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5" yWindow="-30" windowWidth="14205" windowHeight="12795"/>
  </bookViews>
  <sheets>
    <sheet name="Sets" sheetId="6" r:id="rId1"/>
    <sheet name="Details" sheetId="1" r:id="rId2"/>
    <sheet name="Safe" sheetId="5" state="hidden" r:id="rId3"/>
    <sheet name="XML" sheetId="4" state="hidden" r:id="rId4"/>
  </sheets>
  <definedNames>
    <definedName name="_xlnm._FilterDatabase" localSheetId="1" hidden="1">Details!$A$1:$AB$2185</definedName>
    <definedName name="GameGUID">Sets!$D$2</definedName>
    <definedName name="GameVersion">Sets!$E$2</definedName>
    <definedName name="SavePath">Sets!$H$6</definedName>
  </definedNames>
  <calcPr calcId="125725"/>
</workbook>
</file>

<file path=xl/calcChain.xml><?xml version="1.0" encoding="utf-8"?>
<calcChain xmlns="http://schemas.openxmlformats.org/spreadsheetml/2006/main">
  <c r="F4" i="6"/>
  <c r="F5"/>
  <c r="F6"/>
  <c r="F7"/>
  <c r="F8"/>
  <c r="F9"/>
  <c r="F10"/>
  <c r="F11"/>
  <c r="F12"/>
  <c r="F13"/>
  <c r="F14"/>
  <c r="F15"/>
  <c r="F16"/>
  <c r="F17"/>
  <c r="F18"/>
  <c r="F19"/>
  <c r="F20"/>
  <c r="F21"/>
  <c r="F22"/>
  <c r="F3"/>
  <c r="H1001" i="5"/>
  <c r="P1001"/>
  <c r="C1002"/>
  <c r="K1002"/>
  <c r="S1002"/>
  <c r="F1003"/>
  <c r="N1003"/>
  <c r="A1004"/>
  <c r="I1004"/>
  <c r="Q1004"/>
  <c r="D1005"/>
  <c r="L1005"/>
  <c r="T1005"/>
  <c r="G1006"/>
  <c r="O1006"/>
  <c r="B1007"/>
  <c r="J1007"/>
  <c r="R1007"/>
  <c r="E1008"/>
  <c r="M1008"/>
  <c r="U1008"/>
  <c r="H1009"/>
  <c r="P1009"/>
  <c r="C1010"/>
  <c r="K1010"/>
  <c r="S1010"/>
  <c r="F1011"/>
  <c r="N1011"/>
  <c r="A1012"/>
  <c r="I1012"/>
  <c r="Q1012"/>
  <c r="D1013"/>
  <c r="L1013"/>
  <c r="T1013"/>
  <c r="G1014"/>
  <c r="O1014"/>
  <c r="B1015"/>
  <c r="J1015"/>
  <c r="R1015"/>
  <c r="E1016"/>
  <c r="M1016"/>
  <c r="U1016"/>
  <c r="H1017"/>
  <c r="P1017"/>
  <c r="C1018"/>
  <c r="K1018"/>
  <c r="S1018"/>
  <c r="F1019"/>
  <c r="N1019"/>
  <c r="A1020"/>
  <c r="I1020"/>
  <c r="Q1020"/>
  <c r="D1021"/>
  <c r="L1021"/>
  <c r="T1021"/>
  <c r="G1022"/>
  <c r="O1022"/>
  <c r="B1023"/>
  <c r="J1023"/>
  <c r="R1023"/>
  <c r="E1024"/>
  <c r="M1024"/>
  <c r="U1024"/>
  <c r="H1025"/>
  <c r="G1001"/>
  <c r="O1001"/>
  <c r="B1002"/>
  <c r="J1002"/>
  <c r="R1002"/>
  <c r="E1003"/>
  <c r="M1003"/>
  <c r="U1003"/>
  <c r="H1004"/>
  <c r="P1004"/>
  <c r="C1005"/>
  <c r="K1005"/>
  <c r="S1005"/>
  <c r="F1006"/>
  <c r="N1006"/>
  <c r="A1007"/>
  <c r="I1007"/>
  <c r="Q1007"/>
  <c r="D1008"/>
  <c r="L1008"/>
  <c r="T1008"/>
  <c r="G1009"/>
  <c r="O1009"/>
  <c r="B1010"/>
  <c r="J1010"/>
  <c r="R1010"/>
  <c r="E1011"/>
  <c r="M1011"/>
  <c r="U1011"/>
  <c r="H1012"/>
  <c r="P1012"/>
  <c r="C1013"/>
  <c r="K1013"/>
  <c r="S1013"/>
  <c r="F1014"/>
  <c r="N1014"/>
  <c r="A1015"/>
  <c r="I1015"/>
  <c r="Q1015"/>
  <c r="D1016"/>
  <c r="L1016"/>
  <c r="T1016"/>
  <c r="G1017"/>
  <c r="O1017"/>
  <c r="B1018"/>
  <c r="J1018"/>
  <c r="R1018"/>
  <c r="E1019"/>
  <c r="M1019"/>
  <c r="U1019"/>
  <c r="H1020"/>
  <c r="P1020"/>
  <c r="C1021"/>
  <c r="K1021"/>
  <c r="S1021"/>
  <c r="F1022"/>
  <c r="N1022"/>
  <c r="A1023"/>
  <c r="I1023"/>
  <c r="Q1023"/>
  <c r="D1024"/>
  <c r="L1024"/>
  <c r="T1024"/>
  <c r="G1025"/>
  <c r="P1025"/>
  <c r="C1026"/>
  <c r="K1026"/>
  <c r="S1026"/>
  <c r="F1027"/>
  <c r="N1027"/>
  <c r="A1028"/>
  <c r="I1028"/>
  <c r="Q1028"/>
  <c r="D1029"/>
  <c r="L1029"/>
  <c r="T1029"/>
  <c r="G1030"/>
  <c r="O1030"/>
  <c r="B1031"/>
  <c r="J1031"/>
  <c r="R1031"/>
  <c r="E1032"/>
  <c r="M1032"/>
  <c r="U1032"/>
  <c r="H1033"/>
  <c r="P1033"/>
  <c r="C1034"/>
  <c r="K1034"/>
  <c r="S1034"/>
  <c r="F1035"/>
  <c r="N1035"/>
  <c r="A1036"/>
  <c r="I1036"/>
  <c r="Q1036"/>
  <c r="D1037"/>
  <c r="L1037"/>
  <c r="T1037"/>
  <c r="G1038"/>
  <c r="O1038"/>
  <c r="B1039"/>
  <c r="J1039"/>
  <c r="R1039"/>
  <c r="E1040"/>
  <c r="M1040"/>
  <c r="U1040"/>
  <c r="H1041"/>
  <c r="P1041"/>
  <c r="C1042"/>
  <c r="K1042"/>
  <c r="S1042"/>
  <c r="F1043"/>
  <c r="N1043"/>
  <c r="A1044"/>
  <c r="I1044"/>
  <c r="Q1044"/>
  <c r="D1045"/>
  <c r="L1045"/>
  <c r="T1045"/>
  <c r="G1046"/>
  <c r="O1046"/>
  <c r="B1047"/>
  <c r="J1047"/>
  <c r="R1047"/>
  <c r="E1048"/>
  <c r="M1048"/>
  <c r="U1048"/>
  <c r="H1049"/>
  <c r="P1049"/>
  <c r="C1050"/>
  <c r="K1050"/>
  <c r="S1050"/>
  <c r="F1051"/>
  <c r="N1051"/>
  <c r="A1052"/>
  <c r="I1052"/>
  <c r="Q1052"/>
  <c r="D1053"/>
  <c r="L1053"/>
  <c r="T1053"/>
  <c r="G1054"/>
  <c r="O1054"/>
  <c r="B1055"/>
  <c r="J1055"/>
  <c r="R1055"/>
  <c r="E1056"/>
  <c r="M1056"/>
  <c r="U1056"/>
  <c r="H1057"/>
  <c r="P1057"/>
  <c r="C1058"/>
  <c r="K1058"/>
  <c r="S1058"/>
  <c r="F1059"/>
  <c r="N1059"/>
  <c r="A1060"/>
  <c r="I1060"/>
  <c r="Q1060"/>
  <c r="D1061"/>
  <c r="L1061"/>
  <c r="T1061"/>
  <c r="G1062"/>
  <c r="O1062"/>
  <c r="B1063"/>
  <c r="J1063"/>
  <c r="R1063"/>
  <c r="E1064"/>
  <c r="M1064"/>
  <c r="U1064"/>
  <c r="H1065"/>
  <c r="P1065"/>
  <c r="C1066"/>
  <c r="K1066"/>
  <c r="S1066"/>
  <c r="F1067"/>
  <c r="N1067"/>
  <c r="A1068"/>
  <c r="I1068"/>
  <c r="Q1068"/>
  <c r="D1069"/>
  <c r="F1001"/>
  <c r="N1001"/>
  <c r="A1002"/>
  <c r="I1002"/>
  <c r="Q1002"/>
  <c r="D1003"/>
  <c r="L1003"/>
  <c r="T1003"/>
  <c r="G1004"/>
  <c r="O1004"/>
  <c r="B1005"/>
  <c r="J1005"/>
  <c r="R1005"/>
  <c r="E1006"/>
  <c r="M1006"/>
  <c r="U1006"/>
  <c r="H1007"/>
  <c r="P1007"/>
  <c r="C1008"/>
  <c r="K1008"/>
  <c r="S1008"/>
  <c r="F1009"/>
  <c r="N1009"/>
  <c r="A1010"/>
  <c r="I1010"/>
  <c r="Q1010"/>
  <c r="D1011"/>
  <c r="L1011"/>
  <c r="T1011"/>
  <c r="G1012"/>
  <c r="O1012"/>
  <c r="B1013"/>
  <c r="J1013"/>
  <c r="R1013"/>
  <c r="E1014"/>
  <c r="M1014"/>
  <c r="U1014"/>
  <c r="H1015"/>
  <c r="P1015"/>
  <c r="C1016"/>
  <c r="K1016"/>
  <c r="S1016"/>
  <c r="F1017"/>
  <c r="N1017"/>
  <c r="A1018"/>
  <c r="I1018"/>
  <c r="Q1018"/>
  <c r="D1019"/>
  <c r="L1019"/>
  <c r="T1019"/>
  <c r="G1020"/>
  <c r="O1020"/>
  <c r="B1021"/>
  <c r="J1021"/>
  <c r="R1021"/>
  <c r="E1022"/>
  <c r="M1022"/>
  <c r="U1022"/>
  <c r="H1023"/>
  <c r="P1023"/>
  <c r="C1024"/>
  <c r="K1024"/>
  <c r="S1024"/>
  <c r="F1025"/>
  <c r="E1001"/>
  <c r="M1001"/>
  <c r="U1001"/>
  <c r="H1002"/>
  <c r="P1002"/>
  <c r="C1003"/>
  <c r="K1003"/>
  <c r="S1003"/>
  <c r="F1004"/>
  <c r="N1004"/>
  <c r="A1005"/>
  <c r="I1005"/>
  <c r="Q1005"/>
  <c r="D1006"/>
  <c r="L1006"/>
  <c r="T1006"/>
  <c r="G1007"/>
  <c r="O1007"/>
  <c r="B1008"/>
  <c r="J1008"/>
  <c r="R1008"/>
  <c r="E1009"/>
  <c r="M1009"/>
  <c r="U1009"/>
  <c r="H1010"/>
  <c r="P1010"/>
  <c r="C1011"/>
  <c r="K1011"/>
  <c r="S1011"/>
  <c r="F1012"/>
  <c r="N1012"/>
  <c r="A1013"/>
  <c r="I1013"/>
  <c r="Q1013"/>
  <c r="D1014"/>
  <c r="L1014"/>
  <c r="T1014"/>
  <c r="G1015"/>
  <c r="O1015"/>
  <c r="B1016"/>
  <c r="J1016"/>
  <c r="R1016"/>
  <c r="E1017"/>
  <c r="M1017"/>
  <c r="U1017"/>
  <c r="H1018"/>
  <c r="P1018"/>
  <c r="C1019"/>
  <c r="K1019"/>
  <c r="S1019"/>
  <c r="F1020"/>
  <c r="N1020"/>
  <c r="A1021"/>
  <c r="I1021"/>
  <c r="Q1021"/>
  <c r="D1022"/>
  <c r="L1022"/>
  <c r="T1022"/>
  <c r="G1023"/>
  <c r="O1023"/>
  <c r="B1024"/>
  <c r="J1024"/>
  <c r="R1024"/>
  <c r="E1025"/>
  <c r="N1025"/>
  <c r="A1026"/>
  <c r="I1026"/>
  <c r="Q1026"/>
  <c r="D1027"/>
  <c r="L1027"/>
  <c r="T1027"/>
  <c r="G1028"/>
  <c r="O1028"/>
  <c r="B1029"/>
  <c r="J1029"/>
  <c r="R1029"/>
  <c r="E1030"/>
  <c r="M1030"/>
  <c r="U1030"/>
  <c r="H1031"/>
  <c r="P1031"/>
  <c r="C1032"/>
  <c r="K1032"/>
  <c r="S1032"/>
  <c r="F1033"/>
  <c r="N1033"/>
  <c r="A1034"/>
  <c r="I1034"/>
  <c r="Q1034"/>
  <c r="D1035"/>
  <c r="L1035"/>
  <c r="T1035"/>
  <c r="G1036"/>
  <c r="O1036"/>
  <c r="B1037"/>
  <c r="J1037"/>
  <c r="R1037"/>
  <c r="E1038"/>
  <c r="M1038"/>
  <c r="U1038"/>
  <c r="H1039"/>
  <c r="P1039"/>
  <c r="C1040"/>
  <c r="K1040"/>
  <c r="S1040"/>
  <c r="F1041"/>
  <c r="N1041"/>
  <c r="A1042"/>
  <c r="I1042"/>
  <c r="Q1042"/>
  <c r="D1043"/>
  <c r="L1043"/>
  <c r="T1043"/>
  <c r="G1044"/>
  <c r="O1044"/>
  <c r="B1045"/>
  <c r="J1045"/>
  <c r="R1045"/>
  <c r="E1046"/>
  <c r="M1046"/>
  <c r="U1046"/>
  <c r="H1047"/>
  <c r="P1047"/>
  <c r="C1048"/>
  <c r="K1048"/>
  <c r="S1048"/>
  <c r="F1049"/>
  <c r="N1049"/>
  <c r="A1050"/>
  <c r="I1050"/>
  <c r="Q1050"/>
  <c r="D1051"/>
  <c r="L1051"/>
  <c r="T1051"/>
  <c r="G1052"/>
  <c r="O1052"/>
  <c r="B1053"/>
  <c r="J1053"/>
  <c r="R1053"/>
  <c r="E1054"/>
  <c r="M1054"/>
  <c r="U1054"/>
  <c r="H1055"/>
  <c r="P1055"/>
  <c r="C1056"/>
  <c r="K1056"/>
  <c r="S1056"/>
  <c r="F1057"/>
  <c r="N1057"/>
  <c r="A1058"/>
  <c r="I1058"/>
  <c r="Q1058"/>
  <c r="D1059"/>
  <c r="L1059"/>
  <c r="T1059"/>
  <c r="G1060"/>
  <c r="O1060"/>
  <c r="B1061"/>
  <c r="J1061"/>
  <c r="R1061"/>
  <c r="E1062"/>
  <c r="M1062"/>
  <c r="U1062"/>
  <c r="H1063"/>
  <c r="P1063"/>
  <c r="C1064"/>
  <c r="K1064"/>
  <c r="S1064"/>
  <c r="F1065"/>
  <c r="N1065"/>
  <c r="A1066"/>
  <c r="I1066"/>
  <c r="Q1066"/>
  <c r="D1067"/>
  <c r="L1067"/>
  <c r="T1067"/>
  <c r="G1068"/>
  <c r="O1068"/>
  <c r="B1069"/>
  <c r="J1069"/>
  <c r="M1025"/>
  <c r="U1025"/>
  <c r="H1026"/>
  <c r="P1026"/>
  <c r="C1027"/>
  <c r="K1027"/>
  <c r="S1027"/>
  <c r="F1028"/>
  <c r="N1028"/>
  <c r="A1029"/>
  <c r="I1029"/>
  <c r="D1001"/>
  <c r="L1001"/>
  <c r="T1001"/>
  <c r="G1002"/>
  <c r="O1002"/>
  <c r="B1003"/>
  <c r="J1003"/>
  <c r="R1003"/>
  <c r="E1004"/>
  <c r="M1004"/>
  <c r="U1004"/>
  <c r="H1005"/>
  <c r="P1005"/>
  <c r="C1006"/>
  <c r="K1006"/>
  <c r="S1006"/>
  <c r="F1007"/>
  <c r="N1007"/>
  <c r="A1008"/>
  <c r="I1008"/>
  <c r="Q1008"/>
  <c r="D1009"/>
  <c r="L1009"/>
  <c r="T1009"/>
  <c r="G1010"/>
  <c r="O1010"/>
  <c r="B1011"/>
  <c r="J1011"/>
  <c r="R1011"/>
  <c r="E1012"/>
  <c r="M1012"/>
  <c r="U1012"/>
  <c r="H1013"/>
  <c r="P1013"/>
  <c r="C1014"/>
  <c r="K1014"/>
  <c r="S1014"/>
  <c r="F1015"/>
  <c r="N1015"/>
  <c r="A1016"/>
  <c r="I1016"/>
  <c r="Q1016"/>
  <c r="D1017"/>
  <c r="L1017"/>
  <c r="T1017"/>
  <c r="G1018"/>
  <c r="O1018"/>
  <c r="B1019"/>
  <c r="J1019"/>
  <c r="R1019"/>
  <c r="E1020"/>
  <c r="M1020"/>
  <c r="U1020"/>
  <c r="H1021"/>
  <c r="P1021"/>
  <c r="C1022"/>
  <c r="K1022"/>
  <c r="S1022"/>
  <c r="F1023"/>
  <c r="N1023"/>
  <c r="A1024"/>
  <c r="I1024"/>
  <c r="Q1024"/>
  <c r="D1025"/>
  <c r="C1001"/>
  <c r="K1001"/>
  <c r="S1001"/>
  <c r="F1002"/>
  <c r="N1002"/>
  <c r="A1003"/>
  <c r="I1003"/>
  <c r="Q1003"/>
  <c r="D1004"/>
  <c r="L1004"/>
  <c r="T1004"/>
  <c r="G1005"/>
  <c r="O1005"/>
  <c r="B1006"/>
  <c r="J1006"/>
  <c r="R1006"/>
  <c r="E1007"/>
  <c r="M1007"/>
  <c r="U1007"/>
  <c r="H1008"/>
  <c r="P1008"/>
  <c r="C1009"/>
  <c r="K1009"/>
  <c r="S1009"/>
  <c r="F1010"/>
  <c r="N1010"/>
  <c r="A1011"/>
  <c r="I1011"/>
  <c r="Q1011"/>
  <c r="D1012"/>
  <c r="L1012"/>
  <c r="T1012"/>
  <c r="G1013"/>
  <c r="O1013"/>
  <c r="B1014"/>
  <c r="J1014"/>
  <c r="R1014"/>
  <c r="E1015"/>
  <c r="M1015"/>
  <c r="U1015"/>
  <c r="H1016"/>
  <c r="P1016"/>
  <c r="C1017"/>
  <c r="K1017"/>
  <c r="S1017"/>
  <c r="F1018"/>
  <c r="N1018"/>
  <c r="A1019"/>
  <c r="I1019"/>
  <c r="Q1019"/>
  <c r="D1020"/>
  <c r="L1020"/>
  <c r="T1020"/>
  <c r="G1021"/>
  <c r="O1021"/>
  <c r="B1022"/>
  <c r="J1022"/>
  <c r="R1022"/>
  <c r="E1023"/>
  <c r="M1023"/>
  <c r="U1023"/>
  <c r="H1024"/>
  <c r="P1024"/>
  <c r="C1025"/>
  <c r="L1025"/>
  <c r="T1025"/>
  <c r="G1026"/>
  <c r="O1026"/>
  <c r="B1027"/>
  <c r="J1027"/>
  <c r="R1027"/>
  <c r="E1028"/>
  <c r="M1028"/>
  <c r="U1028"/>
  <c r="H1029"/>
  <c r="P1029"/>
  <c r="C1030"/>
  <c r="K1030"/>
  <c r="S1030"/>
  <c r="F1031"/>
  <c r="N1031"/>
  <c r="A1032"/>
  <c r="I1032"/>
  <c r="Q1032"/>
  <c r="D1033"/>
  <c r="L1033"/>
  <c r="T1033"/>
  <c r="G1034"/>
  <c r="O1034"/>
  <c r="B1035"/>
  <c r="J1035"/>
  <c r="R1035"/>
  <c r="E1036"/>
  <c r="M1036"/>
  <c r="U1036"/>
  <c r="H1037"/>
  <c r="P1037"/>
  <c r="C1038"/>
  <c r="K1038"/>
  <c r="S1038"/>
  <c r="F1039"/>
  <c r="N1039"/>
  <c r="A1040"/>
  <c r="I1040"/>
  <c r="Q1040"/>
  <c r="D1041"/>
  <c r="L1041"/>
  <c r="T1041"/>
  <c r="G1042"/>
  <c r="O1042"/>
  <c r="B1043"/>
  <c r="J1043"/>
  <c r="R1043"/>
  <c r="E1044"/>
  <c r="M1044"/>
  <c r="U1044"/>
  <c r="H1045"/>
  <c r="P1045"/>
  <c r="C1046"/>
  <c r="K1046"/>
  <c r="S1046"/>
  <c r="F1047"/>
  <c r="N1047"/>
  <c r="A1048"/>
  <c r="I1048"/>
  <c r="Q1048"/>
  <c r="D1049"/>
  <c r="L1049"/>
  <c r="T1049"/>
  <c r="G1050"/>
  <c r="O1050"/>
  <c r="B1051"/>
  <c r="J1051"/>
  <c r="R1051"/>
  <c r="E1052"/>
  <c r="M1052"/>
  <c r="U1052"/>
  <c r="H1053"/>
  <c r="P1053"/>
  <c r="C1054"/>
  <c r="K1054"/>
  <c r="S1054"/>
  <c r="F1055"/>
  <c r="N1055"/>
  <c r="A1056"/>
  <c r="I1056"/>
  <c r="Q1056"/>
  <c r="D1057"/>
  <c r="L1057"/>
  <c r="T1057"/>
  <c r="G1058"/>
  <c r="O1058"/>
  <c r="B1059"/>
  <c r="J1059"/>
  <c r="R1059"/>
  <c r="E1060"/>
  <c r="M1060"/>
  <c r="U1060"/>
  <c r="H1061"/>
  <c r="P1061"/>
  <c r="C1062"/>
  <c r="K1062"/>
  <c r="S1062"/>
  <c r="F1063"/>
  <c r="N1063"/>
  <c r="A1064"/>
  <c r="I1064"/>
  <c r="Q1064"/>
  <c r="D1065"/>
  <c r="L1065"/>
  <c r="T1065"/>
  <c r="G1066"/>
  <c r="O1066"/>
  <c r="B1067"/>
  <c r="J1067"/>
  <c r="R1067"/>
  <c r="E1068"/>
  <c r="M1068"/>
  <c r="U1068"/>
  <c r="H1069"/>
  <c r="B1001"/>
  <c r="J1001"/>
  <c r="R1001"/>
  <c r="E1002"/>
  <c r="M1002"/>
  <c r="U1002"/>
  <c r="H1003"/>
  <c r="P1003"/>
  <c r="C1004"/>
  <c r="K1004"/>
  <c r="S1004"/>
  <c r="F1005"/>
  <c r="N1005"/>
  <c r="A1006"/>
  <c r="I1006"/>
  <c r="Q1006"/>
  <c r="D1007"/>
  <c r="L1007"/>
  <c r="T1007"/>
  <c r="G1008"/>
  <c r="O1008"/>
  <c r="B1009"/>
  <c r="J1009"/>
  <c r="R1009"/>
  <c r="E1010"/>
  <c r="M1010"/>
  <c r="U1010"/>
  <c r="H1011"/>
  <c r="P1011"/>
  <c r="C1012"/>
  <c r="K1012"/>
  <c r="S1012"/>
  <c r="F1013"/>
  <c r="N1013"/>
  <c r="A1014"/>
  <c r="I1014"/>
  <c r="Q1014"/>
  <c r="D1015"/>
  <c r="L1015"/>
  <c r="T1015"/>
  <c r="G1016"/>
  <c r="O1016"/>
  <c r="B1017"/>
  <c r="J1017"/>
  <c r="R1017"/>
  <c r="E1018"/>
  <c r="M1018"/>
  <c r="U1018"/>
  <c r="H1019"/>
  <c r="P1019"/>
  <c r="C1020"/>
  <c r="K1020"/>
  <c r="S1020"/>
  <c r="F1021"/>
  <c r="N1021"/>
  <c r="A1022"/>
  <c r="I1022"/>
  <c r="Q1022"/>
  <c r="D1023"/>
  <c r="L1023"/>
  <c r="T1023"/>
  <c r="G1024"/>
  <c r="O1024"/>
  <c r="B1025"/>
  <c r="A1001"/>
  <c r="I1001"/>
  <c r="Q1001"/>
  <c r="D1002"/>
  <c r="L1002"/>
  <c r="T1002"/>
  <c r="G1003"/>
  <c r="O1003"/>
  <c r="B1004"/>
  <c r="J1004"/>
  <c r="R1004"/>
  <c r="E1005"/>
  <c r="M1005"/>
  <c r="U1005"/>
  <c r="H1006"/>
  <c r="P1006"/>
  <c r="C1007"/>
  <c r="K1007"/>
  <c r="S1007"/>
  <c r="F1008"/>
  <c r="N1008"/>
  <c r="A1009"/>
  <c r="I1009"/>
  <c r="Q1009"/>
  <c r="D1010"/>
  <c r="L1010"/>
  <c r="T1010"/>
  <c r="G1011"/>
  <c r="O1011"/>
  <c r="B1012"/>
  <c r="J1012"/>
  <c r="R1012"/>
  <c r="E1013"/>
  <c r="M1013"/>
  <c r="U1013"/>
  <c r="H1014"/>
  <c r="P1014"/>
  <c r="C1015"/>
  <c r="K1015"/>
  <c r="S1015"/>
  <c r="F1016"/>
  <c r="N1016"/>
  <c r="A1017"/>
  <c r="I1017"/>
  <c r="Q1017"/>
  <c r="D1018"/>
  <c r="L1018"/>
  <c r="T1018"/>
  <c r="G1019"/>
  <c r="O1019"/>
  <c r="B1020"/>
  <c r="J1020"/>
  <c r="R1020"/>
  <c r="E1021"/>
  <c r="M1021"/>
  <c r="U1021"/>
  <c r="H1022"/>
  <c r="P1022"/>
  <c r="C1023"/>
  <c r="K1023"/>
  <c r="S1023"/>
  <c r="F1024"/>
  <c r="N1024"/>
  <c r="A1025"/>
  <c r="J1025"/>
  <c r="R1025"/>
  <c r="E1026"/>
  <c r="M1026"/>
  <c r="U1026"/>
  <c r="H1027"/>
  <c r="P1027"/>
  <c r="C1028"/>
  <c r="K1028"/>
  <c r="S1028"/>
  <c r="F1029"/>
  <c r="N1029"/>
  <c r="A1030"/>
  <c r="I1030"/>
  <c r="Q1030"/>
  <c r="D1031"/>
  <c r="L1031"/>
  <c r="T1031"/>
  <c r="G1032"/>
  <c r="O1032"/>
  <c r="B1033"/>
  <c r="J1033"/>
  <c r="R1033"/>
  <c r="E1034"/>
  <c r="M1034"/>
  <c r="U1034"/>
  <c r="H1035"/>
  <c r="P1035"/>
  <c r="C1036"/>
  <c r="K1036"/>
  <c r="S1036"/>
  <c r="F1037"/>
  <c r="N1037"/>
  <c r="A1038"/>
  <c r="I1038"/>
  <c r="Q1038"/>
  <c r="D1039"/>
  <c r="L1039"/>
  <c r="T1039"/>
  <c r="G1040"/>
  <c r="O1040"/>
  <c r="B1041"/>
  <c r="J1041"/>
  <c r="R1041"/>
  <c r="E1042"/>
  <c r="M1042"/>
  <c r="U1042"/>
  <c r="H1043"/>
  <c r="P1043"/>
  <c r="C1044"/>
  <c r="K1044"/>
  <c r="S1044"/>
  <c r="F1045"/>
  <c r="N1045"/>
  <c r="A1046"/>
  <c r="I1046"/>
  <c r="Q1046"/>
  <c r="D1047"/>
  <c r="L1047"/>
  <c r="T1047"/>
  <c r="G1048"/>
  <c r="O1048"/>
  <c r="B1049"/>
  <c r="J1049"/>
  <c r="R1049"/>
  <c r="E1050"/>
  <c r="M1050"/>
  <c r="U1050"/>
  <c r="H1051"/>
  <c r="P1051"/>
  <c r="C1052"/>
  <c r="K1052"/>
  <c r="S1052"/>
  <c r="F1053"/>
  <c r="N1053"/>
  <c r="A1054"/>
  <c r="I1054"/>
  <c r="Q1054"/>
  <c r="D1055"/>
  <c r="L1055"/>
  <c r="T1055"/>
  <c r="G1056"/>
  <c r="O1056"/>
  <c r="B1057"/>
  <c r="J1057"/>
  <c r="R1057"/>
  <c r="E1058"/>
  <c r="M1058"/>
  <c r="U1058"/>
  <c r="H1059"/>
  <c r="P1059"/>
  <c r="C1060"/>
  <c r="K1060"/>
  <c r="S1060"/>
  <c r="F1061"/>
  <c r="N1061"/>
  <c r="A1062"/>
  <c r="I1062"/>
  <c r="Q1062"/>
  <c r="D1063"/>
  <c r="L1063"/>
  <c r="T1063"/>
  <c r="G1064"/>
  <c r="O1064"/>
  <c r="B1065"/>
  <c r="J1065"/>
  <c r="R1065"/>
  <c r="E1066"/>
  <c r="M1066"/>
  <c r="U1066"/>
  <c r="H1067"/>
  <c r="P1067"/>
  <c r="C1068"/>
  <c r="K1068"/>
  <c r="S1068"/>
  <c r="F1069"/>
  <c r="I1025"/>
  <c r="Q1025"/>
  <c r="D1026"/>
  <c r="L1026"/>
  <c r="T1026"/>
  <c r="G1027"/>
  <c r="O1027"/>
  <c r="B1028"/>
  <c r="J1028"/>
  <c r="R1028"/>
  <c r="E1029"/>
  <c r="M1029"/>
  <c r="S1025"/>
  <c r="N1026"/>
  <c r="I1027"/>
  <c r="D1028"/>
  <c r="T1028"/>
  <c r="O1029"/>
  <c r="B1030"/>
  <c r="J1030"/>
  <c r="R1030"/>
  <c r="E1031"/>
  <c r="M1031"/>
  <c r="U1031"/>
  <c r="H1032"/>
  <c r="P1032"/>
  <c r="C1033"/>
  <c r="K1033"/>
  <c r="S1033"/>
  <c r="F1034"/>
  <c r="N1034"/>
  <c r="A1035"/>
  <c r="I1035"/>
  <c r="Q1035"/>
  <c r="D1036"/>
  <c r="L1036"/>
  <c r="T1036"/>
  <c r="G1037"/>
  <c r="O1037"/>
  <c r="B1038"/>
  <c r="J1038"/>
  <c r="R1038"/>
  <c r="E1039"/>
  <c r="M1039"/>
  <c r="U1039"/>
  <c r="H1040"/>
  <c r="P1040"/>
  <c r="C1041"/>
  <c r="K1041"/>
  <c r="S1041"/>
  <c r="F1042"/>
  <c r="N1042"/>
  <c r="A1043"/>
  <c r="I1043"/>
  <c r="Q1043"/>
  <c r="D1044"/>
  <c r="L1044"/>
  <c r="T1044"/>
  <c r="G1045"/>
  <c r="O1045"/>
  <c r="B1046"/>
  <c r="J1046"/>
  <c r="R1046"/>
  <c r="E1047"/>
  <c r="M1047"/>
  <c r="U1047"/>
  <c r="H1048"/>
  <c r="P1048"/>
  <c r="C1049"/>
  <c r="K1049"/>
  <c r="S1049"/>
  <c r="F1050"/>
  <c r="N1050"/>
  <c r="A1051"/>
  <c r="I1051"/>
  <c r="Q1051"/>
  <c r="D1052"/>
  <c r="L1052"/>
  <c r="T1052"/>
  <c r="G1053"/>
  <c r="O1053"/>
  <c r="B1054"/>
  <c r="J1054"/>
  <c r="R1054"/>
  <c r="E1055"/>
  <c r="M1055"/>
  <c r="U1055"/>
  <c r="H1056"/>
  <c r="P1056"/>
  <c r="C1057"/>
  <c r="K1057"/>
  <c r="S1057"/>
  <c r="F1058"/>
  <c r="N1058"/>
  <c r="A1059"/>
  <c r="I1059"/>
  <c r="Q1059"/>
  <c r="D1060"/>
  <c r="L1060"/>
  <c r="T1060"/>
  <c r="G1061"/>
  <c r="O1061"/>
  <c r="B1062"/>
  <c r="J1062"/>
  <c r="R1062"/>
  <c r="E1063"/>
  <c r="M1063"/>
  <c r="U1063"/>
  <c r="H1064"/>
  <c r="P1064"/>
  <c r="C1065"/>
  <c r="K1065"/>
  <c r="S1065"/>
  <c r="F1066"/>
  <c r="N1066"/>
  <c r="A1067"/>
  <c r="I1067"/>
  <c r="Q1067"/>
  <c r="D1068"/>
  <c r="L1068"/>
  <c r="T1068"/>
  <c r="G1069"/>
  <c r="O1069"/>
  <c r="B1070"/>
  <c r="J1070"/>
  <c r="R1070"/>
  <c r="E1071"/>
  <c r="M1071"/>
  <c r="U1071"/>
  <c r="H1072"/>
  <c r="P1072"/>
  <c r="C1073"/>
  <c r="K1073"/>
  <c r="S1073"/>
  <c r="T1069"/>
  <c r="O1070"/>
  <c r="J1071"/>
  <c r="E1072"/>
  <c r="U1072"/>
  <c r="P1073"/>
  <c r="G1074"/>
  <c r="O1074"/>
  <c r="B1075"/>
  <c r="J1075"/>
  <c r="R1075"/>
  <c r="E1076"/>
  <c r="M1076"/>
  <c r="U1076"/>
  <c r="H1077"/>
  <c r="P1077"/>
  <c r="C1078"/>
  <c r="K1078"/>
  <c r="S1078"/>
  <c r="F1079"/>
  <c r="N1079"/>
  <c r="A1080"/>
  <c r="I1080"/>
  <c r="Q1080"/>
  <c r="D1081"/>
  <c r="L1081"/>
  <c r="T1081"/>
  <c r="G1082"/>
  <c r="O1082"/>
  <c r="B1083"/>
  <c r="J1083"/>
  <c r="R1083"/>
  <c r="E1084"/>
  <c r="M1084"/>
  <c r="U1084"/>
  <c r="H1085"/>
  <c r="P1085"/>
  <c r="C1086"/>
  <c r="K1086"/>
  <c r="S1086"/>
  <c r="F1087"/>
  <c r="N1087"/>
  <c r="A1088"/>
  <c r="I1088"/>
  <c r="Q1088"/>
  <c r="D1089"/>
  <c r="L1089"/>
  <c r="T1089"/>
  <c r="G1090"/>
  <c r="O1090"/>
  <c r="B1091"/>
  <c r="J1091"/>
  <c r="R1091"/>
  <c r="E1092"/>
  <c r="M1092"/>
  <c r="U1092"/>
  <c r="H1093"/>
  <c r="P1093"/>
  <c r="C1094"/>
  <c r="K1094"/>
  <c r="S1094"/>
  <c r="F1095"/>
  <c r="N1095"/>
  <c r="A1096"/>
  <c r="I1096"/>
  <c r="Q1096"/>
  <c r="D1097"/>
  <c r="L1097"/>
  <c r="T1097"/>
  <c r="G1098"/>
  <c r="O1098"/>
  <c r="B1099"/>
  <c r="J1099"/>
  <c r="R1099"/>
  <c r="E1100"/>
  <c r="M1100"/>
  <c r="U1100"/>
  <c r="H1101"/>
  <c r="P1101"/>
  <c r="C1102"/>
  <c r="K1102"/>
  <c r="S1102"/>
  <c r="F1103"/>
  <c r="N1103"/>
  <c r="A1104"/>
  <c r="I1104"/>
  <c r="Q1104"/>
  <c r="D1105"/>
  <c r="L1105"/>
  <c r="T1105"/>
  <c r="G1106"/>
  <c r="O1106"/>
  <c r="B1107"/>
  <c r="J1107"/>
  <c r="R1107"/>
  <c r="E1108"/>
  <c r="M1108"/>
  <c r="U1108"/>
  <c r="H1109"/>
  <c r="P1109"/>
  <c r="C1110"/>
  <c r="K1110"/>
  <c r="S1110"/>
  <c r="F1111"/>
  <c r="N1111"/>
  <c r="A1112"/>
  <c r="I1112"/>
  <c r="Q1112"/>
  <c r="D1113"/>
  <c r="L1113"/>
  <c r="T1113"/>
  <c r="G1114"/>
  <c r="O1114"/>
  <c r="B1115"/>
  <c r="J1115"/>
  <c r="R1115"/>
  <c r="E1116"/>
  <c r="M1116"/>
  <c r="U1116"/>
  <c r="H1117"/>
  <c r="P1117"/>
  <c r="C1118"/>
  <c r="K1118"/>
  <c r="S1118"/>
  <c r="F1119"/>
  <c r="N1119"/>
  <c r="A1120"/>
  <c r="I1120"/>
  <c r="R1069"/>
  <c r="M1070"/>
  <c r="H1071"/>
  <c r="C1072"/>
  <c r="S1072"/>
  <c r="N1073"/>
  <c r="O1025"/>
  <c r="J1026"/>
  <c r="E1027"/>
  <c r="U1027"/>
  <c r="P1028"/>
  <c r="K1029"/>
  <c r="U1029"/>
  <c r="H1030"/>
  <c r="P1030"/>
  <c r="C1031"/>
  <c r="K1031"/>
  <c r="S1031"/>
  <c r="F1032"/>
  <c r="N1032"/>
  <c r="A1033"/>
  <c r="I1033"/>
  <c r="Q1033"/>
  <c r="D1034"/>
  <c r="L1034"/>
  <c r="T1034"/>
  <c r="G1035"/>
  <c r="O1035"/>
  <c r="B1036"/>
  <c r="J1036"/>
  <c r="R1036"/>
  <c r="E1037"/>
  <c r="M1037"/>
  <c r="U1037"/>
  <c r="H1038"/>
  <c r="P1038"/>
  <c r="C1039"/>
  <c r="K1039"/>
  <c r="S1039"/>
  <c r="F1040"/>
  <c r="N1040"/>
  <c r="A1041"/>
  <c r="I1041"/>
  <c r="Q1041"/>
  <c r="D1042"/>
  <c r="L1042"/>
  <c r="T1042"/>
  <c r="G1043"/>
  <c r="O1043"/>
  <c r="B1044"/>
  <c r="J1044"/>
  <c r="R1044"/>
  <c r="E1045"/>
  <c r="M1045"/>
  <c r="U1045"/>
  <c r="H1046"/>
  <c r="P1046"/>
  <c r="C1047"/>
  <c r="K1047"/>
  <c r="S1047"/>
  <c r="F1048"/>
  <c r="N1048"/>
  <c r="A1049"/>
  <c r="I1049"/>
  <c r="Q1049"/>
  <c r="D1050"/>
  <c r="L1050"/>
  <c r="T1050"/>
  <c r="G1051"/>
  <c r="O1051"/>
  <c r="B1052"/>
  <c r="J1052"/>
  <c r="R1052"/>
  <c r="E1053"/>
  <c r="M1053"/>
  <c r="U1053"/>
  <c r="H1054"/>
  <c r="P1054"/>
  <c r="C1055"/>
  <c r="K1055"/>
  <c r="S1055"/>
  <c r="F1056"/>
  <c r="N1056"/>
  <c r="A1057"/>
  <c r="I1057"/>
  <c r="Q1057"/>
  <c r="D1058"/>
  <c r="L1058"/>
  <c r="T1058"/>
  <c r="G1059"/>
  <c r="O1059"/>
  <c r="B1060"/>
  <c r="J1060"/>
  <c r="R1060"/>
  <c r="E1061"/>
  <c r="M1061"/>
  <c r="U1061"/>
  <c r="H1062"/>
  <c r="P1062"/>
  <c r="C1063"/>
  <c r="K1063"/>
  <c r="S1063"/>
  <c r="F1064"/>
  <c r="N1064"/>
  <c r="A1065"/>
  <c r="I1065"/>
  <c r="Q1065"/>
  <c r="D1066"/>
  <c r="L1066"/>
  <c r="T1066"/>
  <c r="G1067"/>
  <c r="O1067"/>
  <c r="B1068"/>
  <c r="J1068"/>
  <c r="R1068"/>
  <c r="E1069"/>
  <c r="M1069"/>
  <c r="U1069"/>
  <c r="H1070"/>
  <c r="P1070"/>
  <c r="C1071"/>
  <c r="K1071"/>
  <c r="S1071"/>
  <c r="F1072"/>
  <c r="N1072"/>
  <c r="A1073"/>
  <c r="I1073"/>
  <c r="Q1073"/>
  <c r="P1069"/>
  <c r="K1070"/>
  <c r="F1071"/>
  <c r="A1072"/>
  <c r="Q1072"/>
  <c r="L1073"/>
  <c r="E1074"/>
  <c r="M1074"/>
  <c r="U1074"/>
  <c r="H1075"/>
  <c r="P1075"/>
  <c r="C1076"/>
  <c r="K1076"/>
  <c r="S1076"/>
  <c r="F1077"/>
  <c r="N1077"/>
  <c r="A1078"/>
  <c r="I1078"/>
  <c r="Q1078"/>
  <c r="D1079"/>
  <c r="L1079"/>
  <c r="T1079"/>
  <c r="G1080"/>
  <c r="O1080"/>
  <c r="B1081"/>
  <c r="J1081"/>
  <c r="R1081"/>
  <c r="E1082"/>
  <c r="M1082"/>
  <c r="U1082"/>
  <c r="H1083"/>
  <c r="P1083"/>
  <c r="C1084"/>
  <c r="K1084"/>
  <c r="S1084"/>
  <c r="F1085"/>
  <c r="N1085"/>
  <c r="A1086"/>
  <c r="I1086"/>
  <c r="Q1086"/>
  <c r="D1087"/>
  <c r="L1087"/>
  <c r="T1087"/>
  <c r="G1088"/>
  <c r="O1088"/>
  <c r="B1089"/>
  <c r="J1089"/>
  <c r="R1089"/>
  <c r="E1090"/>
  <c r="M1090"/>
  <c r="U1090"/>
  <c r="H1091"/>
  <c r="P1091"/>
  <c r="C1092"/>
  <c r="K1092"/>
  <c r="S1092"/>
  <c r="F1093"/>
  <c r="N1093"/>
  <c r="A1094"/>
  <c r="I1094"/>
  <c r="Q1094"/>
  <c r="D1095"/>
  <c r="L1095"/>
  <c r="T1095"/>
  <c r="G1096"/>
  <c r="O1096"/>
  <c r="B1097"/>
  <c r="J1097"/>
  <c r="R1097"/>
  <c r="E1098"/>
  <c r="M1098"/>
  <c r="U1098"/>
  <c r="H1099"/>
  <c r="P1099"/>
  <c r="C1100"/>
  <c r="K1100"/>
  <c r="S1100"/>
  <c r="F1101"/>
  <c r="N1101"/>
  <c r="A1102"/>
  <c r="I1102"/>
  <c r="Q1102"/>
  <c r="D1103"/>
  <c r="L1103"/>
  <c r="T1103"/>
  <c r="G1104"/>
  <c r="O1104"/>
  <c r="B1105"/>
  <c r="J1105"/>
  <c r="R1105"/>
  <c r="E1106"/>
  <c r="M1106"/>
  <c r="U1106"/>
  <c r="H1107"/>
  <c r="P1107"/>
  <c r="C1108"/>
  <c r="K1108"/>
  <c r="S1108"/>
  <c r="F1109"/>
  <c r="N1109"/>
  <c r="A1110"/>
  <c r="I1110"/>
  <c r="Q1110"/>
  <c r="D1111"/>
  <c r="L1111"/>
  <c r="T1111"/>
  <c r="G1112"/>
  <c r="O1112"/>
  <c r="B1113"/>
  <c r="J1113"/>
  <c r="R1113"/>
  <c r="E1114"/>
  <c r="M1114"/>
  <c r="U1114"/>
  <c r="H1115"/>
  <c r="P1115"/>
  <c r="C1116"/>
  <c r="K1116"/>
  <c r="S1116"/>
  <c r="F1117"/>
  <c r="N1117"/>
  <c r="A1118"/>
  <c r="I1118"/>
  <c r="K1025"/>
  <c r="F1026"/>
  <c r="A1027"/>
  <c r="Q1027"/>
  <c r="L1028"/>
  <c r="G1029"/>
  <c r="S1029"/>
  <c r="F1030"/>
  <c r="N1030"/>
  <c r="A1031"/>
  <c r="I1031"/>
  <c r="Q1031"/>
  <c r="D1032"/>
  <c r="L1032"/>
  <c r="T1032"/>
  <c r="G1033"/>
  <c r="O1033"/>
  <c r="B1034"/>
  <c r="J1034"/>
  <c r="R1034"/>
  <c r="E1035"/>
  <c r="M1035"/>
  <c r="U1035"/>
  <c r="H1036"/>
  <c r="P1036"/>
  <c r="C1037"/>
  <c r="K1037"/>
  <c r="S1037"/>
  <c r="F1038"/>
  <c r="N1038"/>
  <c r="A1039"/>
  <c r="I1039"/>
  <c r="Q1039"/>
  <c r="D1040"/>
  <c r="L1040"/>
  <c r="T1040"/>
  <c r="G1041"/>
  <c r="O1041"/>
  <c r="B1042"/>
  <c r="J1042"/>
  <c r="R1042"/>
  <c r="E1043"/>
  <c r="M1043"/>
  <c r="U1043"/>
  <c r="H1044"/>
  <c r="P1044"/>
  <c r="C1045"/>
  <c r="K1045"/>
  <c r="S1045"/>
  <c r="F1046"/>
  <c r="N1046"/>
  <c r="A1047"/>
  <c r="I1047"/>
  <c r="Q1047"/>
  <c r="D1048"/>
  <c r="L1048"/>
  <c r="T1048"/>
  <c r="G1049"/>
  <c r="O1049"/>
  <c r="B1050"/>
  <c r="J1050"/>
  <c r="R1050"/>
  <c r="E1051"/>
  <c r="M1051"/>
  <c r="U1051"/>
  <c r="H1052"/>
  <c r="P1052"/>
  <c r="C1053"/>
  <c r="K1053"/>
  <c r="S1053"/>
  <c r="F1054"/>
  <c r="N1054"/>
  <c r="A1055"/>
  <c r="I1055"/>
  <c r="Q1055"/>
  <c r="D1056"/>
  <c r="L1056"/>
  <c r="T1056"/>
  <c r="G1057"/>
  <c r="O1057"/>
  <c r="B1058"/>
  <c r="J1058"/>
  <c r="R1058"/>
  <c r="E1059"/>
  <c r="M1059"/>
  <c r="U1059"/>
  <c r="H1060"/>
  <c r="P1060"/>
  <c r="C1061"/>
  <c r="K1061"/>
  <c r="S1061"/>
  <c r="F1062"/>
  <c r="N1062"/>
  <c r="A1063"/>
  <c r="I1063"/>
  <c r="Q1063"/>
  <c r="D1064"/>
  <c r="L1064"/>
  <c r="T1064"/>
  <c r="G1065"/>
  <c r="O1065"/>
  <c r="B1066"/>
  <c r="J1066"/>
  <c r="R1066"/>
  <c r="E1067"/>
  <c r="M1067"/>
  <c r="U1067"/>
  <c r="H1068"/>
  <c r="P1068"/>
  <c r="C1069"/>
  <c r="K1069"/>
  <c r="S1069"/>
  <c r="F1070"/>
  <c r="N1070"/>
  <c r="A1071"/>
  <c r="I1071"/>
  <c r="Q1071"/>
  <c r="D1072"/>
  <c r="L1072"/>
  <c r="T1072"/>
  <c r="G1073"/>
  <c r="O1073"/>
  <c r="B1074"/>
  <c r="G1070"/>
  <c r="B1071"/>
  <c r="R1071"/>
  <c r="M1072"/>
  <c r="H1073"/>
  <c r="C1074"/>
  <c r="K1074"/>
  <c r="S1074"/>
  <c r="F1075"/>
  <c r="N1075"/>
  <c r="A1076"/>
  <c r="I1076"/>
  <c r="Q1076"/>
  <c r="D1077"/>
  <c r="L1077"/>
  <c r="T1077"/>
  <c r="G1078"/>
  <c r="O1078"/>
  <c r="B1079"/>
  <c r="J1079"/>
  <c r="R1079"/>
  <c r="E1080"/>
  <c r="M1080"/>
  <c r="U1080"/>
  <c r="H1081"/>
  <c r="P1081"/>
  <c r="C1082"/>
  <c r="K1082"/>
  <c r="S1082"/>
  <c r="F1083"/>
  <c r="N1083"/>
  <c r="A1084"/>
  <c r="I1084"/>
  <c r="Q1084"/>
  <c r="D1085"/>
  <c r="L1085"/>
  <c r="T1085"/>
  <c r="G1086"/>
  <c r="O1086"/>
  <c r="B1087"/>
  <c r="J1087"/>
  <c r="R1087"/>
  <c r="E1088"/>
  <c r="M1088"/>
  <c r="U1088"/>
  <c r="H1089"/>
  <c r="P1089"/>
  <c r="C1090"/>
  <c r="K1090"/>
  <c r="S1090"/>
  <c r="F1091"/>
  <c r="N1091"/>
  <c r="A1092"/>
  <c r="I1092"/>
  <c r="Q1092"/>
  <c r="D1093"/>
  <c r="L1093"/>
  <c r="T1093"/>
  <c r="G1094"/>
  <c r="O1094"/>
  <c r="B1095"/>
  <c r="J1095"/>
  <c r="R1095"/>
  <c r="E1096"/>
  <c r="M1096"/>
  <c r="U1096"/>
  <c r="H1097"/>
  <c r="P1097"/>
  <c r="C1098"/>
  <c r="K1098"/>
  <c r="S1098"/>
  <c r="F1099"/>
  <c r="N1099"/>
  <c r="A1100"/>
  <c r="I1100"/>
  <c r="Q1100"/>
  <c r="D1101"/>
  <c r="L1101"/>
  <c r="T1101"/>
  <c r="G1102"/>
  <c r="O1102"/>
  <c r="B1103"/>
  <c r="J1103"/>
  <c r="R1103"/>
  <c r="E1104"/>
  <c r="M1104"/>
  <c r="U1104"/>
  <c r="H1105"/>
  <c r="P1105"/>
  <c r="C1106"/>
  <c r="K1106"/>
  <c r="S1106"/>
  <c r="F1107"/>
  <c r="N1107"/>
  <c r="A1108"/>
  <c r="I1108"/>
  <c r="Q1108"/>
  <c r="D1109"/>
  <c r="L1109"/>
  <c r="T1109"/>
  <c r="G1110"/>
  <c r="O1110"/>
  <c r="B1111"/>
  <c r="J1111"/>
  <c r="R1111"/>
  <c r="E1112"/>
  <c r="M1112"/>
  <c r="U1112"/>
  <c r="H1113"/>
  <c r="P1113"/>
  <c r="L1069"/>
  <c r="B1026"/>
  <c r="R1026"/>
  <c r="M1027"/>
  <c r="H1028"/>
  <c r="C1029"/>
  <c r="Q1029"/>
  <c r="D1030"/>
  <c r="L1030"/>
  <c r="T1030"/>
  <c r="G1031"/>
  <c r="O1031"/>
  <c r="B1032"/>
  <c r="J1032"/>
  <c r="R1032"/>
  <c r="E1033"/>
  <c r="M1033"/>
  <c r="U1033"/>
  <c r="H1034"/>
  <c r="P1034"/>
  <c r="C1035"/>
  <c r="K1035"/>
  <c r="S1035"/>
  <c r="F1036"/>
  <c r="N1036"/>
  <c r="A1037"/>
  <c r="I1037"/>
  <c r="Q1037"/>
  <c r="D1038"/>
  <c r="L1038"/>
  <c r="T1038"/>
  <c r="G1039"/>
  <c r="O1039"/>
  <c r="B1040"/>
  <c r="J1040"/>
  <c r="R1040"/>
  <c r="E1041"/>
  <c r="M1041"/>
  <c r="U1041"/>
  <c r="H1042"/>
  <c r="P1042"/>
  <c r="C1043"/>
  <c r="K1043"/>
  <c r="S1043"/>
  <c r="F1044"/>
  <c r="N1044"/>
  <c r="A1045"/>
  <c r="I1045"/>
  <c r="Q1045"/>
  <c r="D1046"/>
  <c r="L1046"/>
  <c r="T1046"/>
  <c r="G1047"/>
  <c r="O1047"/>
  <c r="B1048"/>
  <c r="J1048"/>
  <c r="R1048"/>
  <c r="E1049"/>
  <c r="M1049"/>
  <c r="U1049"/>
  <c r="H1050"/>
  <c r="P1050"/>
  <c r="C1051"/>
  <c r="K1051"/>
  <c r="S1051"/>
  <c r="F1052"/>
  <c r="N1052"/>
  <c r="A1053"/>
  <c r="I1053"/>
  <c r="Q1053"/>
  <c r="D1054"/>
  <c r="L1054"/>
  <c r="T1054"/>
  <c r="G1055"/>
  <c r="O1055"/>
  <c r="B1056"/>
  <c r="J1056"/>
  <c r="R1056"/>
  <c r="E1057"/>
  <c r="M1057"/>
  <c r="U1057"/>
  <c r="H1058"/>
  <c r="P1058"/>
  <c r="C1059"/>
  <c r="K1059"/>
  <c r="S1059"/>
  <c r="F1060"/>
  <c r="N1060"/>
  <c r="A1061"/>
  <c r="I1061"/>
  <c r="Q1061"/>
  <c r="D1062"/>
  <c r="L1062"/>
  <c r="T1062"/>
  <c r="G1063"/>
  <c r="O1063"/>
  <c r="B1064"/>
  <c r="J1064"/>
  <c r="R1064"/>
  <c r="E1065"/>
  <c r="M1065"/>
  <c r="U1065"/>
  <c r="H1066"/>
  <c r="P1066"/>
  <c r="C1067"/>
  <c r="K1067"/>
  <c r="S1067"/>
  <c r="F1068"/>
  <c r="N1068"/>
  <c r="A1069"/>
  <c r="I1069"/>
  <c r="Q1069"/>
  <c r="D1070"/>
  <c r="L1070"/>
  <c r="T1070"/>
  <c r="G1071"/>
  <c r="O1071"/>
  <c r="B1072"/>
  <c r="J1072"/>
  <c r="R1072"/>
  <c r="E1073"/>
  <c r="M1073"/>
  <c r="U1073"/>
  <c r="C1070"/>
  <c r="S1070"/>
  <c r="N1071"/>
  <c r="I1072"/>
  <c r="D1073"/>
  <c r="T1073"/>
  <c r="I1074"/>
  <c r="Q1074"/>
  <c r="D1075"/>
  <c r="L1075"/>
  <c r="T1075"/>
  <c r="G1076"/>
  <c r="O1076"/>
  <c r="B1077"/>
  <c r="J1077"/>
  <c r="R1077"/>
  <c r="E1078"/>
  <c r="M1078"/>
  <c r="U1078"/>
  <c r="H1079"/>
  <c r="P1079"/>
  <c r="C1080"/>
  <c r="K1080"/>
  <c r="S1080"/>
  <c r="F1081"/>
  <c r="N1081"/>
  <c r="A1082"/>
  <c r="I1082"/>
  <c r="Q1082"/>
  <c r="D1083"/>
  <c r="L1083"/>
  <c r="T1083"/>
  <c r="G1084"/>
  <c r="O1084"/>
  <c r="B1085"/>
  <c r="J1085"/>
  <c r="R1085"/>
  <c r="E1086"/>
  <c r="M1086"/>
  <c r="U1086"/>
  <c r="H1087"/>
  <c r="P1087"/>
  <c r="C1088"/>
  <c r="K1088"/>
  <c r="S1088"/>
  <c r="F1089"/>
  <c r="N1089"/>
  <c r="A1090"/>
  <c r="I1090"/>
  <c r="Q1090"/>
  <c r="D1091"/>
  <c r="L1091"/>
  <c r="T1091"/>
  <c r="G1092"/>
  <c r="O1092"/>
  <c r="B1093"/>
  <c r="J1093"/>
  <c r="R1093"/>
  <c r="E1094"/>
  <c r="M1094"/>
  <c r="U1094"/>
  <c r="H1095"/>
  <c r="P1095"/>
  <c r="C1096"/>
  <c r="K1096"/>
  <c r="S1096"/>
  <c r="F1097"/>
  <c r="N1097"/>
  <c r="A1098"/>
  <c r="I1098"/>
  <c r="Q1098"/>
  <c r="D1099"/>
  <c r="L1099"/>
  <c r="T1099"/>
  <c r="G1100"/>
  <c r="O1100"/>
  <c r="B1101"/>
  <c r="J1101"/>
  <c r="R1101"/>
  <c r="E1102"/>
  <c r="M1102"/>
  <c r="U1102"/>
  <c r="H1103"/>
  <c r="P1103"/>
  <c r="C1104"/>
  <c r="K1104"/>
  <c r="S1104"/>
  <c r="F1105"/>
  <c r="N1105"/>
  <c r="A1106"/>
  <c r="I1106"/>
  <c r="Q1106"/>
  <c r="D1107"/>
  <c r="L1107"/>
  <c r="T1107"/>
  <c r="G1108"/>
  <c r="O1108"/>
  <c r="B1109"/>
  <c r="J1109"/>
  <c r="R1109"/>
  <c r="E1110"/>
  <c r="M1110"/>
  <c r="U1110"/>
  <c r="H1111"/>
  <c r="P1111"/>
  <c r="C1112"/>
  <c r="K1112"/>
  <c r="S1112"/>
  <c r="F1113"/>
  <c r="N1113"/>
  <c r="A1114"/>
  <c r="I1114"/>
  <c r="S1114"/>
  <c r="N1115"/>
  <c r="I1116"/>
  <c r="D1117"/>
  <c r="T1117"/>
  <c r="O1118"/>
  <c r="D1119"/>
  <c r="P1119"/>
  <c r="E1120"/>
  <c r="N1069"/>
  <c r="Q1070"/>
  <c r="P1071"/>
  <c r="O1072"/>
  <c r="R1073"/>
  <c r="H1074"/>
  <c r="P1074"/>
  <c r="C1075"/>
  <c r="K1075"/>
  <c r="S1075"/>
  <c r="F1076"/>
  <c r="N1076"/>
  <c r="A1077"/>
  <c r="I1077"/>
  <c r="Q1077"/>
  <c r="D1078"/>
  <c r="L1078"/>
  <c r="T1078"/>
  <c r="G1079"/>
  <c r="O1079"/>
  <c r="B1080"/>
  <c r="J1080"/>
  <c r="R1080"/>
  <c r="E1081"/>
  <c r="M1081"/>
  <c r="U1081"/>
  <c r="H1082"/>
  <c r="P1082"/>
  <c r="C1083"/>
  <c r="K1083"/>
  <c r="S1083"/>
  <c r="F1084"/>
  <c r="N1084"/>
  <c r="A1085"/>
  <c r="I1085"/>
  <c r="Q1085"/>
  <c r="D1086"/>
  <c r="L1086"/>
  <c r="T1086"/>
  <c r="G1087"/>
  <c r="O1087"/>
  <c r="B1088"/>
  <c r="J1088"/>
  <c r="R1088"/>
  <c r="E1089"/>
  <c r="M1089"/>
  <c r="U1089"/>
  <c r="H1090"/>
  <c r="P1090"/>
  <c r="C1091"/>
  <c r="K1091"/>
  <c r="S1091"/>
  <c r="F1092"/>
  <c r="N1092"/>
  <c r="A1093"/>
  <c r="I1093"/>
  <c r="Q1093"/>
  <c r="D1094"/>
  <c r="L1094"/>
  <c r="T1094"/>
  <c r="G1095"/>
  <c r="O1095"/>
  <c r="B1096"/>
  <c r="J1096"/>
  <c r="R1096"/>
  <c r="E1097"/>
  <c r="M1097"/>
  <c r="U1097"/>
  <c r="H1098"/>
  <c r="P1098"/>
  <c r="C1099"/>
  <c r="K1099"/>
  <c r="S1099"/>
  <c r="F1100"/>
  <c r="N1100"/>
  <c r="A1101"/>
  <c r="I1101"/>
  <c r="Q1101"/>
  <c r="D1102"/>
  <c r="L1102"/>
  <c r="T1102"/>
  <c r="G1103"/>
  <c r="O1103"/>
  <c r="B1104"/>
  <c r="J1104"/>
  <c r="R1104"/>
  <c r="E1105"/>
  <c r="M1105"/>
  <c r="U1105"/>
  <c r="H1106"/>
  <c r="P1106"/>
  <c r="C1107"/>
  <c r="K1107"/>
  <c r="S1107"/>
  <c r="F1108"/>
  <c r="N1108"/>
  <c r="A1109"/>
  <c r="I1109"/>
  <c r="Q1109"/>
  <c r="D1110"/>
  <c r="L1110"/>
  <c r="T1110"/>
  <c r="G1111"/>
  <c r="O1111"/>
  <c r="B1112"/>
  <c r="J1112"/>
  <c r="R1112"/>
  <c r="E1113"/>
  <c r="M1113"/>
  <c r="U1113"/>
  <c r="H1114"/>
  <c r="P1114"/>
  <c r="C1115"/>
  <c r="K1115"/>
  <c r="S1115"/>
  <c r="F1116"/>
  <c r="N1116"/>
  <c r="A1117"/>
  <c r="I1117"/>
  <c r="Q1117"/>
  <c r="D1118"/>
  <c r="L1118"/>
  <c r="T1118"/>
  <c r="G1119"/>
  <c r="O1119"/>
  <c r="B1120"/>
  <c r="J1120"/>
  <c r="R1120"/>
  <c r="E1121"/>
  <c r="M1121"/>
  <c r="U1121"/>
  <c r="H1122"/>
  <c r="P1122"/>
  <c r="C1123"/>
  <c r="K1123"/>
  <c r="S1123"/>
  <c r="H1121"/>
  <c r="C1122"/>
  <c r="S1122"/>
  <c r="N1123"/>
  <c r="D1124"/>
  <c r="L1124"/>
  <c r="T1124"/>
  <c r="G1125"/>
  <c r="O1125"/>
  <c r="B1126"/>
  <c r="J1126"/>
  <c r="R1126"/>
  <c r="E1127"/>
  <c r="M1127"/>
  <c r="U1127"/>
  <c r="H1128"/>
  <c r="P1128"/>
  <c r="C1129"/>
  <c r="K1129"/>
  <c r="S1129"/>
  <c r="F1130"/>
  <c r="N1130"/>
  <c r="A1131"/>
  <c r="I1131"/>
  <c r="Q1131"/>
  <c r="D1132"/>
  <c r="L1132"/>
  <c r="T1132"/>
  <c r="G1133"/>
  <c r="O1133"/>
  <c r="B1134"/>
  <c r="J1134"/>
  <c r="R1134"/>
  <c r="E1135"/>
  <c r="M1135"/>
  <c r="U1135"/>
  <c r="H1136"/>
  <c r="P1136"/>
  <c r="C1137"/>
  <c r="K1137"/>
  <c r="S1137"/>
  <c r="F1138"/>
  <c r="N1138"/>
  <c r="A1139"/>
  <c r="I1139"/>
  <c r="Q1139"/>
  <c r="D1140"/>
  <c r="L1140"/>
  <c r="T1140"/>
  <c r="G1141"/>
  <c r="O1141"/>
  <c r="B1142"/>
  <c r="J1142"/>
  <c r="R1142"/>
  <c r="E1143"/>
  <c r="M1143"/>
  <c r="U1143"/>
  <c r="H1144"/>
  <c r="P1144"/>
  <c r="C1145"/>
  <c r="K1145"/>
  <c r="S1145"/>
  <c r="F1146"/>
  <c r="N1146"/>
  <c r="A1147"/>
  <c r="I1147"/>
  <c r="Q1147"/>
  <c r="D1148"/>
  <c r="L1148"/>
  <c r="T1148"/>
  <c r="G1149"/>
  <c r="O1149"/>
  <c r="B1150"/>
  <c r="J1150"/>
  <c r="R1150"/>
  <c r="E1151"/>
  <c r="M1151"/>
  <c r="U1151"/>
  <c r="H1152"/>
  <c r="P1152"/>
  <c r="C1153"/>
  <c r="K1153"/>
  <c r="S1153"/>
  <c r="F1154"/>
  <c r="N1154"/>
  <c r="A1155"/>
  <c r="I1155"/>
  <c r="Q1155"/>
  <c r="D1156"/>
  <c r="L1156"/>
  <c r="Q1114"/>
  <c r="L1115"/>
  <c r="G1116"/>
  <c r="B1117"/>
  <c r="R1117"/>
  <c r="M1118"/>
  <c r="B1119"/>
  <c r="L1119"/>
  <c r="C1120"/>
  <c r="M1120"/>
  <c r="I1070"/>
  <c r="L1071"/>
  <c r="K1072"/>
  <c r="J1073"/>
  <c r="F1074"/>
  <c r="N1074"/>
  <c r="A1075"/>
  <c r="I1075"/>
  <c r="Q1075"/>
  <c r="D1076"/>
  <c r="L1076"/>
  <c r="T1076"/>
  <c r="G1077"/>
  <c r="O1077"/>
  <c r="B1078"/>
  <c r="J1078"/>
  <c r="R1078"/>
  <c r="E1079"/>
  <c r="M1079"/>
  <c r="U1079"/>
  <c r="H1080"/>
  <c r="P1080"/>
  <c r="C1081"/>
  <c r="K1081"/>
  <c r="S1081"/>
  <c r="F1082"/>
  <c r="N1082"/>
  <c r="A1083"/>
  <c r="I1083"/>
  <c r="Q1083"/>
  <c r="D1084"/>
  <c r="L1084"/>
  <c r="T1084"/>
  <c r="G1085"/>
  <c r="O1085"/>
  <c r="B1086"/>
  <c r="J1086"/>
  <c r="R1086"/>
  <c r="E1087"/>
  <c r="M1087"/>
  <c r="U1087"/>
  <c r="H1088"/>
  <c r="P1088"/>
  <c r="C1089"/>
  <c r="K1089"/>
  <c r="S1089"/>
  <c r="F1090"/>
  <c r="N1090"/>
  <c r="A1091"/>
  <c r="I1091"/>
  <c r="Q1091"/>
  <c r="D1092"/>
  <c r="L1092"/>
  <c r="T1092"/>
  <c r="G1093"/>
  <c r="O1093"/>
  <c r="B1094"/>
  <c r="J1094"/>
  <c r="R1094"/>
  <c r="E1095"/>
  <c r="M1095"/>
  <c r="U1095"/>
  <c r="H1096"/>
  <c r="P1096"/>
  <c r="C1097"/>
  <c r="K1097"/>
  <c r="S1097"/>
  <c r="F1098"/>
  <c r="N1098"/>
  <c r="A1099"/>
  <c r="I1099"/>
  <c r="Q1099"/>
  <c r="D1100"/>
  <c r="L1100"/>
  <c r="T1100"/>
  <c r="G1101"/>
  <c r="O1101"/>
  <c r="B1102"/>
  <c r="J1102"/>
  <c r="R1102"/>
  <c r="E1103"/>
  <c r="M1103"/>
  <c r="U1103"/>
  <c r="H1104"/>
  <c r="P1104"/>
  <c r="C1105"/>
  <c r="K1105"/>
  <c r="S1105"/>
  <c r="F1106"/>
  <c r="N1106"/>
  <c r="A1107"/>
  <c r="I1107"/>
  <c r="Q1107"/>
  <c r="D1108"/>
  <c r="L1108"/>
  <c r="T1108"/>
  <c r="G1109"/>
  <c r="O1109"/>
  <c r="B1110"/>
  <c r="J1110"/>
  <c r="R1110"/>
  <c r="E1111"/>
  <c r="M1111"/>
  <c r="U1111"/>
  <c r="H1112"/>
  <c r="P1112"/>
  <c r="C1113"/>
  <c r="K1113"/>
  <c r="S1113"/>
  <c r="F1114"/>
  <c r="N1114"/>
  <c r="A1115"/>
  <c r="I1115"/>
  <c r="Q1115"/>
  <c r="D1116"/>
  <c r="L1116"/>
  <c r="T1116"/>
  <c r="G1117"/>
  <c r="O1117"/>
  <c r="B1118"/>
  <c r="J1118"/>
  <c r="R1118"/>
  <c r="E1119"/>
  <c r="M1119"/>
  <c r="U1119"/>
  <c r="H1120"/>
  <c r="P1120"/>
  <c r="C1121"/>
  <c r="K1121"/>
  <c r="S1121"/>
  <c r="F1122"/>
  <c r="N1122"/>
  <c r="A1123"/>
  <c r="I1123"/>
  <c r="Q1123"/>
  <c r="D1121"/>
  <c r="T1121"/>
  <c r="O1122"/>
  <c r="J1123"/>
  <c r="B1124"/>
  <c r="J1124"/>
  <c r="R1124"/>
  <c r="E1125"/>
  <c r="M1125"/>
  <c r="U1125"/>
  <c r="H1126"/>
  <c r="P1126"/>
  <c r="C1127"/>
  <c r="K1127"/>
  <c r="S1127"/>
  <c r="F1128"/>
  <c r="N1128"/>
  <c r="A1129"/>
  <c r="I1129"/>
  <c r="Q1129"/>
  <c r="D1130"/>
  <c r="L1130"/>
  <c r="T1130"/>
  <c r="G1131"/>
  <c r="O1131"/>
  <c r="B1132"/>
  <c r="J1132"/>
  <c r="R1132"/>
  <c r="E1133"/>
  <c r="M1133"/>
  <c r="U1133"/>
  <c r="H1134"/>
  <c r="P1134"/>
  <c r="C1135"/>
  <c r="K1135"/>
  <c r="S1135"/>
  <c r="F1136"/>
  <c r="N1136"/>
  <c r="A1137"/>
  <c r="I1137"/>
  <c r="Q1137"/>
  <c r="D1138"/>
  <c r="L1138"/>
  <c r="T1138"/>
  <c r="G1139"/>
  <c r="O1139"/>
  <c r="B1140"/>
  <c r="J1140"/>
  <c r="R1140"/>
  <c r="E1141"/>
  <c r="M1141"/>
  <c r="U1141"/>
  <c r="H1142"/>
  <c r="P1142"/>
  <c r="C1143"/>
  <c r="K1143"/>
  <c r="S1143"/>
  <c r="F1144"/>
  <c r="N1144"/>
  <c r="A1145"/>
  <c r="I1145"/>
  <c r="Q1145"/>
  <c r="D1146"/>
  <c r="L1146"/>
  <c r="T1146"/>
  <c r="G1147"/>
  <c r="O1147"/>
  <c r="B1148"/>
  <c r="J1148"/>
  <c r="R1148"/>
  <c r="E1149"/>
  <c r="M1149"/>
  <c r="U1149"/>
  <c r="H1150"/>
  <c r="P1150"/>
  <c r="C1151"/>
  <c r="K1151"/>
  <c r="S1151"/>
  <c r="F1152"/>
  <c r="N1152"/>
  <c r="A1153"/>
  <c r="I1153"/>
  <c r="Q1153"/>
  <c r="D1154"/>
  <c r="L1154"/>
  <c r="T1154"/>
  <c r="G1155"/>
  <c r="O1155"/>
  <c r="B1156"/>
  <c r="J1156"/>
  <c r="R1156"/>
  <c r="E1157"/>
  <c r="M1157"/>
  <c r="U1157"/>
  <c r="H1158"/>
  <c r="P1158"/>
  <c r="C1159"/>
  <c r="K1159"/>
  <c r="S1159"/>
  <c r="F1160"/>
  <c r="N1160"/>
  <c r="A1161"/>
  <c r="I1161"/>
  <c r="Q1161"/>
  <c r="D1162"/>
  <c r="L1162"/>
  <c r="T1162"/>
  <c r="G1163"/>
  <c r="O1163"/>
  <c r="B1164"/>
  <c r="J1164"/>
  <c r="K1114"/>
  <c r="F1115"/>
  <c r="A1116"/>
  <c r="Q1116"/>
  <c r="L1117"/>
  <c r="G1118"/>
  <c r="U1118"/>
  <c r="J1119"/>
  <c r="T1119"/>
  <c r="K1120"/>
  <c r="E1070"/>
  <c r="D1071"/>
  <c r="G1072"/>
  <c r="F1073"/>
  <c r="D1074"/>
  <c r="L1074"/>
  <c r="T1074"/>
  <c r="G1075"/>
  <c r="O1075"/>
  <c r="B1076"/>
  <c r="J1076"/>
  <c r="R1076"/>
  <c r="E1077"/>
  <c r="M1077"/>
  <c r="U1077"/>
  <c r="H1078"/>
  <c r="P1078"/>
  <c r="C1079"/>
  <c r="K1079"/>
  <c r="S1079"/>
  <c r="F1080"/>
  <c r="N1080"/>
  <c r="A1081"/>
  <c r="I1081"/>
  <c r="Q1081"/>
  <c r="D1082"/>
  <c r="L1082"/>
  <c r="T1082"/>
  <c r="G1083"/>
  <c r="O1083"/>
  <c r="B1084"/>
  <c r="J1084"/>
  <c r="R1084"/>
  <c r="E1085"/>
  <c r="M1085"/>
  <c r="U1085"/>
  <c r="H1086"/>
  <c r="P1086"/>
  <c r="C1087"/>
  <c r="K1087"/>
  <c r="S1087"/>
  <c r="F1088"/>
  <c r="N1088"/>
  <c r="A1089"/>
  <c r="I1089"/>
  <c r="Q1089"/>
  <c r="D1090"/>
  <c r="L1090"/>
  <c r="T1090"/>
  <c r="G1091"/>
  <c r="O1091"/>
  <c r="B1092"/>
  <c r="J1092"/>
  <c r="R1092"/>
  <c r="E1093"/>
  <c r="M1093"/>
  <c r="U1093"/>
  <c r="H1094"/>
  <c r="P1094"/>
  <c r="C1095"/>
  <c r="K1095"/>
  <c r="S1095"/>
  <c r="F1096"/>
  <c r="N1096"/>
  <c r="A1097"/>
  <c r="I1097"/>
  <c r="Q1097"/>
  <c r="D1098"/>
  <c r="L1098"/>
  <c r="T1098"/>
  <c r="G1099"/>
  <c r="O1099"/>
  <c r="B1100"/>
  <c r="J1100"/>
  <c r="R1100"/>
  <c r="E1101"/>
  <c r="M1101"/>
  <c r="U1101"/>
  <c r="H1102"/>
  <c r="P1102"/>
  <c r="C1103"/>
  <c r="K1103"/>
  <c r="S1103"/>
  <c r="F1104"/>
  <c r="N1104"/>
  <c r="A1105"/>
  <c r="I1105"/>
  <c r="Q1105"/>
  <c r="D1106"/>
  <c r="L1106"/>
  <c r="T1106"/>
  <c r="G1107"/>
  <c r="O1107"/>
  <c r="B1108"/>
  <c r="J1108"/>
  <c r="R1108"/>
  <c r="E1109"/>
  <c r="M1109"/>
  <c r="U1109"/>
  <c r="H1110"/>
  <c r="P1110"/>
  <c r="C1111"/>
  <c r="K1111"/>
  <c r="S1111"/>
  <c r="F1112"/>
  <c r="N1112"/>
  <c r="A1113"/>
  <c r="I1113"/>
  <c r="Q1113"/>
  <c r="D1114"/>
  <c r="L1114"/>
  <c r="T1114"/>
  <c r="G1115"/>
  <c r="O1115"/>
  <c r="B1116"/>
  <c r="J1116"/>
  <c r="R1116"/>
  <c r="E1117"/>
  <c r="M1117"/>
  <c r="U1117"/>
  <c r="H1118"/>
  <c r="P1118"/>
  <c r="C1119"/>
  <c r="K1119"/>
  <c r="S1119"/>
  <c r="F1120"/>
  <c r="N1120"/>
  <c r="A1121"/>
  <c r="I1121"/>
  <c r="Q1121"/>
  <c r="D1122"/>
  <c r="L1122"/>
  <c r="T1122"/>
  <c r="G1123"/>
  <c r="O1123"/>
  <c r="U1120"/>
  <c r="P1121"/>
  <c r="K1122"/>
  <c r="F1123"/>
  <c r="U1123"/>
  <c r="H1124"/>
  <c r="P1124"/>
  <c r="C1125"/>
  <c r="K1125"/>
  <c r="S1125"/>
  <c r="F1126"/>
  <c r="N1126"/>
  <c r="A1127"/>
  <c r="I1127"/>
  <c r="Q1127"/>
  <c r="D1128"/>
  <c r="L1128"/>
  <c r="T1128"/>
  <c r="G1129"/>
  <c r="O1129"/>
  <c r="B1130"/>
  <c r="J1130"/>
  <c r="R1130"/>
  <c r="E1131"/>
  <c r="M1131"/>
  <c r="U1131"/>
  <c r="H1132"/>
  <c r="P1132"/>
  <c r="C1133"/>
  <c r="K1133"/>
  <c r="S1133"/>
  <c r="F1134"/>
  <c r="N1134"/>
  <c r="A1135"/>
  <c r="I1135"/>
  <c r="Q1135"/>
  <c r="D1136"/>
  <c r="L1136"/>
  <c r="T1136"/>
  <c r="G1137"/>
  <c r="O1137"/>
  <c r="B1138"/>
  <c r="J1138"/>
  <c r="R1138"/>
  <c r="E1139"/>
  <c r="M1139"/>
  <c r="U1139"/>
  <c r="H1140"/>
  <c r="P1140"/>
  <c r="C1141"/>
  <c r="K1141"/>
  <c r="S1141"/>
  <c r="F1142"/>
  <c r="N1142"/>
  <c r="A1143"/>
  <c r="I1143"/>
  <c r="Q1143"/>
  <c r="D1144"/>
  <c r="L1144"/>
  <c r="T1144"/>
  <c r="G1145"/>
  <c r="O1145"/>
  <c r="B1146"/>
  <c r="J1146"/>
  <c r="R1146"/>
  <c r="E1147"/>
  <c r="M1147"/>
  <c r="U1147"/>
  <c r="H1148"/>
  <c r="P1148"/>
  <c r="C1149"/>
  <c r="K1149"/>
  <c r="S1149"/>
  <c r="F1150"/>
  <c r="N1150"/>
  <c r="C1114"/>
  <c r="D1115"/>
  <c r="T1115"/>
  <c r="O1116"/>
  <c r="J1117"/>
  <c r="E1118"/>
  <c r="Q1118"/>
  <c r="H1119"/>
  <c r="R1119"/>
  <c r="G1120"/>
  <c r="A1070"/>
  <c r="U1070"/>
  <c r="T1071"/>
  <c r="B1073"/>
  <c r="A1074"/>
  <c r="J1074"/>
  <c r="R1074"/>
  <c r="E1075"/>
  <c r="M1075"/>
  <c r="U1075"/>
  <c r="H1076"/>
  <c r="P1076"/>
  <c r="C1077"/>
  <c r="K1077"/>
  <c r="S1077"/>
  <c r="F1078"/>
  <c r="N1078"/>
  <c r="A1079"/>
  <c r="I1079"/>
  <c r="Q1079"/>
  <c r="D1080"/>
  <c r="L1080"/>
  <c r="T1080"/>
  <c r="G1081"/>
  <c r="O1081"/>
  <c r="B1082"/>
  <c r="J1082"/>
  <c r="R1082"/>
  <c r="E1083"/>
  <c r="M1083"/>
  <c r="U1083"/>
  <c r="H1084"/>
  <c r="P1084"/>
  <c r="C1085"/>
  <c r="K1085"/>
  <c r="S1085"/>
  <c r="F1086"/>
  <c r="N1086"/>
  <c r="A1087"/>
  <c r="I1087"/>
  <c r="Q1087"/>
  <c r="D1088"/>
  <c r="L1088"/>
  <c r="T1088"/>
  <c r="G1089"/>
  <c r="O1089"/>
  <c r="B1090"/>
  <c r="J1090"/>
  <c r="R1090"/>
  <c r="E1091"/>
  <c r="M1091"/>
  <c r="U1091"/>
  <c r="H1092"/>
  <c r="P1092"/>
  <c r="C1093"/>
  <c r="K1093"/>
  <c r="S1093"/>
  <c r="F1094"/>
  <c r="N1094"/>
  <c r="A1095"/>
  <c r="I1095"/>
  <c r="Q1095"/>
  <c r="D1096"/>
  <c r="L1096"/>
  <c r="T1096"/>
  <c r="G1097"/>
  <c r="O1097"/>
  <c r="B1098"/>
  <c r="J1098"/>
  <c r="R1098"/>
  <c r="E1099"/>
  <c r="M1099"/>
  <c r="U1099"/>
  <c r="H1100"/>
  <c r="P1100"/>
  <c r="C1101"/>
  <c r="K1101"/>
  <c r="S1101"/>
  <c r="F1102"/>
  <c r="N1102"/>
  <c r="A1103"/>
  <c r="I1103"/>
  <c r="Q1103"/>
  <c r="D1104"/>
  <c r="L1104"/>
  <c r="T1104"/>
  <c r="G1105"/>
  <c r="O1105"/>
  <c r="B1106"/>
  <c r="J1106"/>
  <c r="R1106"/>
  <c r="E1107"/>
  <c r="M1107"/>
  <c r="U1107"/>
  <c r="H1108"/>
  <c r="P1108"/>
  <c r="C1109"/>
  <c r="K1109"/>
  <c r="S1109"/>
  <c r="F1110"/>
  <c r="N1110"/>
  <c r="A1111"/>
  <c r="I1111"/>
  <c r="Q1111"/>
  <c r="D1112"/>
  <c r="L1112"/>
  <c r="T1112"/>
  <c r="G1113"/>
  <c r="O1113"/>
  <c r="B1114"/>
  <c r="J1114"/>
  <c r="R1114"/>
  <c r="E1115"/>
  <c r="M1115"/>
  <c r="U1115"/>
  <c r="H1116"/>
  <c r="P1116"/>
  <c r="C1117"/>
  <c r="K1117"/>
  <c r="S1117"/>
  <c r="F1118"/>
  <c r="N1118"/>
  <c r="A1119"/>
  <c r="I1119"/>
  <c r="Q1119"/>
  <c r="D1120"/>
  <c r="L1120"/>
  <c r="T1120"/>
  <c r="G1121"/>
  <c r="O1121"/>
  <c r="B1122"/>
  <c r="J1122"/>
  <c r="R1122"/>
  <c r="E1123"/>
  <c r="M1123"/>
  <c r="Q1120"/>
  <c r="L1121"/>
  <c r="G1122"/>
  <c r="B1123"/>
  <c r="R1123"/>
  <c r="F1124"/>
  <c r="N1124"/>
  <c r="A1125"/>
  <c r="I1125"/>
  <c r="Q1125"/>
  <c r="D1126"/>
  <c r="L1126"/>
  <c r="T1126"/>
  <c r="G1127"/>
  <c r="O1127"/>
  <c r="B1128"/>
  <c r="J1128"/>
  <c r="R1128"/>
  <c r="E1129"/>
  <c r="M1129"/>
  <c r="U1129"/>
  <c r="H1130"/>
  <c r="P1130"/>
  <c r="C1131"/>
  <c r="K1131"/>
  <c r="S1131"/>
  <c r="F1132"/>
  <c r="N1132"/>
  <c r="A1133"/>
  <c r="I1133"/>
  <c r="Q1133"/>
  <c r="D1134"/>
  <c r="L1134"/>
  <c r="T1134"/>
  <c r="G1135"/>
  <c r="O1135"/>
  <c r="B1136"/>
  <c r="J1136"/>
  <c r="R1136"/>
  <c r="E1137"/>
  <c r="M1137"/>
  <c r="U1137"/>
  <c r="H1138"/>
  <c r="P1138"/>
  <c r="C1139"/>
  <c r="K1139"/>
  <c r="S1139"/>
  <c r="F1140"/>
  <c r="N1140"/>
  <c r="A1141"/>
  <c r="I1141"/>
  <c r="Q1141"/>
  <c r="D1142"/>
  <c r="L1142"/>
  <c r="T1142"/>
  <c r="G1143"/>
  <c r="O1143"/>
  <c r="B1144"/>
  <c r="J1144"/>
  <c r="R1144"/>
  <c r="E1145"/>
  <c r="M1145"/>
  <c r="U1145"/>
  <c r="H1146"/>
  <c r="P1146"/>
  <c r="C1147"/>
  <c r="K1147"/>
  <c r="S1147"/>
  <c r="F1148"/>
  <c r="N1148"/>
  <c r="A1149"/>
  <c r="I1149"/>
  <c r="Q1149"/>
  <c r="D1150"/>
  <c r="L1150"/>
  <c r="T1150"/>
  <c r="G1151"/>
  <c r="O1151"/>
  <c r="B1152"/>
  <c r="R1152"/>
  <c r="M1153"/>
  <c r="H1154"/>
  <c r="C1155"/>
  <c r="S1155"/>
  <c r="N1156"/>
  <c r="C1157"/>
  <c r="O1157"/>
  <c r="D1158"/>
  <c r="N1158"/>
  <c r="E1159"/>
  <c r="O1159"/>
  <c r="D1160"/>
  <c r="P1160"/>
  <c r="E1161"/>
  <c r="O1161"/>
  <c r="F1162"/>
  <c r="P1162"/>
  <c r="E1163"/>
  <c r="Q1163"/>
  <c r="F1164"/>
  <c r="P1164"/>
  <c r="C1165"/>
  <c r="K1165"/>
  <c r="S1165"/>
  <c r="F1166"/>
  <c r="N1166"/>
  <c r="A1167"/>
  <c r="I1167"/>
  <c r="Q1167"/>
  <c r="D1168"/>
  <c r="L1168"/>
  <c r="T1168"/>
  <c r="G1169"/>
  <c r="O1169"/>
  <c r="B1170"/>
  <c r="J1170"/>
  <c r="R1170"/>
  <c r="E1171"/>
  <c r="M1171"/>
  <c r="U1171"/>
  <c r="H1172"/>
  <c r="P1172"/>
  <c r="C1173"/>
  <c r="K1173"/>
  <c r="S1173"/>
  <c r="F1174"/>
  <c r="N1174"/>
  <c r="A1175"/>
  <c r="I1175"/>
  <c r="Q1175"/>
  <c r="D1176"/>
  <c r="L1176"/>
  <c r="T1176"/>
  <c r="G1177"/>
  <c r="O1177"/>
  <c r="B1178"/>
  <c r="J1178"/>
  <c r="R1178"/>
  <c r="E1179"/>
  <c r="M1179"/>
  <c r="U1179"/>
  <c r="H1180"/>
  <c r="P1180"/>
  <c r="C1181"/>
  <c r="K1181"/>
  <c r="S1181"/>
  <c r="F1182"/>
  <c r="N1182"/>
  <c r="A1183"/>
  <c r="I1183"/>
  <c r="Q1183"/>
  <c r="D1184"/>
  <c r="L1184"/>
  <c r="T1184"/>
  <c r="G1185"/>
  <c r="O1185"/>
  <c r="B1186"/>
  <c r="J1186"/>
  <c r="R1186"/>
  <c r="E1187"/>
  <c r="M1187"/>
  <c r="U1187"/>
  <c r="H1188"/>
  <c r="P1188"/>
  <c r="C1189"/>
  <c r="K1189"/>
  <c r="S1189"/>
  <c r="F1190"/>
  <c r="N1190"/>
  <c r="A1191"/>
  <c r="I1191"/>
  <c r="Q1191"/>
  <c r="D1192"/>
  <c r="L1192"/>
  <c r="T1192"/>
  <c r="G1193"/>
  <c r="O1193"/>
  <c r="B1194"/>
  <c r="J1194"/>
  <c r="R1194"/>
  <c r="E1195"/>
  <c r="M1195"/>
  <c r="U1195"/>
  <c r="H1196"/>
  <c r="P1196"/>
  <c r="C1197"/>
  <c r="K1197"/>
  <c r="S1197"/>
  <c r="F1198"/>
  <c r="N1198"/>
  <c r="A1199"/>
  <c r="I1199"/>
  <c r="Q1199"/>
  <c r="D1200"/>
  <c r="L1200"/>
  <c r="T1200"/>
  <c r="G1201"/>
  <c r="O1201"/>
  <c r="B1202"/>
  <c r="J1202"/>
  <c r="R1202"/>
  <c r="E1203"/>
  <c r="M1203"/>
  <c r="U1203"/>
  <c r="H1204"/>
  <c r="P1204"/>
  <c r="C1205"/>
  <c r="K1205"/>
  <c r="S1205"/>
  <c r="F1206"/>
  <c r="N1206"/>
  <c r="A1207"/>
  <c r="I1207"/>
  <c r="Q1207"/>
  <c r="D1208"/>
  <c r="L1208"/>
  <c r="T1208"/>
  <c r="G1209"/>
  <c r="O1209"/>
  <c r="B1210"/>
  <c r="J1210"/>
  <c r="R1210"/>
  <c r="E1211"/>
  <c r="M1211"/>
  <c r="U1211"/>
  <c r="H1212"/>
  <c r="P1212"/>
  <c r="C1213"/>
  <c r="K1213"/>
  <c r="S1213"/>
  <c r="F1214"/>
  <c r="N1214"/>
  <c r="A1215"/>
  <c r="I1215"/>
  <c r="Q1215"/>
  <c r="D1216"/>
  <c r="L1216"/>
  <c r="S1120"/>
  <c r="N1121"/>
  <c r="I1122"/>
  <c r="D1123"/>
  <c r="T1123"/>
  <c r="G1124"/>
  <c r="O1124"/>
  <c r="B1125"/>
  <c r="J1125"/>
  <c r="R1125"/>
  <c r="E1126"/>
  <c r="M1126"/>
  <c r="U1126"/>
  <c r="H1127"/>
  <c r="P1127"/>
  <c r="C1128"/>
  <c r="K1128"/>
  <c r="S1128"/>
  <c r="F1129"/>
  <c r="N1129"/>
  <c r="A1130"/>
  <c r="I1130"/>
  <c r="Q1130"/>
  <c r="D1131"/>
  <c r="L1131"/>
  <c r="T1131"/>
  <c r="G1132"/>
  <c r="O1132"/>
  <c r="B1133"/>
  <c r="J1133"/>
  <c r="R1133"/>
  <c r="E1134"/>
  <c r="M1134"/>
  <c r="U1134"/>
  <c r="H1135"/>
  <c r="P1135"/>
  <c r="C1136"/>
  <c r="K1136"/>
  <c r="S1136"/>
  <c r="F1137"/>
  <c r="N1137"/>
  <c r="A1138"/>
  <c r="I1138"/>
  <c r="Q1138"/>
  <c r="D1139"/>
  <c r="L1139"/>
  <c r="T1139"/>
  <c r="G1140"/>
  <c r="O1140"/>
  <c r="B1141"/>
  <c r="J1141"/>
  <c r="R1141"/>
  <c r="E1142"/>
  <c r="M1142"/>
  <c r="U1142"/>
  <c r="H1143"/>
  <c r="P1143"/>
  <c r="C1144"/>
  <c r="K1144"/>
  <c r="S1144"/>
  <c r="F1145"/>
  <c r="N1145"/>
  <c r="A1146"/>
  <c r="I1146"/>
  <c r="Q1146"/>
  <c r="D1147"/>
  <c r="L1147"/>
  <c r="T1147"/>
  <c r="G1148"/>
  <c r="O1148"/>
  <c r="B1149"/>
  <c r="J1149"/>
  <c r="R1149"/>
  <c r="E1150"/>
  <c r="M1150"/>
  <c r="U1150"/>
  <c r="Q1151"/>
  <c r="L1152"/>
  <c r="G1153"/>
  <c r="B1154"/>
  <c r="R1154"/>
  <c r="M1155"/>
  <c r="H1156"/>
  <c r="A1157"/>
  <c r="K1157"/>
  <c r="B1158"/>
  <c r="L1158"/>
  <c r="A1159"/>
  <c r="M1159"/>
  <c r="B1160"/>
  <c r="L1160"/>
  <c r="C1161"/>
  <c r="M1161"/>
  <c r="B1162"/>
  <c r="N1162"/>
  <c r="C1163"/>
  <c r="M1163"/>
  <c r="D1164"/>
  <c r="N1164"/>
  <c r="A1165"/>
  <c r="I1165"/>
  <c r="Q1165"/>
  <c r="D1166"/>
  <c r="L1166"/>
  <c r="T1166"/>
  <c r="G1167"/>
  <c r="O1167"/>
  <c r="B1168"/>
  <c r="J1168"/>
  <c r="R1168"/>
  <c r="E1169"/>
  <c r="M1169"/>
  <c r="U1169"/>
  <c r="H1170"/>
  <c r="P1170"/>
  <c r="C1171"/>
  <c r="K1171"/>
  <c r="S1171"/>
  <c r="F1172"/>
  <c r="N1172"/>
  <c r="A1173"/>
  <c r="I1173"/>
  <c r="Q1173"/>
  <c r="D1174"/>
  <c r="L1174"/>
  <c r="T1174"/>
  <c r="G1175"/>
  <c r="O1175"/>
  <c r="B1176"/>
  <c r="J1176"/>
  <c r="R1176"/>
  <c r="E1177"/>
  <c r="M1177"/>
  <c r="U1177"/>
  <c r="H1178"/>
  <c r="P1178"/>
  <c r="C1179"/>
  <c r="K1179"/>
  <c r="S1179"/>
  <c r="F1180"/>
  <c r="N1180"/>
  <c r="A1181"/>
  <c r="I1181"/>
  <c r="Q1181"/>
  <c r="D1182"/>
  <c r="L1182"/>
  <c r="T1182"/>
  <c r="G1183"/>
  <c r="O1183"/>
  <c r="B1184"/>
  <c r="J1184"/>
  <c r="R1184"/>
  <c r="E1185"/>
  <c r="M1185"/>
  <c r="U1185"/>
  <c r="H1186"/>
  <c r="P1186"/>
  <c r="C1187"/>
  <c r="K1187"/>
  <c r="S1187"/>
  <c r="F1188"/>
  <c r="N1188"/>
  <c r="A1189"/>
  <c r="I1189"/>
  <c r="Q1189"/>
  <c r="D1190"/>
  <c r="L1190"/>
  <c r="T1190"/>
  <c r="G1191"/>
  <c r="O1191"/>
  <c r="B1192"/>
  <c r="J1192"/>
  <c r="R1192"/>
  <c r="E1193"/>
  <c r="M1193"/>
  <c r="U1193"/>
  <c r="H1194"/>
  <c r="P1194"/>
  <c r="C1195"/>
  <c r="K1195"/>
  <c r="S1195"/>
  <c r="F1196"/>
  <c r="N1196"/>
  <c r="A1197"/>
  <c r="I1197"/>
  <c r="Q1197"/>
  <c r="D1198"/>
  <c r="L1198"/>
  <c r="T1198"/>
  <c r="G1199"/>
  <c r="O1199"/>
  <c r="B1200"/>
  <c r="J1200"/>
  <c r="R1200"/>
  <c r="E1201"/>
  <c r="M1201"/>
  <c r="U1201"/>
  <c r="H1202"/>
  <c r="P1202"/>
  <c r="C1203"/>
  <c r="K1203"/>
  <c r="S1203"/>
  <c r="F1204"/>
  <c r="N1204"/>
  <c r="A1205"/>
  <c r="I1205"/>
  <c r="Q1205"/>
  <c r="D1206"/>
  <c r="L1206"/>
  <c r="T1206"/>
  <c r="G1207"/>
  <c r="O1207"/>
  <c r="B1208"/>
  <c r="J1208"/>
  <c r="R1208"/>
  <c r="E1209"/>
  <c r="M1209"/>
  <c r="U1209"/>
  <c r="H1210"/>
  <c r="P1210"/>
  <c r="C1211"/>
  <c r="K1211"/>
  <c r="S1211"/>
  <c r="F1212"/>
  <c r="N1212"/>
  <c r="A1213"/>
  <c r="I1213"/>
  <c r="Q1213"/>
  <c r="D1214"/>
  <c r="L1214"/>
  <c r="T1214"/>
  <c r="G1215"/>
  <c r="O1215"/>
  <c r="B1216"/>
  <c r="J1216"/>
  <c r="O1120"/>
  <c r="J1121"/>
  <c r="E1122"/>
  <c r="U1122"/>
  <c r="P1123"/>
  <c r="E1124"/>
  <c r="M1124"/>
  <c r="U1124"/>
  <c r="H1125"/>
  <c r="P1125"/>
  <c r="C1126"/>
  <c r="K1126"/>
  <c r="S1126"/>
  <c r="F1127"/>
  <c r="N1127"/>
  <c r="A1128"/>
  <c r="I1128"/>
  <c r="Q1128"/>
  <c r="D1129"/>
  <c r="L1129"/>
  <c r="T1129"/>
  <c r="G1130"/>
  <c r="O1130"/>
  <c r="B1131"/>
  <c r="J1131"/>
  <c r="R1131"/>
  <c r="E1132"/>
  <c r="M1132"/>
  <c r="U1132"/>
  <c r="H1133"/>
  <c r="P1133"/>
  <c r="C1134"/>
  <c r="K1134"/>
  <c r="S1134"/>
  <c r="F1135"/>
  <c r="N1135"/>
  <c r="A1136"/>
  <c r="I1136"/>
  <c r="Q1136"/>
  <c r="D1137"/>
  <c r="L1137"/>
  <c r="T1137"/>
  <c r="G1138"/>
  <c r="O1138"/>
  <c r="B1139"/>
  <c r="J1139"/>
  <c r="R1139"/>
  <c r="E1140"/>
  <c r="M1140"/>
  <c r="U1140"/>
  <c r="H1141"/>
  <c r="P1141"/>
  <c r="C1142"/>
  <c r="K1142"/>
  <c r="S1142"/>
  <c r="F1143"/>
  <c r="N1143"/>
  <c r="A1144"/>
  <c r="I1144"/>
  <c r="Q1144"/>
  <c r="D1145"/>
  <c r="L1145"/>
  <c r="T1145"/>
  <c r="G1146"/>
  <c r="O1146"/>
  <c r="B1147"/>
  <c r="J1147"/>
  <c r="R1147"/>
  <c r="E1148"/>
  <c r="M1148"/>
  <c r="U1148"/>
  <c r="H1149"/>
  <c r="P1149"/>
  <c r="C1150"/>
  <c r="K1150"/>
  <c r="S1150"/>
  <c r="F1151"/>
  <c r="N1151"/>
  <c r="A1152"/>
  <c r="I1152"/>
  <c r="Q1152"/>
  <c r="I1151"/>
  <c r="J1152"/>
  <c r="E1153"/>
  <c r="U1153"/>
  <c r="P1154"/>
  <c r="K1155"/>
  <c r="F1156"/>
  <c r="T1156"/>
  <c r="I1157"/>
  <c r="S1157"/>
  <c r="J1158"/>
  <c r="T1158"/>
  <c r="I1159"/>
  <c r="U1159"/>
  <c r="J1160"/>
  <c r="T1160"/>
  <c r="K1161"/>
  <c r="U1161"/>
  <c r="J1162"/>
  <c r="A1163"/>
  <c r="K1163"/>
  <c r="U1163"/>
  <c r="L1164"/>
  <c r="T1164"/>
  <c r="G1165"/>
  <c r="O1165"/>
  <c r="B1166"/>
  <c r="J1166"/>
  <c r="R1166"/>
  <c r="E1167"/>
  <c r="M1167"/>
  <c r="U1167"/>
  <c r="H1168"/>
  <c r="P1168"/>
  <c r="C1169"/>
  <c r="K1169"/>
  <c r="S1169"/>
  <c r="F1170"/>
  <c r="N1170"/>
  <c r="A1171"/>
  <c r="I1171"/>
  <c r="Q1171"/>
  <c r="D1172"/>
  <c r="L1172"/>
  <c r="T1172"/>
  <c r="G1173"/>
  <c r="O1173"/>
  <c r="B1174"/>
  <c r="J1174"/>
  <c r="R1174"/>
  <c r="E1175"/>
  <c r="M1175"/>
  <c r="U1175"/>
  <c r="H1176"/>
  <c r="P1176"/>
  <c r="C1177"/>
  <c r="K1177"/>
  <c r="S1177"/>
  <c r="F1178"/>
  <c r="N1178"/>
  <c r="A1179"/>
  <c r="I1179"/>
  <c r="Q1179"/>
  <c r="D1180"/>
  <c r="L1180"/>
  <c r="T1180"/>
  <c r="G1181"/>
  <c r="O1181"/>
  <c r="B1182"/>
  <c r="J1182"/>
  <c r="R1182"/>
  <c r="E1183"/>
  <c r="M1183"/>
  <c r="U1183"/>
  <c r="H1184"/>
  <c r="P1184"/>
  <c r="C1185"/>
  <c r="K1185"/>
  <c r="S1185"/>
  <c r="F1186"/>
  <c r="N1186"/>
  <c r="A1187"/>
  <c r="I1187"/>
  <c r="Q1187"/>
  <c r="D1188"/>
  <c r="L1188"/>
  <c r="T1188"/>
  <c r="G1189"/>
  <c r="O1189"/>
  <c r="B1190"/>
  <c r="J1190"/>
  <c r="R1190"/>
  <c r="E1191"/>
  <c r="M1191"/>
  <c r="U1191"/>
  <c r="H1192"/>
  <c r="P1192"/>
  <c r="C1193"/>
  <c r="K1193"/>
  <c r="S1193"/>
  <c r="F1194"/>
  <c r="N1194"/>
  <c r="A1195"/>
  <c r="I1195"/>
  <c r="Q1195"/>
  <c r="D1196"/>
  <c r="L1196"/>
  <c r="T1196"/>
  <c r="G1197"/>
  <c r="O1197"/>
  <c r="B1198"/>
  <c r="J1198"/>
  <c r="R1198"/>
  <c r="E1199"/>
  <c r="M1199"/>
  <c r="U1199"/>
  <c r="H1200"/>
  <c r="P1200"/>
  <c r="C1201"/>
  <c r="K1201"/>
  <c r="S1201"/>
  <c r="F1202"/>
  <c r="N1202"/>
  <c r="A1203"/>
  <c r="I1203"/>
  <c r="Q1203"/>
  <c r="D1204"/>
  <c r="L1204"/>
  <c r="T1204"/>
  <c r="G1205"/>
  <c r="O1205"/>
  <c r="B1206"/>
  <c r="J1206"/>
  <c r="R1206"/>
  <c r="E1207"/>
  <c r="M1207"/>
  <c r="U1207"/>
  <c r="H1208"/>
  <c r="P1208"/>
  <c r="C1209"/>
  <c r="K1209"/>
  <c r="S1209"/>
  <c r="F1210"/>
  <c r="N1210"/>
  <c r="A1211"/>
  <c r="I1211"/>
  <c r="Q1211"/>
  <c r="D1212"/>
  <c r="L1212"/>
  <c r="T1212"/>
  <c r="G1213"/>
  <c r="O1213"/>
  <c r="B1214"/>
  <c r="J1214"/>
  <c r="R1214"/>
  <c r="E1215"/>
  <c r="M1215"/>
  <c r="U1215"/>
  <c r="H1216"/>
  <c r="P1216"/>
  <c r="F1121"/>
  <c r="A1122"/>
  <c r="Q1122"/>
  <c r="L1123"/>
  <c r="C1124"/>
  <c r="K1124"/>
  <c r="S1124"/>
  <c r="F1125"/>
  <c r="N1125"/>
  <c r="A1126"/>
  <c r="I1126"/>
  <c r="Q1126"/>
  <c r="D1127"/>
  <c r="L1127"/>
  <c r="T1127"/>
  <c r="G1128"/>
  <c r="O1128"/>
  <c r="B1129"/>
  <c r="J1129"/>
  <c r="R1129"/>
  <c r="E1130"/>
  <c r="M1130"/>
  <c r="U1130"/>
  <c r="H1131"/>
  <c r="P1131"/>
  <c r="C1132"/>
  <c r="K1132"/>
  <c r="S1132"/>
  <c r="F1133"/>
  <c r="N1133"/>
  <c r="A1134"/>
  <c r="I1134"/>
  <c r="Q1134"/>
  <c r="D1135"/>
  <c r="L1135"/>
  <c r="T1135"/>
  <c r="G1136"/>
  <c r="O1136"/>
  <c r="B1137"/>
  <c r="J1137"/>
  <c r="R1137"/>
  <c r="E1138"/>
  <c r="M1138"/>
  <c r="U1138"/>
  <c r="H1139"/>
  <c r="P1139"/>
  <c r="C1140"/>
  <c r="K1140"/>
  <c r="S1140"/>
  <c r="F1141"/>
  <c r="N1141"/>
  <c r="A1142"/>
  <c r="I1142"/>
  <c r="Q1142"/>
  <c r="D1143"/>
  <c r="L1143"/>
  <c r="T1143"/>
  <c r="G1144"/>
  <c r="O1144"/>
  <c r="B1145"/>
  <c r="J1145"/>
  <c r="R1145"/>
  <c r="E1146"/>
  <c r="M1146"/>
  <c r="U1146"/>
  <c r="H1147"/>
  <c r="P1147"/>
  <c r="C1148"/>
  <c r="K1148"/>
  <c r="S1148"/>
  <c r="F1149"/>
  <c r="N1149"/>
  <c r="A1150"/>
  <c r="I1150"/>
  <c r="Q1150"/>
  <c r="D1151"/>
  <c r="L1151"/>
  <c r="T1151"/>
  <c r="G1152"/>
  <c r="O1152"/>
  <c r="B1153"/>
  <c r="J1153"/>
  <c r="R1153"/>
  <c r="E1154"/>
  <c r="M1154"/>
  <c r="U1154"/>
  <c r="H1155"/>
  <c r="P1155"/>
  <c r="C1156"/>
  <c r="K1156"/>
  <c r="S1156"/>
  <c r="F1157"/>
  <c r="N1157"/>
  <c r="A1158"/>
  <c r="I1158"/>
  <c r="Q1158"/>
  <c r="A1151"/>
  <c r="D1152"/>
  <c r="T1152"/>
  <c r="O1153"/>
  <c r="J1154"/>
  <c r="E1155"/>
  <c r="U1155"/>
  <c r="P1156"/>
  <c r="G1157"/>
  <c r="Q1157"/>
  <c r="F1158"/>
  <c r="R1158"/>
  <c r="G1159"/>
  <c r="Q1159"/>
  <c r="H1160"/>
  <c r="R1160"/>
  <c r="G1161"/>
  <c r="S1161"/>
  <c r="H1162"/>
  <c r="R1162"/>
  <c r="I1163"/>
  <c r="S1163"/>
  <c r="H1164"/>
  <c r="R1164"/>
  <c r="E1165"/>
  <c r="M1165"/>
  <c r="U1165"/>
  <c r="H1166"/>
  <c r="P1166"/>
  <c r="C1167"/>
  <c r="K1167"/>
  <c r="S1167"/>
  <c r="F1168"/>
  <c r="N1168"/>
  <c r="A1169"/>
  <c r="I1169"/>
  <c r="Q1169"/>
  <c r="D1170"/>
  <c r="L1170"/>
  <c r="T1170"/>
  <c r="G1171"/>
  <c r="O1171"/>
  <c r="B1172"/>
  <c r="J1172"/>
  <c r="R1172"/>
  <c r="E1173"/>
  <c r="M1173"/>
  <c r="U1173"/>
  <c r="H1174"/>
  <c r="P1174"/>
  <c r="C1175"/>
  <c r="K1175"/>
  <c r="S1175"/>
  <c r="F1176"/>
  <c r="N1176"/>
  <c r="A1177"/>
  <c r="I1177"/>
  <c r="Q1177"/>
  <c r="D1178"/>
  <c r="L1178"/>
  <c r="T1178"/>
  <c r="G1179"/>
  <c r="O1179"/>
  <c r="B1180"/>
  <c r="J1180"/>
  <c r="R1180"/>
  <c r="E1181"/>
  <c r="M1181"/>
  <c r="U1181"/>
  <c r="H1182"/>
  <c r="P1182"/>
  <c r="C1183"/>
  <c r="K1183"/>
  <c r="S1183"/>
  <c r="F1184"/>
  <c r="N1184"/>
  <c r="A1185"/>
  <c r="I1185"/>
  <c r="Q1185"/>
  <c r="D1186"/>
  <c r="L1186"/>
  <c r="T1186"/>
  <c r="G1187"/>
  <c r="O1187"/>
  <c r="B1188"/>
  <c r="J1188"/>
  <c r="R1188"/>
  <c r="E1189"/>
  <c r="M1189"/>
  <c r="U1189"/>
  <c r="H1190"/>
  <c r="P1190"/>
  <c r="C1191"/>
  <c r="K1191"/>
  <c r="S1191"/>
  <c r="F1192"/>
  <c r="N1192"/>
  <c r="A1193"/>
  <c r="I1193"/>
  <c r="Q1193"/>
  <c r="D1194"/>
  <c r="L1194"/>
  <c r="T1194"/>
  <c r="G1195"/>
  <c r="O1195"/>
  <c r="B1196"/>
  <c r="J1196"/>
  <c r="R1196"/>
  <c r="E1197"/>
  <c r="M1197"/>
  <c r="U1197"/>
  <c r="H1198"/>
  <c r="P1198"/>
  <c r="C1199"/>
  <c r="K1199"/>
  <c r="S1199"/>
  <c r="F1200"/>
  <c r="N1200"/>
  <c r="A1201"/>
  <c r="I1201"/>
  <c r="Q1201"/>
  <c r="D1202"/>
  <c r="L1202"/>
  <c r="T1202"/>
  <c r="G1203"/>
  <c r="O1203"/>
  <c r="B1204"/>
  <c r="J1204"/>
  <c r="R1204"/>
  <c r="E1205"/>
  <c r="M1205"/>
  <c r="U1205"/>
  <c r="H1206"/>
  <c r="P1206"/>
  <c r="C1207"/>
  <c r="K1207"/>
  <c r="S1207"/>
  <c r="F1208"/>
  <c r="N1208"/>
  <c r="A1209"/>
  <c r="I1209"/>
  <c r="Q1209"/>
  <c r="D1210"/>
  <c r="L1210"/>
  <c r="T1210"/>
  <c r="G1211"/>
  <c r="O1211"/>
  <c r="B1212"/>
  <c r="J1212"/>
  <c r="R1212"/>
  <c r="E1213"/>
  <c r="M1213"/>
  <c r="U1213"/>
  <c r="H1214"/>
  <c r="P1214"/>
  <c r="C1215"/>
  <c r="K1215"/>
  <c r="S1215"/>
  <c r="F1216"/>
  <c r="N1216"/>
  <c r="B1121"/>
  <c r="R1121"/>
  <c r="M1122"/>
  <c r="H1123"/>
  <c r="A1124"/>
  <c r="I1124"/>
  <c r="Q1124"/>
  <c r="D1125"/>
  <c r="L1125"/>
  <c r="T1125"/>
  <c r="G1126"/>
  <c r="O1126"/>
  <c r="B1127"/>
  <c r="J1127"/>
  <c r="R1127"/>
  <c r="E1128"/>
  <c r="M1128"/>
  <c r="U1128"/>
  <c r="H1129"/>
  <c r="P1129"/>
  <c r="C1130"/>
  <c r="K1130"/>
  <c r="S1130"/>
  <c r="F1131"/>
  <c r="N1131"/>
  <c r="A1132"/>
  <c r="I1132"/>
  <c r="Q1132"/>
  <c r="D1133"/>
  <c r="L1133"/>
  <c r="T1133"/>
  <c r="G1134"/>
  <c r="O1134"/>
  <c r="B1135"/>
  <c r="J1135"/>
  <c r="R1135"/>
  <c r="E1136"/>
  <c r="M1136"/>
  <c r="U1136"/>
  <c r="H1137"/>
  <c r="P1137"/>
  <c r="C1138"/>
  <c r="K1138"/>
  <c r="S1138"/>
  <c r="F1139"/>
  <c r="N1139"/>
  <c r="A1140"/>
  <c r="I1140"/>
  <c r="Q1140"/>
  <c r="D1141"/>
  <c r="L1141"/>
  <c r="T1141"/>
  <c r="G1142"/>
  <c r="O1142"/>
  <c r="B1143"/>
  <c r="J1143"/>
  <c r="R1143"/>
  <c r="E1144"/>
  <c r="M1144"/>
  <c r="U1144"/>
  <c r="H1145"/>
  <c r="P1145"/>
  <c r="C1146"/>
  <c r="K1146"/>
  <c r="S1146"/>
  <c r="F1147"/>
  <c r="N1147"/>
  <c r="A1148"/>
  <c r="I1148"/>
  <c r="Q1148"/>
  <c r="D1149"/>
  <c r="L1149"/>
  <c r="T1149"/>
  <c r="G1150"/>
  <c r="O1150"/>
  <c r="B1151"/>
  <c r="J1151"/>
  <c r="R1151"/>
  <c r="E1152"/>
  <c r="M1152"/>
  <c r="U1152"/>
  <c r="H1153"/>
  <c r="P1153"/>
  <c r="C1154"/>
  <c r="K1154"/>
  <c r="S1154"/>
  <c r="F1155"/>
  <c r="N1155"/>
  <c r="A1156"/>
  <c r="I1156"/>
  <c r="Q1156"/>
  <c r="D1157"/>
  <c r="L1157"/>
  <c r="T1157"/>
  <c r="G1158"/>
  <c r="K1152"/>
  <c r="L1153"/>
  <c r="G1154"/>
  <c r="B1155"/>
  <c r="R1155"/>
  <c r="M1156"/>
  <c r="H1157"/>
  <c r="C1158"/>
  <c r="O1158"/>
  <c r="D1159"/>
  <c r="L1159"/>
  <c r="T1159"/>
  <c r="G1160"/>
  <c r="O1160"/>
  <c r="B1161"/>
  <c r="J1161"/>
  <c r="R1161"/>
  <c r="E1162"/>
  <c r="M1162"/>
  <c r="U1162"/>
  <c r="H1163"/>
  <c r="P1163"/>
  <c r="C1164"/>
  <c r="K1164"/>
  <c r="S1164"/>
  <c r="F1165"/>
  <c r="N1165"/>
  <c r="A1166"/>
  <c r="I1166"/>
  <c r="Q1166"/>
  <c r="D1167"/>
  <c r="L1167"/>
  <c r="T1167"/>
  <c r="G1168"/>
  <c r="O1168"/>
  <c r="B1169"/>
  <c r="J1169"/>
  <c r="R1169"/>
  <c r="E1170"/>
  <c r="M1170"/>
  <c r="U1170"/>
  <c r="H1171"/>
  <c r="P1171"/>
  <c r="C1172"/>
  <c r="K1172"/>
  <c r="S1172"/>
  <c r="F1173"/>
  <c r="N1173"/>
  <c r="A1174"/>
  <c r="I1174"/>
  <c r="Q1174"/>
  <c r="D1175"/>
  <c r="L1175"/>
  <c r="T1175"/>
  <c r="G1176"/>
  <c r="O1176"/>
  <c r="B1177"/>
  <c r="J1177"/>
  <c r="R1177"/>
  <c r="E1178"/>
  <c r="M1178"/>
  <c r="U1178"/>
  <c r="H1179"/>
  <c r="P1179"/>
  <c r="C1180"/>
  <c r="K1180"/>
  <c r="S1180"/>
  <c r="F1181"/>
  <c r="N1181"/>
  <c r="A1182"/>
  <c r="I1182"/>
  <c r="Q1182"/>
  <c r="D1183"/>
  <c r="L1183"/>
  <c r="T1183"/>
  <c r="G1184"/>
  <c r="O1184"/>
  <c r="B1185"/>
  <c r="J1185"/>
  <c r="R1185"/>
  <c r="E1186"/>
  <c r="M1186"/>
  <c r="U1186"/>
  <c r="H1187"/>
  <c r="P1187"/>
  <c r="C1188"/>
  <c r="K1188"/>
  <c r="S1188"/>
  <c r="F1189"/>
  <c r="N1189"/>
  <c r="A1190"/>
  <c r="I1190"/>
  <c r="Q1190"/>
  <c r="D1191"/>
  <c r="L1191"/>
  <c r="T1191"/>
  <c r="G1192"/>
  <c r="O1192"/>
  <c r="B1193"/>
  <c r="J1193"/>
  <c r="R1193"/>
  <c r="E1194"/>
  <c r="M1194"/>
  <c r="U1194"/>
  <c r="H1195"/>
  <c r="P1195"/>
  <c r="C1196"/>
  <c r="K1196"/>
  <c r="S1196"/>
  <c r="F1197"/>
  <c r="N1197"/>
  <c r="A1198"/>
  <c r="I1198"/>
  <c r="Q1198"/>
  <c r="D1199"/>
  <c r="L1199"/>
  <c r="T1199"/>
  <c r="G1200"/>
  <c r="O1200"/>
  <c r="B1201"/>
  <c r="J1201"/>
  <c r="R1201"/>
  <c r="E1202"/>
  <c r="M1202"/>
  <c r="U1202"/>
  <c r="H1203"/>
  <c r="P1203"/>
  <c r="C1204"/>
  <c r="K1204"/>
  <c r="S1204"/>
  <c r="F1205"/>
  <c r="N1205"/>
  <c r="A1206"/>
  <c r="I1206"/>
  <c r="Q1206"/>
  <c r="D1207"/>
  <c r="L1207"/>
  <c r="T1207"/>
  <c r="G1208"/>
  <c r="O1208"/>
  <c r="B1209"/>
  <c r="J1209"/>
  <c r="R1209"/>
  <c r="E1210"/>
  <c r="M1210"/>
  <c r="U1210"/>
  <c r="H1211"/>
  <c r="P1211"/>
  <c r="C1212"/>
  <c r="K1212"/>
  <c r="S1212"/>
  <c r="F1213"/>
  <c r="N1213"/>
  <c r="A1214"/>
  <c r="I1214"/>
  <c r="Q1214"/>
  <c r="D1215"/>
  <c r="L1215"/>
  <c r="T1215"/>
  <c r="G1216"/>
  <c r="O1216"/>
  <c r="B1217"/>
  <c r="J1217"/>
  <c r="R1217"/>
  <c r="E1218"/>
  <c r="M1218"/>
  <c r="U1218"/>
  <c r="H1219"/>
  <c r="P1219"/>
  <c r="K1217"/>
  <c r="F1218"/>
  <c r="A1219"/>
  <c r="Q1219"/>
  <c r="D1220"/>
  <c r="L1220"/>
  <c r="T1220"/>
  <c r="G1221"/>
  <c r="O1221"/>
  <c r="B1222"/>
  <c r="J1222"/>
  <c r="R1222"/>
  <c r="E1223"/>
  <c r="M1223"/>
  <c r="U1223"/>
  <c r="H1224"/>
  <c r="P1224"/>
  <c r="C1225"/>
  <c r="K1225"/>
  <c r="S1225"/>
  <c r="F1226"/>
  <c r="N1226"/>
  <c r="A1227"/>
  <c r="I1227"/>
  <c r="Q1227"/>
  <c r="D1228"/>
  <c r="L1228"/>
  <c r="T1228"/>
  <c r="G1229"/>
  <c r="O1229"/>
  <c r="B1230"/>
  <c r="J1230"/>
  <c r="R1230"/>
  <c r="E1231"/>
  <c r="M1231"/>
  <c r="U1231"/>
  <c r="H1232"/>
  <c r="P1232"/>
  <c r="C1233"/>
  <c r="K1233"/>
  <c r="S1233"/>
  <c r="F1234"/>
  <c r="N1234"/>
  <c r="A1235"/>
  <c r="I1235"/>
  <c r="Q1235"/>
  <c r="D1236"/>
  <c r="L1236"/>
  <c r="T1236"/>
  <c r="G1237"/>
  <c r="O1237"/>
  <c r="B1238"/>
  <c r="J1238"/>
  <c r="R1238"/>
  <c r="E1239"/>
  <c r="M1239"/>
  <c r="U1239"/>
  <c r="H1240"/>
  <c r="P1240"/>
  <c r="C1241"/>
  <c r="K1241"/>
  <c r="S1241"/>
  <c r="F1242"/>
  <c r="N1242"/>
  <c r="A1243"/>
  <c r="I1243"/>
  <c r="Q1243"/>
  <c r="D1244"/>
  <c r="L1244"/>
  <c r="T1244"/>
  <c r="G1245"/>
  <c r="O1245"/>
  <c r="B1246"/>
  <c r="J1246"/>
  <c r="R1246"/>
  <c r="E1247"/>
  <c r="M1247"/>
  <c r="U1247"/>
  <c r="H1248"/>
  <c r="P1248"/>
  <c r="C1249"/>
  <c r="K1249"/>
  <c r="S1249"/>
  <c r="F1250"/>
  <c r="N1250"/>
  <c r="A1251"/>
  <c r="I1251"/>
  <c r="Q1251"/>
  <c r="D1252"/>
  <c r="L1252"/>
  <c r="T1252"/>
  <c r="G1253"/>
  <c r="O1253"/>
  <c r="B1254"/>
  <c r="J1254"/>
  <c r="R1254"/>
  <c r="E1255"/>
  <c r="M1255"/>
  <c r="U1255"/>
  <c r="H1256"/>
  <c r="P1256"/>
  <c r="C1257"/>
  <c r="K1257"/>
  <c r="S1257"/>
  <c r="F1258"/>
  <c r="N1258"/>
  <c r="A1259"/>
  <c r="I1259"/>
  <c r="Q1259"/>
  <c r="D1260"/>
  <c r="L1260"/>
  <c r="T1260"/>
  <c r="G1261"/>
  <c r="O1261"/>
  <c r="B1262"/>
  <c r="J1262"/>
  <c r="R1262"/>
  <c r="E1263"/>
  <c r="M1263"/>
  <c r="U1263"/>
  <c r="H1264"/>
  <c r="P1264"/>
  <c r="C1265"/>
  <c r="K1265"/>
  <c r="S1265"/>
  <c r="F1266"/>
  <c r="N1266"/>
  <c r="A1267"/>
  <c r="I1267"/>
  <c r="Q1267"/>
  <c r="D1268"/>
  <c r="L1268"/>
  <c r="T1268"/>
  <c r="G1269"/>
  <c r="O1269"/>
  <c r="B1270"/>
  <c r="J1270"/>
  <c r="R1270"/>
  <c r="E1271"/>
  <c r="M1271"/>
  <c r="U1271"/>
  <c r="H1272"/>
  <c r="P1272"/>
  <c r="C1273"/>
  <c r="K1273"/>
  <c r="S1273"/>
  <c r="F1274"/>
  <c r="N1274"/>
  <c r="A1275"/>
  <c r="I1275"/>
  <c r="Q1275"/>
  <c r="D1276"/>
  <c r="L1276"/>
  <c r="T1276"/>
  <c r="G1277"/>
  <c r="O1277"/>
  <c r="B1278"/>
  <c r="J1278"/>
  <c r="R1278"/>
  <c r="E1279"/>
  <c r="M1279"/>
  <c r="U1279"/>
  <c r="H1280"/>
  <c r="P1280"/>
  <c r="C1281"/>
  <c r="K1281"/>
  <c r="S1281"/>
  <c r="F1282"/>
  <c r="N1282"/>
  <c r="A1283"/>
  <c r="I1283"/>
  <c r="Q1283"/>
  <c r="D1284"/>
  <c r="L1284"/>
  <c r="T1284"/>
  <c r="G1285"/>
  <c r="O1285"/>
  <c r="B1286"/>
  <c r="J1286"/>
  <c r="R1286"/>
  <c r="E1287"/>
  <c r="M1287"/>
  <c r="U1287"/>
  <c r="H1288"/>
  <c r="P1288"/>
  <c r="C1289"/>
  <c r="K1289"/>
  <c r="S1289"/>
  <c r="F1290"/>
  <c r="N1290"/>
  <c r="A1291"/>
  <c r="I1291"/>
  <c r="Q1291"/>
  <c r="D1292"/>
  <c r="L1292"/>
  <c r="T1292"/>
  <c r="G1293"/>
  <c r="O1293"/>
  <c r="B1294"/>
  <c r="J1294"/>
  <c r="R1294"/>
  <c r="E1295"/>
  <c r="M1295"/>
  <c r="U1295"/>
  <c r="H1296"/>
  <c r="P1296"/>
  <c r="C1297"/>
  <c r="K1297"/>
  <c r="S1297"/>
  <c r="F1298"/>
  <c r="N1298"/>
  <c r="A1299"/>
  <c r="I1299"/>
  <c r="Q1299"/>
  <c r="D1300"/>
  <c r="L1300"/>
  <c r="T1300"/>
  <c r="G1301"/>
  <c r="O1301"/>
  <c r="B1302"/>
  <c r="J1302"/>
  <c r="R1302"/>
  <c r="E1303"/>
  <c r="M1303"/>
  <c r="U1303"/>
  <c r="H1304"/>
  <c r="P1304"/>
  <c r="C1305"/>
  <c r="K1305"/>
  <c r="S1305"/>
  <c r="F1306"/>
  <c r="N1306"/>
  <c r="A1307"/>
  <c r="I1307"/>
  <c r="Q1307"/>
  <c r="D1308"/>
  <c r="L1308"/>
  <c r="T1308"/>
  <c r="G1309"/>
  <c r="O1309"/>
  <c r="B1310"/>
  <c r="J1310"/>
  <c r="R1310"/>
  <c r="E1311"/>
  <c r="M1311"/>
  <c r="U1311"/>
  <c r="H1312"/>
  <c r="P1312"/>
  <c r="C1313"/>
  <c r="K1313"/>
  <c r="S1313"/>
  <c r="F1314"/>
  <c r="N1314"/>
  <c r="A1315"/>
  <c r="I1315"/>
  <c r="C1152"/>
  <c r="F1153"/>
  <c r="A1154"/>
  <c r="Q1154"/>
  <c r="L1155"/>
  <c r="G1156"/>
  <c r="B1157"/>
  <c r="R1157"/>
  <c r="M1158"/>
  <c r="B1159"/>
  <c r="J1159"/>
  <c r="R1159"/>
  <c r="E1160"/>
  <c r="M1160"/>
  <c r="U1160"/>
  <c r="H1161"/>
  <c r="P1161"/>
  <c r="C1162"/>
  <c r="K1162"/>
  <c r="S1162"/>
  <c r="F1163"/>
  <c r="N1163"/>
  <c r="A1164"/>
  <c r="I1164"/>
  <c r="Q1164"/>
  <c r="D1165"/>
  <c r="L1165"/>
  <c r="T1165"/>
  <c r="G1166"/>
  <c r="O1166"/>
  <c r="B1167"/>
  <c r="J1167"/>
  <c r="R1167"/>
  <c r="E1168"/>
  <c r="M1168"/>
  <c r="U1168"/>
  <c r="H1169"/>
  <c r="P1169"/>
  <c r="C1170"/>
  <c r="K1170"/>
  <c r="S1170"/>
  <c r="F1171"/>
  <c r="N1171"/>
  <c r="A1172"/>
  <c r="I1172"/>
  <c r="Q1172"/>
  <c r="D1173"/>
  <c r="L1173"/>
  <c r="T1173"/>
  <c r="G1174"/>
  <c r="O1174"/>
  <c r="B1175"/>
  <c r="J1175"/>
  <c r="R1175"/>
  <c r="E1176"/>
  <c r="M1176"/>
  <c r="U1176"/>
  <c r="H1177"/>
  <c r="P1177"/>
  <c r="C1178"/>
  <c r="K1178"/>
  <c r="S1178"/>
  <c r="F1179"/>
  <c r="N1179"/>
  <c r="A1180"/>
  <c r="I1180"/>
  <c r="Q1180"/>
  <c r="D1181"/>
  <c r="L1181"/>
  <c r="T1181"/>
  <c r="G1182"/>
  <c r="O1182"/>
  <c r="B1183"/>
  <c r="J1183"/>
  <c r="R1183"/>
  <c r="E1184"/>
  <c r="M1184"/>
  <c r="U1184"/>
  <c r="H1185"/>
  <c r="P1185"/>
  <c r="C1186"/>
  <c r="K1186"/>
  <c r="S1186"/>
  <c r="F1187"/>
  <c r="N1187"/>
  <c r="A1188"/>
  <c r="I1188"/>
  <c r="Q1188"/>
  <c r="D1189"/>
  <c r="L1189"/>
  <c r="T1189"/>
  <c r="G1190"/>
  <c r="O1190"/>
  <c r="B1191"/>
  <c r="J1191"/>
  <c r="R1191"/>
  <c r="E1192"/>
  <c r="M1192"/>
  <c r="U1192"/>
  <c r="H1193"/>
  <c r="P1193"/>
  <c r="C1194"/>
  <c r="K1194"/>
  <c r="S1194"/>
  <c r="F1195"/>
  <c r="N1195"/>
  <c r="A1196"/>
  <c r="I1196"/>
  <c r="Q1196"/>
  <c r="D1197"/>
  <c r="L1197"/>
  <c r="T1197"/>
  <c r="G1198"/>
  <c r="O1198"/>
  <c r="B1199"/>
  <c r="J1199"/>
  <c r="R1199"/>
  <c r="E1200"/>
  <c r="M1200"/>
  <c r="U1200"/>
  <c r="H1201"/>
  <c r="P1201"/>
  <c r="C1202"/>
  <c r="K1202"/>
  <c r="S1202"/>
  <c r="F1203"/>
  <c r="N1203"/>
  <c r="A1204"/>
  <c r="I1204"/>
  <c r="Q1204"/>
  <c r="D1205"/>
  <c r="L1205"/>
  <c r="T1205"/>
  <c r="G1206"/>
  <c r="O1206"/>
  <c r="B1207"/>
  <c r="J1207"/>
  <c r="R1207"/>
  <c r="E1208"/>
  <c r="M1208"/>
  <c r="U1208"/>
  <c r="H1209"/>
  <c r="P1209"/>
  <c r="C1210"/>
  <c r="K1210"/>
  <c r="S1210"/>
  <c r="F1211"/>
  <c r="N1211"/>
  <c r="A1212"/>
  <c r="I1212"/>
  <c r="Q1212"/>
  <c r="D1213"/>
  <c r="L1213"/>
  <c r="T1213"/>
  <c r="G1214"/>
  <c r="O1214"/>
  <c r="B1215"/>
  <c r="J1215"/>
  <c r="R1215"/>
  <c r="E1216"/>
  <c r="M1216"/>
  <c r="U1216"/>
  <c r="H1217"/>
  <c r="P1217"/>
  <c r="C1218"/>
  <c r="K1218"/>
  <c r="S1218"/>
  <c r="F1219"/>
  <c r="N1219"/>
  <c r="G1217"/>
  <c r="B1218"/>
  <c r="R1218"/>
  <c r="M1219"/>
  <c r="B1220"/>
  <c r="J1220"/>
  <c r="R1220"/>
  <c r="E1221"/>
  <c r="M1221"/>
  <c r="U1221"/>
  <c r="H1222"/>
  <c r="P1222"/>
  <c r="C1223"/>
  <c r="K1223"/>
  <c r="S1223"/>
  <c r="F1224"/>
  <c r="N1224"/>
  <c r="A1225"/>
  <c r="I1225"/>
  <c r="Q1225"/>
  <c r="D1226"/>
  <c r="L1226"/>
  <c r="T1226"/>
  <c r="G1227"/>
  <c r="O1227"/>
  <c r="B1228"/>
  <c r="J1228"/>
  <c r="R1228"/>
  <c r="E1229"/>
  <c r="M1229"/>
  <c r="U1229"/>
  <c r="H1230"/>
  <c r="P1230"/>
  <c r="C1231"/>
  <c r="K1231"/>
  <c r="S1231"/>
  <c r="F1232"/>
  <c r="N1232"/>
  <c r="A1233"/>
  <c r="I1233"/>
  <c r="Q1233"/>
  <c r="D1234"/>
  <c r="L1234"/>
  <c r="T1234"/>
  <c r="G1235"/>
  <c r="O1235"/>
  <c r="B1236"/>
  <c r="J1236"/>
  <c r="R1236"/>
  <c r="E1237"/>
  <c r="M1237"/>
  <c r="U1237"/>
  <c r="H1238"/>
  <c r="P1238"/>
  <c r="C1239"/>
  <c r="K1239"/>
  <c r="S1239"/>
  <c r="F1240"/>
  <c r="N1240"/>
  <c r="A1241"/>
  <c r="I1241"/>
  <c r="Q1241"/>
  <c r="D1242"/>
  <c r="L1242"/>
  <c r="T1242"/>
  <c r="G1243"/>
  <c r="O1243"/>
  <c r="B1244"/>
  <c r="J1244"/>
  <c r="R1244"/>
  <c r="E1245"/>
  <c r="M1245"/>
  <c r="U1245"/>
  <c r="H1246"/>
  <c r="P1246"/>
  <c r="C1247"/>
  <c r="K1247"/>
  <c r="S1247"/>
  <c r="F1248"/>
  <c r="N1248"/>
  <c r="A1249"/>
  <c r="I1249"/>
  <c r="Q1249"/>
  <c r="D1250"/>
  <c r="L1250"/>
  <c r="T1250"/>
  <c r="G1251"/>
  <c r="O1251"/>
  <c r="B1252"/>
  <c r="J1252"/>
  <c r="R1252"/>
  <c r="E1253"/>
  <c r="M1253"/>
  <c r="U1253"/>
  <c r="H1254"/>
  <c r="P1254"/>
  <c r="C1255"/>
  <c r="K1255"/>
  <c r="S1255"/>
  <c r="F1256"/>
  <c r="N1256"/>
  <c r="A1257"/>
  <c r="I1257"/>
  <c r="Q1257"/>
  <c r="D1258"/>
  <c r="L1258"/>
  <c r="T1258"/>
  <c r="G1259"/>
  <c r="O1259"/>
  <c r="B1260"/>
  <c r="J1260"/>
  <c r="R1260"/>
  <c r="E1261"/>
  <c r="M1261"/>
  <c r="U1261"/>
  <c r="H1262"/>
  <c r="P1262"/>
  <c r="C1263"/>
  <c r="K1263"/>
  <c r="S1263"/>
  <c r="F1264"/>
  <c r="N1264"/>
  <c r="A1265"/>
  <c r="I1265"/>
  <c r="Q1265"/>
  <c r="D1266"/>
  <c r="L1266"/>
  <c r="T1266"/>
  <c r="G1267"/>
  <c r="O1267"/>
  <c r="B1268"/>
  <c r="J1268"/>
  <c r="R1268"/>
  <c r="E1269"/>
  <c r="M1269"/>
  <c r="U1269"/>
  <c r="H1270"/>
  <c r="P1270"/>
  <c r="C1271"/>
  <c r="K1271"/>
  <c r="S1271"/>
  <c r="F1272"/>
  <c r="N1272"/>
  <c r="A1273"/>
  <c r="I1273"/>
  <c r="Q1273"/>
  <c r="D1274"/>
  <c r="L1274"/>
  <c r="T1274"/>
  <c r="G1275"/>
  <c r="O1275"/>
  <c r="B1276"/>
  <c r="J1276"/>
  <c r="R1276"/>
  <c r="E1277"/>
  <c r="M1277"/>
  <c r="U1277"/>
  <c r="H1278"/>
  <c r="P1278"/>
  <c r="C1279"/>
  <c r="K1279"/>
  <c r="S1279"/>
  <c r="F1280"/>
  <c r="N1280"/>
  <c r="A1281"/>
  <c r="I1281"/>
  <c r="Q1281"/>
  <c r="D1282"/>
  <c r="L1282"/>
  <c r="T1282"/>
  <c r="G1283"/>
  <c r="O1283"/>
  <c r="B1284"/>
  <c r="J1284"/>
  <c r="R1284"/>
  <c r="E1285"/>
  <c r="M1285"/>
  <c r="U1285"/>
  <c r="H1286"/>
  <c r="P1286"/>
  <c r="C1287"/>
  <c r="K1287"/>
  <c r="S1287"/>
  <c r="F1288"/>
  <c r="N1288"/>
  <c r="A1289"/>
  <c r="I1289"/>
  <c r="Q1289"/>
  <c r="D1290"/>
  <c r="L1290"/>
  <c r="T1290"/>
  <c r="G1291"/>
  <c r="O1291"/>
  <c r="B1292"/>
  <c r="J1292"/>
  <c r="R1292"/>
  <c r="E1293"/>
  <c r="M1293"/>
  <c r="U1293"/>
  <c r="H1294"/>
  <c r="P1294"/>
  <c r="C1295"/>
  <c r="K1295"/>
  <c r="S1295"/>
  <c r="F1296"/>
  <c r="N1296"/>
  <c r="A1297"/>
  <c r="I1297"/>
  <c r="Q1297"/>
  <c r="D1298"/>
  <c r="L1298"/>
  <c r="T1298"/>
  <c r="G1299"/>
  <c r="O1299"/>
  <c r="B1300"/>
  <c r="J1300"/>
  <c r="R1300"/>
  <c r="E1301"/>
  <c r="M1301"/>
  <c r="U1301"/>
  <c r="H1302"/>
  <c r="P1302"/>
  <c r="C1303"/>
  <c r="K1303"/>
  <c r="S1303"/>
  <c r="F1304"/>
  <c r="N1304"/>
  <c r="A1305"/>
  <c r="I1305"/>
  <c r="Q1305"/>
  <c r="D1306"/>
  <c r="L1306"/>
  <c r="T1306"/>
  <c r="G1307"/>
  <c r="O1307"/>
  <c r="B1308"/>
  <c r="J1308"/>
  <c r="R1308"/>
  <c r="E1309"/>
  <c r="M1309"/>
  <c r="U1309"/>
  <c r="H1310"/>
  <c r="P1310"/>
  <c r="C1311"/>
  <c r="K1311"/>
  <c r="S1311"/>
  <c r="F1312"/>
  <c r="N1312"/>
  <c r="A1313"/>
  <c r="I1313"/>
  <c r="Q1313"/>
  <c r="D1314"/>
  <c r="L1314"/>
  <c r="T1314"/>
  <c r="G1315"/>
  <c r="O1315"/>
  <c r="E1217"/>
  <c r="U1217"/>
  <c r="P1218"/>
  <c r="K1219"/>
  <c r="A1220"/>
  <c r="I1220"/>
  <c r="Q1220"/>
  <c r="D1221"/>
  <c r="L1221"/>
  <c r="T1221"/>
  <c r="G1222"/>
  <c r="O1222"/>
  <c r="B1223"/>
  <c r="J1223"/>
  <c r="R1223"/>
  <c r="E1224"/>
  <c r="M1224"/>
  <c r="U1224"/>
  <c r="H1225"/>
  <c r="P1225"/>
  <c r="C1226"/>
  <c r="K1226"/>
  <c r="S1226"/>
  <c r="F1227"/>
  <c r="N1227"/>
  <c r="A1228"/>
  <c r="I1228"/>
  <c r="Q1228"/>
  <c r="D1229"/>
  <c r="L1229"/>
  <c r="T1229"/>
  <c r="G1230"/>
  <c r="O1230"/>
  <c r="B1231"/>
  <c r="J1231"/>
  <c r="R1231"/>
  <c r="E1232"/>
  <c r="P1151"/>
  <c r="D1153"/>
  <c r="T1153"/>
  <c r="O1154"/>
  <c r="J1155"/>
  <c r="E1156"/>
  <c r="U1156"/>
  <c r="P1157"/>
  <c r="K1158"/>
  <c r="U1158"/>
  <c r="H1159"/>
  <c r="P1159"/>
  <c r="C1160"/>
  <c r="K1160"/>
  <c r="S1160"/>
  <c r="F1161"/>
  <c r="N1161"/>
  <c r="A1162"/>
  <c r="I1162"/>
  <c r="Q1162"/>
  <c r="D1163"/>
  <c r="L1163"/>
  <c r="T1163"/>
  <c r="G1164"/>
  <c r="O1164"/>
  <c r="B1165"/>
  <c r="J1165"/>
  <c r="R1165"/>
  <c r="E1166"/>
  <c r="M1166"/>
  <c r="U1166"/>
  <c r="H1167"/>
  <c r="P1167"/>
  <c r="C1168"/>
  <c r="K1168"/>
  <c r="S1168"/>
  <c r="F1169"/>
  <c r="N1169"/>
  <c r="A1170"/>
  <c r="I1170"/>
  <c r="Q1170"/>
  <c r="D1171"/>
  <c r="L1171"/>
  <c r="T1171"/>
  <c r="G1172"/>
  <c r="O1172"/>
  <c r="B1173"/>
  <c r="J1173"/>
  <c r="R1173"/>
  <c r="E1174"/>
  <c r="M1174"/>
  <c r="U1174"/>
  <c r="H1175"/>
  <c r="P1175"/>
  <c r="C1176"/>
  <c r="K1176"/>
  <c r="S1176"/>
  <c r="F1177"/>
  <c r="N1177"/>
  <c r="A1178"/>
  <c r="I1178"/>
  <c r="Q1178"/>
  <c r="D1179"/>
  <c r="L1179"/>
  <c r="T1179"/>
  <c r="G1180"/>
  <c r="O1180"/>
  <c r="B1181"/>
  <c r="J1181"/>
  <c r="R1181"/>
  <c r="E1182"/>
  <c r="M1182"/>
  <c r="U1182"/>
  <c r="H1183"/>
  <c r="P1183"/>
  <c r="C1184"/>
  <c r="K1184"/>
  <c r="S1184"/>
  <c r="F1185"/>
  <c r="N1185"/>
  <c r="A1186"/>
  <c r="I1186"/>
  <c r="Q1186"/>
  <c r="D1187"/>
  <c r="L1187"/>
  <c r="T1187"/>
  <c r="G1188"/>
  <c r="O1188"/>
  <c r="B1189"/>
  <c r="J1189"/>
  <c r="R1189"/>
  <c r="E1190"/>
  <c r="M1190"/>
  <c r="U1190"/>
  <c r="H1191"/>
  <c r="P1191"/>
  <c r="C1192"/>
  <c r="K1192"/>
  <c r="S1192"/>
  <c r="F1193"/>
  <c r="N1193"/>
  <c r="A1194"/>
  <c r="I1194"/>
  <c r="Q1194"/>
  <c r="D1195"/>
  <c r="L1195"/>
  <c r="T1195"/>
  <c r="G1196"/>
  <c r="O1196"/>
  <c r="B1197"/>
  <c r="J1197"/>
  <c r="R1197"/>
  <c r="E1198"/>
  <c r="M1198"/>
  <c r="U1198"/>
  <c r="H1199"/>
  <c r="P1199"/>
  <c r="C1200"/>
  <c r="K1200"/>
  <c r="S1200"/>
  <c r="F1201"/>
  <c r="N1201"/>
  <c r="A1202"/>
  <c r="I1202"/>
  <c r="Q1202"/>
  <c r="D1203"/>
  <c r="L1203"/>
  <c r="T1203"/>
  <c r="G1204"/>
  <c r="O1204"/>
  <c r="B1205"/>
  <c r="J1205"/>
  <c r="R1205"/>
  <c r="E1206"/>
  <c r="M1206"/>
  <c r="U1206"/>
  <c r="H1207"/>
  <c r="P1207"/>
  <c r="C1208"/>
  <c r="K1208"/>
  <c r="S1208"/>
  <c r="F1209"/>
  <c r="N1209"/>
  <c r="A1210"/>
  <c r="I1210"/>
  <c r="Q1210"/>
  <c r="D1211"/>
  <c r="L1211"/>
  <c r="T1211"/>
  <c r="G1212"/>
  <c r="O1212"/>
  <c r="B1213"/>
  <c r="J1213"/>
  <c r="R1213"/>
  <c r="E1214"/>
  <c r="M1214"/>
  <c r="U1214"/>
  <c r="H1215"/>
  <c r="P1215"/>
  <c r="C1216"/>
  <c r="K1216"/>
  <c r="S1216"/>
  <c r="F1217"/>
  <c r="N1217"/>
  <c r="A1218"/>
  <c r="I1218"/>
  <c r="Q1218"/>
  <c r="D1219"/>
  <c r="L1219"/>
  <c r="C1217"/>
  <c r="S1217"/>
  <c r="N1218"/>
  <c r="I1219"/>
  <c r="U1219"/>
  <c r="H1220"/>
  <c r="P1220"/>
  <c r="C1221"/>
  <c r="K1221"/>
  <c r="S1221"/>
  <c r="F1222"/>
  <c r="N1222"/>
  <c r="A1223"/>
  <c r="I1223"/>
  <c r="Q1223"/>
  <c r="D1224"/>
  <c r="L1224"/>
  <c r="T1224"/>
  <c r="G1225"/>
  <c r="O1225"/>
  <c r="B1226"/>
  <c r="J1226"/>
  <c r="R1226"/>
  <c r="E1227"/>
  <c r="M1227"/>
  <c r="U1227"/>
  <c r="H1228"/>
  <c r="P1228"/>
  <c r="C1229"/>
  <c r="K1229"/>
  <c r="S1229"/>
  <c r="F1230"/>
  <c r="N1230"/>
  <c r="A1231"/>
  <c r="I1231"/>
  <c r="Q1231"/>
  <c r="D1232"/>
  <c r="L1232"/>
  <c r="T1232"/>
  <c r="G1233"/>
  <c r="O1233"/>
  <c r="B1234"/>
  <c r="J1234"/>
  <c r="R1234"/>
  <c r="E1235"/>
  <c r="M1235"/>
  <c r="U1235"/>
  <c r="H1236"/>
  <c r="P1236"/>
  <c r="C1237"/>
  <c r="K1237"/>
  <c r="S1237"/>
  <c r="F1238"/>
  <c r="N1238"/>
  <c r="A1239"/>
  <c r="I1239"/>
  <c r="Q1239"/>
  <c r="D1240"/>
  <c r="L1240"/>
  <c r="T1240"/>
  <c r="G1241"/>
  <c r="O1241"/>
  <c r="B1242"/>
  <c r="J1242"/>
  <c r="R1242"/>
  <c r="E1243"/>
  <c r="M1243"/>
  <c r="U1243"/>
  <c r="H1244"/>
  <c r="P1244"/>
  <c r="C1245"/>
  <c r="K1245"/>
  <c r="S1245"/>
  <c r="F1246"/>
  <c r="N1246"/>
  <c r="A1247"/>
  <c r="I1247"/>
  <c r="Q1247"/>
  <c r="D1248"/>
  <c r="L1248"/>
  <c r="T1248"/>
  <c r="G1249"/>
  <c r="O1249"/>
  <c r="B1250"/>
  <c r="J1250"/>
  <c r="R1250"/>
  <c r="E1251"/>
  <c r="M1251"/>
  <c r="U1251"/>
  <c r="H1252"/>
  <c r="P1252"/>
  <c r="C1253"/>
  <c r="K1253"/>
  <c r="S1253"/>
  <c r="F1254"/>
  <c r="N1254"/>
  <c r="A1255"/>
  <c r="I1255"/>
  <c r="Q1255"/>
  <c r="D1256"/>
  <c r="L1256"/>
  <c r="T1256"/>
  <c r="G1257"/>
  <c r="O1257"/>
  <c r="B1258"/>
  <c r="J1258"/>
  <c r="R1258"/>
  <c r="E1259"/>
  <c r="M1259"/>
  <c r="U1259"/>
  <c r="H1260"/>
  <c r="P1260"/>
  <c r="C1261"/>
  <c r="K1261"/>
  <c r="S1261"/>
  <c r="F1262"/>
  <c r="N1262"/>
  <c r="A1263"/>
  <c r="I1263"/>
  <c r="Q1263"/>
  <c r="D1264"/>
  <c r="L1264"/>
  <c r="T1264"/>
  <c r="G1265"/>
  <c r="O1265"/>
  <c r="B1266"/>
  <c r="J1266"/>
  <c r="R1266"/>
  <c r="E1267"/>
  <c r="M1267"/>
  <c r="U1267"/>
  <c r="H1268"/>
  <c r="P1268"/>
  <c r="C1269"/>
  <c r="K1269"/>
  <c r="S1269"/>
  <c r="F1270"/>
  <c r="N1270"/>
  <c r="A1271"/>
  <c r="I1271"/>
  <c r="Q1271"/>
  <c r="D1272"/>
  <c r="L1272"/>
  <c r="T1272"/>
  <c r="G1273"/>
  <c r="O1273"/>
  <c r="B1274"/>
  <c r="J1274"/>
  <c r="R1274"/>
  <c r="E1275"/>
  <c r="M1275"/>
  <c r="U1275"/>
  <c r="H1276"/>
  <c r="P1276"/>
  <c r="C1277"/>
  <c r="K1277"/>
  <c r="S1277"/>
  <c r="F1278"/>
  <c r="N1278"/>
  <c r="A1279"/>
  <c r="I1279"/>
  <c r="Q1279"/>
  <c r="D1280"/>
  <c r="L1280"/>
  <c r="T1280"/>
  <c r="G1281"/>
  <c r="O1281"/>
  <c r="B1282"/>
  <c r="J1282"/>
  <c r="R1282"/>
  <c r="E1283"/>
  <c r="M1283"/>
  <c r="U1283"/>
  <c r="H1284"/>
  <c r="P1284"/>
  <c r="C1285"/>
  <c r="K1285"/>
  <c r="S1285"/>
  <c r="F1286"/>
  <c r="N1286"/>
  <c r="A1287"/>
  <c r="I1287"/>
  <c r="Q1287"/>
  <c r="D1288"/>
  <c r="L1288"/>
  <c r="T1288"/>
  <c r="G1289"/>
  <c r="O1289"/>
  <c r="B1290"/>
  <c r="J1290"/>
  <c r="R1290"/>
  <c r="E1291"/>
  <c r="M1291"/>
  <c r="U1291"/>
  <c r="H1292"/>
  <c r="P1292"/>
  <c r="C1293"/>
  <c r="K1293"/>
  <c r="S1293"/>
  <c r="F1294"/>
  <c r="N1294"/>
  <c r="A1295"/>
  <c r="I1295"/>
  <c r="Q1295"/>
  <c r="D1296"/>
  <c r="L1296"/>
  <c r="T1296"/>
  <c r="G1297"/>
  <c r="O1297"/>
  <c r="B1298"/>
  <c r="J1298"/>
  <c r="R1298"/>
  <c r="E1299"/>
  <c r="M1299"/>
  <c r="U1299"/>
  <c r="H1300"/>
  <c r="P1300"/>
  <c r="C1301"/>
  <c r="K1301"/>
  <c r="S1301"/>
  <c r="F1302"/>
  <c r="N1302"/>
  <c r="A1303"/>
  <c r="I1303"/>
  <c r="Q1303"/>
  <c r="D1304"/>
  <c r="L1304"/>
  <c r="T1304"/>
  <c r="G1305"/>
  <c r="O1305"/>
  <c r="B1306"/>
  <c r="J1306"/>
  <c r="R1306"/>
  <c r="E1307"/>
  <c r="M1307"/>
  <c r="U1307"/>
  <c r="H1308"/>
  <c r="P1308"/>
  <c r="C1309"/>
  <c r="K1309"/>
  <c r="S1309"/>
  <c r="F1310"/>
  <c r="N1310"/>
  <c r="A1311"/>
  <c r="I1311"/>
  <c r="Q1311"/>
  <c r="D1312"/>
  <c r="L1312"/>
  <c r="T1312"/>
  <c r="G1313"/>
  <c r="O1313"/>
  <c r="B1314"/>
  <c r="J1314"/>
  <c r="R1314"/>
  <c r="E1315"/>
  <c r="M1315"/>
  <c r="A1217"/>
  <c r="Q1217"/>
  <c r="L1218"/>
  <c r="G1219"/>
  <c r="T1219"/>
  <c r="G1220"/>
  <c r="O1220"/>
  <c r="B1221"/>
  <c r="J1221"/>
  <c r="R1221"/>
  <c r="E1222"/>
  <c r="M1222"/>
  <c r="U1222"/>
  <c r="H1223"/>
  <c r="P1223"/>
  <c r="C1224"/>
  <c r="K1224"/>
  <c r="S1224"/>
  <c r="F1225"/>
  <c r="N1225"/>
  <c r="A1226"/>
  <c r="I1226"/>
  <c r="Q1226"/>
  <c r="D1227"/>
  <c r="L1227"/>
  <c r="T1227"/>
  <c r="G1228"/>
  <c r="O1228"/>
  <c r="B1229"/>
  <c r="J1229"/>
  <c r="R1229"/>
  <c r="E1230"/>
  <c r="M1230"/>
  <c r="U1230"/>
  <c r="H1231"/>
  <c r="P1231"/>
  <c r="C1232"/>
  <c r="K1232"/>
  <c r="S1232"/>
  <c r="F1233"/>
  <c r="N1233"/>
  <c r="A1234"/>
  <c r="I1234"/>
  <c r="Q1234"/>
  <c r="D1235"/>
  <c r="L1235"/>
  <c r="T1235"/>
  <c r="G1236"/>
  <c r="O1236"/>
  <c r="B1237"/>
  <c r="J1237"/>
  <c r="R1237"/>
  <c r="E1238"/>
  <c r="M1238"/>
  <c r="U1238"/>
  <c r="H1239"/>
  <c r="P1239"/>
  <c r="C1240"/>
  <c r="K1240"/>
  <c r="S1240"/>
  <c r="F1241"/>
  <c r="N1241"/>
  <c r="H1151"/>
  <c r="S1152"/>
  <c r="N1153"/>
  <c r="I1154"/>
  <c r="D1155"/>
  <c r="T1155"/>
  <c r="O1156"/>
  <c r="J1157"/>
  <c r="E1158"/>
  <c r="S1158"/>
  <c r="F1159"/>
  <c r="N1159"/>
  <c r="A1160"/>
  <c r="I1160"/>
  <c r="Q1160"/>
  <c r="D1161"/>
  <c r="L1161"/>
  <c r="T1161"/>
  <c r="G1162"/>
  <c r="O1162"/>
  <c r="B1163"/>
  <c r="J1163"/>
  <c r="R1163"/>
  <c r="E1164"/>
  <c r="M1164"/>
  <c r="U1164"/>
  <c r="H1165"/>
  <c r="P1165"/>
  <c r="C1166"/>
  <c r="K1166"/>
  <c r="S1166"/>
  <c r="F1167"/>
  <c r="N1167"/>
  <c r="A1168"/>
  <c r="I1168"/>
  <c r="Q1168"/>
  <c r="D1169"/>
  <c r="L1169"/>
  <c r="T1169"/>
  <c r="G1170"/>
  <c r="O1170"/>
  <c r="B1171"/>
  <c r="J1171"/>
  <c r="R1171"/>
  <c r="E1172"/>
  <c r="M1172"/>
  <c r="U1172"/>
  <c r="H1173"/>
  <c r="P1173"/>
  <c r="C1174"/>
  <c r="K1174"/>
  <c r="S1174"/>
  <c r="F1175"/>
  <c r="N1175"/>
  <c r="A1176"/>
  <c r="I1176"/>
  <c r="Q1176"/>
  <c r="D1177"/>
  <c r="L1177"/>
  <c r="T1177"/>
  <c r="G1178"/>
  <c r="O1178"/>
  <c r="B1179"/>
  <c r="J1179"/>
  <c r="R1179"/>
  <c r="E1180"/>
  <c r="M1180"/>
  <c r="U1180"/>
  <c r="H1181"/>
  <c r="P1181"/>
  <c r="C1182"/>
  <c r="K1182"/>
  <c r="S1182"/>
  <c r="F1183"/>
  <c r="N1183"/>
  <c r="A1184"/>
  <c r="I1184"/>
  <c r="Q1184"/>
  <c r="D1185"/>
  <c r="L1185"/>
  <c r="T1185"/>
  <c r="G1186"/>
  <c r="O1186"/>
  <c r="B1187"/>
  <c r="J1187"/>
  <c r="R1187"/>
  <c r="E1188"/>
  <c r="M1188"/>
  <c r="U1188"/>
  <c r="H1189"/>
  <c r="P1189"/>
  <c r="C1190"/>
  <c r="K1190"/>
  <c r="S1190"/>
  <c r="F1191"/>
  <c r="N1191"/>
  <c r="A1192"/>
  <c r="I1192"/>
  <c r="Q1192"/>
  <c r="D1193"/>
  <c r="L1193"/>
  <c r="T1193"/>
  <c r="G1194"/>
  <c r="O1194"/>
  <c r="B1195"/>
  <c r="J1195"/>
  <c r="R1195"/>
  <c r="E1196"/>
  <c r="M1196"/>
  <c r="U1196"/>
  <c r="H1197"/>
  <c r="P1197"/>
  <c r="C1198"/>
  <c r="K1198"/>
  <c r="S1198"/>
  <c r="F1199"/>
  <c r="N1199"/>
  <c r="A1200"/>
  <c r="I1200"/>
  <c r="Q1200"/>
  <c r="D1201"/>
  <c r="L1201"/>
  <c r="T1201"/>
  <c r="G1202"/>
  <c r="O1202"/>
  <c r="B1203"/>
  <c r="J1203"/>
  <c r="R1203"/>
  <c r="E1204"/>
  <c r="M1204"/>
  <c r="U1204"/>
  <c r="H1205"/>
  <c r="P1205"/>
  <c r="C1206"/>
  <c r="K1206"/>
  <c r="S1206"/>
  <c r="F1207"/>
  <c r="N1207"/>
  <c r="A1208"/>
  <c r="I1208"/>
  <c r="Q1208"/>
  <c r="D1209"/>
  <c r="L1209"/>
  <c r="T1209"/>
  <c r="G1210"/>
  <c r="O1210"/>
  <c r="B1211"/>
  <c r="J1211"/>
  <c r="R1211"/>
  <c r="E1212"/>
  <c r="M1212"/>
  <c r="U1212"/>
  <c r="H1213"/>
  <c r="P1213"/>
  <c r="C1214"/>
  <c r="K1214"/>
  <c r="S1214"/>
  <c r="F1215"/>
  <c r="N1215"/>
  <c r="A1216"/>
  <c r="I1216"/>
  <c r="Q1216"/>
  <c r="D1217"/>
  <c r="L1217"/>
  <c r="T1217"/>
  <c r="G1218"/>
  <c r="O1218"/>
  <c r="B1219"/>
  <c r="J1219"/>
  <c r="T1216"/>
  <c r="O1217"/>
  <c r="J1218"/>
  <c r="E1219"/>
  <c r="S1219"/>
  <c r="F1220"/>
  <c r="N1220"/>
  <c r="A1221"/>
  <c r="I1221"/>
  <c r="Q1221"/>
  <c r="D1222"/>
  <c r="L1222"/>
  <c r="T1222"/>
  <c r="G1223"/>
  <c r="O1223"/>
  <c r="B1224"/>
  <c r="J1224"/>
  <c r="R1224"/>
  <c r="E1225"/>
  <c r="M1225"/>
  <c r="U1225"/>
  <c r="H1226"/>
  <c r="P1226"/>
  <c r="C1227"/>
  <c r="K1227"/>
  <c r="S1227"/>
  <c r="F1228"/>
  <c r="N1228"/>
  <c r="A1229"/>
  <c r="I1229"/>
  <c r="Q1229"/>
  <c r="D1230"/>
  <c r="L1230"/>
  <c r="T1230"/>
  <c r="G1231"/>
  <c r="O1231"/>
  <c r="B1232"/>
  <c r="J1232"/>
  <c r="R1232"/>
  <c r="E1233"/>
  <c r="M1233"/>
  <c r="U1233"/>
  <c r="H1234"/>
  <c r="P1234"/>
  <c r="C1235"/>
  <c r="K1235"/>
  <c r="S1235"/>
  <c r="F1236"/>
  <c r="N1236"/>
  <c r="A1237"/>
  <c r="I1237"/>
  <c r="Q1237"/>
  <c r="D1238"/>
  <c r="L1238"/>
  <c r="T1238"/>
  <c r="G1239"/>
  <c r="O1239"/>
  <c r="B1240"/>
  <c r="J1240"/>
  <c r="R1240"/>
  <c r="E1241"/>
  <c r="M1241"/>
  <c r="U1241"/>
  <c r="H1242"/>
  <c r="P1242"/>
  <c r="C1243"/>
  <c r="K1243"/>
  <c r="S1243"/>
  <c r="F1244"/>
  <c r="N1244"/>
  <c r="A1245"/>
  <c r="I1245"/>
  <c r="Q1245"/>
  <c r="D1246"/>
  <c r="L1246"/>
  <c r="T1246"/>
  <c r="G1247"/>
  <c r="O1247"/>
  <c r="B1248"/>
  <c r="J1248"/>
  <c r="R1248"/>
  <c r="E1249"/>
  <c r="M1249"/>
  <c r="U1249"/>
  <c r="H1250"/>
  <c r="P1250"/>
  <c r="C1251"/>
  <c r="K1251"/>
  <c r="S1251"/>
  <c r="F1252"/>
  <c r="N1252"/>
  <c r="A1253"/>
  <c r="I1253"/>
  <c r="Q1253"/>
  <c r="D1254"/>
  <c r="L1254"/>
  <c r="T1254"/>
  <c r="G1255"/>
  <c r="O1255"/>
  <c r="B1256"/>
  <c r="J1256"/>
  <c r="R1256"/>
  <c r="E1257"/>
  <c r="M1257"/>
  <c r="U1257"/>
  <c r="H1258"/>
  <c r="P1258"/>
  <c r="C1259"/>
  <c r="K1259"/>
  <c r="S1259"/>
  <c r="F1260"/>
  <c r="N1260"/>
  <c r="A1261"/>
  <c r="I1261"/>
  <c r="Q1261"/>
  <c r="D1262"/>
  <c r="L1262"/>
  <c r="T1262"/>
  <c r="G1263"/>
  <c r="O1263"/>
  <c r="B1264"/>
  <c r="J1264"/>
  <c r="R1264"/>
  <c r="E1265"/>
  <c r="M1265"/>
  <c r="U1265"/>
  <c r="H1266"/>
  <c r="P1266"/>
  <c r="C1267"/>
  <c r="K1267"/>
  <c r="S1267"/>
  <c r="F1268"/>
  <c r="N1268"/>
  <c r="A1269"/>
  <c r="I1269"/>
  <c r="Q1269"/>
  <c r="D1270"/>
  <c r="L1270"/>
  <c r="T1270"/>
  <c r="G1271"/>
  <c r="O1271"/>
  <c r="B1272"/>
  <c r="J1272"/>
  <c r="R1272"/>
  <c r="E1273"/>
  <c r="M1273"/>
  <c r="U1273"/>
  <c r="H1274"/>
  <c r="P1274"/>
  <c r="C1275"/>
  <c r="K1275"/>
  <c r="S1275"/>
  <c r="F1276"/>
  <c r="N1276"/>
  <c r="A1277"/>
  <c r="I1277"/>
  <c r="Q1277"/>
  <c r="D1278"/>
  <c r="L1278"/>
  <c r="T1278"/>
  <c r="G1279"/>
  <c r="O1279"/>
  <c r="B1280"/>
  <c r="J1280"/>
  <c r="R1280"/>
  <c r="E1281"/>
  <c r="M1281"/>
  <c r="U1281"/>
  <c r="H1282"/>
  <c r="P1282"/>
  <c r="C1283"/>
  <c r="K1283"/>
  <c r="S1283"/>
  <c r="F1284"/>
  <c r="N1284"/>
  <c r="A1285"/>
  <c r="I1285"/>
  <c r="Q1285"/>
  <c r="D1286"/>
  <c r="L1286"/>
  <c r="T1286"/>
  <c r="G1287"/>
  <c r="O1287"/>
  <c r="B1288"/>
  <c r="J1288"/>
  <c r="R1288"/>
  <c r="E1289"/>
  <c r="M1289"/>
  <c r="U1289"/>
  <c r="H1290"/>
  <c r="P1290"/>
  <c r="C1291"/>
  <c r="K1291"/>
  <c r="S1291"/>
  <c r="F1292"/>
  <c r="N1292"/>
  <c r="A1293"/>
  <c r="I1293"/>
  <c r="Q1293"/>
  <c r="D1294"/>
  <c r="L1294"/>
  <c r="T1294"/>
  <c r="G1295"/>
  <c r="O1295"/>
  <c r="B1296"/>
  <c r="J1296"/>
  <c r="R1296"/>
  <c r="E1297"/>
  <c r="M1297"/>
  <c r="U1297"/>
  <c r="H1298"/>
  <c r="P1298"/>
  <c r="C1299"/>
  <c r="K1299"/>
  <c r="S1299"/>
  <c r="F1300"/>
  <c r="N1300"/>
  <c r="A1301"/>
  <c r="I1301"/>
  <c r="Q1301"/>
  <c r="D1302"/>
  <c r="L1302"/>
  <c r="T1302"/>
  <c r="G1303"/>
  <c r="O1303"/>
  <c r="B1304"/>
  <c r="J1304"/>
  <c r="R1304"/>
  <c r="E1305"/>
  <c r="M1305"/>
  <c r="U1305"/>
  <c r="H1306"/>
  <c r="P1306"/>
  <c r="C1307"/>
  <c r="K1307"/>
  <c r="S1307"/>
  <c r="F1308"/>
  <c r="N1308"/>
  <c r="A1309"/>
  <c r="I1309"/>
  <c r="Q1309"/>
  <c r="D1310"/>
  <c r="L1310"/>
  <c r="T1310"/>
  <c r="G1311"/>
  <c r="O1311"/>
  <c r="B1312"/>
  <c r="J1312"/>
  <c r="R1312"/>
  <c r="E1313"/>
  <c r="M1313"/>
  <c r="U1313"/>
  <c r="H1314"/>
  <c r="P1314"/>
  <c r="C1315"/>
  <c r="K1315"/>
  <c r="R1216"/>
  <c r="M1217"/>
  <c r="H1218"/>
  <c r="C1219"/>
  <c r="R1219"/>
  <c r="E1220"/>
  <c r="M1220"/>
  <c r="U1220"/>
  <c r="H1221"/>
  <c r="P1221"/>
  <c r="C1222"/>
  <c r="K1222"/>
  <c r="S1222"/>
  <c r="F1223"/>
  <c r="N1223"/>
  <c r="A1224"/>
  <c r="I1224"/>
  <c r="Q1224"/>
  <c r="D1225"/>
  <c r="L1225"/>
  <c r="T1225"/>
  <c r="G1226"/>
  <c r="O1226"/>
  <c r="B1227"/>
  <c r="J1227"/>
  <c r="R1227"/>
  <c r="E1228"/>
  <c r="M1228"/>
  <c r="U1228"/>
  <c r="H1229"/>
  <c r="P1229"/>
  <c r="C1230"/>
  <c r="K1230"/>
  <c r="S1230"/>
  <c r="F1231"/>
  <c r="N1231"/>
  <c r="A1232"/>
  <c r="I1232"/>
  <c r="Q1232"/>
  <c r="D1233"/>
  <c r="L1233"/>
  <c r="T1233"/>
  <c r="G1234"/>
  <c r="O1234"/>
  <c r="B1235"/>
  <c r="J1235"/>
  <c r="R1235"/>
  <c r="E1236"/>
  <c r="M1236"/>
  <c r="U1236"/>
  <c r="H1237"/>
  <c r="P1237"/>
  <c r="C1238"/>
  <c r="K1238"/>
  <c r="S1238"/>
  <c r="F1239"/>
  <c r="N1239"/>
  <c r="A1240"/>
  <c r="I1240"/>
  <c r="Q1240"/>
  <c r="D1241"/>
  <c r="L1241"/>
  <c r="T1241"/>
  <c r="G1242"/>
  <c r="O1242"/>
  <c r="B1243"/>
  <c r="J1243"/>
  <c r="R1243"/>
  <c r="E1244"/>
  <c r="M1244"/>
  <c r="U1244"/>
  <c r="H1245"/>
  <c r="P1245"/>
  <c r="C1246"/>
  <c r="K1246"/>
  <c r="S1246"/>
  <c r="F1247"/>
  <c r="N1247"/>
  <c r="A1248"/>
  <c r="I1248"/>
  <c r="Q1248"/>
  <c r="D1249"/>
  <c r="L1249"/>
  <c r="T1249"/>
  <c r="G1250"/>
  <c r="O1250"/>
  <c r="B1251"/>
  <c r="T1218"/>
  <c r="S1220"/>
  <c r="I1222"/>
  <c r="T1223"/>
  <c r="J1225"/>
  <c r="U1226"/>
  <c r="K1228"/>
  <c r="A1230"/>
  <c r="L1231"/>
  <c r="O1232"/>
  <c r="J1233"/>
  <c r="E1234"/>
  <c r="U1234"/>
  <c r="P1235"/>
  <c r="K1236"/>
  <c r="F1237"/>
  <c r="A1238"/>
  <c r="Q1238"/>
  <c r="L1239"/>
  <c r="G1240"/>
  <c r="B1241"/>
  <c r="R1241"/>
  <c r="I1242"/>
  <c r="S1242"/>
  <c r="H1243"/>
  <c r="T1243"/>
  <c r="I1244"/>
  <c r="S1244"/>
  <c r="J1245"/>
  <c r="T1245"/>
  <c r="I1246"/>
  <c r="U1246"/>
  <c r="J1247"/>
  <c r="T1247"/>
  <c r="K1248"/>
  <c r="U1248"/>
  <c r="J1249"/>
  <c r="A1250"/>
  <c r="K1250"/>
  <c r="U1250"/>
  <c r="J1251"/>
  <c r="R1251"/>
  <c r="E1252"/>
  <c r="M1252"/>
  <c r="U1252"/>
  <c r="H1253"/>
  <c r="P1253"/>
  <c r="C1254"/>
  <c r="K1254"/>
  <c r="S1254"/>
  <c r="F1255"/>
  <c r="N1255"/>
  <c r="A1256"/>
  <c r="I1256"/>
  <c r="Q1256"/>
  <c r="D1257"/>
  <c r="L1257"/>
  <c r="T1257"/>
  <c r="G1258"/>
  <c r="O1258"/>
  <c r="B1259"/>
  <c r="J1259"/>
  <c r="R1259"/>
  <c r="E1260"/>
  <c r="M1260"/>
  <c r="U1260"/>
  <c r="H1261"/>
  <c r="P1261"/>
  <c r="C1262"/>
  <c r="K1262"/>
  <c r="S1262"/>
  <c r="F1263"/>
  <c r="N1263"/>
  <c r="A1264"/>
  <c r="I1264"/>
  <c r="Q1264"/>
  <c r="D1265"/>
  <c r="L1265"/>
  <c r="T1265"/>
  <c r="G1266"/>
  <c r="O1266"/>
  <c r="B1267"/>
  <c r="J1267"/>
  <c r="R1267"/>
  <c r="E1268"/>
  <c r="M1268"/>
  <c r="U1268"/>
  <c r="H1269"/>
  <c r="P1269"/>
  <c r="C1270"/>
  <c r="K1270"/>
  <c r="S1270"/>
  <c r="F1271"/>
  <c r="N1271"/>
  <c r="A1272"/>
  <c r="I1272"/>
  <c r="Q1272"/>
  <c r="D1273"/>
  <c r="L1273"/>
  <c r="T1273"/>
  <c r="G1274"/>
  <c r="O1274"/>
  <c r="B1275"/>
  <c r="J1275"/>
  <c r="R1275"/>
  <c r="E1276"/>
  <c r="M1276"/>
  <c r="U1276"/>
  <c r="H1277"/>
  <c r="P1277"/>
  <c r="C1278"/>
  <c r="K1278"/>
  <c r="S1278"/>
  <c r="F1279"/>
  <c r="N1279"/>
  <c r="A1280"/>
  <c r="I1280"/>
  <c r="Q1280"/>
  <c r="D1281"/>
  <c r="L1281"/>
  <c r="T1281"/>
  <c r="G1282"/>
  <c r="O1282"/>
  <c r="B1283"/>
  <c r="J1283"/>
  <c r="R1283"/>
  <c r="E1284"/>
  <c r="M1284"/>
  <c r="U1284"/>
  <c r="H1285"/>
  <c r="P1285"/>
  <c r="C1286"/>
  <c r="K1286"/>
  <c r="S1286"/>
  <c r="F1287"/>
  <c r="N1287"/>
  <c r="A1288"/>
  <c r="I1288"/>
  <c r="Q1288"/>
  <c r="D1289"/>
  <c r="L1289"/>
  <c r="T1289"/>
  <c r="G1290"/>
  <c r="O1290"/>
  <c r="B1291"/>
  <c r="J1291"/>
  <c r="R1291"/>
  <c r="E1292"/>
  <c r="M1292"/>
  <c r="U1292"/>
  <c r="H1293"/>
  <c r="P1293"/>
  <c r="C1294"/>
  <c r="K1294"/>
  <c r="S1294"/>
  <c r="F1295"/>
  <c r="N1295"/>
  <c r="A1296"/>
  <c r="I1296"/>
  <c r="Q1296"/>
  <c r="D1297"/>
  <c r="L1297"/>
  <c r="T1297"/>
  <c r="G1298"/>
  <c r="O1298"/>
  <c r="B1299"/>
  <c r="J1299"/>
  <c r="R1299"/>
  <c r="E1300"/>
  <c r="M1300"/>
  <c r="U1300"/>
  <c r="H1301"/>
  <c r="P1301"/>
  <c r="C1302"/>
  <c r="K1302"/>
  <c r="S1302"/>
  <c r="F1303"/>
  <c r="N1303"/>
  <c r="A1304"/>
  <c r="I1304"/>
  <c r="Q1304"/>
  <c r="D1305"/>
  <c r="L1305"/>
  <c r="T1305"/>
  <c r="G1306"/>
  <c r="O1306"/>
  <c r="B1307"/>
  <c r="J1307"/>
  <c r="R1307"/>
  <c r="E1308"/>
  <c r="M1308"/>
  <c r="U1308"/>
  <c r="H1309"/>
  <c r="P1309"/>
  <c r="C1310"/>
  <c r="K1310"/>
  <c r="S1310"/>
  <c r="F1311"/>
  <c r="N1311"/>
  <c r="A1312"/>
  <c r="I1312"/>
  <c r="Q1312"/>
  <c r="D1313"/>
  <c r="L1313"/>
  <c r="T1313"/>
  <c r="O1314"/>
  <c r="J1315"/>
  <c r="A1316"/>
  <c r="I1316"/>
  <c r="Q1316"/>
  <c r="D1317"/>
  <c r="L1317"/>
  <c r="T1317"/>
  <c r="G1318"/>
  <c r="O1318"/>
  <c r="B1319"/>
  <c r="J1319"/>
  <c r="R1319"/>
  <c r="E1320"/>
  <c r="M1320"/>
  <c r="U1320"/>
  <c r="H1321"/>
  <c r="P1321"/>
  <c r="C1322"/>
  <c r="K1322"/>
  <c r="S1322"/>
  <c r="F1323"/>
  <c r="N1323"/>
  <c r="A1324"/>
  <c r="I1324"/>
  <c r="Q1324"/>
  <c r="D1325"/>
  <c r="L1325"/>
  <c r="T1325"/>
  <c r="G1326"/>
  <c r="O1326"/>
  <c r="B1327"/>
  <c r="J1327"/>
  <c r="R1327"/>
  <c r="E1328"/>
  <c r="M1328"/>
  <c r="U1328"/>
  <c r="H1329"/>
  <c r="P1329"/>
  <c r="C1330"/>
  <c r="K1330"/>
  <c r="S1330"/>
  <c r="F1331"/>
  <c r="N1331"/>
  <c r="A1332"/>
  <c r="I1332"/>
  <c r="Q1332"/>
  <c r="D1333"/>
  <c r="L1333"/>
  <c r="T1333"/>
  <c r="G1334"/>
  <c r="O1334"/>
  <c r="B1335"/>
  <c r="J1335"/>
  <c r="R1335"/>
  <c r="E1336"/>
  <c r="M1336"/>
  <c r="U1336"/>
  <c r="H1337"/>
  <c r="P1337"/>
  <c r="C1338"/>
  <c r="K1338"/>
  <c r="S1338"/>
  <c r="F1339"/>
  <c r="N1339"/>
  <c r="A1340"/>
  <c r="I1340"/>
  <c r="Q1340"/>
  <c r="D1341"/>
  <c r="L1341"/>
  <c r="T1341"/>
  <c r="G1342"/>
  <c r="O1342"/>
  <c r="B1343"/>
  <c r="J1343"/>
  <c r="R1343"/>
  <c r="E1344"/>
  <c r="M1344"/>
  <c r="U1344"/>
  <c r="H1345"/>
  <c r="P1345"/>
  <c r="C1346"/>
  <c r="K1346"/>
  <c r="S1346"/>
  <c r="F1347"/>
  <c r="N1347"/>
  <c r="A1348"/>
  <c r="I1348"/>
  <c r="Q1348"/>
  <c r="D1349"/>
  <c r="L1349"/>
  <c r="T1349"/>
  <c r="G1350"/>
  <c r="O1350"/>
  <c r="B1351"/>
  <c r="J1351"/>
  <c r="R1351"/>
  <c r="E1352"/>
  <c r="M1352"/>
  <c r="U1352"/>
  <c r="H1353"/>
  <c r="P1353"/>
  <c r="C1354"/>
  <c r="K1354"/>
  <c r="S1354"/>
  <c r="F1355"/>
  <c r="N1355"/>
  <c r="A1356"/>
  <c r="I1356"/>
  <c r="Q1356"/>
  <c r="D1357"/>
  <c r="L1357"/>
  <c r="T1357"/>
  <c r="G1358"/>
  <c r="O1358"/>
  <c r="B1359"/>
  <c r="J1359"/>
  <c r="R1359"/>
  <c r="E1360"/>
  <c r="M1360"/>
  <c r="U1360"/>
  <c r="H1361"/>
  <c r="P1361"/>
  <c r="C1362"/>
  <c r="K1362"/>
  <c r="S1362"/>
  <c r="F1363"/>
  <c r="N1363"/>
  <c r="A1364"/>
  <c r="I1364"/>
  <c r="Q1364"/>
  <c r="D1365"/>
  <c r="L1365"/>
  <c r="T1365"/>
  <c r="G1366"/>
  <c r="O1366"/>
  <c r="B1367"/>
  <c r="J1367"/>
  <c r="R1367"/>
  <c r="E1368"/>
  <c r="M1368"/>
  <c r="U1368"/>
  <c r="H1369"/>
  <c r="P1369"/>
  <c r="C1370"/>
  <c r="K1370"/>
  <c r="S1370"/>
  <c r="F1371"/>
  <c r="N1371"/>
  <c r="A1372"/>
  <c r="I1372"/>
  <c r="Q1372"/>
  <c r="D1373"/>
  <c r="L1373"/>
  <c r="T1373"/>
  <c r="G1374"/>
  <c r="O1374"/>
  <c r="B1375"/>
  <c r="J1375"/>
  <c r="R1375"/>
  <c r="E1376"/>
  <c r="M1376"/>
  <c r="U1376"/>
  <c r="H1377"/>
  <c r="P1377"/>
  <c r="C1378"/>
  <c r="K1378"/>
  <c r="S1378"/>
  <c r="F1379"/>
  <c r="N1379"/>
  <c r="A1380"/>
  <c r="I1380"/>
  <c r="Q1380"/>
  <c r="D1381"/>
  <c r="L1381"/>
  <c r="T1381"/>
  <c r="G1382"/>
  <c r="O1382"/>
  <c r="B1383"/>
  <c r="J1383"/>
  <c r="R1383"/>
  <c r="E1384"/>
  <c r="M1384"/>
  <c r="U1384"/>
  <c r="H1385"/>
  <c r="P1385"/>
  <c r="C1386"/>
  <c r="K1386"/>
  <c r="S1386"/>
  <c r="F1387"/>
  <c r="N1387"/>
  <c r="A1388"/>
  <c r="I1388"/>
  <c r="Q1388"/>
  <c r="D1389"/>
  <c r="L1389"/>
  <c r="T1389"/>
  <c r="G1390"/>
  <c r="O1390"/>
  <c r="B1391"/>
  <c r="J1391"/>
  <c r="R1391"/>
  <c r="E1392"/>
  <c r="M1392"/>
  <c r="U1392"/>
  <c r="H1393"/>
  <c r="P1393"/>
  <c r="C1394"/>
  <c r="K1394"/>
  <c r="S1394"/>
  <c r="F1395"/>
  <c r="N1395"/>
  <c r="A1396"/>
  <c r="I1396"/>
  <c r="Q1396"/>
  <c r="D1397"/>
  <c r="L1397"/>
  <c r="T1397"/>
  <c r="G1398"/>
  <c r="O1398"/>
  <c r="B1399"/>
  <c r="J1399"/>
  <c r="R1399"/>
  <c r="E1400"/>
  <c r="M1400"/>
  <c r="U1400"/>
  <c r="H1401"/>
  <c r="P1401"/>
  <c r="C1402"/>
  <c r="K1402"/>
  <c r="S1402"/>
  <c r="F1403"/>
  <c r="N1403"/>
  <c r="A1404"/>
  <c r="I1404"/>
  <c r="Q1404"/>
  <c r="D1405"/>
  <c r="L1405"/>
  <c r="T1405"/>
  <c r="G1406"/>
  <c r="O1406"/>
  <c r="B1407"/>
  <c r="J1407"/>
  <c r="R1407"/>
  <c r="E1408"/>
  <c r="M1408"/>
  <c r="U1408"/>
  <c r="H1409"/>
  <c r="P1409"/>
  <c r="C1410"/>
  <c r="K1410"/>
  <c r="S1410"/>
  <c r="F1411"/>
  <c r="N1411"/>
  <c r="A1412"/>
  <c r="I1412"/>
  <c r="Q1412"/>
  <c r="D1413"/>
  <c r="L1413"/>
  <c r="T1413"/>
  <c r="G1414"/>
  <c r="O1414"/>
  <c r="B1415"/>
  <c r="J1415"/>
  <c r="R1415"/>
  <c r="E1416"/>
  <c r="M1416"/>
  <c r="U1416"/>
  <c r="H1417"/>
  <c r="P1417"/>
  <c r="C1418"/>
  <c r="K1418"/>
  <c r="S1418"/>
  <c r="F1419"/>
  <c r="N1419"/>
  <c r="A1420"/>
  <c r="I1420"/>
  <c r="Q1420"/>
  <c r="D1421"/>
  <c r="L1421"/>
  <c r="T1421"/>
  <c r="G1422"/>
  <c r="O1422"/>
  <c r="B1423"/>
  <c r="J1423"/>
  <c r="R1423"/>
  <c r="E1424"/>
  <c r="M1424"/>
  <c r="U1424"/>
  <c r="H1425"/>
  <c r="P1425"/>
  <c r="C1426"/>
  <c r="K1426"/>
  <c r="S1426"/>
  <c r="F1427"/>
  <c r="N1427"/>
  <c r="A1428"/>
  <c r="I1428"/>
  <c r="Q1428"/>
  <c r="D1429"/>
  <c r="L1429"/>
  <c r="T1429"/>
  <c r="G1430"/>
  <c r="D1218"/>
  <c r="K1220"/>
  <c r="A1222"/>
  <c r="L1223"/>
  <c r="B1225"/>
  <c r="M1226"/>
  <c r="C1228"/>
  <c r="N1229"/>
  <c r="D1231"/>
  <c r="M1232"/>
  <c r="H1233"/>
  <c r="C1234"/>
  <c r="S1234"/>
  <c r="N1235"/>
  <c r="I1236"/>
  <c r="D1237"/>
  <c r="T1237"/>
  <c r="O1238"/>
  <c r="J1239"/>
  <c r="E1240"/>
  <c r="U1240"/>
  <c r="P1241"/>
  <c r="E1242"/>
  <c r="Q1242"/>
  <c r="F1243"/>
  <c r="P1243"/>
  <c r="G1244"/>
  <c r="Q1244"/>
  <c r="F1245"/>
  <c r="R1245"/>
  <c r="G1246"/>
  <c r="Q1246"/>
  <c r="H1247"/>
  <c r="R1247"/>
  <c r="G1248"/>
  <c r="S1248"/>
  <c r="H1249"/>
  <c r="R1249"/>
  <c r="I1250"/>
  <c r="S1250"/>
  <c r="H1251"/>
  <c r="P1251"/>
  <c r="C1252"/>
  <c r="K1252"/>
  <c r="S1252"/>
  <c r="F1253"/>
  <c r="N1253"/>
  <c r="A1254"/>
  <c r="I1254"/>
  <c r="Q1254"/>
  <c r="D1255"/>
  <c r="L1255"/>
  <c r="T1255"/>
  <c r="G1256"/>
  <c r="O1256"/>
  <c r="B1257"/>
  <c r="J1257"/>
  <c r="R1257"/>
  <c r="E1258"/>
  <c r="M1258"/>
  <c r="U1258"/>
  <c r="H1259"/>
  <c r="P1259"/>
  <c r="C1260"/>
  <c r="K1260"/>
  <c r="S1260"/>
  <c r="F1261"/>
  <c r="N1261"/>
  <c r="A1262"/>
  <c r="I1262"/>
  <c r="Q1262"/>
  <c r="D1263"/>
  <c r="L1263"/>
  <c r="T1263"/>
  <c r="G1264"/>
  <c r="O1264"/>
  <c r="B1265"/>
  <c r="J1265"/>
  <c r="R1265"/>
  <c r="E1266"/>
  <c r="M1266"/>
  <c r="U1266"/>
  <c r="H1267"/>
  <c r="P1267"/>
  <c r="C1268"/>
  <c r="K1268"/>
  <c r="S1268"/>
  <c r="F1269"/>
  <c r="N1269"/>
  <c r="A1270"/>
  <c r="I1270"/>
  <c r="Q1270"/>
  <c r="D1271"/>
  <c r="L1271"/>
  <c r="T1271"/>
  <c r="G1272"/>
  <c r="O1272"/>
  <c r="B1273"/>
  <c r="J1273"/>
  <c r="R1273"/>
  <c r="E1274"/>
  <c r="M1274"/>
  <c r="U1274"/>
  <c r="H1275"/>
  <c r="P1275"/>
  <c r="C1276"/>
  <c r="K1276"/>
  <c r="S1276"/>
  <c r="F1277"/>
  <c r="N1277"/>
  <c r="A1278"/>
  <c r="I1278"/>
  <c r="Q1278"/>
  <c r="D1279"/>
  <c r="L1279"/>
  <c r="T1279"/>
  <c r="G1280"/>
  <c r="O1280"/>
  <c r="B1281"/>
  <c r="J1281"/>
  <c r="R1281"/>
  <c r="E1282"/>
  <c r="M1282"/>
  <c r="U1282"/>
  <c r="H1283"/>
  <c r="P1283"/>
  <c r="C1284"/>
  <c r="K1284"/>
  <c r="S1284"/>
  <c r="F1285"/>
  <c r="N1285"/>
  <c r="A1286"/>
  <c r="I1286"/>
  <c r="Q1286"/>
  <c r="D1287"/>
  <c r="L1287"/>
  <c r="T1287"/>
  <c r="G1288"/>
  <c r="O1288"/>
  <c r="B1289"/>
  <c r="J1289"/>
  <c r="R1289"/>
  <c r="E1290"/>
  <c r="M1290"/>
  <c r="U1290"/>
  <c r="H1291"/>
  <c r="P1291"/>
  <c r="C1292"/>
  <c r="K1292"/>
  <c r="S1292"/>
  <c r="F1293"/>
  <c r="N1293"/>
  <c r="A1294"/>
  <c r="I1294"/>
  <c r="Q1294"/>
  <c r="D1295"/>
  <c r="L1295"/>
  <c r="T1295"/>
  <c r="G1296"/>
  <c r="O1296"/>
  <c r="B1297"/>
  <c r="J1297"/>
  <c r="R1297"/>
  <c r="E1298"/>
  <c r="M1298"/>
  <c r="U1298"/>
  <c r="H1299"/>
  <c r="P1299"/>
  <c r="C1300"/>
  <c r="K1300"/>
  <c r="S1300"/>
  <c r="F1301"/>
  <c r="N1301"/>
  <c r="A1302"/>
  <c r="I1302"/>
  <c r="Q1302"/>
  <c r="D1303"/>
  <c r="L1303"/>
  <c r="T1303"/>
  <c r="G1304"/>
  <c r="O1304"/>
  <c r="B1305"/>
  <c r="J1305"/>
  <c r="R1305"/>
  <c r="E1306"/>
  <c r="M1306"/>
  <c r="U1306"/>
  <c r="H1307"/>
  <c r="P1307"/>
  <c r="C1308"/>
  <c r="K1308"/>
  <c r="S1308"/>
  <c r="F1309"/>
  <c r="N1309"/>
  <c r="A1310"/>
  <c r="I1310"/>
  <c r="Q1310"/>
  <c r="D1311"/>
  <c r="L1311"/>
  <c r="T1311"/>
  <c r="G1312"/>
  <c r="O1312"/>
  <c r="B1313"/>
  <c r="J1313"/>
  <c r="R1313"/>
  <c r="K1314"/>
  <c r="F1315"/>
  <c r="T1315"/>
  <c r="G1316"/>
  <c r="O1316"/>
  <c r="B1317"/>
  <c r="J1317"/>
  <c r="R1317"/>
  <c r="E1318"/>
  <c r="M1318"/>
  <c r="U1318"/>
  <c r="H1319"/>
  <c r="P1319"/>
  <c r="C1320"/>
  <c r="K1320"/>
  <c r="S1320"/>
  <c r="F1321"/>
  <c r="N1321"/>
  <c r="A1322"/>
  <c r="I1322"/>
  <c r="Q1322"/>
  <c r="D1323"/>
  <c r="L1323"/>
  <c r="T1323"/>
  <c r="G1324"/>
  <c r="O1324"/>
  <c r="B1325"/>
  <c r="J1325"/>
  <c r="R1325"/>
  <c r="E1326"/>
  <c r="M1326"/>
  <c r="U1326"/>
  <c r="H1327"/>
  <c r="P1327"/>
  <c r="C1328"/>
  <c r="K1328"/>
  <c r="S1328"/>
  <c r="F1329"/>
  <c r="N1329"/>
  <c r="A1330"/>
  <c r="I1330"/>
  <c r="Q1330"/>
  <c r="D1331"/>
  <c r="L1331"/>
  <c r="T1331"/>
  <c r="G1332"/>
  <c r="O1332"/>
  <c r="B1333"/>
  <c r="J1333"/>
  <c r="R1333"/>
  <c r="E1334"/>
  <c r="M1334"/>
  <c r="U1334"/>
  <c r="H1335"/>
  <c r="P1335"/>
  <c r="C1336"/>
  <c r="K1336"/>
  <c r="S1336"/>
  <c r="F1337"/>
  <c r="N1337"/>
  <c r="A1338"/>
  <c r="I1338"/>
  <c r="Q1338"/>
  <c r="D1339"/>
  <c r="L1339"/>
  <c r="T1339"/>
  <c r="G1340"/>
  <c r="O1340"/>
  <c r="B1341"/>
  <c r="J1341"/>
  <c r="R1341"/>
  <c r="E1342"/>
  <c r="M1342"/>
  <c r="U1342"/>
  <c r="H1343"/>
  <c r="P1343"/>
  <c r="C1344"/>
  <c r="K1344"/>
  <c r="S1344"/>
  <c r="F1345"/>
  <c r="N1345"/>
  <c r="A1346"/>
  <c r="I1346"/>
  <c r="Q1346"/>
  <c r="D1347"/>
  <c r="L1347"/>
  <c r="T1347"/>
  <c r="G1348"/>
  <c r="O1348"/>
  <c r="B1349"/>
  <c r="J1349"/>
  <c r="R1349"/>
  <c r="E1350"/>
  <c r="M1350"/>
  <c r="U1350"/>
  <c r="H1351"/>
  <c r="P1351"/>
  <c r="C1352"/>
  <c r="K1352"/>
  <c r="S1352"/>
  <c r="F1353"/>
  <c r="N1353"/>
  <c r="A1354"/>
  <c r="I1354"/>
  <c r="Q1354"/>
  <c r="D1355"/>
  <c r="L1355"/>
  <c r="T1355"/>
  <c r="G1356"/>
  <c r="O1356"/>
  <c r="B1357"/>
  <c r="J1357"/>
  <c r="R1357"/>
  <c r="E1358"/>
  <c r="M1358"/>
  <c r="U1358"/>
  <c r="H1359"/>
  <c r="P1359"/>
  <c r="C1360"/>
  <c r="K1360"/>
  <c r="S1360"/>
  <c r="F1361"/>
  <c r="N1361"/>
  <c r="A1362"/>
  <c r="I1362"/>
  <c r="Q1362"/>
  <c r="D1363"/>
  <c r="L1363"/>
  <c r="T1363"/>
  <c r="G1364"/>
  <c r="O1364"/>
  <c r="B1365"/>
  <c r="J1365"/>
  <c r="R1365"/>
  <c r="E1366"/>
  <c r="M1366"/>
  <c r="U1366"/>
  <c r="H1367"/>
  <c r="P1367"/>
  <c r="C1368"/>
  <c r="K1368"/>
  <c r="S1368"/>
  <c r="F1369"/>
  <c r="N1369"/>
  <c r="A1370"/>
  <c r="I1370"/>
  <c r="Q1370"/>
  <c r="D1371"/>
  <c r="L1371"/>
  <c r="T1371"/>
  <c r="G1372"/>
  <c r="O1372"/>
  <c r="B1373"/>
  <c r="J1373"/>
  <c r="R1373"/>
  <c r="E1374"/>
  <c r="M1374"/>
  <c r="U1374"/>
  <c r="H1375"/>
  <c r="P1375"/>
  <c r="C1376"/>
  <c r="K1376"/>
  <c r="S1376"/>
  <c r="F1377"/>
  <c r="N1377"/>
  <c r="A1378"/>
  <c r="I1378"/>
  <c r="Q1378"/>
  <c r="D1379"/>
  <c r="L1379"/>
  <c r="T1379"/>
  <c r="G1380"/>
  <c r="O1380"/>
  <c r="B1381"/>
  <c r="J1381"/>
  <c r="R1381"/>
  <c r="E1382"/>
  <c r="M1382"/>
  <c r="U1382"/>
  <c r="H1383"/>
  <c r="P1383"/>
  <c r="C1384"/>
  <c r="K1384"/>
  <c r="S1384"/>
  <c r="F1385"/>
  <c r="N1385"/>
  <c r="A1386"/>
  <c r="I1386"/>
  <c r="Q1386"/>
  <c r="D1387"/>
  <c r="L1387"/>
  <c r="T1387"/>
  <c r="G1388"/>
  <c r="O1388"/>
  <c r="B1389"/>
  <c r="J1389"/>
  <c r="R1389"/>
  <c r="E1390"/>
  <c r="M1390"/>
  <c r="U1390"/>
  <c r="H1391"/>
  <c r="P1391"/>
  <c r="C1392"/>
  <c r="K1392"/>
  <c r="S1392"/>
  <c r="F1393"/>
  <c r="N1393"/>
  <c r="A1394"/>
  <c r="I1394"/>
  <c r="Q1394"/>
  <c r="D1395"/>
  <c r="L1395"/>
  <c r="T1395"/>
  <c r="G1396"/>
  <c r="O1396"/>
  <c r="B1397"/>
  <c r="J1397"/>
  <c r="R1397"/>
  <c r="E1398"/>
  <c r="M1398"/>
  <c r="U1398"/>
  <c r="H1399"/>
  <c r="P1399"/>
  <c r="C1400"/>
  <c r="K1400"/>
  <c r="S1400"/>
  <c r="F1401"/>
  <c r="N1401"/>
  <c r="A1402"/>
  <c r="I1402"/>
  <c r="Q1402"/>
  <c r="D1403"/>
  <c r="L1403"/>
  <c r="T1403"/>
  <c r="G1404"/>
  <c r="O1404"/>
  <c r="B1405"/>
  <c r="J1405"/>
  <c r="R1405"/>
  <c r="E1406"/>
  <c r="M1406"/>
  <c r="U1406"/>
  <c r="H1407"/>
  <c r="P1407"/>
  <c r="C1408"/>
  <c r="K1408"/>
  <c r="S1408"/>
  <c r="F1409"/>
  <c r="N1409"/>
  <c r="A1410"/>
  <c r="I1410"/>
  <c r="Q1410"/>
  <c r="D1411"/>
  <c r="L1411"/>
  <c r="T1411"/>
  <c r="G1412"/>
  <c r="O1412"/>
  <c r="B1413"/>
  <c r="J1413"/>
  <c r="R1413"/>
  <c r="E1414"/>
  <c r="M1414"/>
  <c r="U1414"/>
  <c r="H1415"/>
  <c r="P1415"/>
  <c r="C1416"/>
  <c r="K1416"/>
  <c r="S1416"/>
  <c r="F1417"/>
  <c r="N1417"/>
  <c r="A1418"/>
  <c r="I1418"/>
  <c r="Q1418"/>
  <c r="D1419"/>
  <c r="L1419"/>
  <c r="T1419"/>
  <c r="G1420"/>
  <c r="O1420"/>
  <c r="B1421"/>
  <c r="J1421"/>
  <c r="R1421"/>
  <c r="E1422"/>
  <c r="M1422"/>
  <c r="U1422"/>
  <c r="H1423"/>
  <c r="P1423"/>
  <c r="C1424"/>
  <c r="K1424"/>
  <c r="S1424"/>
  <c r="F1425"/>
  <c r="N1425"/>
  <c r="A1426"/>
  <c r="I1426"/>
  <c r="Q1426"/>
  <c r="D1427"/>
  <c r="I1217"/>
  <c r="C1220"/>
  <c r="N1221"/>
  <c r="D1223"/>
  <c r="O1224"/>
  <c r="E1226"/>
  <c r="P1227"/>
  <c r="F1229"/>
  <c r="Q1230"/>
  <c r="G1232"/>
  <c r="B1233"/>
  <c r="R1233"/>
  <c r="M1234"/>
  <c r="H1235"/>
  <c r="C1236"/>
  <c r="S1236"/>
  <c r="N1237"/>
  <c r="I1238"/>
  <c r="D1239"/>
  <c r="T1239"/>
  <c r="O1240"/>
  <c r="J1241"/>
  <c r="C1242"/>
  <c r="M1242"/>
  <c r="D1243"/>
  <c r="N1243"/>
  <c r="C1244"/>
  <c r="O1244"/>
  <c r="D1245"/>
  <c r="N1245"/>
  <c r="E1246"/>
  <c r="O1246"/>
  <c r="D1247"/>
  <c r="P1247"/>
  <c r="E1248"/>
  <c r="O1248"/>
  <c r="F1249"/>
  <c r="P1249"/>
  <c r="E1250"/>
  <c r="Q1250"/>
  <c r="F1251"/>
  <c r="N1251"/>
  <c r="A1252"/>
  <c r="I1252"/>
  <c r="Q1252"/>
  <c r="D1253"/>
  <c r="L1253"/>
  <c r="T1253"/>
  <c r="G1254"/>
  <c r="O1254"/>
  <c r="B1255"/>
  <c r="J1255"/>
  <c r="R1255"/>
  <c r="E1256"/>
  <c r="M1256"/>
  <c r="U1256"/>
  <c r="H1257"/>
  <c r="P1257"/>
  <c r="C1258"/>
  <c r="K1258"/>
  <c r="S1258"/>
  <c r="F1259"/>
  <c r="N1259"/>
  <c r="A1260"/>
  <c r="I1260"/>
  <c r="Q1260"/>
  <c r="D1261"/>
  <c r="L1261"/>
  <c r="T1261"/>
  <c r="G1262"/>
  <c r="O1262"/>
  <c r="B1263"/>
  <c r="J1263"/>
  <c r="R1263"/>
  <c r="E1264"/>
  <c r="M1264"/>
  <c r="U1264"/>
  <c r="H1265"/>
  <c r="P1265"/>
  <c r="C1266"/>
  <c r="K1266"/>
  <c r="S1266"/>
  <c r="F1267"/>
  <c r="N1267"/>
  <c r="A1268"/>
  <c r="I1268"/>
  <c r="Q1268"/>
  <c r="D1269"/>
  <c r="L1269"/>
  <c r="T1269"/>
  <c r="G1270"/>
  <c r="O1270"/>
  <c r="B1271"/>
  <c r="J1271"/>
  <c r="R1271"/>
  <c r="E1272"/>
  <c r="M1272"/>
  <c r="U1272"/>
  <c r="H1273"/>
  <c r="P1273"/>
  <c r="C1274"/>
  <c r="K1274"/>
  <c r="S1274"/>
  <c r="F1275"/>
  <c r="N1275"/>
  <c r="A1276"/>
  <c r="I1276"/>
  <c r="Q1276"/>
  <c r="D1277"/>
  <c r="L1277"/>
  <c r="T1277"/>
  <c r="G1278"/>
  <c r="O1278"/>
  <c r="B1279"/>
  <c r="J1279"/>
  <c r="R1279"/>
  <c r="E1280"/>
  <c r="M1280"/>
  <c r="U1280"/>
  <c r="H1281"/>
  <c r="P1281"/>
  <c r="C1282"/>
  <c r="K1282"/>
  <c r="S1282"/>
  <c r="F1283"/>
  <c r="N1283"/>
  <c r="A1284"/>
  <c r="I1284"/>
  <c r="Q1284"/>
  <c r="D1285"/>
  <c r="L1285"/>
  <c r="T1285"/>
  <c r="G1286"/>
  <c r="O1286"/>
  <c r="B1287"/>
  <c r="J1287"/>
  <c r="R1287"/>
  <c r="E1288"/>
  <c r="M1288"/>
  <c r="U1288"/>
  <c r="H1289"/>
  <c r="P1289"/>
  <c r="C1290"/>
  <c r="K1290"/>
  <c r="S1290"/>
  <c r="F1291"/>
  <c r="N1291"/>
  <c r="A1292"/>
  <c r="I1292"/>
  <c r="Q1292"/>
  <c r="D1293"/>
  <c r="L1293"/>
  <c r="T1293"/>
  <c r="G1294"/>
  <c r="O1294"/>
  <c r="B1295"/>
  <c r="J1295"/>
  <c r="R1295"/>
  <c r="E1296"/>
  <c r="M1296"/>
  <c r="U1296"/>
  <c r="H1297"/>
  <c r="P1297"/>
  <c r="C1298"/>
  <c r="K1298"/>
  <c r="S1298"/>
  <c r="F1299"/>
  <c r="N1299"/>
  <c r="A1300"/>
  <c r="I1300"/>
  <c r="Q1300"/>
  <c r="D1301"/>
  <c r="L1301"/>
  <c r="T1301"/>
  <c r="G1302"/>
  <c r="O1302"/>
  <c r="B1303"/>
  <c r="J1303"/>
  <c r="R1303"/>
  <c r="E1304"/>
  <c r="M1304"/>
  <c r="U1304"/>
  <c r="H1305"/>
  <c r="P1305"/>
  <c r="C1306"/>
  <c r="K1306"/>
  <c r="S1306"/>
  <c r="F1307"/>
  <c r="N1307"/>
  <c r="A1308"/>
  <c r="I1308"/>
  <c r="Q1308"/>
  <c r="D1309"/>
  <c r="L1309"/>
  <c r="T1309"/>
  <c r="G1310"/>
  <c r="O1310"/>
  <c r="B1311"/>
  <c r="J1311"/>
  <c r="R1311"/>
  <c r="E1312"/>
  <c r="M1312"/>
  <c r="U1312"/>
  <c r="H1313"/>
  <c r="P1313"/>
  <c r="G1314"/>
  <c r="B1315"/>
  <c r="R1315"/>
  <c r="E1316"/>
  <c r="M1316"/>
  <c r="U1316"/>
  <c r="H1317"/>
  <c r="P1317"/>
  <c r="C1318"/>
  <c r="K1318"/>
  <c r="S1318"/>
  <c r="F1319"/>
  <c r="N1319"/>
  <c r="A1320"/>
  <c r="I1320"/>
  <c r="Q1320"/>
  <c r="D1321"/>
  <c r="L1321"/>
  <c r="T1321"/>
  <c r="G1322"/>
  <c r="O1322"/>
  <c r="B1323"/>
  <c r="J1323"/>
  <c r="R1323"/>
  <c r="E1324"/>
  <c r="M1324"/>
  <c r="U1324"/>
  <c r="H1325"/>
  <c r="P1325"/>
  <c r="C1326"/>
  <c r="K1326"/>
  <c r="S1326"/>
  <c r="F1327"/>
  <c r="N1327"/>
  <c r="A1328"/>
  <c r="I1328"/>
  <c r="Q1328"/>
  <c r="D1329"/>
  <c r="L1329"/>
  <c r="T1329"/>
  <c r="G1330"/>
  <c r="O1330"/>
  <c r="B1331"/>
  <c r="J1331"/>
  <c r="R1331"/>
  <c r="E1332"/>
  <c r="M1332"/>
  <c r="U1332"/>
  <c r="H1333"/>
  <c r="P1333"/>
  <c r="C1334"/>
  <c r="K1334"/>
  <c r="S1334"/>
  <c r="F1335"/>
  <c r="N1335"/>
  <c r="A1336"/>
  <c r="I1336"/>
  <c r="Q1336"/>
  <c r="D1337"/>
  <c r="L1337"/>
  <c r="T1337"/>
  <c r="G1338"/>
  <c r="O1338"/>
  <c r="B1339"/>
  <c r="J1339"/>
  <c r="R1339"/>
  <c r="E1340"/>
  <c r="M1340"/>
  <c r="U1340"/>
  <c r="H1341"/>
  <c r="P1341"/>
  <c r="C1342"/>
  <c r="K1342"/>
  <c r="S1342"/>
  <c r="F1343"/>
  <c r="N1343"/>
  <c r="A1344"/>
  <c r="I1344"/>
  <c r="Q1344"/>
  <c r="D1345"/>
  <c r="L1345"/>
  <c r="T1345"/>
  <c r="G1346"/>
  <c r="O1346"/>
  <c r="B1347"/>
  <c r="J1347"/>
  <c r="R1347"/>
  <c r="E1348"/>
  <c r="M1348"/>
  <c r="U1348"/>
  <c r="H1349"/>
  <c r="P1349"/>
  <c r="C1350"/>
  <c r="K1350"/>
  <c r="S1350"/>
  <c r="F1351"/>
  <c r="N1351"/>
  <c r="A1352"/>
  <c r="I1352"/>
  <c r="Q1352"/>
  <c r="D1353"/>
  <c r="L1353"/>
  <c r="T1353"/>
  <c r="G1354"/>
  <c r="O1354"/>
  <c r="B1355"/>
  <c r="J1355"/>
  <c r="R1355"/>
  <c r="E1356"/>
  <c r="M1356"/>
  <c r="U1356"/>
  <c r="H1357"/>
  <c r="P1357"/>
  <c r="C1358"/>
  <c r="K1358"/>
  <c r="S1358"/>
  <c r="F1359"/>
  <c r="N1359"/>
  <c r="A1360"/>
  <c r="I1360"/>
  <c r="Q1360"/>
  <c r="D1361"/>
  <c r="L1361"/>
  <c r="T1361"/>
  <c r="G1362"/>
  <c r="O1362"/>
  <c r="B1363"/>
  <c r="J1363"/>
  <c r="R1363"/>
  <c r="E1364"/>
  <c r="M1364"/>
  <c r="U1364"/>
  <c r="H1365"/>
  <c r="P1365"/>
  <c r="C1366"/>
  <c r="K1366"/>
  <c r="S1366"/>
  <c r="F1367"/>
  <c r="N1367"/>
  <c r="A1368"/>
  <c r="I1368"/>
  <c r="Q1368"/>
  <c r="D1369"/>
  <c r="L1369"/>
  <c r="T1369"/>
  <c r="G1370"/>
  <c r="O1370"/>
  <c r="B1371"/>
  <c r="J1371"/>
  <c r="R1371"/>
  <c r="E1372"/>
  <c r="M1372"/>
  <c r="U1372"/>
  <c r="H1373"/>
  <c r="P1373"/>
  <c r="C1374"/>
  <c r="K1374"/>
  <c r="S1374"/>
  <c r="F1375"/>
  <c r="N1375"/>
  <c r="A1376"/>
  <c r="I1376"/>
  <c r="Q1376"/>
  <c r="D1377"/>
  <c r="L1377"/>
  <c r="T1377"/>
  <c r="G1378"/>
  <c r="O1378"/>
  <c r="B1379"/>
  <c r="J1379"/>
  <c r="R1379"/>
  <c r="E1380"/>
  <c r="M1380"/>
  <c r="U1380"/>
  <c r="H1381"/>
  <c r="P1381"/>
  <c r="C1382"/>
  <c r="K1382"/>
  <c r="S1382"/>
  <c r="F1383"/>
  <c r="N1383"/>
  <c r="A1384"/>
  <c r="I1384"/>
  <c r="Q1384"/>
  <c r="D1385"/>
  <c r="L1385"/>
  <c r="T1385"/>
  <c r="G1386"/>
  <c r="O1386"/>
  <c r="B1387"/>
  <c r="J1387"/>
  <c r="R1387"/>
  <c r="E1388"/>
  <c r="M1388"/>
  <c r="U1388"/>
  <c r="H1389"/>
  <c r="P1389"/>
  <c r="C1390"/>
  <c r="K1390"/>
  <c r="S1390"/>
  <c r="F1391"/>
  <c r="N1391"/>
  <c r="A1392"/>
  <c r="I1392"/>
  <c r="Q1392"/>
  <c r="D1393"/>
  <c r="L1393"/>
  <c r="T1393"/>
  <c r="G1394"/>
  <c r="O1394"/>
  <c r="B1395"/>
  <c r="J1395"/>
  <c r="R1395"/>
  <c r="E1396"/>
  <c r="M1396"/>
  <c r="U1396"/>
  <c r="H1397"/>
  <c r="P1397"/>
  <c r="C1398"/>
  <c r="K1398"/>
  <c r="S1398"/>
  <c r="F1399"/>
  <c r="N1399"/>
  <c r="A1400"/>
  <c r="I1400"/>
  <c r="Q1400"/>
  <c r="D1401"/>
  <c r="L1401"/>
  <c r="T1401"/>
  <c r="G1402"/>
  <c r="O1402"/>
  <c r="B1403"/>
  <c r="J1403"/>
  <c r="R1403"/>
  <c r="E1404"/>
  <c r="M1404"/>
  <c r="U1404"/>
  <c r="H1405"/>
  <c r="P1405"/>
  <c r="C1406"/>
  <c r="K1406"/>
  <c r="S1406"/>
  <c r="F1407"/>
  <c r="N1407"/>
  <c r="A1408"/>
  <c r="I1408"/>
  <c r="Q1408"/>
  <c r="D1409"/>
  <c r="L1409"/>
  <c r="T1409"/>
  <c r="G1410"/>
  <c r="O1410"/>
  <c r="B1411"/>
  <c r="J1411"/>
  <c r="R1411"/>
  <c r="E1412"/>
  <c r="M1412"/>
  <c r="U1412"/>
  <c r="H1413"/>
  <c r="P1413"/>
  <c r="C1414"/>
  <c r="K1414"/>
  <c r="S1414"/>
  <c r="F1415"/>
  <c r="N1415"/>
  <c r="A1416"/>
  <c r="I1416"/>
  <c r="Q1416"/>
  <c r="D1417"/>
  <c r="L1417"/>
  <c r="T1417"/>
  <c r="G1418"/>
  <c r="O1418"/>
  <c r="B1419"/>
  <c r="J1419"/>
  <c r="R1419"/>
  <c r="E1420"/>
  <c r="M1420"/>
  <c r="U1420"/>
  <c r="H1421"/>
  <c r="P1421"/>
  <c r="C1422"/>
  <c r="K1422"/>
  <c r="S1422"/>
  <c r="F1423"/>
  <c r="N1423"/>
  <c r="A1424"/>
  <c r="I1424"/>
  <c r="Q1424"/>
  <c r="D1425"/>
  <c r="L1425"/>
  <c r="T1425"/>
  <c r="G1426"/>
  <c r="O1426"/>
  <c r="B1427"/>
  <c r="J1427"/>
  <c r="R1427"/>
  <c r="E1428"/>
  <c r="M1428"/>
  <c r="U1428"/>
  <c r="H1429"/>
  <c r="P1429"/>
  <c r="C1430"/>
  <c r="K1430"/>
  <c r="S1430"/>
  <c r="F1431"/>
  <c r="N1431"/>
  <c r="Q1315"/>
  <c r="O1219"/>
  <c r="F1221"/>
  <c r="Q1222"/>
  <c r="G1224"/>
  <c r="R1225"/>
  <c r="H1227"/>
  <c r="S1228"/>
  <c r="I1230"/>
  <c r="T1231"/>
  <c r="U1232"/>
  <c r="P1233"/>
  <c r="K1234"/>
  <c r="F1235"/>
  <c r="A1236"/>
  <c r="Q1236"/>
  <c r="L1237"/>
  <c r="G1238"/>
  <c r="B1239"/>
  <c r="R1239"/>
  <c r="M1240"/>
  <c r="H1241"/>
  <c r="A1242"/>
  <c r="K1242"/>
  <c r="U1242"/>
  <c r="L1243"/>
  <c r="A1244"/>
  <c r="K1244"/>
  <c r="B1245"/>
  <c r="L1245"/>
  <c r="A1246"/>
  <c r="M1246"/>
  <c r="B1247"/>
  <c r="L1247"/>
  <c r="C1248"/>
  <c r="M1248"/>
  <c r="B1249"/>
  <c r="N1249"/>
  <c r="C1250"/>
  <c r="M1250"/>
  <c r="D1251"/>
  <c r="L1251"/>
  <c r="T1251"/>
  <c r="G1252"/>
  <c r="O1252"/>
  <c r="B1253"/>
  <c r="J1253"/>
  <c r="R1253"/>
  <c r="E1254"/>
  <c r="M1254"/>
  <c r="U1254"/>
  <c r="H1255"/>
  <c r="P1255"/>
  <c r="C1256"/>
  <c r="K1256"/>
  <c r="S1256"/>
  <c r="F1257"/>
  <c r="N1257"/>
  <c r="A1258"/>
  <c r="I1258"/>
  <c r="Q1258"/>
  <c r="D1259"/>
  <c r="L1259"/>
  <c r="T1259"/>
  <c r="G1260"/>
  <c r="O1260"/>
  <c r="B1261"/>
  <c r="J1261"/>
  <c r="R1261"/>
  <c r="E1262"/>
  <c r="M1262"/>
  <c r="U1262"/>
  <c r="H1263"/>
  <c r="P1263"/>
  <c r="C1264"/>
  <c r="K1264"/>
  <c r="S1264"/>
  <c r="F1265"/>
  <c r="N1265"/>
  <c r="A1266"/>
  <c r="I1266"/>
  <c r="Q1266"/>
  <c r="D1267"/>
  <c r="L1267"/>
  <c r="T1267"/>
  <c r="G1268"/>
  <c r="O1268"/>
  <c r="B1269"/>
  <c r="J1269"/>
  <c r="R1269"/>
  <c r="E1270"/>
  <c r="M1270"/>
  <c r="U1270"/>
  <c r="H1271"/>
  <c r="P1271"/>
  <c r="C1272"/>
  <c r="K1272"/>
  <c r="S1272"/>
  <c r="F1273"/>
  <c r="N1273"/>
  <c r="A1274"/>
  <c r="I1274"/>
  <c r="Q1274"/>
  <c r="D1275"/>
  <c r="L1275"/>
  <c r="T1275"/>
  <c r="G1276"/>
  <c r="O1276"/>
  <c r="B1277"/>
  <c r="J1277"/>
  <c r="R1277"/>
  <c r="E1278"/>
  <c r="M1278"/>
  <c r="U1278"/>
  <c r="H1279"/>
  <c r="P1279"/>
  <c r="C1280"/>
  <c r="K1280"/>
  <c r="S1280"/>
  <c r="F1281"/>
  <c r="N1281"/>
  <c r="A1282"/>
  <c r="I1282"/>
  <c r="Q1282"/>
  <c r="D1283"/>
  <c r="L1283"/>
  <c r="T1283"/>
  <c r="G1284"/>
  <c r="O1284"/>
  <c r="B1285"/>
  <c r="J1285"/>
  <c r="R1285"/>
  <c r="E1286"/>
  <c r="M1286"/>
  <c r="U1286"/>
  <c r="H1287"/>
  <c r="P1287"/>
  <c r="C1288"/>
  <c r="K1288"/>
  <c r="S1288"/>
  <c r="F1289"/>
  <c r="N1289"/>
  <c r="A1290"/>
  <c r="I1290"/>
  <c r="Q1290"/>
  <c r="D1291"/>
  <c r="L1291"/>
  <c r="T1291"/>
  <c r="G1292"/>
  <c r="O1292"/>
  <c r="B1293"/>
  <c r="J1293"/>
  <c r="R1293"/>
  <c r="E1294"/>
  <c r="M1294"/>
  <c r="U1294"/>
  <c r="H1295"/>
  <c r="P1295"/>
  <c r="C1296"/>
  <c r="K1296"/>
  <c r="S1296"/>
  <c r="F1297"/>
  <c r="N1297"/>
  <c r="A1298"/>
  <c r="I1298"/>
  <c r="Q1298"/>
  <c r="D1299"/>
  <c r="L1299"/>
  <c r="T1299"/>
  <c r="G1300"/>
  <c r="O1300"/>
  <c r="B1301"/>
  <c r="J1301"/>
  <c r="R1301"/>
  <c r="E1302"/>
  <c r="M1302"/>
  <c r="U1302"/>
  <c r="H1303"/>
  <c r="P1303"/>
  <c r="C1304"/>
  <c r="K1304"/>
  <c r="S1304"/>
  <c r="F1305"/>
  <c r="N1305"/>
  <c r="A1306"/>
  <c r="I1306"/>
  <c r="Q1306"/>
  <c r="D1307"/>
  <c r="L1307"/>
  <c r="T1307"/>
  <c r="G1308"/>
  <c r="O1308"/>
  <c r="B1309"/>
  <c r="J1309"/>
  <c r="R1309"/>
  <c r="E1310"/>
  <c r="M1310"/>
  <c r="U1310"/>
  <c r="H1311"/>
  <c r="P1311"/>
  <c r="C1312"/>
  <c r="K1312"/>
  <c r="S1312"/>
  <c r="F1313"/>
  <c r="N1313"/>
  <c r="C1314"/>
  <c r="S1314"/>
  <c r="N1315"/>
  <c r="C1316"/>
  <c r="K1316"/>
  <c r="S1316"/>
  <c r="F1317"/>
  <c r="N1317"/>
  <c r="A1318"/>
  <c r="I1318"/>
  <c r="Q1318"/>
  <c r="D1319"/>
  <c r="L1319"/>
  <c r="T1319"/>
  <c r="G1320"/>
  <c r="O1320"/>
  <c r="B1321"/>
  <c r="J1321"/>
  <c r="R1321"/>
  <c r="E1322"/>
  <c r="M1322"/>
  <c r="U1322"/>
  <c r="H1323"/>
  <c r="P1323"/>
  <c r="C1324"/>
  <c r="K1324"/>
  <c r="S1324"/>
  <c r="F1325"/>
  <c r="N1325"/>
  <c r="A1326"/>
  <c r="I1326"/>
  <c r="Q1326"/>
  <c r="D1327"/>
  <c r="L1327"/>
  <c r="T1327"/>
  <c r="G1328"/>
  <c r="O1328"/>
  <c r="B1329"/>
  <c r="J1329"/>
  <c r="R1329"/>
  <c r="E1330"/>
  <c r="M1330"/>
  <c r="U1330"/>
  <c r="H1331"/>
  <c r="P1331"/>
  <c r="C1332"/>
  <c r="K1332"/>
  <c r="S1332"/>
  <c r="F1333"/>
  <c r="N1333"/>
  <c r="A1334"/>
  <c r="I1334"/>
  <c r="Q1334"/>
  <c r="D1335"/>
  <c r="L1335"/>
  <c r="T1335"/>
  <c r="G1336"/>
  <c r="O1336"/>
  <c r="B1337"/>
  <c r="J1337"/>
  <c r="R1337"/>
  <c r="E1338"/>
  <c r="M1338"/>
  <c r="U1338"/>
  <c r="H1339"/>
  <c r="P1339"/>
  <c r="C1340"/>
  <c r="K1340"/>
  <c r="S1340"/>
  <c r="F1341"/>
  <c r="N1341"/>
  <c r="A1342"/>
  <c r="I1342"/>
  <c r="Q1342"/>
  <c r="D1343"/>
  <c r="L1343"/>
  <c r="T1343"/>
  <c r="G1344"/>
  <c r="O1344"/>
  <c r="B1345"/>
  <c r="J1345"/>
  <c r="R1345"/>
  <c r="E1346"/>
  <c r="M1346"/>
  <c r="U1346"/>
  <c r="H1347"/>
  <c r="P1347"/>
  <c r="C1348"/>
  <c r="K1348"/>
  <c r="S1348"/>
  <c r="F1349"/>
  <c r="N1349"/>
  <c r="A1350"/>
  <c r="I1350"/>
  <c r="Q1350"/>
  <c r="D1351"/>
  <c r="L1351"/>
  <c r="T1351"/>
  <c r="G1352"/>
  <c r="O1352"/>
  <c r="B1353"/>
  <c r="J1353"/>
  <c r="R1353"/>
  <c r="E1354"/>
  <c r="M1354"/>
  <c r="U1354"/>
  <c r="H1355"/>
  <c r="P1355"/>
  <c r="C1356"/>
  <c r="K1356"/>
  <c r="S1356"/>
  <c r="F1357"/>
  <c r="N1357"/>
  <c r="A1358"/>
  <c r="I1358"/>
  <c r="Q1358"/>
  <c r="D1359"/>
  <c r="L1359"/>
  <c r="T1359"/>
  <c r="G1360"/>
  <c r="O1360"/>
  <c r="B1361"/>
  <c r="J1361"/>
  <c r="R1361"/>
  <c r="E1362"/>
  <c r="M1362"/>
  <c r="U1362"/>
  <c r="H1363"/>
  <c r="P1363"/>
  <c r="C1364"/>
  <c r="K1364"/>
  <c r="S1364"/>
  <c r="F1365"/>
  <c r="N1365"/>
  <c r="A1366"/>
  <c r="I1366"/>
  <c r="Q1366"/>
  <c r="D1367"/>
  <c r="L1367"/>
  <c r="T1367"/>
  <c r="G1368"/>
  <c r="O1368"/>
  <c r="B1369"/>
  <c r="J1369"/>
  <c r="R1369"/>
  <c r="E1370"/>
  <c r="M1370"/>
  <c r="U1370"/>
  <c r="H1371"/>
  <c r="P1371"/>
  <c r="C1372"/>
  <c r="K1372"/>
  <c r="S1372"/>
  <c r="F1373"/>
  <c r="N1373"/>
  <c r="A1374"/>
  <c r="I1374"/>
  <c r="Q1374"/>
  <c r="D1375"/>
  <c r="L1375"/>
  <c r="T1375"/>
  <c r="G1376"/>
  <c r="O1376"/>
  <c r="B1377"/>
  <c r="J1377"/>
  <c r="R1377"/>
  <c r="E1378"/>
  <c r="M1378"/>
  <c r="U1378"/>
  <c r="H1379"/>
  <c r="P1379"/>
  <c r="C1380"/>
  <c r="K1380"/>
  <c r="S1380"/>
  <c r="F1381"/>
  <c r="N1381"/>
  <c r="A1382"/>
  <c r="I1382"/>
  <c r="Q1382"/>
  <c r="D1383"/>
  <c r="L1383"/>
  <c r="T1383"/>
  <c r="G1384"/>
  <c r="O1384"/>
  <c r="B1385"/>
  <c r="J1385"/>
  <c r="R1385"/>
  <c r="E1386"/>
  <c r="M1386"/>
  <c r="U1386"/>
  <c r="H1387"/>
  <c r="P1387"/>
  <c r="C1388"/>
  <c r="K1388"/>
  <c r="S1388"/>
  <c r="F1389"/>
  <c r="N1389"/>
  <c r="A1390"/>
  <c r="I1390"/>
  <c r="Q1390"/>
  <c r="D1391"/>
  <c r="L1391"/>
  <c r="T1391"/>
  <c r="G1392"/>
  <c r="O1392"/>
  <c r="B1393"/>
  <c r="J1393"/>
  <c r="R1393"/>
  <c r="E1394"/>
  <c r="M1394"/>
  <c r="U1394"/>
  <c r="H1395"/>
  <c r="P1395"/>
  <c r="C1396"/>
  <c r="K1396"/>
  <c r="S1396"/>
  <c r="F1397"/>
  <c r="N1397"/>
  <c r="A1398"/>
  <c r="I1398"/>
  <c r="Q1398"/>
  <c r="D1399"/>
  <c r="L1399"/>
  <c r="T1399"/>
  <c r="G1400"/>
  <c r="O1400"/>
  <c r="B1401"/>
  <c r="J1401"/>
  <c r="R1401"/>
  <c r="E1402"/>
  <c r="M1402"/>
  <c r="U1402"/>
  <c r="H1403"/>
  <c r="P1403"/>
  <c r="C1404"/>
  <c r="K1404"/>
  <c r="S1404"/>
  <c r="F1405"/>
  <c r="N1405"/>
  <c r="A1406"/>
  <c r="I1406"/>
  <c r="Q1406"/>
  <c r="D1407"/>
  <c r="L1407"/>
  <c r="T1407"/>
  <c r="G1408"/>
  <c r="O1408"/>
  <c r="B1409"/>
  <c r="J1409"/>
  <c r="R1409"/>
  <c r="E1410"/>
  <c r="M1410"/>
  <c r="U1410"/>
  <c r="H1411"/>
  <c r="P1411"/>
  <c r="C1412"/>
  <c r="K1412"/>
  <c r="S1412"/>
  <c r="F1413"/>
  <c r="N1413"/>
  <c r="A1414"/>
  <c r="I1414"/>
  <c r="Q1414"/>
  <c r="D1415"/>
  <c r="L1415"/>
  <c r="T1415"/>
  <c r="G1416"/>
  <c r="O1416"/>
  <c r="B1417"/>
  <c r="J1417"/>
  <c r="R1417"/>
  <c r="E1418"/>
  <c r="M1418"/>
  <c r="U1418"/>
  <c r="H1419"/>
  <c r="P1419"/>
  <c r="C1420"/>
  <c r="K1420"/>
  <c r="S1420"/>
  <c r="F1421"/>
  <c r="N1421"/>
  <c r="A1422"/>
  <c r="I1422"/>
  <c r="Q1422"/>
  <c r="D1423"/>
  <c r="L1423"/>
  <c r="T1423"/>
  <c r="G1424"/>
  <c r="O1424"/>
  <c r="B1425"/>
  <c r="J1425"/>
  <c r="R1425"/>
  <c r="E1426"/>
  <c r="M1426"/>
  <c r="U1426"/>
  <c r="H1427"/>
  <c r="C1428"/>
  <c r="S1428"/>
  <c r="N1429"/>
  <c r="I1430"/>
  <c r="U1430"/>
  <c r="J1431"/>
  <c r="T1431"/>
  <c r="G1432"/>
  <c r="O1432"/>
  <c r="B1433"/>
  <c r="J1433"/>
  <c r="R1433"/>
  <c r="E1434"/>
  <c r="M1434"/>
  <c r="U1434"/>
  <c r="H1435"/>
  <c r="P1435"/>
  <c r="C1436"/>
  <c r="K1436"/>
  <c r="S1436"/>
  <c r="F1437"/>
  <c r="N1437"/>
  <c r="A1438"/>
  <c r="I1438"/>
  <c r="Q1438"/>
  <c r="D1439"/>
  <c r="L1439"/>
  <c r="T1439"/>
  <c r="G1440"/>
  <c r="O1440"/>
  <c r="B1441"/>
  <c r="J1441"/>
  <c r="R1441"/>
  <c r="E1442"/>
  <c r="M1442"/>
  <c r="U1442"/>
  <c r="H1443"/>
  <c r="P1443"/>
  <c r="C1444"/>
  <c r="K1444"/>
  <c r="S1444"/>
  <c r="F1445"/>
  <c r="N1445"/>
  <c r="A1446"/>
  <c r="I1446"/>
  <c r="Q1446"/>
  <c r="D1447"/>
  <c r="L1447"/>
  <c r="T1447"/>
  <c r="G1448"/>
  <c r="O1448"/>
  <c r="B1449"/>
  <c r="J1449"/>
  <c r="R1449"/>
  <c r="E1450"/>
  <c r="M1450"/>
  <c r="U1450"/>
  <c r="H1451"/>
  <c r="P1451"/>
  <c r="C1452"/>
  <c r="K1452"/>
  <c r="S1452"/>
  <c r="F1453"/>
  <c r="N1453"/>
  <c r="A1454"/>
  <c r="I1454"/>
  <c r="Q1454"/>
  <c r="D1455"/>
  <c r="L1455"/>
  <c r="T1455"/>
  <c r="G1456"/>
  <c r="O1456"/>
  <c r="B1457"/>
  <c r="J1457"/>
  <c r="R1457"/>
  <c r="E1458"/>
  <c r="M1458"/>
  <c r="U1458"/>
  <c r="H1459"/>
  <c r="P1459"/>
  <c r="C1460"/>
  <c r="K1460"/>
  <c r="S1460"/>
  <c r="F1461"/>
  <c r="N1461"/>
  <c r="A1462"/>
  <c r="I1462"/>
  <c r="Q1462"/>
  <c r="D1463"/>
  <c r="L1463"/>
  <c r="T1463"/>
  <c r="G1464"/>
  <c r="O1464"/>
  <c r="B1465"/>
  <c r="J1465"/>
  <c r="R1465"/>
  <c r="E1466"/>
  <c r="M1466"/>
  <c r="U1466"/>
  <c r="H1467"/>
  <c r="P1467"/>
  <c r="C1468"/>
  <c r="K1468"/>
  <c r="S1468"/>
  <c r="F1469"/>
  <c r="N1469"/>
  <c r="A1470"/>
  <c r="I1470"/>
  <c r="Q1470"/>
  <c r="D1471"/>
  <c r="L1471"/>
  <c r="T1471"/>
  <c r="G1472"/>
  <c r="O1472"/>
  <c r="B1473"/>
  <c r="J1473"/>
  <c r="R1473"/>
  <c r="E1474"/>
  <c r="M1474"/>
  <c r="U1474"/>
  <c r="H1475"/>
  <c r="P1475"/>
  <c r="C1476"/>
  <c r="K1476"/>
  <c r="S1476"/>
  <c r="F1477"/>
  <c r="N1477"/>
  <c r="A1478"/>
  <c r="I1478"/>
  <c r="Q1478"/>
  <c r="D1479"/>
  <c r="L1479"/>
  <c r="T1479"/>
  <c r="G1480"/>
  <c r="O1480"/>
  <c r="B1481"/>
  <c r="J1481"/>
  <c r="R1481"/>
  <c r="E1482"/>
  <c r="M1482"/>
  <c r="U1482"/>
  <c r="H1483"/>
  <c r="P1483"/>
  <c r="C1484"/>
  <c r="K1484"/>
  <c r="S1484"/>
  <c r="F1485"/>
  <c r="N1485"/>
  <c r="A1486"/>
  <c r="I1486"/>
  <c r="Q1486"/>
  <c r="D1487"/>
  <c r="L1487"/>
  <c r="T1487"/>
  <c r="G1488"/>
  <c r="O1488"/>
  <c r="B1489"/>
  <c r="J1489"/>
  <c r="R1489"/>
  <c r="E1490"/>
  <c r="M1490"/>
  <c r="U1490"/>
  <c r="H1491"/>
  <c r="P1491"/>
  <c r="C1492"/>
  <c r="K1492"/>
  <c r="S1492"/>
  <c r="F1493"/>
  <c r="N1493"/>
  <c r="A1494"/>
  <c r="I1494"/>
  <c r="Q1494"/>
  <c r="D1495"/>
  <c r="L1495"/>
  <c r="T1495"/>
  <c r="G1496"/>
  <c r="O1496"/>
  <c r="B1497"/>
  <c r="J1497"/>
  <c r="R1497"/>
  <c r="E1498"/>
  <c r="M1498"/>
  <c r="U1498"/>
  <c r="H1499"/>
  <c r="P1499"/>
  <c r="C1500"/>
  <c r="K1500"/>
  <c r="S1500"/>
  <c r="F1501"/>
  <c r="N1501"/>
  <c r="A1502"/>
  <c r="I1502"/>
  <c r="Q1502"/>
  <c r="D1503"/>
  <c r="L1503"/>
  <c r="T1503"/>
  <c r="G1504"/>
  <c r="O1504"/>
  <c r="B1505"/>
  <c r="J1505"/>
  <c r="R1505"/>
  <c r="E1506"/>
  <c r="M1506"/>
  <c r="U1506"/>
  <c r="H1507"/>
  <c r="P1507"/>
  <c r="C1508"/>
  <c r="K1508"/>
  <c r="A1314"/>
  <c r="Q1314"/>
  <c r="L1315"/>
  <c r="B1316"/>
  <c r="J1316"/>
  <c r="R1316"/>
  <c r="E1317"/>
  <c r="M1317"/>
  <c r="U1317"/>
  <c r="H1318"/>
  <c r="P1318"/>
  <c r="C1319"/>
  <c r="K1319"/>
  <c r="S1319"/>
  <c r="F1320"/>
  <c r="N1320"/>
  <c r="A1321"/>
  <c r="I1321"/>
  <c r="Q1321"/>
  <c r="D1322"/>
  <c r="L1322"/>
  <c r="T1322"/>
  <c r="G1323"/>
  <c r="O1323"/>
  <c r="B1324"/>
  <c r="J1324"/>
  <c r="R1324"/>
  <c r="E1325"/>
  <c r="M1325"/>
  <c r="U1325"/>
  <c r="H1326"/>
  <c r="P1326"/>
  <c r="C1327"/>
  <c r="K1327"/>
  <c r="S1327"/>
  <c r="F1328"/>
  <c r="N1328"/>
  <c r="A1329"/>
  <c r="I1329"/>
  <c r="Q1329"/>
  <c r="D1330"/>
  <c r="L1330"/>
  <c r="T1330"/>
  <c r="G1331"/>
  <c r="O1331"/>
  <c r="B1332"/>
  <c r="J1332"/>
  <c r="R1332"/>
  <c r="E1333"/>
  <c r="M1333"/>
  <c r="U1333"/>
  <c r="H1334"/>
  <c r="P1334"/>
  <c r="C1335"/>
  <c r="K1335"/>
  <c r="S1335"/>
  <c r="F1336"/>
  <c r="N1336"/>
  <c r="A1337"/>
  <c r="I1337"/>
  <c r="Q1337"/>
  <c r="D1338"/>
  <c r="L1338"/>
  <c r="T1338"/>
  <c r="G1339"/>
  <c r="O1339"/>
  <c r="B1340"/>
  <c r="J1340"/>
  <c r="R1340"/>
  <c r="E1341"/>
  <c r="M1341"/>
  <c r="U1341"/>
  <c r="H1342"/>
  <c r="P1342"/>
  <c r="C1343"/>
  <c r="K1343"/>
  <c r="S1343"/>
  <c r="F1344"/>
  <c r="N1344"/>
  <c r="A1345"/>
  <c r="I1345"/>
  <c r="Q1345"/>
  <c r="D1346"/>
  <c r="L1346"/>
  <c r="T1346"/>
  <c r="G1347"/>
  <c r="O1347"/>
  <c r="B1348"/>
  <c r="J1348"/>
  <c r="R1348"/>
  <c r="E1349"/>
  <c r="M1349"/>
  <c r="U1349"/>
  <c r="H1350"/>
  <c r="P1350"/>
  <c r="C1351"/>
  <c r="K1351"/>
  <c r="S1351"/>
  <c r="F1352"/>
  <c r="N1352"/>
  <c r="A1353"/>
  <c r="I1353"/>
  <c r="Q1353"/>
  <c r="D1354"/>
  <c r="L1354"/>
  <c r="T1354"/>
  <c r="G1355"/>
  <c r="O1355"/>
  <c r="B1356"/>
  <c r="J1356"/>
  <c r="R1356"/>
  <c r="E1357"/>
  <c r="M1357"/>
  <c r="U1357"/>
  <c r="H1358"/>
  <c r="P1358"/>
  <c r="C1359"/>
  <c r="K1359"/>
  <c r="S1359"/>
  <c r="F1360"/>
  <c r="N1360"/>
  <c r="A1361"/>
  <c r="I1361"/>
  <c r="Q1361"/>
  <c r="D1362"/>
  <c r="L1362"/>
  <c r="T1362"/>
  <c r="G1363"/>
  <c r="O1363"/>
  <c r="B1364"/>
  <c r="J1364"/>
  <c r="R1364"/>
  <c r="E1365"/>
  <c r="M1365"/>
  <c r="U1365"/>
  <c r="H1366"/>
  <c r="P1366"/>
  <c r="C1367"/>
  <c r="K1367"/>
  <c r="S1367"/>
  <c r="F1368"/>
  <c r="N1368"/>
  <c r="A1369"/>
  <c r="I1369"/>
  <c r="Q1369"/>
  <c r="D1370"/>
  <c r="L1370"/>
  <c r="T1370"/>
  <c r="G1371"/>
  <c r="O1371"/>
  <c r="B1372"/>
  <c r="J1372"/>
  <c r="R1372"/>
  <c r="E1373"/>
  <c r="M1373"/>
  <c r="U1373"/>
  <c r="H1374"/>
  <c r="P1374"/>
  <c r="C1375"/>
  <c r="K1375"/>
  <c r="S1375"/>
  <c r="F1376"/>
  <c r="N1376"/>
  <c r="A1377"/>
  <c r="I1377"/>
  <c r="Q1377"/>
  <c r="D1378"/>
  <c r="L1378"/>
  <c r="T1378"/>
  <c r="G1379"/>
  <c r="O1379"/>
  <c r="B1380"/>
  <c r="J1380"/>
  <c r="R1380"/>
  <c r="E1381"/>
  <c r="M1381"/>
  <c r="U1381"/>
  <c r="H1382"/>
  <c r="P1382"/>
  <c r="C1383"/>
  <c r="K1383"/>
  <c r="S1383"/>
  <c r="F1384"/>
  <c r="N1384"/>
  <c r="A1385"/>
  <c r="I1385"/>
  <c r="Q1385"/>
  <c r="D1386"/>
  <c r="L1386"/>
  <c r="T1386"/>
  <c r="G1387"/>
  <c r="O1387"/>
  <c r="B1388"/>
  <c r="J1388"/>
  <c r="R1388"/>
  <c r="E1389"/>
  <c r="M1389"/>
  <c r="U1389"/>
  <c r="H1390"/>
  <c r="P1390"/>
  <c r="C1391"/>
  <c r="K1391"/>
  <c r="S1391"/>
  <c r="F1392"/>
  <c r="N1392"/>
  <c r="A1393"/>
  <c r="I1393"/>
  <c r="Q1393"/>
  <c r="D1394"/>
  <c r="L1394"/>
  <c r="T1394"/>
  <c r="G1395"/>
  <c r="O1395"/>
  <c r="B1396"/>
  <c r="J1396"/>
  <c r="R1396"/>
  <c r="E1397"/>
  <c r="M1397"/>
  <c r="U1397"/>
  <c r="H1398"/>
  <c r="P1398"/>
  <c r="C1399"/>
  <c r="K1399"/>
  <c r="S1399"/>
  <c r="F1400"/>
  <c r="N1400"/>
  <c r="A1401"/>
  <c r="I1401"/>
  <c r="Q1401"/>
  <c r="D1402"/>
  <c r="L1402"/>
  <c r="T1402"/>
  <c r="G1403"/>
  <c r="O1403"/>
  <c r="B1404"/>
  <c r="J1404"/>
  <c r="R1404"/>
  <c r="E1405"/>
  <c r="M1405"/>
  <c r="U1405"/>
  <c r="H1406"/>
  <c r="P1406"/>
  <c r="C1407"/>
  <c r="K1407"/>
  <c r="S1407"/>
  <c r="F1408"/>
  <c r="N1408"/>
  <c r="A1409"/>
  <c r="I1409"/>
  <c r="Q1409"/>
  <c r="D1410"/>
  <c r="L1410"/>
  <c r="T1410"/>
  <c r="G1411"/>
  <c r="O1411"/>
  <c r="B1412"/>
  <c r="J1412"/>
  <c r="R1412"/>
  <c r="E1413"/>
  <c r="M1413"/>
  <c r="U1413"/>
  <c r="H1414"/>
  <c r="P1414"/>
  <c r="C1415"/>
  <c r="K1415"/>
  <c r="S1415"/>
  <c r="F1416"/>
  <c r="N1416"/>
  <c r="A1417"/>
  <c r="I1417"/>
  <c r="Q1417"/>
  <c r="D1418"/>
  <c r="L1418"/>
  <c r="T1418"/>
  <c r="G1419"/>
  <c r="O1419"/>
  <c r="B1420"/>
  <c r="J1420"/>
  <c r="R1420"/>
  <c r="E1421"/>
  <c r="M1421"/>
  <c r="U1421"/>
  <c r="H1422"/>
  <c r="P1422"/>
  <c r="C1423"/>
  <c r="K1423"/>
  <c r="S1423"/>
  <c r="F1424"/>
  <c r="N1424"/>
  <c r="A1425"/>
  <c r="I1425"/>
  <c r="Q1425"/>
  <c r="D1426"/>
  <c r="L1426"/>
  <c r="T1426"/>
  <c r="G1427"/>
  <c r="O1427"/>
  <c r="B1428"/>
  <c r="J1428"/>
  <c r="R1428"/>
  <c r="E1429"/>
  <c r="M1429"/>
  <c r="U1429"/>
  <c r="H1430"/>
  <c r="T1427"/>
  <c r="O1428"/>
  <c r="J1429"/>
  <c r="E1430"/>
  <c r="Q1430"/>
  <c r="H1431"/>
  <c r="R1431"/>
  <c r="E1432"/>
  <c r="M1432"/>
  <c r="U1432"/>
  <c r="H1433"/>
  <c r="P1433"/>
  <c r="C1434"/>
  <c r="K1434"/>
  <c r="S1434"/>
  <c r="F1435"/>
  <c r="N1435"/>
  <c r="A1436"/>
  <c r="I1436"/>
  <c r="Q1436"/>
  <c r="D1437"/>
  <c r="L1437"/>
  <c r="T1437"/>
  <c r="G1438"/>
  <c r="O1438"/>
  <c r="B1439"/>
  <c r="J1439"/>
  <c r="R1439"/>
  <c r="E1440"/>
  <c r="M1440"/>
  <c r="U1440"/>
  <c r="H1441"/>
  <c r="P1441"/>
  <c r="C1442"/>
  <c r="K1442"/>
  <c r="S1442"/>
  <c r="F1443"/>
  <c r="N1443"/>
  <c r="A1444"/>
  <c r="I1444"/>
  <c r="Q1444"/>
  <c r="D1445"/>
  <c r="L1445"/>
  <c r="T1445"/>
  <c r="G1446"/>
  <c r="O1446"/>
  <c r="B1447"/>
  <c r="J1447"/>
  <c r="R1447"/>
  <c r="E1448"/>
  <c r="M1448"/>
  <c r="U1448"/>
  <c r="H1449"/>
  <c r="P1449"/>
  <c r="C1450"/>
  <c r="K1450"/>
  <c r="S1450"/>
  <c r="F1451"/>
  <c r="N1451"/>
  <c r="A1452"/>
  <c r="I1452"/>
  <c r="Q1452"/>
  <c r="D1453"/>
  <c r="L1453"/>
  <c r="T1453"/>
  <c r="G1454"/>
  <c r="O1454"/>
  <c r="B1455"/>
  <c r="J1455"/>
  <c r="R1455"/>
  <c r="E1456"/>
  <c r="M1456"/>
  <c r="U1456"/>
  <c r="H1457"/>
  <c r="P1457"/>
  <c r="C1458"/>
  <c r="K1458"/>
  <c r="S1458"/>
  <c r="F1459"/>
  <c r="N1459"/>
  <c r="A1460"/>
  <c r="I1460"/>
  <c r="Q1460"/>
  <c r="D1461"/>
  <c r="L1461"/>
  <c r="T1461"/>
  <c r="G1462"/>
  <c r="O1462"/>
  <c r="B1463"/>
  <c r="J1463"/>
  <c r="R1463"/>
  <c r="E1464"/>
  <c r="M1464"/>
  <c r="U1464"/>
  <c r="H1465"/>
  <c r="P1465"/>
  <c r="C1466"/>
  <c r="K1466"/>
  <c r="S1466"/>
  <c r="F1467"/>
  <c r="N1467"/>
  <c r="A1468"/>
  <c r="I1468"/>
  <c r="Q1468"/>
  <c r="D1469"/>
  <c r="L1469"/>
  <c r="T1469"/>
  <c r="G1470"/>
  <c r="O1470"/>
  <c r="B1471"/>
  <c r="J1471"/>
  <c r="R1471"/>
  <c r="E1472"/>
  <c r="M1472"/>
  <c r="U1472"/>
  <c r="H1473"/>
  <c r="P1473"/>
  <c r="C1474"/>
  <c r="K1474"/>
  <c r="S1474"/>
  <c r="F1475"/>
  <c r="N1475"/>
  <c r="A1476"/>
  <c r="I1476"/>
  <c r="Q1476"/>
  <c r="D1477"/>
  <c r="L1477"/>
  <c r="T1477"/>
  <c r="G1478"/>
  <c r="O1478"/>
  <c r="B1479"/>
  <c r="J1479"/>
  <c r="R1479"/>
  <c r="E1480"/>
  <c r="M1480"/>
  <c r="U1480"/>
  <c r="H1481"/>
  <c r="P1481"/>
  <c r="C1482"/>
  <c r="K1482"/>
  <c r="S1482"/>
  <c r="F1483"/>
  <c r="N1483"/>
  <c r="A1484"/>
  <c r="I1484"/>
  <c r="Q1484"/>
  <c r="D1485"/>
  <c r="L1485"/>
  <c r="T1485"/>
  <c r="G1486"/>
  <c r="O1486"/>
  <c r="B1487"/>
  <c r="J1487"/>
  <c r="R1487"/>
  <c r="E1488"/>
  <c r="M1488"/>
  <c r="U1488"/>
  <c r="H1489"/>
  <c r="P1489"/>
  <c r="C1490"/>
  <c r="K1490"/>
  <c r="S1490"/>
  <c r="F1491"/>
  <c r="N1491"/>
  <c r="A1492"/>
  <c r="I1492"/>
  <c r="Q1492"/>
  <c r="D1493"/>
  <c r="L1493"/>
  <c r="T1493"/>
  <c r="G1494"/>
  <c r="O1494"/>
  <c r="B1495"/>
  <c r="J1495"/>
  <c r="R1495"/>
  <c r="E1496"/>
  <c r="M1496"/>
  <c r="U1496"/>
  <c r="H1497"/>
  <c r="P1497"/>
  <c r="C1498"/>
  <c r="K1498"/>
  <c r="S1498"/>
  <c r="F1499"/>
  <c r="N1499"/>
  <c r="A1500"/>
  <c r="I1500"/>
  <c r="Q1500"/>
  <c r="D1501"/>
  <c r="L1501"/>
  <c r="T1501"/>
  <c r="G1502"/>
  <c r="O1502"/>
  <c r="B1503"/>
  <c r="J1503"/>
  <c r="R1503"/>
  <c r="E1504"/>
  <c r="M1504"/>
  <c r="U1504"/>
  <c r="H1505"/>
  <c r="P1505"/>
  <c r="C1506"/>
  <c r="K1506"/>
  <c r="S1506"/>
  <c r="F1507"/>
  <c r="N1507"/>
  <c r="A1508"/>
  <c r="I1508"/>
  <c r="Q1508"/>
  <c r="M1314"/>
  <c r="H1315"/>
  <c r="U1315"/>
  <c r="H1316"/>
  <c r="P1316"/>
  <c r="C1317"/>
  <c r="K1317"/>
  <c r="S1317"/>
  <c r="F1318"/>
  <c r="N1318"/>
  <c r="A1319"/>
  <c r="I1319"/>
  <c r="Q1319"/>
  <c r="D1320"/>
  <c r="L1320"/>
  <c r="T1320"/>
  <c r="G1321"/>
  <c r="O1321"/>
  <c r="B1322"/>
  <c r="J1322"/>
  <c r="R1322"/>
  <c r="E1323"/>
  <c r="M1323"/>
  <c r="U1323"/>
  <c r="H1324"/>
  <c r="P1324"/>
  <c r="C1325"/>
  <c r="K1325"/>
  <c r="S1325"/>
  <c r="F1326"/>
  <c r="N1326"/>
  <c r="A1327"/>
  <c r="I1327"/>
  <c r="Q1327"/>
  <c r="D1328"/>
  <c r="L1328"/>
  <c r="T1328"/>
  <c r="G1329"/>
  <c r="O1329"/>
  <c r="B1330"/>
  <c r="J1330"/>
  <c r="R1330"/>
  <c r="E1331"/>
  <c r="M1331"/>
  <c r="U1331"/>
  <c r="H1332"/>
  <c r="P1332"/>
  <c r="C1333"/>
  <c r="K1333"/>
  <c r="S1333"/>
  <c r="F1334"/>
  <c r="N1334"/>
  <c r="A1335"/>
  <c r="I1335"/>
  <c r="Q1335"/>
  <c r="D1336"/>
  <c r="L1336"/>
  <c r="T1336"/>
  <c r="G1337"/>
  <c r="O1337"/>
  <c r="B1338"/>
  <c r="J1338"/>
  <c r="R1338"/>
  <c r="E1339"/>
  <c r="M1339"/>
  <c r="U1339"/>
  <c r="H1340"/>
  <c r="P1340"/>
  <c r="C1341"/>
  <c r="K1341"/>
  <c r="S1341"/>
  <c r="F1342"/>
  <c r="N1342"/>
  <c r="A1343"/>
  <c r="I1343"/>
  <c r="Q1343"/>
  <c r="D1344"/>
  <c r="L1344"/>
  <c r="T1344"/>
  <c r="G1345"/>
  <c r="O1345"/>
  <c r="B1346"/>
  <c r="J1346"/>
  <c r="R1346"/>
  <c r="E1347"/>
  <c r="M1347"/>
  <c r="U1347"/>
  <c r="H1348"/>
  <c r="P1348"/>
  <c r="C1349"/>
  <c r="K1349"/>
  <c r="S1349"/>
  <c r="F1350"/>
  <c r="N1350"/>
  <c r="A1351"/>
  <c r="I1351"/>
  <c r="Q1351"/>
  <c r="D1352"/>
  <c r="L1352"/>
  <c r="T1352"/>
  <c r="G1353"/>
  <c r="O1353"/>
  <c r="B1354"/>
  <c r="J1354"/>
  <c r="R1354"/>
  <c r="E1355"/>
  <c r="M1355"/>
  <c r="U1355"/>
  <c r="H1356"/>
  <c r="P1356"/>
  <c r="C1357"/>
  <c r="K1357"/>
  <c r="S1357"/>
  <c r="F1358"/>
  <c r="N1358"/>
  <c r="A1359"/>
  <c r="I1359"/>
  <c r="Q1359"/>
  <c r="D1360"/>
  <c r="L1360"/>
  <c r="T1360"/>
  <c r="G1361"/>
  <c r="O1361"/>
  <c r="B1362"/>
  <c r="J1362"/>
  <c r="R1362"/>
  <c r="E1363"/>
  <c r="M1363"/>
  <c r="U1363"/>
  <c r="H1364"/>
  <c r="P1364"/>
  <c r="C1365"/>
  <c r="K1365"/>
  <c r="S1365"/>
  <c r="F1366"/>
  <c r="N1366"/>
  <c r="A1367"/>
  <c r="I1367"/>
  <c r="Q1367"/>
  <c r="D1368"/>
  <c r="L1368"/>
  <c r="T1368"/>
  <c r="G1369"/>
  <c r="O1369"/>
  <c r="B1370"/>
  <c r="J1370"/>
  <c r="R1370"/>
  <c r="E1371"/>
  <c r="M1371"/>
  <c r="U1371"/>
  <c r="H1372"/>
  <c r="P1372"/>
  <c r="C1373"/>
  <c r="K1373"/>
  <c r="S1373"/>
  <c r="F1374"/>
  <c r="N1374"/>
  <c r="A1375"/>
  <c r="I1375"/>
  <c r="Q1375"/>
  <c r="D1376"/>
  <c r="L1376"/>
  <c r="T1376"/>
  <c r="G1377"/>
  <c r="O1377"/>
  <c r="B1378"/>
  <c r="J1378"/>
  <c r="R1378"/>
  <c r="E1379"/>
  <c r="M1379"/>
  <c r="U1379"/>
  <c r="H1380"/>
  <c r="P1380"/>
  <c r="C1381"/>
  <c r="K1381"/>
  <c r="S1381"/>
  <c r="F1382"/>
  <c r="N1382"/>
  <c r="A1383"/>
  <c r="I1383"/>
  <c r="Q1383"/>
  <c r="D1384"/>
  <c r="L1384"/>
  <c r="T1384"/>
  <c r="G1385"/>
  <c r="O1385"/>
  <c r="B1386"/>
  <c r="J1386"/>
  <c r="R1386"/>
  <c r="E1387"/>
  <c r="M1387"/>
  <c r="U1387"/>
  <c r="H1388"/>
  <c r="P1388"/>
  <c r="C1389"/>
  <c r="K1389"/>
  <c r="S1389"/>
  <c r="F1390"/>
  <c r="N1390"/>
  <c r="A1391"/>
  <c r="I1391"/>
  <c r="Q1391"/>
  <c r="D1392"/>
  <c r="L1392"/>
  <c r="T1392"/>
  <c r="G1393"/>
  <c r="O1393"/>
  <c r="B1394"/>
  <c r="J1394"/>
  <c r="R1394"/>
  <c r="E1395"/>
  <c r="M1395"/>
  <c r="U1395"/>
  <c r="H1396"/>
  <c r="P1396"/>
  <c r="C1397"/>
  <c r="K1397"/>
  <c r="S1397"/>
  <c r="F1398"/>
  <c r="N1398"/>
  <c r="A1399"/>
  <c r="I1399"/>
  <c r="Q1399"/>
  <c r="D1400"/>
  <c r="L1400"/>
  <c r="T1400"/>
  <c r="G1401"/>
  <c r="O1401"/>
  <c r="B1402"/>
  <c r="J1402"/>
  <c r="R1402"/>
  <c r="E1403"/>
  <c r="M1403"/>
  <c r="U1403"/>
  <c r="H1404"/>
  <c r="P1404"/>
  <c r="C1405"/>
  <c r="K1405"/>
  <c r="S1405"/>
  <c r="F1406"/>
  <c r="N1406"/>
  <c r="A1407"/>
  <c r="I1407"/>
  <c r="Q1407"/>
  <c r="D1408"/>
  <c r="L1408"/>
  <c r="T1408"/>
  <c r="G1409"/>
  <c r="O1409"/>
  <c r="B1410"/>
  <c r="J1410"/>
  <c r="R1410"/>
  <c r="E1411"/>
  <c r="M1411"/>
  <c r="U1411"/>
  <c r="H1412"/>
  <c r="P1412"/>
  <c r="C1413"/>
  <c r="K1413"/>
  <c r="S1413"/>
  <c r="F1414"/>
  <c r="N1414"/>
  <c r="A1415"/>
  <c r="I1415"/>
  <c r="Q1415"/>
  <c r="D1416"/>
  <c r="L1416"/>
  <c r="T1416"/>
  <c r="G1417"/>
  <c r="O1417"/>
  <c r="B1418"/>
  <c r="J1418"/>
  <c r="R1418"/>
  <c r="E1419"/>
  <c r="M1419"/>
  <c r="U1419"/>
  <c r="H1420"/>
  <c r="P1420"/>
  <c r="C1421"/>
  <c r="P1427"/>
  <c r="K1428"/>
  <c r="F1429"/>
  <c r="A1430"/>
  <c r="O1430"/>
  <c r="D1431"/>
  <c r="P1431"/>
  <c r="C1432"/>
  <c r="K1432"/>
  <c r="S1432"/>
  <c r="F1433"/>
  <c r="N1433"/>
  <c r="A1434"/>
  <c r="I1434"/>
  <c r="Q1434"/>
  <c r="D1435"/>
  <c r="L1435"/>
  <c r="T1435"/>
  <c r="G1436"/>
  <c r="O1436"/>
  <c r="B1437"/>
  <c r="J1437"/>
  <c r="R1437"/>
  <c r="E1438"/>
  <c r="M1438"/>
  <c r="U1438"/>
  <c r="H1439"/>
  <c r="P1439"/>
  <c r="C1440"/>
  <c r="K1440"/>
  <c r="S1440"/>
  <c r="F1441"/>
  <c r="N1441"/>
  <c r="A1442"/>
  <c r="I1442"/>
  <c r="Q1442"/>
  <c r="D1443"/>
  <c r="L1443"/>
  <c r="T1443"/>
  <c r="G1444"/>
  <c r="O1444"/>
  <c r="B1445"/>
  <c r="J1445"/>
  <c r="R1445"/>
  <c r="E1446"/>
  <c r="M1446"/>
  <c r="U1446"/>
  <c r="H1447"/>
  <c r="P1447"/>
  <c r="C1448"/>
  <c r="K1448"/>
  <c r="S1448"/>
  <c r="F1449"/>
  <c r="N1449"/>
  <c r="A1450"/>
  <c r="I1450"/>
  <c r="Q1450"/>
  <c r="D1451"/>
  <c r="L1451"/>
  <c r="T1451"/>
  <c r="G1452"/>
  <c r="O1452"/>
  <c r="B1453"/>
  <c r="J1453"/>
  <c r="R1453"/>
  <c r="E1454"/>
  <c r="M1454"/>
  <c r="U1454"/>
  <c r="H1455"/>
  <c r="P1455"/>
  <c r="C1456"/>
  <c r="K1456"/>
  <c r="S1456"/>
  <c r="F1457"/>
  <c r="N1457"/>
  <c r="A1458"/>
  <c r="I1458"/>
  <c r="Q1458"/>
  <c r="D1459"/>
  <c r="L1459"/>
  <c r="T1459"/>
  <c r="G1460"/>
  <c r="O1460"/>
  <c r="B1461"/>
  <c r="J1461"/>
  <c r="R1461"/>
  <c r="E1462"/>
  <c r="M1462"/>
  <c r="U1462"/>
  <c r="H1463"/>
  <c r="P1463"/>
  <c r="C1464"/>
  <c r="K1464"/>
  <c r="S1464"/>
  <c r="F1465"/>
  <c r="N1465"/>
  <c r="A1466"/>
  <c r="I1466"/>
  <c r="Q1466"/>
  <c r="D1467"/>
  <c r="L1467"/>
  <c r="T1467"/>
  <c r="G1468"/>
  <c r="O1468"/>
  <c r="B1469"/>
  <c r="J1469"/>
  <c r="R1469"/>
  <c r="E1470"/>
  <c r="M1470"/>
  <c r="U1470"/>
  <c r="H1471"/>
  <c r="P1471"/>
  <c r="C1472"/>
  <c r="K1472"/>
  <c r="S1472"/>
  <c r="F1473"/>
  <c r="N1473"/>
  <c r="A1474"/>
  <c r="I1474"/>
  <c r="Q1474"/>
  <c r="D1475"/>
  <c r="L1475"/>
  <c r="T1475"/>
  <c r="G1476"/>
  <c r="O1476"/>
  <c r="B1477"/>
  <c r="J1477"/>
  <c r="R1477"/>
  <c r="E1478"/>
  <c r="M1478"/>
  <c r="U1478"/>
  <c r="H1479"/>
  <c r="P1479"/>
  <c r="C1480"/>
  <c r="K1480"/>
  <c r="S1480"/>
  <c r="F1481"/>
  <c r="N1481"/>
  <c r="A1482"/>
  <c r="I1482"/>
  <c r="Q1482"/>
  <c r="D1483"/>
  <c r="L1483"/>
  <c r="T1483"/>
  <c r="G1484"/>
  <c r="O1484"/>
  <c r="B1485"/>
  <c r="J1485"/>
  <c r="R1485"/>
  <c r="E1486"/>
  <c r="M1486"/>
  <c r="U1486"/>
  <c r="H1487"/>
  <c r="P1487"/>
  <c r="C1488"/>
  <c r="K1488"/>
  <c r="S1488"/>
  <c r="F1489"/>
  <c r="N1489"/>
  <c r="A1490"/>
  <c r="I1490"/>
  <c r="Q1490"/>
  <c r="D1491"/>
  <c r="L1491"/>
  <c r="T1491"/>
  <c r="G1492"/>
  <c r="O1492"/>
  <c r="B1493"/>
  <c r="J1493"/>
  <c r="R1493"/>
  <c r="E1494"/>
  <c r="M1494"/>
  <c r="U1494"/>
  <c r="H1495"/>
  <c r="P1495"/>
  <c r="C1496"/>
  <c r="K1496"/>
  <c r="S1496"/>
  <c r="F1497"/>
  <c r="N1497"/>
  <c r="A1498"/>
  <c r="I1498"/>
  <c r="Q1498"/>
  <c r="D1499"/>
  <c r="L1499"/>
  <c r="T1499"/>
  <c r="G1500"/>
  <c r="O1500"/>
  <c r="B1501"/>
  <c r="J1501"/>
  <c r="R1501"/>
  <c r="E1502"/>
  <c r="M1502"/>
  <c r="U1502"/>
  <c r="H1503"/>
  <c r="P1503"/>
  <c r="C1504"/>
  <c r="K1504"/>
  <c r="S1504"/>
  <c r="F1505"/>
  <c r="N1505"/>
  <c r="A1506"/>
  <c r="I1506"/>
  <c r="Q1506"/>
  <c r="D1507"/>
  <c r="L1507"/>
  <c r="T1507"/>
  <c r="G1508"/>
  <c r="O1508"/>
  <c r="I1314"/>
  <c r="D1315"/>
  <c r="S1315"/>
  <c r="F1316"/>
  <c r="N1316"/>
  <c r="A1317"/>
  <c r="I1317"/>
  <c r="Q1317"/>
  <c r="D1318"/>
  <c r="L1318"/>
  <c r="T1318"/>
  <c r="G1319"/>
  <c r="O1319"/>
  <c r="B1320"/>
  <c r="J1320"/>
  <c r="R1320"/>
  <c r="E1321"/>
  <c r="M1321"/>
  <c r="U1321"/>
  <c r="H1322"/>
  <c r="P1322"/>
  <c r="C1323"/>
  <c r="K1323"/>
  <c r="S1323"/>
  <c r="F1324"/>
  <c r="N1324"/>
  <c r="A1325"/>
  <c r="I1325"/>
  <c r="Q1325"/>
  <c r="D1326"/>
  <c r="L1326"/>
  <c r="T1326"/>
  <c r="G1327"/>
  <c r="O1327"/>
  <c r="B1328"/>
  <c r="J1328"/>
  <c r="R1328"/>
  <c r="E1329"/>
  <c r="M1329"/>
  <c r="U1329"/>
  <c r="H1330"/>
  <c r="P1330"/>
  <c r="C1331"/>
  <c r="K1331"/>
  <c r="S1331"/>
  <c r="F1332"/>
  <c r="N1332"/>
  <c r="A1333"/>
  <c r="I1333"/>
  <c r="Q1333"/>
  <c r="D1334"/>
  <c r="L1334"/>
  <c r="T1334"/>
  <c r="G1335"/>
  <c r="O1335"/>
  <c r="B1336"/>
  <c r="J1336"/>
  <c r="R1336"/>
  <c r="E1337"/>
  <c r="M1337"/>
  <c r="U1337"/>
  <c r="H1338"/>
  <c r="P1338"/>
  <c r="C1339"/>
  <c r="K1339"/>
  <c r="S1339"/>
  <c r="F1340"/>
  <c r="N1340"/>
  <c r="A1341"/>
  <c r="I1341"/>
  <c r="Q1341"/>
  <c r="D1342"/>
  <c r="L1342"/>
  <c r="T1342"/>
  <c r="G1343"/>
  <c r="O1343"/>
  <c r="B1344"/>
  <c r="J1344"/>
  <c r="R1344"/>
  <c r="E1345"/>
  <c r="M1345"/>
  <c r="U1345"/>
  <c r="H1346"/>
  <c r="P1346"/>
  <c r="C1347"/>
  <c r="K1347"/>
  <c r="S1347"/>
  <c r="F1348"/>
  <c r="N1348"/>
  <c r="A1349"/>
  <c r="I1349"/>
  <c r="Q1349"/>
  <c r="D1350"/>
  <c r="L1350"/>
  <c r="T1350"/>
  <c r="G1351"/>
  <c r="O1351"/>
  <c r="B1352"/>
  <c r="J1352"/>
  <c r="R1352"/>
  <c r="E1353"/>
  <c r="M1353"/>
  <c r="U1353"/>
  <c r="H1354"/>
  <c r="P1354"/>
  <c r="C1355"/>
  <c r="K1355"/>
  <c r="S1355"/>
  <c r="F1356"/>
  <c r="N1356"/>
  <c r="A1357"/>
  <c r="I1357"/>
  <c r="Q1357"/>
  <c r="D1358"/>
  <c r="L1358"/>
  <c r="T1358"/>
  <c r="G1359"/>
  <c r="O1359"/>
  <c r="B1360"/>
  <c r="J1360"/>
  <c r="R1360"/>
  <c r="E1361"/>
  <c r="M1361"/>
  <c r="U1361"/>
  <c r="H1362"/>
  <c r="P1362"/>
  <c r="C1363"/>
  <c r="K1363"/>
  <c r="S1363"/>
  <c r="F1364"/>
  <c r="N1364"/>
  <c r="A1365"/>
  <c r="I1365"/>
  <c r="Q1365"/>
  <c r="D1366"/>
  <c r="L1366"/>
  <c r="T1366"/>
  <c r="G1367"/>
  <c r="O1367"/>
  <c r="B1368"/>
  <c r="J1368"/>
  <c r="R1368"/>
  <c r="E1369"/>
  <c r="M1369"/>
  <c r="U1369"/>
  <c r="H1370"/>
  <c r="P1370"/>
  <c r="C1371"/>
  <c r="K1371"/>
  <c r="S1371"/>
  <c r="F1372"/>
  <c r="N1372"/>
  <c r="A1373"/>
  <c r="I1373"/>
  <c r="Q1373"/>
  <c r="D1374"/>
  <c r="L1374"/>
  <c r="T1374"/>
  <c r="G1375"/>
  <c r="O1375"/>
  <c r="B1376"/>
  <c r="J1376"/>
  <c r="R1376"/>
  <c r="E1377"/>
  <c r="M1377"/>
  <c r="U1377"/>
  <c r="H1378"/>
  <c r="P1378"/>
  <c r="C1379"/>
  <c r="K1379"/>
  <c r="S1379"/>
  <c r="F1380"/>
  <c r="N1380"/>
  <c r="A1381"/>
  <c r="I1381"/>
  <c r="Q1381"/>
  <c r="D1382"/>
  <c r="L1382"/>
  <c r="T1382"/>
  <c r="G1383"/>
  <c r="O1383"/>
  <c r="B1384"/>
  <c r="J1384"/>
  <c r="R1384"/>
  <c r="E1385"/>
  <c r="M1385"/>
  <c r="U1385"/>
  <c r="H1386"/>
  <c r="P1386"/>
  <c r="C1387"/>
  <c r="K1387"/>
  <c r="S1387"/>
  <c r="F1388"/>
  <c r="N1388"/>
  <c r="A1389"/>
  <c r="I1389"/>
  <c r="Q1389"/>
  <c r="D1390"/>
  <c r="L1390"/>
  <c r="T1390"/>
  <c r="G1391"/>
  <c r="O1391"/>
  <c r="B1392"/>
  <c r="J1392"/>
  <c r="R1392"/>
  <c r="E1393"/>
  <c r="M1393"/>
  <c r="U1393"/>
  <c r="H1394"/>
  <c r="P1394"/>
  <c r="C1395"/>
  <c r="K1395"/>
  <c r="S1395"/>
  <c r="F1396"/>
  <c r="N1396"/>
  <c r="A1397"/>
  <c r="I1397"/>
  <c r="Q1397"/>
  <c r="D1398"/>
  <c r="L1398"/>
  <c r="T1398"/>
  <c r="G1399"/>
  <c r="O1399"/>
  <c r="B1400"/>
  <c r="J1400"/>
  <c r="R1400"/>
  <c r="E1401"/>
  <c r="M1401"/>
  <c r="U1401"/>
  <c r="H1402"/>
  <c r="P1402"/>
  <c r="C1403"/>
  <c r="K1403"/>
  <c r="S1403"/>
  <c r="F1404"/>
  <c r="N1404"/>
  <c r="A1405"/>
  <c r="I1405"/>
  <c r="Q1405"/>
  <c r="D1406"/>
  <c r="L1406"/>
  <c r="T1406"/>
  <c r="G1407"/>
  <c r="O1407"/>
  <c r="B1408"/>
  <c r="J1408"/>
  <c r="R1408"/>
  <c r="E1409"/>
  <c r="M1409"/>
  <c r="U1409"/>
  <c r="H1410"/>
  <c r="P1410"/>
  <c r="C1411"/>
  <c r="K1411"/>
  <c r="S1411"/>
  <c r="F1412"/>
  <c r="N1412"/>
  <c r="A1413"/>
  <c r="I1413"/>
  <c r="Q1413"/>
  <c r="D1414"/>
  <c r="L1414"/>
  <c r="T1414"/>
  <c r="G1415"/>
  <c r="O1415"/>
  <c r="B1416"/>
  <c r="J1416"/>
  <c r="R1416"/>
  <c r="E1417"/>
  <c r="M1417"/>
  <c r="U1417"/>
  <c r="H1418"/>
  <c r="P1418"/>
  <c r="C1419"/>
  <c r="K1419"/>
  <c r="S1419"/>
  <c r="F1420"/>
  <c r="N1420"/>
  <c r="A1421"/>
  <c r="I1421"/>
  <c r="Q1421"/>
  <c r="D1422"/>
  <c r="L1422"/>
  <c r="T1422"/>
  <c r="G1423"/>
  <c r="O1423"/>
  <c r="B1424"/>
  <c r="J1424"/>
  <c r="R1424"/>
  <c r="E1425"/>
  <c r="M1425"/>
  <c r="U1425"/>
  <c r="H1426"/>
  <c r="P1426"/>
  <c r="C1427"/>
  <c r="K1427"/>
  <c r="S1427"/>
  <c r="F1428"/>
  <c r="N1428"/>
  <c r="A1429"/>
  <c r="I1429"/>
  <c r="Q1429"/>
  <c r="D1430"/>
  <c r="L1430"/>
  <c r="L1427"/>
  <c r="G1428"/>
  <c r="B1429"/>
  <c r="R1429"/>
  <c r="M1430"/>
  <c r="B1431"/>
  <c r="L1431"/>
  <c r="A1432"/>
  <c r="I1432"/>
  <c r="Q1432"/>
  <c r="D1433"/>
  <c r="L1433"/>
  <c r="T1433"/>
  <c r="G1434"/>
  <c r="O1434"/>
  <c r="B1435"/>
  <c r="J1435"/>
  <c r="R1435"/>
  <c r="E1436"/>
  <c r="M1436"/>
  <c r="U1436"/>
  <c r="H1437"/>
  <c r="P1437"/>
  <c r="C1438"/>
  <c r="K1438"/>
  <c r="S1438"/>
  <c r="F1439"/>
  <c r="N1439"/>
  <c r="A1440"/>
  <c r="I1440"/>
  <c r="Q1440"/>
  <c r="D1441"/>
  <c r="L1441"/>
  <c r="T1441"/>
  <c r="G1442"/>
  <c r="O1442"/>
  <c r="B1443"/>
  <c r="J1443"/>
  <c r="R1443"/>
  <c r="E1444"/>
  <c r="M1444"/>
  <c r="U1444"/>
  <c r="H1445"/>
  <c r="P1445"/>
  <c r="C1446"/>
  <c r="K1446"/>
  <c r="S1446"/>
  <c r="F1447"/>
  <c r="N1447"/>
  <c r="A1448"/>
  <c r="I1448"/>
  <c r="Q1448"/>
  <c r="D1449"/>
  <c r="L1449"/>
  <c r="T1449"/>
  <c r="G1450"/>
  <c r="O1450"/>
  <c r="B1451"/>
  <c r="J1451"/>
  <c r="R1451"/>
  <c r="E1452"/>
  <c r="M1452"/>
  <c r="U1452"/>
  <c r="H1453"/>
  <c r="P1453"/>
  <c r="C1454"/>
  <c r="K1454"/>
  <c r="S1454"/>
  <c r="F1455"/>
  <c r="N1455"/>
  <c r="A1456"/>
  <c r="I1456"/>
  <c r="Q1456"/>
  <c r="D1457"/>
  <c r="L1457"/>
  <c r="T1457"/>
  <c r="G1458"/>
  <c r="O1458"/>
  <c r="B1459"/>
  <c r="J1459"/>
  <c r="R1459"/>
  <c r="E1460"/>
  <c r="M1460"/>
  <c r="U1460"/>
  <c r="H1461"/>
  <c r="P1461"/>
  <c r="C1462"/>
  <c r="K1462"/>
  <c r="S1462"/>
  <c r="F1463"/>
  <c r="N1463"/>
  <c r="A1464"/>
  <c r="I1464"/>
  <c r="Q1464"/>
  <c r="D1465"/>
  <c r="L1465"/>
  <c r="T1465"/>
  <c r="G1466"/>
  <c r="O1466"/>
  <c r="B1467"/>
  <c r="J1467"/>
  <c r="R1467"/>
  <c r="E1468"/>
  <c r="M1468"/>
  <c r="U1468"/>
  <c r="H1469"/>
  <c r="P1469"/>
  <c r="C1470"/>
  <c r="K1470"/>
  <c r="S1470"/>
  <c r="F1471"/>
  <c r="N1471"/>
  <c r="A1472"/>
  <c r="I1472"/>
  <c r="Q1472"/>
  <c r="D1473"/>
  <c r="L1473"/>
  <c r="T1473"/>
  <c r="G1474"/>
  <c r="O1474"/>
  <c r="B1475"/>
  <c r="J1475"/>
  <c r="R1475"/>
  <c r="E1476"/>
  <c r="M1476"/>
  <c r="U1476"/>
  <c r="H1477"/>
  <c r="P1477"/>
  <c r="C1478"/>
  <c r="K1478"/>
  <c r="S1478"/>
  <c r="F1479"/>
  <c r="N1479"/>
  <c r="A1480"/>
  <c r="I1480"/>
  <c r="Q1480"/>
  <c r="D1481"/>
  <c r="L1481"/>
  <c r="T1481"/>
  <c r="G1482"/>
  <c r="O1482"/>
  <c r="B1483"/>
  <c r="J1483"/>
  <c r="R1483"/>
  <c r="E1484"/>
  <c r="M1484"/>
  <c r="U1484"/>
  <c r="H1485"/>
  <c r="P1485"/>
  <c r="C1486"/>
  <c r="K1486"/>
  <c r="S1486"/>
  <c r="F1487"/>
  <c r="N1487"/>
  <c r="A1488"/>
  <c r="I1488"/>
  <c r="Q1488"/>
  <c r="D1489"/>
  <c r="L1489"/>
  <c r="T1489"/>
  <c r="G1490"/>
  <c r="O1490"/>
  <c r="B1491"/>
  <c r="J1491"/>
  <c r="R1491"/>
  <c r="E1492"/>
  <c r="M1492"/>
  <c r="U1492"/>
  <c r="H1493"/>
  <c r="P1493"/>
  <c r="C1494"/>
  <c r="K1494"/>
  <c r="S1494"/>
  <c r="F1495"/>
  <c r="N1495"/>
  <c r="A1496"/>
  <c r="I1496"/>
  <c r="Q1496"/>
  <c r="D1497"/>
  <c r="L1497"/>
  <c r="T1497"/>
  <c r="G1498"/>
  <c r="O1498"/>
  <c r="B1499"/>
  <c r="J1499"/>
  <c r="R1499"/>
  <c r="E1500"/>
  <c r="M1500"/>
  <c r="U1500"/>
  <c r="H1501"/>
  <c r="P1501"/>
  <c r="C1502"/>
  <c r="K1502"/>
  <c r="S1502"/>
  <c r="F1503"/>
  <c r="N1503"/>
  <c r="A1504"/>
  <c r="I1504"/>
  <c r="Q1504"/>
  <c r="D1505"/>
  <c r="L1505"/>
  <c r="T1505"/>
  <c r="G1506"/>
  <c r="O1506"/>
  <c r="B1507"/>
  <c r="J1507"/>
  <c r="R1507"/>
  <c r="E1508"/>
  <c r="M1508"/>
  <c r="E1314"/>
  <c r="U1314"/>
  <c r="P1315"/>
  <c r="D1316"/>
  <c r="L1316"/>
  <c r="T1316"/>
  <c r="G1317"/>
  <c r="O1317"/>
  <c r="B1318"/>
  <c r="J1318"/>
  <c r="R1318"/>
  <c r="E1319"/>
  <c r="M1319"/>
  <c r="U1319"/>
  <c r="H1320"/>
  <c r="P1320"/>
  <c r="C1321"/>
  <c r="K1321"/>
  <c r="S1321"/>
  <c r="F1322"/>
  <c r="N1322"/>
  <c r="A1323"/>
  <c r="I1323"/>
  <c r="Q1323"/>
  <c r="D1324"/>
  <c r="L1324"/>
  <c r="T1324"/>
  <c r="G1325"/>
  <c r="O1325"/>
  <c r="B1326"/>
  <c r="J1326"/>
  <c r="R1326"/>
  <c r="E1327"/>
  <c r="M1327"/>
  <c r="U1327"/>
  <c r="H1328"/>
  <c r="P1328"/>
  <c r="C1329"/>
  <c r="K1329"/>
  <c r="S1329"/>
  <c r="F1330"/>
  <c r="N1330"/>
  <c r="A1331"/>
  <c r="I1331"/>
  <c r="Q1331"/>
  <c r="D1332"/>
  <c r="L1332"/>
  <c r="T1332"/>
  <c r="G1333"/>
  <c r="O1333"/>
  <c r="B1334"/>
  <c r="J1334"/>
  <c r="R1334"/>
  <c r="E1335"/>
  <c r="M1335"/>
  <c r="U1335"/>
  <c r="H1336"/>
  <c r="P1336"/>
  <c r="C1337"/>
  <c r="K1337"/>
  <c r="S1337"/>
  <c r="F1338"/>
  <c r="N1338"/>
  <c r="A1339"/>
  <c r="I1339"/>
  <c r="Q1339"/>
  <c r="D1340"/>
  <c r="L1340"/>
  <c r="T1340"/>
  <c r="G1341"/>
  <c r="O1341"/>
  <c r="B1342"/>
  <c r="J1342"/>
  <c r="R1342"/>
  <c r="E1343"/>
  <c r="M1343"/>
  <c r="U1343"/>
  <c r="H1344"/>
  <c r="P1344"/>
  <c r="C1345"/>
  <c r="K1345"/>
  <c r="S1345"/>
  <c r="F1346"/>
  <c r="N1346"/>
  <c r="A1347"/>
  <c r="I1347"/>
  <c r="Q1347"/>
  <c r="D1348"/>
  <c r="L1348"/>
  <c r="T1348"/>
  <c r="G1349"/>
  <c r="O1349"/>
  <c r="B1350"/>
  <c r="J1350"/>
  <c r="R1350"/>
  <c r="E1351"/>
  <c r="M1351"/>
  <c r="U1351"/>
  <c r="H1352"/>
  <c r="P1352"/>
  <c r="C1353"/>
  <c r="K1353"/>
  <c r="S1353"/>
  <c r="F1354"/>
  <c r="N1354"/>
  <c r="A1355"/>
  <c r="I1355"/>
  <c r="Q1355"/>
  <c r="D1356"/>
  <c r="L1356"/>
  <c r="T1356"/>
  <c r="G1357"/>
  <c r="O1357"/>
  <c r="B1358"/>
  <c r="J1358"/>
  <c r="R1358"/>
  <c r="E1359"/>
  <c r="M1359"/>
  <c r="U1359"/>
  <c r="H1360"/>
  <c r="P1360"/>
  <c r="C1361"/>
  <c r="K1361"/>
  <c r="S1361"/>
  <c r="F1362"/>
  <c r="N1362"/>
  <c r="A1363"/>
  <c r="I1363"/>
  <c r="Q1363"/>
  <c r="D1364"/>
  <c r="L1364"/>
  <c r="T1364"/>
  <c r="G1365"/>
  <c r="O1365"/>
  <c r="B1366"/>
  <c r="J1366"/>
  <c r="R1366"/>
  <c r="E1367"/>
  <c r="M1367"/>
  <c r="U1367"/>
  <c r="H1368"/>
  <c r="P1368"/>
  <c r="C1369"/>
  <c r="K1369"/>
  <c r="S1369"/>
  <c r="F1370"/>
  <c r="N1370"/>
  <c r="A1371"/>
  <c r="I1371"/>
  <c r="Q1371"/>
  <c r="D1372"/>
  <c r="L1372"/>
  <c r="T1372"/>
  <c r="G1373"/>
  <c r="O1373"/>
  <c r="B1374"/>
  <c r="J1374"/>
  <c r="R1374"/>
  <c r="E1375"/>
  <c r="M1375"/>
  <c r="U1375"/>
  <c r="H1376"/>
  <c r="P1376"/>
  <c r="C1377"/>
  <c r="K1377"/>
  <c r="S1377"/>
  <c r="F1378"/>
  <c r="N1378"/>
  <c r="A1379"/>
  <c r="I1379"/>
  <c r="Q1379"/>
  <c r="D1380"/>
  <c r="L1380"/>
  <c r="T1380"/>
  <c r="G1381"/>
  <c r="O1381"/>
  <c r="B1382"/>
  <c r="J1382"/>
  <c r="R1382"/>
  <c r="E1383"/>
  <c r="M1383"/>
  <c r="U1383"/>
  <c r="H1384"/>
  <c r="P1384"/>
  <c r="C1385"/>
  <c r="K1385"/>
  <c r="S1385"/>
  <c r="F1386"/>
  <c r="N1386"/>
  <c r="A1387"/>
  <c r="I1387"/>
  <c r="T1388"/>
  <c r="J1390"/>
  <c r="U1391"/>
  <c r="K1393"/>
  <c r="A1395"/>
  <c r="L1396"/>
  <c r="B1398"/>
  <c r="M1399"/>
  <c r="C1401"/>
  <c r="N1402"/>
  <c r="D1404"/>
  <c r="O1405"/>
  <c r="E1407"/>
  <c r="P1408"/>
  <c r="F1410"/>
  <c r="Q1411"/>
  <c r="G1413"/>
  <c r="R1414"/>
  <c r="H1416"/>
  <c r="S1417"/>
  <c r="I1419"/>
  <c r="T1420"/>
  <c r="S1421"/>
  <c r="N1422"/>
  <c r="I1423"/>
  <c r="D1424"/>
  <c r="T1424"/>
  <c r="O1425"/>
  <c r="J1426"/>
  <c r="E1427"/>
  <c r="U1427"/>
  <c r="P1428"/>
  <c r="K1429"/>
  <c r="F1430"/>
  <c r="R1430"/>
  <c r="E1431"/>
  <c r="M1431"/>
  <c r="U1431"/>
  <c r="H1432"/>
  <c r="P1432"/>
  <c r="C1433"/>
  <c r="K1433"/>
  <c r="S1433"/>
  <c r="F1434"/>
  <c r="N1434"/>
  <c r="A1435"/>
  <c r="I1435"/>
  <c r="Q1435"/>
  <c r="D1436"/>
  <c r="L1436"/>
  <c r="T1436"/>
  <c r="G1437"/>
  <c r="O1437"/>
  <c r="B1438"/>
  <c r="J1438"/>
  <c r="R1438"/>
  <c r="E1439"/>
  <c r="M1439"/>
  <c r="U1439"/>
  <c r="H1440"/>
  <c r="P1440"/>
  <c r="C1441"/>
  <c r="K1441"/>
  <c r="S1441"/>
  <c r="F1442"/>
  <c r="N1442"/>
  <c r="A1443"/>
  <c r="I1443"/>
  <c r="Q1443"/>
  <c r="D1444"/>
  <c r="L1444"/>
  <c r="T1444"/>
  <c r="G1445"/>
  <c r="O1445"/>
  <c r="B1446"/>
  <c r="J1446"/>
  <c r="R1446"/>
  <c r="E1447"/>
  <c r="M1447"/>
  <c r="U1447"/>
  <c r="H1448"/>
  <c r="P1448"/>
  <c r="C1449"/>
  <c r="K1449"/>
  <c r="S1449"/>
  <c r="F1450"/>
  <c r="N1450"/>
  <c r="A1451"/>
  <c r="I1451"/>
  <c r="Q1451"/>
  <c r="D1452"/>
  <c r="L1452"/>
  <c r="T1452"/>
  <c r="G1453"/>
  <c r="O1453"/>
  <c r="B1454"/>
  <c r="J1454"/>
  <c r="R1454"/>
  <c r="E1455"/>
  <c r="M1455"/>
  <c r="U1455"/>
  <c r="H1456"/>
  <c r="P1456"/>
  <c r="C1457"/>
  <c r="K1457"/>
  <c r="S1457"/>
  <c r="F1458"/>
  <c r="N1458"/>
  <c r="A1459"/>
  <c r="I1459"/>
  <c r="Q1459"/>
  <c r="D1460"/>
  <c r="L1460"/>
  <c r="T1460"/>
  <c r="G1461"/>
  <c r="O1461"/>
  <c r="B1462"/>
  <c r="J1462"/>
  <c r="R1462"/>
  <c r="E1463"/>
  <c r="M1463"/>
  <c r="U1463"/>
  <c r="H1464"/>
  <c r="P1464"/>
  <c r="C1465"/>
  <c r="K1465"/>
  <c r="S1465"/>
  <c r="F1466"/>
  <c r="N1466"/>
  <c r="A1467"/>
  <c r="I1467"/>
  <c r="Q1467"/>
  <c r="D1468"/>
  <c r="L1468"/>
  <c r="T1468"/>
  <c r="G1469"/>
  <c r="O1469"/>
  <c r="B1470"/>
  <c r="J1470"/>
  <c r="R1470"/>
  <c r="E1471"/>
  <c r="M1471"/>
  <c r="U1471"/>
  <c r="H1472"/>
  <c r="P1472"/>
  <c r="C1473"/>
  <c r="K1473"/>
  <c r="S1473"/>
  <c r="F1474"/>
  <c r="N1474"/>
  <c r="A1475"/>
  <c r="I1475"/>
  <c r="Q1475"/>
  <c r="D1476"/>
  <c r="L1476"/>
  <c r="T1476"/>
  <c r="G1477"/>
  <c r="O1477"/>
  <c r="B1478"/>
  <c r="J1478"/>
  <c r="R1478"/>
  <c r="E1479"/>
  <c r="M1479"/>
  <c r="U1479"/>
  <c r="H1480"/>
  <c r="P1480"/>
  <c r="C1481"/>
  <c r="K1481"/>
  <c r="S1481"/>
  <c r="F1482"/>
  <c r="N1482"/>
  <c r="A1483"/>
  <c r="I1483"/>
  <c r="Q1483"/>
  <c r="D1484"/>
  <c r="L1484"/>
  <c r="T1484"/>
  <c r="G1485"/>
  <c r="O1485"/>
  <c r="B1486"/>
  <c r="J1486"/>
  <c r="R1486"/>
  <c r="E1487"/>
  <c r="M1487"/>
  <c r="U1487"/>
  <c r="H1488"/>
  <c r="P1488"/>
  <c r="C1489"/>
  <c r="K1489"/>
  <c r="S1489"/>
  <c r="F1490"/>
  <c r="N1490"/>
  <c r="A1491"/>
  <c r="I1491"/>
  <c r="Q1491"/>
  <c r="D1492"/>
  <c r="L1492"/>
  <c r="T1492"/>
  <c r="G1493"/>
  <c r="O1493"/>
  <c r="B1494"/>
  <c r="J1494"/>
  <c r="R1494"/>
  <c r="E1495"/>
  <c r="M1495"/>
  <c r="U1495"/>
  <c r="H1496"/>
  <c r="P1496"/>
  <c r="C1497"/>
  <c r="K1497"/>
  <c r="S1497"/>
  <c r="F1498"/>
  <c r="N1498"/>
  <c r="A1499"/>
  <c r="I1499"/>
  <c r="Q1499"/>
  <c r="D1500"/>
  <c r="L1500"/>
  <c r="T1500"/>
  <c r="G1501"/>
  <c r="O1501"/>
  <c r="B1502"/>
  <c r="J1502"/>
  <c r="R1502"/>
  <c r="E1503"/>
  <c r="M1503"/>
  <c r="U1503"/>
  <c r="H1504"/>
  <c r="P1504"/>
  <c r="C1505"/>
  <c r="K1505"/>
  <c r="S1505"/>
  <c r="F1506"/>
  <c r="N1506"/>
  <c r="A1507"/>
  <c r="I1507"/>
  <c r="Q1507"/>
  <c r="D1508"/>
  <c r="L1508"/>
  <c r="T1508"/>
  <c r="G1509"/>
  <c r="O1509"/>
  <c r="D1509"/>
  <c r="T1509"/>
  <c r="G1510"/>
  <c r="O1510"/>
  <c r="B1511"/>
  <c r="J1511"/>
  <c r="R1511"/>
  <c r="E1512"/>
  <c r="M1512"/>
  <c r="U1512"/>
  <c r="H1513"/>
  <c r="P1513"/>
  <c r="C1514"/>
  <c r="K1514"/>
  <c r="S1514"/>
  <c r="F1515"/>
  <c r="N1515"/>
  <c r="A1516"/>
  <c r="I1516"/>
  <c r="Q1516"/>
  <c r="D1517"/>
  <c r="L1517"/>
  <c r="T1517"/>
  <c r="G1518"/>
  <c r="O1518"/>
  <c r="B1519"/>
  <c r="J1519"/>
  <c r="R1519"/>
  <c r="E1520"/>
  <c r="M1520"/>
  <c r="U1520"/>
  <c r="H1521"/>
  <c r="P1521"/>
  <c r="C1522"/>
  <c r="K1522"/>
  <c r="S1522"/>
  <c r="F1523"/>
  <c r="N1523"/>
  <c r="A1524"/>
  <c r="I1524"/>
  <c r="Q1524"/>
  <c r="D1525"/>
  <c r="L1525"/>
  <c r="T1525"/>
  <c r="G1526"/>
  <c r="O1526"/>
  <c r="B1527"/>
  <c r="J1527"/>
  <c r="R1527"/>
  <c r="E1528"/>
  <c r="M1528"/>
  <c r="U1528"/>
  <c r="H1529"/>
  <c r="P1529"/>
  <c r="C1530"/>
  <c r="K1530"/>
  <c r="S1530"/>
  <c r="F1531"/>
  <c r="N1531"/>
  <c r="A1532"/>
  <c r="I1532"/>
  <c r="Q1532"/>
  <c r="D1533"/>
  <c r="L1533"/>
  <c r="T1533"/>
  <c r="G1534"/>
  <c r="O1534"/>
  <c r="B1535"/>
  <c r="J1535"/>
  <c r="R1535"/>
  <c r="E1536"/>
  <c r="M1536"/>
  <c r="U1536"/>
  <c r="H1537"/>
  <c r="P1537"/>
  <c r="C1538"/>
  <c r="K1538"/>
  <c r="S1538"/>
  <c r="F1539"/>
  <c r="N1539"/>
  <c r="A1540"/>
  <c r="I1540"/>
  <c r="Q1540"/>
  <c r="D1541"/>
  <c r="L1541"/>
  <c r="T1541"/>
  <c r="G1542"/>
  <c r="O1542"/>
  <c r="B1543"/>
  <c r="J1543"/>
  <c r="R1543"/>
  <c r="E1544"/>
  <c r="M1544"/>
  <c r="U1544"/>
  <c r="H1545"/>
  <c r="P1545"/>
  <c r="C1546"/>
  <c r="K1546"/>
  <c r="S1546"/>
  <c r="F1547"/>
  <c r="N1547"/>
  <c r="A1548"/>
  <c r="I1548"/>
  <c r="Q1548"/>
  <c r="D1549"/>
  <c r="L1549"/>
  <c r="T1549"/>
  <c r="G1550"/>
  <c r="O1550"/>
  <c r="B1551"/>
  <c r="J1551"/>
  <c r="R1551"/>
  <c r="E1552"/>
  <c r="M1552"/>
  <c r="U1552"/>
  <c r="H1553"/>
  <c r="P1553"/>
  <c r="C1554"/>
  <c r="K1554"/>
  <c r="S1554"/>
  <c r="F1555"/>
  <c r="N1555"/>
  <c r="A1556"/>
  <c r="I1556"/>
  <c r="Q1556"/>
  <c r="D1557"/>
  <c r="L1557"/>
  <c r="T1557"/>
  <c r="G1558"/>
  <c r="O1558"/>
  <c r="B1559"/>
  <c r="J1559"/>
  <c r="R1559"/>
  <c r="E1560"/>
  <c r="M1560"/>
  <c r="U1560"/>
  <c r="H1561"/>
  <c r="P1561"/>
  <c r="C1562"/>
  <c r="K1562"/>
  <c r="S1562"/>
  <c r="F1563"/>
  <c r="N1563"/>
  <c r="A1564"/>
  <c r="I1564"/>
  <c r="Q1564"/>
  <c r="D1565"/>
  <c r="L1565"/>
  <c r="T1565"/>
  <c r="G1566"/>
  <c r="O1566"/>
  <c r="B1567"/>
  <c r="J1567"/>
  <c r="R1567"/>
  <c r="E1568"/>
  <c r="M1568"/>
  <c r="U1568"/>
  <c r="H1569"/>
  <c r="P1569"/>
  <c r="C1570"/>
  <c r="K1570"/>
  <c r="S1570"/>
  <c r="F1571"/>
  <c r="N1571"/>
  <c r="A1572"/>
  <c r="I1572"/>
  <c r="Q1572"/>
  <c r="D1573"/>
  <c r="L1573"/>
  <c r="T1573"/>
  <c r="G1574"/>
  <c r="O1574"/>
  <c r="B1575"/>
  <c r="J1575"/>
  <c r="R1575"/>
  <c r="E1576"/>
  <c r="M1576"/>
  <c r="U1576"/>
  <c r="H1577"/>
  <c r="P1577"/>
  <c r="C1578"/>
  <c r="K1578"/>
  <c r="S1578"/>
  <c r="F1579"/>
  <c r="N1579"/>
  <c r="A1580"/>
  <c r="I1580"/>
  <c r="Q1580"/>
  <c r="D1581"/>
  <c r="L1581"/>
  <c r="T1581"/>
  <c r="G1582"/>
  <c r="O1582"/>
  <c r="B1583"/>
  <c r="J1583"/>
  <c r="R1583"/>
  <c r="E1584"/>
  <c r="M1584"/>
  <c r="U1584"/>
  <c r="H1585"/>
  <c r="P1585"/>
  <c r="C1586"/>
  <c r="K1586"/>
  <c r="S1586"/>
  <c r="F1587"/>
  <c r="N1587"/>
  <c r="A1588"/>
  <c r="I1588"/>
  <c r="Q1588"/>
  <c r="D1589"/>
  <c r="L1589"/>
  <c r="T1589"/>
  <c r="G1590"/>
  <c r="O1590"/>
  <c r="B1591"/>
  <c r="J1591"/>
  <c r="R1591"/>
  <c r="E1592"/>
  <c r="M1592"/>
  <c r="U1592"/>
  <c r="H1593"/>
  <c r="P1593"/>
  <c r="C1594"/>
  <c r="K1594"/>
  <c r="S1594"/>
  <c r="F1595"/>
  <c r="N1595"/>
  <c r="A1596"/>
  <c r="I1596"/>
  <c r="Q1596"/>
  <c r="D1597"/>
  <c r="L1597"/>
  <c r="T1597"/>
  <c r="G1598"/>
  <c r="O1598"/>
  <c r="B1599"/>
  <c r="J1599"/>
  <c r="R1599"/>
  <c r="E1600"/>
  <c r="M1600"/>
  <c r="U1600"/>
  <c r="H1601"/>
  <c r="P1601"/>
  <c r="C1602"/>
  <c r="K1602"/>
  <c r="S1602"/>
  <c r="F1603"/>
  <c r="L1388"/>
  <c r="B1390"/>
  <c r="M1391"/>
  <c r="C1393"/>
  <c r="N1394"/>
  <c r="D1396"/>
  <c r="O1397"/>
  <c r="E1399"/>
  <c r="P1400"/>
  <c r="F1402"/>
  <c r="Q1403"/>
  <c r="G1405"/>
  <c r="R1406"/>
  <c r="H1408"/>
  <c r="S1409"/>
  <c r="I1411"/>
  <c r="T1412"/>
  <c r="J1414"/>
  <c r="U1415"/>
  <c r="K1417"/>
  <c r="A1419"/>
  <c r="L1420"/>
  <c r="O1421"/>
  <c r="J1422"/>
  <c r="E1423"/>
  <c r="U1423"/>
  <c r="P1424"/>
  <c r="K1425"/>
  <c r="F1426"/>
  <c r="A1427"/>
  <c r="Q1427"/>
  <c r="L1428"/>
  <c r="G1429"/>
  <c r="B1430"/>
  <c r="P1430"/>
  <c r="C1431"/>
  <c r="K1431"/>
  <c r="S1431"/>
  <c r="F1432"/>
  <c r="N1432"/>
  <c r="A1433"/>
  <c r="I1433"/>
  <c r="Q1433"/>
  <c r="D1434"/>
  <c r="L1434"/>
  <c r="T1434"/>
  <c r="G1435"/>
  <c r="O1435"/>
  <c r="B1436"/>
  <c r="J1436"/>
  <c r="R1436"/>
  <c r="E1437"/>
  <c r="M1437"/>
  <c r="U1437"/>
  <c r="H1438"/>
  <c r="P1438"/>
  <c r="C1439"/>
  <c r="K1439"/>
  <c r="S1439"/>
  <c r="F1440"/>
  <c r="N1440"/>
  <c r="A1441"/>
  <c r="I1441"/>
  <c r="Q1441"/>
  <c r="D1442"/>
  <c r="L1442"/>
  <c r="T1442"/>
  <c r="G1443"/>
  <c r="O1443"/>
  <c r="B1444"/>
  <c r="J1444"/>
  <c r="R1444"/>
  <c r="E1445"/>
  <c r="M1445"/>
  <c r="U1445"/>
  <c r="H1446"/>
  <c r="P1446"/>
  <c r="C1447"/>
  <c r="K1447"/>
  <c r="S1447"/>
  <c r="F1448"/>
  <c r="N1448"/>
  <c r="A1449"/>
  <c r="I1449"/>
  <c r="Q1449"/>
  <c r="D1450"/>
  <c r="L1450"/>
  <c r="T1450"/>
  <c r="G1451"/>
  <c r="O1451"/>
  <c r="B1452"/>
  <c r="J1452"/>
  <c r="R1452"/>
  <c r="E1453"/>
  <c r="M1453"/>
  <c r="U1453"/>
  <c r="H1454"/>
  <c r="P1454"/>
  <c r="C1455"/>
  <c r="K1455"/>
  <c r="S1455"/>
  <c r="F1456"/>
  <c r="N1456"/>
  <c r="A1457"/>
  <c r="I1457"/>
  <c r="Q1457"/>
  <c r="D1458"/>
  <c r="L1458"/>
  <c r="T1458"/>
  <c r="G1459"/>
  <c r="O1459"/>
  <c r="B1460"/>
  <c r="J1460"/>
  <c r="R1460"/>
  <c r="E1461"/>
  <c r="M1461"/>
  <c r="U1461"/>
  <c r="H1462"/>
  <c r="P1462"/>
  <c r="C1463"/>
  <c r="K1463"/>
  <c r="S1463"/>
  <c r="F1464"/>
  <c r="N1464"/>
  <c r="A1465"/>
  <c r="I1465"/>
  <c r="Q1465"/>
  <c r="D1466"/>
  <c r="L1466"/>
  <c r="T1466"/>
  <c r="G1467"/>
  <c r="O1467"/>
  <c r="B1468"/>
  <c r="J1468"/>
  <c r="R1468"/>
  <c r="E1469"/>
  <c r="M1469"/>
  <c r="U1469"/>
  <c r="H1470"/>
  <c r="P1470"/>
  <c r="C1471"/>
  <c r="K1471"/>
  <c r="S1471"/>
  <c r="F1472"/>
  <c r="N1472"/>
  <c r="A1473"/>
  <c r="I1473"/>
  <c r="Q1473"/>
  <c r="D1474"/>
  <c r="L1474"/>
  <c r="T1474"/>
  <c r="G1475"/>
  <c r="O1475"/>
  <c r="B1476"/>
  <c r="J1476"/>
  <c r="R1476"/>
  <c r="E1477"/>
  <c r="M1477"/>
  <c r="U1477"/>
  <c r="H1478"/>
  <c r="P1478"/>
  <c r="C1479"/>
  <c r="K1479"/>
  <c r="S1479"/>
  <c r="F1480"/>
  <c r="N1480"/>
  <c r="A1481"/>
  <c r="I1481"/>
  <c r="Q1481"/>
  <c r="D1482"/>
  <c r="L1482"/>
  <c r="T1482"/>
  <c r="G1483"/>
  <c r="O1483"/>
  <c r="B1484"/>
  <c r="J1484"/>
  <c r="R1484"/>
  <c r="E1485"/>
  <c r="M1485"/>
  <c r="U1485"/>
  <c r="H1486"/>
  <c r="P1486"/>
  <c r="C1487"/>
  <c r="K1487"/>
  <c r="S1487"/>
  <c r="F1488"/>
  <c r="N1488"/>
  <c r="A1489"/>
  <c r="I1489"/>
  <c r="Q1489"/>
  <c r="D1490"/>
  <c r="L1490"/>
  <c r="T1490"/>
  <c r="G1491"/>
  <c r="O1491"/>
  <c r="B1492"/>
  <c r="J1492"/>
  <c r="R1492"/>
  <c r="E1493"/>
  <c r="M1493"/>
  <c r="U1493"/>
  <c r="H1494"/>
  <c r="P1494"/>
  <c r="C1495"/>
  <c r="K1495"/>
  <c r="S1495"/>
  <c r="F1496"/>
  <c r="N1496"/>
  <c r="A1497"/>
  <c r="I1497"/>
  <c r="Q1497"/>
  <c r="D1498"/>
  <c r="L1498"/>
  <c r="T1498"/>
  <c r="G1499"/>
  <c r="O1499"/>
  <c r="B1500"/>
  <c r="J1500"/>
  <c r="R1500"/>
  <c r="E1501"/>
  <c r="M1501"/>
  <c r="U1501"/>
  <c r="H1502"/>
  <c r="P1502"/>
  <c r="C1503"/>
  <c r="K1503"/>
  <c r="S1503"/>
  <c r="F1504"/>
  <c r="N1504"/>
  <c r="A1505"/>
  <c r="I1505"/>
  <c r="Q1505"/>
  <c r="D1506"/>
  <c r="L1506"/>
  <c r="T1506"/>
  <c r="G1507"/>
  <c r="O1507"/>
  <c r="B1508"/>
  <c r="J1508"/>
  <c r="R1508"/>
  <c r="E1509"/>
  <c r="M1509"/>
  <c r="U1508"/>
  <c r="P1509"/>
  <c r="E1510"/>
  <c r="M1510"/>
  <c r="U1510"/>
  <c r="H1511"/>
  <c r="P1511"/>
  <c r="C1512"/>
  <c r="K1512"/>
  <c r="S1512"/>
  <c r="F1513"/>
  <c r="N1513"/>
  <c r="A1514"/>
  <c r="I1514"/>
  <c r="Q1514"/>
  <c r="D1515"/>
  <c r="L1515"/>
  <c r="T1515"/>
  <c r="G1516"/>
  <c r="O1516"/>
  <c r="B1517"/>
  <c r="J1517"/>
  <c r="R1517"/>
  <c r="E1518"/>
  <c r="M1518"/>
  <c r="U1518"/>
  <c r="H1519"/>
  <c r="P1519"/>
  <c r="C1520"/>
  <c r="K1520"/>
  <c r="S1520"/>
  <c r="F1521"/>
  <c r="N1521"/>
  <c r="A1522"/>
  <c r="I1522"/>
  <c r="Q1522"/>
  <c r="D1523"/>
  <c r="L1523"/>
  <c r="T1523"/>
  <c r="G1524"/>
  <c r="O1524"/>
  <c r="B1525"/>
  <c r="J1525"/>
  <c r="R1525"/>
  <c r="E1526"/>
  <c r="M1526"/>
  <c r="U1526"/>
  <c r="H1527"/>
  <c r="P1527"/>
  <c r="C1528"/>
  <c r="K1528"/>
  <c r="S1528"/>
  <c r="F1529"/>
  <c r="N1529"/>
  <c r="A1530"/>
  <c r="I1530"/>
  <c r="Q1530"/>
  <c r="D1531"/>
  <c r="L1531"/>
  <c r="T1531"/>
  <c r="G1532"/>
  <c r="O1532"/>
  <c r="B1533"/>
  <c r="J1533"/>
  <c r="R1533"/>
  <c r="E1534"/>
  <c r="M1534"/>
  <c r="U1534"/>
  <c r="H1535"/>
  <c r="P1535"/>
  <c r="C1536"/>
  <c r="K1536"/>
  <c r="S1536"/>
  <c r="F1537"/>
  <c r="N1537"/>
  <c r="A1538"/>
  <c r="I1538"/>
  <c r="Q1538"/>
  <c r="D1539"/>
  <c r="L1539"/>
  <c r="T1539"/>
  <c r="G1540"/>
  <c r="O1540"/>
  <c r="B1541"/>
  <c r="J1541"/>
  <c r="R1541"/>
  <c r="E1542"/>
  <c r="M1542"/>
  <c r="U1542"/>
  <c r="H1543"/>
  <c r="P1543"/>
  <c r="C1544"/>
  <c r="K1544"/>
  <c r="S1544"/>
  <c r="F1545"/>
  <c r="N1545"/>
  <c r="A1546"/>
  <c r="I1546"/>
  <c r="Q1546"/>
  <c r="D1547"/>
  <c r="L1547"/>
  <c r="T1547"/>
  <c r="G1548"/>
  <c r="O1548"/>
  <c r="B1549"/>
  <c r="J1549"/>
  <c r="R1549"/>
  <c r="E1550"/>
  <c r="M1550"/>
  <c r="U1550"/>
  <c r="H1551"/>
  <c r="P1551"/>
  <c r="C1552"/>
  <c r="K1552"/>
  <c r="S1552"/>
  <c r="F1553"/>
  <c r="N1553"/>
  <c r="A1554"/>
  <c r="I1554"/>
  <c r="Q1554"/>
  <c r="D1555"/>
  <c r="L1555"/>
  <c r="T1555"/>
  <c r="G1556"/>
  <c r="O1556"/>
  <c r="B1557"/>
  <c r="J1557"/>
  <c r="R1557"/>
  <c r="E1558"/>
  <c r="M1558"/>
  <c r="U1558"/>
  <c r="H1559"/>
  <c r="P1559"/>
  <c r="C1560"/>
  <c r="K1560"/>
  <c r="S1560"/>
  <c r="F1561"/>
  <c r="N1561"/>
  <c r="A1562"/>
  <c r="I1562"/>
  <c r="Q1562"/>
  <c r="D1563"/>
  <c r="L1563"/>
  <c r="T1563"/>
  <c r="G1564"/>
  <c r="O1564"/>
  <c r="B1565"/>
  <c r="J1565"/>
  <c r="R1565"/>
  <c r="E1566"/>
  <c r="M1566"/>
  <c r="U1566"/>
  <c r="H1567"/>
  <c r="P1567"/>
  <c r="C1568"/>
  <c r="K1568"/>
  <c r="S1568"/>
  <c r="F1569"/>
  <c r="N1569"/>
  <c r="A1570"/>
  <c r="I1570"/>
  <c r="Q1570"/>
  <c r="D1571"/>
  <c r="L1571"/>
  <c r="T1571"/>
  <c r="G1572"/>
  <c r="O1572"/>
  <c r="B1573"/>
  <c r="J1573"/>
  <c r="R1573"/>
  <c r="E1574"/>
  <c r="M1574"/>
  <c r="U1574"/>
  <c r="H1575"/>
  <c r="P1575"/>
  <c r="C1576"/>
  <c r="K1576"/>
  <c r="S1576"/>
  <c r="F1577"/>
  <c r="N1577"/>
  <c r="A1578"/>
  <c r="I1578"/>
  <c r="Q1578"/>
  <c r="D1579"/>
  <c r="L1579"/>
  <c r="T1579"/>
  <c r="G1580"/>
  <c r="O1580"/>
  <c r="B1581"/>
  <c r="J1581"/>
  <c r="R1581"/>
  <c r="E1582"/>
  <c r="M1582"/>
  <c r="U1582"/>
  <c r="H1583"/>
  <c r="P1583"/>
  <c r="C1584"/>
  <c r="K1584"/>
  <c r="S1584"/>
  <c r="F1585"/>
  <c r="N1585"/>
  <c r="A1586"/>
  <c r="I1586"/>
  <c r="Q1586"/>
  <c r="D1587"/>
  <c r="L1587"/>
  <c r="T1587"/>
  <c r="G1588"/>
  <c r="O1588"/>
  <c r="B1589"/>
  <c r="J1589"/>
  <c r="R1589"/>
  <c r="E1590"/>
  <c r="M1590"/>
  <c r="U1590"/>
  <c r="H1591"/>
  <c r="P1591"/>
  <c r="C1592"/>
  <c r="K1592"/>
  <c r="S1592"/>
  <c r="F1593"/>
  <c r="N1593"/>
  <c r="A1594"/>
  <c r="I1594"/>
  <c r="Q1594"/>
  <c r="D1595"/>
  <c r="L1595"/>
  <c r="T1595"/>
  <c r="G1596"/>
  <c r="O1596"/>
  <c r="B1597"/>
  <c r="J1597"/>
  <c r="R1597"/>
  <c r="E1598"/>
  <c r="M1598"/>
  <c r="U1598"/>
  <c r="H1599"/>
  <c r="P1599"/>
  <c r="C1600"/>
  <c r="K1600"/>
  <c r="S1600"/>
  <c r="F1601"/>
  <c r="N1601"/>
  <c r="A1602"/>
  <c r="I1602"/>
  <c r="Q1602"/>
  <c r="D1603"/>
  <c r="L1603"/>
  <c r="T1603"/>
  <c r="G1604"/>
  <c r="O1604"/>
  <c r="B1605"/>
  <c r="J1605"/>
  <c r="R1605"/>
  <c r="E1606"/>
  <c r="M1606"/>
  <c r="U1606"/>
  <c r="H1607"/>
  <c r="P1607"/>
  <c r="C1608"/>
  <c r="K1608"/>
  <c r="S1608"/>
  <c r="F1609"/>
  <c r="N1609"/>
  <c r="A1610"/>
  <c r="I1610"/>
  <c r="Q1610"/>
  <c r="D1611"/>
  <c r="L1611"/>
  <c r="T1611"/>
  <c r="D1388"/>
  <c r="O1389"/>
  <c r="E1391"/>
  <c r="P1392"/>
  <c r="F1394"/>
  <c r="Q1395"/>
  <c r="G1397"/>
  <c r="R1398"/>
  <c r="H1400"/>
  <c r="S1401"/>
  <c r="I1403"/>
  <c r="T1404"/>
  <c r="J1406"/>
  <c r="U1407"/>
  <c r="K1409"/>
  <c r="A1411"/>
  <c r="L1412"/>
  <c r="B1414"/>
  <c r="M1415"/>
  <c r="C1417"/>
  <c r="N1418"/>
  <c r="D1420"/>
  <c r="K1421"/>
  <c r="F1422"/>
  <c r="A1423"/>
  <c r="Q1423"/>
  <c r="L1424"/>
  <c r="G1425"/>
  <c r="B1426"/>
  <c r="R1426"/>
  <c r="M1427"/>
  <c r="H1428"/>
  <c r="C1429"/>
  <c r="S1429"/>
  <c r="N1430"/>
  <c r="A1431"/>
  <c r="I1431"/>
  <c r="Q1431"/>
  <c r="D1432"/>
  <c r="L1432"/>
  <c r="T1432"/>
  <c r="G1433"/>
  <c r="O1433"/>
  <c r="B1434"/>
  <c r="J1434"/>
  <c r="R1434"/>
  <c r="E1435"/>
  <c r="M1435"/>
  <c r="U1435"/>
  <c r="H1436"/>
  <c r="P1436"/>
  <c r="C1437"/>
  <c r="K1437"/>
  <c r="S1437"/>
  <c r="F1438"/>
  <c r="N1438"/>
  <c r="A1439"/>
  <c r="I1439"/>
  <c r="Q1439"/>
  <c r="D1440"/>
  <c r="L1440"/>
  <c r="T1440"/>
  <c r="G1441"/>
  <c r="O1441"/>
  <c r="B1442"/>
  <c r="J1442"/>
  <c r="R1442"/>
  <c r="E1443"/>
  <c r="M1443"/>
  <c r="U1443"/>
  <c r="H1444"/>
  <c r="P1444"/>
  <c r="C1445"/>
  <c r="K1445"/>
  <c r="S1445"/>
  <c r="F1446"/>
  <c r="N1446"/>
  <c r="A1447"/>
  <c r="I1447"/>
  <c r="Q1447"/>
  <c r="D1448"/>
  <c r="L1448"/>
  <c r="T1448"/>
  <c r="G1449"/>
  <c r="O1449"/>
  <c r="B1450"/>
  <c r="J1450"/>
  <c r="R1450"/>
  <c r="E1451"/>
  <c r="M1451"/>
  <c r="U1451"/>
  <c r="H1452"/>
  <c r="P1452"/>
  <c r="C1453"/>
  <c r="K1453"/>
  <c r="S1453"/>
  <c r="F1454"/>
  <c r="N1454"/>
  <c r="A1455"/>
  <c r="I1455"/>
  <c r="Q1455"/>
  <c r="D1456"/>
  <c r="L1456"/>
  <c r="T1456"/>
  <c r="G1457"/>
  <c r="O1457"/>
  <c r="B1458"/>
  <c r="J1458"/>
  <c r="R1458"/>
  <c r="E1459"/>
  <c r="M1459"/>
  <c r="U1459"/>
  <c r="H1460"/>
  <c r="P1460"/>
  <c r="C1461"/>
  <c r="K1461"/>
  <c r="S1461"/>
  <c r="F1462"/>
  <c r="N1462"/>
  <c r="A1463"/>
  <c r="I1463"/>
  <c r="Q1463"/>
  <c r="D1464"/>
  <c r="L1464"/>
  <c r="T1464"/>
  <c r="G1465"/>
  <c r="O1465"/>
  <c r="B1466"/>
  <c r="J1466"/>
  <c r="R1466"/>
  <c r="E1467"/>
  <c r="M1467"/>
  <c r="U1467"/>
  <c r="H1468"/>
  <c r="P1468"/>
  <c r="C1469"/>
  <c r="K1469"/>
  <c r="S1469"/>
  <c r="F1470"/>
  <c r="N1470"/>
  <c r="A1471"/>
  <c r="I1471"/>
  <c r="Q1471"/>
  <c r="D1472"/>
  <c r="L1472"/>
  <c r="T1472"/>
  <c r="G1473"/>
  <c r="O1473"/>
  <c r="B1474"/>
  <c r="J1474"/>
  <c r="R1474"/>
  <c r="E1475"/>
  <c r="M1475"/>
  <c r="U1475"/>
  <c r="H1476"/>
  <c r="P1476"/>
  <c r="C1477"/>
  <c r="K1477"/>
  <c r="S1477"/>
  <c r="F1478"/>
  <c r="N1478"/>
  <c r="A1479"/>
  <c r="I1479"/>
  <c r="Q1479"/>
  <c r="D1480"/>
  <c r="L1480"/>
  <c r="T1480"/>
  <c r="G1481"/>
  <c r="O1481"/>
  <c r="B1482"/>
  <c r="J1482"/>
  <c r="R1482"/>
  <c r="E1483"/>
  <c r="M1483"/>
  <c r="U1483"/>
  <c r="H1484"/>
  <c r="P1484"/>
  <c r="C1485"/>
  <c r="K1485"/>
  <c r="S1485"/>
  <c r="F1486"/>
  <c r="N1486"/>
  <c r="A1487"/>
  <c r="I1487"/>
  <c r="Q1487"/>
  <c r="D1488"/>
  <c r="L1488"/>
  <c r="T1488"/>
  <c r="G1489"/>
  <c r="O1489"/>
  <c r="B1490"/>
  <c r="J1490"/>
  <c r="R1490"/>
  <c r="E1491"/>
  <c r="M1491"/>
  <c r="U1491"/>
  <c r="H1492"/>
  <c r="P1492"/>
  <c r="C1493"/>
  <c r="K1493"/>
  <c r="S1493"/>
  <c r="F1494"/>
  <c r="N1494"/>
  <c r="A1495"/>
  <c r="I1495"/>
  <c r="Q1495"/>
  <c r="D1496"/>
  <c r="L1496"/>
  <c r="T1496"/>
  <c r="G1497"/>
  <c r="O1497"/>
  <c r="B1498"/>
  <c r="J1498"/>
  <c r="R1498"/>
  <c r="E1499"/>
  <c r="M1499"/>
  <c r="U1499"/>
  <c r="H1500"/>
  <c r="P1500"/>
  <c r="C1501"/>
  <c r="K1501"/>
  <c r="S1501"/>
  <c r="F1502"/>
  <c r="N1502"/>
  <c r="A1503"/>
  <c r="I1503"/>
  <c r="Q1503"/>
  <c r="D1504"/>
  <c r="L1504"/>
  <c r="T1504"/>
  <c r="G1505"/>
  <c r="O1505"/>
  <c r="B1506"/>
  <c r="J1506"/>
  <c r="R1506"/>
  <c r="E1507"/>
  <c r="M1507"/>
  <c r="U1507"/>
  <c r="H1508"/>
  <c r="P1508"/>
  <c r="C1509"/>
  <c r="K1509"/>
  <c r="S1509"/>
  <c r="L1509"/>
  <c r="C1510"/>
  <c r="K1510"/>
  <c r="S1510"/>
  <c r="F1511"/>
  <c r="N1511"/>
  <c r="A1512"/>
  <c r="I1512"/>
  <c r="Q1512"/>
  <c r="D1513"/>
  <c r="L1513"/>
  <c r="T1513"/>
  <c r="G1514"/>
  <c r="O1514"/>
  <c r="B1515"/>
  <c r="J1515"/>
  <c r="R1515"/>
  <c r="E1516"/>
  <c r="M1516"/>
  <c r="U1516"/>
  <c r="H1517"/>
  <c r="P1517"/>
  <c r="C1518"/>
  <c r="K1518"/>
  <c r="S1518"/>
  <c r="F1519"/>
  <c r="N1519"/>
  <c r="A1520"/>
  <c r="I1520"/>
  <c r="Q1520"/>
  <c r="D1521"/>
  <c r="L1521"/>
  <c r="T1521"/>
  <c r="G1522"/>
  <c r="O1522"/>
  <c r="B1523"/>
  <c r="J1523"/>
  <c r="R1523"/>
  <c r="E1524"/>
  <c r="M1524"/>
  <c r="U1524"/>
  <c r="H1525"/>
  <c r="P1525"/>
  <c r="C1526"/>
  <c r="K1526"/>
  <c r="S1526"/>
  <c r="F1527"/>
  <c r="N1527"/>
  <c r="A1528"/>
  <c r="I1528"/>
  <c r="Q1528"/>
  <c r="D1529"/>
  <c r="L1529"/>
  <c r="T1529"/>
  <c r="G1530"/>
  <c r="O1530"/>
  <c r="B1531"/>
  <c r="J1531"/>
  <c r="R1531"/>
  <c r="E1532"/>
  <c r="M1532"/>
  <c r="U1532"/>
  <c r="H1533"/>
  <c r="P1533"/>
  <c r="C1534"/>
  <c r="K1534"/>
  <c r="S1534"/>
  <c r="F1535"/>
  <c r="N1535"/>
  <c r="A1536"/>
  <c r="I1536"/>
  <c r="Q1536"/>
  <c r="D1537"/>
  <c r="L1537"/>
  <c r="T1537"/>
  <c r="G1538"/>
  <c r="O1538"/>
  <c r="B1539"/>
  <c r="J1539"/>
  <c r="R1539"/>
  <c r="E1540"/>
  <c r="M1540"/>
  <c r="U1540"/>
  <c r="H1541"/>
  <c r="P1541"/>
  <c r="C1542"/>
  <c r="K1542"/>
  <c r="S1542"/>
  <c r="F1543"/>
  <c r="N1543"/>
  <c r="A1544"/>
  <c r="I1544"/>
  <c r="Q1544"/>
  <c r="D1545"/>
  <c r="L1545"/>
  <c r="T1545"/>
  <c r="G1546"/>
  <c r="O1546"/>
  <c r="B1547"/>
  <c r="J1547"/>
  <c r="R1547"/>
  <c r="E1548"/>
  <c r="M1548"/>
  <c r="U1548"/>
  <c r="H1549"/>
  <c r="P1549"/>
  <c r="C1550"/>
  <c r="K1550"/>
  <c r="S1550"/>
  <c r="F1551"/>
  <c r="N1551"/>
  <c r="A1552"/>
  <c r="I1552"/>
  <c r="Q1552"/>
  <c r="D1553"/>
  <c r="L1553"/>
  <c r="T1553"/>
  <c r="G1554"/>
  <c r="O1554"/>
  <c r="B1555"/>
  <c r="J1555"/>
  <c r="R1555"/>
  <c r="E1556"/>
  <c r="M1556"/>
  <c r="U1556"/>
  <c r="H1557"/>
  <c r="P1557"/>
  <c r="C1558"/>
  <c r="K1558"/>
  <c r="S1558"/>
  <c r="F1559"/>
  <c r="N1559"/>
  <c r="A1560"/>
  <c r="I1560"/>
  <c r="Q1560"/>
  <c r="D1561"/>
  <c r="L1561"/>
  <c r="T1561"/>
  <c r="G1562"/>
  <c r="O1562"/>
  <c r="B1563"/>
  <c r="J1563"/>
  <c r="R1563"/>
  <c r="E1564"/>
  <c r="M1564"/>
  <c r="U1564"/>
  <c r="H1565"/>
  <c r="P1565"/>
  <c r="C1566"/>
  <c r="K1566"/>
  <c r="S1566"/>
  <c r="F1567"/>
  <c r="N1567"/>
  <c r="A1568"/>
  <c r="I1568"/>
  <c r="Q1568"/>
  <c r="D1569"/>
  <c r="L1569"/>
  <c r="T1569"/>
  <c r="G1570"/>
  <c r="O1570"/>
  <c r="B1571"/>
  <c r="J1571"/>
  <c r="R1571"/>
  <c r="E1572"/>
  <c r="M1572"/>
  <c r="U1572"/>
  <c r="H1573"/>
  <c r="P1573"/>
  <c r="C1574"/>
  <c r="K1574"/>
  <c r="S1574"/>
  <c r="F1575"/>
  <c r="N1575"/>
  <c r="A1576"/>
  <c r="I1576"/>
  <c r="Q1576"/>
  <c r="D1577"/>
  <c r="L1577"/>
  <c r="T1577"/>
  <c r="G1578"/>
  <c r="O1578"/>
  <c r="B1579"/>
  <c r="J1579"/>
  <c r="R1579"/>
  <c r="E1580"/>
  <c r="M1580"/>
  <c r="U1580"/>
  <c r="H1581"/>
  <c r="P1581"/>
  <c r="C1582"/>
  <c r="K1582"/>
  <c r="S1582"/>
  <c r="F1583"/>
  <c r="N1583"/>
  <c r="A1584"/>
  <c r="I1584"/>
  <c r="Q1584"/>
  <c r="D1585"/>
  <c r="L1585"/>
  <c r="T1585"/>
  <c r="G1586"/>
  <c r="O1586"/>
  <c r="B1587"/>
  <c r="J1587"/>
  <c r="R1587"/>
  <c r="E1588"/>
  <c r="M1588"/>
  <c r="U1588"/>
  <c r="H1589"/>
  <c r="P1589"/>
  <c r="C1590"/>
  <c r="K1590"/>
  <c r="S1590"/>
  <c r="F1591"/>
  <c r="N1591"/>
  <c r="A1592"/>
  <c r="I1592"/>
  <c r="Q1592"/>
  <c r="D1593"/>
  <c r="L1593"/>
  <c r="T1593"/>
  <c r="G1594"/>
  <c r="O1594"/>
  <c r="B1595"/>
  <c r="J1595"/>
  <c r="R1595"/>
  <c r="E1596"/>
  <c r="M1596"/>
  <c r="U1596"/>
  <c r="H1597"/>
  <c r="P1597"/>
  <c r="C1598"/>
  <c r="K1598"/>
  <c r="S1598"/>
  <c r="F1599"/>
  <c r="N1599"/>
  <c r="A1600"/>
  <c r="I1600"/>
  <c r="Q1600"/>
  <c r="D1601"/>
  <c r="L1601"/>
  <c r="T1601"/>
  <c r="G1602"/>
  <c r="O1602"/>
  <c r="B1603"/>
  <c r="J1603"/>
  <c r="R1603"/>
  <c r="E1604"/>
  <c r="M1604"/>
  <c r="U1604"/>
  <c r="H1605"/>
  <c r="P1605"/>
  <c r="C1606"/>
  <c r="K1606"/>
  <c r="S1606"/>
  <c r="Q1387"/>
  <c r="G1389"/>
  <c r="R1390"/>
  <c r="H1392"/>
  <c r="S1393"/>
  <c r="I1395"/>
  <c r="T1396"/>
  <c r="J1398"/>
  <c r="U1399"/>
  <c r="K1401"/>
  <c r="A1403"/>
  <c r="L1404"/>
  <c r="B1406"/>
  <c r="M1407"/>
  <c r="C1409"/>
  <c r="N1410"/>
  <c r="D1412"/>
  <c r="O1413"/>
  <c r="E1415"/>
  <c r="P1416"/>
  <c r="F1418"/>
  <c r="Q1419"/>
  <c r="G1421"/>
  <c r="B1422"/>
  <c r="R1422"/>
  <c r="M1423"/>
  <c r="H1424"/>
  <c r="C1425"/>
  <c r="S1425"/>
  <c r="N1426"/>
  <c r="I1427"/>
  <c r="D1428"/>
  <c r="T1428"/>
  <c r="O1429"/>
  <c r="J1430"/>
  <c r="T1430"/>
  <c r="G1431"/>
  <c r="O1431"/>
  <c r="B1432"/>
  <c r="J1432"/>
  <c r="R1432"/>
  <c r="E1433"/>
  <c r="M1433"/>
  <c r="U1433"/>
  <c r="H1434"/>
  <c r="P1434"/>
  <c r="C1435"/>
  <c r="K1435"/>
  <c r="S1435"/>
  <c r="F1436"/>
  <c r="N1436"/>
  <c r="A1437"/>
  <c r="I1437"/>
  <c r="Q1437"/>
  <c r="D1438"/>
  <c r="L1438"/>
  <c r="T1438"/>
  <c r="G1439"/>
  <c r="O1439"/>
  <c r="B1440"/>
  <c r="J1440"/>
  <c r="R1440"/>
  <c r="E1441"/>
  <c r="M1441"/>
  <c r="U1441"/>
  <c r="H1442"/>
  <c r="P1442"/>
  <c r="C1443"/>
  <c r="K1443"/>
  <c r="S1443"/>
  <c r="F1444"/>
  <c r="N1444"/>
  <c r="A1445"/>
  <c r="I1445"/>
  <c r="Q1445"/>
  <c r="D1446"/>
  <c r="L1446"/>
  <c r="T1446"/>
  <c r="G1447"/>
  <c r="O1447"/>
  <c r="B1448"/>
  <c r="J1448"/>
  <c r="R1448"/>
  <c r="E1449"/>
  <c r="M1449"/>
  <c r="U1449"/>
  <c r="H1450"/>
  <c r="P1450"/>
  <c r="C1451"/>
  <c r="K1451"/>
  <c r="S1451"/>
  <c r="F1452"/>
  <c r="N1452"/>
  <c r="A1453"/>
  <c r="I1453"/>
  <c r="Q1453"/>
  <c r="D1454"/>
  <c r="L1454"/>
  <c r="T1454"/>
  <c r="G1455"/>
  <c r="O1455"/>
  <c r="B1456"/>
  <c r="J1456"/>
  <c r="R1456"/>
  <c r="E1457"/>
  <c r="M1457"/>
  <c r="U1457"/>
  <c r="H1458"/>
  <c r="P1458"/>
  <c r="C1459"/>
  <c r="K1459"/>
  <c r="S1459"/>
  <c r="F1460"/>
  <c r="N1460"/>
  <c r="A1461"/>
  <c r="I1461"/>
  <c r="Q1461"/>
  <c r="D1462"/>
  <c r="L1462"/>
  <c r="T1462"/>
  <c r="G1463"/>
  <c r="O1463"/>
  <c r="B1464"/>
  <c r="J1464"/>
  <c r="R1464"/>
  <c r="E1465"/>
  <c r="M1465"/>
  <c r="U1465"/>
  <c r="H1466"/>
  <c r="P1466"/>
  <c r="C1467"/>
  <c r="K1467"/>
  <c r="S1467"/>
  <c r="F1468"/>
  <c r="N1468"/>
  <c r="A1469"/>
  <c r="I1469"/>
  <c r="Q1469"/>
  <c r="D1470"/>
  <c r="L1470"/>
  <c r="T1470"/>
  <c r="G1471"/>
  <c r="O1471"/>
  <c r="B1472"/>
  <c r="J1472"/>
  <c r="R1472"/>
  <c r="E1473"/>
  <c r="M1473"/>
  <c r="U1473"/>
  <c r="H1474"/>
  <c r="P1474"/>
  <c r="C1475"/>
  <c r="K1475"/>
  <c r="S1475"/>
  <c r="F1476"/>
  <c r="N1476"/>
  <c r="A1477"/>
  <c r="I1477"/>
  <c r="Q1477"/>
  <c r="D1478"/>
  <c r="L1478"/>
  <c r="T1478"/>
  <c r="G1479"/>
  <c r="O1479"/>
  <c r="B1480"/>
  <c r="J1480"/>
  <c r="R1480"/>
  <c r="E1481"/>
  <c r="M1481"/>
  <c r="U1481"/>
  <c r="H1482"/>
  <c r="P1482"/>
  <c r="C1483"/>
  <c r="K1483"/>
  <c r="S1483"/>
  <c r="F1484"/>
  <c r="N1484"/>
  <c r="A1485"/>
  <c r="I1485"/>
  <c r="Q1485"/>
  <c r="D1486"/>
  <c r="L1486"/>
  <c r="T1486"/>
  <c r="G1487"/>
  <c r="O1487"/>
  <c r="B1488"/>
  <c r="J1488"/>
  <c r="R1488"/>
  <c r="E1489"/>
  <c r="M1489"/>
  <c r="U1489"/>
  <c r="H1490"/>
  <c r="P1490"/>
  <c r="C1491"/>
  <c r="K1491"/>
  <c r="S1491"/>
  <c r="F1492"/>
  <c r="N1492"/>
  <c r="A1493"/>
  <c r="I1493"/>
  <c r="Q1493"/>
  <c r="D1494"/>
  <c r="L1494"/>
  <c r="T1494"/>
  <c r="G1495"/>
  <c r="O1495"/>
  <c r="B1496"/>
  <c r="J1496"/>
  <c r="R1496"/>
  <c r="E1497"/>
  <c r="M1497"/>
  <c r="U1497"/>
  <c r="H1498"/>
  <c r="P1498"/>
  <c r="C1499"/>
  <c r="K1499"/>
  <c r="S1499"/>
  <c r="F1500"/>
  <c r="N1500"/>
  <c r="A1501"/>
  <c r="I1501"/>
  <c r="Q1501"/>
  <c r="D1502"/>
  <c r="L1502"/>
  <c r="T1502"/>
  <c r="G1503"/>
  <c r="O1503"/>
  <c r="B1504"/>
  <c r="J1504"/>
  <c r="R1504"/>
  <c r="E1505"/>
  <c r="M1505"/>
  <c r="U1505"/>
  <c r="H1506"/>
  <c r="P1506"/>
  <c r="C1507"/>
  <c r="K1507"/>
  <c r="S1507"/>
  <c r="F1508"/>
  <c r="N1508"/>
  <c r="A1509"/>
  <c r="I1509"/>
  <c r="Q1509"/>
  <c r="H1509"/>
  <c r="A1510"/>
  <c r="I1510"/>
  <c r="Q1510"/>
  <c r="D1511"/>
  <c r="L1511"/>
  <c r="T1511"/>
  <c r="G1512"/>
  <c r="O1512"/>
  <c r="B1513"/>
  <c r="J1513"/>
  <c r="R1513"/>
  <c r="E1514"/>
  <c r="M1514"/>
  <c r="U1514"/>
  <c r="H1515"/>
  <c r="P1515"/>
  <c r="C1516"/>
  <c r="K1516"/>
  <c r="S1516"/>
  <c r="F1517"/>
  <c r="N1517"/>
  <c r="A1518"/>
  <c r="I1518"/>
  <c r="Q1518"/>
  <c r="D1519"/>
  <c r="L1519"/>
  <c r="T1519"/>
  <c r="G1520"/>
  <c r="O1520"/>
  <c r="B1521"/>
  <c r="J1521"/>
  <c r="R1521"/>
  <c r="E1522"/>
  <c r="M1522"/>
  <c r="U1522"/>
  <c r="H1523"/>
  <c r="P1523"/>
  <c r="C1524"/>
  <c r="K1524"/>
  <c r="S1524"/>
  <c r="F1525"/>
  <c r="N1525"/>
  <c r="A1526"/>
  <c r="I1526"/>
  <c r="Q1526"/>
  <c r="D1527"/>
  <c r="L1527"/>
  <c r="T1527"/>
  <c r="G1528"/>
  <c r="O1528"/>
  <c r="B1529"/>
  <c r="J1529"/>
  <c r="R1529"/>
  <c r="E1530"/>
  <c r="M1530"/>
  <c r="U1530"/>
  <c r="H1531"/>
  <c r="P1531"/>
  <c r="C1532"/>
  <c r="K1532"/>
  <c r="S1532"/>
  <c r="F1533"/>
  <c r="N1533"/>
  <c r="A1534"/>
  <c r="I1534"/>
  <c r="Q1534"/>
  <c r="D1535"/>
  <c r="L1535"/>
  <c r="T1535"/>
  <c r="G1536"/>
  <c r="O1536"/>
  <c r="B1537"/>
  <c r="J1537"/>
  <c r="R1537"/>
  <c r="E1538"/>
  <c r="M1538"/>
  <c r="U1538"/>
  <c r="H1539"/>
  <c r="P1539"/>
  <c r="C1540"/>
  <c r="K1540"/>
  <c r="S1540"/>
  <c r="F1541"/>
  <c r="N1541"/>
  <c r="A1542"/>
  <c r="I1542"/>
  <c r="Q1542"/>
  <c r="D1543"/>
  <c r="L1543"/>
  <c r="T1543"/>
  <c r="G1544"/>
  <c r="O1544"/>
  <c r="B1545"/>
  <c r="J1545"/>
  <c r="R1545"/>
  <c r="E1546"/>
  <c r="M1546"/>
  <c r="U1546"/>
  <c r="H1547"/>
  <c r="P1547"/>
  <c r="C1548"/>
  <c r="K1548"/>
  <c r="S1548"/>
  <c r="F1549"/>
  <c r="N1549"/>
  <c r="A1550"/>
  <c r="I1550"/>
  <c r="Q1550"/>
  <c r="D1551"/>
  <c r="L1551"/>
  <c r="T1551"/>
  <c r="G1552"/>
  <c r="O1552"/>
  <c r="B1553"/>
  <c r="J1553"/>
  <c r="R1553"/>
  <c r="E1554"/>
  <c r="M1554"/>
  <c r="U1554"/>
  <c r="H1555"/>
  <c r="P1555"/>
  <c r="C1556"/>
  <c r="K1556"/>
  <c r="S1556"/>
  <c r="F1557"/>
  <c r="N1557"/>
  <c r="A1558"/>
  <c r="I1558"/>
  <c r="Q1558"/>
  <c r="D1559"/>
  <c r="L1559"/>
  <c r="T1559"/>
  <c r="G1560"/>
  <c r="O1560"/>
  <c r="B1561"/>
  <c r="J1561"/>
  <c r="R1561"/>
  <c r="E1562"/>
  <c r="M1562"/>
  <c r="U1562"/>
  <c r="H1563"/>
  <c r="P1563"/>
  <c r="C1564"/>
  <c r="K1564"/>
  <c r="S1564"/>
  <c r="F1565"/>
  <c r="N1565"/>
  <c r="A1566"/>
  <c r="I1566"/>
  <c r="Q1566"/>
  <c r="D1567"/>
  <c r="L1567"/>
  <c r="T1567"/>
  <c r="G1568"/>
  <c r="O1568"/>
  <c r="B1569"/>
  <c r="J1569"/>
  <c r="R1569"/>
  <c r="E1570"/>
  <c r="M1570"/>
  <c r="U1570"/>
  <c r="H1571"/>
  <c r="P1571"/>
  <c r="C1572"/>
  <c r="K1572"/>
  <c r="S1572"/>
  <c r="F1573"/>
  <c r="N1573"/>
  <c r="A1574"/>
  <c r="I1574"/>
  <c r="Q1574"/>
  <c r="D1575"/>
  <c r="L1575"/>
  <c r="T1575"/>
  <c r="G1576"/>
  <c r="O1576"/>
  <c r="B1577"/>
  <c r="J1577"/>
  <c r="R1577"/>
  <c r="E1578"/>
  <c r="M1578"/>
  <c r="U1578"/>
  <c r="H1579"/>
  <c r="P1579"/>
  <c r="C1580"/>
  <c r="K1580"/>
  <c r="S1580"/>
  <c r="F1581"/>
  <c r="N1581"/>
  <c r="A1582"/>
  <c r="I1582"/>
  <c r="Q1582"/>
  <c r="D1583"/>
  <c r="L1583"/>
  <c r="T1583"/>
  <c r="G1584"/>
  <c r="O1584"/>
  <c r="B1585"/>
  <c r="J1585"/>
  <c r="R1585"/>
  <c r="E1586"/>
  <c r="M1586"/>
  <c r="U1586"/>
  <c r="H1587"/>
  <c r="P1587"/>
  <c r="C1588"/>
  <c r="K1588"/>
  <c r="S1588"/>
  <c r="F1589"/>
  <c r="N1589"/>
  <c r="A1590"/>
  <c r="I1590"/>
  <c r="Q1590"/>
  <c r="D1591"/>
  <c r="L1591"/>
  <c r="T1591"/>
  <c r="G1592"/>
  <c r="O1592"/>
  <c r="B1593"/>
  <c r="J1593"/>
  <c r="R1593"/>
  <c r="E1594"/>
  <c r="M1594"/>
  <c r="U1594"/>
  <c r="H1595"/>
  <c r="P1595"/>
  <c r="C1596"/>
  <c r="K1596"/>
  <c r="S1596"/>
  <c r="F1597"/>
  <c r="N1597"/>
  <c r="A1598"/>
  <c r="I1598"/>
  <c r="Q1598"/>
  <c r="D1599"/>
  <c r="L1599"/>
  <c r="T1599"/>
  <c r="G1600"/>
  <c r="O1600"/>
  <c r="B1601"/>
  <c r="J1601"/>
  <c r="R1601"/>
  <c r="E1602"/>
  <c r="N1603"/>
  <c r="I1604"/>
  <c r="D1605"/>
  <c r="T1605"/>
  <c r="O1606"/>
  <c r="F1607"/>
  <c r="R1607"/>
  <c r="G1608"/>
  <c r="Q1608"/>
  <c r="H1609"/>
  <c r="R1609"/>
  <c r="G1610"/>
  <c r="S1610"/>
  <c r="H1611"/>
  <c r="R1611"/>
  <c r="G1612"/>
  <c r="O1612"/>
  <c r="B1613"/>
  <c r="J1613"/>
  <c r="R1613"/>
  <c r="E1614"/>
  <c r="M1614"/>
  <c r="U1614"/>
  <c r="H1615"/>
  <c r="P1615"/>
  <c r="C1616"/>
  <c r="K1616"/>
  <c r="S1616"/>
  <c r="F1617"/>
  <c r="N1617"/>
  <c r="A1618"/>
  <c r="I1618"/>
  <c r="Q1618"/>
  <c r="D1619"/>
  <c r="L1619"/>
  <c r="T1619"/>
  <c r="G1620"/>
  <c r="O1620"/>
  <c r="B1621"/>
  <c r="J1621"/>
  <c r="R1621"/>
  <c r="E1622"/>
  <c r="M1622"/>
  <c r="U1622"/>
  <c r="H1623"/>
  <c r="P1623"/>
  <c r="C1624"/>
  <c r="K1624"/>
  <c r="S1624"/>
  <c r="F1625"/>
  <c r="N1625"/>
  <c r="A1626"/>
  <c r="I1626"/>
  <c r="Q1626"/>
  <c r="D1627"/>
  <c r="L1627"/>
  <c r="T1627"/>
  <c r="G1628"/>
  <c r="O1628"/>
  <c r="B1629"/>
  <c r="J1629"/>
  <c r="R1629"/>
  <c r="E1630"/>
  <c r="M1630"/>
  <c r="U1630"/>
  <c r="H1631"/>
  <c r="P1631"/>
  <c r="C1632"/>
  <c r="K1632"/>
  <c r="S1632"/>
  <c r="F1633"/>
  <c r="N1633"/>
  <c r="A1634"/>
  <c r="I1634"/>
  <c r="Q1634"/>
  <c r="D1635"/>
  <c r="L1635"/>
  <c r="T1635"/>
  <c r="G1636"/>
  <c r="O1636"/>
  <c r="B1637"/>
  <c r="J1637"/>
  <c r="R1637"/>
  <c r="E1638"/>
  <c r="M1638"/>
  <c r="U1638"/>
  <c r="H1639"/>
  <c r="P1639"/>
  <c r="C1640"/>
  <c r="K1640"/>
  <c r="S1640"/>
  <c r="F1641"/>
  <c r="N1641"/>
  <c r="A1642"/>
  <c r="I1642"/>
  <c r="Q1642"/>
  <c r="D1643"/>
  <c r="L1643"/>
  <c r="T1643"/>
  <c r="G1644"/>
  <c r="O1644"/>
  <c r="B1645"/>
  <c r="J1645"/>
  <c r="R1645"/>
  <c r="E1646"/>
  <c r="M1646"/>
  <c r="U1646"/>
  <c r="H1647"/>
  <c r="P1647"/>
  <c r="C1648"/>
  <c r="K1648"/>
  <c r="S1648"/>
  <c r="F1649"/>
  <c r="N1649"/>
  <c r="A1650"/>
  <c r="I1650"/>
  <c r="Q1650"/>
  <c r="D1651"/>
  <c r="L1651"/>
  <c r="T1651"/>
  <c r="G1652"/>
  <c r="O1652"/>
  <c r="B1653"/>
  <c r="J1653"/>
  <c r="R1653"/>
  <c r="E1654"/>
  <c r="M1654"/>
  <c r="U1654"/>
  <c r="H1655"/>
  <c r="P1655"/>
  <c r="C1656"/>
  <c r="K1656"/>
  <c r="S1656"/>
  <c r="F1657"/>
  <c r="N1657"/>
  <c r="A1658"/>
  <c r="I1658"/>
  <c r="Q1658"/>
  <c r="D1659"/>
  <c r="L1659"/>
  <c r="T1659"/>
  <c r="G1660"/>
  <c r="O1660"/>
  <c r="B1661"/>
  <c r="J1661"/>
  <c r="R1661"/>
  <c r="E1662"/>
  <c r="M1662"/>
  <c r="U1662"/>
  <c r="H1663"/>
  <c r="P1663"/>
  <c r="C1664"/>
  <c r="K1664"/>
  <c r="S1664"/>
  <c r="F1665"/>
  <c r="N1665"/>
  <c r="A1666"/>
  <c r="I1666"/>
  <c r="Q1666"/>
  <c r="D1667"/>
  <c r="L1667"/>
  <c r="T1667"/>
  <c r="G1668"/>
  <c r="O1668"/>
  <c r="B1669"/>
  <c r="J1669"/>
  <c r="R1669"/>
  <c r="E1670"/>
  <c r="M1670"/>
  <c r="U1670"/>
  <c r="H1671"/>
  <c r="P1671"/>
  <c r="C1672"/>
  <c r="K1672"/>
  <c r="S1672"/>
  <c r="F1673"/>
  <c r="N1673"/>
  <c r="A1674"/>
  <c r="I1674"/>
  <c r="Q1674"/>
  <c r="D1675"/>
  <c r="L1675"/>
  <c r="T1675"/>
  <c r="G1676"/>
  <c r="O1676"/>
  <c r="B1677"/>
  <c r="J1677"/>
  <c r="R1677"/>
  <c r="E1678"/>
  <c r="M1678"/>
  <c r="U1678"/>
  <c r="H1679"/>
  <c r="P1679"/>
  <c r="C1680"/>
  <c r="K1680"/>
  <c r="S1680"/>
  <c r="F1681"/>
  <c r="N1681"/>
  <c r="A1682"/>
  <c r="I1682"/>
  <c r="Q1682"/>
  <c r="D1683"/>
  <c r="L1683"/>
  <c r="T1683"/>
  <c r="G1684"/>
  <c r="O1684"/>
  <c r="B1685"/>
  <c r="J1685"/>
  <c r="R1685"/>
  <c r="E1686"/>
  <c r="M1686"/>
  <c r="U1686"/>
  <c r="H1687"/>
  <c r="P1687"/>
  <c r="C1688"/>
  <c r="K1688"/>
  <c r="S1688"/>
  <c r="F1689"/>
  <c r="N1689"/>
  <c r="A1690"/>
  <c r="I1690"/>
  <c r="Q1690"/>
  <c r="D1691"/>
  <c r="L1691"/>
  <c r="T1691"/>
  <c r="G1692"/>
  <c r="O1692"/>
  <c r="B1693"/>
  <c r="J1693"/>
  <c r="R1693"/>
  <c r="E1694"/>
  <c r="M1694"/>
  <c r="U1694"/>
  <c r="H1695"/>
  <c r="P1695"/>
  <c r="C1696"/>
  <c r="K1696"/>
  <c r="S1696"/>
  <c r="F1697"/>
  <c r="N1697"/>
  <c r="A1698"/>
  <c r="I1698"/>
  <c r="Q1698"/>
  <c r="D1699"/>
  <c r="L1699"/>
  <c r="T1699"/>
  <c r="G1700"/>
  <c r="O1700"/>
  <c r="B1701"/>
  <c r="J1701"/>
  <c r="R1701"/>
  <c r="E1702"/>
  <c r="M1702"/>
  <c r="U1702"/>
  <c r="H1703"/>
  <c r="P1703"/>
  <c r="C1704"/>
  <c r="S1508"/>
  <c r="N1509"/>
  <c r="D1510"/>
  <c r="L1510"/>
  <c r="T1510"/>
  <c r="G1511"/>
  <c r="O1511"/>
  <c r="B1512"/>
  <c r="J1512"/>
  <c r="R1512"/>
  <c r="E1513"/>
  <c r="M1513"/>
  <c r="U1513"/>
  <c r="H1514"/>
  <c r="P1514"/>
  <c r="C1515"/>
  <c r="K1515"/>
  <c r="S1515"/>
  <c r="F1516"/>
  <c r="N1516"/>
  <c r="A1517"/>
  <c r="I1517"/>
  <c r="Q1517"/>
  <c r="D1518"/>
  <c r="L1518"/>
  <c r="T1518"/>
  <c r="G1519"/>
  <c r="O1519"/>
  <c r="B1520"/>
  <c r="J1520"/>
  <c r="R1520"/>
  <c r="E1521"/>
  <c r="M1521"/>
  <c r="U1521"/>
  <c r="H1522"/>
  <c r="P1522"/>
  <c r="C1523"/>
  <c r="K1523"/>
  <c r="S1523"/>
  <c r="F1524"/>
  <c r="N1524"/>
  <c r="A1525"/>
  <c r="I1525"/>
  <c r="Q1525"/>
  <c r="D1526"/>
  <c r="L1526"/>
  <c r="T1526"/>
  <c r="G1527"/>
  <c r="O1527"/>
  <c r="B1528"/>
  <c r="J1528"/>
  <c r="R1528"/>
  <c r="E1529"/>
  <c r="M1529"/>
  <c r="U1529"/>
  <c r="H1530"/>
  <c r="P1530"/>
  <c r="C1531"/>
  <c r="K1531"/>
  <c r="S1531"/>
  <c r="F1532"/>
  <c r="N1532"/>
  <c r="A1533"/>
  <c r="I1533"/>
  <c r="Q1533"/>
  <c r="D1534"/>
  <c r="L1534"/>
  <c r="T1534"/>
  <c r="G1535"/>
  <c r="O1535"/>
  <c r="B1536"/>
  <c r="J1536"/>
  <c r="R1536"/>
  <c r="E1537"/>
  <c r="M1537"/>
  <c r="U1537"/>
  <c r="H1538"/>
  <c r="P1538"/>
  <c r="C1539"/>
  <c r="K1539"/>
  <c r="S1539"/>
  <c r="F1540"/>
  <c r="N1540"/>
  <c r="A1541"/>
  <c r="I1541"/>
  <c r="Q1541"/>
  <c r="D1542"/>
  <c r="L1542"/>
  <c r="T1542"/>
  <c r="G1543"/>
  <c r="O1543"/>
  <c r="B1544"/>
  <c r="J1544"/>
  <c r="R1544"/>
  <c r="E1545"/>
  <c r="M1545"/>
  <c r="U1545"/>
  <c r="H1546"/>
  <c r="P1546"/>
  <c r="C1547"/>
  <c r="K1547"/>
  <c r="S1547"/>
  <c r="F1548"/>
  <c r="N1548"/>
  <c r="A1549"/>
  <c r="I1549"/>
  <c r="Q1549"/>
  <c r="D1550"/>
  <c r="L1550"/>
  <c r="T1550"/>
  <c r="G1551"/>
  <c r="O1551"/>
  <c r="B1552"/>
  <c r="J1552"/>
  <c r="R1552"/>
  <c r="E1553"/>
  <c r="M1553"/>
  <c r="U1553"/>
  <c r="H1554"/>
  <c r="P1554"/>
  <c r="C1555"/>
  <c r="K1555"/>
  <c r="S1555"/>
  <c r="F1556"/>
  <c r="N1556"/>
  <c r="A1557"/>
  <c r="I1557"/>
  <c r="Q1557"/>
  <c r="D1558"/>
  <c r="L1558"/>
  <c r="T1558"/>
  <c r="G1559"/>
  <c r="O1559"/>
  <c r="B1560"/>
  <c r="J1560"/>
  <c r="R1560"/>
  <c r="E1561"/>
  <c r="M1561"/>
  <c r="U1561"/>
  <c r="H1562"/>
  <c r="P1562"/>
  <c r="C1563"/>
  <c r="K1563"/>
  <c r="S1563"/>
  <c r="F1564"/>
  <c r="N1564"/>
  <c r="A1565"/>
  <c r="I1565"/>
  <c r="Q1565"/>
  <c r="D1566"/>
  <c r="L1566"/>
  <c r="T1566"/>
  <c r="G1567"/>
  <c r="O1567"/>
  <c r="B1568"/>
  <c r="J1568"/>
  <c r="R1568"/>
  <c r="E1569"/>
  <c r="M1569"/>
  <c r="U1569"/>
  <c r="H1570"/>
  <c r="P1570"/>
  <c r="C1571"/>
  <c r="K1571"/>
  <c r="S1571"/>
  <c r="F1572"/>
  <c r="N1572"/>
  <c r="A1573"/>
  <c r="I1573"/>
  <c r="Q1573"/>
  <c r="D1574"/>
  <c r="L1574"/>
  <c r="T1574"/>
  <c r="G1575"/>
  <c r="O1575"/>
  <c r="B1576"/>
  <c r="J1576"/>
  <c r="R1576"/>
  <c r="E1577"/>
  <c r="M1577"/>
  <c r="U1577"/>
  <c r="H1578"/>
  <c r="P1578"/>
  <c r="C1579"/>
  <c r="K1579"/>
  <c r="S1579"/>
  <c r="F1580"/>
  <c r="N1580"/>
  <c r="A1581"/>
  <c r="I1581"/>
  <c r="Q1581"/>
  <c r="D1582"/>
  <c r="L1582"/>
  <c r="T1582"/>
  <c r="G1583"/>
  <c r="O1583"/>
  <c r="B1584"/>
  <c r="J1584"/>
  <c r="R1584"/>
  <c r="E1585"/>
  <c r="M1585"/>
  <c r="U1585"/>
  <c r="H1586"/>
  <c r="P1586"/>
  <c r="C1587"/>
  <c r="K1587"/>
  <c r="S1587"/>
  <c r="F1588"/>
  <c r="N1588"/>
  <c r="A1589"/>
  <c r="I1589"/>
  <c r="Q1589"/>
  <c r="D1590"/>
  <c r="L1590"/>
  <c r="T1590"/>
  <c r="G1591"/>
  <c r="O1591"/>
  <c r="B1592"/>
  <c r="J1592"/>
  <c r="R1592"/>
  <c r="E1593"/>
  <c r="M1593"/>
  <c r="U1593"/>
  <c r="H1594"/>
  <c r="P1594"/>
  <c r="C1595"/>
  <c r="K1595"/>
  <c r="S1595"/>
  <c r="F1596"/>
  <c r="N1596"/>
  <c r="A1597"/>
  <c r="I1597"/>
  <c r="Q1597"/>
  <c r="D1598"/>
  <c r="L1598"/>
  <c r="T1598"/>
  <c r="G1599"/>
  <c r="O1599"/>
  <c r="B1600"/>
  <c r="J1600"/>
  <c r="R1600"/>
  <c r="E1601"/>
  <c r="M1601"/>
  <c r="U1601"/>
  <c r="H1602"/>
  <c r="P1602"/>
  <c r="C1603"/>
  <c r="K1603"/>
  <c r="S1603"/>
  <c r="F1604"/>
  <c r="N1604"/>
  <c r="A1605"/>
  <c r="I1605"/>
  <c r="Q1605"/>
  <c r="D1606"/>
  <c r="L1606"/>
  <c r="T1606"/>
  <c r="G1607"/>
  <c r="O1607"/>
  <c r="B1608"/>
  <c r="J1608"/>
  <c r="R1608"/>
  <c r="E1609"/>
  <c r="M1609"/>
  <c r="U1609"/>
  <c r="H1610"/>
  <c r="P1610"/>
  <c r="C1611"/>
  <c r="K1611"/>
  <c r="S1611"/>
  <c r="F1612"/>
  <c r="N1612"/>
  <c r="A1613"/>
  <c r="I1613"/>
  <c r="Q1613"/>
  <c r="D1614"/>
  <c r="L1614"/>
  <c r="T1614"/>
  <c r="G1615"/>
  <c r="O1615"/>
  <c r="B1616"/>
  <c r="J1616"/>
  <c r="R1616"/>
  <c r="E1617"/>
  <c r="M1617"/>
  <c r="U1617"/>
  <c r="H1618"/>
  <c r="P1618"/>
  <c r="C1619"/>
  <c r="K1619"/>
  <c r="S1619"/>
  <c r="F1620"/>
  <c r="N1620"/>
  <c r="A1621"/>
  <c r="I1621"/>
  <c r="Q1621"/>
  <c r="D1622"/>
  <c r="L1622"/>
  <c r="T1622"/>
  <c r="G1623"/>
  <c r="O1623"/>
  <c r="B1624"/>
  <c r="J1624"/>
  <c r="R1624"/>
  <c r="E1625"/>
  <c r="M1625"/>
  <c r="U1625"/>
  <c r="H1626"/>
  <c r="P1626"/>
  <c r="C1627"/>
  <c r="K1627"/>
  <c r="S1627"/>
  <c r="F1628"/>
  <c r="N1628"/>
  <c r="A1629"/>
  <c r="I1629"/>
  <c r="Q1629"/>
  <c r="D1630"/>
  <c r="L1630"/>
  <c r="T1630"/>
  <c r="G1631"/>
  <c r="O1631"/>
  <c r="B1632"/>
  <c r="J1632"/>
  <c r="R1632"/>
  <c r="E1633"/>
  <c r="M1633"/>
  <c r="U1633"/>
  <c r="H1634"/>
  <c r="P1634"/>
  <c r="C1635"/>
  <c r="K1635"/>
  <c r="S1635"/>
  <c r="F1636"/>
  <c r="N1636"/>
  <c r="A1637"/>
  <c r="I1637"/>
  <c r="Q1637"/>
  <c r="D1638"/>
  <c r="L1638"/>
  <c r="T1638"/>
  <c r="G1639"/>
  <c r="O1639"/>
  <c r="B1640"/>
  <c r="J1640"/>
  <c r="R1640"/>
  <c r="E1641"/>
  <c r="M1641"/>
  <c r="U1641"/>
  <c r="H1642"/>
  <c r="P1642"/>
  <c r="C1643"/>
  <c r="K1643"/>
  <c r="S1643"/>
  <c r="F1644"/>
  <c r="N1644"/>
  <c r="A1645"/>
  <c r="I1645"/>
  <c r="Q1645"/>
  <c r="D1646"/>
  <c r="L1646"/>
  <c r="T1646"/>
  <c r="G1647"/>
  <c r="O1647"/>
  <c r="B1648"/>
  <c r="J1648"/>
  <c r="R1648"/>
  <c r="E1649"/>
  <c r="M1649"/>
  <c r="U1649"/>
  <c r="H1650"/>
  <c r="P1650"/>
  <c r="C1651"/>
  <c r="K1651"/>
  <c r="S1651"/>
  <c r="F1652"/>
  <c r="N1652"/>
  <c r="A1653"/>
  <c r="I1653"/>
  <c r="Q1653"/>
  <c r="D1654"/>
  <c r="L1654"/>
  <c r="T1654"/>
  <c r="G1655"/>
  <c r="O1655"/>
  <c r="B1656"/>
  <c r="J1656"/>
  <c r="R1656"/>
  <c r="E1657"/>
  <c r="M1657"/>
  <c r="U1657"/>
  <c r="H1658"/>
  <c r="P1658"/>
  <c r="C1659"/>
  <c r="K1659"/>
  <c r="S1659"/>
  <c r="F1660"/>
  <c r="N1660"/>
  <c r="A1661"/>
  <c r="I1661"/>
  <c r="Q1661"/>
  <c r="D1662"/>
  <c r="L1662"/>
  <c r="T1662"/>
  <c r="G1663"/>
  <c r="O1663"/>
  <c r="B1664"/>
  <c r="J1664"/>
  <c r="R1664"/>
  <c r="E1665"/>
  <c r="M1665"/>
  <c r="U1665"/>
  <c r="H1666"/>
  <c r="P1666"/>
  <c r="C1667"/>
  <c r="K1667"/>
  <c r="S1667"/>
  <c r="F1668"/>
  <c r="N1668"/>
  <c r="A1669"/>
  <c r="I1669"/>
  <c r="Q1669"/>
  <c r="D1670"/>
  <c r="L1670"/>
  <c r="T1670"/>
  <c r="G1671"/>
  <c r="O1671"/>
  <c r="B1672"/>
  <c r="J1672"/>
  <c r="R1672"/>
  <c r="E1673"/>
  <c r="M1673"/>
  <c r="U1673"/>
  <c r="H1674"/>
  <c r="P1674"/>
  <c r="C1675"/>
  <c r="K1675"/>
  <c r="S1675"/>
  <c r="F1676"/>
  <c r="N1676"/>
  <c r="A1677"/>
  <c r="I1677"/>
  <c r="Q1677"/>
  <c r="D1678"/>
  <c r="L1678"/>
  <c r="T1678"/>
  <c r="G1679"/>
  <c r="O1679"/>
  <c r="B1680"/>
  <c r="J1680"/>
  <c r="R1680"/>
  <c r="E1681"/>
  <c r="M1681"/>
  <c r="U1681"/>
  <c r="H1682"/>
  <c r="P1682"/>
  <c r="C1683"/>
  <c r="K1683"/>
  <c r="S1683"/>
  <c r="F1684"/>
  <c r="N1684"/>
  <c r="A1685"/>
  <c r="I1685"/>
  <c r="Q1685"/>
  <c r="D1686"/>
  <c r="L1686"/>
  <c r="T1686"/>
  <c r="G1687"/>
  <c r="O1687"/>
  <c r="B1688"/>
  <c r="J1688"/>
  <c r="R1688"/>
  <c r="E1689"/>
  <c r="M1689"/>
  <c r="U1689"/>
  <c r="H1690"/>
  <c r="P1690"/>
  <c r="C1691"/>
  <c r="K1691"/>
  <c r="S1691"/>
  <c r="F1692"/>
  <c r="N1692"/>
  <c r="A1693"/>
  <c r="I1693"/>
  <c r="Q1693"/>
  <c r="D1694"/>
  <c r="L1694"/>
  <c r="T1694"/>
  <c r="G1695"/>
  <c r="O1695"/>
  <c r="B1696"/>
  <c r="J1696"/>
  <c r="R1696"/>
  <c r="E1697"/>
  <c r="M1697"/>
  <c r="U1697"/>
  <c r="H1698"/>
  <c r="P1698"/>
  <c r="C1699"/>
  <c r="K1699"/>
  <c r="S1699"/>
  <c r="F1700"/>
  <c r="N1700"/>
  <c r="A1701"/>
  <c r="I1701"/>
  <c r="Q1701"/>
  <c r="D1702"/>
  <c r="L1702"/>
  <c r="T1702"/>
  <c r="G1703"/>
  <c r="O1703"/>
  <c r="B1704"/>
  <c r="J1704"/>
  <c r="R1704"/>
  <c r="E1705"/>
  <c r="M1705"/>
  <c r="U1705"/>
  <c r="H1706"/>
  <c r="P1706"/>
  <c r="C1707"/>
  <c r="K1707"/>
  <c r="S1707"/>
  <c r="F1708"/>
  <c r="N1708"/>
  <c r="A1709"/>
  <c r="I1709"/>
  <c r="M1704"/>
  <c r="H1705"/>
  <c r="C1706"/>
  <c r="S1706"/>
  <c r="N1707"/>
  <c r="I1708"/>
  <c r="D1709"/>
  <c r="R1709"/>
  <c r="E1710"/>
  <c r="M1710"/>
  <c r="U1710"/>
  <c r="H1711"/>
  <c r="P1711"/>
  <c r="C1712"/>
  <c r="K1712"/>
  <c r="S1712"/>
  <c r="F1713"/>
  <c r="N1713"/>
  <c r="A1714"/>
  <c r="I1714"/>
  <c r="Q1714"/>
  <c r="D1715"/>
  <c r="L1715"/>
  <c r="T1715"/>
  <c r="G1716"/>
  <c r="O1716"/>
  <c r="B1717"/>
  <c r="J1717"/>
  <c r="R1717"/>
  <c r="E1718"/>
  <c r="M1718"/>
  <c r="U1718"/>
  <c r="H1719"/>
  <c r="P1719"/>
  <c r="C1720"/>
  <c r="K1720"/>
  <c r="S1720"/>
  <c r="F1721"/>
  <c r="N1721"/>
  <c r="A1722"/>
  <c r="I1722"/>
  <c r="Q1722"/>
  <c r="D1723"/>
  <c r="L1723"/>
  <c r="T1723"/>
  <c r="G1724"/>
  <c r="O1724"/>
  <c r="B1725"/>
  <c r="J1725"/>
  <c r="R1725"/>
  <c r="E1726"/>
  <c r="M1726"/>
  <c r="U1726"/>
  <c r="H1727"/>
  <c r="P1727"/>
  <c r="C1728"/>
  <c r="K1728"/>
  <c r="S1728"/>
  <c r="F1729"/>
  <c r="N1729"/>
  <c r="A1730"/>
  <c r="I1730"/>
  <c r="Q1730"/>
  <c r="D1731"/>
  <c r="L1731"/>
  <c r="T1731"/>
  <c r="G1732"/>
  <c r="O1732"/>
  <c r="B1733"/>
  <c r="J1733"/>
  <c r="R1733"/>
  <c r="E1734"/>
  <c r="M1734"/>
  <c r="U1734"/>
  <c r="H1735"/>
  <c r="P1735"/>
  <c r="C1736"/>
  <c r="K1736"/>
  <c r="S1736"/>
  <c r="F1737"/>
  <c r="N1737"/>
  <c r="A1738"/>
  <c r="I1738"/>
  <c r="Q1738"/>
  <c r="D1739"/>
  <c r="L1739"/>
  <c r="T1739"/>
  <c r="G1740"/>
  <c r="O1740"/>
  <c r="B1741"/>
  <c r="J1741"/>
  <c r="R1741"/>
  <c r="E1742"/>
  <c r="M1742"/>
  <c r="U1742"/>
  <c r="H1743"/>
  <c r="P1743"/>
  <c r="C1744"/>
  <c r="K1744"/>
  <c r="S1744"/>
  <c r="F1745"/>
  <c r="N1745"/>
  <c r="A1746"/>
  <c r="I1746"/>
  <c r="Q1746"/>
  <c r="D1747"/>
  <c r="L1747"/>
  <c r="T1747"/>
  <c r="G1748"/>
  <c r="O1748"/>
  <c r="B1749"/>
  <c r="J1749"/>
  <c r="R1749"/>
  <c r="E1750"/>
  <c r="M1750"/>
  <c r="U1750"/>
  <c r="H1751"/>
  <c r="P1751"/>
  <c r="C1752"/>
  <c r="K1752"/>
  <c r="S1752"/>
  <c r="F1753"/>
  <c r="N1753"/>
  <c r="A1754"/>
  <c r="I1754"/>
  <c r="Q1754"/>
  <c r="D1755"/>
  <c r="L1755"/>
  <c r="T1755"/>
  <c r="G1756"/>
  <c r="O1756"/>
  <c r="B1757"/>
  <c r="J1757"/>
  <c r="R1757"/>
  <c r="E1758"/>
  <c r="M1758"/>
  <c r="U1758"/>
  <c r="H1759"/>
  <c r="P1759"/>
  <c r="C1760"/>
  <c r="K1760"/>
  <c r="S1760"/>
  <c r="F1761"/>
  <c r="N1761"/>
  <c r="A1762"/>
  <c r="I1762"/>
  <c r="Q1762"/>
  <c r="D1763"/>
  <c r="L1763"/>
  <c r="T1763"/>
  <c r="G1764"/>
  <c r="O1764"/>
  <c r="B1765"/>
  <c r="J1765"/>
  <c r="R1765"/>
  <c r="E1766"/>
  <c r="M1766"/>
  <c r="U1766"/>
  <c r="H1767"/>
  <c r="P1767"/>
  <c r="C1768"/>
  <c r="K1768"/>
  <c r="S1768"/>
  <c r="F1769"/>
  <c r="N1769"/>
  <c r="A1770"/>
  <c r="I1770"/>
  <c r="Q1770"/>
  <c r="D1771"/>
  <c r="L1771"/>
  <c r="T1771"/>
  <c r="G1772"/>
  <c r="O1772"/>
  <c r="B1773"/>
  <c r="J1773"/>
  <c r="R1773"/>
  <c r="E1774"/>
  <c r="M1774"/>
  <c r="U1774"/>
  <c r="H1775"/>
  <c r="P1775"/>
  <c r="C1776"/>
  <c r="K1776"/>
  <c r="S1776"/>
  <c r="F1777"/>
  <c r="N1777"/>
  <c r="A1778"/>
  <c r="I1778"/>
  <c r="Q1778"/>
  <c r="D1779"/>
  <c r="L1779"/>
  <c r="T1779"/>
  <c r="G1780"/>
  <c r="O1780"/>
  <c r="B1781"/>
  <c r="J1781"/>
  <c r="R1781"/>
  <c r="E1782"/>
  <c r="M1782"/>
  <c r="U1782"/>
  <c r="H1783"/>
  <c r="P1783"/>
  <c r="C1784"/>
  <c r="K1784"/>
  <c r="S1784"/>
  <c r="F1785"/>
  <c r="N1785"/>
  <c r="A1786"/>
  <c r="I1786"/>
  <c r="Q1786"/>
  <c r="D1787"/>
  <c r="L1787"/>
  <c r="T1787"/>
  <c r="G1788"/>
  <c r="O1788"/>
  <c r="B1789"/>
  <c r="J1789"/>
  <c r="R1789"/>
  <c r="E1790"/>
  <c r="M1790"/>
  <c r="U1790"/>
  <c r="H1791"/>
  <c r="P1791"/>
  <c r="C1792"/>
  <c r="K1792"/>
  <c r="S1792"/>
  <c r="F1793"/>
  <c r="N1793"/>
  <c r="A1794"/>
  <c r="I1794"/>
  <c r="Q1794"/>
  <c r="D1795"/>
  <c r="L1795"/>
  <c r="T1795"/>
  <c r="G1796"/>
  <c r="O1796"/>
  <c r="B1797"/>
  <c r="J1797"/>
  <c r="R1797"/>
  <c r="E1798"/>
  <c r="M1798"/>
  <c r="H1603"/>
  <c r="C1604"/>
  <c r="S1604"/>
  <c r="N1605"/>
  <c r="I1606"/>
  <c r="D1607"/>
  <c r="N1607"/>
  <c r="E1608"/>
  <c r="O1608"/>
  <c r="D1609"/>
  <c r="P1609"/>
  <c r="E1610"/>
  <c r="O1610"/>
  <c r="F1611"/>
  <c r="P1611"/>
  <c r="E1612"/>
  <c r="M1612"/>
  <c r="U1612"/>
  <c r="H1613"/>
  <c r="P1613"/>
  <c r="C1614"/>
  <c r="K1614"/>
  <c r="S1614"/>
  <c r="F1615"/>
  <c r="N1615"/>
  <c r="A1616"/>
  <c r="I1616"/>
  <c r="Q1616"/>
  <c r="D1617"/>
  <c r="L1617"/>
  <c r="T1617"/>
  <c r="G1618"/>
  <c r="O1618"/>
  <c r="B1619"/>
  <c r="J1619"/>
  <c r="R1619"/>
  <c r="E1620"/>
  <c r="M1620"/>
  <c r="U1620"/>
  <c r="H1621"/>
  <c r="P1621"/>
  <c r="C1622"/>
  <c r="K1622"/>
  <c r="S1622"/>
  <c r="F1623"/>
  <c r="N1623"/>
  <c r="A1624"/>
  <c r="I1624"/>
  <c r="Q1624"/>
  <c r="D1625"/>
  <c r="L1625"/>
  <c r="T1625"/>
  <c r="G1626"/>
  <c r="O1626"/>
  <c r="B1627"/>
  <c r="J1627"/>
  <c r="R1627"/>
  <c r="E1628"/>
  <c r="M1628"/>
  <c r="U1628"/>
  <c r="H1629"/>
  <c r="P1629"/>
  <c r="C1630"/>
  <c r="K1630"/>
  <c r="S1630"/>
  <c r="F1631"/>
  <c r="N1631"/>
  <c r="A1632"/>
  <c r="I1632"/>
  <c r="Q1632"/>
  <c r="D1633"/>
  <c r="L1633"/>
  <c r="T1633"/>
  <c r="G1634"/>
  <c r="O1634"/>
  <c r="B1635"/>
  <c r="J1635"/>
  <c r="R1635"/>
  <c r="E1636"/>
  <c r="M1636"/>
  <c r="U1636"/>
  <c r="H1637"/>
  <c r="P1637"/>
  <c r="C1638"/>
  <c r="K1638"/>
  <c r="S1638"/>
  <c r="F1639"/>
  <c r="N1639"/>
  <c r="A1640"/>
  <c r="I1640"/>
  <c r="Q1640"/>
  <c r="D1641"/>
  <c r="L1641"/>
  <c r="T1641"/>
  <c r="G1642"/>
  <c r="O1642"/>
  <c r="B1643"/>
  <c r="J1643"/>
  <c r="R1643"/>
  <c r="E1644"/>
  <c r="M1644"/>
  <c r="U1644"/>
  <c r="H1645"/>
  <c r="P1645"/>
  <c r="C1646"/>
  <c r="K1646"/>
  <c r="S1646"/>
  <c r="F1647"/>
  <c r="N1647"/>
  <c r="A1648"/>
  <c r="I1648"/>
  <c r="Q1648"/>
  <c r="D1649"/>
  <c r="L1649"/>
  <c r="T1649"/>
  <c r="G1650"/>
  <c r="O1650"/>
  <c r="B1651"/>
  <c r="J1651"/>
  <c r="R1651"/>
  <c r="E1652"/>
  <c r="M1652"/>
  <c r="U1652"/>
  <c r="H1653"/>
  <c r="P1653"/>
  <c r="C1654"/>
  <c r="K1654"/>
  <c r="S1654"/>
  <c r="F1655"/>
  <c r="N1655"/>
  <c r="A1656"/>
  <c r="I1656"/>
  <c r="Q1656"/>
  <c r="D1657"/>
  <c r="L1657"/>
  <c r="T1657"/>
  <c r="G1658"/>
  <c r="O1658"/>
  <c r="B1659"/>
  <c r="J1659"/>
  <c r="R1659"/>
  <c r="E1660"/>
  <c r="M1660"/>
  <c r="U1660"/>
  <c r="H1661"/>
  <c r="P1661"/>
  <c r="C1662"/>
  <c r="K1662"/>
  <c r="S1662"/>
  <c r="F1663"/>
  <c r="N1663"/>
  <c r="A1664"/>
  <c r="I1664"/>
  <c r="Q1664"/>
  <c r="D1665"/>
  <c r="L1665"/>
  <c r="T1665"/>
  <c r="G1666"/>
  <c r="O1666"/>
  <c r="B1667"/>
  <c r="J1667"/>
  <c r="R1667"/>
  <c r="E1668"/>
  <c r="M1668"/>
  <c r="U1668"/>
  <c r="H1669"/>
  <c r="P1669"/>
  <c r="C1670"/>
  <c r="K1670"/>
  <c r="S1670"/>
  <c r="F1671"/>
  <c r="N1671"/>
  <c r="A1672"/>
  <c r="I1672"/>
  <c r="Q1672"/>
  <c r="D1673"/>
  <c r="L1673"/>
  <c r="T1673"/>
  <c r="G1674"/>
  <c r="O1674"/>
  <c r="B1675"/>
  <c r="J1675"/>
  <c r="R1675"/>
  <c r="E1676"/>
  <c r="M1676"/>
  <c r="U1676"/>
  <c r="H1677"/>
  <c r="P1677"/>
  <c r="C1678"/>
  <c r="K1678"/>
  <c r="S1678"/>
  <c r="F1679"/>
  <c r="N1679"/>
  <c r="A1680"/>
  <c r="I1680"/>
  <c r="Q1680"/>
  <c r="D1681"/>
  <c r="L1681"/>
  <c r="T1681"/>
  <c r="G1682"/>
  <c r="O1682"/>
  <c r="B1683"/>
  <c r="J1683"/>
  <c r="R1683"/>
  <c r="E1684"/>
  <c r="M1684"/>
  <c r="U1684"/>
  <c r="H1685"/>
  <c r="P1685"/>
  <c r="C1686"/>
  <c r="K1686"/>
  <c r="S1686"/>
  <c r="F1687"/>
  <c r="N1687"/>
  <c r="A1688"/>
  <c r="I1688"/>
  <c r="Q1688"/>
  <c r="D1689"/>
  <c r="L1689"/>
  <c r="T1689"/>
  <c r="G1690"/>
  <c r="O1690"/>
  <c r="B1691"/>
  <c r="J1691"/>
  <c r="R1691"/>
  <c r="E1692"/>
  <c r="M1692"/>
  <c r="U1692"/>
  <c r="H1693"/>
  <c r="P1693"/>
  <c r="C1694"/>
  <c r="K1694"/>
  <c r="S1694"/>
  <c r="F1695"/>
  <c r="N1695"/>
  <c r="A1696"/>
  <c r="I1696"/>
  <c r="Q1696"/>
  <c r="D1697"/>
  <c r="L1697"/>
  <c r="T1697"/>
  <c r="G1698"/>
  <c r="O1698"/>
  <c r="B1699"/>
  <c r="J1699"/>
  <c r="R1699"/>
  <c r="E1700"/>
  <c r="M1700"/>
  <c r="U1700"/>
  <c r="H1701"/>
  <c r="P1701"/>
  <c r="C1702"/>
  <c r="K1702"/>
  <c r="S1702"/>
  <c r="F1703"/>
  <c r="N1703"/>
  <c r="A1704"/>
  <c r="I1704"/>
  <c r="J1509"/>
  <c r="B1510"/>
  <c r="J1510"/>
  <c r="R1510"/>
  <c r="E1511"/>
  <c r="M1511"/>
  <c r="U1511"/>
  <c r="H1512"/>
  <c r="P1512"/>
  <c r="C1513"/>
  <c r="K1513"/>
  <c r="S1513"/>
  <c r="F1514"/>
  <c r="N1514"/>
  <c r="A1515"/>
  <c r="I1515"/>
  <c r="Q1515"/>
  <c r="D1516"/>
  <c r="L1516"/>
  <c r="T1516"/>
  <c r="G1517"/>
  <c r="O1517"/>
  <c r="B1518"/>
  <c r="J1518"/>
  <c r="R1518"/>
  <c r="E1519"/>
  <c r="M1519"/>
  <c r="U1519"/>
  <c r="H1520"/>
  <c r="P1520"/>
  <c r="C1521"/>
  <c r="K1521"/>
  <c r="S1521"/>
  <c r="F1522"/>
  <c r="N1522"/>
  <c r="A1523"/>
  <c r="I1523"/>
  <c r="Q1523"/>
  <c r="D1524"/>
  <c r="L1524"/>
  <c r="T1524"/>
  <c r="G1525"/>
  <c r="O1525"/>
  <c r="B1526"/>
  <c r="J1526"/>
  <c r="R1526"/>
  <c r="E1527"/>
  <c r="M1527"/>
  <c r="U1527"/>
  <c r="H1528"/>
  <c r="P1528"/>
  <c r="C1529"/>
  <c r="K1529"/>
  <c r="S1529"/>
  <c r="F1530"/>
  <c r="N1530"/>
  <c r="A1531"/>
  <c r="I1531"/>
  <c r="Q1531"/>
  <c r="D1532"/>
  <c r="L1532"/>
  <c r="T1532"/>
  <c r="G1533"/>
  <c r="O1533"/>
  <c r="B1534"/>
  <c r="J1534"/>
  <c r="R1534"/>
  <c r="E1535"/>
  <c r="M1535"/>
  <c r="U1535"/>
  <c r="H1536"/>
  <c r="P1536"/>
  <c r="C1537"/>
  <c r="K1537"/>
  <c r="S1537"/>
  <c r="F1538"/>
  <c r="N1538"/>
  <c r="A1539"/>
  <c r="I1539"/>
  <c r="Q1539"/>
  <c r="D1540"/>
  <c r="L1540"/>
  <c r="T1540"/>
  <c r="G1541"/>
  <c r="O1541"/>
  <c r="B1542"/>
  <c r="J1542"/>
  <c r="R1542"/>
  <c r="E1543"/>
  <c r="M1543"/>
  <c r="U1543"/>
  <c r="H1544"/>
  <c r="P1544"/>
  <c r="C1545"/>
  <c r="K1545"/>
  <c r="S1545"/>
  <c r="F1546"/>
  <c r="N1546"/>
  <c r="A1547"/>
  <c r="I1547"/>
  <c r="Q1547"/>
  <c r="D1548"/>
  <c r="L1548"/>
  <c r="T1548"/>
  <c r="G1549"/>
  <c r="O1549"/>
  <c r="B1550"/>
  <c r="J1550"/>
  <c r="R1550"/>
  <c r="E1551"/>
  <c r="M1551"/>
  <c r="U1551"/>
  <c r="H1552"/>
  <c r="P1552"/>
  <c r="C1553"/>
  <c r="K1553"/>
  <c r="S1553"/>
  <c r="F1554"/>
  <c r="N1554"/>
  <c r="A1555"/>
  <c r="I1555"/>
  <c r="Q1555"/>
  <c r="D1556"/>
  <c r="L1556"/>
  <c r="T1556"/>
  <c r="G1557"/>
  <c r="O1557"/>
  <c r="B1558"/>
  <c r="J1558"/>
  <c r="R1558"/>
  <c r="E1559"/>
  <c r="M1559"/>
  <c r="U1559"/>
  <c r="H1560"/>
  <c r="P1560"/>
  <c r="C1561"/>
  <c r="K1561"/>
  <c r="S1561"/>
  <c r="F1562"/>
  <c r="N1562"/>
  <c r="A1563"/>
  <c r="I1563"/>
  <c r="Q1563"/>
  <c r="D1564"/>
  <c r="L1564"/>
  <c r="T1564"/>
  <c r="G1565"/>
  <c r="O1565"/>
  <c r="B1566"/>
  <c r="J1566"/>
  <c r="R1566"/>
  <c r="E1567"/>
  <c r="M1567"/>
  <c r="U1567"/>
  <c r="H1568"/>
  <c r="P1568"/>
  <c r="C1569"/>
  <c r="K1569"/>
  <c r="S1569"/>
  <c r="F1570"/>
  <c r="N1570"/>
  <c r="A1571"/>
  <c r="I1571"/>
  <c r="Q1571"/>
  <c r="D1572"/>
  <c r="L1572"/>
  <c r="T1572"/>
  <c r="G1573"/>
  <c r="O1573"/>
  <c r="B1574"/>
  <c r="J1574"/>
  <c r="R1574"/>
  <c r="E1575"/>
  <c r="M1575"/>
  <c r="U1575"/>
  <c r="H1576"/>
  <c r="P1576"/>
  <c r="C1577"/>
  <c r="K1577"/>
  <c r="S1577"/>
  <c r="F1578"/>
  <c r="N1578"/>
  <c r="A1579"/>
  <c r="I1579"/>
  <c r="Q1579"/>
  <c r="D1580"/>
  <c r="L1580"/>
  <c r="T1580"/>
  <c r="G1581"/>
  <c r="O1581"/>
  <c r="B1582"/>
  <c r="J1582"/>
  <c r="R1582"/>
  <c r="E1583"/>
  <c r="M1583"/>
  <c r="U1583"/>
  <c r="H1584"/>
  <c r="P1584"/>
  <c r="C1585"/>
  <c r="K1585"/>
  <c r="S1585"/>
  <c r="F1586"/>
  <c r="N1586"/>
  <c r="A1587"/>
  <c r="I1587"/>
  <c r="Q1587"/>
  <c r="D1588"/>
  <c r="L1588"/>
  <c r="T1588"/>
  <c r="G1589"/>
  <c r="O1589"/>
  <c r="B1590"/>
  <c r="J1590"/>
  <c r="R1590"/>
  <c r="E1591"/>
  <c r="M1591"/>
  <c r="U1591"/>
  <c r="H1592"/>
  <c r="P1592"/>
  <c r="C1593"/>
  <c r="K1593"/>
  <c r="S1593"/>
  <c r="F1594"/>
  <c r="N1594"/>
  <c r="A1595"/>
  <c r="I1595"/>
  <c r="Q1595"/>
  <c r="D1596"/>
  <c r="L1596"/>
  <c r="T1596"/>
  <c r="G1597"/>
  <c r="O1597"/>
  <c r="B1598"/>
  <c r="J1598"/>
  <c r="R1598"/>
  <c r="E1599"/>
  <c r="M1599"/>
  <c r="U1599"/>
  <c r="H1600"/>
  <c r="P1600"/>
  <c r="C1601"/>
  <c r="K1601"/>
  <c r="S1601"/>
  <c r="F1602"/>
  <c r="N1602"/>
  <c r="A1603"/>
  <c r="I1603"/>
  <c r="Q1603"/>
  <c r="D1604"/>
  <c r="L1604"/>
  <c r="T1604"/>
  <c r="G1605"/>
  <c r="O1605"/>
  <c r="B1606"/>
  <c r="J1606"/>
  <c r="R1606"/>
  <c r="E1607"/>
  <c r="M1607"/>
  <c r="U1607"/>
  <c r="H1608"/>
  <c r="P1608"/>
  <c r="C1609"/>
  <c r="K1609"/>
  <c r="S1609"/>
  <c r="F1610"/>
  <c r="N1610"/>
  <c r="A1611"/>
  <c r="I1611"/>
  <c r="Q1611"/>
  <c r="D1612"/>
  <c r="L1612"/>
  <c r="T1612"/>
  <c r="G1613"/>
  <c r="O1613"/>
  <c r="B1614"/>
  <c r="J1614"/>
  <c r="R1614"/>
  <c r="E1615"/>
  <c r="M1615"/>
  <c r="U1615"/>
  <c r="H1616"/>
  <c r="P1616"/>
  <c r="C1617"/>
  <c r="K1617"/>
  <c r="S1617"/>
  <c r="F1618"/>
  <c r="N1618"/>
  <c r="A1619"/>
  <c r="I1619"/>
  <c r="Q1619"/>
  <c r="D1620"/>
  <c r="L1620"/>
  <c r="T1620"/>
  <c r="G1621"/>
  <c r="O1621"/>
  <c r="B1622"/>
  <c r="J1622"/>
  <c r="R1622"/>
  <c r="E1623"/>
  <c r="M1623"/>
  <c r="U1623"/>
  <c r="H1624"/>
  <c r="P1624"/>
  <c r="C1625"/>
  <c r="K1625"/>
  <c r="S1625"/>
  <c r="F1626"/>
  <c r="N1626"/>
  <c r="A1627"/>
  <c r="I1627"/>
  <c r="Q1627"/>
  <c r="D1628"/>
  <c r="L1628"/>
  <c r="T1628"/>
  <c r="G1629"/>
  <c r="O1629"/>
  <c r="B1630"/>
  <c r="J1630"/>
  <c r="R1630"/>
  <c r="E1631"/>
  <c r="M1631"/>
  <c r="U1631"/>
  <c r="H1632"/>
  <c r="P1632"/>
  <c r="C1633"/>
  <c r="K1633"/>
  <c r="S1633"/>
  <c r="F1634"/>
  <c r="N1634"/>
  <c r="A1635"/>
  <c r="I1635"/>
  <c r="Q1635"/>
  <c r="D1636"/>
  <c r="L1636"/>
  <c r="T1636"/>
  <c r="G1637"/>
  <c r="O1637"/>
  <c r="B1638"/>
  <c r="J1638"/>
  <c r="R1638"/>
  <c r="E1639"/>
  <c r="M1639"/>
  <c r="U1639"/>
  <c r="H1640"/>
  <c r="P1640"/>
  <c r="C1641"/>
  <c r="K1641"/>
  <c r="S1641"/>
  <c r="F1642"/>
  <c r="N1642"/>
  <c r="A1643"/>
  <c r="I1643"/>
  <c r="Q1643"/>
  <c r="D1644"/>
  <c r="L1644"/>
  <c r="T1644"/>
  <c r="G1645"/>
  <c r="O1645"/>
  <c r="B1646"/>
  <c r="J1646"/>
  <c r="R1646"/>
  <c r="E1647"/>
  <c r="M1647"/>
  <c r="U1647"/>
  <c r="H1648"/>
  <c r="P1648"/>
  <c r="C1649"/>
  <c r="K1649"/>
  <c r="S1649"/>
  <c r="F1650"/>
  <c r="N1650"/>
  <c r="A1651"/>
  <c r="I1651"/>
  <c r="Q1651"/>
  <c r="D1652"/>
  <c r="L1652"/>
  <c r="T1652"/>
  <c r="G1653"/>
  <c r="O1653"/>
  <c r="B1654"/>
  <c r="J1654"/>
  <c r="R1654"/>
  <c r="E1655"/>
  <c r="M1655"/>
  <c r="U1655"/>
  <c r="H1656"/>
  <c r="P1656"/>
  <c r="C1657"/>
  <c r="K1657"/>
  <c r="S1657"/>
  <c r="F1658"/>
  <c r="N1658"/>
  <c r="A1659"/>
  <c r="I1659"/>
  <c r="Q1659"/>
  <c r="D1660"/>
  <c r="L1660"/>
  <c r="T1660"/>
  <c r="G1661"/>
  <c r="O1661"/>
  <c r="B1662"/>
  <c r="J1662"/>
  <c r="R1662"/>
  <c r="E1663"/>
  <c r="M1663"/>
  <c r="U1663"/>
  <c r="H1664"/>
  <c r="P1664"/>
  <c r="C1665"/>
  <c r="K1665"/>
  <c r="S1665"/>
  <c r="F1666"/>
  <c r="N1666"/>
  <c r="A1667"/>
  <c r="I1667"/>
  <c r="Q1667"/>
  <c r="D1668"/>
  <c r="L1668"/>
  <c r="T1668"/>
  <c r="G1669"/>
  <c r="O1669"/>
  <c r="B1670"/>
  <c r="J1670"/>
  <c r="R1670"/>
  <c r="E1671"/>
  <c r="M1671"/>
  <c r="U1671"/>
  <c r="H1672"/>
  <c r="P1672"/>
  <c r="C1673"/>
  <c r="K1673"/>
  <c r="S1673"/>
  <c r="F1674"/>
  <c r="N1674"/>
  <c r="A1675"/>
  <c r="I1675"/>
  <c r="Q1675"/>
  <c r="D1676"/>
  <c r="L1676"/>
  <c r="T1676"/>
  <c r="G1677"/>
  <c r="O1677"/>
  <c r="B1678"/>
  <c r="J1678"/>
  <c r="R1678"/>
  <c r="E1679"/>
  <c r="M1679"/>
  <c r="U1679"/>
  <c r="H1680"/>
  <c r="P1680"/>
  <c r="C1681"/>
  <c r="K1681"/>
  <c r="S1681"/>
  <c r="F1682"/>
  <c r="N1682"/>
  <c r="A1683"/>
  <c r="I1683"/>
  <c r="Q1683"/>
  <c r="D1684"/>
  <c r="L1684"/>
  <c r="T1684"/>
  <c r="G1685"/>
  <c r="O1685"/>
  <c r="B1686"/>
  <c r="J1686"/>
  <c r="R1686"/>
  <c r="E1687"/>
  <c r="M1687"/>
  <c r="U1687"/>
  <c r="H1688"/>
  <c r="P1688"/>
  <c r="C1689"/>
  <c r="K1689"/>
  <c r="S1689"/>
  <c r="F1690"/>
  <c r="N1690"/>
  <c r="A1691"/>
  <c r="I1691"/>
  <c r="Q1691"/>
  <c r="D1692"/>
  <c r="L1692"/>
  <c r="T1692"/>
  <c r="G1693"/>
  <c r="O1693"/>
  <c r="B1694"/>
  <c r="J1694"/>
  <c r="R1694"/>
  <c r="E1695"/>
  <c r="M1695"/>
  <c r="U1695"/>
  <c r="H1696"/>
  <c r="P1696"/>
  <c r="C1697"/>
  <c r="K1697"/>
  <c r="S1697"/>
  <c r="F1698"/>
  <c r="N1698"/>
  <c r="A1699"/>
  <c r="I1699"/>
  <c r="Q1699"/>
  <c r="D1700"/>
  <c r="L1700"/>
  <c r="T1700"/>
  <c r="G1701"/>
  <c r="O1701"/>
  <c r="B1702"/>
  <c r="J1702"/>
  <c r="R1702"/>
  <c r="E1703"/>
  <c r="M1703"/>
  <c r="U1703"/>
  <c r="H1704"/>
  <c r="P1704"/>
  <c r="C1705"/>
  <c r="K1705"/>
  <c r="S1705"/>
  <c r="F1706"/>
  <c r="N1706"/>
  <c r="A1707"/>
  <c r="I1707"/>
  <c r="Q1707"/>
  <c r="D1708"/>
  <c r="L1708"/>
  <c r="T1708"/>
  <c r="G1709"/>
  <c r="O1709"/>
  <c r="D1705"/>
  <c r="T1705"/>
  <c r="O1706"/>
  <c r="J1707"/>
  <c r="E1708"/>
  <c r="U1708"/>
  <c r="P1709"/>
  <c r="C1710"/>
  <c r="K1710"/>
  <c r="S1710"/>
  <c r="F1711"/>
  <c r="N1711"/>
  <c r="A1712"/>
  <c r="I1712"/>
  <c r="Q1712"/>
  <c r="D1713"/>
  <c r="L1713"/>
  <c r="T1713"/>
  <c r="G1714"/>
  <c r="O1714"/>
  <c r="B1715"/>
  <c r="J1715"/>
  <c r="R1715"/>
  <c r="E1716"/>
  <c r="M1716"/>
  <c r="U1716"/>
  <c r="H1717"/>
  <c r="P1717"/>
  <c r="C1718"/>
  <c r="K1718"/>
  <c r="S1718"/>
  <c r="F1719"/>
  <c r="N1719"/>
  <c r="A1720"/>
  <c r="I1720"/>
  <c r="Q1720"/>
  <c r="D1721"/>
  <c r="L1721"/>
  <c r="T1721"/>
  <c r="G1722"/>
  <c r="O1722"/>
  <c r="B1723"/>
  <c r="J1723"/>
  <c r="R1723"/>
  <c r="E1724"/>
  <c r="M1724"/>
  <c r="U1724"/>
  <c r="H1725"/>
  <c r="P1725"/>
  <c r="C1726"/>
  <c r="K1726"/>
  <c r="S1726"/>
  <c r="F1727"/>
  <c r="N1727"/>
  <c r="A1728"/>
  <c r="I1728"/>
  <c r="Q1728"/>
  <c r="D1729"/>
  <c r="L1729"/>
  <c r="T1729"/>
  <c r="G1730"/>
  <c r="O1730"/>
  <c r="B1731"/>
  <c r="J1731"/>
  <c r="R1731"/>
  <c r="E1732"/>
  <c r="M1732"/>
  <c r="U1732"/>
  <c r="H1733"/>
  <c r="P1733"/>
  <c r="C1734"/>
  <c r="K1734"/>
  <c r="S1734"/>
  <c r="F1735"/>
  <c r="N1735"/>
  <c r="A1736"/>
  <c r="I1736"/>
  <c r="Q1736"/>
  <c r="D1737"/>
  <c r="L1737"/>
  <c r="T1737"/>
  <c r="G1738"/>
  <c r="O1738"/>
  <c r="B1739"/>
  <c r="J1739"/>
  <c r="R1739"/>
  <c r="E1740"/>
  <c r="M1740"/>
  <c r="U1740"/>
  <c r="H1741"/>
  <c r="P1741"/>
  <c r="C1742"/>
  <c r="K1742"/>
  <c r="S1742"/>
  <c r="F1743"/>
  <c r="N1743"/>
  <c r="A1744"/>
  <c r="I1744"/>
  <c r="Q1744"/>
  <c r="D1745"/>
  <c r="L1745"/>
  <c r="T1745"/>
  <c r="G1746"/>
  <c r="O1746"/>
  <c r="B1747"/>
  <c r="J1747"/>
  <c r="R1747"/>
  <c r="E1748"/>
  <c r="M1748"/>
  <c r="U1748"/>
  <c r="H1749"/>
  <c r="P1749"/>
  <c r="C1750"/>
  <c r="K1750"/>
  <c r="S1750"/>
  <c r="F1751"/>
  <c r="N1751"/>
  <c r="A1752"/>
  <c r="I1752"/>
  <c r="Q1752"/>
  <c r="D1753"/>
  <c r="L1753"/>
  <c r="T1753"/>
  <c r="G1754"/>
  <c r="O1754"/>
  <c r="B1755"/>
  <c r="J1755"/>
  <c r="R1755"/>
  <c r="E1756"/>
  <c r="M1756"/>
  <c r="U1756"/>
  <c r="H1757"/>
  <c r="P1757"/>
  <c r="C1758"/>
  <c r="K1758"/>
  <c r="S1758"/>
  <c r="F1759"/>
  <c r="N1759"/>
  <c r="A1760"/>
  <c r="I1760"/>
  <c r="Q1760"/>
  <c r="D1761"/>
  <c r="L1761"/>
  <c r="T1761"/>
  <c r="G1762"/>
  <c r="O1762"/>
  <c r="B1763"/>
  <c r="J1763"/>
  <c r="R1763"/>
  <c r="E1764"/>
  <c r="M1764"/>
  <c r="U1764"/>
  <c r="H1765"/>
  <c r="P1765"/>
  <c r="C1766"/>
  <c r="K1766"/>
  <c r="S1766"/>
  <c r="F1767"/>
  <c r="N1767"/>
  <c r="A1768"/>
  <c r="I1768"/>
  <c r="Q1768"/>
  <c r="D1769"/>
  <c r="L1769"/>
  <c r="T1769"/>
  <c r="G1770"/>
  <c r="O1770"/>
  <c r="B1771"/>
  <c r="J1771"/>
  <c r="R1771"/>
  <c r="E1772"/>
  <c r="M1772"/>
  <c r="U1772"/>
  <c r="H1773"/>
  <c r="P1773"/>
  <c r="C1774"/>
  <c r="K1774"/>
  <c r="S1774"/>
  <c r="F1775"/>
  <c r="N1775"/>
  <c r="A1776"/>
  <c r="I1776"/>
  <c r="Q1776"/>
  <c r="D1777"/>
  <c r="L1777"/>
  <c r="T1777"/>
  <c r="G1778"/>
  <c r="O1778"/>
  <c r="B1779"/>
  <c r="J1779"/>
  <c r="R1779"/>
  <c r="E1780"/>
  <c r="M1780"/>
  <c r="U1780"/>
  <c r="H1781"/>
  <c r="P1781"/>
  <c r="C1782"/>
  <c r="K1782"/>
  <c r="S1782"/>
  <c r="F1783"/>
  <c r="N1783"/>
  <c r="A1784"/>
  <c r="I1784"/>
  <c r="Q1784"/>
  <c r="D1785"/>
  <c r="L1785"/>
  <c r="T1785"/>
  <c r="G1786"/>
  <c r="O1786"/>
  <c r="B1787"/>
  <c r="J1787"/>
  <c r="R1787"/>
  <c r="E1788"/>
  <c r="M1788"/>
  <c r="U1788"/>
  <c r="U1602"/>
  <c r="A1604"/>
  <c r="Q1604"/>
  <c r="L1605"/>
  <c r="G1606"/>
  <c r="B1607"/>
  <c r="L1607"/>
  <c r="A1608"/>
  <c r="M1608"/>
  <c r="B1609"/>
  <c r="L1609"/>
  <c r="C1610"/>
  <c r="M1610"/>
  <c r="B1611"/>
  <c r="N1611"/>
  <c r="C1612"/>
  <c r="K1612"/>
  <c r="S1612"/>
  <c r="F1613"/>
  <c r="N1613"/>
  <c r="A1614"/>
  <c r="I1614"/>
  <c r="Q1614"/>
  <c r="D1615"/>
  <c r="L1615"/>
  <c r="T1615"/>
  <c r="G1616"/>
  <c r="O1616"/>
  <c r="B1617"/>
  <c r="J1617"/>
  <c r="R1617"/>
  <c r="E1618"/>
  <c r="M1618"/>
  <c r="U1618"/>
  <c r="H1619"/>
  <c r="P1619"/>
  <c r="C1620"/>
  <c r="K1620"/>
  <c r="S1620"/>
  <c r="F1621"/>
  <c r="N1621"/>
  <c r="A1622"/>
  <c r="I1622"/>
  <c r="Q1622"/>
  <c r="D1623"/>
  <c r="L1623"/>
  <c r="T1623"/>
  <c r="G1624"/>
  <c r="O1624"/>
  <c r="B1625"/>
  <c r="J1625"/>
  <c r="R1625"/>
  <c r="E1626"/>
  <c r="M1626"/>
  <c r="U1626"/>
  <c r="H1627"/>
  <c r="P1627"/>
  <c r="C1628"/>
  <c r="K1628"/>
  <c r="S1628"/>
  <c r="F1629"/>
  <c r="N1629"/>
  <c r="A1630"/>
  <c r="I1630"/>
  <c r="Q1630"/>
  <c r="D1631"/>
  <c r="L1631"/>
  <c r="T1631"/>
  <c r="G1632"/>
  <c r="O1632"/>
  <c r="B1633"/>
  <c r="J1633"/>
  <c r="R1633"/>
  <c r="E1634"/>
  <c r="M1634"/>
  <c r="U1634"/>
  <c r="H1635"/>
  <c r="P1635"/>
  <c r="C1636"/>
  <c r="K1636"/>
  <c r="S1636"/>
  <c r="F1637"/>
  <c r="N1637"/>
  <c r="A1638"/>
  <c r="I1638"/>
  <c r="Q1638"/>
  <c r="D1639"/>
  <c r="L1639"/>
  <c r="T1639"/>
  <c r="G1640"/>
  <c r="O1640"/>
  <c r="B1641"/>
  <c r="J1641"/>
  <c r="R1641"/>
  <c r="E1642"/>
  <c r="M1642"/>
  <c r="U1642"/>
  <c r="H1643"/>
  <c r="P1643"/>
  <c r="C1644"/>
  <c r="K1644"/>
  <c r="S1644"/>
  <c r="F1645"/>
  <c r="N1645"/>
  <c r="A1646"/>
  <c r="I1646"/>
  <c r="Q1646"/>
  <c r="D1647"/>
  <c r="L1647"/>
  <c r="T1647"/>
  <c r="G1648"/>
  <c r="O1648"/>
  <c r="B1649"/>
  <c r="J1649"/>
  <c r="R1649"/>
  <c r="E1650"/>
  <c r="M1650"/>
  <c r="U1650"/>
  <c r="H1651"/>
  <c r="P1651"/>
  <c r="C1652"/>
  <c r="K1652"/>
  <c r="S1652"/>
  <c r="F1653"/>
  <c r="N1653"/>
  <c r="A1654"/>
  <c r="I1654"/>
  <c r="Q1654"/>
  <c r="D1655"/>
  <c r="L1655"/>
  <c r="T1655"/>
  <c r="G1656"/>
  <c r="O1656"/>
  <c r="B1657"/>
  <c r="J1657"/>
  <c r="R1657"/>
  <c r="E1658"/>
  <c r="M1658"/>
  <c r="U1658"/>
  <c r="H1659"/>
  <c r="P1659"/>
  <c r="C1660"/>
  <c r="K1660"/>
  <c r="S1660"/>
  <c r="F1661"/>
  <c r="N1661"/>
  <c r="A1662"/>
  <c r="I1662"/>
  <c r="Q1662"/>
  <c r="D1663"/>
  <c r="L1663"/>
  <c r="T1663"/>
  <c r="G1664"/>
  <c r="O1664"/>
  <c r="B1665"/>
  <c r="J1665"/>
  <c r="R1665"/>
  <c r="E1666"/>
  <c r="M1666"/>
  <c r="U1666"/>
  <c r="H1667"/>
  <c r="P1667"/>
  <c r="C1668"/>
  <c r="K1668"/>
  <c r="S1668"/>
  <c r="F1669"/>
  <c r="N1669"/>
  <c r="A1670"/>
  <c r="I1670"/>
  <c r="Q1670"/>
  <c r="D1671"/>
  <c r="L1671"/>
  <c r="T1671"/>
  <c r="G1672"/>
  <c r="O1672"/>
  <c r="B1673"/>
  <c r="J1673"/>
  <c r="R1673"/>
  <c r="E1674"/>
  <c r="M1674"/>
  <c r="U1674"/>
  <c r="H1675"/>
  <c r="P1675"/>
  <c r="C1676"/>
  <c r="K1676"/>
  <c r="S1676"/>
  <c r="F1677"/>
  <c r="N1677"/>
  <c r="A1678"/>
  <c r="I1678"/>
  <c r="Q1678"/>
  <c r="D1679"/>
  <c r="L1679"/>
  <c r="T1679"/>
  <c r="G1680"/>
  <c r="O1680"/>
  <c r="B1681"/>
  <c r="J1681"/>
  <c r="R1681"/>
  <c r="E1682"/>
  <c r="M1682"/>
  <c r="U1682"/>
  <c r="H1683"/>
  <c r="P1683"/>
  <c r="C1684"/>
  <c r="K1684"/>
  <c r="S1684"/>
  <c r="F1685"/>
  <c r="N1685"/>
  <c r="A1686"/>
  <c r="I1686"/>
  <c r="Q1686"/>
  <c r="D1687"/>
  <c r="L1687"/>
  <c r="T1687"/>
  <c r="G1688"/>
  <c r="O1688"/>
  <c r="B1689"/>
  <c r="J1689"/>
  <c r="R1689"/>
  <c r="E1690"/>
  <c r="M1690"/>
  <c r="U1690"/>
  <c r="H1691"/>
  <c r="P1691"/>
  <c r="C1692"/>
  <c r="K1692"/>
  <c r="S1692"/>
  <c r="F1693"/>
  <c r="N1693"/>
  <c r="A1694"/>
  <c r="I1694"/>
  <c r="Q1694"/>
  <c r="D1695"/>
  <c r="L1695"/>
  <c r="T1695"/>
  <c r="G1696"/>
  <c r="O1696"/>
  <c r="B1697"/>
  <c r="J1697"/>
  <c r="R1697"/>
  <c r="E1698"/>
  <c r="M1698"/>
  <c r="U1698"/>
  <c r="H1699"/>
  <c r="P1699"/>
  <c r="C1700"/>
  <c r="K1700"/>
  <c r="S1700"/>
  <c r="F1701"/>
  <c r="N1701"/>
  <c r="A1702"/>
  <c r="I1702"/>
  <c r="Q1702"/>
  <c r="D1703"/>
  <c r="L1703"/>
  <c r="T1703"/>
  <c r="G1704"/>
  <c r="F1509"/>
  <c r="U1509"/>
  <c r="H1510"/>
  <c r="P1510"/>
  <c r="C1511"/>
  <c r="K1511"/>
  <c r="S1511"/>
  <c r="F1512"/>
  <c r="N1512"/>
  <c r="A1513"/>
  <c r="I1513"/>
  <c r="Q1513"/>
  <c r="D1514"/>
  <c r="L1514"/>
  <c r="T1514"/>
  <c r="G1515"/>
  <c r="O1515"/>
  <c r="B1516"/>
  <c r="J1516"/>
  <c r="R1516"/>
  <c r="E1517"/>
  <c r="M1517"/>
  <c r="U1517"/>
  <c r="H1518"/>
  <c r="P1518"/>
  <c r="C1519"/>
  <c r="K1519"/>
  <c r="S1519"/>
  <c r="F1520"/>
  <c r="N1520"/>
  <c r="A1521"/>
  <c r="I1521"/>
  <c r="Q1521"/>
  <c r="D1522"/>
  <c r="L1522"/>
  <c r="T1522"/>
  <c r="G1523"/>
  <c r="O1523"/>
  <c r="B1524"/>
  <c r="J1524"/>
  <c r="R1524"/>
  <c r="E1525"/>
  <c r="M1525"/>
  <c r="U1525"/>
  <c r="H1526"/>
  <c r="P1526"/>
  <c r="C1527"/>
  <c r="K1527"/>
  <c r="S1527"/>
  <c r="F1528"/>
  <c r="N1528"/>
  <c r="A1529"/>
  <c r="I1529"/>
  <c r="Q1529"/>
  <c r="D1530"/>
  <c r="L1530"/>
  <c r="T1530"/>
  <c r="G1531"/>
  <c r="O1531"/>
  <c r="B1532"/>
  <c r="J1532"/>
  <c r="R1532"/>
  <c r="E1533"/>
  <c r="M1533"/>
  <c r="U1533"/>
  <c r="H1534"/>
  <c r="P1534"/>
  <c r="C1535"/>
  <c r="K1535"/>
  <c r="S1535"/>
  <c r="F1536"/>
  <c r="N1536"/>
  <c r="A1537"/>
  <c r="I1537"/>
  <c r="Q1537"/>
  <c r="D1538"/>
  <c r="L1538"/>
  <c r="T1538"/>
  <c r="G1539"/>
  <c r="O1539"/>
  <c r="B1540"/>
  <c r="J1540"/>
  <c r="R1540"/>
  <c r="E1541"/>
  <c r="M1541"/>
  <c r="U1541"/>
  <c r="H1542"/>
  <c r="P1542"/>
  <c r="C1543"/>
  <c r="K1543"/>
  <c r="S1543"/>
  <c r="F1544"/>
  <c r="N1544"/>
  <c r="A1545"/>
  <c r="I1545"/>
  <c r="Q1545"/>
  <c r="D1546"/>
  <c r="L1546"/>
  <c r="T1546"/>
  <c r="G1547"/>
  <c r="O1547"/>
  <c r="B1548"/>
  <c r="J1548"/>
  <c r="R1548"/>
  <c r="E1549"/>
  <c r="M1549"/>
  <c r="U1549"/>
  <c r="H1550"/>
  <c r="P1550"/>
  <c r="C1551"/>
  <c r="K1551"/>
  <c r="S1551"/>
  <c r="F1552"/>
  <c r="N1552"/>
  <c r="A1553"/>
  <c r="I1553"/>
  <c r="Q1553"/>
  <c r="D1554"/>
  <c r="L1554"/>
  <c r="T1554"/>
  <c r="G1555"/>
  <c r="O1555"/>
  <c r="B1556"/>
  <c r="J1556"/>
  <c r="R1556"/>
  <c r="E1557"/>
  <c r="M1557"/>
  <c r="U1557"/>
  <c r="H1558"/>
  <c r="P1558"/>
  <c r="C1559"/>
  <c r="K1559"/>
  <c r="S1559"/>
  <c r="F1560"/>
  <c r="N1560"/>
  <c r="A1561"/>
  <c r="I1561"/>
  <c r="Q1561"/>
  <c r="D1562"/>
  <c r="L1562"/>
  <c r="T1562"/>
  <c r="G1563"/>
  <c r="O1563"/>
  <c r="B1564"/>
  <c r="J1564"/>
  <c r="R1564"/>
  <c r="E1565"/>
  <c r="M1565"/>
  <c r="U1565"/>
  <c r="H1566"/>
  <c r="P1566"/>
  <c r="C1567"/>
  <c r="K1567"/>
  <c r="S1567"/>
  <c r="F1568"/>
  <c r="N1568"/>
  <c r="A1569"/>
  <c r="I1569"/>
  <c r="Q1569"/>
  <c r="D1570"/>
  <c r="L1570"/>
  <c r="T1570"/>
  <c r="G1571"/>
  <c r="O1571"/>
  <c r="B1572"/>
  <c r="J1572"/>
  <c r="R1572"/>
  <c r="E1573"/>
  <c r="M1573"/>
  <c r="U1573"/>
  <c r="H1574"/>
  <c r="P1574"/>
  <c r="C1575"/>
  <c r="K1575"/>
  <c r="S1575"/>
  <c r="F1576"/>
  <c r="N1576"/>
  <c r="A1577"/>
  <c r="I1577"/>
  <c r="Q1577"/>
  <c r="D1578"/>
  <c r="L1578"/>
  <c r="T1578"/>
  <c r="G1579"/>
  <c r="O1579"/>
  <c r="B1580"/>
  <c r="J1580"/>
  <c r="R1580"/>
  <c r="E1581"/>
  <c r="M1581"/>
  <c r="U1581"/>
  <c r="H1582"/>
  <c r="P1582"/>
  <c r="C1583"/>
  <c r="K1583"/>
  <c r="S1583"/>
  <c r="F1584"/>
  <c r="N1584"/>
  <c r="A1585"/>
  <c r="I1585"/>
  <c r="Q1585"/>
  <c r="D1586"/>
  <c r="L1586"/>
  <c r="T1586"/>
  <c r="G1587"/>
  <c r="O1587"/>
  <c r="B1588"/>
  <c r="J1588"/>
  <c r="R1588"/>
  <c r="E1589"/>
  <c r="M1589"/>
  <c r="U1589"/>
  <c r="H1590"/>
  <c r="P1590"/>
  <c r="C1591"/>
  <c r="K1591"/>
  <c r="S1591"/>
  <c r="F1592"/>
  <c r="N1592"/>
  <c r="A1593"/>
  <c r="I1593"/>
  <c r="Q1593"/>
  <c r="D1594"/>
  <c r="L1594"/>
  <c r="T1594"/>
  <c r="G1595"/>
  <c r="O1595"/>
  <c r="B1596"/>
  <c r="J1596"/>
  <c r="R1596"/>
  <c r="E1597"/>
  <c r="M1597"/>
  <c r="U1597"/>
  <c r="H1598"/>
  <c r="P1598"/>
  <c r="C1599"/>
  <c r="K1599"/>
  <c r="S1599"/>
  <c r="F1600"/>
  <c r="N1600"/>
  <c r="A1601"/>
  <c r="I1601"/>
  <c r="Q1601"/>
  <c r="D1602"/>
  <c r="L1602"/>
  <c r="T1602"/>
  <c r="G1603"/>
  <c r="O1603"/>
  <c r="B1604"/>
  <c r="J1604"/>
  <c r="R1604"/>
  <c r="E1605"/>
  <c r="M1605"/>
  <c r="U1605"/>
  <c r="H1606"/>
  <c r="P1606"/>
  <c r="C1607"/>
  <c r="K1607"/>
  <c r="S1607"/>
  <c r="F1608"/>
  <c r="N1608"/>
  <c r="A1609"/>
  <c r="I1609"/>
  <c r="Q1609"/>
  <c r="D1610"/>
  <c r="L1610"/>
  <c r="T1610"/>
  <c r="G1611"/>
  <c r="O1611"/>
  <c r="B1612"/>
  <c r="J1612"/>
  <c r="R1612"/>
  <c r="E1613"/>
  <c r="M1613"/>
  <c r="U1613"/>
  <c r="H1614"/>
  <c r="P1614"/>
  <c r="C1615"/>
  <c r="K1615"/>
  <c r="S1615"/>
  <c r="F1616"/>
  <c r="N1616"/>
  <c r="A1617"/>
  <c r="I1617"/>
  <c r="Q1617"/>
  <c r="D1618"/>
  <c r="L1618"/>
  <c r="T1618"/>
  <c r="G1619"/>
  <c r="O1619"/>
  <c r="B1620"/>
  <c r="J1620"/>
  <c r="R1620"/>
  <c r="E1621"/>
  <c r="M1621"/>
  <c r="U1621"/>
  <c r="H1622"/>
  <c r="P1622"/>
  <c r="C1623"/>
  <c r="K1623"/>
  <c r="S1623"/>
  <c r="F1624"/>
  <c r="N1624"/>
  <c r="A1625"/>
  <c r="I1625"/>
  <c r="Q1625"/>
  <c r="D1626"/>
  <c r="L1626"/>
  <c r="T1626"/>
  <c r="G1627"/>
  <c r="O1627"/>
  <c r="B1628"/>
  <c r="J1628"/>
  <c r="R1628"/>
  <c r="E1629"/>
  <c r="M1629"/>
  <c r="U1629"/>
  <c r="H1630"/>
  <c r="P1630"/>
  <c r="C1631"/>
  <c r="K1631"/>
  <c r="S1631"/>
  <c r="F1632"/>
  <c r="N1632"/>
  <c r="A1633"/>
  <c r="I1633"/>
  <c r="Q1633"/>
  <c r="D1634"/>
  <c r="L1634"/>
  <c r="T1634"/>
  <c r="G1635"/>
  <c r="O1635"/>
  <c r="B1636"/>
  <c r="J1636"/>
  <c r="R1636"/>
  <c r="E1637"/>
  <c r="M1637"/>
  <c r="U1637"/>
  <c r="H1638"/>
  <c r="P1638"/>
  <c r="C1639"/>
  <c r="K1639"/>
  <c r="S1639"/>
  <c r="F1640"/>
  <c r="N1640"/>
  <c r="A1641"/>
  <c r="I1641"/>
  <c r="Q1641"/>
  <c r="D1642"/>
  <c r="L1642"/>
  <c r="T1642"/>
  <c r="G1643"/>
  <c r="O1643"/>
  <c r="B1644"/>
  <c r="J1644"/>
  <c r="R1644"/>
  <c r="E1645"/>
  <c r="M1645"/>
  <c r="U1645"/>
  <c r="H1646"/>
  <c r="P1646"/>
  <c r="C1647"/>
  <c r="K1647"/>
  <c r="S1647"/>
  <c r="F1648"/>
  <c r="N1648"/>
  <c r="A1649"/>
  <c r="I1649"/>
  <c r="Q1649"/>
  <c r="D1650"/>
  <c r="L1650"/>
  <c r="T1650"/>
  <c r="G1651"/>
  <c r="O1651"/>
  <c r="B1652"/>
  <c r="J1652"/>
  <c r="R1652"/>
  <c r="E1653"/>
  <c r="M1653"/>
  <c r="U1653"/>
  <c r="H1654"/>
  <c r="P1654"/>
  <c r="C1655"/>
  <c r="K1655"/>
  <c r="S1655"/>
  <c r="F1656"/>
  <c r="N1656"/>
  <c r="A1657"/>
  <c r="I1657"/>
  <c r="Q1657"/>
  <c r="D1658"/>
  <c r="L1658"/>
  <c r="T1658"/>
  <c r="G1659"/>
  <c r="O1659"/>
  <c r="B1660"/>
  <c r="J1660"/>
  <c r="R1660"/>
  <c r="E1661"/>
  <c r="M1661"/>
  <c r="U1661"/>
  <c r="H1662"/>
  <c r="P1662"/>
  <c r="C1663"/>
  <c r="K1663"/>
  <c r="S1663"/>
  <c r="F1664"/>
  <c r="N1664"/>
  <c r="A1665"/>
  <c r="I1665"/>
  <c r="Q1665"/>
  <c r="D1666"/>
  <c r="L1666"/>
  <c r="T1666"/>
  <c r="G1667"/>
  <c r="O1667"/>
  <c r="B1668"/>
  <c r="J1668"/>
  <c r="R1668"/>
  <c r="E1669"/>
  <c r="M1669"/>
  <c r="U1669"/>
  <c r="H1670"/>
  <c r="P1670"/>
  <c r="C1671"/>
  <c r="K1671"/>
  <c r="S1671"/>
  <c r="F1672"/>
  <c r="N1672"/>
  <c r="A1673"/>
  <c r="I1673"/>
  <c r="Q1673"/>
  <c r="D1674"/>
  <c r="L1674"/>
  <c r="T1674"/>
  <c r="G1675"/>
  <c r="O1675"/>
  <c r="B1676"/>
  <c r="J1676"/>
  <c r="R1676"/>
  <c r="E1677"/>
  <c r="M1677"/>
  <c r="U1677"/>
  <c r="H1678"/>
  <c r="P1678"/>
  <c r="C1679"/>
  <c r="K1679"/>
  <c r="S1679"/>
  <c r="F1680"/>
  <c r="N1680"/>
  <c r="A1681"/>
  <c r="I1681"/>
  <c r="Q1681"/>
  <c r="D1682"/>
  <c r="L1682"/>
  <c r="T1682"/>
  <c r="G1683"/>
  <c r="O1683"/>
  <c r="B1684"/>
  <c r="J1684"/>
  <c r="R1684"/>
  <c r="E1685"/>
  <c r="M1685"/>
  <c r="U1685"/>
  <c r="H1686"/>
  <c r="P1686"/>
  <c r="C1687"/>
  <c r="K1687"/>
  <c r="S1687"/>
  <c r="F1688"/>
  <c r="N1688"/>
  <c r="A1689"/>
  <c r="I1689"/>
  <c r="Q1689"/>
  <c r="D1690"/>
  <c r="L1690"/>
  <c r="T1690"/>
  <c r="G1691"/>
  <c r="O1691"/>
  <c r="B1692"/>
  <c r="J1692"/>
  <c r="R1692"/>
  <c r="E1693"/>
  <c r="M1693"/>
  <c r="U1693"/>
  <c r="H1694"/>
  <c r="P1694"/>
  <c r="C1695"/>
  <c r="K1695"/>
  <c r="S1695"/>
  <c r="F1696"/>
  <c r="N1696"/>
  <c r="A1697"/>
  <c r="I1697"/>
  <c r="Q1697"/>
  <c r="D1698"/>
  <c r="L1698"/>
  <c r="T1698"/>
  <c r="G1699"/>
  <c r="O1699"/>
  <c r="B1700"/>
  <c r="J1700"/>
  <c r="R1700"/>
  <c r="E1701"/>
  <c r="M1701"/>
  <c r="U1701"/>
  <c r="H1702"/>
  <c r="P1702"/>
  <c r="C1703"/>
  <c r="K1703"/>
  <c r="S1703"/>
  <c r="F1704"/>
  <c r="N1704"/>
  <c r="A1705"/>
  <c r="I1705"/>
  <c r="Q1705"/>
  <c r="D1706"/>
  <c r="L1706"/>
  <c r="T1706"/>
  <c r="G1707"/>
  <c r="O1707"/>
  <c r="B1708"/>
  <c r="J1708"/>
  <c r="R1708"/>
  <c r="E1709"/>
  <c r="M1709"/>
  <c r="U1704"/>
  <c r="P1705"/>
  <c r="K1706"/>
  <c r="F1707"/>
  <c r="A1708"/>
  <c r="Q1708"/>
  <c r="L1709"/>
  <c r="A1710"/>
  <c r="I1710"/>
  <c r="Q1710"/>
  <c r="D1711"/>
  <c r="L1711"/>
  <c r="T1711"/>
  <c r="G1712"/>
  <c r="O1712"/>
  <c r="B1713"/>
  <c r="J1713"/>
  <c r="R1713"/>
  <c r="E1714"/>
  <c r="M1714"/>
  <c r="U1714"/>
  <c r="H1715"/>
  <c r="P1715"/>
  <c r="C1716"/>
  <c r="K1716"/>
  <c r="S1716"/>
  <c r="F1717"/>
  <c r="N1717"/>
  <c r="A1718"/>
  <c r="I1718"/>
  <c r="Q1718"/>
  <c r="D1719"/>
  <c r="L1719"/>
  <c r="T1719"/>
  <c r="G1720"/>
  <c r="O1720"/>
  <c r="B1721"/>
  <c r="J1721"/>
  <c r="R1721"/>
  <c r="E1722"/>
  <c r="M1722"/>
  <c r="U1722"/>
  <c r="H1723"/>
  <c r="P1723"/>
  <c r="C1724"/>
  <c r="K1724"/>
  <c r="S1724"/>
  <c r="F1725"/>
  <c r="N1725"/>
  <c r="A1726"/>
  <c r="I1726"/>
  <c r="Q1726"/>
  <c r="D1727"/>
  <c r="L1727"/>
  <c r="T1727"/>
  <c r="G1728"/>
  <c r="O1728"/>
  <c r="B1729"/>
  <c r="J1729"/>
  <c r="R1729"/>
  <c r="E1730"/>
  <c r="M1730"/>
  <c r="U1730"/>
  <c r="H1731"/>
  <c r="P1731"/>
  <c r="C1732"/>
  <c r="K1732"/>
  <c r="S1732"/>
  <c r="F1733"/>
  <c r="N1733"/>
  <c r="A1734"/>
  <c r="I1734"/>
  <c r="Q1734"/>
  <c r="D1735"/>
  <c r="L1735"/>
  <c r="T1735"/>
  <c r="G1736"/>
  <c r="O1736"/>
  <c r="B1737"/>
  <c r="J1737"/>
  <c r="R1737"/>
  <c r="E1738"/>
  <c r="M1738"/>
  <c r="U1738"/>
  <c r="H1739"/>
  <c r="P1739"/>
  <c r="C1740"/>
  <c r="K1740"/>
  <c r="S1740"/>
  <c r="F1741"/>
  <c r="N1741"/>
  <c r="A1742"/>
  <c r="I1742"/>
  <c r="Q1742"/>
  <c r="D1743"/>
  <c r="L1743"/>
  <c r="T1743"/>
  <c r="G1744"/>
  <c r="O1744"/>
  <c r="B1745"/>
  <c r="J1745"/>
  <c r="R1745"/>
  <c r="E1746"/>
  <c r="M1746"/>
  <c r="U1746"/>
  <c r="H1747"/>
  <c r="P1747"/>
  <c r="C1748"/>
  <c r="K1748"/>
  <c r="S1748"/>
  <c r="F1749"/>
  <c r="N1749"/>
  <c r="A1750"/>
  <c r="I1750"/>
  <c r="Q1750"/>
  <c r="D1751"/>
  <c r="L1751"/>
  <c r="T1751"/>
  <c r="G1752"/>
  <c r="O1752"/>
  <c r="B1753"/>
  <c r="J1753"/>
  <c r="R1753"/>
  <c r="E1754"/>
  <c r="M1754"/>
  <c r="U1754"/>
  <c r="H1755"/>
  <c r="P1755"/>
  <c r="C1756"/>
  <c r="K1756"/>
  <c r="S1756"/>
  <c r="F1757"/>
  <c r="N1757"/>
  <c r="A1758"/>
  <c r="I1758"/>
  <c r="Q1758"/>
  <c r="D1759"/>
  <c r="L1759"/>
  <c r="T1759"/>
  <c r="G1760"/>
  <c r="O1760"/>
  <c r="B1761"/>
  <c r="J1761"/>
  <c r="R1761"/>
  <c r="E1762"/>
  <c r="M1762"/>
  <c r="U1762"/>
  <c r="H1763"/>
  <c r="P1763"/>
  <c r="C1764"/>
  <c r="K1764"/>
  <c r="S1764"/>
  <c r="F1765"/>
  <c r="N1765"/>
  <c r="A1766"/>
  <c r="I1766"/>
  <c r="Q1766"/>
  <c r="D1767"/>
  <c r="L1767"/>
  <c r="T1767"/>
  <c r="G1768"/>
  <c r="O1768"/>
  <c r="B1769"/>
  <c r="J1769"/>
  <c r="R1769"/>
  <c r="E1770"/>
  <c r="M1770"/>
  <c r="U1770"/>
  <c r="H1771"/>
  <c r="P1771"/>
  <c r="C1772"/>
  <c r="K1772"/>
  <c r="S1772"/>
  <c r="F1773"/>
  <c r="N1773"/>
  <c r="A1774"/>
  <c r="I1774"/>
  <c r="M1602"/>
  <c r="P1603"/>
  <c r="K1604"/>
  <c r="F1605"/>
  <c r="A1606"/>
  <c r="Q1606"/>
  <c r="J1607"/>
  <c r="T1607"/>
  <c r="I1608"/>
  <c r="U1608"/>
  <c r="J1609"/>
  <c r="T1609"/>
  <c r="K1610"/>
  <c r="U1610"/>
  <c r="J1611"/>
  <c r="A1612"/>
  <c r="I1612"/>
  <c r="Q1612"/>
  <c r="D1613"/>
  <c r="L1613"/>
  <c r="T1613"/>
  <c r="G1614"/>
  <c r="O1614"/>
  <c r="B1615"/>
  <c r="J1615"/>
  <c r="R1615"/>
  <c r="E1616"/>
  <c r="M1616"/>
  <c r="U1616"/>
  <c r="H1617"/>
  <c r="P1617"/>
  <c r="C1618"/>
  <c r="K1618"/>
  <c r="S1618"/>
  <c r="F1619"/>
  <c r="N1619"/>
  <c r="A1620"/>
  <c r="I1620"/>
  <c r="Q1620"/>
  <c r="D1621"/>
  <c r="L1621"/>
  <c r="T1621"/>
  <c r="G1622"/>
  <c r="O1622"/>
  <c r="B1623"/>
  <c r="J1623"/>
  <c r="R1623"/>
  <c r="E1624"/>
  <c r="M1624"/>
  <c r="U1624"/>
  <c r="H1625"/>
  <c r="P1625"/>
  <c r="C1626"/>
  <c r="K1626"/>
  <c r="S1626"/>
  <c r="F1627"/>
  <c r="N1627"/>
  <c r="A1628"/>
  <c r="I1628"/>
  <c r="Q1628"/>
  <c r="D1629"/>
  <c r="L1629"/>
  <c r="T1629"/>
  <c r="G1630"/>
  <c r="O1630"/>
  <c r="B1631"/>
  <c r="J1631"/>
  <c r="R1631"/>
  <c r="E1632"/>
  <c r="M1632"/>
  <c r="U1632"/>
  <c r="H1633"/>
  <c r="P1633"/>
  <c r="C1634"/>
  <c r="K1634"/>
  <c r="S1634"/>
  <c r="F1635"/>
  <c r="N1635"/>
  <c r="A1636"/>
  <c r="I1636"/>
  <c r="Q1636"/>
  <c r="D1637"/>
  <c r="L1637"/>
  <c r="T1637"/>
  <c r="G1638"/>
  <c r="O1638"/>
  <c r="B1639"/>
  <c r="J1639"/>
  <c r="R1639"/>
  <c r="E1640"/>
  <c r="M1640"/>
  <c r="U1640"/>
  <c r="H1641"/>
  <c r="P1641"/>
  <c r="C1642"/>
  <c r="K1642"/>
  <c r="S1642"/>
  <c r="F1643"/>
  <c r="N1643"/>
  <c r="A1644"/>
  <c r="I1644"/>
  <c r="Q1644"/>
  <c r="D1645"/>
  <c r="L1645"/>
  <c r="T1645"/>
  <c r="G1646"/>
  <c r="O1646"/>
  <c r="B1647"/>
  <c r="J1647"/>
  <c r="R1647"/>
  <c r="E1648"/>
  <c r="M1648"/>
  <c r="U1648"/>
  <c r="H1649"/>
  <c r="P1649"/>
  <c r="C1650"/>
  <c r="K1650"/>
  <c r="S1650"/>
  <c r="F1651"/>
  <c r="N1651"/>
  <c r="A1652"/>
  <c r="I1652"/>
  <c r="Q1652"/>
  <c r="D1653"/>
  <c r="L1653"/>
  <c r="T1653"/>
  <c r="G1654"/>
  <c r="O1654"/>
  <c r="B1655"/>
  <c r="J1655"/>
  <c r="R1655"/>
  <c r="E1656"/>
  <c r="M1656"/>
  <c r="U1656"/>
  <c r="H1657"/>
  <c r="P1657"/>
  <c r="C1658"/>
  <c r="K1658"/>
  <c r="S1658"/>
  <c r="F1659"/>
  <c r="N1659"/>
  <c r="A1660"/>
  <c r="I1660"/>
  <c r="Q1660"/>
  <c r="D1661"/>
  <c r="L1661"/>
  <c r="T1661"/>
  <c r="G1662"/>
  <c r="O1662"/>
  <c r="B1663"/>
  <c r="J1663"/>
  <c r="R1663"/>
  <c r="E1664"/>
  <c r="M1664"/>
  <c r="U1664"/>
  <c r="H1665"/>
  <c r="P1665"/>
  <c r="C1666"/>
  <c r="K1666"/>
  <c r="S1666"/>
  <c r="F1667"/>
  <c r="N1667"/>
  <c r="A1668"/>
  <c r="I1668"/>
  <c r="Q1668"/>
  <c r="D1669"/>
  <c r="L1669"/>
  <c r="T1669"/>
  <c r="G1670"/>
  <c r="O1670"/>
  <c r="B1671"/>
  <c r="J1671"/>
  <c r="R1671"/>
  <c r="E1672"/>
  <c r="M1672"/>
  <c r="U1672"/>
  <c r="H1673"/>
  <c r="P1673"/>
  <c r="C1674"/>
  <c r="K1674"/>
  <c r="S1674"/>
  <c r="F1675"/>
  <c r="N1675"/>
  <c r="A1676"/>
  <c r="I1676"/>
  <c r="Q1676"/>
  <c r="D1677"/>
  <c r="L1677"/>
  <c r="T1677"/>
  <c r="G1678"/>
  <c r="O1678"/>
  <c r="B1679"/>
  <c r="J1679"/>
  <c r="R1679"/>
  <c r="E1680"/>
  <c r="M1680"/>
  <c r="U1680"/>
  <c r="H1681"/>
  <c r="P1681"/>
  <c r="C1682"/>
  <c r="K1682"/>
  <c r="S1682"/>
  <c r="F1683"/>
  <c r="N1683"/>
  <c r="A1684"/>
  <c r="I1684"/>
  <c r="Q1684"/>
  <c r="D1685"/>
  <c r="L1685"/>
  <c r="T1685"/>
  <c r="G1686"/>
  <c r="O1686"/>
  <c r="B1687"/>
  <c r="J1687"/>
  <c r="R1687"/>
  <c r="E1688"/>
  <c r="M1688"/>
  <c r="U1688"/>
  <c r="H1689"/>
  <c r="P1689"/>
  <c r="C1690"/>
  <c r="K1690"/>
  <c r="S1690"/>
  <c r="F1691"/>
  <c r="N1691"/>
  <c r="A1692"/>
  <c r="I1692"/>
  <c r="Q1692"/>
  <c r="D1693"/>
  <c r="L1693"/>
  <c r="T1693"/>
  <c r="G1694"/>
  <c r="O1694"/>
  <c r="B1695"/>
  <c r="J1695"/>
  <c r="R1695"/>
  <c r="E1696"/>
  <c r="M1696"/>
  <c r="U1696"/>
  <c r="H1697"/>
  <c r="P1697"/>
  <c r="C1698"/>
  <c r="K1698"/>
  <c r="S1698"/>
  <c r="F1699"/>
  <c r="N1699"/>
  <c r="A1700"/>
  <c r="I1700"/>
  <c r="Q1700"/>
  <c r="D1701"/>
  <c r="L1701"/>
  <c r="T1701"/>
  <c r="G1702"/>
  <c r="O1702"/>
  <c r="B1703"/>
  <c r="J1703"/>
  <c r="R1703"/>
  <c r="E1704"/>
  <c r="B1509"/>
  <c r="R1509"/>
  <c r="F1510"/>
  <c r="N1510"/>
  <c r="A1511"/>
  <c r="I1511"/>
  <c r="Q1511"/>
  <c r="D1512"/>
  <c r="L1512"/>
  <c r="T1512"/>
  <c r="G1513"/>
  <c r="O1513"/>
  <c r="B1514"/>
  <c r="J1514"/>
  <c r="R1514"/>
  <c r="E1515"/>
  <c r="M1515"/>
  <c r="U1515"/>
  <c r="H1516"/>
  <c r="P1516"/>
  <c r="C1517"/>
  <c r="K1517"/>
  <c r="S1517"/>
  <c r="F1518"/>
  <c r="N1518"/>
  <c r="A1519"/>
  <c r="I1519"/>
  <c r="Q1519"/>
  <c r="D1520"/>
  <c r="L1520"/>
  <c r="T1520"/>
  <c r="G1521"/>
  <c r="O1521"/>
  <c r="B1522"/>
  <c r="J1522"/>
  <c r="R1522"/>
  <c r="E1523"/>
  <c r="M1523"/>
  <c r="U1523"/>
  <c r="H1524"/>
  <c r="P1524"/>
  <c r="C1525"/>
  <c r="K1525"/>
  <c r="S1525"/>
  <c r="F1526"/>
  <c r="N1526"/>
  <c r="A1527"/>
  <c r="I1527"/>
  <c r="Q1527"/>
  <c r="D1528"/>
  <c r="L1528"/>
  <c r="T1528"/>
  <c r="G1529"/>
  <c r="O1529"/>
  <c r="B1530"/>
  <c r="J1530"/>
  <c r="R1530"/>
  <c r="E1531"/>
  <c r="M1531"/>
  <c r="U1531"/>
  <c r="H1532"/>
  <c r="P1532"/>
  <c r="C1533"/>
  <c r="K1533"/>
  <c r="S1533"/>
  <c r="F1534"/>
  <c r="N1534"/>
  <c r="A1535"/>
  <c r="I1535"/>
  <c r="Q1535"/>
  <c r="D1536"/>
  <c r="L1536"/>
  <c r="T1536"/>
  <c r="G1537"/>
  <c r="O1537"/>
  <c r="B1538"/>
  <c r="J1538"/>
  <c r="R1538"/>
  <c r="E1539"/>
  <c r="M1539"/>
  <c r="U1539"/>
  <c r="H1540"/>
  <c r="P1540"/>
  <c r="C1541"/>
  <c r="K1541"/>
  <c r="S1541"/>
  <c r="F1542"/>
  <c r="N1542"/>
  <c r="A1543"/>
  <c r="I1543"/>
  <c r="Q1543"/>
  <c r="D1544"/>
  <c r="L1544"/>
  <c r="T1544"/>
  <c r="G1545"/>
  <c r="O1545"/>
  <c r="B1546"/>
  <c r="J1546"/>
  <c r="R1546"/>
  <c r="E1547"/>
  <c r="M1547"/>
  <c r="U1547"/>
  <c r="H1548"/>
  <c r="P1548"/>
  <c r="C1549"/>
  <c r="K1549"/>
  <c r="S1549"/>
  <c r="F1550"/>
  <c r="N1550"/>
  <c r="A1551"/>
  <c r="I1551"/>
  <c r="Q1551"/>
  <c r="D1552"/>
  <c r="L1552"/>
  <c r="T1552"/>
  <c r="G1553"/>
  <c r="O1553"/>
  <c r="B1554"/>
  <c r="J1554"/>
  <c r="R1554"/>
  <c r="E1555"/>
  <c r="M1555"/>
  <c r="U1555"/>
  <c r="H1556"/>
  <c r="P1556"/>
  <c r="C1557"/>
  <c r="K1557"/>
  <c r="S1557"/>
  <c r="F1558"/>
  <c r="N1558"/>
  <c r="A1559"/>
  <c r="I1559"/>
  <c r="Q1559"/>
  <c r="D1560"/>
  <c r="L1560"/>
  <c r="T1560"/>
  <c r="G1561"/>
  <c r="O1561"/>
  <c r="B1562"/>
  <c r="J1562"/>
  <c r="R1562"/>
  <c r="E1563"/>
  <c r="M1563"/>
  <c r="U1563"/>
  <c r="H1564"/>
  <c r="P1564"/>
  <c r="C1565"/>
  <c r="K1565"/>
  <c r="S1565"/>
  <c r="F1566"/>
  <c r="N1566"/>
  <c r="A1567"/>
  <c r="I1567"/>
  <c r="Q1567"/>
  <c r="D1568"/>
  <c r="L1568"/>
  <c r="T1568"/>
  <c r="G1569"/>
  <c r="O1569"/>
  <c r="B1570"/>
  <c r="J1570"/>
  <c r="R1570"/>
  <c r="E1571"/>
  <c r="M1571"/>
  <c r="U1571"/>
  <c r="H1572"/>
  <c r="P1572"/>
  <c r="C1573"/>
  <c r="K1573"/>
  <c r="S1573"/>
  <c r="F1574"/>
  <c r="N1574"/>
  <c r="A1575"/>
  <c r="I1575"/>
  <c r="Q1575"/>
  <c r="D1576"/>
  <c r="L1576"/>
  <c r="T1576"/>
  <c r="G1577"/>
  <c r="O1577"/>
  <c r="B1578"/>
  <c r="J1578"/>
  <c r="R1578"/>
  <c r="E1579"/>
  <c r="M1579"/>
  <c r="U1579"/>
  <c r="H1580"/>
  <c r="P1580"/>
  <c r="C1581"/>
  <c r="K1581"/>
  <c r="S1581"/>
  <c r="F1582"/>
  <c r="N1582"/>
  <c r="A1583"/>
  <c r="I1583"/>
  <c r="Q1583"/>
  <c r="D1584"/>
  <c r="L1584"/>
  <c r="T1584"/>
  <c r="G1585"/>
  <c r="O1585"/>
  <c r="B1586"/>
  <c r="J1586"/>
  <c r="R1586"/>
  <c r="E1587"/>
  <c r="M1587"/>
  <c r="U1587"/>
  <c r="H1588"/>
  <c r="P1588"/>
  <c r="C1589"/>
  <c r="K1589"/>
  <c r="S1589"/>
  <c r="F1590"/>
  <c r="N1590"/>
  <c r="A1591"/>
  <c r="I1591"/>
  <c r="Q1591"/>
  <c r="D1592"/>
  <c r="L1592"/>
  <c r="T1592"/>
  <c r="G1593"/>
  <c r="O1593"/>
  <c r="B1594"/>
  <c r="J1594"/>
  <c r="R1594"/>
  <c r="E1595"/>
  <c r="M1595"/>
  <c r="U1595"/>
  <c r="H1596"/>
  <c r="P1596"/>
  <c r="C1597"/>
  <c r="K1597"/>
  <c r="S1597"/>
  <c r="F1598"/>
  <c r="N1598"/>
  <c r="A1599"/>
  <c r="I1599"/>
  <c r="Q1599"/>
  <c r="D1600"/>
  <c r="L1600"/>
  <c r="T1600"/>
  <c r="G1601"/>
  <c r="O1601"/>
  <c r="B1602"/>
  <c r="J1602"/>
  <c r="R1602"/>
  <c r="E1603"/>
  <c r="M1603"/>
  <c r="U1603"/>
  <c r="H1604"/>
  <c r="P1604"/>
  <c r="C1605"/>
  <c r="K1605"/>
  <c r="S1605"/>
  <c r="F1606"/>
  <c r="N1606"/>
  <c r="A1607"/>
  <c r="I1607"/>
  <c r="Q1607"/>
  <c r="D1608"/>
  <c r="L1608"/>
  <c r="T1608"/>
  <c r="G1609"/>
  <c r="O1609"/>
  <c r="B1610"/>
  <c r="J1610"/>
  <c r="R1610"/>
  <c r="E1611"/>
  <c r="M1611"/>
  <c r="U1611"/>
  <c r="H1612"/>
  <c r="P1612"/>
  <c r="C1613"/>
  <c r="K1613"/>
  <c r="S1613"/>
  <c r="F1614"/>
  <c r="N1614"/>
  <c r="A1615"/>
  <c r="I1615"/>
  <c r="Q1615"/>
  <c r="D1616"/>
  <c r="L1616"/>
  <c r="T1616"/>
  <c r="G1617"/>
  <c r="O1617"/>
  <c r="B1618"/>
  <c r="J1618"/>
  <c r="R1618"/>
  <c r="E1619"/>
  <c r="M1619"/>
  <c r="U1619"/>
  <c r="H1620"/>
  <c r="P1620"/>
  <c r="C1621"/>
  <c r="K1621"/>
  <c r="S1621"/>
  <c r="F1622"/>
  <c r="N1622"/>
  <c r="A1623"/>
  <c r="I1623"/>
  <c r="Q1623"/>
  <c r="D1624"/>
  <c r="L1624"/>
  <c r="T1624"/>
  <c r="G1625"/>
  <c r="O1625"/>
  <c r="B1626"/>
  <c r="J1626"/>
  <c r="R1626"/>
  <c r="E1627"/>
  <c r="M1627"/>
  <c r="U1627"/>
  <c r="H1628"/>
  <c r="P1628"/>
  <c r="C1629"/>
  <c r="K1629"/>
  <c r="S1629"/>
  <c r="F1630"/>
  <c r="N1630"/>
  <c r="A1631"/>
  <c r="I1631"/>
  <c r="Q1631"/>
  <c r="D1632"/>
  <c r="L1632"/>
  <c r="T1632"/>
  <c r="G1633"/>
  <c r="O1633"/>
  <c r="B1634"/>
  <c r="J1634"/>
  <c r="R1634"/>
  <c r="E1635"/>
  <c r="M1635"/>
  <c r="U1635"/>
  <c r="H1636"/>
  <c r="P1636"/>
  <c r="C1637"/>
  <c r="K1637"/>
  <c r="S1637"/>
  <c r="F1638"/>
  <c r="N1638"/>
  <c r="A1639"/>
  <c r="I1639"/>
  <c r="Q1639"/>
  <c r="D1640"/>
  <c r="L1640"/>
  <c r="T1640"/>
  <c r="G1641"/>
  <c r="O1641"/>
  <c r="B1642"/>
  <c r="J1642"/>
  <c r="R1642"/>
  <c r="E1643"/>
  <c r="M1643"/>
  <c r="U1643"/>
  <c r="H1644"/>
  <c r="P1644"/>
  <c r="C1645"/>
  <c r="K1645"/>
  <c r="S1645"/>
  <c r="F1646"/>
  <c r="N1646"/>
  <c r="A1647"/>
  <c r="I1647"/>
  <c r="Q1647"/>
  <c r="D1648"/>
  <c r="L1648"/>
  <c r="T1648"/>
  <c r="G1649"/>
  <c r="O1649"/>
  <c r="B1650"/>
  <c r="J1650"/>
  <c r="R1650"/>
  <c r="E1651"/>
  <c r="M1651"/>
  <c r="U1651"/>
  <c r="H1652"/>
  <c r="P1652"/>
  <c r="C1653"/>
  <c r="K1653"/>
  <c r="S1653"/>
  <c r="F1654"/>
  <c r="N1654"/>
  <c r="A1655"/>
  <c r="I1655"/>
  <c r="Q1655"/>
  <c r="D1656"/>
  <c r="L1656"/>
  <c r="T1656"/>
  <c r="G1657"/>
  <c r="O1657"/>
  <c r="B1658"/>
  <c r="J1658"/>
  <c r="R1658"/>
  <c r="E1659"/>
  <c r="M1659"/>
  <c r="U1659"/>
  <c r="H1660"/>
  <c r="P1660"/>
  <c r="C1661"/>
  <c r="K1661"/>
  <c r="S1661"/>
  <c r="F1662"/>
  <c r="N1662"/>
  <c r="A1663"/>
  <c r="I1663"/>
  <c r="Q1663"/>
  <c r="D1664"/>
  <c r="L1664"/>
  <c r="T1664"/>
  <c r="G1665"/>
  <c r="O1665"/>
  <c r="B1666"/>
  <c r="J1666"/>
  <c r="R1666"/>
  <c r="E1667"/>
  <c r="M1667"/>
  <c r="U1667"/>
  <c r="H1668"/>
  <c r="P1668"/>
  <c r="C1669"/>
  <c r="K1669"/>
  <c r="S1669"/>
  <c r="F1670"/>
  <c r="N1670"/>
  <c r="A1671"/>
  <c r="I1671"/>
  <c r="Q1671"/>
  <c r="D1672"/>
  <c r="L1672"/>
  <c r="T1672"/>
  <c r="G1673"/>
  <c r="O1673"/>
  <c r="B1674"/>
  <c r="J1674"/>
  <c r="R1674"/>
  <c r="E1675"/>
  <c r="M1675"/>
  <c r="U1675"/>
  <c r="H1676"/>
  <c r="P1676"/>
  <c r="C1677"/>
  <c r="K1677"/>
  <c r="S1677"/>
  <c r="F1678"/>
  <c r="N1678"/>
  <c r="A1679"/>
  <c r="I1679"/>
  <c r="Q1679"/>
  <c r="D1680"/>
  <c r="L1680"/>
  <c r="T1680"/>
  <c r="G1681"/>
  <c r="O1681"/>
  <c r="B1682"/>
  <c r="J1682"/>
  <c r="R1682"/>
  <c r="E1683"/>
  <c r="M1683"/>
  <c r="U1683"/>
  <c r="H1684"/>
  <c r="P1684"/>
  <c r="C1685"/>
  <c r="K1685"/>
  <c r="S1685"/>
  <c r="F1686"/>
  <c r="N1686"/>
  <c r="A1687"/>
  <c r="I1687"/>
  <c r="Q1687"/>
  <c r="D1688"/>
  <c r="L1688"/>
  <c r="T1688"/>
  <c r="G1689"/>
  <c r="O1689"/>
  <c r="B1690"/>
  <c r="J1690"/>
  <c r="R1690"/>
  <c r="E1691"/>
  <c r="M1691"/>
  <c r="U1691"/>
  <c r="H1692"/>
  <c r="P1692"/>
  <c r="C1693"/>
  <c r="K1693"/>
  <c r="S1693"/>
  <c r="F1694"/>
  <c r="N1694"/>
  <c r="A1695"/>
  <c r="I1695"/>
  <c r="Q1695"/>
  <c r="D1696"/>
  <c r="L1696"/>
  <c r="T1696"/>
  <c r="G1697"/>
  <c r="O1697"/>
  <c r="B1698"/>
  <c r="J1698"/>
  <c r="R1698"/>
  <c r="E1699"/>
  <c r="M1699"/>
  <c r="U1699"/>
  <c r="H1700"/>
  <c r="P1700"/>
  <c r="C1701"/>
  <c r="K1701"/>
  <c r="S1701"/>
  <c r="F1702"/>
  <c r="N1702"/>
  <c r="A1703"/>
  <c r="I1703"/>
  <c r="Q1703"/>
  <c r="D1704"/>
  <c r="L1704"/>
  <c r="T1704"/>
  <c r="G1705"/>
  <c r="O1705"/>
  <c r="B1706"/>
  <c r="J1706"/>
  <c r="R1706"/>
  <c r="E1707"/>
  <c r="M1707"/>
  <c r="U1707"/>
  <c r="H1708"/>
  <c r="P1708"/>
  <c r="C1709"/>
  <c r="K1709"/>
  <c r="Q1704"/>
  <c r="L1705"/>
  <c r="G1706"/>
  <c r="B1707"/>
  <c r="R1707"/>
  <c r="M1708"/>
  <c r="H1709"/>
  <c r="T1709"/>
  <c r="G1710"/>
  <c r="O1710"/>
  <c r="B1711"/>
  <c r="J1711"/>
  <c r="R1711"/>
  <c r="E1712"/>
  <c r="M1712"/>
  <c r="U1712"/>
  <c r="H1713"/>
  <c r="P1713"/>
  <c r="C1714"/>
  <c r="K1714"/>
  <c r="S1714"/>
  <c r="F1715"/>
  <c r="N1715"/>
  <c r="A1716"/>
  <c r="I1716"/>
  <c r="Q1716"/>
  <c r="D1717"/>
  <c r="L1717"/>
  <c r="T1717"/>
  <c r="G1718"/>
  <c r="O1718"/>
  <c r="B1719"/>
  <c r="J1719"/>
  <c r="R1719"/>
  <c r="E1720"/>
  <c r="M1720"/>
  <c r="U1720"/>
  <c r="H1721"/>
  <c r="P1721"/>
  <c r="C1722"/>
  <c r="K1722"/>
  <c r="S1722"/>
  <c r="F1723"/>
  <c r="N1723"/>
  <c r="A1724"/>
  <c r="I1724"/>
  <c r="Q1724"/>
  <c r="D1725"/>
  <c r="L1725"/>
  <c r="T1725"/>
  <c r="G1726"/>
  <c r="O1726"/>
  <c r="B1727"/>
  <c r="J1727"/>
  <c r="R1727"/>
  <c r="E1728"/>
  <c r="M1728"/>
  <c r="U1728"/>
  <c r="H1729"/>
  <c r="P1729"/>
  <c r="C1730"/>
  <c r="K1730"/>
  <c r="S1730"/>
  <c r="F1731"/>
  <c r="N1731"/>
  <c r="A1732"/>
  <c r="I1732"/>
  <c r="Q1732"/>
  <c r="D1733"/>
  <c r="L1733"/>
  <c r="T1733"/>
  <c r="G1734"/>
  <c r="O1734"/>
  <c r="B1735"/>
  <c r="J1735"/>
  <c r="R1735"/>
  <c r="E1736"/>
  <c r="M1736"/>
  <c r="U1736"/>
  <c r="H1737"/>
  <c r="P1737"/>
  <c r="C1738"/>
  <c r="K1738"/>
  <c r="S1738"/>
  <c r="F1739"/>
  <c r="N1739"/>
  <c r="A1740"/>
  <c r="I1740"/>
  <c r="Q1740"/>
  <c r="D1741"/>
  <c r="L1741"/>
  <c r="T1741"/>
  <c r="G1742"/>
  <c r="O1742"/>
  <c r="B1743"/>
  <c r="J1743"/>
  <c r="R1743"/>
  <c r="E1744"/>
  <c r="M1744"/>
  <c r="U1744"/>
  <c r="H1745"/>
  <c r="P1745"/>
  <c r="C1746"/>
  <c r="K1746"/>
  <c r="S1746"/>
  <c r="F1747"/>
  <c r="N1747"/>
  <c r="A1748"/>
  <c r="I1748"/>
  <c r="Q1748"/>
  <c r="D1749"/>
  <c r="L1749"/>
  <c r="T1749"/>
  <c r="G1750"/>
  <c r="O1750"/>
  <c r="B1751"/>
  <c r="J1751"/>
  <c r="R1751"/>
  <c r="E1752"/>
  <c r="M1752"/>
  <c r="U1752"/>
  <c r="H1753"/>
  <c r="P1753"/>
  <c r="C1754"/>
  <c r="K1754"/>
  <c r="S1754"/>
  <c r="F1755"/>
  <c r="N1755"/>
  <c r="A1756"/>
  <c r="I1756"/>
  <c r="Q1756"/>
  <c r="D1757"/>
  <c r="L1757"/>
  <c r="T1757"/>
  <c r="G1758"/>
  <c r="O1758"/>
  <c r="B1759"/>
  <c r="J1759"/>
  <c r="R1759"/>
  <c r="E1760"/>
  <c r="M1760"/>
  <c r="U1760"/>
  <c r="H1761"/>
  <c r="P1761"/>
  <c r="C1762"/>
  <c r="K1762"/>
  <c r="S1762"/>
  <c r="F1763"/>
  <c r="N1763"/>
  <c r="A1764"/>
  <c r="I1764"/>
  <c r="Q1764"/>
  <c r="D1765"/>
  <c r="L1765"/>
  <c r="T1765"/>
  <c r="G1766"/>
  <c r="O1766"/>
  <c r="B1767"/>
  <c r="J1767"/>
  <c r="R1767"/>
  <c r="E1768"/>
  <c r="M1768"/>
  <c r="U1768"/>
  <c r="H1769"/>
  <c r="P1769"/>
  <c r="C1770"/>
  <c r="K1770"/>
  <c r="S1770"/>
  <c r="F1771"/>
  <c r="N1771"/>
  <c r="A1772"/>
  <c r="I1772"/>
  <c r="Q1772"/>
  <c r="D1773"/>
  <c r="L1773"/>
  <c r="T1773"/>
  <c r="G1774"/>
  <c r="D1775"/>
  <c r="T1775"/>
  <c r="O1776"/>
  <c r="J1777"/>
  <c r="E1778"/>
  <c r="U1778"/>
  <c r="P1779"/>
  <c r="K1780"/>
  <c r="F1781"/>
  <c r="A1782"/>
  <c r="Q1782"/>
  <c r="L1783"/>
  <c r="G1784"/>
  <c r="B1785"/>
  <c r="R1785"/>
  <c r="M1786"/>
  <c r="H1787"/>
  <c r="C1788"/>
  <c r="S1788"/>
  <c r="L1789"/>
  <c r="A1790"/>
  <c r="K1790"/>
  <c r="B1791"/>
  <c r="L1791"/>
  <c r="A1792"/>
  <c r="M1792"/>
  <c r="B1793"/>
  <c r="L1793"/>
  <c r="C1794"/>
  <c r="M1794"/>
  <c r="B1795"/>
  <c r="N1795"/>
  <c r="C1796"/>
  <c r="M1796"/>
  <c r="D1797"/>
  <c r="N1797"/>
  <c r="C1798"/>
  <c r="O1798"/>
  <c r="B1799"/>
  <c r="J1799"/>
  <c r="R1799"/>
  <c r="E1800"/>
  <c r="M1800"/>
  <c r="U1800"/>
  <c r="H1801"/>
  <c r="P1801"/>
  <c r="C1802"/>
  <c r="K1802"/>
  <c r="S1802"/>
  <c r="F1803"/>
  <c r="N1803"/>
  <c r="A1804"/>
  <c r="I1804"/>
  <c r="Q1804"/>
  <c r="D1805"/>
  <c r="L1805"/>
  <c r="T1805"/>
  <c r="G1806"/>
  <c r="O1806"/>
  <c r="B1807"/>
  <c r="J1807"/>
  <c r="R1807"/>
  <c r="E1808"/>
  <c r="M1808"/>
  <c r="U1808"/>
  <c r="H1809"/>
  <c r="P1809"/>
  <c r="C1810"/>
  <c r="K1810"/>
  <c r="S1810"/>
  <c r="F1811"/>
  <c r="N1811"/>
  <c r="A1812"/>
  <c r="I1812"/>
  <c r="Q1812"/>
  <c r="D1813"/>
  <c r="L1813"/>
  <c r="T1813"/>
  <c r="G1814"/>
  <c r="O1814"/>
  <c r="B1815"/>
  <c r="J1815"/>
  <c r="R1815"/>
  <c r="E1816"/>
  <c r="M1816"/>
  <c r="U1816"/>
  <c r="H1817"/>
  <c r="P1817"/>
  <c r="C1818"/>
  <c r="K1818"/>
  <c r="S1818"/>
  <c r="F1819"/>
  <c r="N1819"/>
  <c r="A1820"/>
  <c r="I1820"/>
  <c r="Q1820"/>
  <c r="D1821"/>
  <c r="L1821"/>
  <c r="T1821"/>
  <c r="G1822"/>
  <c r="O1822"/>
  <c r="B1823"/>
  <c r="J1823"/>
  <c r="R1823"/>
  <c r="E1824"/>
  <c r="M1824"/>
  <c r="U1824"/>
  <c r="H1825"/>
  <c r="P1825"/>
  <c r="C1826"/>
  <c r="K1826"/>
  <c r="S1826"/>
  <c r="F1827"/>
  <c r="N1827"/>
  <c r="A1828"/>
  <c r="I1828"/>
  <c r="Q1828"/>
  <c r="D1829"/>
  <c r="L1829"/>
  <c r="T1829"/>
  <c r="G1830"/>
  <c r="O1830"/>
  <c r="B1831"/>
  <c r="J1831"/>
  <c r="R1831"/>
  <c r="E1832"/>
  <c r="M1832"/>
  <c r="U1832"/>
  <c r="H1833"/>
  <c r="P1833"/>
  <c r="C1834"/>
  <c r="K1834"/>
  <c r="S1834"/>
  <c r="F1835"/>
  <c r="N1835"/>
  <c r="A1836"/>
  <c r="I1836"/>
  <c r="Q1836"/>
  <c r="D1837"/>
  <c r="L1837"/>
  <c r="T1837"/>
  <c r="G1838"/>
  <c r="O1838"/>
  <c r="B1839"/>
  <c r="J1839"/>
  <c r="R1839"/>
  <c r="E1840"/>
  <c r="M1840"/>
  <c r="U1840"/>
  <c r="H1841"/>
  <c r="P1841"/>
  <c r="C1842"/>
  <c r="K1842"/>
  <c r="S1842"/>
  <c r="F1843"/>
  <c r="N1843"/>
  <c r="A1844"/>
  <c r="I1844"/>
  <c r="Q1844"/>
  <c r="D1845"/>
  <c r="L1845"/>
  <c r="T1845"/>
  <c r="G1846"/>
  <c r="O1846"/>
  <c r="B1847"/>
  <c r="J1847"/>
  <c r="R1847"/>
  <c r="E1848"/>
  <c r="M1848"/>
  <c r="U1848"/>
  <c r="H1849"/>
  <c r="P1849"/>
  <c r="C1850"/>
  <c r="K1850"/>
  <c r="S1850"/>
  <c r="F1851"/>
  <c r="N1851"/>
  <c r="A1852"/>
  <c r="I1852"/>
  <c r="Q1852"/>
  <c r="D1853"/>
  <c r="L1853"/>
  <c r="T1853"/>
  <c r="G1854"/>
  <c r="O1854"/>
  <c r="B1855"/>
  <c r="J1855"/>
  <c r="R1855"/>
  <c r="E1856"/>
  <c r="M1856"/>
  <c r="U1856"/>
  <c r="H1857"/>
  <c r="P1857"/>
  <c r="C1858"/>
  <c r="K1858"/>
  <c r="S1858"/>
  <c r="F1859"/>
  <c r="N1859"/>
  <c r="A1860"/>
  <c r="I1860"/>
  <c r="Q1860"/>
  <c r="D1861"/>
  <c r="L1861"/>
  <c r="T1861"/>
  <c r="G1862"/>
  <c r="O1862"/>
  <c r="B1863"/>
  <c r="J1863"/>
  <c r="R1863"/>
  <c r="E1864"/>
  <c r="M1864"/>
  <c r="U1864"/>
  <c r="H1865"/>
  <c r="P1865"/>
  <c r="C1866"/>
  <c r="K1866"/>
  <c r="S1866"/>
  <c r="F1867"/>
  <c r="N1867"/>
  <c r="A1868"/>
  <c r="I1868"/>
  <c r="Q1868"/>
  <c r="D1869"/>
  <c r="L1869"/>
  <c r="T1869"/>
  <c r="G1870"/>
  <c r="O1870"/>
  <c r="B1871"/>
  <c r="J1871"/>
  <c r="R1871"/>
  <c r="E1872"/>
  <c r="M1872"/>
  <c r="U1872"/>
  <c r="H1873"/>
  <c r="P1873"/>
  <c r="C1874"/>
  <c r="K1874"/>
  <c r="S1874"/>
  <c r="F1875"/>
  <c r="N1875"/>
  <c r="A1876"/>
  <c r="I1876"/>
  <c r="Q1876"/>
  <c r="D1877"/>
  <c r="L1877"/>
  <c r="T1877"/>
  <c r="G1878"/>
  <c r="O1878"/>
  <c r="B1879"/>
  <c r="J1879"/>
  <c r="R1879"/>
  <c r="E1880"/>
  <c r="M1880"/>
  <c r="U1880"/>
  <c r="H1881"/>
  <c r="P1881"/>
  <c r="C1882"/>
  <c r="K1882"/>
  <c r="S1882"/>
  <c r="F1883"/>
  <c r="N1883"/>
  <c r="A1884"/>
  <c r="I1884"/>
  <c r="Q1884"/>
  <c r="D1885"/>
  <c r="L1885"/>
  <c r="T1885"/>
  <c r="G1886"/>
  <c r="O1886"/>
  <c r="B1887"/>
  <c r="J1887"/>
  <c r="R1887"/>
  <c r="E1888"/>
  <c r="M1888"/>
  <c r="U1888"/>
  <c r="H1889"/>
  <c r="P1889"/>
  <c r="C1890"/>
  <c r="K1890"/>
  <c r="S1890"/>
  <c r="F1891"/>
  <c r="N1891"/>
  <c r="A1892"/>
  <c r="I1892"/>
  <c r="Q1892"/>
  <c r="D1893"/>
  <c r="L1893"/>
  <c r="T1893"/>
  <c r="G1894"/>
  <c r="O1894"/>
  <c r="B1895"/>
  <c r="J1895"/>
  <c r="R1895"/>
  <c r="E1896"/>
  <c r="M1896"/>
  <c r="U1896"/>
  <c r="H1897"/>
  <c r="P1897"/>
  <c r="C1898"/>
  <c r="K1898"/>
  <c r="S1898"/>
  <c r="F1899"/>
  <c r="N1899"/>
  <c r="A1900"/>
  <c r="I1900"/>
  <c r="Q1900"/>
  <c r="D1901"/>
  <c r="L1901"/>
  <c r="T1901"/>
  <c r="G1902"/>
  <c r="O1902"/>
  <c r="B1903"/>
  <c r="J1903"/>
  <c r="R1903"/>
  <c r="E1904"/>
  <c r="M1904"/>
  <c r="U1904"/>
  <c r="H1905"/>
  <c r="P1905"/>
  <c r="C1906"/>
  <c r="K1906"/>
  <c r="S1906"/>
  <c r="F1907"/>
  <c r="N1907"/>
  <c r="A1908"/>
  <c r="I1908"/>
  <c r="Q1908"/>
  <c r="D1909"/>
  <c r="L1909"/>
  <c r="T1909"/>
  <c r="G1910"/>
  <c r="O1910"/>
  <c r="B1911"/>
  <c r="J1911"/>
  <c r="R1911"/>
  <c r="E1912"/>
  <c r="M1912"/>
  <c r="U1912"/>
  <c r="H1913"/>
  <c r="P1913"/>
  <c r="C1914"/>
  <c r="K1914"/>
  <c r="S1914"/>
  <c r="F1915"/>
  <c r="N1915"/>
  <c r="A1916"/>
  <c r="I1916"/>
  <c r="Q1916"/>
  <c r="D1917"/>
  <c r="L1917"/>
  <c r="T1917"/>
  <c r="G1918"/>
  <c r="O1918"/>
  <c r="B1919"/>
  <c r="J1919"/>
  <c r="R1919"/>
  <c r="E1920"/>
  <c r="M1920"/>
  <c r="U1920"/>
  <c r="H1921"/>
  <c r="P1921"/>
  <c r="C1922"/>
  <c r="K1922"/>
  <c r="S1922"/>
  <c r="F1923"/>
  <c r="N1923"/>
  <c r="A1924"/>
  <c r="I1924"/>
  <c r="Q1924"/>
  <c r="D1925"/>
  <c r="L1925"/>
  <c r="T1925"/>
  <c r="G1926"/>
  <c r="O1926"/>
  <c r="B1927"/>
  <c r="J1927"/>
  <c r="R1927"/>
  <c r="E1928"/>
  <c r="M1928"/>
  <c r="U1928"/>
  <c r="H1929"/>
  <c r="P1929"/>
  <c r="C1930"/>
  <c r="K1930"/>
  <c r="S1930"/>
  <c r="F1931"/>
  <c r="N1931"/>
  <c r="A1932"/>
  <c r="I1932"/>
  <c r="Q1932"/>
  <c r="D1933"/>
  <c r="L1933"/>
  <c r="T1933"/>
  <c r="G1934"/>
  <c r="O1934"/>
  <c r="B1935"/>
  <c r="J1935"/>
  <c r="R1935"/>
  <c r="E1936"/>
  <c r="M1936"/>
  <c r="U1936"/>
  <c r="H1937"/>
  <c r="P1937"/>
  <c r="C1938"/>
  <c r="K1938"/>
  <c r="S1938"/>
  <c r="F1939"/>
  <c r="N1939"/>
  <c r="A1940"/>
  <c r="I1940"/>
  <c r="Q1940"/>
  <c r="D1941"/>
  <c r="L1941"/>
  <c r="T1941"/>
  <c r="G1942"/>
  <c r="O1942"/>
  <c r="B1943"/>
  <c r="J1943"/>
  <c r="R1943"/>
  <c r="E1944"/>
  <c r="M1944"/>
  <c r="U1944"/>
  <c r="H1945"/>
  <c r="P1945"/>
  <c r="C1946"/>
  <c r="K1946"/>
  <c r="S1946"/>
  <c r="F1947"/>
  <c r="N1947"/>
  <c r="A1948"/>
  <c r="I1948"/>
  <c r="Q1948"/>
  <c r="D1949"/>
  <c r="L1949"/>
  <c r="T1949"/>
  <c r="G1950"/>
  <c r="O1950"/>
  <c r="B1951"/>
  <c r="J1951"/>
  <c r="R1951"/>
  <c r="E1952"/>
  <c r="M1952"/>
  <c r="U1952"/>
  <c r="H1953"/>
  <c r="P1953"/>
  <c r="C1954"/>
  <c r="K1954"/>
  <c r="S1954"/>
  <c r="F1955"/>
  <c r="N1955"/>
  <c r="A1956"/>
  <c r="I1956"/>
  <c r="Q1956"/>
  <c r="D1957"/>
  <c r="L1957"/>
  <c r="T1957"/>
  <c r="G1958"/>
  <c r="O1958"/>
  <c r="B1959"/>
  <c r="J1959"/>
  <c r="R1959"/>
  <c r="E1960"/>
  <c r="M1960"/>
  <c r="U1960"/>
  <c r="H1961"/>
  <c r="P1961"/>
  <c r="C1962"/>
  <c r="K1962"/>
  <c r="S1962"/>
  <c r="F1963"/>
  <c r="N1963"/>
  <c r="A1964"/>
  <c r="I1964"/>
  <c r="Q1964"/>
  <c r="D1965"/>
  <c r="L1965"/>
  <c r="T1965"/>
  <c r="G1966"/>
  <c r="O1966"/>
  <c r="B1967"/>
  <c r="J1967"/>
  <c r="R1967"/>
  <c r="E1968"/>
  <c r="M1968"/>
  <c r="U1968"/>
  <c r="H1969"/>
  <c r="P1969"/>
  <c r="C1970"/>
  <c r="K1970"/>
  <c r="S1970"/>
  <c r="F1971"/>
  <c r="N1971"/>
  <c r="A1972"/>
  <c r="I1972"/>
  <c r="Q1972"/>
  <c r="D1973"/>
  <c r="L1973"/>
  <c r="T1973"/>
  <c r="G1974"/>
  <c r="O1974"/>
  <c r="B1975"/>
  <c r="J1975"/>
  <c r="R1975"/>
  <c r="E1976"/>
  <c r="M1976"/>
  <c r="U1976"/>
  <c r="H1977"/>
  <c r="P1977"/>
  <c r="C1978"/>
  <c r="K1978"/>
  <c r="S1978"/>
  <c r="F1979"/>
  <c r="N1979"/>
  <c r="A1980"/>
  <c r="I1980"/>
  <c r="Q1980"/>
  <c r="D1981"/>
  <c r="L1981"/>
  <c r="T1981"/>
  <c r="G1982"/>
  <c r="O1982"/>
  <c r="B1983"/>
  <c r="J1983"/>
  <c r="R1983"/>
  <c r="E1984"/>
  <c r="M1984"/>
  <c r="U1984"/>
  <c r="H1985"/>
  <c r="P1985"/>
  <c r="C1986"/>
  <c r="K1986"/>
  <c r="S1986"/>
  <c r="F1987"/>
  <c r="N1987"/>
  <c r="A1988"/>
  <c r="I1988"/>
  <c r="Q1988"/>
  <c r="D1989"/>
  <c r="L1989"/>
  <c r="T1989"/>
  <c r="G1990"/>
  <c r="O1990"/>
  <c r="B1991"/>
  <c r="J1991"/>
  <c r="R1991"/>
  <c r="E1992"/>
  <c r="M1992"/>
  <c r="U1992"/>
  <c r="H1993"/>
  <c r="P1993"/>
  <c r="C1994"/>
  <c r="K1994"/>
  <c r="S1994"/>
  <c r="F1995"/>
  <c r="N1995"/>
  <c r="A1996"/>
  <c r="I1996"/>
  <c r="K1704"/>
  <c r="F1705"/>
  <c r="A1706"/>
  <c r="Q1706"/>
  <c r="L1707"/>
  <c r="G1708"/>
  <c r="B1709"/>
  <c r="Q1709"/>
  <c r="D1710"/>
  <c r="L1710"/>
  <c r="T1710"/>
  <c r="G1711"/>
  <c r="O1711"/>
  <c r="B1712"/>
  <c r="J1712"/>
  <c r="R1712"/>
  <c r="E1713"/>
  <c r="M1713"/>
  <c r="U1713"/>
  <c r="H1714"/>
  <c r="P1714"/>
  <c r="C1715"/>
  <c r="K1715"/>
  <c r="S1715"/>
  <c r="F1716"/>
  <c r="N1716"/>
  <c r="A1717"/>
  <c r="I1717"/>
  <c r="Q1717"/>
  <c r="D1718"/>
  <c r="L1718"/>
  <c r="T1718"/>
  <c r="G1719"/>
  <c r="O1719"/>
  <c r="B1720"/>
  <c r="J1720"/>
  <c r="R1720"/>
  <c r="E1721"/>
  <c r="M1721"/>
  <c r="U1721"/>
  <c r="H1722"/>
  <c r="P1722"/>
  <c r="C1723"/>
  <c r="K1723"/>
  <c r="S1723"/>
  <c r="F1724"/>
  <c r="N1724"/>
  <c r="A1725"/>
  <c r="I1725"/>
  <c r="Q1725"/>
  <c r="D1726"/>
  <c r="L1726"/>
  <c r="T1726"/>
  <c r="G1727"/>
  <c r="O1727"/>
  <c r="B1728"/>
  <c r="J1728"/>
  <c r="R1728"/>
  <c r="E1729"/>
  <c r="M1729"/>
  <c r="U1729"/>
  <c r="H1730"/>
  <c r="P1730"/>
  <c r="C1731"/>
  <c r="K1731"/>
  <c r="S1731"/>
  <c r="F1732"/>
  <c r="N1732"/>
  <c r="A1733"/>
  <c r="I1733"/>
  <c r="Q1733"/>
  <c r="D1734"/>
  <c r="L1734"/>
  <c r="T1734"/>
  <c r="G1735"/>
  <c r="O1735"/>
  <c r="B1736"/>
  <c r="J1736"/>
  <c r="R1736"/>
  <c r="E1737"/>
  <c r="M1737"/>
  <c r="U1737"/>
  <c r="H1738"/>
  <c r="P1738"/>
  <c r="C1739"/>
  <c r="K1739"/>
  <c r="S1739"/>
  <c r="F1740"/>
  <c r="N1740"/>
  <c r="A1741"/>
  <c r="I1741"/>
  <c r="Q1741"/>
  <c r="D1742"/>
  <c r="L1742"/>
  <c r="T1742"/>
  <c r="G1743"/>
  <c r="O1743"/>
  <c r="B1744"/>
  <c r="J1744"/>
  <c r="R1744"/>
  <c r="E1745"/>
  <c r="M1745"/>
  <c r="U1745"/>
  <c r="H1746"/>
  <c r="P1746"/>
  <c r="C1747"/>
  <c r="K1747"/>
  <c r="S1747"/>
  <c r="F1748"/>
  <c r="N1748"/>
  <c r="A1749"/>
  <c r="I1749"/>
  <c r="Q1749"/>
  <c r="D1750"/>
  <c r="L1750"/>
  <c r="T1750"/>
  <c r="G1751"/>
  <c r="O1751"/>
  <c r="B1752"/>
  <c r="J1752"/>
  <c r="R1752"/>
  <c r="E1753"/>
  <c r="M1753"/>
  <c r="U1753"/>
  <c r="H1754"/>
  <c r="P1754"/>
  <c r="C1755"/>
  <c r="K1755"/>
  <c r="S1755"/>
  <c r="F1756"/>
  <c r="N1756"/>
  <c r="A1757"/>
  <c r="I1757"/>
  <c r="Q1757"/>
  <c r="D1758"/>
  <c r="L1758"/>
  <c r="T1758"/>
  <c r="G1759"/>
  <c r="O1759"/>
  <c r="B1760"/>
  <c r="J1760"/>
  <c r="R1760"/>
  <c r="E1761"/>
  <c r="M1761"/>
  <c r="U1761"/>
  <c r="H1762"/>
  <c r="P1762"/>
  <c r="C1763"/>
  <c r="K1763"/>
  <c r="S1763"/>
  <c r="F1764"/>
  <c r="N1764"/>
  <c r="A1765"/>
  <c r="I1765"/>
  <c r="Q1765"/>
  <c r="D1766"/>
  <c r="L1766"/>
  <c r="T1766"/>
  <c r="G1767"/>
  <c r="O1767"/>
  <c r="B1768"/>
  <c r="J1768"/>
  <c r="R1768"/>
  <c r="E1769"/>
  <c r="M1769"/>
  <c r="U1769"/>
  <c r="H1770"/>
  <c r="P1770"/>
  <c r="C1771"/>
  <c r="K1771"/>
  <c r="S1771"/>
  <c r="F1772"/>
  <c r="N1772"/>
  <c r="A1773"/>
  <c r="I1773"/>
  <c r="Q1773"/>
  <c r="D1774"/>
  <c r="L1774"/>
  <c r="T1774"/>
  <c r="G1775"/>
  <c r="O1775"/>
  <c r="B1776"/>
  <c r="J1776"/>
  <c r="R1776"/>
  <c r="E1777"/>
  <c r="M1777"/>
  <c r="U1777"/>
  <c r="H1778"/>
  <c r="P1778"/>
  <c r="C1779"/>
  <c r="K1779"/>
  <c r="S1779"/>
  <c r="F1780"/>
  <c r="N1780"/>
  <c r="A1781"/>
  <c r="I1781"/>
  <c r="Q1781"/>
  <c r="D1782"/>
  <c r="L1782"/>
  <c r="T1782"/>
  <c r="G1783"/>
  <c r="O1783"/>
  <c r="B1784"/>
  <c r="J1784"/>
  <c r="R1784"/>
  <c r="E1785"/>
  <c r="M1785"/>
  <c r="U1785"/>
  <c r="H1786"/>
  <c r="P1786"/>
  <c r="C1787"/>
  <c r="K1787"/>
  <c r="S1787"/>
  <c r="F1788"/>
  <c r="N1788"/>
  <c r="A1789"/>
  <c r="I1789"/>
  <c r="Q1789"/>
  <c r="D1790"/>
  <c r="L1790"/>
  <c r="T1790"/>
  <c r="G1791"/>
  <c r="O1791"/>
  <c r="B1792"/>
  <c r="J1792"/>
  <c r="R1792"/>
  <c r="E1793"/>
  <c r="M1793"/>
  <c r="U1793"/>
  <c r="H1794"/>
  <c r="P1794"/>
  <c r="C1795"/>
  <c r="K1795"/>
  <c r="S1795"/>
  <c r="F1796"/>
  <c r="N1796"/>
  <c r="A1797"/>
  <c r="I1797"/>
  <c r="Q1797"/>
  <c r="D1798"/>
  <c r="L1798"/>
  <c r="T1798"/>
  <c r="G1799"/>
  <c r="O1799"/>
  <c r="B1800"/>
  <c r="J1800"/>
  <c r="R1800"/>
  <c r="E1801"/>
  <c r="M1801"/>
  <c r="U1801"/>
  <c r="H1802"/>
  <c r="P1802"/>
  <c r="C1803"/>
  <c r="K1803"/>
  <c r="S1803"/>
  <c r="F1804"/>
  <c r="N1804"/>
  <c r="A1805"/>
  <c r="I1805"/>
  <c r="Q1805"/>
  <c r="D1806"/>
  <c r="L1806"/>
  <c r="T1806"/>
  <c r="G1807"/>
  <c r="O1807"/>
  <c r="B1808"/>
  <c r="J1808"/>
  <c r="R1808"/>
  <c r="E1809"/>
  <c r="M1809"/>
  <c r="U1809"/>
  <c r="H1810"/>
  <c r="P1810"/>
  <c r="C1811"/>
  <c r="K1811"/>
  <c r="S1811"/>
  <c r="F1812"/>
  <c r="N1812"/>
  <c r="A1813"/>
  <c r="I1813"/>
  <c r="Q1813"/>
  <c r="D1814"/>
  <c r="L1814"/>
  <c r="T1814"/>
  <c r="G1815"/>
  <c r="O1815"/>
  <c r="B1816"/>
  <c r="J1816"/>
  <c r="R1816"/>
  <c r="E1817"/>
  <c r="M1817"/>
  <c r="U1817"/>
  <c r="H1818"/>
  <c r="P1818"/>
  <c r="C1819"/>
  <c r="K1819"/>
  <c r="S1819"/>
  <c r="F1820"/>
  <c r="N1820"/>
  <c r="A1821"/>
  <c r="I1821"/>
  <c r="Q1821"/>
  <c r="D1822"/>
  <c r="L1822"/>
  <c r="T1822"/>
  <c r="G1823"/>
  <c r="O1823"/>
  <c r="B1824"/>
  <c r="J1824"/>
  <c r="R1824"/>
  <c r="E1825"/>
  <c r="M1825"/>
  <c r="U1825"/>
  <c r="H1826"/>
  <c r="P1826"/>
  <c r="C1827"/>
  <c r="K1827"/>
  <c r="S1827"/>
  <c r="F1828"/>
  <c r="N1828"/>
  <c r="A1829"/>
  <c r="I1829"/>
  <c r="Q1829"/>
  <c r="D1830"/>
  <c r="L1830"/>
  <c r="T1830"/>
  <c r="G1831"/>
  <c r="O1831"/>
  <c r="B1832"/>
  <c r="J1832"/>
  <c r="R1832"/>
  <c r="E1833"/>
  <c r="M1833"/>
  <c r="U1833"/>
  <c r="H1834"/>
  <c r="P1834"/>
  <c r="C1835"/>
  <c r="K1835"/>
  <c r="S1835"/>
  <c r="F1836"/>
  <c r="N1836"/>
  <c r="A1837"/>
  <c r="I1837"/>
  <c r="Q1837"/>
  <c r="D1838"/>
  <c r="L1838"/>
  <c r="T1838"/>
  <c r="G1839"/>
  <c r="O1839"/>
  <c r="B1840"/>
  <c r="J1840"/>
  <c r="R1840"/>
  <c r="E1841"/>
  <c r="M1841"/>
  <c r="U1841"/>
  <c r="H1842"/>
  <c r="P1842"/>
  <c r="C1843"/>
  <c r="K1843"/>
  <c r="S1843"/>
  <c r="F1844"/>
  <c r="N1844"/>
  <c r="A1845"/>
  <c r="I1845"/>
  <c r="Q1845"/>
  <c r="D1846"/>
  <c r="L1846"/>
  <c r="T1846"/>
  <c r="G1847"/>
  <c r="O1847"/>
  <c r="B1848"/>
  <c r="J1848"/>
  <c r="R1848"/>
  <c r="E1849"/>
  <c r="M1849"/>
  <c r="U1849"/>
  <c r="H1850"/>
  <c r="P1850"/>
  <c r="C1851"/>
  <c r="K1851"/>
  <c r="S1851"/>
  <c r="F1852"/>
  <c r="N1852"/>
  <c r="A1853"/>
  <c r="I1853"/>
  <c r="Q1853"/>
  <c r="D1854"/>
  <c r="L1854"/>
  <c r="T1854"/>
  <c r="G1855"/>
  <c r="O1855"/>
  <c r="B1856"/>
  <c r="J1856"/>
  <c r="R1856"/>
  <c r="E1857"/>
  <c r="M1857"/>
  <c r="U1857"/>
  <c r="H1858"/>
  <c r="P1858"/>
  <c r="C1859"/>
  <c r="K1859"/>
  <c r="S1859"/>
  <c r="F1860"/>
  <c r="N1860"/>
  <c r="A1861"/>
  <c r="I1861"/>
  <c r="Q1861"/>
  <c r="D1862"/>
  <c r="L1862"/>
  <c r="T1862"/>
  <c r="G1863"/>
  <c r="O1863"/>
  <c r="B1864"/>
  <c r="J1864"/>
  <c r="R1864"/>
  <c r="E1865"/>
  <c r="M1865"/>
  <c r="U1865"/>
  <c r="H1866"/>
  <c r="P1866"/>
  <c r="C1867"/>
  <c r="K1867"/>
  <c r="S1867"/>
  <c r="F1868"/>
  <c r="N1868"/>
  <c r="A1869"/>
  <c r="I1869"/>
  <c r="Q1869"/>
  <c r="D1870"/>
  <c r="L1870"/>
  <c r="T1870"/>
  <c r="G1871"/>
  <c r="O1871"/>
  <c r="B1872"/>
  <c r="J1872"/>
  <c r="R1872"/>
  <c r="E1873"/>
  <c r="M1873"/>
  <c r="B1775"/>
  <c r="R1775"/>
  <c r="M1776"/>
  <c r="H1777"/>
  <c r="C1778"/>
  <c r="S1778"/>
  <c r="N1779"/>
  <c r="I1780"/>
  <c r="D1781"/>
  <c r="T1781"/>
  <c r="O1782"/>
  <c r="J1783"/>
  <c r="E1784"/>
  <c r="U1784"/>
  <c r="P1785"/>
  <c r="K1786"/>
  <c r="F1787"/>
  <c r="A1788"/>
  <c r="Q1788"/>
  <c r="H1789"/>
  <c r="T1789"/>
  <c r="I1790"/>
  <c r="S1790"/>
  <c r="J1791"/>
  <c r="T1791"/>
  <c r="I1792"/>
  <c r="U1792"/>
  <c r="J1793"/>
  <c r="T1793"/>
  <c r="K1794"/>
  <c r="U1794"/>
  <c r="J1795"/>
  <c r="A1796"/>
  <c r="K1796"/>
  <c r="U1796"/>
  <c r="L1797"/>
  <c r="A1798"/>
  <c r="K1798"/>
  <c r="U1798"/>
  <c r="H1799"/>
  <c r="P1799"/>
  <c r="C1800"/>
  <c r="K1800"/>
  <c r="S1800"/>
  <c r="F1801"/>
  <c r="N1801"/>
  <c r="A1802"/>
  <c r="I1802"/>
  <c r="Q1802"/>
  <c r="D1803"/>
  <c r="L1803"/>
  <c r="T1803"/>
  <c r="G1804"/>
  <c r="O1804"/>
  <c r="B1805"/>
  <c r="J1805"/>
  <c r="R1805"/>
  <c r="E1806"/>
  <c r="M1806"/>
  <c r="U1806"/>
  <c r="H1807"/>
  <c r="P1807"/>
  <c r="C1808"/>
  <c r="K1808"/>
  <c r="S1808"/>
  <c r="F1809"/>
  <c r="N1809"/>
  <c r="A1810"/>
  <c r="I1810"/>
  <c r="Q1810"/>
  <c r="D1811"/>
  <c r="L1811"/>
  <c r="T1811"/>
  <c r="G1812"/>
  <c r="O1812"/>
  <c r="B1813"/>
  <c r="J1813"/>
  <c r="R1813"/>
  <c r="E1814"/>
  <c r="M1814"/>
  <c r="U1814"/>
  <c r="H1815"/>
  <c r="P1815"/>
  <c r="C1816"/>
  <c r="K1816"/>
  <c r="S1816"/>
  <c r="F1817"/>
  <c r="N1817"/>
  <c r="A1818"/>
  <c r="I1818"/>
  <c r="Q1818"/>
  <c r="D1819"/>
  <c r="L1819"/>
  <c r="T1819"/>
  <c r="G1820"/>
  <c r="O1820"/>
  <c r="B1821"/>
  <c r="J1821"/>
  <c r="R1821"/>
  <c r="E1822"/>
  <c r="M1822"/>
  <c r="U1822"/>
  <c r="H1823"/>
  <c r="P1823"/>
  <c r="C1824"/>
  <c r="K1824"/>
  <c r="S1824"/>
  <c r="F1825"/>
  <c r="N1825"/>
  <c r="A1826"/>
  <c r="I1826"/>
  <c r="Q1826"/>
  <c r="D1827"/>
  <c r="L1827"/>
  <c r="T1827"/>
  <c r="G1828"/>
  <c r="O1828"/>
  <c r="B1829"/>
  <c r="J1829"/>
  <c r="R1829"/>
  <c r="E1830"/>
  <c r="M1830"/>
  <c r="U1830"/>
  <c r="H1831"/>
  <c r="P1831"/>
  <c r="C1832"/>
  <c r="K1832"/>
  <c r="S1832"/>
  <c r="F1833"/>
  <c r="N1833"/>
  <c r="A1834"/>
  <c r="I1834"/>
  <c r="Q1834"/>
  <c r="D1835"/>
  <c r="L1835"/>
  <c r="T1835"/>
  <c r="G1836"/>
  <c r="O1836"/>
  <c r="B1837"/>
  <c r="J1837"/>
  <c r="R1837"/>
  <c r="E1838"/>
  <c r="M1838"/>
  <c r="U1838"/>
  <c r="H1839"/>
  <c r="P1839"/>
  <c r="C1840"/>
  <c r="K1840"/>
  <c r="S1840"/>
  <c r="F1841"/>
  <c r="N1841"/>
  <c r="A1842"/>
  <c r="I1842"/>
  <c r="Q1842"/>
  <c r="D1843"/>
  <c r="L1843"/>
  <c r="T1843"/>
  <c r="G1844"/>
  <c r="O1844"/>
  <c r="B1845"/>
  <c r="J1845"/>
  <c r="R1845"/>
  <c r="E1846"/>
  <c r="M1846"/>
  <c r="U1846"/>
  <c r="H1847"/>
  <c r="P1847"/>
  <c r="C1848"/>
  <c r="K1848"/>
  <c r="S1848"/>
  <c r="F1849"/>
  <c r="N1849"/>
  <c r="A1850"/>
  <c r="I1850"/>
  <c r="Q1850"/>
  <c r="D1851"/>
  <c r="L1851"/>
  <c r="T1851"/>
  <c r="G1852"/>
  <c r="O1852"/>
  <c r="B1853"/>
  <c r="J1853"/>
  <c r="R1853"/>
  <c r="E1854"/>
  <c r="M1854"/>
  <c r="U1854"/>
  <c r="H1855"/>
  <c r="P1855"/>
  <c r="C1856"/>
  <c r="K1856"/>
  <c r="S1856"/>
  <c r="F1857"/>
  <c r="N1857"/>
  <c r="A1858"/>
  <c r="I1858"/>
  <c r="Q1858"/>
  <c r="D1859"/>
  <c r="L1859"/>
  <c r="T1859"/>
  <c r="G1860"/>
  <c r="O1860"/>
  <c r="B1861"/>
  <c r="J1861"/>
  <c r="R1861"/>
  <c r="E1862"/>
  <c r="M1862"/>
  <c r="U1862"/>
  <c r="H1863"/>
  <c r="P1863"/>
  <c r="C1864"/>
  <c r="K1864"/>
  <c r="S1864"/>
  <c r="F1865"/>
  <c r="N1865"/>
  <c r="A1866"/>
  <c r="I1866"/>
  <c r="Q1866"/>
  <c r="D1867"/>
  <c r="L1867"/>
  <c r="T1867"/>
  <c r="G1868"/>
  <c r="O1868"/>
  <c r="B1869"/>
  <c r="J1869"/>
  <c r="R1869"/>
  <c r="E1870"/>
  <c r="M1870"/>
  <c r="U1870"/>
  <c r="H1871"/>
  <c r="P1871"/>
  <c r="C1872"/>
  <c r="K1872"/>
  <c r="S1872"/>
  <c r="F1873"/>
  <c r="N1873"/>
  <c r="A1874"/>
  <c r="I1874"/>
  <c r="Q1874"/>
  <c r="D1875"/>
  <c r="L1875"/>
  <c r="T1875"/>
  <c r="G1876"/>
  <c r="O1876"/>
  <c r="B1877"/>
  <c r="J1877"/>
  <c r="R1877"/>
  <c r="E1878"/>
  <c r="M1878"/>
  <c r="U1878"/>
  <c r="H1879"/>
  <c r="P1879"/>
  <c r="C1880"/>
  <c r="K1880"/>
  <c r="S1880"/>
  <c r="F1881"/>
  <c r="N1881"/>
  <c r="A1882"/>
  <c r="I1882"/>
  <c r="Q1882"/>
  <c r="D1883"/>
  <c r="L1883"/>
  <c r="T1883"/>
  <c r="G1884"/>
  <c r="O1884"/>
  <c r="B1885"/>
  <c r="J1885"/>
  <c r="R1885"/>
  <c r="E1886"/>
  <c r="M1886"/>
  <c r="U1886"/>
  <c r="H1887"/>
  <c r="P1887"/>
  <c r="C1888"/>
  <c r="K1888"/>
  <c r="S1888"/>
  <c r="F1889"/>
  <c r="N1889"/>
  <c r="A1890"/>
  <c r="I1890"/>
  <c r="Q1890"/>
  <c r="D1891"/>
  <c r="L1891"/>
  <c r="T1891"/>
  <c r="G1892"/>
  <c r="O1892"/>
  <c r="B1893"/>
  <c r="J1893"/>
  <c r="R1893"/>
  <c r="E1894"/>
  <c r="M1894"/>
  <c r="U1894"/>
  <c r="H1895"/>
  <c r="P1895"/>
  <c r="C1896"/>
  <c r="K1896"/>
  <c r="S1896"/>
  <c r="F1897"/>
  <c r="N1897"/>
  <c r="A1898"/>
  <c r="I1898"/>
  <c r="Q1898"/>
  <c r="D1899"/>
  <c r="L1899"/>
  <c r="T1899"/>
  <c r="G1900"/>
  <c r="O1900"/>
  <c r="B1901"/>
  <c r="J1901"/>
  <c r="R1901"/>
  <c r="E1902"/>
  <c r="M1902"/>
  <c r="U1902"/>
  <c r="H1903"/>
  <c r="P1903"/>
  <c r="C1904"/>
  <c r="K1904"/>
  <c r="S1904"/>
  <c r="F1905"/>
  <c r="N1905"/>
  <c r="A1906"/>
  <c r="I1906"/>
  <c r="Q1906"/>
  <c r="D1907"/>
  <c r="L1907"/>
  <c r="T1907"/>
  <c r="G1908"/>
  <c r="O1908"/>
  <c r="B1909"/>
  <c r="J1909"/>
  <c r="R1909"/>
  <c r="E1910"/>
  <c r="M1910"/>
  <c r="U1910"/>
  <c r="H1911"/>
  <c r="P1911"/>
  <c r="C1912"/>
  <c r="K1912"/>
  <c r="S1912"/>
  <c r="F1913"/>
  <c r="N1913"/>
  <c r="A1914"/>
  <c r="I1914"/>
  <c r="Q1914"/>
  <c r="D1915"/>
  <c r="L1915"/>
  <c r="T1915"/>
  <c r="G1916"/>
  <c r="O1916"/>
  <c r="B1917"/>
  <c r="J1917"/>
  <c r="R1917"/>
  <c r="E1918"/>
  <c r="M1918"/>
  <c r="U1918"/>
  <c r="H1919"/>
  <c r="P1919"/>
  <c r="C1920"/>
  <c r="K1920"/>
  <c r="S1920"/>
  <c r="F1921"/>
  <c r="N1921"/>
  <c r="A1922"/>
  <c r="I1922"/>
  <c r="Q1922"/>
  <c r="D1923"/>
  <c r="L1923"/>
  <c r="T1923"/>
  <c r="G1924"/>
  <c r="O1924"/>
  <c r="B1925"/>
  <c r="J1925"/>
  <c r="R1925"/>
  <c r="E1926"/>
  <c r="M1926"/>
  <c r="U1926"/>
  <c r="H1927"/>
  <c r="P1927"/>
  <c r="C1928"/>
  <c r="K1928"/>
  <c r="S1928"/>
  <c r="F1929"/>
  <c r="N1929"/>
  <c r="A1930"/>
  <c r="I1930"/>
  <c r="Q1930"/>
  <c r="D1931"/>
  <c r="L1931"/>
  <c r="T1931"/>
  <c r="G1932"/>
  <c r="O1932"/>
  <c r="B1933"/>
  <c r="J1933"/>
  <c r="R1933"/>
  <c r="E1934"/>
  <c r="M1934"/>
  <c r="U1934"/>
  <c r="H1935"/>
  <c r="P1935"/>
  <c r="C1936"/>
  <c r="K1936"/>
  <c r="S1936"/>
  <c r="F1937"/>
  <c r="N1937"/>
  <c r="A1938"/>
  <c r="I1938"/>
  <c r="Q1938"/>
  <c r="D1939"/>
  <c r="L1939"/>
  <c r="T1939"/>
  <c r="G1940"/>
  <c r="O1940"/>
  <c r="B1941"/>
  <c r="J1941"/>
  <c r="R1941"/>
  <c r="E1942"/>
  <c r="M1942"/>
  <c r="U1942"/>
  <c r="H1943"/>
  <c r="P1943"/>
  <c r="C1944"/>
  <c r="K1944"/>
  <c r="S1944"/>
  <c r="F1945"/>
  <c r="N1945"/>
  <c r="A1946"/>
  <c r="I1946"/>
  <c r="Q1946"/>
  <c r="D1947"/>
  <c r="L1947"/>
  <c r="T1947"/>
  <c r="G1948"/>
  <c r="O1948"/>
  <c r="B1949"/>
  <c r="J1949"/>
  <c r="R1949"/>
  <c r="E1950"/>
  <c r="M1950"/>
  <c r="U1950"/>
  <c r="H1951"/>
  <c r="P1951"/>
  <c r="C1952"/>
  <c r="K1952"/>
  <c r="S1952"/>
  <c r="F1953"/>
  <c r="N1953"/>
  <c r="A1954"/>
  <c r="I1954"/>
  <c r="Q1954"/>
  <c r="D1955"/>
  <c r="L1955"/>
  <c r="T1955"/>
  <c r="G1956"/>
  <c r="O1956"/>
  <c r="B1957"/>
  <c r="J1957"/>
  <c r="R1957"/>
  <c r="E1958"/>
  <c r="M1958"/>
  <c r="U1958"/>
  <c r="H1959"/>
  <c r="P1959"/>
  <c r="C1960"/>
  <c r="K1960"/>
  <c r="S1960"/>
  <c r="F1961"/>
  <c r="N1961"/>
  <c r="A1962"/>
  <c r="I1962"/>
  <c r="Q1962"/>
  <c r="D1963"/>
  <c r="L1963"/>
  <c r="T1963"/>
  <c r="G1964"/>
  <c r="O1964"/>
  <c r="B1965"/>
  <c r="J1965"/>
  <c r="R1965"/>
  <c r="E1966"/>
  <c r="M1966"/>
  <c r="U1966"/>
  <c r="H1967"/>
  <c r="P1967"/>
  <c r="C1968"/>
  <c r="K1968"/>
  <c r="S1968"/>
  <c r="F1969"/>
  <c r="N1969"/>
  <c r="A1970"/>
  <c r="I1970"/>
  <c r="Q1970"/>
  <c r="D1971"/>
  <c r="L1971"/>
  <c r="T1971"/>
  <c r="G1972"/>
  <c r="O1972"/>
  <c r="B1973"/>
  <c r="J1973"/>
  <c r="R1973"/>
  <c r="E1974"/>
  <c r="M1974"/>
  <c r="U1974"/>
  <c r="H1975"/>
  <c r="P1975"/>
  <c r="C1976"/>
  <c r="K1976"/>
  <c r="S1976"/>
  <c r="F1977"/>
  <c r="N1977"/>
  <c r="A1978"/>
  <c r="I1978"/>
  <c r="Q1978"/>
  <c r="D1979"/>
  <c r="L1979"/>
  <c r="T1979"/>
  <c r="G1980"/>
  <c r="O1980"/>
  <c r="B1981"/>
  <c r="J1981"/>
  <c r="R1981"/>
  <c r="E1982"/>
  <c r="M1982"/>
  <c r="U1982"/>
  <c r="H1983"/>
  <c r="P1983"/>
  <c r="C1984"/>
  <c r="K1984"/>
  <c r="S1984"/>
  <c r="F1985"/>
  <c r="N1985"/>
  <c r="A1986"/>
  <c r="I1986"/>
  <c r="Q1986"/>
  <c r="D1987"/>
  <c r="L1987"/>
  <c r="T1987"/>
  <c r="G1988"/>
  <c r="O1988"/>
  <c r="B1989"/>
  <c r="J1989"/>
  <c r="R1989"/>
  <c r="E1990"/>
  <c r="M1990"/>
  <c r="U1990"/>
  <c r="H1991"/>
  <c r="P1991"/>
  <c r="C1992"/>
  <c r="K1992"/>
  <c r="S1992"/>
  <c r="F1993"/>
  <c r="N1993"/>
  <c r="A1994"/>
  <c r="I1994"/>
  <c r="Q1994"/>
  <c r="D1995"/>
  <c r="L1995"/>
  <c r="T1995"/>
  <c r="G1996"/>
  <c r="O1996"/>
  <c r="B1705"/>
  <c r="R1705"/>
  <c r="M1706"/>
  <c r="H1707"/>
  <c r="C1708"/>
  <c r="S1708"/>
  <c r="N1709"/>
  <c r="B1710"/>
  <c r="J1710"/>
  <c r="R1710"/>
  <c r="E1711"/>
  <c r="M1711"/>
  <c r="U1711"/>
  <c r="H1712"/>
  <c r="P1712"/>
  <c r="C1713"/>
  <c r="K1713"/>
  <c r="S1713"/>
  <c r="F1714"/>
  <c r="N1714"/>
  <c r="A1715"/>
  <c r="I1715"/>
  <c r="Q1715"/>
  <c r="D1716"/>
  <c r="L1716"/>
  <c r="T1716"/>
  <c r="G1717"/>
  <c r="O1717"/>
  <c r="B1718"/>
  <c r="J1718"/>
  <c r="R1718"/>
  <c r="E1719"/>
  <c r="M1719"/>
  <c r="U1719"/>
  <c r="H1720"/>
  <c r="P1720"/>
  <c r="C1721"/>
  <c r="K1721"/>
  <c r="S1721"/>
  <c r="F1722"/>
  <c r="N1722"/>
  <c r="A1723"/>
  <c r="I1723"/>
  <c r="Q1723"/>
  <c r="D1724"/>
  <c r="L1724"/>
  <c r="T1724"/>
  <c r="G1725"/>
  <c r="O1725"/>
  <c r="B1726"/>
  <c r="J1726"/>
  <c r="R1726"/>
  <c r="E1727"/>
  <c r="M1727"/>
  <c r="U1727"/>
  <c r="H1728"/>
  <c r="P1728"/>
  <c r="C1729"/>
  <c r="K1729"/>
  <c r="S1729"/>
  <c r="F1730"/>
  <c r="N1730"/>
  <c r="A1731"/>
  <c r="I1731"/>
  <c r="Q1731"/>
  <c r="D1732"/>
  <c r="L1732"/>
  <c r="T1732"/>
  <c r="G1733"/>
  <c r="O1733"/>
  <c r="B1734"/>
  <c r="J1734"/>
  <c r="R1734"/>
  <c r="E1735"/>
  <c r="M1735"/>
  <c r="U1735"/>
  <c r="H1736"/>
  <c r="P1736"/>
  <c r="C1737"/>
  <c r="K1737"/>
  <c r="S1737"/>
  <c r="F1738"/>
  <c r="N1738"/>
  <c r="A1739"/>
  <c r="I1739"/>
  <c r="Q1739"/>
  <c r="D1740"/>
  <c r="L1740"/>
  <c r="T1740"/>
  <c r="G1741"/>
  <c r="O1741"/>
  <c r="B1742"/>
  <c r="J1742"/>
  <c r="R1742"/>
  <c r="E1743"/>
  <c r="M1743"/>
  <c r="U1743"/>
  <c r="H1744"/>
  <c r="P1744"/>
  <c r="C1745"/>
  <c r="K1745"/>
  <c r="S1745"/>
  <c r="F1746"/>
  <c r="N1746"/>
  <c r="A1747"/>
  <c r="I1747"/>
  <c r="Q1747"/>
  <c r="D1748"/>
  <c r="L1748"/>
  <c r="T1748"/>
  <c r="G1749"/>
  <c r="O1749"/>
  <c r="B1750"/>
  <c r="J1750"/>
  <c r="R1750"/>
  <c r="E1751"/>
  <c r="M1751"/>
  <c r="U1751"/>
  <c r="H1752"/>
  <c r="P1752"/>
  <c r="C1753"/>
  <c r="K1753"/>
  <c r="S1753"/>
  <c r="F1754"/>
  <c r="N1754"/>
  <c r="A1755"/>
  <c r="I1755"/>
  <c r="Q1755"/>
  <c r="D1756"/>
  <c r="L1756"/>
  <c r="T1756"/>
  <c r="G1757"/>
  <c r="O1757"/>
  <c r="B1758"/>
  <c r="J1758"/>
  <c r="R1758"/>
  <c r="E1759"/>
  <c r="M1759"/>
  <c r="U1759"/>
  <c r="H1760"/>
  <c r="P1760"/>
  <c r="C1761"/>
  <c r="K1761"/>
  <c r="S1761"/>
  <c r="F1762"/>
  <c r="N1762"/>
  <c r="A1763"/>
  <c r="I1763"/>
  <c r="Q1763"/>
  <c r="D1764"/>
  <c r="L1764"/>
  <c r="T1764"/>
  <c r="G1765"/>
  <c r="O1765"/>
  <c r="B1766"/>
  <c r="J1766"/>
  <c r="R1766"/>
  <c r="E1767"/>
  <c r="M1767"/>
  <c r="U1767"/>
  <c r="H1768"/>
  <c r="P1768"/>
  <c r="C1769"/>
  <c r="K1769"/>
  <c r="S1769"/>
  <c r="F1770"/>
  <c r="N1770"/>
  <c r="A1771"/>
  <c r="I1771"/>
  <c r="Q1771"/>
  <c r="D1772"/>
  <c r="L1772"/>
  <c r="T1772"/>
  <c r="G1773"/>
  <c r="O1773"/>
  <c r="B1774"/>
  <c r="J1774"/>
  <c r="R1774"/>
  <c r="E1775"/>
  <c r="M1775"/>
  <c r="U1775"/>
  <c r="H1776"/>
  <c r="P1776"/>
  <c r="C1777"/>
  <c r="K1777"/>
  <c r="S1777"/>
  <c r="F1778"/>
  <c r="N1778"/>
  <c r="A1779"/>
  <c r="I1779"/>
  <c r="Q1779"/>
  <c r="D1780"/>
  <c r="L1780"/>
  <c r="T1780"/>
  <c r="G1781"/>
  <c r="O1781"/>
  <c r="B1782"/>
  <c r="J1782"/>
  <c r="R1782"/>
  <c r="E1783"/>
  <c r="M1783"/>
  <c r="U1783"/>
  <c r="H1784"/>
  <c r="P1784"/>
  <c r="C1785"/>
  <c r="K1785"/>
  <c r="S1785"/>
  <c r="F1786"/>
  <c r="N1786"/>
  <c r="A1787"/>
  <c r="I1787"/>
  <c r="Q1787"/>
  <c r="D1788"/>
  <c r="L1788"/>
  <c r="T1788"/>
  <c r="G1789"/>
  <c r="O1789"/>
  <c r="B1790"/>
  <c r="J1790"/>
  <c r="R1790"/>
  <c r="E1791"/>
  <c r="M1791"/>
  <c r="U1791"/>
  <c r="H1792"/>
  <c r="P1792"/>
  <c r="C1793"/>
  <c r="K1793"/>
  <c r="S1793"/>
  <c r="F1794"/>
  <c r="N1794"/>
  <c r="A1795"/>
  <c r="I1795"/>
  <c r="Q1795"/>
  <c r="D1796"/>
  <c r="L1796"/>
  <c r="T1796"/>
  <c r="G1797"/>
  <c r="O1797"/>
  <c r="B1798"/>
  <c r="J1798"/>
  <c r="R1798"/>
  <c r="E1799"/>
  <c r="M1799"/>
  <c r="U1799"/>
  <c r="H1800"/>
  <c r="P1800"/>
  <c r="C1801"/>
  <c r="K1801"/>
  <c r="S1801"/>
  <c r="F1802"/>
  <c r="N1802"/>
  <c r="A1803"/>
  <c r="I1803"/>
  <c r="Q1803"/>
  <c r="D1804"/>
  <c r="L1804"/>
  <c r="T1804"/>
  <c r="G1805"/>
  <c r="O1805"/>
  <c r="B1806"/>
  <c r="J1806"/>
  <c r="R1806"/>
  <c r="E1807"/>
  <c r="M1807"/>
  <c r="U1807"/>
  <c r="H1808"/>
  <c r="P1808"/>
  <c r="C1809"/>
  <c r="K1809"/>
  <c r="S1809"/>
  <c r="F1810"/>
  <c r="N1810"/>
  <c r="A1811"/>
  <c r="I1811"/>
  <c r="Q1811"/>
  <c r="D1812"/>
  <c r="L1812"/>
  <c r="T1812"/>
  <c r="G1813"/>
  <c r="O1813"/>
  <c r="B1814"/>
  <c r="J1814"/>
  <c r="R1814"/>
  <c r="E1815"/>
  <c r="M1815"/>
  <c r="U1815"/>
  <c r="H1816"/>
  <c r="P1816"/>
  <c r="C1817"/>
  <c r="K1817"/>
  <c r="S1817"/>
  <c r="F1818"/>
  <c r="N1818"/>
  <c r="A1819"/>
  <c r="I1819"/>
  <c r="Q1819"/>
  <c r="D1820"/>
  <c r="L1820"/>
  <c r="T1820"/>
  <c r="G1821"/>
  <c r="O1821"/>
  <c r="B1822"/>
  <c r="J1822"/>
  <c r="R1822"/>
  <c r="E1823"/>
  <c r="M1823"/>
  <c r="U1823"/>
  <c r="H1824"/>
  <c r="P1824"/>
  <c r="C1825"/>
  <c r="K1825"/>
  <c r="S1825"/>
  <c r="F1826"/>
  <c r="N1826"/>
  <c r="A1827"/>
  <c r="I1827"/>
  <c r="Q1827"/>
  <c r="D1828"/>
  <c r="L1828"/>
  <c r="T1828"/>
  <c r="G1829"/>
  <c r="O1829"/>
  <c r="B1830"/>
  <c r="J1830"/>
  <c r="R1830"/>
  <c r="E1831"/>
  <c r="M1831"/>
  <c r="U1831"/>
  <c r="H1832"/>
  <c r="P1832"/>
  <c r="C1833"/>
  <c r="K1833"/>
  <c r="S1833"/>
  <c r="F1834"/>
  <c r="N1834"/>
  <c r="A1835"/>
  <c r="I1835"/>
  <c r="Q1835"/>
  <c r="D1836"/>
  <c r="L1836"/>
  <c r="T1836"/>
  <c r="G1837"/>
  <c r="O1837"/>
  <c r="B1838"/>
  <c r="J1838"/>
  <c r="R1838"/>
  <c r="E1839"/>
  <c r="M1839"/>
  <c r="U1839"/>
  <c r="H1840"/>
  <c r="P1840"/>
  <c r="C1841"/>
  <c r="K1841"/>
  <c r="S1841"/>
  <c r="F1842"/>
  <c r="N1842"/>
  <c r="A1843"/>
  <c r="I1843"/>
  <c r="Q1843"/>
  <c r="D1844"/>
  <c r="L1844"/>
  <c r="T1844"/>
  <c r="G1845"/>
  <c r="O1845"/>
  <c r="B1846"/>
  <c r="J1846"/>
  <c r="R1846"/>
  <c r="E1847"/>
  <c r="M1847"/>
  <c r="U1847"/>
  <c r="H1848"/>
  <c r="P1848"/>
  <c r="C1849"/>
  <c r="K1849"/>
  <c r="S1849"/>
  <c r="F1850"/>
  <c r="N1850"/>
  <c r="A1851"/>
  <c r="I1851"/>
  <c r="Q1851"/>
  <c r="D1852"/>
  <c r="L1852"/>
  <c r="T1852"/>
  <c r="G1853"/>
  <c r="O1853"/>
  <c r="B1854"/>
  <c r="J1854"/>
  <c r="R1854"/>
  <c r="E1855"/>
  <c r="M1855"/>
  <c r="U1855"/>
  <c r="H1856"/>
  <c r="P1856"/>
  <c r="C1857"/>
  <c r="K1857"/>
  <c r="S1857"/>
  <c r="F1858"/>
  <c r="N1858"/>
  <c r="A1859"/>
  <c r="I1859"/>
  <c r="Q1859"/>
  <c r="D1860"/>
  <c r="L1860"/>
  <c r="T1860"/>
  <c r="G1861"/>
  <c r="O1861"/>
  <c r="B1862"/>
  <c r="J1862"/>
  <c r="R1862"/>
  <c r="E1863"/>
  <c r="M1863"/>
  <c r="U1863"/>
  <c r="H1864"/>
  <c r="P1864"/>
  <c r="C1865"/>
  <c r="K1865"/>
  <c r="S1865"/>
  <c r="F1866"/>
  <c r="N1866"/>
  <c r="A1867"/>
  <c r="I1867"/>
  <c r="Q1867"/>
  <c r="D1868"/>
  <c r="L1868"/>
  <c r="T1868"/>
  <c r="G1869"/>
  <c r="O1869"/>
  <c r="B1870"/>
  <c r="J1870"/>
  <c r="R1870"/>
  <c r="E1871"/>
  <c r="M1871"/>
  <c r="U1871"/>
  <c r="H1872"/>
  <c r="P1872"/>
  <c r="C1873"/>
  <c r="Q1774"/>
  <c r="L1775"/>
  <c r="G1776"/>
  <c r="B1777"/>
  <c r="R1777"/>
  <c r="M1778"/>
  <c r="H1779"/>
  <c r="C1780"/>
  <c r="S1780"/>
  <c r="N1781"/>
  <c r="I1782"/>
  <c r="D1783"/>
  <c r="T1783"/>
  <c r="O1784"/>
  <c r="J1785"/>
  <c r="E1786"/>
  <c r="U1786"/>
  <c r="P1787"/>
  <c r="K1788"/>
  <c r="F1789"/>
  <c r="P1789"/>
  <c r="G1790"/>
  <c r="Q1790"/>
  <c r="F1791"/>
  <c r="R1791"/>
  <c r="G1792"/>
  <c r="Q1792"/>
  <c r="H1793"/>
  <c r="R1793"/>
  <c r="G1794"/>
  <c r="S1794"/>
  <c r="H1795"/>
  <c r="R1795"/>
  <c r="I1796"/>
  <c r="S1796"/>
  <c r="H1797"/>
  <c r="T1797"/>
  <c r="I1798"/>
  <c r="S1798"/>
  <c r="F1799"/>
  <c r="N1799"/>
  <c r="A1800"/>
  <c r="I1800"/>
  <c r="Q1800"/>
  <c r="D1801"/>
  <c r="L1801"/>
  <c r="T1801"/>
  <c r="G1802"/>
  <c r="O1802"/>
  <c r="B1803"/>
  <c r="J1803"/>
  <c r="R1803"/>
  <c r="E1804"/>
  <c r="M1804"/>
  <c r="U1804"/>
  <c r="H1805"/>
  <c r="P1805"/>
  <c r="C1806"/>
  <c r="K1806"/>
  <c r="S1806"/>
  <c r="F1807"/>
  <c r="N1807"/>
  <c r="A1808"/>
  <c r="I1808"/>
  <c r="Q1808"/>
  <c r="D1809"/>
  <c r="L1809"/>
  <c r="T1809"/>
  <c r="G1810"/>
  <c r="O1810"/>
  <c r="B1811"/>
  <c r="J1811"/>
  <c r="R1811"/>
  <c r="E1812"/>
  <c r="M1812"/>
  <c r="U1812"/>
  <c r="H1813"/>
  <c r="P1813"/>
  <c r="C1814"/>
  <c r="K1814"/>
  <c r="S1814"/>
  <c r="F1815"/>
  <c r="N1815"/>
  <c r="A1816"/>
  <c r="I1816"/>
  <c r="Q1816"/>
  <c r="D1817"/>
  <c r="L1817"/>
  <c r="T1817"/>
  <c r="G1818"/>
  <c r="O1818"/>
  <c r="B1819"/>
  <c r="J1819"/>
  <c r="R1819"/>
  <c r="E1820"/>
  <c r="M1820"/>
  <c r="U1820"/>
  <c r="H1821"/>
  <c r="P1821"/>
  <c r="C1822"/>
  <c r="K1822"/>
  <c r="S1822"/>
  <c r="F1823"/>
  <c r="N1823"/>
  <c r="A1824"/>
  <c r="I1824"/>
  <c r="Q1824"/>
  <c r="D1825"/>
  <c r="L1825"/>
  <c r="T1825"/>
  <c r="G1826"/>
  <c r="O1826"/>
  <c r="B1827"/>
  <c r="J1827"/>
  <c r="R1827"/>
  <c r="E1828"/>
  <c r="M1828"/>
  <c r="U1828"/>
  <c r="H1829"/>
  <c r="P1829"/>
  <c r="C1830"/>
  <c r="K1830"/>
  <c r="S1830"/>
  <c r="F1831"/>
  <c r="N1831"/>
  <c r="A1832"/>
  <c r="I1832"/>
  <c r="Q1832"/>
  <c r="D1833"/>
  <c r="L1833"/>
  <c r="T1833"/>
  <c r="G1834"/>
  <c r="O1834"/>
  <c r="B1835"/>
  <c r="J1835"/>
  <c r="R1835"/>
  <c r="E1836"/>
  <c r="M1836"/>
  <c r="U1836"/>
  <c r="H1837"/>
  <c r="P1837"/>
  <c r="C1838"/>
  <c r="K1838"/>
  <c r="S1838"/>
  <c r="F1839"/>
  <c r="N1839"/>
  <c r="A1840"/>
  <c r="I1840"/>
  <c r="Q1840"/>
  <c r="D1841"/>
  <c r="L1841"/>
  <c r="T1841"/>
  <c r="G1842"/>
  <c r="O1842"/>
  <c r="B1843"/>
  <c r="J1843"/>
  <c r="R1843"/>
  <c r="E1844"/>
  <c r="M1844"/>
  <c r="U1844"/>
  <c r="H1845"/>
  <c r="P1845"/>
  <c r="C1846"/>
  <c r="K1846"/>
  <c r="S1846"/>
  <c r="F1847"/>
  <c r="N1847"/>
  <c r="A1848"/>
  <c r="I1848"/>
  <c r="Q1848"/>
  <c r="D1849"/>
  <c r="L1849"/>
  <c r="T1849"/>
  <c r="G1850"/>
  <c r="O1850"/>
  <c r="B1851"/>
  <c r="J1851"/>
  <c r="R1851"/>
  <c r="E1852"/>
  <c r="M1852"/>
  <c r="U1852"/>
  <c r="H1853"/>
  <c r="P1853"/>
  <c r="C1854"/>
  <c r="K1854"/>
  <c r="S1854"/>
  <c r="F1855"/>
  <c r="N1855"/>
  <c r="A1856"/>
  <c r="I1856"/>
  <c r="Q1856"/>
  <c r="D1857"/>
  <c r="L1857"/>
  <c r="T1857"/>
  <c r="G1858"/>
  <c r="O1858"/>
  <c r="B1859"/>
  <c r="J1859"/>
  <c r="R1859"/>
  <c r="E1860"/>
  <c r="M1860"/>
  <c r="U1860"/>
  <c r="H1861"/>
  <c r="P1861"/>
  <c r="C1862"/>
  <c r="K1862"/>
  <c r="S1862"/>
  <c r="F1863"/>
  <c r="N1863"/>
  <c r="A1864"/>
  <c r="I1864"/>
  <c r="Q1864"/>
  <c r="D1865"/>
  <c r="L1865"/>
  <c r="T1865"/>
  <c r="G1866"/>
  <c r="O1866"/>
  <c r="B1867"/>
  <c r="J1867"/>
  <c r="R1867"/>
  <c r="E1868"/>
  <c r="M1868"/>
  <c r="U1868"/>
  <c r="H1869"/>
  <c r="P1869"/>
  <c r="C1870"/>
  <c r="K1870"/>
  <c r="S1870"/>
  <c r="F1871"/>
  <c r="N1871"/>
  <c r="A1872"/>
  <c r="I1872"/>
  <c r="Q1872"/>
  <c r="D1873"/>
  <c r="L1873"/>
  <c r="T1873"/>
  <c r="G1874"/>
  <c r="O1874"/>
  <c r="B1875"/>
  <c r="J1875"/>
  <c r="R1875"/>
  <c r="E1876"/>
  <c r="M1876"/>
  <c r="U1876"/>
  <c r="H1877"/>
  <c r="P1877"/>
  <c r="C1878"/>
  <c r="K1878"/>
  <c r="S1878"/>
  <c r="F1879"/>
  <c r="N1879"/>
  <c r="A1880"/>
  <c r="I1880"/>
  <c r="Q1880"/>
  <c r="D1881"/>
  <c r="L1881"/>
  <c r="T1881"/>
  <c r="G1882"/>
  <c r="O1882"/>
  <c r="B1883"/>
  <c r="J1883"/>
  <c r="R1883"/>
  <c r="E1884"/>
  <c r="M1884"/>
  <c r="U1884"/>
  <c r="H1885"/>
  <c r="P1885"/>
  <c r="C1886"/>
  <c r="K1886"/>
  <c r="S1886"/>
  <c r="F1887"/>
  <c r="N1887"/>
  <c r="A1888"/>
  <c r="I1888"/>
  <c r="Q1888"/>
  <c r="D1889"/>
  <c r="L1889"/>
  <c r="T1889"/>
  <c r="G1890"/>
  <c r="O1890"/>
  <c r="B1891"/>
  <c r="J1891"/>
  <c r="R1891"/>
  <c r="E1892"/>
  <c r="M1892"/>
  <c r="U1892"/>
  <c r="H1893"/>
  <c r="P1893"/>
  <c r="C1894"/>
  <c r="K1894"/>
  <c r="S1894"/>
  <c r="F1895"/>
  <c r="N1895"/>
  <c r="A1896"/>
  <c r="I1896"/>
  <c r="Q1896"/>
  <c r="D1897"/>
  <c r="L1897"/>
  <c r="T1897"/>
  <c r="G1898"/>
  <c r="O1898"/>
  <c r="B1899"/>
  <c r="J1899"/>
  <c r="R1899"/>
  <c r="E1900"/>
  <c r="M1900"/>
  <c r="U1900"/>
  <c r="H1901"/>
  <c r="P1901"/>
  <c r="C1902"/>
  <c r="K1902"/>
  <c r="S1902"/>
  <c r="F1903"/>
  <c r="N1903"/>
  <c r="A1904"/>
  <c r="I1904"/>
  <c r="Q1904"/>
  <c r="D1905"/>
  <c r="L1905"/>
  <c r="T1905"/>
  <c r="G1906"/>
  <c r="O1906"/>
  <c r="B1907"/>
  <c r="J1907"/>
  <c r="R1907"/>
  <c r="E1908"/>
  <c r="M1908"/>
  <c r="U1908"/>
  <c r="H1909"/>
  <c r="P1909"/>
  <c r="C1910"/>
  <c r="K1910"/>
  <c r="S1910"/>
  <c r="F1911"/>
  <c r="N1911"/>
  <c r="A1912"/>
  <c r="I1912"/>
  <c r="Q1912"/>
  <c r="D1913"/>
  <c r="L1913"/>
  <c r="T1913"/>
  <c r="G1914"/>
  <c r="O1914"/>
  <c r="B1915"/>
  <c r="J1915"/>
  <c r="R1915"/>
  <c r="E1916"/>
  <c r="M1916"/>
  <c r="U1916"/>
  <c r="H1917"/>
  <c r="P1917"/>
  <c r="C1918"/>
  <c r="K1918"/>
  <c r="S1918"/>
  <c r="F1919"/>
  <c r="N1919"/>
  <c r="A1920"/>
  <c r="I1920"/>
  <c r="Q1920"/>
  <c r="D1921"/>
  <c r="L1921"/>
  <c r="T1921"/>
  <c r="G1922"/>
  <c r="O1922"/>
  <c r="B1923"/>
  <c r="J1923"/>
  <c r="R1923"/>
  <c r="E1924"/>
  <c r="M1924"/>
  <c r="U1924"/>
  <c r="H1925"/>
  <c r="P1925"/>
  <c r="C1926"/>
  <c r="K1926"/>
  <c r="S1926"/>
  <c r="F1927"/>
  <c r="N1927"/>
  <c r="A1928"/>
  <c r="I1928"/>
  <c r="Q1928"/>
  <c r="D1929"/>
  <c r="L1929"/>
  <c r="T1929"/>
  <c r="G1930"/>
  <c r="O1930"/>
  <c r="B1931"/>
  <c r="J1931"/>
  <c r="R1931"/>
  <c r="E1932"/>
  <c r="M1932"/>
  <c r="U1932"/>
  <c r="H1933"/>
  <c r="P1933"/>
  <c r="C1934"/>
  <c r="K1934"/>
  <c r="S1934"/>
  <c r="F1935"/>
  <c r="N1935"/>
  <c r="A1936"/>
  <c r="I1936"/>
  <c r="Q1936"/>
  <c r="D1937"/>
  <c r="L1937"/>
  <c r="T1937"/>
  <c r="G1938"/>
  <c r="O1938"/>
  <c r="B1939"/>
  <c r="J1939"/>
  <c r="R1939"/>
  <c r="E1940"/>
  <c r="M1940"/>
  <c r="U1940"/>
  <c r="H1941"/>
  <c r="P1941"/>
  <c r="C1942"/>
  <c r="K1942"/>
  <c r="S1942"/>
  <c r="F1943"/>
  <c r="N1943"/>
  <c r="A1944"/>
  <c r="I1944"/>
  <c r="Q1944"/>
  <c r="D1945"/>
  <c r="L1945"/>
  <c r="T1945"/>
  <c r="G1946"/>
  <c r="O1946"/>
  <c r="B1947"/>
  <c r="J1947"/>
  <c r="R1947"/>
  <c r="E1948"/>
  <c r="M1948"/>
  <c r="U1948"/>
  <c r="H1949"/>
  <c r="P1949"/>
  <c r="C1950"/>
  <c r="K1950"/>
  <c r="S1950"/>
  <c r="F1951"/>
  <c r="N1951"/>
  <c r="A1952"/>
  <c r="I1952"/>
  <c r="Q1952"/>
  <c r="D1953"/>
  <c r="L1953"/>
  <c r="T1953"/>
  <c r="G1954"/>
  <c r="O1954"/>
  <c r="B1955"/>
  <c r="J1955"/>
  <c r="R1955"/>
  <c r="E1956"/>
  <c r="M1956"/>
  <c r="U1956"/>
  <c r="H1957"/>
  <c r="P1957"/>
  <c r="C1958"/>
  <c r="K1958"/>
  <c r="S1958"/>
  <c r="F1959"/>
  <c r="N1959"/>
  <c r="A1960"/>
  <c r="I1960"/>
  <c r="Q1960"/>
  <c r="D1961"/>
  <c r="L1961"/>
  <c r="T1961"/>
  <c r="G1962"/>
  <c r="O1962"/>
  <c r="B1963"/>
  <c r="J1963"/>
  <c r="R1963"/>
  <c r="E1964"/>
  <c r="M1964"/>
  <c r="U1964"/>
  <c r="H1965"/>
  <c r="P1965"/>
  <c r="C1966"/>
  <c r="K1966"/>
  <c r="S1966"/>
  <c r="F1967"/>
  <c r="N1967"/>
  <c r="A1968"/>
  <c r="I1968"/>
  <c r="Q1968"/>
  <c r="D1969"/>
  <c r="L1969"/>
  <c r="T1969"/>
  <c r="G1970"/>
  <c r="O1970"/>
  <c r="B1971"/>
  <c r="J1971"/>
  <c r="R1971"/>
  <c r="E1972"/>
  <c r="M1972"/>
  <c r="U1972"/>
  <c r="H1973"/>
  <c r="P1973"/>
  <c r="C1974"/>
  <c r="K1974"/>
  <c r="S1974"/>
  <c r="F1975"/>
  <c r="N1975"/>
  <c r="A1976"/>
  <c r="I1976"/>
  <c r="Q1976"/>
  <c r="D1977"/>
  <c r="L1977"/>
  <c r="T1977"/>
  <c r="G1978"/>
  <c r="O1978"/>
  <c r="B1979"/>
  <c r="J1979"/>
  <c r="R1979"/>
  <c r="E1980"/>
  <c r="M1980"/>
  <c r="U1980"/>
  <c r="H1981"/>
  <c r="P1981"/>
  <c r="C1982"/>
  <c r="K1982"/>
  <c r="S1982"/>
  <c r="F1983"/>
  <c r="N1983"/>
  <c r="A1984"/>
  <c r="I1984"/>
  <c r="Q1984"/>
  <c r="D1985"/>
  <c r="L1985"/>
  <c r="T1985"/>
  <c r="G1986"/>
  <c r="O1986"/>
  <c r="B1987"/>
  <c r="J1987"/>
  <c r="R1987"/>
  <c r="E1988"/>
  <c r="M1988"/>
  <c r="U1988"/>
  <c r="H1989"/>
  <c r="P1989"/>
  <c r="C1990"/>
  <c r="K1990"/>
  <c r="S1990"/>
  <c r="F1991"/>
  <c r="N1991"/>
  <c r="A1992"/>
  <c r="I1992"/>
  <c r="Q1992"/>
  <c r="D1993"/>
  <c r="L1993"/>
  <c r="T1993"/>
  <c r="G1994"/>
  <c r="O1994"/>
  <c r="B1995"/>
  <c r="J1995"/>
  <c r="R1995"/>
  <c r="E1996"/>
  <c r="M1996"/>
  <c r="S1704"/>
  <c r="N1705"/>
  <c r="I1706"/>
  <c r="D1707"/>
  <c r="T1707"/>
  <c r="O1708"/>
  <c r="J1709"/>
  <c r="U1709"/>
  <c r="H1710"/>
  <c r="P1710"/>
  <c r="C1711"/>
  <c r="K1711"/>
  <c r="S1711"/>
  <c r="F1712"/>
  <c r="N1712"/>
  <c r="A1713"/>
  <c r="I1713"/>
  <c r="Q1713"/>
  <c r="D1714"/>
  <c r="L1714"/>
  <c r="T1714"/>
  <c r="G1715"/>
  <c r="O1715"/>
  <c r="B1716"/>
  <c r="J1716"/>
  <c r="R1716"/>
  <c r="E1717"/>
  <c r="M1717"/>
  <c r="U1717"/>
  <c r="H1718"/>
  <c r="P1718"/>
  <c r="C1719"/>
  <c r="K1719"/>
  <c r="S1719"/>
  <c r="F1720"/>
  <c r="N1720"/>
  <c r="A1721"/>
  <c r="I1721"/>
  <c r="Q1721"/>
  <c r="D1722"/>
  <c r="L1722"/>
  <c r="T1722"/>
  <c r="G1723"/>
  <c r="O1723"/>
  <c r="B1724"/>
  <c r="J1724"/>
  <c r="R1724"/>
  <c r="E1725"/>
  <c r="M1725"/>
  <c r="U1725"/>
  <c r="H1726"/>
  <c r="P1726"/>
  <c r="C1727"/>
  <c r="K1727"/>
  <c r="S1727"/>
  <c r="F1728"/>
  <c r="N1728"/>
  <c r="A1729"/>
  <c r="I1729"/>
  <c r="Q1729"/>
  <c r="D1730"/>
  <c r="L1730"/>
  <c r="T1730"/>
  <c r="G1731"/>
  <c r="O1731"/>
  <c r="B1732"/>
  <c r="J1732"/>
  <c r="R1732"/>
  <c r="E1733"/>
  <c r="M1733"/>
  <c r="U1733"/>
  <c r="H1734"/>
  <c r="P1734"/>
  <c r="C1735"/>
  <c r="K1735"/>
  <c r="S1735"/>
  <c r="F1736"/>
  <c r="N1736"/>
  <c r="A1737"/>
  <c r="I1737"/>
  <c r="Q1737"/>
  <c r="D1738"/>
  <c r="L1738"/>
  <c r="T1738"/>
  <c r="G1739"/>
  <c r="O1739"/>
  <c r="B1740"/>
  <c r="J1740"/>
  <c r="R1740"/>
  <c r="E1741"/>
  <c r="M1741"/>
  <c r="U1741"/>
  <c r="H1742"/>
  <c r="P1742"/>
  <c r="C1743"/>
  <c r="K1743"/>
  <c r="S1743"/>
  <c r="F1744"/>
  <c r="N1744"/>
  <c r="A1745"/>
  <c r="I1745"/>
  <c r="Q1745"/>
  <c r="D1746"/>
  <c r="L1746"/>
  <c r="T1746"/>
  <c r="G1747"/>
  <c r="O1747"/>
  <c r="B1748"/>
  <c r="J1748"/>
  <c r="R1748"/>
  <c r="E1749"/>
  <c r="M1749"/>
  <c r="U1749"/>
  <c r="H1750"/>
  <c r="P1750"/>
  <c r="C1751"/>
  <c r="K1751"/>
  <c r="S1751"/>
  <c r="F1752"/>
  <c r="N1752"/>
  <c r="A1753"/>
  <c r="I1753"/>
  <c r="Q1753"/>
  <c r="D1754"/>
  <c r="L1754"/>
  <c r="T1754"/>
  <c r="G1755"/>
  <c r="O1755"/>
  <c r="B1756"/>
  <c r="J1756"/>
  <c r="R1756"/>
  <c r="E1757"/>
  <c r="M1757"/>
  <c r="U1757"/>
  <c r="H1758"/>
  <c r="P1758"/>
  <c r="C1759"/>
  <c r="K1759"/>
  <c r="S1759"/>
  <c r="F1760"/>
  <c r="N1760"/>
  <c r="A1761"/>
  <c r="I1761"/>
  <c r="Q1761"/>
  <c r="D1762"/>
  <c r="L1762"/>
  <c r="T1762"/>
  <c r="G1763"/>
  <c r="O1763"/>
  <c r="B1764"/>
  <c r="J1764"/>
  <c r="R1764"/>
  <c r="E1765"/>
  <c r="M1765"/>
  <c r="U1765"/>
  <c r="H1766"/>
  <c r="P1766"/>
  <c r="C1767"/>
  <c r="K1767"/>
  <c r="S1767"/>
  <c r="F1768"/>
  <c r="N1768"/>
  <c r="A1769"/>
  <c r="I1769"/>
  <c r="Q1769"/>
  <c r="D1770"/>
  <c r="L1770"/>
  <c r="T1770"/>
  <c r="G1771"/>
  <c r="O1771"/>
  <c r="B1772"/>
  <c r="J1772"/>
  <c r="R1772"/>
  <c r="E1773"/>
  <c r="M1773"/>
  <c r="U1773"/>
  <c r="H1774"/>
  <c r="P1774"/>
  <c r="C1775"/>
  <c r="K1775"/>
  <c r="S1775"/>
  <c r="F1776"/>
  <c r="N1776"/>
  <c r="A1777"/>
  <c r="I1777"/>
  <c r="Q1777"/>
  <c r="D1778"/>
  <c r="L1778"/>
  <c r="T1778"/>
  <c r="G1779"/>
  <c r="O1779"/>
  <c r="B1780"/>
  <c r="J1780"/>
  <c r="R1780"/>
  <c r="E1781"/>
  <c r="M1781"/>
  <c r="U1781"/>
  <c r="H1782"/>
  <c r="P1782"/>
  <c r="C1783"/>
  <c r="K1783"/>
  <c r="S1783"/>
  <c r="F1784"/>
  <c r="N1784"/>
  <c r="A1785"/>
  <c r="I1785"/>
  <c r="Q1785"/>
  <c r="D1786"/>
  <c r="L1786"/>
  <c r="T1786"/>
  <c r="G1787"/>
  <c r="O1787"/>
  <c r="B1788"/>
  <c r="J1788"/>
  <c r="R1788"/>
  <c r="E1789"/>
  <c r="M1789"/>
  <c r="U1789"/>
  <c r="H1790"/>
  <c r="P1790"/>
  <c r="C1791"/>
  <c r="K1791"/>
  <c r="S1791"/>
  <c r="F1792"/>
  <c r="N1792"/>
  <c r="A1793"/>
  <c r="I1793"/>
  <c r="Q1793"/>
  <c r="D1794"/>
  <c r="L1794"/>
  <c r="T1794"/>
  <c r="G1795"/>
  <c r="O1795"/>
  <c r="B1796"/>
  <c r="J1796"/>
  <c r="R1796"/>
  <c r="E1797"/>
  <c r="M1797"/>
  <c r="U1797"/>
  <c r="H1798"/>
  <c r="P1798"/>
  <c r="C1799"/>
  <c r="K1799"/>
  <c r="S1799"/>
  <c r="F1800"/>
  <c r="N1800"/>
  <c r="A1801"/>
  <c r="I1801"/>
  <c r="Q1801"/>
  <c r="D1802"/>
  <c r="L1802"/>
  <c r="T1802"/>
  <c r="G1803"/>
  <c r="O1803"/>
  <c r="B1804"/>
  <c r="J1804"/>
  <c r="R1804"/>
  <c r="E1805"/>
  <c r="M1805"/>
  <c r="U1805"/>
  <c r="H1806"/>
  <c r="P1806"/>
  <c r="C1807"/>
  <c r="K1807"/>
  <c r="S1807"/>
  <c r="F1808"/>
  <c r="N1808"/>
  <c r="A1809"/>
  <c r="I1809"/>
  <c r="Q1809"/>
  <c r="D1810"/>
  <c r="L1810"/>
  <c r="T1810"/>
  <c r="G1811"/>
  <c r="O1811"/>
  <c r="B1812"/>
  <c r="J1812"/>
  <c r="R1812"/>
  <c r="E1813"/>
  <c r="M1813"/>
  <c r="U1813"/>
  <c r="H1814"/>
  <c r="P1814"/>
  <c r="C1815"/>
  <c r="K1815"/>
  <c r="S1815"/>
  <c r="F1816"/>
  <c r="N1816"/>
  <c r="A1817"/>
  <c r="I1817"/>
  <c r="Q1817"/>
  <c r="D1818"/>
  <c r="L1818"/>
  <c r="T1818"/>
  <c r="G1819"/>
  <c r="O1819"/>
  <c r="B1820"/>
  <c r="J1820"/>
  <c r="R1820"/>
  <c r="E1821"/>
  <c r="M1821"/>
  <c r="U1821"/>
  <c r="H1822"/>
  <c r="P1822"/>
  <c r="C1823"/>
  <c r="K1823"/>
  <c r="S1823"/>
  <c r="F1824"/>
  <c r="N1824"/>
  <c r="A1825"/>
  <c r="I1825"/>
  <c r="Q1825"/>
  <c r="D1826"/>
  <c r="L1826"/>
  <c r="T1826"/>
  <c r="G1827"/>
  <c r="O1827"/>
  <c r="B1828"/>
  <c r="J1828"/>
  <c r="R1828"/>
  <c r="E1829"/>
  <c r="M1829"/>
  <c r="U1829"/>
  <c r="H1830"/>
  <c r="P1830"/>
  <c r="C1831"/>
  <c r="K1831"/>
  <c r="S1831"/>
  <c r="F1832"/>
  <c r="N1832"/>
  <c r="A1833"/>
  <c r="I1833"/>
  <c r="Q1833"/>
  <c r="D1834"/>
  <c r="L1834"/>
  <c r="T1834"/>
  <c r="G1835"/>
  <c r="O1835"/>
  <c r="B1836"/>
  <c r="J1836"/>
  <c r="R1836"/>
  <c r="E1837"/>
  <c r="M1837"/>
  <c r="U1837"/>
  <c r="H1838"/>
  <c r="P1838"/>
  <c r="C1839"/>
  <c r="K1839"/>
  <c r="S1839"/>
  <c r="F1840"/>
  <c r="N1840"/>
  <c r="A1841"/>
  <c r="I1841"/>
  <c r="Q1841"/>
  <c r="D1842"/>
  <c r="L1842"/>
  <c r="T1842"/>
  <c r="G1843"/>
  <c r="O1843"/>
  <c r="B1844"/>
  <c r="J1844"/>
  <c r="R1844"/>
  <c r="E1845"/>
  <c r="M1845"/>
  <c r="U1845"/>
  <c r="H1846"/>
  <c r="P1846"/>
  <c r="C1847"/>
  <c r="K1847"/>
  <c r="S1847"/>
  <c r="F1848"/>
  <c r="N1848"/>
  <c r="A1849"/>
  <c r="I1849"/>
  <c r="Q1849"/>
  <c r="D1850"/>
  <c r="L1850"/>
  <c r="T1850"/>
  <c r="G1851"/>
  <c r="O1851"/>
  <c r="B1852"/>
  <c r="J1852"/>
  <c r="R1852"/>
  <c r="E1853"/>
  <c r="M1853"/>
  <c r="U1853"/>
  <c r="H1854"/>
  <c r="P1854"/>
  <c r="C1855"/>
  <c r="K1855"/>
  <c r="S1855"/>
  <c r="F1856"/>
  <c r="N1856"/>
  <c r="A1857"/>
  <c r="I1857"/>
  <c r="Q1857"/>
  <c r="D1858"/>
  <c r="L1858"/>
  <c r="T1858"/>
  <c r="G1859"/>
  <c r="O1859"/>
  <c r="B1860"/>
  <c r="J1860"/>
  <c r="R1860"/>
  <c r="E1861"/>
  <c r="M1861"/>
  <c r="U1861"/>
  <c r="H1862"/>
  <c r="P1862"/>
  <c r="C1863"/>
  <c r="K1863"/>
  <c r="S1863"/>
  <c r="F1864"/>
  <c r="N1864"/>
  <c r="A1865"/>
  <c r="I1865"/>
  <c r="Q1865"/>
  <c r="D1866"/>
  <c r="L1866"/>
  <c r="T1866"/>
  <c r="G1867"/>
  <c r="O1867"/>
  <c r="B1868"/>
  <c r="J1868"/>
  <c r="R1868"/>
  <c r="E1869"/>
  <c r="M1869"/>
  <c r="U1869"/>
  <c r="H1870"/>
  <c r="P1870"/>
  <c r="C1871"/>
  <c r="K1871"/>
  <c r="S1871"/>
  <c r="F1872"/>
  <c r="N1872"/>
  <c r="A1873"/>
  <c r="I1873"/>
  <c r="Q1873"/>
  <c r="D1874"/>
  <c r="L1874"/>
  <c r="T1874"/>
  <c r="G1875"/>
  <c r="O1875"/>
  <c r="B1876"/>
  <c r="J1876"/>
  <c r="R1876"/>
  <c r="E1877"/>
  <c r="M1877"/>
  <c r="U1877"/>
  <c r="H1878"/>
  <c r="P1878"/>
  <c r="C1879"/>
  <c r="K1879"/>
  <c r="S1879"/>
  <c r="F1880"/>
  <c r="N1880"/>
  <c r="A1881"/>
  <c r="I1881"/>
  <c r="Q1881"/>
  <c r="D1882"/>
  <c r="O1774"/>
  <c r="J1775"/>
  <c r="E1776"/>
  <c r="U1776"/>
  <c r="P1777"/>
  <c r="K1778"/>
  <c r="F1779"/>
  <c r="A1780"/>
  <c r="Q1780"/>
  <c r="L1781"/>
  <c r="G1782"/>
  <c r="B1783"/>
  <c r="R1783"/>
  <c r="M1784"/>
  <c r="H1785"/>
  <c r="C1786"/>
  <c r="S1786"/>
  <c r="N1787"/>
  <c r="I1788"/>
  <c r="D1789"/>
  <c r="N1789"/>
  <c r="C1790"/>
  <c r="O1790"/>
  <c r="D1791"/>
  <c r="N1791"/>
  <c r="E1792"/>
  <c r="O1792"/>
  <c r="D1793"/>
  <c r="P1793"/>
  <c r="E1794"/>
  <c r="O1794"/>
  <c r="F1795"/>
  <c r="P1795"/>
  <c r="E1796"/>
  <c r="Q1796"/>
  <c r="F1797"/>
  <c r="P1797"/>
  <c r="G1798"/>
  <c r="Q1798"/>
  <c r="D1799"/>
  <c r="L1799"/>
  <c r="T1799"/>
  <c r="G1800"/>
  <c r="O1800"/>
  <c r="B1801"/>
  <c r="J1801"/>
  <c r="R1801"/>
  <c r="E1802"/>
  <c r="M1802"/>
  <c r="U1802"/>
  <c r="H1803"/>
  <c r="P1803"/>
  <c r="C1804"/>
  <c r="K1804"/>
  <c r="S1804"/>
  <c r="F1805"/>
  <c r="N1805"/>
  <c r="A1806"/>
  <c r="I1806"/>
  <c r="Q1806"/>
  <c r="D1807"/>
  <c r="L1807"/>
  <c r="T1807"/>
  <c r="G1808"/>
  <c r="O1808"/>
  <c r="B1809"/>
  <c r="J1809"/>
  <c r="R1809"/>
  <c r="E1810"/>
  <c r="M1810"/>
  <c r="U1810"/>
  <c r="H1811"/>
  <c r="P1811"/>
  <c r="C1812"/>
  <c r="K1812"/>
  <c r="S1812"/>
  <c r="F1813"/>
  <c r="N1813"/>
  <c r="A1814"/>
  <c r="I1814"/>
  <c r="Q1814"/>
  <c r="D1815"/>
  <c r="L1815"/>
  <c r="T1815"/>
  <c r="G1816"/>
  <c r="O1816"/>
  <c r="B1817"/>
  <c r="J1817"/>
  <c r="R1817"/>
  <c r="E1818"/>
  <c r="M1818"/>
  <c r="U1818"/>
  <c r="H1819"/>
  <c r="P1819"/>
  <c r="C1820"/>
  <c r="K1820"/>
  <c r="S1820"/>
  <c r="F1821"/>
  <c r="N1821"/>
  <c r="A1822"/>
  <c r="I1822"/>
  <c r="Q1822"/>
  <c r="D1823"/>
  <c r="L1823"/>
  <c r="T1823"/>
  <c r="G1824"/>
  <c r="O1824"/>
  <c r="B1825"/>
  <c r="J1825"/>
  <c r="R1825"/>
  <c r="E1826"/>
  <c r="M1826"/>
  <c r="U1826"/>
  <c r="H1827"/>
  <c r="P1827"/>
  <c r="C1828"/>
  <c r="K1828"/>
  <c r="S1828"/>
  <c r="F1829"/>
  <c r="N1829"/>
  <c r="A1830"/>
  <c r="I1830"/>
  <c r="Q1830"/>
  <c r="D1831"/>
  <c r="L1831"/>
  <c r="T1831"/>
  <c r="G1832"/>
  <c r="O1832"/>
  <c r="B1833"/>
  <c r="J1833"/>
  <c r="R1833"/>
  <c r="E1834"/>
  <c r="M1834"/>
  <c r="U1834"/>
  <c r="H1835"/>
  <c r="P1835"/>
  <c r="C1836"/>
  <c r="K1836"/>
  <c r="S1836"/>
  <c r="F1837"/>
  <c r="N1837"/>
  <c r="A1838"/>
  <c r="I1838"/>
  <c r="Q1838"/>
  <c r="D1839"/>
  <c r="L1839"/>
  <c r="T1839"/>
  <c r="G1840"/>
  <c r="O1840"/>
  <c r="B1841"/>
  <c r="J1841"/>
  <c r="R1841"/>
  <c r="E1842"/>
  <c r="M1842"/>
  <c r="U1842"/>
  <c r="H1843"/>
  <c r="P1843"/>
  <c r="C1844"/>
  <c r="K1844"/>
  <c r="S1844"/>
  <c r="F1845"/>
  <c r="N1845"/>
  <c r="A1846"/>
  <c r="I1846"/>
  <c r="Q1846"/>
  <c r="D1847"/>
  <c r="L1847"/>
  <c r="T1847"/>
  <c r="G1848"/>
  <c r="O1848"/>
  <c r="B1849"/>
  <c r="J1849"/>
  <c r="R1849"/>
  <c r="E1850"/>
  <c r="M1850"/>
  <c r="U1850"/>
  <c r="H1851"/>
  <c r="P1851"/>
  <c r="C1852"/>
  <c r="K1852"/>
  <c r="S1852"/>
  <c r="F1853"/>
  <c r="N1853"/>
  <c r="A1854"/>
  <c r="I1854"/>
  <c r="Q1854"/>
  <c r="D1855"/>
  <c r="L1855"/>
  <c r="T1855"/>
  <c r="G1856"/>
  <c r="O1856"/>
  <c r="B1857"/>
  <c r="J1857"/>
  <c r="R1857"/>
  <c r="E1858"/>
  <c r="M1858"/>
  <c r="U1858"/>
  <c r="H1859"/>
  <c r="P1859"/>
  <c r="C1860"/>
  <c r="K1860"/>
  <c r="S1860"/>
  <c r="F1861"/>
  <c r="N1861"/>
  <c r="A1862"/>
  <c r="I1862"/>
  <c r="Q1862"/>
  <c r="D1863"/>
  <c r="L1863"/>
  <c r="T1863"/>
  <c r="G1864"/>
  <c r="O1864"/>
  <c r="B1865"/>
  <c r="J1865"/>
  <c r="R1865"/>
  <c r="E1866"/>
  <c r="M1866"/>
  <c r="U1866"/>
  <c r="H1867"/>
  <c r="P1867"/>
  <c r="C1868"/>
  <c r="K1868"/>
  <c r="S1868"/>
  <c r="F1869"/>
  <c r="N1869"/>
  <c r="A1870"/>
  <c r="I1870"/>
  <c r="Q1870"/>
  <c r="D1871"/>
  <c r="L1871"/>
  <c r="T1871"/>
  <c r="G1872"/>
  <c r="O1872"/>
  <c r="B1873"/>
  <c r="J1873"/>
  <c r="R1873"/>
  <c r="E1874"/>
  <c r="M1874"/>
  <c r="U1874"/>
  <c r="H1875"/>
  <c r="P1875"/>
  <c r="C1876"/>
  <c r="K1876"/>
  <c r="S1876"/>
  <c r="F1877"/>
  <c r="N1877"/>
  <c r="A1878"/>
  <c r="I1878"/>
  <c r="Q1878"/>
  <c r="D1879"/>
  <c r="L1879"/>
  <c r="T1879"/>
  <c r="G1880"/>
  <c r="O1880"/>
  <c r="B1881"/>
  <c r="J1881"/>
  <c r="R1881"/>
  <c r="E1882"/>
  <c r="M1882"/>
  <c r="U1882"/>
  <c r="H1883"/>
  <c r="P1883"/>
  <c r="C1884"/>
  <c r="K1884"/>
  <c r="S1884"/>
  <c r="F1885"/>
  <c r="N1885"/>
  <c r="A1886"/>
  <c r="I1886"/>
  <c r="Q1886"/>
  <c r="D1887"/>
  <c r="L1887"/>
  <c r="T1887"/>
  <c r="G1888"/>
  <c r="O1888"/>
  <c r="B1889"/>
  <c r="J1889"/>
  <c r="R1889"/>
  <c r="E1890"/>
  <c r="M1890"/>
  <c r="U1890"/>
  <c r="H1891"/>
  <c r="P1891"/>
  <c r="C1892"/>
  <c r="K1892"/>
  <c r="S1892"/>
  <c r="F1893"/>
  <c r="N1893"/>
  <c r="A1894"/>
  <c r="I1894"/>
  <c r="Q1894"/>
  <c r="D1895"/>
  <c r="L1895"/>
  <c r="T1895"/>
  <c r="G1896"/>
  <c r="O1896"/>
  <c r="B1897"/>
  <c r="J1897"/>
  <c r="R1897"/>
  <c r="E1898"/>
  <c r="M1898"/>
  <c r="U1898"/>
  <c r="H1899"/>
  <c r="P1899"/>
  <c r="C1900"/>
  <c r="K1900"/>
  <c r="S1900"/>
  <c r="F1901"/>
  <c r="N1901"/>
  <c r="A1902"/>
  <c r="I1902"/>
  <c r="Q1902"/>
  <c r="D1903"/>
  <c r="L1903"/>
  <c r="T1903"/>
  <c r="G1904"/>
  <c r="O1904"/>
  <c r="B1905"/>
  <c r="J1905"/>
  <c r="R1905"/>
  <c r="E1906"/>
  <c r="M1906"/>
  <c r="U1906"/>
  <c r="H1907"/>
  <c r="P1907"/>
  <c r="C1908"/>
  <c r="K1908"/>
  <c r="S1908"/>
  <c r="F1909"/>
  <c r="N1909"/>
  <c r="A1910"/>
  <c r="I1910"/>
  <c r="Q1910"/>
  <c r="D1911"/>
  <c r="L1911"/>
  <c r="T1911"/>
  <c r="G1912"/>
  <c r="O1912"/>
  <c r="B1913"/>
  <c r="J1913"/>
  <c r="R1913"/>
  <c r="E1914"/>
  <c r="M1914"/>
  <c r="U1914"/>
  <c r="H1915"/>
  <c r="P1915"/>
  <c r="C1916"/>
  <c r="K1916"/>
  <c r="S1916"/>
  <c r="F1917"/>
  <c r="N1917"/>
  <c r="A1918"/>
  <c r="I1918"/>
  <c r="Q1918"/>
  <c r="D1919"/>
  <c r="L1919"/>
  <c r="T1919"/>
  <c r="G1920"/>
  <c r="O1920"/>
  <c r="B1921"/>
  <c r="J1921"/>
  <c r="R1921"/>
  <c r="E1922"/>
  <c r="M1922"/>
  <c r="U1922"/>
  <c r="H1923"/>
  <c r="P1923"/>
  <c r="C1924"/>
  <c r="K1924"/>
  <c r="S1924"/>
  <c r="F1925"/>
  <c r="N1925"/>
  <c r="A1926"/>
  <c r="I1926"/>
  <c r="Q1926"/>
  <c r="D1927"/>
  <c r="L1927"/>
  <c r="T1927"/>
  <c r="G1928"/>
  <c r="O1928"/>
  <c r="B1929"/>
  <c r="J1929"/>
  <c r="R1929"/>
  <c r="E1930"/>
  <c r="M1930"/>
  <c r="U1930"/>
  <c r="H1931"/>
  <c r="P1931"/>
  <c r="C1932"/>
  <c r="K1932"/>
  <c r="S1932"/>
  <c r="F1933"/>
  <c r="N1933"/>
  <c r="A1934"/>
  <c r="I1934"/>
  <c r="Q1934"/>
  <c r="D1935"/>
  <c r="L1935"/>
  <c r="T1935"/>
  <c r="G1936"/>
  <c r="O1936"/>
  <c r="B1937"/>
  <c r="J1937"/>
  <c r="R1937"/>
  <c r="E1938"/>
  <c r="M1938"/>
  <c r="U1938"/>
  <c r="H1939"/>
  <c r="P1939"/>
  <c r="C1940"/>
  <c r="K1940"/>
  <c r="S1940"/>
  <c r="F1941"/>
  <c r="N1941"/>
  <c r="A1942"/>
  <c r="I1942"/>
  <c r="Q1942"/>
  <c r="D1943"/>
  <c r="L1943"/>
  <c r="T1943"/>
  <c r="G1944"/>
  <c r="O1944"/>
  <c r="B1945"/>
  <c r="J1945"/>
  <c r="R1945"/>
  <c r="E1946"/>
  <c r="M1946"/>
  <c r="U1946"/>
  <c r="H1947"/>
  <c r="P1947"/>
  <c r="C1948"/>
  <c r="K1948"/>
  <c r="S1948"/>
  <c r="F1949"/>
  <c r="N1949"/>
  <c r="A1950"/>
  <c r="I1950"/>
  <c r="Q1950"/>
  <c r="D1951"/>
  <c r="L1951"/>
  <c r="T1951"/>
  <c r="G1952"/>
  <c r="O1952"/>
  <c r="B1953"/>
  <c r="J1953"/>
  <c r="R1953"/>
  <c r="E1954"/>
  <c r="M1954"/>
  <c r="U1954"/>
  <c r="H1955"/>
  <c r="P1955"/>
  <c r="C1956"/>
  <c r="K1956"/>
  <c r="S1956"/>
  <c r="F1957"/>
  <c r="N1957"/>
  <c r="A1958"/>
  <c r="I1958"/>
  <c r="Q1958"/>
  <c r="D1959"/>
  <c r="L1959"/>
  <c r="T1959"/>
  <c r="G1960"/>
  <c r="O1960"/>
  <c r="B1961"/>
  <c r="J1961"/>
  <c r="R1961"/>
  <c r="E1962"/>
  <c r="M1962"/>
  <c r="U1962"/>
  <c r="H1963"/>
  <c r="P1963"/>
  <c r="C1964"/>
  <c r="K1964"/>
  <c r="S1964"/>
  <c r="F1965"/>
  <c r="N1965"/>
  <c r="A1966"/>
  <c r="I1966"/>
  <c r="Q1966"/>
  <c r="D1967"/>
  <c r="L1967"/>
  <c r="T1967"/>
  <c r="G1968"/>
  <c r="O1968"/>
  <c r="B1969"/>
  <c r="J1969"/>
  <c r="R1969"/>
  <c r="E1970"/>
  <c r="M1970"/>
  <c r="U1970"/>
  <c r="H1971"/>
  <c r="P1971"/>
  <c r="C1972"/>
  <c r="K1972"/>
  <c r="S1972"/>
  <c r="F1973"/>
  <c r="N1973"/>
  <c r="A1974"/>
  <c r="I1974"/>
  <c r="Q1974"/>
  <c r="D1975"/>
  <c r="L1975"/>
  <c r="T1975"/>
  <c r="G1976"/>
  <c r="O1976"/>
  <c r="B1977"/>
  <c r="J1977"/>
  <c r="R1977"/>
  <c r="E1978"/>
  <c r="M1978"/>
  <c r="U1978"/>
  <c r="H1979"/>
  <c r="P1979"/>
  <c r="C1980"/>
  <c r="K1980"/>
  <c r="S1980"/>
  <c r="F1981"/>
  <c r="N1981"/>
  <c r="A1982"/>
  <c r="I1982"/>
  <c r="Q1982"/>
  <c r="D1983"/>
  <c r="L1983"/>
  <c r="T1983"/>
  <c r="G1984"/>
  <c r="O1984"/>
  <c r="B1985"/>
  <c r="J1985"/>
  <c r="R1985"/>
  <c r="E1986"/>
  <c r="M1986"/>
  <c r="U1986"/>
  <c r="H1987"/>
  <c r="P1987"/>
  <c r="C1988"/>
  <c r="K1988"/>
  <c r="S1988"/>
  <c r="F1989"/>
  <c r="N1989"/>
  <c r="A1990"/>
  <c r="I1990"/>
  <c r="Q1990"/>
  <c r="D1991"/>
  <c r="L1991"/>
  <c r="T1991"/>
  <c r="G1992"/>
  <c r="O1992"/>
  <c r="B1993"/>
  <c r="J1993"/>
  <c r="R1993"/>
  <c r="E1994"/>
  <c r="M1994"/>
  <c r="U1994"/>
  <c r="H1995"/>
  <c r="P1995"/>
  <c r="C1996"/>
  <c r="K1996"/>
  <c r="O1704"/>
  <c r="J1705"/>
  <c r="E1706"/>
  <c r="U1706"/>
  <c r="P1707"/>
  <c r="K1708"/>
  <c r="F1709"/>
  <c r="S1709"/>
  <c r="F1710"/>
  <c r="N1710"/>
  <c r="A1711"/>
  <c r="I1711"/>
  <c r="Q1711"/>
  <c r="D1712"/>
  <c r="L1712"/>
  <c r="T1712"/>
  <c r="G1713"/>
  <c r="O1713"/>
  <c r="B1714"/>
  <c r="J1714"/>
  <c r="R1714"/>
  <c r="E1715"/>
  <c r="M1715"/>
  <c r="U1715"/>
  <c r="H1716"/>
  <c r="P1716"/>
  <c r="C1717"/>
  <c r="K1717"/>
  <c r="S1717"/>
  <c r="F1718"/>
  <c r="N1718"/>
  <c r="A1719"/>
  <c r="I1719"/>
  <c r="Q1719"/>
  <c r="D1720"/>
  <c r="L1720"/>
  <c r="T1720"/>
  <c r="G1721"/>
  <c r="O1721"/>
  <c r="B1722"/>
  <c r="J1722"/>
  <c r="R1722"/>
  <c r="E1723"/>
  <c r="M1723"/>
  <c r="U1723"/>
  <c r="H1724"/>
  <c r="P1724"/>
  <c r="C1725"/>
  <c r="K1725"/>
  <c r="S1725"/>
  <c r="F1726"/>
  <c r="N1726"/>
  <c r="A1727"/>
  <c r="I1727"/>
  <c r="Q1727"/>
  <c r="D1728"/>
  <c r="L1728"/>
  <c r="T1728"/>
  <c r="G1729"/>
  <c r="O1729"/>
  <c r="B1730"/>
  <c r="J1730"/>
  <c r="R1730"/>
  <c r="E1731"/>
  <c r="M1731"/>
  <c r="U1731"/>
  <c r="H1732"/>
  <c r="P1732"/>
  <c r="C1733"/>
  <c r="K1733"/>
  <c r="S1733"/>
  <c r="F1734"/>
  <c r="N1734"/>
  <c r="A1735"/>
  <c r="I1735"/>
  <c r="Q1735"/>
  <c r="D1736"/>
  <c r="L1736"/>
  <c r="T1736"/>
  <c r="G1737"/>
  <c r="O1737"/>
  <c r="B1738"/>
  <c r="J1738"/>
  <c r="R1738"/>
  <c r="E1739"/>
  <c r="M1739"/>
  <c r="U1739"/>
  <c r="H1740"/>
  <c r="P1740"/>
  <c r="C1741"/>
  <c r="K1741"/>
  <c r="S1741"/>
  <c r="F1742"/>
  <c r="N1742"/>
  <c r="A1743"/>
  <c r="I1743"/>
  <c r="Q1743"/>
  <c r="D1744"/>
  <c r="L1744"/>
  <c r="T1744"/>
  <c r="G1745"/>
  <c r="O1745"/>
  <c r="B1746"/>
  <c r="J1746"/>
  <c r="R1746"/>
  <c r="E1747"/>
  <c r="M1747"/>
  <c r="U1747"/>
  <c r="H1748"/>
  <c r="P1748"/>
  <c r="C1749"/>
  <c r="K1749"/>
  <c r="S1749"/>
  <c r="F1750"/>
  <c r="N1750"/>
  <c r="A1751"/>
  <c r="I1751"/>
  <c r="Q1751"/>
  <c r="D1752"/>
  <c r="L1752"/>
  <c r="T1752"/>
  <c r="G1753"/>
  <c r="O1753"/>
  <c r="B1754"/>
  <c r="J1754"/>
  <c r="R1754"/>
  <c r="E1755"/>
  <c r="M1755"/>
  <c r="U1755"/>
  <c r="H1756"/>
  <c r="P1756"/>
  <c r="C1757"/>
  <c r="K1757"/>
  <c r="S1757"/>
  <c r="F1758"/>
  <c r="N1758"/>
  <c r="A1759"/>
  <c r="I1759"/>
  <c r="Q1759"/>
  <c r="D1760"/>
  <c r="L1760"/>
  <c r="T1760"/>
  <c r="G1761"/>
  <c r="O1761"/>
  <c r="B1762"/>
  <c r="J1762"/>
  <c r="R1762"/>
  <c r="E1763"/>
  <c r="M1763"/>
  <c r="U1763"/>
  <c r="H1764"/>
  <c r="P1764"/>
  <c r="C1765"/>
  <c r="K1765"/>
  <c r="S1765"/>
  <c r="F1766"/>
  <c r="N1766"/>
  <c r="A1767"/>
  <c r="I1767"/>
  <c r="Q1767"/>
  <c r="D1768"/>
  <c r="L1768"/>
  <c r="T1768"/>
  <c r="G1769"/>
  <c r="O1769"/>
  <c r="B1770"/>
  <c r="J1770"/>
  <c r="R1770"/>
  <c r="E1771"/>
  <c r="M1771"/>
  <c r="U1771"/>
  <c r="H1772"/>
  <c r="P1772"/>
  <c r="C1773"/>
  <c r="K1773"/>
  <c r="S1773"/>
  <c r="F1774"/>
  <c r="N1774"/>
  <c r="A1775"/>
  <c r="I1775"/>
  <c r="Q1775"/>
  <c r="D1776"/>
  <c r="L1776"/>
  <c r="T1776"/>
  <c r="G1777"/>
  <c r="O1777"/>
  <c r="B1778"/>
  <c r="J1778"/>
  <c r="R1778"/>
  <c r="E1779"/>
  <c r="M1779"/>
  <c r="U1779"/>
  <c r="H1780"/>
  <c r="P1780"/>
  <c r="C1781"/>
  <c r="K1781"/>
  <c r="S1781"/>
  <c r="F1782"/>
  <c r="N1782"/>
  <c r="A1783"/>
  <c r="I1783"/>
  <c r="Q1783"/>
  <c r="D1784"/>
  <c r="L1784"/>
  <c r="T1784"/>
  <c r="G1785"/>
  <c r="O1785"/>
  <c r="B1786"/>
  <c r="J1786"/>
  <c r="R1786"/>
  <c r="E1787"/>
  <c r="M1787"/>
  <c r="U1787"/>
  <c r="H1788"/>
  <c r="P1788"/>
  <c r="C1789"/>
  <c r="K1789"/>
  <c r="S1789"/>
  <c r="F1790"/>
  <c r="N1790"/>
  <c r="A1791"/>
  <c r="I1791"/>
  <c r="Q1791"/>
  <c r="D1792"/>
  <c r="L1792"/>
  <c r="T1792"/>
  <c r="G1793"/>
  <c r="O1793"/>
  <c r="B1794"/>
  <c r="J1794"/>
  <c r="R1794"/>
  <c r="E1795"/>
  <c r="M1795"/>
  <c r="U1795"/>
  <c r="H1796"/>
  <c r="P1796"/>
  <c r="C1797"/>
  <c r="K1797"/>
  <c r="S1797"/>
  <c r="F1798"/>
  <c r="N1798"/>
  <c r="A1799"/>
  <c r="I1799"/>
  <c r="Q1799"/>
  <c r="D1800"/>
  <c r="L1800"/>
  <c r="T1800"/>
  <c r="G1801"/>
  <c r="O1801"/>
  <c r="B1802"/>
  <c r="J1802"/>
  <c r="R1802"/>
  <c r="E1803"/>
  <c r="M1803"/>
  <c r="U1803"/>
  <c r="H1804"/>
  <c r="P1804"/>
  <c r="C1805"/>
  <c r="K1805"/>
  <c r="S1805"/>
  <c r="F1806"/>
  <c r="N1806"/>
  <c r="A1807"/>
  <c r="I1807"/>
  <c r="Q1807"/>
  <c r="D1808"/>
  <c r="L1808"/>
  <c r="T1808"/>
  <c r="G1809"/>
  <c r="O1809"/>
  <c r="B1810"/>
  <c r="J1810"/>
  <c r="R1810"/>
  <c r="E1811"/>
  <c r="M1811"/>
  <c r="U1811"/>
  <c r="H1812"/>
  <c r="P1812"/>
  <c r="C1813"/>
  <c r="K1813"/>
  <c r="S1813"/>
  <c r="F1814"/>
  <c r="N1814"/>
  <c r="A1815"/>
  <c r="I1815"/>
  <c r="Q1815"/>
  <c r="D1816"/>
  <c r="L1816"/>
  <c r="T1816"/>
  <c r="G1817"/>
  <c r="O1817"/>
  <c r="B1818"/>
  <c r="J1818"/>
  <c r="R1818"/>
  <c r="E1819"/>
  <c r="M1819"/>
  <c r="U1819"/>
  <c r="H1820"/>
  <c r="P1820"/>
  <c r="C1821"/>
  <c r="K1821"/>
  <c r="S1821"/>
  <c r="F1822"/>
  <c r="N1822"/>
  <c r="A1823"/>
  <c r="I1823"/>
  <c r="Q1823"/>
  <c r="D1824"/>
  <c r="L1824"/>
  <c r="T1824"/>
  <c r="G1825"/>
  <c r="O1825"/>
  <c r="B1826"/>
  <c r="J1826"/>
  <c r="R1826"/>
  <c r="E1827"/>
  <c r="M1827"/>
  <c r="U1827"/>
  <c r="H1828"/>
  <c r="P1828"/>
  <c r="C1829"/>
  <c r="K1829"/>
  <c r="S1829"/>
  <c r="F1830"/>
  <c r="N1830"/>
  <c r="A1831"/>
  <c r="I1831"/>
  <c r="Q1831"/>
  <c r="D1832"/>
  <c r="L1832"/>
  <c r="T1832"/>
  <c r="G1833"/>
  <c r="O1833"/>
  <c r="B1834"/>
  <c r="J1834"/>
  <c r="R1834"/>
  <c r="E1835"/>
  <c r="M1835"/>
  <c r="U1835"/>
  <c r="H1836"/>
  <c r="P1836"/>
  <c r="C1837"/>
  <c r="K1837"/>
  <c r="S1837"/>
  <c r="F1838"/>
  <c r="N1838"/>
  <c r="A1839"/>
  <c r="I1839"/>
  <c r="Q1839"/>
  <c r="D1840"/>
  <c r="L1840"/>
  <c r="T1840"/>
  <c r="G1841"/>
  <c r="O1841"/>
  <c r="B1842"/>
  <c r="J1842"/>
  <c r="R1842"/>
  <c r="E1843"/>
  <c r="M1843"/>
  <c r="U1843"/>
  <c r="H1844"/>
  <c r="P1844"/>
  <c r="C1845"/>
  <c r="K1845"/>
  <c r="S1845"/>
  <c r="F1846"/>
  <c r="N1846"/>
  <c r="A1847"/>
  <c r="I1847"/>
  <c r="Q1847"/>
  <c r="D1848"/>
  <c r="L1848"/>
  <c r="T1848"/>
  <c r="G1849"/>
  <c r="O1849"/>
  <c r="B1850"/>
  <c r="J1850"/>
  <c r="R1850"/>
  <c r="E1851"/>
  <c r="M1851"/>
  <c r="U1851"/>
  <c r="H1852"/>
  <c r="P1852"/>
  <c r="C1853"/>
  <c r="K1853"/>
  <c r="S1853"/>
  <c r="F1854"/>
  <c r="N1854"/>
  <c r="A1855"/>
  <c r="I1855"/>
  <c r="Q1855"/>
  <c r="D1856"/>
  <c r="L1856"/>
  <c r="T1856"/>
  <c r="G1857"/>
  <c r="O1857"/>
  <c r="B1858"/>
  <c r="J1858"/>
  <c r="R1858"/>
  <c r="E1859"/>
  <c r="M1859"/>
  <c r="U1859"/>
  <c r="H1860"/>
  <c r="P1860"/>
  <c r="C1861"/>
  <c r="K1861"/>
  <c r="S1861"/>
  <c r="F1862"/>
  <c r="N1862"/>
  <c r="A1863"/>
  <c r="I1863"/>
  <c r="Q1863"/>
  <c r="D1864"/>
  <c r="L1864"/>
  <c r="T1864"/>
  <c r="G1865"/>
  <c r="O1865"/>
  <c r="B1866"/>
  <c r="J1866"/>
  <c r="R1866"/>
  <c r="E1867"/>
  <c r="M1867"/>
  <c r="U1867"/>
  <c r="H1868"/>
  <c r="P1868"/>
  <c r="C1869"/>
  <c r="K1869"/>
  <c r="S1869"/>
  <c r="F1870"/>
  <c r="N1870"/>
  <c r="A1871"/>
  <c r="I1871"/>
  <c r="Q1871"/>
  <c r="D1872"/>
  <c r="L1872"/>
  <c r="T1872"/>
  <c r="G1873"/>
  <c r="O1873"/>
  <c r="B1874"/>
  <c r="J1874"/>
  <c r="R1874"/>
  <c r="E1875"/>
  <c r="M1875"/>
  <c r="U1875"/>
  <c r="H1876"/>
  <c r="P1876"/>
  <c r="C1877"/>
  <c r="K1877"/>
  <c r="S1877"/>
  <c r="F1878"/>
  <c r="N1878"/>
  <c r="A1879"/>
  <c r="I1879"/>
  <c r="Q1879"/>
  <c r="D1880"/>
  <c r="L1880"/>
  <c r="T1880"/>
  <c r="G1881"/>
  <c r="O1881"/>
  <c r="B1882"/>
  <c r="J1882"/>
  <c r="R1882"/>
  <c r="E1883"/>
  <c r="M1883"/>
  <c r="U1883"/>
  <c r="H1884"/>
  <c r="F1874"/>
  <c r="A1875"/>
  <c r="Q1875"/>
  <c r="L1876"/>
  <c r="G1877"/>
  <c r="B1878"/>
  <c r="R1878"/>
  <c r="M1879"/>
  <c r="H1880"/>
  <c r="C1881"/>
  <c r="S1881"/>
  <c r="L1882"/>
  <c r="A1883"/>
  <c r="K1883"/>
  <c r="B1884"/>
  <c r="L1884"/>
  <c r="T1884"/>
  <c r="G1885"/>
  <c r="O1885"/>
  <c r="B1886"/>
  <c r="J1886"/>
  <c r="R1886"/>
  <c r="E1887"/>
  <c r="M1887"/>
  <c r="U1887"/>
  <c r="H1888"/>
  <c r="P1888"/>
  <c r="C1889"/>
  <c r="K1889"/>
  <c r="S1889"/>
  <c r="F1890"/>
  <c r="N1890"/>
  <c r="A1891"/>
  <c r="I1891"/>
  <c r="Q1891"/>
  <c r="D1892"/>
  <c r="L1892"/>
  <c r="T1892"/>
  <c r="G1893"/>
  <c r="O1893"/>
  <c r="B1894"/>
  <c r="J1894"/>
  <c r="R1894"/>
  <c r="E1895"/>
  <c r="M1895"/>
  <c r="U1895"/>
  <c r="H1896"/>
  <c r="P1896"/>
  <c r="C1897"/>
  <c r="K1897"/>
  <c r="S1897"/>
  <c r="F1898"/>
  <c r="N1898"/>
  <c r="A1899"/>
  <c r="I1899"/>
  <c r="Q1899"/>
  <c r="D1900"/>
  <c r="L1900"/>
  <c r="T1900"/>
  <c r="G1901"/>
  <c r="O1901"/>
  <c r="B1902"/>
  <c r="J1902"/>
  <c r="R1902"/>
  <c r="E1903"/>
  <c r="M1903"/>
  <c r="U1903"/>
  <c r="H1904"/>
  <c r="P1904"/>
  <c r="C1905"/>
  <c r="K1905"/>
  <c r="S1905"/>
  <c r="F1906"/>
  <c r="N1906"/>
  <c r="A1907"/>
  <c r="I1907"/>
  <c r="Q1907"/>
  <c r="D1908"/>
  <c r="L1908"/>
  <c r="T1908"/>
  <c r="G1909"/>
  <c r="O1909"/>
  <c r="B1910"/>
  <c r="J1910"/>
  <c r="R1910"/>
  <c r="E1911"/>
  <c r="M1911"/>
  <c r="U1911"/>
  <c r="H1912"/>
  <c r="P1912"/>
  <c r="C1913"/>
  <c r="K1913"/>
  <c r="S1913"/>
  <c r="F1914"/>
  <c r="N1914"/>
  <c r="A1915"/>
  <c r="I1915"/>
  <c r="Q1915"/>
  <c r="D1916"/>
  <c r="L1916"/>
  <c r="T1916"/>
  <c r="G1917"/>
  <c r="O1917"/>
  <c r="B1918"/>
  <c r="J1918"/>
  <c r="R1918"/>
  <c r="E1919"/>
  <c r="M1919"/>
  <c r="U1919"/>
  <c r="H1920"/>
  <c r="P1920"/>
  <c r="C1921"/>
  <c r="K1921"/>
  <c r="S1921"/>
  <c r="F1922"/>
  <c r="N1922"/>
  <c r="A1923"/>
  <c r="I1923"/>
  <c r="Q1923"/>
  <c r="D1924"/>
  <c r="L1924"/>
  <c r="T1924"/>
  <c r="G1925"/>
  <c r="O1925"/>
  <c r="B1926"/>
  <c r="J1926"/>
  <c r="R1926"/>
  <c r="E1927"/>
  <c r="M1927"/>
  <c r="U1927"/>
  <c r="H1928"/>
  <c r="P1928"/>
  <c r="C1929"/>
  <c r="K1929"/>
  <c r="S1929"/>
  <c r="F1930"/>
  <c r="N1930"/>
  <c r="A1931"/>
  <c r="I1931"/>
  <c r="Q1931"/>
  <c r="D1932"/>
  <c r="L1932"/>
  <c r="T1932"/>
  <c r="G1933"/>
  <c r="O1933"/>
  <c r="B1934"/>
  <c r="J1934"/>
  <c r="R1934"/>
  <c r="E1935"/>
  <c r="M1935"/>
  <c r="U1935"/>
  <c r="H1936"/>
  <c r="P1936"/>
  <c r="C1937"/>
  <c r="K1937"/>
  <c r="S1937"/>
  <c r="F1938"/>
  <c r="N1938"/>
  <c r="A1939"/>
  <c r="I1939"/>
  <c r="Q1939"/>
  <c r="D1940"/>
  <c r="L1940"/>
  <c r="T1940"/>
  <c r="G1941"/>
  <c r="O1941"/>
  <c r="B1942"/>
  <c r="J1942"/>
  <c r="R1942"/>
  <c r="E1943"/>
  <c r="M1943"/>
  <c r="U1943"/>
  <c r="H1944"/>
  <c r="P1944"/>
  <c r="C1945"/>
  <c r="K1945"/>
  <c r="S1945"/>
  <c r="F1946"/>
  <c r="N1946"/>
  <c r="A1947"/>
  <c r="I1947"/>
  <c r="Q1947"/>
  <c r="D1948"/>
  <c r="L1948"/>
  <c r="T1948"/>
  <c r="G1949"/>
  <c r="O1949"/>
  <c r="B1950"/>
  <c r="J1950"/>
  <c r="R1950"/>
  <c r="E1951"/>
  <c r="M1951"/>
  <c r="U1951"/>
  <c r="H1952"/>
  <c r="P1952"/>
  <c r="C1953"/>
  <c r="K1953"/>
  <c r="S1953"/>
  <c r="F1954"/>
  <c r="N1954"/>
  <c r="A1955"/>
  <c r="I1955"/>
  <c r="Q1955"/>
  <c r="D1956"/>
  <c r="L1956"/>
  <c r="T1956"/>
  <c r="G1957"/>
  <c r="O1957"/>
  <c r="B1958"/>
  <c r="J1958"/>
  <c r="R1958"/>
  <c r="E1959"/>
  <c r="M1959"/>
  <c r="U1959"/>
  <c r="H1960"/>
  <c r="P1960"/>
  <c r="C1961"/>
  <c r="K1961"/>
  <c r="S1961"/>
  <c r="F1962"/>
  <c r="N1962"/>
  <c r="A1963"/>
  <c r="I1963"/>
  <c r="Q1963"/>
  <c r="D1964"/>
  <c r="L1964"/>
  <c r="T1964"/>
  <c r="G1965"/>
  <c r="O1965"/>
  <c r="B1966"/>
  <c r="J1966"/>
  <c r="R1966"/>
  <c r="E1967"/>
  <c r="M1967"/>
  <c r="U1967"/>
  <c r="H1968"/>
  <c r="P1968"/>
  <c r="C1969"/>
  <c r="K1969"/>
  <c r="S1969"/>
  <c r="F1970"/>
  <c r="N1970"/>
  <c r="A1971"/>
  <c r="I1971"/>
  <c r="Q1971"/>
  <c r="D1972"/>
  <c r="L1972"/>
  <c r="T1972"/>
  <c r="G1973"/>
  <c r="O1973"/>
  <c r="B1974"/>
  <c r="J1974"/>
  <c r="R1974"/>
  <c r="E1975"/>
  <c r="M1975"/>
  <c r="U1975"/>
  <c r="H1976"/>
  <c r="P1976"/>
  <c r="C1977"/>
  <c r="K1977"/>
  <c r="S1977"/>
  <c r="F1978"/>
  <c r="N1978"/>
  <c r="A1979"/>
  <c r="I1979"/>
  <c r="Q1979"/>
  <c r="D1980"/>
  <c r="L1980"/>
  <c r="T1980"/>
  <c r="G1981"/>
  <c r="O1981"/>
  <c r="B1982"/>
  <c r="J1982"/>
  <c r="R1982"/>
  <c r="E1983"/>
  <c r="M1983"/>
  <c r="U1983"/>
  <c r="H1984"/>
  <c r="P1984"/>
  <c r="C1985"/>
  <c r="K1985"/>
  <c r="S1985"/>
  <c r="F1986"/>
  <c r="N1986"/>
  <c r="A1987"/>
  <c r="I1987"/>
  <c r="Q1987"/>
  <c r="D1988"/>
  <c r="L1988"/>
  <c r="T1988"/>
  <c r="G1989"/>
  <c r="O1989"/>
  <c r="B1990"/>
  <c r="J1990"/>
  <c r="R1990"/>
  <c r="E1991"/>
  <c r="M1991"/>
  <c r="U1991"/>
  <c r="H1992"/>
  <c r="P1992"/>
  <c r="C1993"/>
  <c r="K1993"/>
  <c r="S1993"/>
  <c r="F1994"/>
  <c r="N1994"/>
  <c r="A1995"/>
  <c r="I1995"/>
  <c r="Q1995"/>
  <c r="D1996"/>
  <c r="L1996"/>
  <c r="T1996"/>
  <c r="G1997"/>
  <c r="O1997"/>
  <c r="B1998"/>
  <c r="J1998"/>
  <c r="R1998"/>
  <c r="E1999"/>
  <c r="M1999"/>
  <c r="U1999"/>
  <c r="H2000"/>
  <c r="P2000"/>
  <c r="B1997"/>
  <c r="R1997"/>
  <c r="M1998"/>
  <c r="H1999"/>
  <c r="C2000"/>
  <c r="S2000"/>
  <c r="H1997"/>
  <c r="C1998"/>
  <c r="S1998"/>
  <c r="N1999"/>
  <c r="I2000"/>
  <c r="N914"/>
  <c r="P920"/>
  <c r="F913"/>
  <c r="C937"/>
  <c r="J929"/>
  <c r="K944"/>
  <c r="T984"/>
  <c r="T969"/>
  <c r="F947"/>
  <c r="H945"/>
  <c r="G938"/>
  <c r="K980"/>
  <c r="U912"/>
  <c r="F925"/>
  <c r="K751"/>
  <c r="G919"/>
  <c r="A973"/>
  <c r="U79"/>
  <c r="F944"/>
  <c r="R565"/>
  <c r="F940"/>
  <c r="F374"/>
  <c r="F967"/>
  <c r="C941"/>
  <c r="K915"/>
  <c r="T26"/>
  <c r="C972"/>
  <c r="B994"/>
  <c r="A984"/>
  <c r="S975"/>
  <c r="O947"/>
  <c r="L999"/>
  <c r="Q935"/>
  <c r="M912"/>
  <c r="F997"/>
  <c r="N920"/>
  <c r="P947"/>
  <c r="M930"/>
  <c r="B936"/>
  <c r="I998"/>
  <c r="C950"/>
  <c r="S998"/>
  <c r="S592"/>
  <c r="A982"/>
  <c r="F976"/>
  <c r="Q972"/>
  <c r="H930"/>
  <c r="F948"/>
  <c r="L511"/>
  <c r="T997"/>
  <c r="I275"/>
  <c r="I949"/>
  <c r="J931"/>
  <c r="S960"/>
  <c r="C191"/>
  <c r="C970"/>
  <c r="D549"/>
  <c r="S936"/>
  <c r="T735"/>
  <c r="U732"/>
  <c r="T213"/>
  <c r="U230"/>
  <c r="S978"/>
  <c r="O938"/>
  <c r="P930"/>
  <c r="O911"/>
  <c r="I912"/>
  <c r="J907"/>
  <c r="B929"/>
  <c r="O910"/>
  <c r="M904"/>
  <c r="S923"/>
  <c r="N921"/>
  <c r="T942"/>
  <c r="T122"/>
  <c r="K936"/>
  <c r="U207"/>
  <c r="U259"/>
  <c r="L979"/>
  <c r="R265"/>
  <c r="J938"/>
  <c r="H912"/>
  <c r="N976"/>
  <c r="I970"/>
  <c r="M944"/>
  <c r="G215"/>
  <c r="H937"/>
  <c r="K984"/>
  <c r="S229"/>
  <c r="U658"/>
  <c r="E939"/>
  <c r="T356"/>
  <c r="U710"/>
  <c r="G857"/>
  <c r="F931"/>
  <c r="U600"/>
  <c r="T944"/>
  <c r="U337"/>
  <c r="O354"/>
  <c r="C989"/>
  <c r="G966"/>
  <c r="I910"/>
  <c r="Q968"/>
  <c r="B944"/>
  <c r="T223"/>
  <c r="F994"/>
  <c r="A902"/>
  <c r="Q925"/>
  <c r="L965"/>
  <c r="J935"/>
  <c r="K933"/>
  <c r="J944"/>
  <c r="T523"/>
  <c r="R960"/>
  <c r="Q938"/>
  <c r="L387"/>
  <c r="Q174"/>
  <c r="S985"/>
  <c r="C991"/>
  <c r="Q993"/>
  <c r="U273"/>
  <c r="D939"/>
  <c r="I578"/>
  <c r="I984"/>
  <c r="U29"/>
  <c r="A914"/>
  <c r="S304"/>
  <c r="B982"/>
  <c r="P966"/>
  <c r="O930"/>
  <c r="K942"/>
  <c r="K972"/>
  <c r="O940"/>
  <c r="N608"/>
  <c r="S110"/>
  <c r="H81"/>
  <c r="G903"/>
  <c r="K952"/>
  <c r="I919"/>
  <c r="P903"/>
  <c r="H938"/>
  <c r="C903"/>
  <c r="R972"/>
  <c r="H972"/>
  <c r="G968"/>
  <c r="N901"/>
  <c r="Q660"/>
  <c r="S953"/>
  <c r="A959"/>
  <c r="T325"/>
  <c r="N999"/>
  <c r="B930"/>
  <c r="B970"/>
  <c r="N974"/>
  <c r="U433"/>
  <c r="N994"/>
  <c r="I936"/>
  <c r="J994"/>
  <c r="A911"/>
  <c r="K923"/>
  <c r="B952"/>
  <c r="H1000"/>
  <c r="U913"/>
  <c r="O963"/>
  <c r="L955"/>
  <c r="B967"/>
  <c r="L929"/>
  <c r="T979"/>
  <c r="E958"/>
  <c r="C982"/>
  <c r="U299"/>
  <c r="F971"/>
  <c r="K975"/>
  <c r="T981"/>
  <c r="O917"/>
  <c r="U508"/>
  <c r="B351"/>
  <c r="L914"/>
  <c r="C979"/>
  <c r="U904"/>
  <c r="N543"/>
  <c r="S237"/>
  <c r="U956"/>
  <c r="M915"/>
  <c r="K960"/>
  <c r="U959"/>
  <c r="P122"/>
  <c r="U316"/>
  <c r="I939"/>
  <c r="Q991"/>
  <c r="Q439"/>
  <c r="U31"/>
  <c r="S930"/>
  <c r="O612"/>
  <c r="R958"/>
  <c r="K910"/>
  <c r="R913"/>
  <c r="O309"/>
  <c r="A917"/>
  <c r="L960"/>
  <c r="I946"/>
  <c r="U944"/>
  <c r="S6"/>
  <c r="R936"/>
  <c r="F208"/>
  <c r="J927"/>
  <c r="A209"/>
  <c r="N972"/>
  <c r="B885"/>
  <c r="J986"/>
  <c r="K983"/>
  <c r="G368"/>
  <c r="E668"/>
  <c r="S152"/>
  <c r="B920"/>
  <c r="E927"/>
  <c r="Q909"/>
  <c r="C927"/>
  <c r="S970"/>
  <c r="S982"/>
  <c r="B950"/>
  <c r="M907"/>
  <c r="D998"/>
  <c r="P919"/>
  <c r="R907"/>
  <c r="U460"/>
  <c r="Q943"/>
  <c r="D995"/>
  <c r="I930"/>
  <c r="I237"/>
  <c r="K69"/>
  <c r="Q468"/>
  <c r="J972"/>
  <c r="I943"/>
  <c r="P901"/>
  <c r="P484"/>
  <c r="L705"/>
  <c r="U11"/>
  <c r="Q695"/>
  <c r="T597"/>
  <c r="R911"/>
  <c r="C954"/>
  <c r="R957"/>
  <c r="O958"/>
  <c r="A961"/>
  <c r="R651"/>
  <c r="T301"/>
  <c r="J306"/>
  <c r="L974"/>
  <c r="D993"/>
  <c r="T219"/>
  <c r="T767"/>
  <c r="F958"/>
  <c r="S996"/>
  <c r="U356"/>
  <c r="B244"/>
  <c r="G170"/>
  <c r="U517"/>
  <c r="R979"/>
  <c r="R184"/>
  <c r="K941"/>
  <c r="P69"/>
  <c r="U603"/>
  <c r="I935"/>
  <c r="M980"/>
  <c r="M957"/>
  <c r="U430"/>
  <c r="A939"/>
  <c r="R389"/>
  <c r="O91"/>
  <c r="R607"/>
  <c r="U172"/>
  <c r="Q7"/>
  <c r="K304"/>
  <c r="L277"/>
  <c r="T994"/>
  <c r="U995"/>
  <c r="U586"/>
  <c r="P394"/>
  <c r="Q869"/>
  <c r="I966"/>
  <c r="D935"/>
  <c r="U970"/>
  <c r="G973"/>
  <c r="R575"/>
  <c r="A937"/>
  <c r="L303"/>
  <c r="U133"/>
  <c r="T976"/>
  <c r="G141"/>
  <c r="U950"/>
  <c r="L927"/>
  <c r="U385"/>
  <c r="E187"/>
  <c r="N975"/>
  <c r="R591"/>
  <c r="R279"/>
  <c r="D232"/>
  <c r="R423"/>
  <c r="K783"/>
  <c r="I820"/>
  <c r="T651"/>
  <c r="K953"/>
  <c r="J847"/>
  <c r="U106"/>
  <c r="H624"/>
  <c r="K512"/>
  <c r="T396"/>
  <c r="G980"/>
  <c r="B862"/>
  <c r="D662"/>
  <c r="A428"/>
  <c r="B115"/>
  <c r="F984"/>
  <c r="B976"/>
  <c r="G702"/>
  <c r="P902"/>
  <c r="U241"/>
  <c r="R383"/>
  <c r="Q94"/>
  <c r="H64"/>
  <c r="B915"/>
  <c r="O942"/>
  <c r="S545"/>
  <c r="C953"/>
  <c r="S920"/>
  <c r="H924"/>
  <c r="U247"/>
  <c r="R926"/>
  <c r="S922"/>
  <c r="O913"/>
  <c r="R295"/>
  <c r="R692"/>
  <c r="F13"/>
  <c r="S913"/>
  <c r="R738"/>
  <c r="N124"/>
  <c r="I41"/>
  <c r="J973"/>
  <c r="N672"/>
  <c r="G915"/>
  <c r="A58"/>
  <c r="L961"/>
  <c r="A928"/>
  <c r="G454"/>
  <c r="P924"/>
  <c r="E987"/>
  <c r="A844"/>
  <c r="A660"/>
  <c r="U756"/>
  <c r="Q908"/>
  <c r="N955"/>
  <c r="Q269"/>
  <c r="T130"/>
  <c r="N913"/>
  <c r="P961"/>
  <c r="I974"/>
  <c r="L992"/>
  <c r="L20"/>
  <c r="R92"/>
  <c r="A479"/>
  <c r="O469"/>
  <c r="D983"/>
  <c r="T317"/>
  <c r="I976"/>
  <c r="R995"/>
  <c r="S903"/>
  <c r="N639"/>
  <c r="U770"/>
  <c r="L514"/>
  <c r="R638"/>
  <c r="R548"/>
  <c r="C496"/>
  <c r="P592"/>
  <c r="M954"/>
  <c r="F897"/>
  <c r="U816"/>
  <c r="A819"/>
  <c r="L31"/>
  <c r="S296"/>
  <c r="M52"/>
  <c r="L255"/>
  <c r="R961"/>
  <c r="L460"/>
  <c r="R864"/>
  <c r="U361"/>
  <c r="O181"/>
  <c r="O772"/>
  <c r="U303"/>
  <c r="K962"/>
  <c r="O686"/>
  <c r="P524"/>
  <c r="K946"/>
  <c r="P959"/>
  <c r="N903"/>
  <c r="L905"/>
  <c r="H957"/>
  <c r="R967"/>
  <c r="T308"/>
  <c r="N470"/>
  <c r="T255"/>
  <c r="P392"/>
  <c r="G872"/>
  <c r="K792"/>
  <c r="O63"/>
  <c r="P807"/>
  <c r="B634"/>
  <c r="M440"/>
  <c r="O629"/>
  <c r="F111"/>
  <c r="E719"/>
  <c r="I815"/>
  <c r="I144"/>
  <c r="S804"/>
  <c r="R850"/>
  <c r="O144"/>
  <c r="R161"/>
  <c r="R774"/>
  <c r="R201"/>
  <c r="F905"/>
  <c r="D96"/>
  <c r="J586"/>
  <c r="A69"/>
  <c r="S729"/>
  <c r="B432"/>
  <c r="K860"/>
  <c r="S823"/>
  <c r="S54"/>
  <c r="M461"/>
  <c r="M537"/>
  <c r="Q437"/>
  <c r="P178"/>
  <c r="U317"/>
  <c r="S856"/>
  <c r="G517"/>
  <c r="T742"/>
  <c r="N157"/>
  <c r="T521"/>
  <c r="T293"/>
  <c r="P438"/>
  <c r="N32"/>
  <c r="M369"/>
  <c r="S537"/>
  <c r="G431"/>
  <c r="K345"/>
  <c r="N591"/>
  <c r="O57"/>
  <c r="P897"/>
  <c r="R858"/>
  <c r="I903"/>
  <c r="R949"/>
  <c r="K935"/>
  <c r="E375"/>
  <c r="L969"/>
  <c r="U26"/>
  <c r="F206"/>
  <c r="J998"/>
  <c r="D162"/>
  <c r="Q312"/>
  <c r="U82"/>
  <c r="K365"/>
  <c r="O239"/>
  <c r="T630"/>
  <c r="Q687"/>
  <c r="G366"/>
  <c r="R639"/>
  <c r="R335"/>
  <c r="T202"/>
  <c r="E200"/>
  <c r="T423"/>
  <c r="A12"/>
  <c r="N354"/>
  <c r="A840"/>
  <c r="T465"/>
  <c r="P825"/>
  <c r="A293"/>
  <c r="H211"/>
  <c r="J744"/>
  <c r="H75"/>
  <c r="R133"/>
  <c r="H819"/>
  <c r="T114"/>
  <c r="T914"/>
  <c r="A601"/>
  <c r="L950"/>
  <c r="F918"/>
  <c r="U694"/>
  <c r="L138"/>
  <c r="R316"/>
  <c r="I185"/>
  <c r="B718"/>
  <c r="U649"/>
  <c r="U514"/>
  <c r="O271"/>
  <c r="Q130"/>
  <c r="U301"/>
  <c r="N981"/>
  <c r="Q655"/>
  <c r="P527"/>
  <c r="N374"/>
  <c r="K671"/>
  <c r="I136"/>
  <c r="U769"/>
  <c r="G163"/>
  <c r="S780"/>
  <c r="I584"/>
  <c r="C590"/>
  <c r="U48"/>
  <c r="P194"/>
  <c r="P2"/>
  <c r="M336"/>
  <c r="U845"/>
  <c r="C934"/>
  <c r="U783"/>
  <c r="E961"/>
  <c r="J17"/>
  <c r="H448"/>
  <c r="O246"/>
  <c r="J449"/>
  <c r="T568"/>
  <c r="C22"/>
  <c r="C508"/>
  <c r="Q290"/>
  <c r="M853"/>
  <c r="P347"/>
  <c r="E15"/>
  <c r="S137"/>
  <c r="M40"/>
  <c r="D651"/>
  <c r="D191"/>
  <c r="U775"/>
  <c r="U253"/>
  <c r="E613"/>
  <c r="I651"/>
  <c r="K893"/>
  <c r="R262"/>
  <c r="U16"/>
  <c r="I909"/>
  <c r="N835"/>
  <c r="E437"/>
  <c r="C280"/>
  <c r="P529"/>
  <c r="C90"/>
  <c r="P458"/>
  <c r="U545"/>
  <c r="U102"/>
  <c r="U813"/>
  <c r="A216"/>
  <c r="A689"/>
  <c r="K154"/>
  <c r="U746"/>
  <c r="G25"/>
  <c r="E545"/>
  <c r="K685"/>
  <c r="P978"/>
  <c r="F519"/>
  <c r="Q559"/>
  <c r="J625"/>
  <c r="F764"/>
  <c r="O721"/>
  <c r="H469"/>
  <c r="J382"/>
  <c r="M164"/>
  <c r="U942"/>
  <c r="Q952"/>
  <c r="K245"/>
  <c r="S958"/>
  <c r="A845"/>
  <c r="J574"/>
  <c r="A685"/>
  <c r="T380"/>
  <c r="U214"/>
  <c r="T75"/>
  <c r="Q225"/>
  <c r="K912"/>
  <c r="U176"/>
  <c r="G70"/>
  <c r="H83"/>
  <c r="U376"/>
  <c r="I865"/>
  <c r="L980"/>
  <c r="M973"/>
  <c r="I678"/>
  <c r="I789"/>
  <c r="T65"/>
  <c r="U276"/>
  <c r="N533"/>
  <c r="U762"/>
  <c r="F250"/>
  <c r="G619"/>
  <c r="T480"/>
  <c r="K725"/>
  <c r="Q802"/>
  <c r="O454"/>
  <c r="R186"/>
  <c r="M115"/>
  <c r="U1873"/>
  <c r="P1874"/>
  <c r="K1875"/>
  <c r="F1876"/>
  <c r="A1877"/>
  <c r="Q1877"/>
  <c r="L1878"/>
  <c r="G1879"/>
  <c r="B1880"/>
  <c r="R1880"/>
  <c r="M1881"/>
  <c r="H1882"/>
  <c r="T1882"/>
  <c r="I1883"/>
  <c r="S1883"/>
  <c r="J1884"/>
  <c r="R1884"/>
  <c r="E1885"/>
  <c r="M1885"/>
  <c r="U1885"/>
  <c r="H1886"/>
  <c r="P1886"/>
  <c r="C1887"/>
  <c r="K1887"/>
  <c r="S1887"/>
  <c r="F1888"/>
  <c r="N1888"/>
  <c r="A1889"/>
  <c r="I1889"/>
  <c r="Q1889"/>
  <c r="D1890"/>
  <c r="L1890"/>
  <c r="T1890"/>
  <c r="G1891"/>
  <c r="O1891"/>
  <c r="B1892"/>
  <c r="J1892"/>
  <c r="R1892"/>
  <c r="E1893"/>
  <c r="M1893"/>
  <c r="U1893"/>
  <c r="H1894"/>
  <c r="P1894"/>
  <c r="C1895"/>
  <c r="K1895"/>
  <c r="S1895"/>
  <c r="F1896"/>
  <c r="N1896"/>
  <c r="A1897"/>
  <c r="I1897"/>
  <c r="Q1897"/>
  <c r="D1898"/>
  <c r="L1898"/>
  <c r="T1898"/>
  <c r="G1899"/>
  <c r="O1899"/>
  <c r="B1900"/>
  <c r="J1900"/>
  <c r="R1900"/>
  <c r="E1901"/>
  <c r="M1901"/>
  <c r="U1901"/>
  <c r="H1902"/>
  <c r="P1902"/>
  <c r="C1903"/>
  <c r="K1903"/>
  <c r="S1903"/>
  <c r="F1904"/>
  <c r="N1904"/>
  <c r="A1905"/>
  <c r="I1905"/>
  <c r="Q1905"/>
  <c r="D1906"/>
  <c r="L1906"/>
  <c r="T1906"/>
  <c r="G1907"/>
  <c r="O1907"/>
  <c r="B1908"/>
  <c r="J1908"/>
  <c r="R1908"/>
  <c r="E1909"/>
  <c r="M1909"/>
  <c r="U1909"/>
  <c r="H1910"/>
  <c r="P1910"/>
  <c r="C1911"/>
  <c r="K1911"/>
  <c r="S1911"/>
  <c r="F1912"/>
  <c r="N1912"/>
  <c r="A1913"/>
  <c r="I1913"/>
  <c r="Q1913"/>
  <c r="D1914"/>
  <c r="L1914"/>
  <c r="T1914"/>
  <c r="G1915"/>
  <c r="O1915"/>
  <c r="B1916"/>
  <c r="J1916"/>
  <c r="R1916"/>
  <c r="E1917"/>
  <c r="M1917"/>
  <c r="U1917"/>
  <c r="H1918"/>
  <c r="P1918"/>
  <c r="C1919"/>
  <c r="K1919"/>
  <c r="S1919"/>
  <c r="F1920"/>
  <c r="N1920"/>
  <c r="A1921"/>
  <c r="I1921"/>
  <c r="Q1921"/>
  <c r="D1922"/>
  <c r="L1922"/>
  <c r="T1922"/>
  <c r="G1923"/>
  <c r="O1923"/>
  <c r="B1924"/>
  <c r="J1924"/>
  <c r="R1924"/>
  <c r="E1925"/>
  <c r="M1925"/>
  <c r="U1925"/>
  <c r="H1926"/>
  <c r="P1926"/>
  <c r="C1927"/>
  <c r="K1927"/>
  <c r="S1927"/>
  <c r="F1928"/>
  <c r="N1928"/>
  <c r="A1929"/>
  <c r="I1929"/>
  <c r="Q1929"/>
  <c r="D1930"/>
  <c r="L1930"/>
  <c r="T1930"/>
  <c r="G1931"/>
  <c r="O1931"/>
  <c r="B1932"/>
  <c r="J1932"/>
  <c r="R1932"/>
  <c r="E1933"/>
  <c r="M1933"/>
  <c r="U1933"/>
  <c r="H1934"/>
  <c r="P1934"/>
  <c r="C1935"/>
  <c r="K1935"/>
  <c r="S1935"/>
  <c r="F1936"/>
  <c r="N1936"/>
  <c r="A1937"/>
  <c r="I1937"/>
  <c r="Q1937"/>
  <c r="D1938"/>
  <c r="L1938"/>
  <c r="T1938"/>
  <c r="G1939"/>
  <c r="O1939"/>
  <c r="B1940"/>
  <c r="J1940"/>
  <c r="R1940"/>
  <c r="E1941"/>
  <c r="M1941"/>
  <c r="U1941"/>
  <c r="H1942"/>
  <c r="P1942"/>
  <c r="C1943"/>
  <c r="K1943"/>
  <c r="S1943"/>
  <c r="F1944"/>
  <c r="N1944"/>
  <c r="A1945"/>
  <c r="I1945"/>
  <c r="Q1945"/>
  <c r="D1946"/>
  <c r="L1946"/>
  <c r="T1946"/>
  <c r="G1947"/>
  <c r="O1947"/>
  <c r="B1948"/>
  <c r="J1948"/>
  <c r="R1948"/>
  <c r="E1949"/>
  <c r="M1949"/>
  <c r="U1949"/>
  <c r="H1950"/>
  <c r="P1950"/>
  <c r="C1951"/>
  <c r="K1951"/>
  <c r="S1951"/>
  <c r="F1952"/>
  <c r="N1952"/>
  <c r="A1953"/>
  <c r="I1953"/>
  <c r="Q1953"/>
  <c r="D1954"/>
  <c r="L1954"/>
  <c r="T1954"/>
  <c r="G1955"/>
  <c r="O1955"/>
  <c r="B1956"/>
  <c r="J1956"/>
  <c r="R1956"/>
  <c r="E1957"/>
  <c r="M1957"/>
  <c r="U1957"/>
  <c r="H1958"/>
  <c r="P1958"/>
  <c r="C1959"/>
  <c r="K1959"/>
  <c r="S1959"/>
  <c r="F1960"/>
  <c r="N1960"/>
  <c r="A1961"/>
  <c r="I1961"/>
  <c r="Q1961"/>
  <c r="D1962"/>
  <c r="L1962"/>
  <c r="T1962"/>
  <c r="G1963"/>
  <c r="O1963"/>
  <c r="B1964"/>
  <c r="J1964"/>
  <c r="R1964"/>
  <c r="E1965"/>
  <c r="M1965"/>
  <c r="U1965"/>
  <c r="H1966"/>
  <c r="P1966"/>
  <c r="C1967"/>
  <c r="K1967"/>
  <c r="S1967"/>
  <c r="F1968"/>
  <c r="N1968"/>
  <c r="A1969"/>
  <c r="I1969"/>
  <c r="Q1969"/>
  <c r="D1970"/>
  <c r="L1970"/>
  <c r="T1970"/>
  <c r="G1971"/>
  <c r="O1971"/>
  <c r="B1972"/>
  <c r="J1972"/>
  <c r="R1972"/>
  <c r="E1973"/>
  <c r="M1973"/>
  <c r="U1973"/>
  <c r="H1974"/>
  <c r="P1974"/>
  <c r="C1975"/>
  <c r="K1975"/>
  <c r="S1975"/>
  <c r="F1976"/>
  <c r="N1976"/>
  <c r="A1977"/>
  <c r="I1977"/>
  <c r="Q1977"/>
  <c r="D1978"/>
  <c r="L1978"/>
  <c r="T1978"/>
  <c r="G1979"/>
  <c r="O1979"/>
  <c r="B1980"/>
  <c r="J1980"/>
  <c r="R1980"/>
  <c r="E1981"/>
  <c r="M1981"/>
  <c r="U1981"/>
  <c r="H1982"/>
  <c r="P1982"/>
  <c r="C1983"/>
  <c r="K1983"/>
  <c r="S1983"/>
  <c r="F1984"/>
  <c r="N1984"/>
  <c r="A1985"/>
  <c r="I1985"/>
  <c r="Q1985"/>
  <c r="D1986"/>
  <c r="L1986"/>
  <c r="T1986"/>
  <c r="G1987"/>
  <c r="O1987"/>
  <c r="B1988"/>
  <c r="J1988"/>
  <c r="R1988"/>
  <c r="E1989"/>
  <c r="M1989"/>
  <c r="U1989"/>
  <c r="H1990"/>
  <c r="P1990"/>
  <c r="C1991"/>
  <c r="K1991"/>
  <c r="S1991"/>
  <c r="F1992"/>
  <c r="N1992"/>
  <c r="A1993"/>
  <c r="I1993"/>
  <c r="Q1993"/>
  <c r="D1994"/>
  <c r="L1994"/>
  <c r="T1994"/>
  <c r="G1995"/>
  <c r="O1995"/>
  <c r="B1996"/>
  <c r="J1996"/>
  <c r="R1996"/>
  <c r="E1997"/>
  <c r="M1997"/>
  <c r="U1997"/>
  <c r="H1998"/>
  <c r="P1998"/>
  <c r="C1999"/>
  <c r="K1999"/>
  <c r="S1999"/>
  <c r="F2000"/>
  <c r="N2000"/>
  <c r="S1996"/>
  <c r="N1997"/>
  <c r="I1998"/>
  <c r="D1999"/>
  <c r="T1999"/>
  <c r="O2000"/>
  <c r="D1997"/>
  <c r="T1997"/>
  <c r="O1998"/>
  <c r="J1999"/>
  <c r="E2000"/>
  <c r="U2000"/>
  <c r="Q994"/>
  <c r="C952"/>
  <c r="O333"/>
  <c r="I913"/>
  <c r="A921"/>
  <c r="C105"/>
  <c r="U537"/>
  <c r="G902"/>
  <c r="H935"/>
  <c r="O955"/>
  <c r="C99"/>
  <c r="Q948"/>
  <c r="A925"/>
  <c r="B946"/>
  <c r="C929"/>
  <c r="E959"/>
  <c r="G965"/>
  <c r="F926"/>
  <c r="K913"/>
  <c r="P905"/>
  <c r="N918"/>
  <c r="C901"/>
  <c r="F952"/>
  <c r="M998"/>
  <c r="F910"/>
  <c r="F916"/>
  <c r="P976"/>
  <c r="U621"/>
  <c r="K928"/>
  <c r="H980"/>
  <c r="H952"/>
  <c r="U546"/>
  <c r="T931"/>
  <c r="E951"/>
  <c r="O992"/>
  <c r="Q957"/>
  <c r="F946"/>
  <c r="C908"/>
  <c r="K992"/>
  <c r="D974"/>
  <c r="A993"/>
  <c r="J920"/>
  <c r="S512"/>
  <c r="U249"/>
  <c r="H997"/>
  <c r="U955"/>
  <c r="G905"/>
  <c r="R411"/>
  <c r="C441"/>
  <c r="N931"/>
  <c r="U937"/>
  <c r="R908"/>
  <c r="L901"/>
  <c r="R968"/>
  <c r="T144"/>
  <c r="O585"/>
  <c r="T32"/>
  <c r="H970"/>
  <c r="L208"/>
  <c r="E943"/>
  <c r="B993"/>
  <c r="P740"/>
  <c r="I997"/>
  <c r="A912"/>
  <c r="A918"/>
  <c r="H981"/>
  <c r="B931"/>
  <c r="U941"/>
  <c r="E947"/>
  <c r="H578"/>
  <c r="Q260"/>
  <c r="H155"/>
  <c r="A128"/>
  <c r="J658"/>
  <c r="P272"/>
  <c r="U511"/>
  <c r="P987"/>
  <c r="B574"/>
  <c r="H959"/>
  <c r="G941"/>
  <c r="K948"/>
  <c r="P954"/>
  <c r="P911"/>
  <c r="U878"/>
  <c r="A906"/>
  <c r="D945"/>
  <c r="H949"/>
  <c r="T925"/>
  <c r="T960"/>
  <c r="E922"/>
  <c r="I964"/>
  <c r="T249"/>
  <c r="R659"/>
  <c r="F953"/>
  <c r="U156"/>
  <c r="H996"/>
  <c r="G984"/>
  <c r="E923"/>
  <c r="T953"/>
  <c r="S323"/>
  <c r="G923"/>
  <c r="O979"/>
  <c r="E56"/>
  <c r="U126"/>
  <c r="R438"/>
  <c r="S905"/>
  <c r="N954"/>
  <c r="U512"/>
  <c r="J987"/>
  <c r="E178"/>
  <c r="U637"/>
  <c r="K531"/>
  <c r="F945"/>
  <c r="O990"/>
  <c r="R994"/>
  <c r="A975"/>
  <c r="U19"/>
  <c r="D908"/>
  <c r="Q982"/>
  <c r="U370"/>
  <c r="I934"/>
  <c r="J974"/>
  <c r="A905"/>
  <c r="R942"/>
  <c r="Q926"/>
  <c r="U689"/>
  <c r="F1000"/>
  <c r="C945"/>
  <c r="C921"/>
  <c r="C558"/>
  <c r="D943"/>
  <c r="U493"/>
  <c r="I999"/>
  <c r="S488"/>
  <c r="G978"/>
  <c r="U419"/>
  <c r="K943"/>
  <c r="S293"/>
  <c r="U391"/>
  <c r="U76"/>
  <c r="B960"/>
  <c r="B942"/>
  <c r="S955"/>
  <c r="F928"/>
  <c r="I922"/>
  <c r="I948"/>
  <c r="C943"/>
  <c r="F934"/>
  <c r="Q929"/>
  <c r="E936"/>
  <c r="D991"/>
  <c r="G969"/>
  <c r="U81"/>
  <c r="J948"/>
  <c r="D928"/>
  <c r="H943"/>
  <c r="P909"/>
  <c r="A932"/>
  <c r="J981"/>
  <c r="H15"/>
  <c r="U467"/>
  <c r="G972"/>
  <c r="Q520"/>
  <c r="K33"/>
  <c r="U549"/>
  <c r="H173"/>
  <c r="N611"/>
  <c r="M955"/>
  <c r="U454"/>
  <c r="U248"/>
  <c r="U798"/>
  <c r="D911"/>
  <c r="M910"/>
  <c r="C355"/>
  <c r="S378"/>
  <c r="T989"/>
  <c r="U915"/>
  <c r="O923"/>
  <c r="Q936"/>
  <c r="F930"/>
  <c r="F815"/>
  <c r="C962"/>
  <c r="R910"/>
  <c r="N937"/>
  <c r="P829"/>
  <c r="K914"/>
  <c r="U78"/>
  <c r="D849"/>
  <c r="H983"/>
  <c r="U257"/>
  <c r="Q700"/>
  <c r="Q978"/>
  <c r="I917"/>
  <c r="K638"/>
  <c r="D905"/>
  <c r="T948"/>
  <c r="U195"/>
  <c r="H909"/>
  <c r="T643"/>
  <c r="M932"/>
  <c r="S678"/>
  <c r="Q992"/>
  <c r="U236"/>
  <c r="B951"/>
  <c r="N929"/>
  <c r="D977"/>
  <c r="T101"/>
  <c r="M960"/>
  <c r="R345"/>
  <c r="I920"/>
  <c r="I927"/>
  <c r="B480"/>
  <c r="K989"/>
  <c r="F753"/>
  <c r="E782"/>
  <c r="S670"/>
  <c r="N727"/>
  <c r="F935"/>
  <c r="F799"/>
  <c r="O909"/>
  <c r="T106"/>
  <c r="H795"/>
  <c r="A903"/>
  <c r="S348"/>
  <c r="T947"/>
  <c r="U54"/>
  <c r="E933"/>
  <c r="U432"/>
  <c r="F657"/>
  <c r="E558"/>
  <c r="P688"/>
  <c r="C589"/>
  <c r="J996"/>
  <c r="F920"/>
  <c r="K986"/>
  <c r="M605"/>
  <c r="A814"/>
  <c r="K54"/>
  <c r="F21"/>
  <c r="I968"/>
  <c r="O405"/>
  <c r="U978"/>
  <c r="K543"/>
  <c r="P957"/>
  <c r="P356"/>
  <c r="R628"/>
  <c r="P567"/>
  <c r="L22"/>
  <c r="O924"/>
  <c r="U861"/>
  <c r="G926"/>
  <c r="N301"/>
  <c r="U954"/>
  <c r="N94"/>
  <c r="T596"/>
  <c r="A402"/>
  <c r="I365"/>
  <c r="G726"/>
  <c r="U620"/>
  <c r="J915"/>
  <c r="A355"/>
  <c r="J168"/>
  <c r="E314"/>
  <c r="P90"/>
  <c r="C855"/>
  <c r="U628"/>
  <c r="S465"/>
  <c r="R386"/>
  <c r="P990"/>
  <c r="H461"/>
  <c r="S437"/>
  <c r="O266"/>
  <c r="R950"/>
  <c r="I214"/>
  <c r="P591"/>
  <c r="N983"/>
  <c r="L129"/>
  <c r="P150"/>
  <c r="P466"/>
  <c r="P35"/>
  <c r="D984"/>
  <c r="P523"/>
  <c r="C599"/>
  <c r="C780"/>
  <c r="U587"/>
  <c r="O568"/>
  <c r="L484"/>
  <c r="P6"/>
  <c r="T29"/>
  <c r="C35"/>
  <c r="N908"/>
  <c r="C990"/>
  <c r="O79"/>
  <c r="A202"/>
  <c r="E806"/>
  <c r="Q963"/>
  <c r="C793"/>
  <c r="T939"/>
  <c r="H944"/>
  <c r="U958"/>
  <c r="A748"/>
  <c r="F686"/>
  <c r="T4"/>
  <c r="P799"/>
  <c r="F238"/>
  <c r="T878"/>
  <c r="K146"/>
  <c r="Q377"/>
  <c r="F728"/>
  <c r="M475"/>
  <c r="B90"/>
  <c r="C88"/>
  <c r="O971"/>
  <c r="R875"/>
  <c r="O16"/>
  <c r="U173"/>
  <c r="T913"/>
  <c r="O970"/>
  <c r="H968"/>
  <c r="O767"/>
  <c r="I251"/>
  <c r="R930"/>
  <c r="K932"/>
  <c r="J950"/>
  <c r="A200"/>
  <c r="D969"/>
  <c r="U193"/>
  <c r="T838"/>
  <c r="S914"/>
  <c r="S502"/>
  <c r="T367"/>
  <c r="B528"/>
  <c r="D544"/>
  <c r="L355"/>
  <c r="U36"/>
  <c r="J596"/>
  <c r="T410"/>
  <c r="K853"/>
  <c r="U718"/>
  <c r="F911"/>
  <c r="P382"/>
  <c r="K190"/>
  <c r="L913"/>
  <c r="P977"/>
  <c r="R982"/>
  <c r="O885"/>
  <c r="Q453"/>
  <c r="S477"/>
  <c r="G713"/>
  <c r="I659"/>
  <c r="U489"/>
  <c r="E967"/>
  <c r="G623"/>
  <c r="N276"/>
  <c r="U225"/>
  <c r="Q6"/>
  <c r="I908"/>
  <c r="M107"/>
  <c r="D432"/>
  <c r="B991"/>
  <c r="U729"/>
  <c r="T493"/>
  <c r="A950"/>
  <c r="U352"/>
  <c r="U35"/>
  <c r="M938"/>
  <c r="D210"/>
  <c r="H395"/>
  <c r="F112"/>
  <c r="G135"/>
  <c r="T706"/>
  <c r="A690"/>
  <c r="P638"/>
  <c r="B391"/>
  <c r="R728"/>
  <c r="H799"/>
  <c r="O64"/>
  <c r="T191"/>
  <c r="D369"/>
  <c r="K588"/>
  <c r="Q622"/>
  <c r="O852"/>
  <c r="C332"/>
  <c r="U457"/>
  <c r="K718"/>
  <c r="S589"/>
  <c r="K974"/>
  <c r="I973"/>
  <c r="P593"/>
  <c r="U310"/>
  <c r="T320"/>
  <c r="E982"/>
  <c r="A364"/>
  <c r="K603"/>
  <c r="C128"/>
  <c r="I981"/>
  <c r="F232"/>
  <c r="L858"/>
  <c r="T416"/>
  <c r="J155"/>
  <c r="I159"/>
  <c r="P795"/>
  <c r="C462"/>
  <c r="A31"/>
  <c r="O668"/>
  <c r="L262"/>
  <c r="S770"/>
  <c r="D35"/>
  <c r="T558"/>
  <c r="K373"/>
  <c r="U379"/>
  <c r="T499"/>
  <c r="G248"/>
  <c r="I869"/>
  <c r="R805"/>
  <c r="I315"/>
  <c r="G661"/>
  <c r="H72"/>
  <c r="G975"/>
  <c r="P998"/>
  <c r="D82"/>
  <c r="D972"/>
  <c r="H964"/>
  <c r="T166"/>
  <c r="B339"/>
  <c r="S692"/>
  <c r="I729"/>
  <c r="F170"/>
  <c r="K25"/>
  <c r="E815"/>
  <c r="T470"/>
  <c r="G759"/>
  <c r="O648"/>
  <c r="N758"/>
  <c r="O833"/>
  <c r="C473"/>
  <c r="L758"/>
  <c r="B5"/>
  <c r="T697"/>
  <c r="D63"/>
  <c r="R76"/>
  <c r="P767"/>
  <c r="N624"/>
  <c r="H25"/>
  <c r="L437"/>
  <c r="H410"/>
  <c r="U348"/>
  <c r="T775"/>
  <c r="Q840"/>
  <c r="L221"/>
  <c r="F996"/>
  <c r="U470"/>
  <c r="M999"/>
  <c r="U30"/>
  <c r="J226"/>
  <c r="I134"/>
  <c r="C198"/>
  <c r="L224"/>
  <c r="U843"/>
  <c r="U653"/>
  <c r="L23"/>
  <c r="G41"/>
  <c r="B60"/>
  <c r="F45"/>
  <c r="N584"/>
  <c r="D778"/>
  <c r="P341"/>
  <c r="R775"/>
  <c r="F190"/>
  <c r="D537"/>
  <c r="K663"/>
  <c r="T273"/>
  <c r="D145"/>
  <c r="O403"/>
  <c r="Q486"/>
  <c r="P11"/>
  <c r="E250"/>
  <c r="C541"/>
  <c r="P617"/>
  <c r="A180"/>
  <c r="Q769"/>
  <c r="T457"/>
  <c r="C263"/>
  <c r="O340"/>
  <c r="K196"/>
  <c r="N762"/>
  <c r="M947"/>
  <c r="U326"/>
  <c r="D142"/>
  <c r="L381"/>
  <c r="Q832"/>
  <c r="M851"/>
  <c r="S15"/>
  <c r="P386"/>
  <c r="S891"/>
  <c r="T602"/>
  <c r="B999"/>
  <c r="S199"/>
  <c r="B274"/>
  <c r="M778"/>
  <c r="L331"/>
  <c r="F541"/>
  <c r="K668"/>
  <c r="F800"/>
  <c r="R427"/>
  <c r="S883"/>
  <c r="P365"/>
  <c r="U575"/>
  <c r="D270"/>
  <c r="M341"/>
  <c r="N12"/>
  <c r="M417"/>
  <c r="Q534"/>
  <c r="A627"/>
  <c r="J47"/>
  <c r="M815"/>
  <c r="G388"/>
  <c r="I601"/>
  <c r="I480"/>
  <c r="F622"/>
  <c r="S846"/>
  <c r="O402"/>
  <c r="P665"/>
  <c r="I482"/>
  <c r="T169"/>
  <c r="N392"/>
  <c r="R85"/>
  <c r="M685"/>
  <c r="F195"/>
  <c r="F629"/>
  <c r="G361"/>
  <c r="T35"/>
  <c r="D482"/>
  <c r="D324"/>
  <c r="E882"/>
  <c r="Q16"/>
  <c r="Q506"/>
  <c r="B910"/>
  <c r="K994"/>
  <c r="I532"/>
  <c r="G401"/>
  <c r="O810"/>
  <c r="K178"/>
  <c r="M703"/>
  <c r="E168"/>
  <c r="K253"/>
  <c r="D718"/>
  <c r="B1"/>
  <c r="Q521"/>
  <c r="G524"/>
  <c r="N115"/>
  <c r="O625"/>
  <c r="I10"/>
  <c r="Q514"/>
  <c r="J489"/>
  <c r="B808"/>
  <c r="I807"/>
  <c r="R872"/>
  <c r="F744"/>
  <c r="B285"/>
  <c r="I698"/>
  <c r="H93"/>
  <c r="D772"/>
  <c r="R52"/>
  <c r="N880"/>
  <c r="Q598"/>
  <c r="Q324"/>
  <c r="C269"/>
  <c r="C134"/>
  <c r="B78"/>
  <c r="H20"/>
  <c r="R370"/>
  <c r="A796"/>
  <c r="M37"/>
  <c r="R598"/>
  <c r="S168"/>
  <c r="C393"/>
  <c r="U972"/>
  <c r="T787"/>
  <c r="K515"/>
  <c r="Q971"/>
  <c r="I484"/>
  <c r="T915"/>
  <c r="L708"/>
  <c r="U534"/>
  <c r="J521"/>
  <c r="N82"/>
  <c r="N509"/>
  <c r="S349"/>
  <c r="R665"/>
  <c r="H986"/>
  <c r="K82"/>
  <c r="M102"/>
  <c r="T661"/>
  <c r="G601"/>
  <c r="S1873"/>
  <c r="N1874"/>
  <c r="I1875"/>
  <c r="D1876"/>
  <c r="T1876"/>
  <c r="O1877"/>
  <c r="J1878"/>
  <c r="E1879"/>
  <c r="U1879"/>
  <c r="P1880"/>
  <c r="K1881"/>
  <c r="F1882"/>
  <c r="P1882"/>
  <c r="G1883"/>
  <c r="Q1883"/>
  <c r="F1884"/>
  <c r="P1884"/>
  <c r="C1885"/>
  <c r="K1885"/>
  <c r="S1885"/>
  <c r="F1886"/>
  <c r="N1886"/>
  <c r="A1887"/>
  <c r="I1887"/>
  <c r="Q1887"/>
  <c r="D1888"/>
  <c r="L1888"/>
  <c r="T1888"/>
  <c r="G1889"/>
  <c r="O1889"/>
  <c r="B1890"/>
  <c r="J1890"/>
  <c r="R1890"/>
  <c r="E1891"/>
  <c r="M1891"/>
  <c r="U1891"/>
  <c r="H1892"/>
  <c r="P1892"/>
  <c r="C1893"/>
  <c r="K1893"/>
  <c r="S1893"/>
  <c r="F1894"/>
  <c r="N1894"/>
  <c r="A1895"/>
  <c r="I1895"/>
  <c r="Q1895"/>
  <c r="D1896"/>
  <c r="L1896"/>
  <c r="T1896"/>
  <c r="G1897"/>
  <c r="O1897"/>
  <c r="B1898"/>
  <c r="J1898"/>
  <c r="R1898"/>
  <c r="E1899"/>
  <c r="M1899"/>
  <c r="U1899"/>
  <c r="H1900"/>
  <c r="P1900"/>
  <c r="C1901"/>
  <c r="K1901"/>
  <c r="S1901"/>
  <c r="F1902"/>
  <c r="N1902"/>
  <c r="A1903"/>
  <c r="I1903"/>
  <c r="Q1903"/>
  <c r="D1904"/>
  <c r="L1904"/>
  <c r="T1904"/>
  <c r="G1905"/>
  <c r="O1905"/>
  <c r="B1906"/>
  <c r="J1906"/>
  <c r="R1906"/>
  <c r="E1907"/>
  <c r="M1907"/>
  <c r="U1907"/>
  <c r="H1908"/>
  <c r="P1908"/>
  <c r="C1909"/>
  <c r="K1909"/>
  <c r="S1909"/>
  <c r="F1910"/>
  <c r="N1910"/>
  <c r="A1911"/>
  <c r="I1911"/>
  <c r="Q1911"/>
  <c r="D1912"/>
  <c r="L1912"/>
  <c r="T1912"/>
  <c r="G1913"/>
  <c r="O1913"/>
  <c r="B1914"/>
  <c r="J1914"/>
  <c r="R1914"/>
  <c r="E1915"/>
  <c r="M1915"/>
  <c r="U1915"/>
  <c r="H1916"/>
  <c r="P1916"/>
  <c r="C1917"/>
  <c r="K1917"/>
  <c r="S1917"/>
  <c r="F1918"/>
  <c r="N1918"/>
  <c r="A1919"/>
  <c r="I1919"/>
  <c r="Q1919"/>
  <c r="D1920"/>
  <c r="L1920"/>
  <c r="T1920"/>
  <c r="G1921"/>
  <c r="O1921"/>
  <c r="B1922"/>
  <c r="J1922"/>
  <c r="R1922"/>
  <c r="E1923"/>
  <c r="M1923"/>
  <c r="U1923"/>
  <c r="H1924"/>
  <c r="P1924"/>
  <c r="C1925"/>
  <c r="K1925"/>
  <c r="S1925"/>
  <c r="F1926"/>
  <c r="N1926"/>
  <c r="A1927"/>
  <c r="I1927"/>
  <c r="Q1927"/>
  <c r="D1928"/>
  <c r="L1928"/>
  <c r="T1928"/>
  <c r="G1929"/>
  <c r="O1929"/>
  <c r="B1930"/>
  <c r="J1930"/>
  <c r="R1930"/>
  <c r="E1931"/>
  <c r="M1931"/>
  <c r="U1931"/>
  <c r="H1932"/>
  <c r="P1932"/>
  <c r="C1933"/>
  <c r="K1933"/>
  <c r="S1933"/>
  <c r="F1934"/>
  <c r="N1934"/>
  <c r="A1935"/>
  <c r="I1935"/>
  <c r="Q1935"/>
  <c r="D1936"/>
  <c r="L1936"/>
  <c r="T1936"/>
  <c r="G1937"/>
  <c r="O1937"/>
  <c r="B1938"/>
  <c r="J1938"/>
  <c r="R1938"/>
  <c r="E1939"/>
  <c r="M1939"/>
  <c r="U1939"/>
  <c r="H1940"/>
  <c r="P1940"/>
  <c r="C1941"/>
  <c r="K1941"/>
  <c r="S1941"/>
  <c r="F1942"/>
  <c r="N1942"/>
  <c r="A1943"/>
  <c r="I1943"/>
  <c r="Q1943"/>
  <c r="D1944"/>
  <c r="L1944"/>
  <c r="T1944"/>
  <c r="G1945"/>
  <c r="O1945"/>
  <c r="B1946"/>
  <c r="J1946"/>
  <c r="R1946"/>
  <c r="E1947"/>
  <c r="M1947"/>
  <c r="U1947"/>
  <c r="H1948"/>
  <c r="P1948"/>
  <c r="C1949"/>
  <c r="K1949"/>
  <c r="S1949"/>
  <c r="F1950"/>
  <c r="N1950"/>
  <c r="A1951"/>
  <c r="I1951"/>
  <c r="Q1951"/>
  <c r="D1952"/>
  <c r="L1952"/>
  <c r="T1952"/>
  <c r="G1953"/>
  <c r="O1953"/>
  <c r="B1954"/>
  <c r="J1954"/>
  <c r="R1954"/>
  <c r="E1955"/>
  <c r="M1955"/>
  <c r="U1955"/>
  <c r="H1956"/>
  <c r="P1956"/>
  <c r="C1957"/>
  <c r="K1957"/>
  <c r="S1957"/>
  <c r="F1958"/>
  <c r="N1958"/>
  <c r="A1959"/>
  <c r="I1959"/>
  <c r="Q1959"/>
  <c r="D1960"/>
  <c r="L1960"/>
  <c r="T1960"/>
  <c r="G1961"/>
  <c r="O1961"/>
  <c r="B1962"/>
  <c r="J1962"/>
  <c r="R1962"/>
  <c r="E1963"/>
  <c r="M1963"/>
  <c r="U1963"/>
  <c r="H1964"/>
  <c r="P1964"/>
  <c r="C1965"/>
  <c r="K1965"/>
  <c r="S1965"/>
  <c r="F1966"/>
  <c r="N1966"/>
  <c r="A1967"/>
  <c r="I1967"/>
  <c r="Q1967"/>
  <c r="D1968"/>
  <c r="L1968"/>
  <c r="T1968"/>
  <c r="G1969"/>
  <c r="O1969"/>
  <c r="B1970"/>
  <c r="J1970"/>
  <c r="R1970"/>
  <c r="E1971"/>
  <c r="M1971"/>
  <c r="U1971"/>
  <c r="H1972"/>
  <c r="P1972"/>
  <c r="C1973"/>
  <c r="K1973"/>
  <c r="S1973"/>
  <c r="F1974"/>
  <c r="N1974"/>
  <c r="A1975"/>
  <c r="I1975"/>
  <c r="Q1975"/>
  <c r="D1976"/>
  <c r="L1976"/>
  <c r="T1976"/>
  <c r="G1977"/>
  <c r="O1977"/>
  <c r="B1978"/>
  <c r="J1978"/>
  <c r="R1978"/>
  <c r="E1979"/>
  <c r="M1979"/>
  <c r="U1979"/>
  <c r="H1980"/>
  <c r="P1980"/>
  <c r="C1981"/>
  <c r="K1981"/>
  <c r="S1981"/>
  <c r="F1982"/>
  <c r="N1982"/>
  <c r="A1983"/>
  <c r="I1983"/>
  <c r="Q1983"/>
  <c r="D1984"/>
  <c r="L1984"/>
  <c r="T1984"/>
  <c r="G1985"/>
  <c r="O1985"/>
  <c r="B1986"/>
  <c r="J1986"/>
  <c r="R1986"/>
  <c r="E1987"/>
  <c r="M1987"/>
  <c r="U1987"/>
  <c r="H1988"/>
  <c r="P1988"/>
  <c r="C1989"/>
  <c r="K1989"/>
  <c r="S1989"/>
  <c r="F1990"/>
  <c r="N1990"/>
  <c r="A1991"/>
  <c r="I1991"/>
  <c r="Q1991"/>
  <c r="D1992"/>
  <c r="L1992"/>
  <c r="T1992"/>
  <c r="G1993"/>
  <c r="O1993"/>
  <c r="B1994"/>
  <c r="J1994"/>
  <c r="R1994"/>
  <c r="E1995"/>
  <c r="M1995"/>
  <c r="U1995"/>
  <c r="H1996"/>
  <c r="P1996"/>
  <c r="C1997"/>
  <c r="K1997"/>
  <c r="S1997"/>
  <c r="F1998"/>
  <c r="N1998"/>
  <c r="A1999"/>
  <c r="I1999"/>
  <c r="Q1999"/>
  <c r="D2000"/>
  <c r="L2000"/>
  <c r="T2000"/>
  <c r="J1997"/>
  <c r="E1998"/>
  <c r="U1998"/>
  <c r="P1999"/>
  <c r="K2000"/>
  <c r="U1996"/>
  <c r="P1997"/>
  <c r="K1998"/>
  <c r="F1999"/>
  <c r="A2000"/>
  <c r="Q2000"/>
  <c r="E985"/>
  <c r="I915"/>
  <c r="M920"/>
  <c r="D981"/>
  <c r="L926"/>
  <c r="N949"/>
  <c r="P994"/>
  <c r="S918"/>
  <c r="D925"/>
  <c r="Q259"/>
  <c r="M996"/>
  <c r="C992"/>
  <c r="L918"/>
  <c r="G929"/>
  <c r="E953"/>
  <c r="Q913"/>
  <c r="S919"/>
  <c r="P931"/>
  <c r="O936"/>
  <c r="I954"/>
  <c r="J933"/>
  <c r="P972"/>
  <c r="S927"/>
  <c r="P928"/>
  <c r="S981"/>
  <c r="C946"/>
  <c r="E948"/>
  <c r="S945"/>
  <c r="N941"/>
  <c r="Q20"/>
  <c r="S992"/>
  <c r="C902"/>
  <c r="T316"/>
  <c r="I135"/>
  <c r="B927"/>
  <c r="T910"/>
  <c r="U690"/>
  <c r="R975"/>
  <c r="U650"/>
  <c r="U963"/>
  <c r="F922"/>
  <c r="R95"/>
  <c r="M991"/>
  <c r="N947"/>
  <c r="T911"/>
  <c r="J946"/>
  <c r="A976"/>
  <c r="M943"/>
  <c r="E997"/>
  <c r="M974"/>
  <c r="C965"/>
  <c r="P926"/>
  <c r="G956"/>
  <c r="N968"/>
  <c r="I951"/>
  <c r="L948"/>
  <c r="S951"/>
  <c r="D970"/>
  <c r="J977"/>
  <c r="E956"/>
  <c r="L944"/>
  <c r="G910"/>
  <c r="G946"/>
  <c r="G959"/>
  <c r="B989"/>
  <c r="U948"/>
  <c r="U924"/>
  <c r="M923"/>
  <c r="K208"/>
  <c r="S904"/>
  <c r="O950"/>
  <c r="L932"/>
  <c r="D946"/>
  <c r="T972"/>
  <c r="K197"/>
  <c r="F959"/>
  <c r="F904"/>
  <c r="O904"/>
  <c r="R737"/>
  <c r="U929"/>
  <c r="E925"/>
  <c r="O985"/>
  <c r="M951"/>
  <c r="U945"/>
  <c r="U786"/>
  <c r="F914"/>
  <c r="K988"/>
  <c r="B953"/>
  <c r="L56"/>
  <c r="D922"/>
  <c r="N948"/>
  <c r="L947"/>
  <c r="M948"/>
  <c r="L976"/>
  <c r="B941"/>
  <c r="N991"/>
  <c r="G997"/>
  <c r="A972"/>
  <c r="U999"/>
  <c r="S939"/>
  <c r="U875"/>
  <c r="R986"/>
  <c r="P728"/>
  <c r="P336"/>
  <c r="J941"/>
  <c r="U953"/>
  <c r="M906"/>
  <c r="B937"/>
  <c r="U412"/>
  <c r="D916"/>
  <c r="L949"/>
  <c r="U853"/>
  <c r="P411"/>
  <c r="B961"/>
  <c r="P914"/>
  <c r="S921"/>
  <c r="T968"/>
  <c r="G677"/>
  <c r="M173"/>
  <c r="I996"/>
  <c r="A237"/>
  <c r="F923"/>
  <c r="F985"/>
  <c r="K931"/>
  <c r="O161"/>
  <c r="U174"/>
  <c r="A969"/>
  <c r="U808"/>
  <c r="R973"/>
  <c r="P925"/>
  <c r="P995"/>
  <c r="M283"/>
  <c r="N988"/>
  <c r="K993"/>
  <c r="D261"/>
  <c r="N958"/>
  <c r="Q949"/>
  <c r="S971"/>
  <c r="R940"/>
  <c r="G949"/>
  <c r="A915"/>
  <c r="Q986"/>
  <c r="C955"/>
  <c r="S961"/>
  <c r="U934"/>
  <c r="R939"/>
  <c r="N928"/>
  <c r="H973"/>
  <c r="U943"/>
  <c r="D901"/>
  <c r="I527"/>
  <c r="M383"/>
  <c r="E359"/>
  <c r="S989"/>
  <c r="N917"/>
  <c r="O932"/>
  <c r="I396"/>
  <c r="L983"/>
  <c r="R953"/>
  <c r="J991"/>
  <c r="L996"/>
  <c r="P932"/>
  <c r="O369"/>
  <c r="U366"/>
  <c r="R922"/>
  <c r="U938"/>
  <c r="L658"/>
  <c r="P112"/>
  <c r="S993"/>
  <c r="O961"/>
  <c r="O966"/>
  <c r="G990"/>
  <c r="I168"/>
  <c r="G925"/>
  <c r="D842"/>
  <c r="J984"/>
  <c r="U696"/>
  <c r="H993"/>
  <c r="T108"/>
  <c r="C745"/>
  <c r="H992"/>
  <c r="L607"/>
  <c r="O630"/>
  <c r="E206"/>
  <c r="H318"/>
  <c r="C959"/>
  <c r="U189"/>
  <c r="O902"/>
  <c r="U251"/>
  <c r="U2"/>
  <c r="R993"/>
  <c r="G160"/>
  <c r="I720"/>
  <c r="N189"/>
  <c r="S659"/>
  <c r="S800"/>
  <c r="M939"/>
  <c r="S158"/>
  <c r="S538"/>
  <c r="F734"/>
  <c r="Q258"/>
  <c r="S269"/>
  <c r="O952"/>
  <c r="A755"/>
  <c r="K511"/>
  <c r="M844"/>
  <c r="H979"/>
  <c r="C108"/>
  <c r="Q479"/>
  <c r="B370"/>
  <c r="L958"/>
  <c r="F514"/>
  <c r="E687"/>
  <c r="S976"/>
  <c r="G1000"/>
  <c r="U518"/>
  <c r="T632"/>
  <c r="O717"/>
  <c r="M553"/>
  <c r="M334"/>
  <c r="O653"/>
  <c r="R311"/>
  <c r="S559"/>
  <c r="U415"/>
  <c r="L791"/>
  <c r="T741"/>
  <c r="T55"/>
  <c r="C800"/>
  <c r="P557"/>
  <c r="J951"/>
  <c r="B235"/>
  <c r="L307"/>
  <c r="U982"/>
  <c r="T902"/>
  <c r="H744"/>
  <c r="P752"/>
  <c r="K419"/>
  <c r="S101"/>
  <c r="N987"/>
  <c r="O967"/>
  <c r="J820"/>
  <c r="M986"/>
  <c r="P898"/>
  <c r="L737"/>
  <c r="P183"/>
  <c r="D342"/>
  <c r="H402"/>
  <c r="P769"/>
  <c r="F409"/>
  <c r="H953"/>
  <c r="T148"/>
  <c r="S954"/>
  <c r="L566"/>
  <c r="N763"/>
  <c r="U345"/>
  <c r="S266"/>
  <c r="F336"/>
  <c r="T965"/>
  <c r="L462"/>
  <c r="D185"/>
  <c r="F732"/>
  <c r="K109"/>
  <c r="U197"/>
  <c r="P497"/>
  <c r="O536"/>
  <c r="J979"/>
  <c r="F346"/>
  <c r="O238"/>
  <c r="U479"/>
  <c r="L706"/>
  <c r="I561"/>
  <c r="C656"/>
  <c r="M304"/>
  <c r="K364"/>
  <c r="L991"/>
  <c r="R378"/>
  <c r="G963"/>
  <c r="E684"/>
  <c r="T584"/>
  <c r="H515"/>
  <c r="U969"/>
  <c r="L646"/>
  <c r="D894"/>
  <c r="S363"/>
  <c r="S187"/>
  <c r="D492"/>
  <c r="T365"/>
  <c r="A789"/>
  <c r="N965"/>
  <c r="D547"/>
  <c r="D967"/>
  <c r="U602"/>
  <c r="D988"/>
  <c r="R998"/>
  <c r="U46"/>
  <c r="U852"/>
  <c r="N154"/>
  <c r="R901"/>
  <c r="T927"/>
  <c r="J959"/>
  <c r="A677"/>
  <c r="B69"/>
  <c r="O149"/>
  <c r="Q997"/>
  <c r="P335"/>
  <c r="B849"/>
  <c r="E362"/>
  <c r="C935"/>
  <c r="T418"/>
  <c r="U244"/>
  <c r="P468"/>
  <c r="K428"/>
  <c r="B969"/>
  <c r="L990"/>
  <c r="S476"/>
  <c r="U651"/>
  <c r="Q74"/>
  <c r="S622"/>
  <c r="N616"/>
  <c r="T626"/>
  <c r="D863"/>
  <c r="U321"/>
  <c r="F980"/>
  <c r="M952"/>
  <c r="B298"/>
  <c r="Q722"/>
  <c r="H918"/>
  <c r="O744"/>
  <c r="D986"/>
  <c r="K239"/>
  <c r="S136"/>
  <c r="U226"/>
  <c r="T528"/>
  <c r="U163"/>
  <c r="A160"/>
  <c r="N180"/>
  <c r="B562"/>
  <c r="C271"/>
  <c r="U719"/>
  <c r="C797"/>
  <c r="S980"/>
  <c r="O198"/>
  <c r="I721"/>
  <c r="O994"/>
  <c r="U212"/>
  <c r="Q406"/>
  <c r="U936"/>
  <c r="R649"/>
  <c r="G896"/>
  <c r="Q192"/>
  <c r="U286"/>
  <c r="R593"/>
  <c r="K115"/>
  <c r="U275"/>
  <c r="R891"/>
  <c r="U509"/>
  <c r="Q912"/>
  <c r="U780"/>
  <c r="H542"/>
  <c r="T96"/>
  <c r="H568"/>
  <c r="S509"/>
  <c r="P673"/>
  <c r="R959"/>
  <c r="U75"/>
  <c r="D989"/>
  <c r="L57"/>
  <c r="B63"/>
  <c r="O250"/>
  <c r="U773"/>
  <c r="B772"/>
  <c r="T247"/>
  <c r="P858"/>
  <c r="U203"/>
  <c r="E22"/>
  <c r="O46"/>
  <c r="Q297"/>
  <c r="F4"/>
  <c r="T154"/>
  <c r="P622"/>
  <c r="Q171"/>
  <c r="U617"/>
  <c r="C426"/>
  <c r="T586"/>
  <c r="S74"/>
  <c r="R477"/>
  <c r="A553"/>
  <c r="A794"/>
  <c r="T855"/>
  <c r="U190"/>
  <c r="U294"/>
  <c r="P687"/>
  <c r="E756"/>
  <c r="G143"/>
  <c r="B974"/>
  <c r="U797"/>
  <c r="K957"/>
  <c r="R469"/>
  <c r="P25"/>
  <c r="A331"/>
  <c r="G456"/>
  <c r="R90"/>
  <c r="E212"/>
  <c r="G625"/>
  <c r="B482"/>
  <c r="M242"/>
  <c r="D645"/>
  <c r="M471"/>
  <c r="I451"/>
  <c r="I118"/>
  <c r="T705"/>
  <c r="T566"/>
  <c r="T34"/>
  <c r="B393"/>
  <c r="D138"/>
  <c r="D343"/>
  <c r="Q181"/>
  <c r="E858"/>
  <c r="I703"/>
  <c r="U894"/>
  <c r="T448"/>
  <c r="F104"/>
  <c r="B362"/>
  <c r="U216"/>
  <c r="S443"/>
  <c r="J617"/>
  <c r="R757"/>
  <c r="H163"/>
  <c r="A38"/>
  <c r="S325"/>
  <c r="K729"/>
  <c r="F867"/>
  <c r="P818"/>
  <c r="H703"/>
  <c r="E210"/>
  <c r="U777"/>
  <c r="B45"/>
  <c r="T897"/>
  <c r="M78"/>
  <c r="H108"/>
  <c r="N388"/>
  <c r="U889"/>
  <c r="H152"/>
  <c r="J481"/>
  <c r="L739"/>
  <c r="P43"/>
  <c r="A470"/>
  <c r="U405"/>
  <c r="L842"/>
  <c r="O481"/>
  <c r="R414"/>
  <c r="P849"/>
  <c r="U320"/>
  <c r="I993"/>
  <c r="U892"/>
  <c r="P280"/>
  <c r="C299"/>
  <c r="M196"/>
  <c r="U869"/>
  <c r="R641"/>
  <c r="O809"/>
  <c r="R615"/>
  <c r="Q374"/>
  <c r="H842"/>
  <c r="O59"/>
  <c r="G749"/>
  <c r="D509"/>
  <c r="T87"/>
  <c r="P732"/>
  <c r="P489"/>
  <c r="O319"/>
  <c r="F388"/>
  <c r="K141"/>
  <c r="A565"/>
  <c r="Q889"/>
  <c r="L385"/>
  <c r="F801"/>
  <c r="N666"/>
  <c r="G550"/>
  <c r="S164"/>
  <c r="B149"/>
  <c r="H502"/>
  <c r="U927"/>
  <c r="N873"/>
  <c r="N927"/>
  <c r="S829"/>
  <c r="D956"/>
  <c r="S693"/>
  <c r="N365"/>
  <c r="O302"/>
  <c r="J828"/>
  <c r="P581"/>
  <c r="O298"/>
  <c r="S926"/>
  <c r="S762"/>
  <c r="R268"/>
  <c r="U261"/>
  <c r="E453"/>
  <c r="F334"/>
  <c r="N895"/>
  <c r="N781"/>
  <c r="L981"/>
  <c r="C432"/>
  <c r="G617"/>
  <c r="C833"/>
  <c r="I565"/>
  <c r="F486"/>
  <c r="P5"/>
  <c r="H852"/>
  <c r="C537"/>
  <c r="T841"/>
  <c r="Q267"/>
  <c r="T5"/>
  <c r="R985"/>
  <c r="T631"/>
  <c r="O884"/>
  <c r="N401"/>
  <c r="S788"/>
  <c r="S681"/>
  <c r="O27"/>
  <c r="H577"/>
  <c r="A326"/>
  <c r="E565"/>
  <c r="P162"/>
  <c r="F408"/>
  <c r="U1"/>
  <c r="L744"/>
  <c r="H485"/>
  <c r="K722"/>
  <c r="M564"/>
  <c r="H722"/>
  <c r="G680"/>
  <c r="M25"/>
  <c r="T900"/>
  <c r="G584"/>
  <c r="M135"/>
  <c r="U903"/>
  <c r="I414"/>
  <c r="D2"/>
  <c r="C476"/>
  <c r="C994"/>
  <c r="K24"/>
  <c r="P34"/>
  <c r="G758"/>
  <c r="C46"/>
  <c r="E357"/>
  <c r="Q380"/>
  <c r="J109"/>
  <c r="A744"/>
  <c r="T956"/>
  <c r="B688"/>
  <c r="K581"/>
  <c r="S742"/>
  <c r="O299"/>
  <c r="M155"/>
  <c r="L530"/>
  <c r="U618"/>
  <c r="H820"/>
  <c r="N88"/>
  <c r="Q129"/>
  <c r="D472"/>
  <c r="J879"/>
  <c r="M825"/>
  <c r="T917"/>
  <c r="P991"/>
  <c r="C85"/>
  <c r="M945"/>
  <c r="T197"/>
  <c r="G662"/>
  <c r="N339"/>
  <c r="A940"/>
  <c r="F982"/>
  <c r="R606"/>
  <c r="J333"/>
  <c r="R434"/>
  <c r="R380"/>
  <c r="R23"/>
  <c r="H618"/>
  <c r="T552"/>
  <c r="U820"/>
  <c r="S911"/>
  <c r="T98"/>
  <c r="C159"/>
  <c r="O974"/>
  <c r="M359"/>
  <c r="G998"/>
  <c r="U524"/>
  <c r="U365"/>
  <c r="S406"/>
  <c r="H24"/>
  <c r="S959"/>
  <c r="P744"/>
  <c r="L743"/>
  <c r="F850"/>
  <c r="M146"/>
  <c r="I256"/>
  <c r="O748"/>
  <c r="A416"/>
  <c r="F571"/>
  <c r="D748"/>
  <c r="H768"/>
  <c r="E797"/>
  <c r="J344"/>
  <c r="R449"/>
  <c r="T517"/>
  <c r="G780"/>
  <c r="I221"/>
  <c r="H651"/>
  <c r="G87"/>
  <c r="R529"/>
  <c r="S20"/>
  <c r="P759"/>
  <c r="G862"/>
  <c r="Q478"/>
  <c r="Q542"/>
  <c r="Q54"/>
  <c r="K452"/>
  <c r="H215"/>
  <c r="O876"/>
  <c r="K462"/>
  <c r="J291"/>
  <c r="R274"/>
  <c r="M237"/>
  <c r="B50"/>
  <c r="G117"/>
  <c r="K999"/>
  <c r="C643"/>
  <c r="I215"/>
  <c r="A353"/>
  <c r="L162"/>
  <c r="S170"/>
  <c r="Q33"/>
  <c r="G67"/>
  <c r="J472"/>
  <c r="I643"/>
  <c r="T600"/>
  <c r="G333"/>
  <c r="R450"/>
  <c r="H857"/>
  <c r="M658"/>
  <c r="I101"/>
  <c r="O364"/>
  <c r="S836"/>
  <c r="D961"/>
  <c r="C949"/>
  <c r="G316"/>
  <c r="U164"/>
  <c r="R337"/>
  <c r="Q586"/>
  <c r="C100"/>
  <c r="A516"/>
  <c r="Q646"/>
  <c r="U311"/>
  <c r="I261"/>
  <c r="M497"/>
  <c r="Q730"/>
  <c r="P491"/>
  <c r="O168"/>
  <c r="P213"/>
  <c r="R64"/>
  <c r="M573"/>
  <c r="Q645"/>
  <c r="G241"/>
  <c r="H590"/>
  <c r="P223"/>
  <c r="U700"/>
  <c r="A936"/>
  <c r="F545"/>
  <c r="R160"/>
  <c r="M697"/>
  <c r="D273"/>
  <c r="K717"/>
  <c r="I783"/>
  <c r="Q682"/>
  <c r="I289"/>
  <c r="H628"/>
  <c r="N45"/>
  <c r="T422"/>
  <c r="H723"/>
  <c r="P327"/>
  <c r="U733"/>
  <c r="K443"/>
  <c r="A666"/>
  <c r="T662"/>
  <c r="O2"/>
  <c r="Q581"/>
  <c r="E803"/>
  <c r="B202"/>
  <c r="K525"/>
  <c r="F805"/>
  <c r="O773"/>
  <c r="K1873"/>
  <c r="H1874"/>
  <c r="C1875"/>
  <c r="S1875"/>
  <c r="N1876"/>
  <c r="I1877"/>
  <c r="D1878"/>
  <c r="T1878"/>
  <c r="O1879"/>
  <c r="J1880"/>
  <c r="E1881"/>
  <c r="U1881"/>
  <c r="N1882"/>
  <c r="C1883"/>
  <c r="O1883"/>
  <c r="D1884"/>
  <c r="N1884"/>
  <c r="A1885"/>
  <c r="I1885"/>
  <c r="Q1885"/>
  <c r="D1886"/>
  <c r="L1886"/>
  <c r="T1886"/>
  <c r="G1887"/>
  <c r="O1887"/>
  <c r="B1888"/>
  <c r="J1888"/>
  <c r="R1888"/>
  <c r="E1889"/>
  <c r="M1889"/>
  <c r="U1889"/>
  <c r="H1890"/>
  <c r="P1890"/>
  <c r="C1891"/>
  <c r="K1891"/>
  <c r="S1891"/>
  <c r="F1892"/>
  <c r="N1892"/>
  <c r="A1893"/>
  <c r="I1893"/>
  <c r="Q1893"/>
  <c r="D1894"/>
  <c r="L1894"/>
  <c r="T1894"/>
  <c r="G1895"/>
  <c r="O1895"/>
  <c r="B1896"/>
  <c r="J1896"/>
  <c r="R1896"/>
  <c r="E1897"/>
  <c r="M1897"/>
  <c r="U1897"/>
  <c r="H1898"/>
  <c r="P1898"/>
  <c r="C1899"/>
  <c r="K1899"/>
  <c r="S1899"/>
  <c r="F1900"/>
  <c r="N1900"/>
  <c r="A1901"/>
  <c r="I1901"/>
  <c r="Q1901"/>
  <c r="D1902"/>
  <c r="L1902"/>
  <c r="T1902"/>
  <c r="G1903"/>
  <c r="O1903"/>
  <c r="B1904"/>
  <c r="J1904"/>
  <c r="R1904"/>
  <c r="E1905"/>
  <c r="M1905"/>
  <c r="U1905"/>
  <c r="H1906"/>
  <c r="P1906"/>
  <c r="C1907"/>
  <c r="K1907"/>
  <c r="S1907"/>
  <c r="F1908"/>
  <c r="N1908"/>
  <c r="A1909"/>
  <c r="I1909"/>
  <c r="Q1909"/>
  <c r="D1910"/>
  <c r="L1910"/>
  <c r="T1910"/>
  <c r="G1911"/>
  <c r="O1911"/>
  <c r="B1912"/>
  <c r="J1912"/>
  <c r="R1912"/>
  <c r="E1913"/>
  <c r="M1913"/>
  <c r="U1913"/>
  <c r="H1914"/>
  <c r="P1914"/>
  <c r="C1915"/>
  <c r="K1915"/>
  <c r="S1915"/>
  <c r="F1916"/>
  <c r="N1916"/>
  <c r="A1917"/>
  <c r="I1917"/>
  <c r="Q1917"/>
  <c r="D1918"/>
  <c r="L1918"/>
  <c r="T1918"/>
  <c r="G1919"/>
  <c r="O1919"/>
  <c r="B1920"/>
  <c r="J1920"/>
  <c r="R1920"/>
  <c r="E1921"/>
  <c r="M1921"/>
  <c r="U1921"/>
  <c r="H1922"/>
  <c r="P1922"/>
  <c r="C1923"/>
  <c r="K1923"/>
  <c r="S1923"/>
  <c r="F1924"/>
  <c r="N1924"/>
  <c r="A1925"/>
  <c r="I1925"/>
  <c r="Q1925"/>
  <c r="D1926"/>
  <c r="L1926"/>
  <c r="T1926"/>
  <c r="G1927"/>
  <c r="O1927"/>
  <c r="B1928"/>
  <c r="J1928"/>
  <c r="R1928"/>
  <c r="E1929"/>
  <c r="M1929"/>
  <c r="U1929"/>
  <c r="H1930"/>
  <c r="P1930"/>
  <c r="C1931"/>
  <c r="K1931"/>
  <c r="S1931"/>
  <c r="F1932"/>
  <c r="N1932"/>
  <c r="A1933"/>
  <c r="I1933"/>
  <c r="Q1933"/>
  <c r="D1934"/>
  <c r="L1934"/>
  <c r="T1934"/>
  <c r="G1935"/>
  <c r="O1935"/>
  <c r="B1936"/>
  <c r="J1936"/>
  <c r="R1936"/>
  <c r="E1937"/>
  <c r="M1937"/>
  <c r="U1937"/>
  <c r="H1938"/>
  <c r="P1938"/>
  <c r="C1939"/>
  <c r="K1939"/>
  <c r="S1939"/>
  <c r="F1940"/>
  <c r="N1940"/>
  <c r="A1941"/>
  <c r="I1941"/>
  <c r="Q1941"/>
  <c r="D1942"/>
  <c r="L1942"/>
  <c r="T1942"/>
  <c r="G1943"/>
  <c r="O1943"/>
  <c r="B1944"/>
  <c r="J1944"/>
  <c r="R1944"/>
  <c r="E1945"/>
  <c r="M1945"/>
  <c r="U1945"/>
  <c r="H1946"/>
  <c r="P1946"/>
  <c r="C1947"/>
  <c r="K1947"/>
  <c r="S1947"/>
  <c r="F1948"/>
  <c r="N1948"/>
  <c r="A1949"/>
  <c r="I1949"/>
  <c r="Q1949"/>
  <c r="D1950"/>
  <c r="L1950"/>
  <c r="T1950"/>
  <c r="G1951"/>
  <c r="O1951"/>
  <c r="B1952"/>
  <c r="J1952"/>
  <c r="R1952"/>
  <c r="E1953"/>
  <c r="M1953"/>
  <c r="U1953"/>
  <c r="H1954"/>
  <c r="P1954"/>
  <c r="C1955"/>
  <c r="K1955"/>
  <c r="S1955"/>
  <c r="F1956"/>
  <c r="N1956"/>
  <c r="A1957"/>
  <c r="I1957"/>
  <c r="Q1957"/>
  <c r="D1958"/>
  <c r="L1958"/>
  <c r="T1958"/>
  <c r="G1959"/>
  <c r="O1959"/>
  <c r="B1960"/>
  <c r="J1960"/>
  <c r="R1960"/>
  <c r="E1961"/>
  <c r="M1961"/>
  <c r="U1961"/>
  <c r="H1962"/>
  <c r="P1962"/>
  <c r="C1963"/>
  <c r="K1963"/>
  <c r="S1963"/>
  <c r="F1964"/>
  <c r="N1964"/>
  <c r="A1965"/>
  <c r="I1965"/>
  <c r="Q1965"/>
  <c r="D1966"/>
  <c r="L1966"/>
  <c r="T1966"/>
  <c r="G1967"/>
  <c r="O1967"/>
  <c r="B1968"/>
  <c r="J1968"/>
  <c r="R1968"/>
  <c r="E1969"/>
  <c r="M1969"/>
  <c r="U1969"/>
  <c r="H1970"/>
  <c r="P1970"/>
  <c r="C1971"/>
  <c r="K1971"/>
  <c r="S1971"/>
  <c r="F1972"/>
  <c r="N1972"/>
  <c r="A1973"/>
  <c r="I1973"/>
  <c r="Q1973"/>
  <c r="D1974"/>
  <c r="L1974"/>
  <c r="T1974"/>
  <c r="G1975"/>
  <c r="O1975"/>
  <c r="B1976"/>
  <c r="J1976"/>
  <c r="R1976"/>
  <c r="E1977"/>
  <c r="M1977"/>
  <c r="U1977"/>
  <c r="H1978"/>
  <c r="P1978"/>
  <c r="C1979"/>
  <c r="K1979"/>
  <c r="S1979"/>
  <c r="F1980"/>
  <c r="N1980"/>
  <c r="A1981"/>
  <c r="I1981"/>
  <c r="Q1981"/>
  <c r="D1982"/>
  <c r="L1982"/>
  <c r="T1982"/>
  <c r="G1983"/>
  <c r="O1983"/>
  <c r="B1984"/>
  <c r="J1984"/>
  <c r="R1984"/>
  <c r="E1985"/>
  <c r="M1985"/>
  <c r="U1985"/>
  <c r="H1986"/>
  <c r="P1986"/>
  <c r="C1987"/>
  <c r="K1987"/>
  <c r="S1987"/>
  <c r="F1988"/>
  <c r="N1988"/>
  <c r="A1989"/>
  <c r="I1989"/>
  <c r="Q1989"/>
  <c r="D1990"/>
  <c r="L1990"/>
  <c r="T1990"/>
  <c r="G1991"/>
  <c r="O1991"/>
  <c r="B1992"/>
  <c r="J1992"/>
  <c r="R1992"/>
  <c r="E1993"/>
  <c r="M1993"/>
  <c r="U1993"/>
  <c r="H1994"/>
  <c r="P1994"/>
  <c r="C1995"/>
  <c r="K1995"/>
  <c r="S1995"/>
  <c r="F1996"/>
  <c r="N1996"/>
  <c r="A1997"/>
  <c r="I1997"/>
  <c r="Q1997"/>
  <c r="D1998"/>
  <c r="L1998"/>
  <c r="T1998"/>
  <c r="G1999"/>
  <c r="O1999"/>
  <c r="B2000"/>
  <c r="J2000"/>
  <c r="R2000"/>
  <c r="F1997"/>
  <c r="A1998"/>
  <c r="Q1998"/>
  <c r="L1999"/>
  <c r="G2000"/>
  <c r="Q1996"/>
  <c r="L1997"/>
  <c r="G1998"/>
  <c r="B1999"/>
  <c r="R1999"/>
  <c r="M2000"/>
  <c r="E929"/>
  <c r="G935"/>
  <c r="O905"/>
  <c r="P907"/>
  <c r="K924"/>
  <c r="T930"/>
  <c r="G913"/>
  <c r="G943"/>
  <c r="P922"/>
  <c r="A934"/>
  <c r="B916"/>
  <c r="A985"/>
  <c r="I902"/>
  <c r="I904"/>
  <c r="I944"/>
  <c r="G911"/>
  <c r="R727"/>
  <c r="C906"/>
  <c r="D994"/>
  <c r="U698"/>
  <c r="O926"/>
  <c r="I952"/>
  <c r="J672"/>
  <c r="P761"/>
  <c r="A992"/>
  <c r="B908"/>
  <c r="S618"/>
  <c r="A955"/>
  <c r="I928"/>
  <c r="N951"/>
  <c r="M824"/>
  <c r="J914"/>
  <c r="R301"/>
  <c r="U721"/>
  <c r="G931"/>
  <c r="L941"/>
  <c r="E55"/>
  <c r="I907"/>
  <c r="L933"/>
  <c r="T290"/>
  <c r="B959"/>
  <c r="K1000"/>
  <c r="E977"/>
  <c r="U39"/>
  <c r="H933"/>
  <c r="R971"/>
  <c r="J924"/>
  <c r="L987"/>
  <c r="U309"/>
  <c r="L909"/>
  <c r="B972"/>
  <c r="N829"/>
  <c r="N993"/>
  <c r="A908"/>
  <c r="T592"/>
  <c r="U589"/>
  <c r="T991"/>
  <c r="C925"/>
  <c r="U396"/>
  <c r="A954"/>
  <c r="R750"/>
  <c r="T181"/>
  <c r="O128"/>
  <c r="N922"/>
  <c r="A949"/>
  <c r="N943"/>
  <c r="O907"/>
  <c r="Q947"/>
  <c r="E984"/>
  <c r="D904"/>
  <c r="T955"/>
  <c r="T928"/>
  <c r="T668"/>
  <c r="U538"/>
  <c r="Q964"/>
  <c r="F949"/>
  <c r="U750"/>
  <c r="M928"/>
  <c r="S910"/>
  <c r="H942"/>
  <c r="G994"/>
  <c r="P943"/>
  <c r="K971"/>
  <c r="N925"/>
  <c r="L917"/>
  <c r="E322"/>
  <c r="J952"/>
  <c r="Q956"/>
  <c r="Q343"/>
  <c r="D931"/>
  <c r="K736"/>
  <c r="E906"/>
  <c r="T982"/>
  <c r="I972"/>
  <c r="K947"/>
  <c r="J339"/>
  <c r="M967"/>
  <c r="U966"/>
  <c r="J916"/>
  <c r="H956"/>
  <c r="U917"/>
  <c r="O672"/>
  <c r="U318"/>
  <c r="M916"/>
  <c r="F62"/>
  <c r="E914"/>
  <c r="K938"/>
  <c r="Q930"/>
  <c r="Q902"/>
  <c r="A956"/>
  <c r="J350"/>
  <c r="Q970"/>
  <c r="R931"/>
  <c r="M950"/>
  <c r="T936"/>
  <c r="U688"/>
  <c r="R492"/>
  <c r="H903"/>
  <c r="R721"/>
  <c r="Q940"/>
  <c r="O821"/>
  <c r="T81"/>
  <c r="R80"/>
  <c r="R914"/>
  <c r="G920"/>
  <c r="K902"/>
  <c r="T291"/>
  <c r="C909"/>
  <c r="U111"/>
  <c r="E908"/>
  <c r="A960"/>
  <c r="O925"/>
  <c r="P940"/>
  <c r="T263"/>
  <c r="U964"/>
  <c r="D999"/>
  <c r="T324"/>
  <c r="U633"/>
  <c r="E415"/>
  <c r="O918"/>
  <c r="K934"/>
  <c r="T671"/>
  <c r="M931"/>
  <c r="P974"/>
  <c r="S925"/>
  <c r="G928"/>
  <c r="E926"/>
  <c r="L937"/>
  <c r="C942"/>
  <c r="H994"/>
  <c r="K990"/>
  <c r="E952"/>
  <c r="P518"/>
  <c r="H86"/>
  <c r="R215"/>
  <c r="K195"/>
  <c r="L351"/>
  <c r="U100"/>
  <c r="T19"/>
  <c r="O973"/>
  <c r="U94"/>
  <c r="G996"/>
  <c r="Q988"/>
  <c r="I994"/>
  <c r="T842"/>
  <c r="N953"/>
  <c r="D50"/>
  <c r="T132"/>
  <c r="I103"/>
  <c r="S944"/>
  <c r="B732"/>
  <c r="K184"/>
  <c r="R944"/>
  <c r="B918"/>
  <c r="C920"/>
  <c r="O738"/>
  <c r="A942"/>
  <c r="U907"/>
  <c r="U836"/>
  <c r="Q837"/>
  <c r="N792"/>
  <c r="J1000"/>
  <c r="R941"/>
  <c r="B386"/>
  <c r="P996"/>
  <c r="Q392"/>
  <c r="T491"/>
  <c r="R956"/>
  <c r="T789"/>
  <c r="C356"/>
  <c r="B992"/>
  <c r="G127"/>
  <c r="I914"/>
  <c r="N187"/>
  <c r="R871"/>
  <c r="S181"/>
  <c r="F974"/>
  <c r="C985"/>
  <c r="P965"/>
  <c r="T328"/>
  <c r="D903"/>
  <c r="R952"/>
  <c r="T342"/>
  <c r="N413"/>
  <c r="D584"/>
  <c r="S787"/>
  <c r="D959"/>
  <c r="F795"/>
  <c r="O50"/>
  <c r="J221"/>
  <c r="P499"/>
  <c r="C704"/>
  <c r="H931"/>
  <c r="K968"/>
  <c r="J970"/>
  <c r="A935"/>
  <c r="B905"/>
  <c r="B932"/>
  <c r="T950"/>
  <c r="I53"/>
  <c r="E554"/>
  <c r="N841"/>
  <c r="I929"/>
  <c r="T58"/>
  <c r="Q664"/>
  <c r="I449"/>
  <c r="S965"/>
  <c r="N136"/>
  <c r="D973"/>
  <c r="A598"/>
  <c r="K51"/>
  <c r="G124"/>
  <c r="R501"/>
  <c r="S560"/>
  <c r="B181"/>
  <c r="A325"/>
  <c r="E745"/>
  <c r="I956"/>
  <c r="J932"/>
  <c r="I92"/>
  <c r="S908"/>
  <c r="Q35"/>
  <c r="A987"/>
  <c r="M503"/>
  <c r="D957"/>
  <c r="G265"/>
  <c r="O914"/>
  <c r="P380"/>
  <c r="G592"/>
  <c r="Q939"/>
  <c r="F803"/>
  <c r="S596"/>
  <c r="U867"/>
  <c r="K494"/>
  <c r="T61"/>
  <c r="I798"/>
  <c r="C430"/>
  <c r="F536"/>
  <c r="B180"/>
  <c r="U213"/>
  <c r="B985"/>
  <c r="B928"/>
  <c r="E175"/>
  <c r="E913"/>
  <c r="P653"/>
  <c r="U4"/>
  <c r="S374"/>
  <c r="F423"/>
  <c r="Q980"/>
  <c r="S149"/>
  <c r="T486"/>
  <c r="N788"/>
  <c r="T59"/>
  <c r="P944"/>
  <c r="L931"/>
  <c r="I926"/>
  <c r="Q518"/>
  <c r="Q731"/>
  <c r="P264"/>
  <c r="T384"/>
  <c r="U245"/>
  <c r="J990"/>
  <c r="I960"/>
  <c r="G369"/>
  <c r="N10"/>
  <c r="C980"/>
  <c r="C287"/>
  <c r="T639"/>
  <c r="O776"/>
  <c r="G937"/>
  <c r="F964"/>
  <c r="T561"/>
  <c r="D933"/>
  <c r="O233"/>
  <c r="C741"/>
  <c r="C451"/>
  <c r="E449"/>
  <c r="I988"/>
  <c r="Q804"/>
  <c r="N942"/>
  <c r="N833"/>
  <c r="P250"/>
  <c r="U501"/>
  <c r="S610"/>
  <c r="P232"/>
  <c r="G152"/>
  <c r="H960"/>
  <c r="J880"/>
  <c r="U758"/>
  <c r="T918"/>
  <c r="G274"/>
  <c r="K553"/>
  <c r="Q990"/>
  <c r="Q762"/>
  <c r="H950"/>
  <c r="J975"/>
  <c r="M896"/>
  <c r="J708"/>
  <c r="L985"/>
  <c r="U566"/>
  <c r="D344"/>
  <c r="U730"/>
  <c r="L940"/>
  <c r="U842"/>
  <c r="P615"/>
  <c r="S364"/>
  <c r="O912"/>
  <c r="L951"/>
  <c r="H958"/>
  <c r="Q958"/>
  <c r="H978"/>
  <c r="T534"/>
  <c r="F471"/>
  <c r="T707"/>
  <c r="E944"/>
  <c r="J471"/>
  <c r="J77"/>
  <c r="T809"/>
  <c r="D937"/>
  <c r="T121"/>
  <c r="B957"/>
  <c r="P515"/>
  <c r="G912"/>
  <c r="S849"/>
  <c r="G979"/>
  <c r="B980"/>
  <c r="E937"/>
  <c r="H65"/>
  <c r="U20"/>
  <c r="D840"/>
  <c r="R920"/>
  <c r="F660"/>
  <c r="S890"/>
  <c r="Q634"/>
  <c r="F965"/>
  <c r="N735"/>
  <c r="K906"/>
  <c r="K969"/>
  <c r="O935"/>
  <c r="U908"/>
  <c r="B984"/>
  <c r="J723"/>
  <c r="K918"/>
  <c r="E989"/>
  <c r="N980"/>
  <c r="K998"/>
  <c r="D992"/>
  <c r="C354"/>
  <c r="U748"/>
  <c r="L151"/>
  <c r="S718"/>
  <c r="B177"/>
  <c r="K306"/>
  <c r="A798"/>
  <c r="L924"/>
  <c r="E880"/>
  <c r="M353"/>
  <c r="L103"/>
  <c r="D86"/>
  <c r="Q214"/>
  <c r="A9"/>
  <c r="F168"/>
  <c r="T778"/>
  <c r="I281"/>
  <c r="C775"/>
  <c r="J771"/>
  <c r="R248"/>
  <c r="A909"/>
  <c r="T938"/>
  <c r="U568"/>
  <c r="E271"/>
  <c r="D586"/>
  <c r="T333"/>
  <c r="L954"/>
  <c r="T305"/>
  <c r="J227"/>
  <c r="C728"/>
  <c r="J911"/>
  <c r="R456"/>
  <c r="F856"/>
  <c r="I686"/>
  <c r="O390"/>
  <c r="U461"/>
  <c r="K611"/>
  <c r="H459"/>
  <c r="R951"/>
  <c r="K322"/>
  <c r="C203"/>
  <c r="R443"/>
  <c r="T462"/>
  <c r="F880"/>
  <c r="J63"/>
  <c r="B495"/>
  <c r="N911"/>
  <c r="L282"/>
  <c r="I24"/>
  <c r="O599"/>
  <c r="Q224"/>
  <c r="R227"/>
  <c r="K987"/>
  <c r="P951"/>
  <c r="Q670"/>
  <c r="Q470"/>
  <c r="U788"/>
  <c r="K86"/>
  <c r="C767"/>
  <c r="H760"/>
  <c r="H89"/>
  <c r="C376"/>
  <c r="U483"/>
  <c r="A370"/>
  <c r="T198"/>
  <c r="E781"/>
  <c r="J324"/>
  <c r="I376"/>
  <c r="N83"/>
  <c r="F452"/>
  <c r="T773"/>
  <c r="D570"/>
  <c r="N807"/>
  <c r="G496"/>
  <c r="T815"/>
  <c r="R61"/>
  <c r="T822"/>
  <c r="U502"/>
  <c r="U686"/>
  <c r="J433"/>
  <c r="K44"/>
  <c r="R988"/>
  <c r="R332"/>
  <c r="N56"/>
  <c r="H932"/>
  <c r="N420"/>
  <c r="A882"/>
  <c r="S98"/>
  <c r="E243"/>
  <c r="I682"/>
  <c r="Q283"/>
  <c r="D965"/>
  <c r="U571"/>
  <c r="M1000"/>
  <c r="L977"/>
  <c r="U270"/>
  <c r="S103"/>
  <c r="B675"/>
  <c r="E875"/>
  <c r="T170"/>
  <c r="T222"/>
  <c r="B988"/>
  <c r="N487"/>
  <c r="L279"/>
  <c r="R12"/>
  <c r="N978"/>
  <c r="N193"/>
  <c r="J269"/>
  <c r="Q779"/>
  <c r="J53"/>
  <c r="A259"/>
  <c r="D303"/>
  <c r="Q3"/>
  <c r="G562"/>
  <c r="D847"/>
  <c r="M819"/>
  <c r="O734"/>
  <c r="K701"/>
  <c r="M940"/>
  <c r="D350"/>
  <c r="P968"/>
  <c r="S47"/>
  <c r="U355"/>
  <c r="S433"/>
  <c r="I411"/>
  <c r="R703"/>
  <c r="F774"/>
  <c r="F818"/>
  <c r="G137"/>
  <c r="J694"/>
  <c r="K335"/>
  <c r="K856"/>
  <c r="Q856"/>
  <c r="P15"/>
  <c r="G986"/>
  <c r="O682"/>
  <c r="R93"/>
  <c r="Q741"/>
  <c r="E255"/>
  <c r="T260"/>
  <c r="J235"/>
  <c r="C492"/>
  <c r="Q419"/>
  <c r="I785"/>
  <c r="B382"/>
  <c r="U27"/>
  <c r="O72"/>
  <c r="S398"/>
  <c r="F528"/>
  <c r="Q95"/>
  <c r="Q327"/>
  <c r="J195"/>
  <c r="Q624"/>
  <c r="R124"/>
  <c r="O488"/>
  <c r="S297"/>
  <c r="S71"/>
  <c r="L3"/>
  <c r="L684"/>
  <c r="T175"/>
  <c r="G90"/>
  <c r="N575"/>
  <c r="L997"/>
  <c r="C261"/>
  <c r="K594"/>
  <c r="D66"/>
  <c r="E129"/>
  <c r="S671"/>
  <c r="O217"/>
  <c r="C912"/>
  <c r="B338"/>
  <c r="A426"/>
  <c r="F370"/>
  <c r="Q977"/>
  <c r="J88"/>
  <c r="M799"/>
  <c r="K857"/>
  <c r="S29"/>
  <c r="A146"/>
  <c r="H130"/>
  <c r="H99"/>
  <c r="S748"/>
  <c r="O359"/>
  <c r="A408"/>
  <c r="S519"/>
  <c r="L994"/>
  <c r="H430"/>
  <c r="G22"/>
  <c r="G491"/>
  <c r="T330"/>
  <c r="L27"/>
  <c r="B834"/>
  <c r="N352"/>
  <c r="M32"/>
  <c r="P870"/>
  <c r="S279"/>
  <c r="D280"/>
  <c r="M8"/>
  <c r="Q304"/>
  <c r="G68"/>
  <c r="F389"/>
  <c r="M484"/>
  <c r="L185"/>
  <c r="I5"/>
  <c r="B280"/>
  <c r="O165"/>
  <c r="N481"/>
  <c r="O228"/>
  <c r="K811"/>
  <c r="Q515"/>
  <c r="F491"/>
  <c r="K485"/>
  <c r="Q636"/>
  <c r="A76"/>
  <c r="N938"/>
  <c r="H720"/>
  <c r="K49"/>
  <c r="H677"/>
  <c r="F144"/>
  <c r="U687"/>
  <c r="R758"/>
  <c r="M97"/>
  <c r="R31"/>
  <c r="U414"/>
  <c r="P721"/>
  <c r="B594"/>
  <c r="D663"/>
  <c r="P263"/>
  <c r="F524"/>
  <c r="S581"/>
  <c r="B728"/>
  <c r="C695"/>
  <c r="P40"/>
  <c r="U876"/>
  <c r="F474"/>
  <c r="Q500"/>
  <c r="J110"/>
  <c r="O73"/>
  <c r="D865"/>
  <c r="E464"/>
  <c r="B220"/>
  <c r="G446"/>
  <c r="E999"/>
  <c r="F262"/>
  <c r="G304"/>
  <c r="K76"/>
  <c r="C675"/>
  <c r="M450"/>
  <c r="T297"/>
  <c r="A621"/>
  <c r="H814"/>
  <c r="S117"/>
  <c r="F68"/>
  <c r="U336"/>
  <c r="E12"/>
  <c r="H598"/>
  <c r="O690"/>
  <c r="O289"/>
  <c r="O171"/>
  <c r="U146"/>
  <c r="C829"/>
  <c r="S313"/>
  <c r="G279"/>
  <c r="N977"/>
  <c r="N680"/>
  <c r="G754"/>
  <c r="N534"/>
  <c r="K133"/>
  <c r="M984"/>
  <c r="E432"/>
  <c r="L605"/>
  <c r="L186"/>
  <c r="U787"/>
  <c r="S963"/>
  <c r="G475"/>
  <c r="R695"/>
  <c r="R752"/>
  <c r="K629"/>
  <c r="Q39"/>
  <c r="G775"/>
  <c r="D454"/>
  <c r="N775"/>
  <c r="G826"/>
  <c r="A119"/>
  <c r="K296"/>
  <c r="H384"/>
  <c r="F307"/>
  <c r="S756"/>
  <c r="P259"/>
  <c r="D899"/>
  <c r="A775"/>
  <c r="O365"/>
  <c r="I839"/>
  <c r="T375"/>
  <c r="G656"/>
  <c r="J594"/>
  <c r="P126"/>
  <c r="P758"/>
  <c r="Q30"/>
  <c r="P880"/>
  <c r="T949"/>
  <c r="J2"/>
  <c r="M121"/>
  <c r="S931"/>
  <c r="N711"/>
  <c r="U670"/>
  <c r="O758"/>
  <c r="N944"/>
  <c r="A602"/>
  <c r="L669"/>
  <c r="C870"/>
  <c r="T808"/>
  <c r="C570"/>
  <c r="U401"/>
  <c r="I206"/>
  <c r="O77"/>
  <c r="A650"/>
  <c r="J129"/>
  <c r="S143"/>
  <c r="E638"/>
  <c r="J310"/>
  <c r="R223"/>
  <c r="A868"/>
  <c r="J102"/>
  <c r="B793"/>
  <c r="F746"/>
  <c r="H160"/>
  <c r="Q198"/>
  <c r="U449"/>
  <c r="G173"/>
  <c r="R37"/>
  <c r="D112"/>
  <c r="J366"/>
  <c r="O643"/>
  <c r="Q759"/>
  <c r="B25"/>
  <c r="H663"/>
  <c r="D837"/>
  <c r="G263"/>
  <c r="G533"/>
  <c r="O845"/>
  <c r="I774"/>
  <c r="M125"/>
  <c r="R759"/>
  <c r="I760"/>
  <c r="G386"/>
  <c r="P757"/>
  <c r="P519"/>
  <c r="G6"/>
  <c r="M136"/>
  <c r="E192"/>
  <c r="S688"/>
  <c r="T575"/>
  <c r="L271"/>
  <c r="J33"/>
  <c r="P772"/>
  <c r="E174"/>
  <c r="Q625"/>
  <c r="H860"/>
  <c r="N174"/>
  <c r="Q49"/>
  <c r="O528"/>
  <c r="Q849"/>
  <c r="A668"/>
  <c r="S722"/>
  <c r="P260"/>
  <c r="U561"/>
  <c r="E332"/>
  <c r="U610"/>
  <c r="G700"/>
  <c r="B390"/>
  <c r="A541"/>
  <c r="I79"/>
  <c r="F352"/>
  <c r="D27"/>
  <c r="I515"/>
  <c r="K161"/>
  <c r="J411"/>
  <c r="S318"/>
  <c r="F615"/>
  <c r="M331"/>
  <c r="P789"/>
  <c r="S138"/>
  <c r="P60"/>
  <c r="N465"/>
  <c r="Q440"/>
  <c r="S131"/>
  <c r="H367"/>
  <c r="D12"/>
  <c r="A593"/>
  <c r="B324"/>
  <c r="J825"/>
  <c r="L598"/>
  <c r="K338"/>
  <c r="L649"/>
  <c r="R26"/>
  <c r="S555"/>
  <c r="L386"/>
  <c r="B162"/>
  <c r="Q674"/>
  <c r="K567"/>
  <c r="R702"/>
  <c r="S887"/>
  <c r="O889"/>
  <c r="O594"/>
  <c r="J304"/>
  <c r="G816"/>
  <c r="P899"/>
  <c r="L822"/>
  <c r="T647"/>
  <c r="L239"/>
  <c r="S332"/>
  <c r="K687"/>
  <c r="E536"/>
  <c r="R397"/>
  <c r="Q36"/>
  <c r="F88"/>
  <c r="D623"/>
  <c r="J430"/>
  <c r="D329"/>
  <c r="O702"/>
  <c r="T383"/>
  <c r="J983"/>
  <c r="K564"/>
  <c r="G608"/>
  <c r="M678"/>
  <c r="J695"/>
  <c r="M3"/>
  <c r="L448"/>
  <c r="R333"/>
  <c r="T262"/>
  <c r="M482"/>
  <c r="G751"/>
  <c r="B358"/>
  <c r="N761"/>
  <c r="T500"/>
  <c r="H484"/>
  <c r="L904"/>
  <c r="F117"/>
  <c r="Q163"/>
  <c r="Q9"/>
  <c r="L527"/>
  <c r="I184"/>
  <c r="E625"/>
  <c r="F400"/>
  <c r="F224"/>
  <c r="D126"/>
  <c r="Q658"/>
  <c r="T777"/>
  <c r="Q302"/>
  <c r="D446"/>
  <c r="U505"/>
  <c r="R623"/>
  <c r="T851"/>
  <c r="R563"/>
  <c r="J309"/>
  <c r="G607"/>
  <c r="J452"/>
  <c r="T702"/>
  <c r="L709"/>
  <c r="K708"/>
  <c r="U187"/>
  <c r="M544"/>
  <c r="S865"/>
  <c r="Q360"/>
  <c r="M268"/>
  <c r="N771"/>
  <c r="H7"/>
  <c r="R751"/>
  <c r="P107"/>
  <c r="K463"/>
  <c r="S801"/>
  <c r="I896"/>
  <c r="M169"/>
  <c r="C182"/>
  <c r="Q234"/>
  <c r="P206"/>
  <c r="H202"/>
  <c r="G618"/>
  <c r="R151"/>
  <c r="C4"/>
  <c r="I370"/>
  <c r="H275"/>
  <c r="A298"/>
  <c r="L252"/>
  <c r="O590"/>
  <c r="R75"/>
  <c r="F210"/>
  <c r="H38"/>
  <c r="B198"/>
  <c r="T329"/>
  <c r="B484"/>
  <c r="G788"/>
  <c r="N825"/>
  <c r="L230"/>
  <c r="C297"/>
  <c r="P835"/>
  <c r="G505"/>
  <c r="D722"/>
  <c r="L426"/>
  <c r="F357"/>
  <c r="U525"/>
  <c r="P656"/>
  <c r="R500"/>
  <c r="H974"/>
  <c r="Q110"/>
  <c r="U590"/>
  <c r="L358"/>
  <c r="K179"/>
  <c r="R129"/>
  <c r="M839"/>
  <c r="Q122"/>
  <c r="H36"/>
  <c r="S84"/>
  <c r="O300"/>
  <c r="B219"/>
  <c r="J13"/>
  <c r="A222"/>
  <c r="A669"/>
  <c r="J279"/>
  <c r="I150"/>
  <c r="D113"/>
  <c r="D412"/>
  <c r="B164"/>
  <c r="F211"/>
  <c r="I382"/>
  <c r="T405"/>
  <c r="K384"/>
  <c r="U49"/>
  <c r="S419"/>
  <c r="C92"/>
  <c r="R354"/>
  <c r="R166"/>
  <c r="U325"/>
  <c r="J926"/>
  <c r="B831"/>
  <c r="M478"/>
  <c r="J54"/>
  <c r="J223"/>
  <c r="D462"/>
  <c r="J225"/>
  <c r="D249"/>
  <c r="F272"/>
  <c r="O521"/>
  <c r="R471"/>
  <c r="O710"/>
  <c r="I575"/>
  <c r="I634"/>
  <c r="U464"/>
  <c r="I940"/>
  <c r="A376"/>
  <c r="U242"/>
  <c r="Q408"/>
  <c r="Q611"/>
  <c r="I243"/>
  <c r="A25"/>
  <c r="H524"/>
  <c r="D917"/>
  <c r="G860"/>
  <c r="P869"/>
  <c r="S858"/>
  <c r="O869"/>
  <c r="U145"/>
  <c r="U692"/>
  <c r="F772"/>
  <c r="B201"/>
  <c r="H869"/>
  <c r="M863"/>
  <c r="R189"/>
  <c r="E473"/>
  <c r="Q250"/>
  <c r="S623"/>
  <c r="T237"/>
  <c r="K266"/>
  <c r="H432"/>
  <c r="B599"/>
  <c r="D740"/>
  <c r="E752"/>
  <c r="R188"/>
  <c r="K316"/>
  <c r="L609"/>
  <c r="Q61"/>
  <c r="F274"/>
  <c r="G646"/>
  <c r="S796"/>
  <c r="P578"/>
  <c r="Q850"/>
  <c r="I17"/>
  <c r="A733"/>
  <c r="F269"/>
  <c r="P816"/>
  <c r="A737"/>
  <c r="C131"/>
  <c r="J636"/>
  <c r="Q969"/>
  <c r="O983"/>
  <c r="D997"/>
  <c r="P1"/>
  <c r="J969"/>
  <c r="F147"/>
  <c r="A938"/>
  <c r="U47"/>
  <c r="S282"/>
  <c r="A907"/>
  <c r="G918"/>
  <c r="U77"/>
  <c r="L799"/>
  <c r="R446"/>
  <c r="R905"/>
  <c r="A926"/>
  <c r="R954"/>
  <c r="G922"/>
  <c r="T999"/>
  <c r="U331"/>
  <c r="T360"/>
  <c r="H928"/>
  <c r="F978"/>
  <c r="U459"/>
  <c r="F394"/>
  <c r="M937"/>
  <c r="N952"/>
  <c r="G850"/>
  <c r="A943"/>
  <c r="Q999"/>
  <c r="U246"/>
  <c r="U56"/>
  <c r="S942"/>
  <c r="S995"/>
  <c r="S912"/>
  <c r="O946"/>
  <c r="P949"/>
  <c r="E904"/>
  <c r="H948"/>
  <c r="U919"/>
  <c r="I947"/>
  <c r="S962"/>
  <c r="T943"/>
  <c r="H9"/>
  <c r="M983"/>
  <c r="Q941"/>
  <c r="J971"/>
  <c r="Q995"/>
  <c r="T303"/>
  <c r="T993"/>
  <c r="T905"/>
  <c r="U495"/>
  <c r="P838"/>
  <c r="P939"/>
  <c r="O908"/>
  <c r="S658"/>
  <c r="L989"/>
  <c r="L995"/>
  <c r="I932"/>
  <c r="U925"/>
  <c r="Q168"/>
  <c r="G511"/>
  <c r="L323"/>
  <c r="F943"/>
  <c r="H946"/>
  <c r="U74"/>
  <c r="R934"/>
  <c r="D912"/>
  <c r="G921"/>
  <c r="C893"/>
  <c r="H915"/>
  <c r="L993"/>
  <c r="C442"/>
  <c r="F316"/>
  <c r="N163"/>
  <c r="R928"/>
  <c r="O85"/>
  <c r="A432"/>
  <c r="U785"/>
  <c r="F970"/>
  <c r="A946"/>
  <c r="T225"/>
  <c r="J501"/>
  <c r="U860"/>
  <c r="U896"/>
  <c r="P331"/>
  <c r="O937"/>
  <c r="M924"/>
  <c r="F957"/>
  <c r="O988"/>
  <c r="S13"/>
  <c r="M935"/>
  <c r="H50"/>
  <c r="S820"/>
  <c r="K907"/>
  <c r="H999"/>
  <c r="M913"/>
  <c r="F942"/>
  <c r="J993"/>
  <c r="Q425"/>
  <c r="Q946"/>
  <c r="S603"/>
  <c r="E917"/>
  <c r="B964"/>
  <c r="E962"/>
  <c r="I995"/>
  <c r="M927"/>
  <c r="U805"/>
  <c r="R969"/>
  <c r="M989"/>
  <c r="F927"/>
  <c r="B912"/>
  <c r="E135"/>
  <c r="H971"/>
  <c r="E208"/>
  <c r="F915"/>
  <c r="R779"/>
  <c r="I754"/>
  <c r="E932"/>
  <c r="N765"/>
  <c r="S637"/>
  <c r="T246"/>
  <c r="G253"/>
  <c r="K982"/>
  <c r="Q808"/>
  <c r="H812"/>
  <c r="R823"/>
  <c r="L114"/>
  <c r="N907"/>
  <c r="P967"/>
  <c r="A979"/>
  <c r="A948"/>
  <c r="H917"/>
  <c r="U487"/>
  <c r="N995"/>
  <c r="U902"/>
  <c r="Q920"/>
  <c r="U671"/>
  <c r="E286"/>
  <c r="O901"/>
  <c r="F933"/>
  <c r="L921"/>
  <c r="S839"/>
  <c r="F924"/>
  <c r="L920"/>
  <c r="P936"/>
  <c r="T20"/>
  <c r="T945"/>
  <c r="N906"/>
  <c r="I152"/>
  <c r="D926"/>
  <c r="U971"/>
  <c r="P78"/>
  <c r="T588"/>
  <c r="R795"/>
  <c r="E950"/>
  <c r="H106"/>
  <c r="Q895"/>
  <c r="C998"/>
  <c r="T920"/>
  <c r="E972"/>
  <c r="P960"/>
  <c r="R974"/>
  <c r="U64"/>
  <c r="U850"/>
  <c r="A977"/>
  <c r="K409"/>
  <c r="U448"/>
  <c r="U573"/>
  <c r="I950"/>
  <c r="P946"/>
  <c r="D927"/>
  <c r="O975"/>
  <c r="J945"/>
  <c r="H929"/>
  <c r="P779"/>
  <c r="T253"/>
  <c r="P904"/>
  <c r="B53"/>
  <c r="H868"/>
  <c r="E916"/>
  <c r="U313"/>
  <c r="D938"/>
  <c r="U283"/>
  <c r="A471"/>
  <c r="T207"/>
  <c r="U714"/>
  <c r="A619"/>
  <c r="J308"/>
  <c r="D940"/>
  <c r="N926"/>
  <c r="U846"/>
  <c r="F751"/>
  <c r="G114"/>
  <c r="O150"/>
  <c r="Q326"/>
  <c r="D1000"/>
  <c r="K8"/>
  <c r="O941"/>
  <c r="G960"/>
  <c r="J964"/>
  <c r="Q959"/>
  <c r="H580"/>
  <c r="E827"/>
  <c r="Q287"/>
  <c r="I958"/>
  <c r="M418"/>
  <c r="D200"/>
  <c r="Q206"/>
  <c r="U132"/>
  <c r="U911"/>
  <c r="T796"/>
  <c r="A989"/>
  <c r="P910"/>
  <c r="C924"/>
  <c r="I673"/>
  <c r="K533"/>
  <c r="R709"/>
  <c r="E288"/>
  <c r="R297"/>
  <c r="J965"/>
  <c r="P345"/>
  <c r="L58"/>
  <c r="T904"/>
  <c r="J936"/>
  <c r="O978"/>
  <c r="B906"/>
  <c r="U359"/>
  <c r="K904"/>
  <c r="T519"/>
  <c r="U728"/>
  <c r="N973"/>
  <c r="H325"/>
  <c r="I108"/>
  <c r="P896"/>
  <c r="H921"/>
  <c r="C983"/>
  <c r="U284"/>
  <c r="K294"/>
  <c r="L229"/>
  <c r="B496"/>
  <c r="T90"/>
  <c r="N791"/>
  <c r="K220"/>
  <c r="E110"/>
  <c r="G206"/>
  <c r="A661"/>
  <c r="G36"/>
  <c r="N364"/>
  <c r="R258"/>
  <c r="T719"/>
  <c r="S335"/>
  <c r="D415"/>
  <c r="G710"/>
  <c r="E430"/>
  <c r="S312"/>
  <c r="S590"/>
  <c r="S746"/>
  <c r="F467"/>
  <c r="T318"/>
  <c r="K901"/>
  <c r="E940"/>
  <c r="G571"/>
  <c r="T449"/>
  <c r="I645"/>
  <c r="G909"/>
  <c r="M961"/>
  <c r="E901"/>
  <c r="I110"/>
  <c r="D354"/>
  <c r="H634"/>
  <c r="S574"/>
  <c r="I749"/>
  <c r="R616"/>
  <c r="P754"/>
  <c r="N347"/>
  <c r="H776"/>
  <c r="U693"/>
  <c r="U152"/>
  <c r="C853"/>
  <c r="U386"/>
  <c r="O855"/>
  <c r="S997"/>
  <c r="F214"/>
  <c r="E796"/>
  <c r="T881"/>
  <c r="G636"/>
  <c r="J1"/>
  <c r="J196"/>
  <c r="G202"/>
  <c r="K414"/>
  <c r="U916"/>
  <c r="P29"/>
  <c r="B783"/>
  <c r="P937"/>
  <c r="T442"/>
  <c r="M98"/>
  <c r="O437"/>
  <c r="A947"/>
  <c r="U947"/>
  <c r="U652"/>
  <c r="Q56"/>
  <c r="S743"/>
  <c r="L373"/>
  <c r="O187"/>
  <c r="U665"/>
  <c r="T374"/>
  <c r="S676"/>
  <c r="O665"/>
  <c r="G299"/>
  <c r="G671"/>
  <c r="P243"/>
  <c r="U323"/>
  <c r="T344"/>
  <c r="O804"/>
  <c r="L267"/>
  <c r="A653"/>
  <c r="H298"/>
  <c r="L231"/>
  <c r="I273"/>
  <c r="U406"/>
  <c r="I372"/>
  <c r="U93"/>
  <c r="B943"/>
  <c r="T921"/>
  <c r="C444"/>
  <c r="J307"/>
  <c r="N870"/>
  <c r="M921"/>
  <c r="F990"/>
  <c r="U865"/>
  <c r="C958"/>
  <c r="I633"/>
  <c r="M371"/>
  <c r="U629"/>
  <c r="R305"/>
  <c r="S529"/>
  <c r="M124"/>
  <c r="D910"/>
  <c r="O478"/>
  <c r="M925"/>
  <c r="P633"/>
  <c r="R157"/>
  <c r="Q835"/>
  <c r="E979"/>
  <c r="U979"/>
  <c r="N979"/>
  <c r="I186"/>
  <c r="H849"/>
  <c r="M462"/>
  <c r="N583"/>
  <c r="I822"/>
  <c r="Q580"/>
  <c r="U716"/>
  <c r="A964"/>
  <c r="D16"/>
  <c r="Q795"/>
  <c r="E463"/>
  <c r="T451"/>
  <c r="R849"/>
  <c r="E161"/>
  <c r="T336"/>
  <c r="J953"/>
  <c r="O819"/>
  <c r="K692"/>
  <c r="U968"/>
  <c r="E640"/>
  <c r="Q409"/>
  <c r="D979"/>
  <c r="S552"/>
  <c r="E974"/>
  <c r="S899"/>
  <c r="R482"/>
  <c r="M348"/>
  <c r="G964"/>
  <c r="C659"/>
  <c r="U397"/>
  <c r="S183"/>
  <c r="U381"/>
  <c r="C862"/>
  <c r="G999"/>
  <c r="R980"/>
  <c r="T821"/>
  <c r="K333"/>
  <c r="D32"/>
  <c r="S814"/>
  <c r="I791"/>
  <c r="P841"/>
  <c r="F900"/>
  <c r="H103"/>
  <c r="H266"/>
  <c r="U704"/>
  <c r="J980"/>
  <c r="L973"/>
  <c r="R32"/>
  <c r="Q531"/>
  <c r="P469"/>
  <c r="Q112"/>
  <c r="J956"/>
  <c r="D569"/>
  <c r="T852"/>
  <c r="C974"/>
  <c r="J740"/>
  <c r="U582"/>
  <c r="L122"/>
  <c r="D951"/>
  <c r="I942"/>
  <c r="T987"/>
  <c r="N77"/>
  <c r="T745"/>
  <c r="H892"/>
  <c r="G955"/>
  <c r="T831"/>
  <c r="O92"/>
  <c r="U740"/>
  <c r="T935"/>
  <c r="Q407"/>
  <c r="U657"/>
  <c r="U717"/>
  <c r="T781"/>
  <c r="G766"/>
  <c r="H793"/>
  <c r="R660"/>
  <c r="J381"/>
  <c r="K437"/>
  <c r="C963"/>
  <c r="E372"/>
  <c r="J768"/>
  <c r="T66"/>
  <c r="C162"/>
  <c r="B635"/>
  <c r="P115"/>
  <c r="L625"/>
  <c r="R460"/>
  <c r="H454"/>
  <c r="U202"/>
  <c r="E836"/>
  <c r="I165"/>
  <c r="L763"/>
  <c r="P137"/>
  <c r="U741"/>
  <c r="Q665"/>
  <c r="E713"/>
  <c r="Q635"/>
  <c r="F596"/>
  <c r="T657"/>
  <c r="R162"/>
  <c r="C579"/>
  <c r="B747"/>
  <c r="E69"/>
  <c r="A377"/>
  <c r="L967"/>
  <c r="P348"/>
  <c r="L919"/>
  <c r="N986"/>
  <c r="U43"/>
  <c r="J618"/>
  <c r="G169"/>
  <c r="O981"/>
  <c r="B513"/>
  <c r="G649"/>
  <c r="D218"/>
  <c r="H718"/>
  <c r="E83"/>
  <c r="S167"/>
  <c r="O687"/>
  <c r="K967"/>
  <c r="U254"/>
  <c r="K909"/>
  <c r="C916"/>
  <c r="I985"/>
  <c r="G942"/>
  <c r="U640"/>
  <c r="J211"/>
  <c r="D461"/>
  <c r="E62"/>
  <c r="B555"/>
  <c r="R589"/>
  <c r="F773"/>
  <c r="U478"/>
  <c r="S915"/>
  <c r="P190"/>
  <c r="D668"/>
  <c r="K514"/>
  <c r="S803"/>
  <c r="B998"/>
  <c r="J610"/>
  <c r="K576"/>
  <c r="S546"/>
  <c r="E589"/>
  <c r="P787"/>
  <c r="N478"/>
  <c r="K579"/>
  <c r="F564"/>
  <c r="O225"/>
  <c r="O496"/>
  <c r="H12"/>
  <c r="N705"/>
  <c r="U411"/>
  <c r="M191"/>
  <c r="H32"/>
  <c r="F669"/>
  <c r="S72"/>
  <c r="C157"/>
  <c r="B717"/>
  <c r="Q402"/>
  <c r="P106"/>
  <c r="E485"/>
  <c r="T722"/>
  <c r="M235"/>
  <c r="D240"/>
  <c r="C673"/>
  <c r="U60"/>
  <c r="L207"/>
  <c r="L883"/>
  <c r="P783"/>
  <c r="H328"/>
  <c r="O895"/>
  <c r="N545"/>
  <c r="F653"/>
  <c r="O189"/>
  <c r="I724"/>
  <c r="O276"/>
  <c r="G663"/>
  <c r="K430"/>
  <c r="I366"/>
  <c r="E949"/>
  <c r="Q553"/>
  <c r="H232"/>
  <c r="G723"/>
  <c r="A957"/>
  <c r="F61"/>
  <c r="P493"/>
  <c r="T765"/>
  <c r="T957"/>
  <c r="E481"/>
  <c r="Q945"/>
  <c r="H162"/>
  <c r="E689"/>
  <c r="T973"/>
  <c r="M401"/>
  <c r="H539"/>
  <c r="C547"/>
  <c r="R820"/>
  <c r="I345"/>
  <c r="O400"/>
  <c r="O224"/>
  <c r="P836"/>
  <c r="U759"/>
  <c r="Q594"/>
  <c r="Q152"/>
  <c r="A582"/>
  <c r="Q567"/>
  <c r="K745"/>
  <c r="N868"/>
  <c r="M713"/>
  <c r="U45"/>
  <c r="C125"/>
  <c r="J286"/>
  <c r="F840"/>
  <c r="H583"/>
  <c r="H57"/>
  <c r="B797"/>
  <c r="L84"/>
  <c r="O107"/>
  <c r="J997"/>
  <c r="R611"/>
  <c r="J567"/>
  <c r="G544"/>
  <c r="D402"/>
  <c r="K820"/>
  <c r="C475"/>
  <c r="H911"/>
  <c r="H908"/>
  <c r="T21"/>
  <c r="L971"/>
  <c r="Q914"/>
  <c r="T321"/>
  <c r="T757"/>
  <c r="U99"/>
  <c r="Q571"/>
  <c r="F333"/>
  <c r="S977"/>
  <c r="I23"/>
  <c r="G576"/>
  <c r="T708"/>
  <c r="D180"/>
  <c r="H291"/>
  <c r="H11"/>
  <c r="T400"/>
  <c r="A26"/>
  <c r="O231"/>
  <c r="S949"/>
  <c r="T335"/>
  <c r="H42"/>
  <c r="P85"/>
  <c r="O133"/>
  <c r="T660"/>
  <c r="N989"/>
  <c r="H244"/>
  <c r="O122"/>
  <c r="C951"/>
  <c r="T933"/>
  <c r="S948"/>
  <c r="C887"/>
  <c r="P176"/>
  <c r="A129"/>
  <c r="N247"/>
  <c r="N319"/>
  <c r="S683"/>
  <c r="N445"/>
  <c r="N199"/>
  <c r="K361"/>
  <c r="M245"/>
  <c r="I417"/>
  <c r="A414"/>
  <c r="S196"/>
  <c r="U975"/>
  <c r="H643"/>
  <c r="L714"/>
  <c r="T883"/>
  <c r="L886"/>
  <c r="U616"/>
  <c r="O480"/>
  <c r="D41"/>
  <c r="S539"/>
  <c r="S685"/>
  <c r="J139"/>
  <c r="H680"/>
  <c r="S166"/>
  <c r="G995"/>
  <c r="T212"/>
  <c r="U607"/>
  <c r="O318"/>
  <c r="D884"/>
  <c r="M552"/>
  <c r="F702"/>
  <c r="H385"/>
  <c r="S629"/>
  <c r="I812"/>
  <c r="Q341"/>
  <c r="T409"/>
  <c r="T754"/>
  <c r="L731"/>
  <c r="O38"/>
  <c r="T489"/>
  <c r="B62"/>
  <c r="D643"/>
  <c r="Q121"/>
  <c r="R391"/>
  <c r="F680"/>
  <c r="H284"/>
  <c r="T453"/>
  <c r="J190"/>
  <c r="I106"/>
  <c r="B965"/>
  <c r="R666"/>
  <c r="Q184"/>
  <c r="D319"/>
  <c r="P84"/>
  <c r="J988"/>
  <c r="F638"/>
  <c r="U278"/>
  <c r="A591"/>
  <c r="U59"/>
  <c r="Q57"/>
  <c r="H595"/>
  <c r="S434"/>
  <c r="E179"/>
  <c r="L71"/>
  <c r="D230"/>
  <c r="T479"/>
  <c r="A550"/>
  <c r="P175"/>
  <c r="E823"/>
  <c r="G651"/>
  <c r="C834"/>
  <c r="I747"/>
  <c r="G698"/>
  <c r="D411"/>
  <c r="N38"/>
  <c r="C73"/>
  <c r="H398"/>
  <c r="T670"/>
  <c r="Q354"/>
  <c r="L240"/>
  <c r="F874"/>
  <c r="P717"/>
  <c r="T440"/>
  <c r="U851"/>
  <c r="B775"/>
  <c r="H826"/>
  <c r="U85"/>
  <c r="S532"/>
  <c r="C691"/>
  <c r="S556"/>
  <c r="R465"/>
  <c r="U884"/>
  <c r="N366"/>
  <c r="M428"/>
  <c r="J850"/>
  <c r="N104"/>
  <c r="J663"/>
  <c r="U227"/>
  <c r="C831"/>
  <c r="K720"/>
  <c r="U751"/>
  <c r="U928"/>
  <c r="H408"/>
  <c r="U188"/>
  <c r="Q981"/>
  <c r="B104"/>
  <c r="C173"/>
  <c r="G396"/>
  <c r="F885"/>
  <c r="L622"/>
  <c r="A84"/>
  <c r="K199"/>
  <c r="O832"/>
  <c r="B896"/>
  <c r="F329"/>
  <c r="N773"/>
  <c r="A392"/>
  <c r="G802"/>
  <c r="O505"/>
  <c r="J515"/>
  <c r="E17"/>
  <c r="B107"/>
  <c r="K152"/>
  <c r="B403"/>
  <c r="U192"/>
  <c r="E26"/>
  <c r="P626"/>
  <c r="G107"/>
  <c r="P506"/>
  <c r="N384"/>
  <c r="T518"/>
  <c r="S840"/>
  <c r="U280"/>
  <c r="I639"/>
  <c r="C431"/>
  <c r="N430"/>
  <c r="L828"/>
  <c r="I793"/>
  <c r="P432"/>
  <c r="J753"/>
  <c r="G2"/>
  <c r="T161"/>
  <c r="G30"/>
  <c r="C5"/>
  <c r="R97"/>
  <c r="D338"/>
  <c r="H110"/>
  <c r="U564"/>
  <c r="G643"/>
  <c r="G529"/>
  <c r="D91"/>
  <c r="N85"/>
  <c r="F136"/>
  <c r="G407"/>
  <c r="C250"/>
  <c r="T176"/>
  <c r="K991"/>
  <c r="G150"/>
  <c r="C185"/>
  <c r="M309"/>
  <c r="U604"/>
  <c r="H844"/>
  <c r="U463"/>
  <c r="P595"/>
  <c r="J233"/>
  <c r="E507"/>
  <c r="H512"/>
  <c r="U350"/>
  <c r="A211"/>
  <c r="N72"/>
  <c r="N341"/>
  <c r="D540"/>
  <c r="F405"/>
  <c r="F565"/>
  <c r="J376"/>
  <c r="N787"/>
  <c r="K780"/>
  <c r="U576"/>
  <c r="A458"/>
  <c r="B160"/>
  <c r="K484"/>
  <c r="B46"/>
  <c r="T437"/>
  <c r="J327"/>
  <c r="A360"/>
  <c r="M634"/>
  <c r="I389"/>
  <c r="E95"/>
  <c r="E253"/>
  <c r="U443"/>
  <c r="S710"/>
  <c r="F741"/>
  <c r="A740"/>
  <c r="I609"/>
  <c r="B325"/>
  <c r="S463"/>
  <c r="C72"/>
  <c r="N685"/>
  <c r="O139"/>
  <c r="P181"/>
  <c r="B93"/>
  <c r="B197"/>
  <c r="E853"/>
  <c r="C460"/>
  <c r="U185"/>
  <c r="J763"/>
  <c r="E443"/>
  <c r="K689"/>
  <c r="R30"/>
  <c r="N113"/>
  <c r="E107"/>
  <c r="N752"/>
  <c r="F509"/>
  <c r="C867"/>
  <c r="J588"/>
  <c r="D288"/>
  <c r="M142"/>
  <c r="T556"/>
  <c r="O504"/>
  <c r="T712"/>
  <c r="L691"/>
  <c r="D913"/>
  <c r="P305"/>
  <c r="U169"/>
  <c r="F98"/>
  <c r="H875"/>
  <c r="P654"/>
  <c r="M288"/>
  <c r="E676"/>
  <c r="N231"/>
  <c r="N452"/>
  <c r="O719"/>
  <c r="M847"/>
  <c r="N477"/>
  <c r="F770"/>
  <c r="S668"/>
  <c r="P189"/>
  <c r="K105"/>
  <c r="K795"/>
  <c r="I35"/>
  <c r="M16"/>
  <c r="U606"/>
  <c r="P16"/>
  <c r="I235"/>
  <c r="G95"/>
  <c r="O251"/>
  <c r="I443"/>
  <c r="L628"/>
  <c r="E50"/>
  <c r="J500"/>
  <c r="J898"/>
  <c r="N346"/>
  <c r="A379"/>
  <c r="K263"/>
  <c r="K496"/>
  <c r="L406"/>
  <c r="O696"/>
  <c r="D196"/>
  <c r="E98"/>
  <c r="T474"/>
  <c r="S377"/>
  <c r="E166"/>
  <c r="E319"/>
  <c r="S1"/>
  <c r="M496"/>
  <c r="G239"/>
  <c r="C516"/>
  <c r="J42"/>
  <c r="K393"/>
  <c r="B116"/>
  <c r="O803"/>
  <c r="U679"/>
  <c r="R799"/>
  <c r="M34"/>
  <c r="L132"/>
  <c r="R897"/>
  <c r="U736"/>
  <c r="U656"/>
  <c r="T527"/>
  <c r="U888"/>
  <c r="A153"/>
  <c r="H198"/>
  <c r="C337"/>
  <c r="A443"/>
  <c r="J216"/>
  <c r="E764"/>
  <c r="D216"/>
  <c r="C133"/>
  <c r="S116"/>
  <c r="A981"/>
  <c r="P46"/>
  <c r="C536"/>
  <c r="A854"/>
  <c r="B805"/>
  <c r="D585"/>
  <c r="I250"/>
  <c r="S267"/>
  <c r="F932"/>
  <c r="J469"/>
  <c r="T490"/>
  <c r="B592"/>
  <c r="M695"/>
  <c r="J95"/>
  <c r="I403"/>
  <c r="C142"/>
  <c r="S299"/>
  <c r="A743"/>
  <c r="A822"/>
  <c r="U605"/>
  <c r="B637"/>
  <c r="T25"/>
  <c r="Q950"/>
  <c r="O991"/>
  <c r="S641"/>
  <c r="K940"/>
  <c r="N768"/>
  <c r="D876"/>
  <c r="A756"/>
  <c r="D141"/>
  <c r="N458"/>
  <c r="U832"/>
  <c r="A230"/>
  <c r="Q726"/>
  <c r="O115"/>
  <c r="C807"/>
  <c r="A700"/>
  <c r="F617"/>
  <c r="J170"/>
  <c r="K898"/>
  <c r="I483"/>
  <c r="P755"/>
  <c r="Q252"/>
  <c r="T533"/>
  <c r="P26"/>
  <c r="B514"/>
  <c r="N892"/>
  <c r="N17"/>
  <c r="D235"/>
  <c r="P71"/>
  <c r="N960"/>
  <c r="B191"/>
  <c r="N342"/>
  <c r="M446"/>
  <c r="J100"/>
  <c r="U991"/>
  <c r="Q120"/>
  <c r="D368"/>
  <c r="R921"/>
  <c r="H681"/>
  <c r="Q910"/>
  <c r="C380"/>
  <c r="G641"/>
  <c r="O487"/>
  <c r="P295"/>
  <c r="J613"/>
  <c r="J4"/>
  <c r="P420"/>
  <c r="E445"/>
  <c r="O19"/>
  <c r="T569"/>
  <c r="U452"/>
  <c r="T373"/>
  <c r="L130"/>
  <c r="N503"/>
  <c r="A127"/>
  <c r="R86"/>
  <c r="C284"/>
  <c r="J245"/>
  <c r="H322"/>
  <c r="D234"/>
  <c r="U10"/>
  <c r="O644"/>
  <c r="R811"/>
  <c r="E396"/>
  <c r="Q656"/>
  <c r="H176"/>
  <c r="N744"/>
  <c r="G914"/>
  <c r="L952"/>
  <c r="U905"/>
  <c r="T923"/>
  <c r="B1000"/>
  <c r="G977"/>
  <c r="I923"/>
  <c r="B914"/>
  <c r="M972"/>
  <c r="D930"/>
  <c r="I941"/>
  <c r="N971"/>
  <c r="M969"/>
  <c r="E801"/>
  <c r="K945"/>
  <c r="C971"/>
  <c r="Q998"/>
  <c r="D952"/>
  <c r="J904"/>
  <c r="R946"/>
  <c r="J955"/>
  <c r="C923"/>
  <c r="P955"/>
  <c r="Q953"/>
  <c r="A970"/>
  <c r="D978"/>
  <c r="M919"/>
  <c r="H422"/>
  <c r="Q640"/>
  <c r="S38"/>
  <c r="U830"/>
  <c r="U624"/>
  <c r="K905"/>
  <c r="Q942"/>
  <c r="U790"/>
  <c r="C911"/>
  <c r="F903"/>
  <c r="O960"/>
  <c r="P964"/>
  <c r="N966"/>
  <c r="O995"/>
  <c r="J937"/>
  <c r="O976"/>
  <c r="M975"/>
  <c r="H941"/>
  <c r="C919"/>
  <c r="O933"/>
  <c r="J947"/>
  <c r="R917"/>
  <c r="K927"/>
  <c r="E907"/>
  <c r="L945"/>
  <c r="U988"/>
  <c r="K911"/>
  <c r="L910"/>
  <c r="C918"/>
  <c r="Q924"/>
  <c r="F907"/>
  <c r="B913"/>
  <c r="H614"/>
  <c r="T995"/>
  <c r="J909"/>
  <c r="S929"/>
  <c r="U28"/>
  <c r="P985"/>
  <c r="G904"/>
  <c r="B922"/>
  <c r="U962"/>
  <c r="M929"/>
  <c r="L938"/>
  <c r="U41"/>
  <c r="H961"/>
  <c r="S906"/>
  <c r="K908"/>
  <c r="O943"/>
  <c r="E930"/>
  <c r="B924"/>
  <c r="N905"/>
  <c r="R976"/>
  <c r="D982"/>
  <c r="E199"/>
  <c r="Q989"/>
  <c r="S902"/>
  <c r="E970"/>
  <c r="F921"/>
  <c r="N662"/>
  <c r="T452"/>
  <c r="F988"/>
  <c r="D902"/>
  <c r="C961"/>
  <c r="U417"/>
  <c r="R925"/>
  <c r="D949"/>
  <c r="K929"/>
  <c r="J165"/>
  <c r="U874"/>
  <c r="G940"/>
  <c r="D941"/>
  <c r="I978"/>
  <c r="O993"/>
  <c r="K973"/>
  <c r="A41"/>
  <c r="U8"/>
  <c r="U431"/>
  <c r="T962"/>
  <c r="U923"/>
  <c r="H919"/>
  <c r="C1000"/>
  <c r="A971"/>
  <c r="I945"/>
  <c r="O945"/>
  <c r="K903"/>
  <c r="P983"/>
  <c r="F955"/>
  <c r="S990"/>
  <c r="A995"/>
  <c r="L916"/>
  <c r="E709"/>
  <c r="U985"/>
  <c r="T711"/>
  <c r="Q134"/>
  <c r="Q934"/>
  <c r="G907"/>
  <c r="M607"/>
  <c r="O586"/>
  <c r="T165"/>
  <c r="I193"/>
  <c r="O761"/>
  <c r="S365"/>
  <c r="G930"/>
  <c r="K951"/>
  <c r="S646"/>
  <c r="C905"/>
  <c r="A916"/>
  <c r="N910"/>
  <c r="E924"/>
  <c r="K966"/>
  <c r="N970"/>
  <c r="B971"/>
  <c r="A953"/>
  <c r="U960"/>
  <c r="H936"/>
  <c r="Q976"/>
  <c r="S937"/>
  <c r="Q918"/>
  <c r="A931"/>
  <c r="T919"/>
  <c r="D975"/>
  <c r="D955"/>
  <c r="U160"/>
  <c r="N935"/>
  <c r="E905"/>
  <c r="N265"/>
  <c r="U708"/>
  <c r="A944"/>
  <c r="T485"/>
  <c r="R964"/>
  <c r="Q937"/>
  <c r="P973"/>
  <c r="C938"/>
  <c r="C913"/>
  <c r="F951"/>
  <c r="K964"/>
  <c r="J548"/>
  <c r="K939"/>
  <c r="C940"/>
  <c r="T966"/>
  <c r="U744"/>
  <c r="F113"/>
  <c r="H910"/>
  <c r="M917"/>
  <c r="G908"/>
  <c r="Q907"/>
  <c r="Q954"/>
  <c r="N904"/>
  <c r="H969"/>
  <c r="E495"/>
  <c r="P953"/>
  <c r="K916"/>
  <c r="U392"/>
  <c r="S940"/>
  <c r="K570"/>
  <c r="E935"/>
  <c r="C977"/>
  <c r="S988"/>
  <c r="I938"/>
  <c r="D929"/>
  <c r="U450"/>
  <c r="U619"/>
  <c r="S986"/>
  <c r="D38"/>
  <c r="L878"/>
  <c r="S871"/>
  <c r="T227"/>
  <c r="B923"/>
  <c r="E328"/>
  <c r="U424"/>
  <c r="G833"/>
  <c r="Q525"/>
  <c r="U572"/>
  <c r="D947"/>
  <c r="Q933"/>
  <c r="P938"/>
  <c r="H342"/>
  <c r="C931"/>
  <c r="J995"/>
  <c r="F969"/>
  <c r="E147"/>
  <c r="U384"/>
  <c r="J930"/>
  <c r="U997"/>
  <c r="K623"/>
  <c r="S928"/>
  <c r="N909"/>
  <c r="U824"/>
  <c r="R947"/>
  <c r="T443"/>
  <c r="Q688"/>
  <c r="Q917"/>
  <c r="D918"/>
  <c r="T157"/>
  <c r="Q944"/>
  <c r="M645"/>
  <c r="U194"/>
  <c r="U497"/>
  <c r="U439"/>
  <c r="F963"/>
  <c r="K768"/>
  <c r="Q663"/>
  <c r="B919"/>
  <c r="E966"/>
  <c r="T906"/>
  <c r="T507"/>
  <c r="U101"/>
  <c r="N964"/>
  <c r="H985"/>
  <c r="G936"/>
  <c r="U295"/>
  <c r="D146"/>
  <c r="M129"/>
  <c r="P454"/>
  <c r="F658"/>
  <c r="S49"/>
  <c r="U383"/>
  <c r="U296"/>
  <c r="G435"/>
  <c r="K619"/>
  <c r="D227"/>
  <c r="Q791"/>
  <c r="Q438"/>
  <c r="T681"/>
  <c r="A509"/>
  <c r="R835"/>
  <c r="R39"/>
  <c r="R655"/>
  <c r="L290"/>
  <c r="L816"/>
  <c r="M878"/>
  <c r="G503"/>
  <c r="G957"/>
  <c r="M941"/>
  <c r="T306"/>
  <c r="L841"/>
  <c r="S568"/>
  <c r="U423"/>
  <c r="J967"/>
  <c r="U288"/>
  <c r="I991"/>
  <c r="K961"/>
  <c r="E844"/>
  <c r="C678"/>
  <c r="O883"/>
  <c r="S60"/>
  <c r="F663"/>
  <c r="I89"/>
  <c r="O215"/>
  <c r="K100"/>
  <c r="E423"/>
  <c r="E21"/>
  <c r="R16"/>
  <c r="D258"/>
  <c r="P279"/>
  <c r="I236"/>
  <c r="D996"/>
  <c r="T516"/>
  <c r="D524"/>
  <c r="A434"/>
  <c r="R211"/>
  <c r="L101"/>
  <c r="B110"/>
  <c r="M710"/>
  <c r="M992"/>
  <c r="G57"/>
  <c r="E60"/>
  <c r="L206"/>
  <c r="Q915"/>
  <c r="U428"/>
  <c r="S885"/>
  <c r="M933"/>
  <c r="K262"/>
  <c r="T941"/>
  <c r="P268"/>
  <c r="J673"/>
  <c r="F372"/>
  <c r="E931"/>
  <c r="O631"/>
  <c r="M536"/>
  <c r="Q217"/>
  <c r="N849"/>
  <c r="A542"/>
  <c r="S118"/>
  <c r="P333"/>
  <c r="D442"/>
  <c r="T868"/>
  <c r="N350"/>
  <c r="M355"/>
  <c r="M453"/>
  <c r="P866"/>
  <c r="F549"/>
  <c r="O286"/>
  <c r="Q235"/>
  <c r="U265"/>
  <c r="N222"/>
  <c r="E467"/>
  <c r="N691"/>
  <c r="A134"/>
  <c r="J968"/>
  <c r="P313"/>
  <c r="M995"/>
  <c r="F972"/>
  <c r="O557"/>
  <c r="S575"/>
  <c r="Q672"/>
  <c r="P97"/>
  <c r="Q985"/>
  <c r="T612"/>
  <c r="U473"/>
  <c r="D8"/>
  <c r="F987"/>
  <c r="L270"/>
  <c r="U377"/>
  <c r="I1000"/>
  <c r="C969"/>
  <c r="O951"/>
  <c r="M905"/>
  <c r="O972"/>
  <c r="R938"/>
  <c r="T986"/>
  <c r="C488"/>
  <c r="L956"/>
  <c r="E921"/>
  <c r="M499"/>
  <c r="O389"/>
  <c r="N962"/>
  <c r="E995"/>
  <c r="B958"/>
  <c r="T495"/>
  <c r="G520"/>
  <c r="G438"/>
  <c r="T980"/>
  <c r="N446"/>
  <c r="A983"/>
  <c r="D553"/>
  <c r="P908"/>
  <c r="P993"/>
  <c r="P984"/>
  <c r="S798"/>
  <c r="P805"/>
  <c r="F181"/>
  <c r="S99"/>
  <c r="U702"/>
  <c r="G982"/>
  <c r="F368"/>
  <c r="K631"/>
  <c r="I495"/>
  <c r="I694"/>
  <c r="O167"/>
  <c r="E626"/>
  <c r="S200"/>
  <c r="G432"/>
  <c r="K636"/>
  <c r="N334"/>
  <c r="N376"/>
  <c r="U588"/>
  <c r="O281"/>
  <c r="U819"/>
  <c r="G237"/>
  <c r="A384"/>
  <c r="S761"/>
  <c r="I719"/>
  <c r="Q294"/>
  <c r="B288"/>
  <c r="T258"/>
  <c r="L269"/>
  <c r="J274"/>
  <c r="R193"/>
  <c r="R409"/>
  <c r="S224"/>
  <c r="R424"/>
  <c r="E237"/>
  <c r="U137"/>
  <c r="S356"/>
  <c r="B337"/>
  <c r="S650"/>
  <c r="C457"/>
  <c r="U809"/>
  <c r="U897"/>
  <c r="M956"/>
  <c r="I40"/>
  <c r="O867"/>
  <c r="S573"/>
  <c r="U334"/>
  <c r="P868"/>
  <c r="I319"/>
  <c r="U17"/>
  <c r="B444"/>
  <c r="L246"/>
  <c r="T179"/>
  <c r="D960"/>
  <c r="T932"/>
  <c r="I32"/>
  <c r="U660"/>
  <c r="O903"/>
  <c r="E928"/>
  <c r="B823"/>
  <c r="I142"/>
  <c r="D691"/>
  <c r="H348"/>
  <c r="K332"/>
  <c r="U596"/>
  <c r="H884"/>
  <c r="J208"/>
  <c r="U738"/>
  <c r="H431"/>
  <c r="L517"/>
  <c r="R82"/>
  <c r="S75"/>
  <c r="G967"/>
  <c r="B926"/>
  <c r="H815"/>
  <c r="T269"/>
  <c r="N3"/>
  <c r="I544"/>
  <c r="I255"/>
  <c r="P777"/>
  <c r="U634"/>
  <c r="P337"/>
  <c r="B478"/>
  <c r="H267"/>
  <c r="Q557"/>
  <c r="D832"/>
  <c r="M985"/>
  <c r="Q871"/>
  <c r="I979"/>
  <c r="H548"/>
  <c r="K347"/>
  <c r="S432"/>
  <c r="C219"/>
  <c r="L724"/>
  <c r="B518"/>
  <c r="T250"/>
  <c r="J875"/>
  <c r="H716"/>
  <c r="E648"/>
  <c r="C915"/>
  <c r="U974"/>
  <c r="E11"/>
  <c r="F966"/>
  <c r="T739"/>
  <c r="F809"/>
  <c r="U980"/>
  <c r="T2"/>
  <c r="S421"/>
  <c r="E588"/>
  <c r="J80"/>
  <c r="S147"/>
  <c r="O858"/>
  <c r="Q127"/>
  <c r="S772"/>
  <c r="E702"/>
  <c r="B522"/>
  <c r="F406"/>
  <c r="I545"/>
  <c r="D374"/>
  <c r="T481"/>
  <c r="H922"/>
  <c r="E664"/>
  <c r="U208"/>
  <c r="F151"/>
  <c r="O29"/>
  <c r="B250"/>
  <c r="S464"/>
  <c r="C440"/>
  <c r="U774"/>
  <c r="D578"/>
  <c r="P89"/>
  <c r="T571"/>
  <c r="F685"/>
  <c r="T877"/>
  <c r="R862"/>
  <c r="T468"/>
  <c r="P488"/>
  <c r="G131"/>
  <c r="I25"/>
  <c r="U269"/>
  <c r="R965"/>
  <c r="H168"/>
  <c r="A356"/>
  <c r="U191"/>
  <c r="T201"/>
  <c r="R520"/>
  <c r="B135"/>
  <c r="I131"/>
  <c r="S835"/>
  <c r="U181"/>
  <c r="O689"/>
  <c r="O427"/>
  <c r="O124"/>
  <c r="O428"/>
  <c r="E413"/>
  <c r="J906"/>
  <c r="M918"/>
  <c r="B979"/>
  <c r="O4"/>
  <c r="P749"/>
  <c r="K270"/>
  <c r="I814"/>
  <c r="S973"/>
  <c r="U595"/>
  <c r="H803"/>
  <c r="Q744"/>
  <c r="R783"/>
  <c r="H751"/>
  <c r="U886"/>
  <c r="Q704"/>
  <c r="L318"/>
  <c r="G667"/>
  <c r="J302"/>
  <c r="J919"/>
  <c r="J160"/>
  <c r="J204"/>
  <c r="N619"/>
  <c r="A271"/>
  <c r="E529"/>
  <c r="I154"/>
  <c r="A721"/>
  <c r="D607"/>
  <c r="J219"/>
  <c r="P414"/>
  <c r="D427"/>
  <c r="S845"/>
  <c r="T64"/>
  <c r="P173"/>
  <c r="S95"/>
  <c r="D241"/>
  <c r="I386"/>
  <c r="N620"/>
  <c r="A658"/>
  <c r="B131"/>
  <c r="H529"/>
  <c r="Q555"/>
  <c r="Q606"/>
  <c r="E484"/>
  <c r="C461"/>
  <c r="L356"/>
  <c r="D659"/>
  <c r="N110"/>
  <c r="K327"/>
  <c r="E548"/>
  <c r="U627"/>
  <c r="A281"/>
  <c r="A319"/>
  <c r="Q150"/>
  <c r="T183"/>
  <c r="M105"/>
  <c r="S381"/>
  <c r="S184"/>
  <c r="N716"/>
  <c r="B270"/>
  <c r="E608"/>
  <c r="J198"/>
  <c r="U921"/>
  <c r="U543"/>
  <c r="J677"/>
  <c r="K370"/>
  <c r="F129"/>
  <c r="C122"/>
  <c r="F246"/>
  <c r="F124"/>
  <c r="O570"/>
  <c r="C351"/>
  <c r="I429"/>
  <c r="E500"/>
  <c r="D824"/>
  <c r="M902"/>
  <c r="U654"/>
  <c r="T319"/>
  <c r="R538"/>
  <c r="S382"/>
  <c r="D871"/>
  <c r="O999"/>
  <c r="U946"/>
  <c r="I921"/>
  <c r="C976"/>
  <c r="U344"/>
  <c r="P131"/>
  <c r="Q793"/>
  <c r="K535"/>
  <c r="I167"/>
  <c r="T310"/>
  <c r="D194"/>
  <c r="C682"/>
  <c r="A834"/>
  <c r="J397"/>
  <c r="T747"/>
  <c r="Q578"/>
  <c r="B996"/>
  <c r="E643"/>
  <c r="P220"/>
  <c r="L688"/>
  <c r="K625"/>
  <c r="H354"/>
  <c r="T867"/>
  <c r="A276"/>
  <c r="P270"/>
  <c r="C649"/>
  <c r="S330"/>
  <c r="A310"/>
  <c r="B210"/>
  <c r="R29"/>
  <c r="D813"/>
  <c r="B609"/>
  <c r="H190"/>
  <c r="J619"/>
  <c r="P377"/>
  <c r="P396"/>
  <c r="U404"/>
  <c r="U594"/>
  <c r="L6"/>
  <c r="A413"/>
  <c r="P675"/>
  <c r="U542"/>
  <c r="E523"/>
  <c r="K218"/>
  <c r="K917"/>
  <c r="S523"/>
  <c r="G552"/>
  <c r="D595"/>
  <c r="J830"/>
  <c r="F721"/>
  <c r="I351"/>
  <c r="K302"/>
  <c r="P826"/>
  <c r="I602"/>
  <c r="B893"/>
  <c r="F989"/>
  <c r="M964"/>
  <c r="M578"/>
  <c r="K356"/>
  <c r="S413"/>
  <c r="M36"/>
  <c r="N796"/>
  <c r="R572"/>
  <c r="M408"/>
  <c r="R48"/>
  <c r="U341"/>
  <c r="D77"/>
  <c r="U781"/>
  <c r="F870"/>
  <c r="D391"/>
  <c r="A33"/>
  <c r="M297"/>
  <c r="M976"/>
  <c r="U801"/>
  <c r="S115"/>
  <c r="T684"/>
  <c r="Q501"/>
  <c r="F201"/>
  <c r="A904"/>
  <c r="L895"/>
  <c r="E832"/>
  <c r="J923"/>
  <c r="L818"/>
  <c r="M494"/>
  <c r="U879"/>
  <c r="N75"/>
  <c r="N121"/>
  <c r="Q58"/>
  <c r="R674"/>
  <c r="K135"/>
  <c r="C988"/>
  <c r="B726"/>
  <c r="T105"/>
  <c r="T484"/>
  <c r="M4"/>
  <c r="A257"/>
  <c r="Q979"/>
  <c r="D857"/>
  <c r="T294"/>
  <c r="R138"/>
  <c r="S156"/>
  <c r="U849"/>
  <c r="S524"/>
  <c r="U285"/>
  <c r="M743"/>
  <c r="E920"/>
  <c r="I284"/>
  <c r="R984"/>
  <c r="Q614"/>
  <c r="O180"/>
  <c r="D896"/>
  <c r="T204"/>
  <c r="Q288"/>
  <c r="P748"/>
  <c r="U346"/>
  <c r="O155"/>
  <c r="U526"/>
  <c r="R748"/>
  <c r="E235"/>
  <c r="M721"/>
  <c r="J705"/>
  <c r="O62"/>
  <c r="P534"/>
  <c r="Q328"/>
  <c r="M311"/>
  <c r="C803"/>
  <c r="E86"/>
  <c r="Q459"/>
  <c r="S600"/>
  <c r="H740"/>
  <c r="L800"/>
  <c r="T502"/>
  <c r="T562"/>
  <c r="T475"/>
  <c r="P289"/>
  <c r="R882"/>
  <c r="M495"/>
  <c r="R935"/>
  <c r="U683"/>
  <c r="S81"/>
  <c r="J337"/>
  <c r="E34"/>
  <c r="L106"/>
  <c r="A899"/>
  <c r="U147"/>
  <c r="N328"/>
  <c r="M100"/>
  <c r="J748"/>
  <c r="R174"/>
  <c r="L237"/>
  <c r="D734"/>
  <c r="K445"/>
  <c r="Q747"/>
  <c r="T752"/>
  <c r="T577"/>
  <c r="F733"/>
  <c r="U121"/>
  <c r="N266"/>
  <c r="C36"/>
  <c r="H296"/>
  <c r="I738"/>
  <c r="D728"/>
  <c r="M579"/>
  <c r="Q428"/>
  <c r="U766"/>
  <c r="S55"/>
  <c r="S726"/>
  <c r="P182"/>
  <c r="O95"/>
  <c r="T510"/>
  <c r="D102"/>
  <c r="G660"/>
  <c r="A330"/>
  <c r="K97"/>
  <c r="G156"/>
  <c r="A592"/>
  <c r="C298"/>
  <c r="J55"/>
  <c r="U480"/>
  <c r="S841"/>
  <c r="L389"/>
  <c r="S474"/>
  <c r="S736"/>
  <c r="I58"/>
  <c r="C216"/>
  <c r="F380"/>
  <c r="A832"/>
  <c r="P249"/>
  <c r="K807"/>
  <c r="J688"/>
  <c r="O709"/>
  <c r="R550"/>
  <c r="D546"/>
  <c r="G414"/>
  <c r="F52"/>
  <c r="U957"/>
  <c r="A120"/>
  <c r="E964"/>
  <c r="E144"/>
  <c r="P66"/>
  <c r="I607"/>
  <c r="M835"/>
  <c r="U871"/>
  <c r="T869"/>
  <c r="R652"/>
  <c r="N803"/>
  <c r="B706"/>
  <c r="I149"/>
  <c r="I462"/>
  <c r="C850"/>
  <c r="U496"/>
  <c r="C486"/>
  <c r="F892"/>
  <c r="C757"/>
  <c r="F251"/>
  <c r="O14"/>
  <c r="K711"/>
  <c r="Q358"/>
  <c r="G885"/>
  <c r="J674"/>
  <c r="P28"/>
  <c r="Q371"/>
  <c r="K528"/>
  <c r="M402"/>
  <c r="B490"/>
  <c r="B483"/>
  <c r="K552"/>
  <c r="A67"/>
  <c r="G33"/>
  <c r="D732"/>
  <c r="J222"/>
  <c r="T8"/>
  <c r="M820"/>
  <c r="A322"/>
  <c r="M958"/>
  <c r="D312"/>
  <c r="E842"/>
  <c r="D879"/>
  <c r="G587"/>
  <c r="C627"/>
  <c r="Q590"/>
  <c r="I94"/>
  <c r="R688"/>
  <c r="K721"/>
  <c r="F106"/>
  <c r="D233"/>
  <c r="M567"/>
  <c r="K786"/>
  <c r="P330"/>
  <c r="T268"/>
  <c r="E524"/>
  <c r="N822"/>
  <c r="A699"/>
  <c r="H467"/>
  <c r="L667"/>
  <c r="N78"/>
  <c r="B696"/>
  <c r="K151"/>
  <c r="Q864"/>
  <c r="E452"/>
  <c r="T760"/>
  <c r="P284"/>
  <c r="P655"/>
  <c r="I393"/>
  <c r="O548"/>
  <c r="D702"/>
  <c r="N299"/>
  <c r="B462"/>
  <c r="L91"/>
  <c r="H47"/>
  <c r="R634"/>
  <c r="E491"/>
  <c r="H79"/>
  <c r="B754"/>
  <c r="H741"/>
  <c r="G276"/>
  <c r="N156"/>
  <c r="T862"/>
  <c r="G310"/>
  <c r="S211"/>
  <c r="C69"/>
  <c r="K824"/>
  <c r="T97"/>
  <c r="Q345"/>
  <c r="K142"/>
  <c r="S738"/>
  <c r="Q894"/>
  <c r="B460"/>
  <c r="P893"/>
  <c r="J145"/>
  <c r="E829"/>
  <c r="S799"/>
  <c r="E441"/>
  <c r="N746"/>
  <c r="N162"/>
  <c r="N321"/>
  <c r="F350"/>
  <c r="C635"/>
  <c r="N393"/>
  <c r="C892"/>
  <c r="S65"/>
  <c r="I436"/>
  <c r="A177"/>
  <c r="P32"/>
  <c r="B821"/>
  <c r="Q796"/>
  <c r="C176"/>
  <c r="F693"/>
  <c r="R289"/>
  <c r="M491"/>
  <c r="O742"/>
  <c r="F688"/>
  <c r="I202"/>
  <c r="S172"/>
  <c r="T895"/>
  <c r="R484"/>
  <c r="J86"/>
  <c r="E300"/>
  <c r="S759"/>
  <c r="C197"/>
  <c r="M72"/>
  <c r="S518"/>
  <c r="B7"/>
  <c r="P742"/>
  <c r="S691"/>
  <c r="H657"/>
  <c r="J773"/>
  <c r="S7"/>
  <c r="B585"/>
  <c r="R126"/>
  <c r="N590"/>
  <c r="K274"/>
  <c r="R107"/>
  <c r="O394"/>
  <c r="M60"/>
  <c r="N635"/>
  <c r="S63"/>
  <c r="P477"/>
  <c r="S468"/>
  <c r="K526"/>
  <c r="B306"/>
  <c r="M23"/>
  <c r="C578"/>
  <c r="S234"/>
  <c r="N472"/>
  <c r="S872"/>
  <c r="K534"/>
  <c r="B52"/>
  <c r="M278"/>
  <c r="K272"/>
  <c r="A878"/>
  <c r="I551"/>
  <c r="L306"/>
  <c r="H862"/>
  <c r="M66"/>
  <c r="T168"/>
  <c r="H547"/>
  <c r="S414"/>
  <c r="L982"/>
  <c r="T985"/>
  <c r="N912"/>
  <c r="E337"/>
  <c r="G939"/>
  <c r="M979"/>
  <c r="E903"/>
  <c r="F986"/>
  <c r="L458"/>
  <c r="T737"/>
  <c r="J107"/>
  <c r="T865"/>
  <c r="G684"/>
  <c r="M793"/>
  <c r="N798"/>
  <c r="T674"/>
  <c r="D408"/>
  <c r="E158"/>
  <c r="P555"/>
  <c r="Q891"/>
  <c r="G532"/>
  <c r="G352"/>
  <c r="H554"/>
  <c r="H400"/>
  <c r="M632"/>
  <c r="L896"/>
  <c r="R483"/>
  <c r="H84"/>
  <c r="A817"/>
  <c r="M926"/>
  <c r="U734"/>
  <c r="R857"/>
  <c r="M267"/>
  <c r="L1000"/>
  <c r="B606"/>
  <c r="R270"/>
  <c r="J400"/>
  <c r="I961"/>
  <c r="D471"/>
  <c r="B939"/>
  <c r="N806"/>
  <c r="M89"/>
  <c r="G881"/>
  <c r="B968"/>
  <c r="H779"/>
  <c r="E153"/>
  <c r="I80"/>
  <c r="F99"/>
  <c r="G74"/>
  <c r="E578"/>
  <c r="G691"/>
  <c r="M550"/>
  <c r="J599"/>
  <c r="I758"/>
  <c r="D657"/>
  <c r="O351"/>
  <c r="D265"/>
  <c r="G1"/>
  <c r="T687"/>
  <c r="Q340"/>
  <c r="C126"/>
  <c r="R34"/>
  <c r="D534"/>
  <c r="C674"/>
  <c r="B68"/>
  <c r="G106"/>
  <c r="D452"/>
  <c r="U922"/>
  <c r="D963"/>
  <c r="M977"/>
  <c r="T378"/>
  <c r="C957"/>
  <c r="I990"/>
  <c r="U211"/>
  <c r="F936"/>
  <c r="E963"/>
  <c r="I965"/>
  <c r="L959"/>
  <c r="I969"/>
  <c r="L789"/>
  <c r="P969"/>
  <c r="T970"/>
  <c r="U1000"/>
  <c r="I987"/>
  <c r="D934"/>
  <c r="E911"/>
  <c r="G991"/>
  <c r="P929"/>
  <c r="H902"/>
  <c r="R904"/>
  <c r="B903"/>
  <c r="E915"/>
  <c r="J908"/>
  <c r="N933"/>
  <c r="S984"/>
  <c r="H984"/>
  <c r="E934"/>
  <c r="K977"/>
  <c r="I975"/>
  <c r="U987"/>
  <c r="A951"/>
  <c r="P776"/>
  <c r="Q932"/>
  <c r="F939"/>
  <c r="T39"/>
  <c r="F37"/>
  <c r="U973"/>
  <c r="K313"/>
  <c r="P184"/>
  <c r="J632"/>
  <c r="U940"/>
  <c r="R924"/>
  <c r="H925"/>
  <c r="B947"/>
  <c r="B901"/>
  <c r="L939"/>
  <c r="J917"/>
  <c r="G945"/>
  <c r="D948"/>
  <c r="C904"/>
  <c r="F908"/>
  <c r="H901"/>
  <c r="A941"/>
  <c r="P917"/>
  <c r="H914"/>
  <c r="U981"/>
  <c r="U918"/>
  <c r="L908"/>
  <c r="A945"/>
  <c r="L907"/>
  <c r="P942"/>
  <c r="R847"/>
  <c r="B975"/>
  <c r="U142"/>
  <c r="F975"/>
  <c r="P218"/>
  <c r="T907"/>
  <c r="N961"/>
  <c r="G944"/>
  <c r="Q923"/>
  <c r="D919"/>
  <c r="A924"/>
  <c r="R903"/>
  <c r="R991"/>
  <c r="T952"/>
  <c r="F956"/>
  <c r="T346"/>
  <c r="S203"/>
  <c r="N182"/>
  <c r="K921"/>
  <c r="U570"/>
  <c r="U38"/>
  <c r="T364"/>
  <c r="N940"/>
  <c r="T798"/>
  <c r="R96"/>
  <c r="E975"/>
  <c r="D932"/>
  <c r="U906"/>
  <c r="L902"/>
  <c r="H975"/>
  <c r="Q919"/>
  <c r="F981"/>
  <c r="Q927"/>
  <c r="T963"/>
  <c r="K99"/>
  <c r="E942"/>
  <c r="H991"/>
  <c r="U992"/>
  <c r="O880"/>
  <c r="R123"/>
  <c r="T901"/>
  <c r="L912"/>
  <c r="I925"/>
  <c r="R909"/>
  <c r="N23"/>
  <c r="R318"/>
  <c r="H923"/>
  <c r="C759"/>
  <c r="K52"/>
  <c r="G992"/>
  <c r="R630"/>
  <c r="K930"/>
  <c r="D915"/>
  <c r="M990"/>
  <c r="H976"/>
  <c r="E968"/>
  <c r="B956"/>
  <c r="I977"/>
  <c r="E712"/>
  <c r="C500"/>
  <c r="K878"/>
  <c r="B81"/>
  <c r="C812"/>
  <c r="N990"/>
  <c r="S442"/>
  <c r="P989"/>
  <c r="U510"/>
  <c r="P406"/>
  <c r="I911"/>
  <c r="G901"/>
  <c r="O498"/>
  <c r="A913"/>
  <c r="U125"/>
  <c r="S689"/>
  <c r="U993"/>
  <c r="Q799"/>
  <c r="J578"/>
  <c r="U97"/>
  <c r="I931"/>
  <c r="O989"/>
  <c r="E954"/>
  <c r="Q364"/>
  <c r="N996"/>
  <c r="U498"/>
  <c r="T934"/>
  <c r="G519"/>
  <c r="S699"/>
  <c r="T501"/>
  <c r="O843"/>
  <c r="U952"/>
  <c r="U932"/>
  <c r="E981"/>
  <c r="U515"/>
  <c r="F991"/>
  <c r="B371"/>
  <c r="A991"/>
  <c r="P921"/>
  <c r="T916"/>
  <c r="A999"/>
  <c r="K985"/>
  <c r="B925"/>
  <c r="E965"/>
  <c r="M909"/>
  <c r="G349"/>
  <c r="H920"/>
  <c r="H927"/>
  <c r="S966"/>
  <c r="U920"/>
  <c r="I270"/>
  <c r="R927"/>
  <c r="J921"/>
  <c r="U290"/>
  <c r="Q411"/>
  <c r="A994"/>
  <c r="C975"/>
  <c r="E978"/>
  <c r="S972"/>
  <c r="L892"/>
  <c r="U477"/>
  <c r="M978"/>
  <c r="P982"/>
  <c r="G970"/>
  <c r="T929"/>
  <c r="G948"/>
  <c r="O554"/>
  <c r="P198"/>
  <c r="C896"/>
  <c r="K227"/>
  <c r="I331"/>
  <c r="P317"/>
  <c r="O863"/>
  <c r="B921"/>
  <c r="Q951"/>
  <c r="K979"/>
  <c r="J922"/>
  <c r="Q585"/>
  <c r="K45"/>
  <c r="Q385"/>
  <c r="J799"/>
  <c r="Q737"/>
  <c r="K401"/>
  <c r="G403"/>
  <c r="B911"/>
  <c r="A386"/>
  <c r="E106"/>
  <c r="R743"/>
  <c r="T177"/>
  <c r="H916"/>
  <c r="O87"/>
  <c r="C948"/>
  <c r="F973"/>
  <c r="U306"/>
  <c r="R996"/>
  <c r="S932"/>
  <c r="J905"/>
  <c r="U335"/>
  <c r="R494"/>
  <c r="U224"/>
  <c r="T174"/>
  <c r="F822"/>
  <c r="R525"/>
  <c r="I63"/>
  <c r="J954"/>
  <c r="P906"/>
  <c r="T924"/>
  <c r="I33"/>
  <c r="T983"/>
  <c r="P695"/>
  <c r="R697"/>
  <c r="O40"/>
  <c r="U91"/>
  <c r="Q872"/>
  <c r="B312"/>
  <c r="G933"/>
  <c r="R191"/>
  <c r="D302"/>
  <c r="K396"/>
  <c r="J888"/>
  <c r="T187"/>
  <c r="L515"/>
  <c r="B738"/>
  <c r="U201"/>
  <c r="G611"/>
  <c r="R776"/>
  <c r="D257"/>
  <c r="B344"/>
  <c r="U170"/>
  <c r="G895"/>
  <c r="F583"/>
  <c r="N692"/>
  <c r="I982"/>
  <c r="O524"/>
  <c r="R20"/>
  <c r="G148"/>
  <c r="B935"/>
  <c r="U996"/>
  <c r="T432"/>
  <c r="N474"/>
  <c r="F135"/>
  <c r="D284"/>
  <c r="K644"/>
  <c r="F993"/>
  <c r="L439"/>
  <c r="F51"/>
  <c r="R348"/>
  <c r="N759"/>
  <c r="M981"/>
  <c r="A456"/>
  <c r="P861"/>
  <c r="F690"/>
  <c r="A277"/>
  <c r="E241"/>
  <c r="A133"/>
  <c r="C403"/>
  <c r="M801"/>
  <c r="T544"/>
  <c r="J163"/>
  <c r="E194"/>
  <c r="U86"/>
  <c r="H37"/>
  <c r="F177"/>
  <c r="B189"/>
  <c r="D644"/>
  <c r="H412"/>
  <c r="L829"/>
  <c r="L88"/>
  <c r="E969"/>
  <c r="B995"/>
  <c r="G952"/>
  <c r="H982"/>
  <c r="S642"/>
  <c r="D438"/>
  <c r="J886"/>
  <c r="E946"/>
  <c r="S500"/>
  <c r="T412"/>
  <c r="R878"/>
  <c r="O356"/>
  <c r="A705"/>
  <c r="U159"/>
  <c r="Q974"/>
  <c r="S250"/>
  <c r="K981"/>
  <c r="E264"/>
  <c r="R261"/>
  <c r="N272"/>
  <c r="I550"/>
  <c r="H92"/>
  <c r="L188"/>
  <c r="L683"/>
  <c r="U635"/>
  <c r="C443"/>
  <c r="G678"/>
  <c r="B422"/>
  <c r="L366"/>
  <c r="R512"/>
  <c r="N202"/>
  <c r="J68"/>
  <c r="D154"/>
  <c r="I916"/>
  <c r="P300"/>
  <c r="G987"/>
  <c r="B632"/>
  <c r="C917"/>
  <c r="E960"/>
  <c r="U965"/>
  <c r="A986"/>
  <c r="T340"/>
  <c r="D304"/>
  <c r="S900"/>
  <c r="T946"/>
  <c r="L21"/>
  <c r="B225"/>
  <c r="Q696"/>
  <c r="S946"/>
  <c r="C429"/>
  <c r="U113"/>
  <c r="M993"/>
  <c r="S956"/>
  <c r="J881"/>
  <c r="Q369"/>
  <c r="O412"/>
  <c r="R204"/>
  <c r="K303"/>
  <c r="F762"/>
  <c r="A618"/>
  <c r="T977"/>
  <c r="L624"/>
  <c r="O799"/>
  <c r="D729"/>
  <c r="R912"/>
  <c r="L79"/>
  <c r="A885"/>
  <c r="J863"/>
  <c r="A233"/>
  <c r="D746"/>
  <c r="P421"/>
  <c r="P498"/>
  <c r="S968"/>
  <c r="K867"/>
  <c r="U839"/>
  <c r="N963"/>
  <c r="T370"/>
  <c r="N950"/>
  <c r="P86"/>
  <c r="U347"/>
  <c r="C143"/>
  <c r="T837"/>
  <c r="M619"/>
  <c r="I967"/>
  <c r="U436"/>
  <c r="T541"/>
  <c r="R734"/>
  <c r="U812"/>
  <c r="C996"/>
  <c r="S851"/>
  <c r="K696"/>
  <c r="B745"/>
  <c r="S301"/>
  <c r="K367"/>
  <c r="R983"/>
  <c r="U632"/>
  <c r="F950"/>
  <c r="B305"/>
  <c r="Q746"/>
  <c r="U456"/>
  <c r="R236"/>
  <c r="T56"/>
  <c r="S967"/>
  <c r="Q602"/>
  <c r="G803"/>
  <c r="H137"/>
  <c r="N552"/>
  <c r="U410"/>
  <c r="T231"/>
  <c r="S109"/>
  <c r="Q763"/>
  <c r="S974"/>
  <c r="R181"/>
  <c r="S345"/>
  <c r="R66"/>
  <c r="S934"/>
  <c r="M895"/>
  <c r="S697"/>
  <c r="U446"/>
  <c r="D854"/>
  <c r="Q639"/>
  <c r="T622"/>
  <c r="J876"/>
  <c r="P980"/>
  <c r="B933"/>
  <c r="F919"/>
  <c r="D689"/>
  <c r="Q427"/>
  <c r="R963"/>
  <c r="T761"/>
  <c r="H438"/>
  <c r="N594"/>
  <c r="P211"/>
  <c r="O828"/>
  <c r="U563"/>
  <c r="D874"/>
  <c r="T537"/>
  <c r="R877"/>
  <c r="U153"/>
  <c r="R645"/>
  <c r="P75"/>
  <c r="N824"/>
  <c r="Q248"/>
  <c r="G764"/>
  <c r="T243"/>
  <c r="S842"/>
  <c r="H393"/>
  <c r="R673"/>
  <c r="H91"/>
  <c r="U882"/>
  <c r="R804"/>
  <c r="E114"/>
  <c r="Q831"/>
  <c r="S724"/>
  <c r="U68"/>
  <c r="M855"/>
  <c r="D953"/>
  <c r="O827"/>
  <c r="A604"/>
  <c r="P997"/>
  <c r="S909"/>
  <c r="P459"/>
  <c r="U418"/>
  <c r="U821"/>
  <c r="I455"/>
  <c r="F218"/>
  <c r="M468"/>
  <c r="L696"/>
  <c r="M987"/>
  <c r="U499"/>
  <c r="M547"/>
  <c r="P322"/>
  <c r="O881"/>
  <c r="G650"/>
  <c r="M994"/>
  <c r="F816"/>
  <c r="D347"/>
  <c r="J476"/>
  <c r="N919"/>
  <c r="M700"/>
  <c r="B424"/>
  <c r="P537"/>
  <c r="I9"/>
  <c r="P956"/>
  <c r="C331"/>
  <c r="I811"/>
  <c r="Q481"/>
  <c r="L259"/>
  <c r="L978"/>
  <c r="E276"/>
  <c r="N22"/>
  <c r="J314"/>
  <c r="Q40"/>
  <c r="B417"/>
  <c r="A952"/>
  <c r="H3"/>
  <c r="L427"/>
  <c r="G58"/>
  <c r="S825"/>
  <c r="O829"/>
  <c r="A55"/>
  <c r="A974"/>
  <c r="N694"/>
  <c r="G115"/>
  <c r="A87"/>
  <c r="N851"/>
  <c r="L881"/>
  <c r="U983"/>
  <c r="C781"/>
  <c r="A518"/>
  <c r="O807"/>
  <c r="R599"/>
  <c r="T450"/>
  <c r="E245"/>
  <c r="D326"/>
  <c r="L864"/>
  <c r="E40"/>
  <c r="T363"/>
  <c r="C272"/>
  <c r="N625"/>
  <c r="A346"/>
  <c r="L502"/>
  <c r="P111"/>
  <c r="R430"/>
  <c r="J234"/>
  <c r="H536"/>
  <c r="O757"/>
  <c r="T30"/>
  <c r="G886"/>
  <c r="S28"/>
  <c r="H531"/>
  <c r="T578"/>
  <c r="E570"/>
  <c r="F624"/>
  <c r="J156"/>
  <c r="B232"/>
  <c r="M158"/>
  <c r="J780"/>
  <c r="Q842"/>
  <c r="Q177"/>
  <c r="T690"/>
  <c r="R475"/>
  <c r="O433"/>
  <c r="F979"/>
  <c r="U144"/>
  <c r="K271"/>
  <c r="J957"/>
  <c r="D980"/>
  <c r="B443"/>
  <c r="D99"/>
  <c r="P462"/>
  <c r="E373"/>
  <c r="D513"/>
  <c r="M598"/>
  <c r="L555"/>
  <c r="R557"/>
  <c r="U178"/>
  <c r="U50"/>
  <c r="F271"/>
  <c r="A142"/>
  <c r="T12"/>
  <c r="P309"/>
  <c r="D6"/>
  <c r="O42"/>
  <c r="M118"/>
  <c r="R461"/>
  <c r="N226"/>
  <c r="Q219"/>
  <c r="L203"/>
  <c r="D356"/>
  <c r="S272"/>
  <c r="Q215"/>
  <c r="R802"/>
  <c r="T284"/>
  <c r="N741"/>
  <c r="K446"/>
  <c r="P577"/>
  <c r="D383"/>
  <c r="G810"/>
  <c r="S549"/>
  <c r="S130"/>
  <c r="O998"/>
  <c r="C317"/>
  <c r="Q828"/>
  <c r="O134"/>
  <c r="J887"/>
  <c r="N330"/>
  <c r="G502"/>
  <c r="T193"/>
  <c r="S747"/>
  <c r="R84"/>
  <c r="G538"/>
  <c r="H186"/>
  <c r="J81"/>
  <c r="H622"/>
  <c r="R670"/>
  <c r="G196"/>
  <c r="H695"/>
  <c r="M527"/>
  <c r="K240"/>
  <c r="G102"/>
  <c r="C864"/>
  <c r="J962"/>
  <c r="A933"/>
  <c r="R842"/>
  <c r="S723"/>
  <c r="D697"/>
  <c r="G789"/>
  <c r="E16"/>
  <c r="G486"/>
  <c r="U685"/>
  <c r="H269"/>
  <c r="R696"/>
  <c r="G950"/>
  <c r="B677"/>
  <c r="A199"/>
  <c r="B159"/>
  <c r="G800"/>
  <c r="E184"/>
  <c r="L852"/>
  <c r="K120"/>
  <c r="C281"/>
  <c r="N817"/>
  <c r="J426"/>
  <c r="M59"/>
  <c r="S648"/>
  <c r="B955"/>
  <c r="I31"/>
  <c r="P440"/>
  <c r="I288"/>
  <c r="G419"/>
  <c r="G412"/>
  <c r="S261"/>
  <c r="A978"/>
  <c r="S185"/>
  <c r="K450"/>
  <c r="N153"/>
  <c r="U764"/>
  <c r="J657"/>
  <c r="K791"/>
  <c r="M289"/>
  <c r="P988"/>
  <c r="P572"/>
  <c r="F518"/>
  <c r="H571"/>
  <c r="G395"/>
  <c r="T152"/>
  <c r="S9"/>
  <c r="S315"/>
  <c r="M476"/>
  <c r="Q715"/>
  <c r="T555"/>
  <c r="R3"/>
  <c r="A34"/>
  <c r="R876"/>
  <c r="F75"/>
  <c r="J826"/>
  <c r="C875"/>
  <c r="S277"/>
  <c r="P750"/>
  <c r="J731"/>
  <c r="M704"/>
  <c r="Q79"/>
  <c r="O252"/>
  <c r="R594"/>
  <c r="S175"/>
  <c r="K331"/>
  <c r="O30"/>
  <c r="J912"/>
  <c r="M366"/>
  <c r="L915"/>
  <c r="T408"/>
  <c r="A713"/>
  <c r="A628"/>
  <c r="K769"/>
  <c r="N939"/>
  <c r="J58"/>
  <c r="N797"/>
  <c r="N58"/>
  <c r="B284"/>
  <c r="H33"/>
  <c r="T699"/>
  <c r="K407"/>
  <c r="C153"/>
  <c r="U87"/>
  <c r="A393"/>
  <c r="E374"/>
  <c r="P580"/>
  <c r="N143"/>
  <c r="I399"/>
  <c r="I654"/>
  <c r="E663"/>
  <c r="T806"/>
  <c r="R374"/>
  <c r="O727"/>
  <c r="Q131"/>
  <c r="T621"/>
  <c r="R1000"/>
  <c r="S428"/>
  <c r="T444"/>
  <c r="N238"/>
  <c r="J810"/>
  <c r="K821"/>
  <c r="K477"/>
  <c r="L491"/>
  <c r="H528"/>
  <c r="F159"/>
  <c r="B188"/>
  <c r="H429"/>
  <c r="S288"/>
  <c r="M398"/>
  <c r="L665"/>
  <c r="U625"/>
  <c r="F654"/>
  <c r="I688"/>
  <c r="P77"/>
  <c r="H967"/>
  <c r="E555"/>
  <c r="F416"/>
  <c r="L156"/>
  <c r="C533"/>
  <c r="H111"/>
  <c r="J67"/>
  <c r="U150"/>
  <c r="D684"/>
  <c r="A89"/>
  <c r="R419"/>
  <c r="M375"/>
  <c r="B438"/>
  <c r="T77"/>
  <c r="I848"/>
  <c r="T802"/>
  <c r="J282"/>
  <c r="J56"/>
  <c r="M587"/>
  <c r="C557"/>
  <c r="K139"/>
  <c r="J143"/>
  <c r="C532"/>
  <c r="M520"/>
  <c r="P625"/>
  <c r="O98"/>
  <c r="L672"/>
  <c r="C981"/>
  <c r="P790"/>
  <c r="H340"/>
  <c r="F97"/>
  <c r="H171"/>
  <c r="F15"/>
  <c r="S540"/>
  <c r="K524"/>
  <c r="U358"/>
  <c r="H69"/>
  <c r="B99"/>
  <c r="I312"/>
  <c r="L620"/>
  <c r="S595"/>
  <c r="P616"/>
  <c r="M206"/>
  <c r="D706"/>
  <c r="B671"/>
  <c r="A115"/>
  <c r="R814"/>
  <c r="S593"/>
  <c r="B36"/>
  <c r="S5"/>
  <c r="I937"/>
  <c r="B453"/>
  <c r="R237"/>
  <c r="E171"/>
  <c r="N819"/>
  <c r="G626"/>
  <c r="R592"/>
  <c r="K844"/>
  <c r="K153"/>
  <c r="I874"/>
  <c r="P207"/>
  <c r="G642"/>
  <c r="I169"/>
  <c r="M757"/>
  <c r="T289"/>
  <c r="A772"/>
  <c r="E289"/>
  <c r="H736"/>
  <c r="L253"/>
  <c r="S598"/>
  <c r="L699"/>
  <c r="A861"/>
  <c r="P876"/>
  <c r="N177"/>
  <c r="D882"/>
  <c r="G185"/>
  <c r="P631"/>
  <c r="H117"/>
  <c r="D731"/>
  <c r="T513"/>
  <c r="R63"/>
  <c r="H474"/>
  <c r="U555"/>
  <c r="R855"/>
  <c r="N738"/>
  <c r="B584"/>
  <c r="B251"/>
  <c r="O148"/>
  <c r="I617"/>
  <c r="Q848"/>
  <c r="M396"/>
  <c r="Q698"/>
  <c r="N896"/>
  <c r="S783"/>
  <c r="O610"/>
  <c r="A287"/>
  <c r="I172"/>
  <c r="N240"/>
  <c r="J728"/>
  <c r="A594"/>
  <c r="O514"/>
  <c r="H373"/>
  <c r="M570"/>
  <c r="N891"/>
  <c r="B997"/>
  <c r="A965"/>
  <c r="M435"/>
  <c r="B510"/>
  <c r="B709"/>
  <c r="R555"/>
  <c r="B692"/>
  <c r="B973"/>
  <c r="P992"/>
  <c r="L504"/>
  <c r="L604"/>
  <c r="A231"/>
  <c r="S145"/>
  <c r="J891"/>
  <c r="G39"/>
  <c r="A831"/>
  <c r="J508"/>
  <c r="C217"/>
  <c r="C156"/>
  <c r="K55"/>
  <c r="H759"/>
  <c r="B271"/>
  <c r="R158"/>
  <c r="J35"/>
  <c r="F682"/>
  <c r="M487"/>
  <c r="J832"/>
  <c r="A131"/>
  <c r="P872"/>
  <c r="J758"/>
  <c r="I779"/>
  <c r="H74"/>
  <c r="K578"/>
  <c r="D701"/>
  <c r="L824"/>
  <c r="Q855"/>
  <c r="K3"/>
  <c r="P359"/>
  <c r="S163"/>
  <c r="D366"/>
  <c r="G101"/>
  <c r="O593"/>
  <c r="M522"/>
  <c r="C878"/>
  <c r="U490"/>
  <c r="L810"/>
  <c r="J330"/>
  <c r="H369"/>
  <c r="K63"/>
  <c r="I217"/>
  <c r="L43"/>
  <c r="J97"/>
  <c r="D166"/>
  <c r="H55"/>
  <c r="H97"/>
  <c r="C666"/>
  <c r="M6"/>
  <c r="I8"/>
  <c r="R678"/>
  <c r="H125"/>
  <c r="E856"/>
  <c r="E568"/>
  <c r="G195"/>
  <c r="S89"/>
  <c r="M153"/>
  <c r="U184"/>
  <c r="L893"/>
  <c r="H229"/>
  <c r="F671"/>
  <c r="R526"/>
  <c r="T710"/>
  <c r="O706"/>
  <c r="U425"/>
  <c r="U583"/>
  <c r="B703"/>
  <c r="N149"/>
  <c r="D104"/>
  <c r="S607"/>
  <c r="T846"/>
  <c r="O785"/>
  <c r="J867"/>
  <c r="Q818"/>
  <c r="S2"/>
  <c r="O305"/>
  <c r="A244"/>
  <c r="S353"/>
  <c r="I786"/>
  <c r="O10"/>
  <c r="B780"/>
  <c r="F960"/>
  <c r="C58"/>
  <c r="L821"/>
  <c r="I321"/>
  <c r="E750"/>
  <c r="P796"/>
  <c r="P551"/>
  <c r="O143"/>
  <c r="L339"/>
  <c r="B389"/>
  <c r="K805"/>
  <c r="U349"/>
  <c r="M439"/>
  <c r="D648"/>
  <c r="U139"/>
  <c r="L593"/>
  <c r="P96"/>
  <c r="B221"/>
  <c r="G961"/>
  <c r="U340"/>
  <c r="N96"/>
  <c r="C458"/>
  <c r="C598"/>
  <c r="O194"/>
  <c r="A996"/>
  <c r="L923"/>
  <c r="P543"/>
  <c r="A336"/>
  <c r="L227"/>
  <c r="I138"/>
  <c r="U666"/>
  <c r="J171"/>
  <c r="K37"/>
  <c r="N721"/>
  <c r="D752"/>
  <c r="I230"/>
  <c r="R746"/>
  <c r="O501"/>
  <c r="N551"/>
  <c r="P314"/>
  <c r="E881"/>
  <c r="R725"/>
  <c r="I875"/>
  <c r="H289"/>
  <c r="K513"/>
  <c r="C634"/>
  <c r="S135"/>
  <c r="T749"/>
  <c r="F828"/>
  <c r="S67"/>
  <c r="I827"/>
  <c r="U613"/>
  <c r="H199"/>
  <c r="R682"/>
  <c r="J782"/>
  <c r="G916"/>
  <c r="T288"/>
  <c r="M456"/>
  <c r="S285"/>
  <c r="K372"/>
  <c r="E275"/>
  <c r="O733"/>
  <c r="P39"/>
  <c r="E539"/>
  <c r="F367"/>
  <c r="N195"/>
  <c r="N745"/>
  <c r="A275"/>
  <c r="K255"/>
  <c r="Q748"/>
  <c r="Q202"/>
  <c r="F755"/>
  <c r="K669"/>
  <c r="K637"/>
  <c r="F508"/>
  <c r="M601"/>
  <c r="I868"/>
  <c r="F778"/>
  <c r="E355"/>
  <c r="G627"/>
  <c r="T658"/>
  <c r="F84"/>
  <c r="M202"/>
  <c r="O836"/>
  <c r="T359"/>
  <c r="M922"/>
  <c r="F906"/>
  <c r="F995"/>
  <c r="R324"/>
  <c r="N969"/>
  <c r="F961"/>
  <c r="U909"/>
  <c r="T563"/>
  <c r="U593"/>
  <c r="O920"/>
  <c r="R937"/>
  <c r="C914"/>
  <c r="S102"/>
  <c r="Q905"/>
  <c r="U939"/>
  <c r="S533"/>
  <c r="D964"/>
  <c r="U339"/>
  <c r="S979"/>
  <c r="G962"/>
  <c r="O957"/>
  <c r="M901"/>
  <c r="S901"/>
  <c r="J976"/>
  <c r="S917"/>
  <c r="D914"/>
  <c r="E988"/>
  <c r="E993"/>
  <c r="J902"/>
  <c r="G971"/>
  <c r="I971"/>
  <c r="R970"/>
  <c r="S933"/>
  <c r="J918"/>
  <c r="U930"/>
  <c r="S952"/>
  <c r="R992"/>
  <c r="M911"/>
  <c r="U910"/>
  <c r="E912"/>
  <c r="S924"/>
  <c r="H907"/>
  <c r="G974"/>
  <c r="A923"/>
  <c r="P941"/>
  <c r="G906"/>
  <c r="T978"/>
  <c r="T922"/>
  <c r="H940"/>
  <c r="S80"/>
  <c r="R978"/>
  <c r="T903"/>
  <c r="T954"/>
  <c r="Q901"/>
  <c r="S950"/>
  <c r="N967"/>
  <c r="U364"/>
  <c r="S907"/>
  <c r="Q921"/>
  <c r="C993"/>
  <c r="D18"/>
  <c r="N443"/>
  <c r="J901"/>
  <c r="N936"/>
  <c r="M949"/>
  <c r="R945"/>
  <c r="R948"/>
  <c r="I918"/>
  <c r="U667"/>
  <c r="H951"/>
  <c r="F929"/>
  <c r="J910"/>
  <c r="S410"/>
  <c r="N568"/>
  <c r="J961"/>
  <c r="Q906"/>
  <c r="U631"/>
  <c r="C109"/>
  <c r="G988"/>
  <c r="R966"/>
  <c r="I906"/>
  <c r="F999"/>
  <c r="O928"/>
  <c r="T940"/>
  <c r="D907"/>
  <c r="D858"/>
  <c r="Q511"/>
  <c r="I905"/>
  <c r="U322"/>
  <c r="D909"/>
  <c r="P935"/>
  <c r="G924"/>
  <c r="T676"/>
  <c r="O728"/>
  <c r="I924"/>
  <c r="F829"/>
  <c r="D936"/>
  <c r="B948"/>
  <c r="P923"/>
  <c r="D985"/>
  <c r="E605"/>
  <c r="U492"/>
  <c r="P657"/>
  <c r="N916"/>
  <c r="C978"/>
  <c r="O916"/>
  <c r="N924"/>
  <c r="E919"/>
  <c r="Q966"/>
  <c r="O944"/>
  <c r="E971"/>
  <c r="K509"/>
  <c r="J934"/>
  <c r="H913"/>
  <c r="U18"/>
  <c r="N930"/>
  <c r="E1000"/>
  <c r="L942"/>
  <c r="L195"/>
  <c r="N382"/>
  <c r="S415"/>
  <c r="I313"/>
  <c r="N132"/>
  <c r="N255"/>
  <c r="R792"/>
  <c r="B58"/>
  <c r="T232"/>
  <c r="O75"/>
  <c r="Q911"/>
  <c r="N934"/>
  <c r="L925"/>
  <c r="P143"/>
  <c r="F901"/>
  <c r="K919"/>
  <c r="R636"/>
  <c r="U120"/>
  <c r="P670"/>
  <c r="H939"/>
  <c r="A40"/>
  <c r="E902"/>
  <c r="I992"/>
  <c r="T162"/>
  <c r="G981"/>
  <c r="O969"/>
  <c r="B966"/>
  <c r="Q973"/>
  <c r="K949"/>
  <c r="N468"/>
  <c r="T964"/>
  <c r="L922"/>
  <c r="L12"/>
  <c r="P916"/>
  <c r="R531"/>
  <c r="U375"/>
  <c r="G934"/>
  <c r="R604"/>
  <c r="U476"/>
  <c r="K995"/>
  <c r="E991"/>
  <c r="J939"/>
  <c r="A929"/>
  <c r="P999"/>
  <c r="E120"/>
  <c r="P691"/>
  <c r="Q462"/>
  <c r="O659"/>
  <c r="T401"/>
  <c r="Q186"/>
  <c r="O921"/>
  <c r="S969"/>
  <c r="O931"/>
  <c r="S941"/>
  <c r="U998"/>
  <c r="H947"/>
  <c r="N992"/>
  <c r="U6"/>
  <c r="Q955"/>
  <c r="D924"/>
  <c r="T611"/>
  <c r="M942"/>
  <c r="I983"/>
  <c r="B142"/>
  <c r="T974"/>
  <c r="D976"/>
  <c r="S947"/>
  <c r="U951"/>
  <c r="T1000"/>
  <c r="T471"/>
  <c r="O499"/>
  <c r="A395"/>
  <c r="H905"/>
  <c r="A967"/>
  <c r="B487"/>
  <c r="Q681"/>
  <c r="A786"/>
  <c r="P562"/>
  <c r="A997"/>
  <c r="C936"/>
  <c r="O919"/>
  <c r="U986"/>
  <c r="S393"/>
  <c r="T655"/>
  <c r="M946"/>
  <c r="F9"/>
  <c r="S870"/>
  <c r="T338"/>
  <c r="P679"/>
  <c r="U712"/>
  <c r="E70"/>
  <c r="B266"/>
  <c r="N946"/>
  <c r="I980"/>
  <c r="T691"/>
  <c r="G187"/>
  <c r="L906"/>
  <c r="C960"/>
  <c r="I963"/>
  <c r="U796"/>
  <c r="O956"/>
  <c r="I621"/>
  <c r="T582"/>
  <c r="L911"/>
  <c r="O229"/>
  <c r="U949"/>
  <c r="L986"/>
  <c r="U516"/>
  <c r="U574"/>
  <c r="Q961"/>
  <c r="T937"/>
  <c r="R217"/>
  <c r="N749"/>
  <c r="U266"/>
  <c r="D502"/>
  <c r="G77"/>
  <c r="H472"/>
  <c r="G291"/>
  <c r="H707"/>
  <c r="G207"/>
  <c r="C758"/>
  <c r="M419"/>
  <c r="T403"/>
  <c r="M209"/>
  <c r="U209"/>
  <c r="U83"/>
  <c r="E53"/>
  <c r="N837"/>
  <c r="L681"/>
  <c r="S380"/>
  <c r="O815"/>
  <c r="T784"/>
  <c r="P109"/>
  <c r="T890"/>
  <c r="N631"/>
  <c r="H144"/>
  <c r="N915"/>
  <c r="T205"/>
  <c r="N432"/>
  <c r="L674"/>
  <c r="U862"/>
  <c r="M936"/>
  <c r="L451"/>
  <c r="A980"/>
  <c r="C986"/>
  <c r="E281"/>
  <c r="I577"/>
  <c r="M971"/>
  <c r="G715"/>
  <c r="A624"/>
  <c r="K90"/>
  <c r="U760"/>
  <c r="O249"/>
  <c r="O166"/>
  <c r="U831"/>
  <c r="D529"/>
  <c r="U116"/>
  <c r="N117"/>
  <c r="O503"/>
  <c r="T926"/>
  <c r="U279"/>
  <c r="O362"/>
  <c r="H668"/>
  <c r="K339"/>
  <c r="Q710"/>
  <c r="R45"/>
  <c r="D7"/>
  <c r="N108"/>
  <c r="H600"/>
  <c r="B153"/>
  <c r="K301"/>
  <c r="L168"/>
  <c r="A898"/>
  <c r="K478"/>
  <c r="Q830"/>
  <c r="U681"/>
  <c r="L903"/>
  <c r="H221"/>
  <c r="S405"/>
  <c r="S294"/>
  <c r="S278"/>
  <c r="U622"/>
  <c r="B92"/>
  <c r="C765"/>
  <c r="B705"/>
  <c r="E994"/>
  <c r="H561"/>
  <c r="K279"/>
  <c r="E976"/>
  <c r="Q532"/>
  <c r="M76"/>
  <c r="R768"/>
  <c r="I163"/>
  <c r="E992"/>
  <c r="R552"/>
  <c r="U715"/>
  <c r="D352"/>
  <c r="B152"/>
  <c r="S105"/>
  <c r="M684"/>
  <c r="J244"/>
  <c r="J553"/>
  <c r="S588"/>
  <c r="E258"/>
  <c r="I660"/>
  <c r="F835"/>
  <c r="N902"/>
  <c r="K926"/>
  <c r="C947"/>
  <c r="E996"/>
  <c r="T279"/>
  <c r="L935"/>
  <c r="T126"/>
  <c r="G507"/>
  <c r="M962"/>
  <c r="H299"/>
  <c r="D443"/>
  <c r="R205"/>
  <c r="T142"/>
  <c r="Q766"/>
  <c r="C984"/>
  <c r="U135"/>
  <c r="G917"/>
  <c r="U165"/>
  <c r="B978"/>
  <c r="H206"/>
  <c r="T951"/>
  <c r="N985"/>
  <c r="U416"/>
  <c r="G235"/>
  <c r="N133"/>
  <c r="L205"/>
  <c r="J949"/>
  <c r="S241"/>
  <c r="C873"/>
  <c r="G867"/>
  <c r="U32"/>
  <c r="O834"/>
  <c r="D921"/>
  <c r="O915"/>
  <c r="O654"/>
  <c r="N567"/>
  <c r="S737"/>
  <c r="H164"/>
  <c r="M914"/>
  <c r="M831"/>
  <c r="U128"/>
  <c r="U387"/>
  <c r="F977"/>
  <c r="I722"/>
  <c r="T82"/>
  <c r="O795"/>
  <c r="N570"/>
  <c r="O750"/>
  <c r="O850"/>
  <c r="Q334"/>
  <c r="G415"/>
  <c r="P848"/>
  <c r="B990"/>
  <c r="S816"/>
  <c r="S45"/>
  <c r="T833"/>
  <c r="M87"/>
  <c r="P664"/>
  <c r="L157"/>
  <c r="F895"/>
  <c r="S764"/>
  <c r="N527"/>
  <c r="K681"/>
  <c r="J913"/>
  <c r="F909"/>
  <c r="B211"/>
  <c r="U914"/>
  <c r="T853"/>
  <c r="I257"/>
  <c r="U933"/>
  <c r="P981"/>
  <c r="N682"/>
  <c r="G815"/>
  <c r="O458"/>
  <c r="R240"/>
  <c r="L853"/>
  <c r="L83"/>
  <c r="U513"/>
  <c r="U684"/>
  <c r="G269"/>
  <c r="O996"/>
  <c r="A920"/>
  <c r="D68"/>
  <c r="S750"/>
  <c r="P116"/>
  <c r="T870"/>
  <c r="E955"/>
  <c r="U482"/>
  <c r="G479"/>
  <c r="R989"/>
  <c r="P584"/>
  <c r="A313"/>
  <c r="F785"/>
  <c r="J479"/>
  <c r="U307"/>
  <c r="R943"/>
  <c r="C944"/>
  <c r="G586"/>
  <c r="L946"/>
  <c r="U601"/>
  <c r="U240"/>
  <c r="T634"/>
  <c r="T392"/>
  <c r="R214"/>
  <c r="R135"/>
  <c r="O622"/>
  <c r="U520"/>
  <c r="U462"/>
  <c r="P668"/>
  <c r="F184"/>
  <c r="I487"/>
  <c r="P963"/>
  <c r="M291"/>
  <c r="Q903"/>
  <c r="T135"/>
  <c r="J294"/>
  <c r="O541"/>
  <c r="E606"/>
  <c r="U598"/>
  <c r="E27"/>
  <c r="Q579"/>
  <c r="A220"/>
  <c r="E346"/>
  <c r="L345"/>
  <c r="A697"/>
  <c r="U581"/>
  <c r="C436"/>
  <c r="U210"/>
  <c r="G568"/>
  <c r="B669"/>
  <c r="D487"/>
  <c r="H591"/>
  <c r="T810"/>
  <c r="F87"/>
  <c r="F529"/>
  <c r="B759"/>
  <c r="E512"/>
  <c r="C573"/>
  <c r="P288"/>
  <c r="L338"/>
  <c r="T497"/>
  <c r="M860"/>
  <c r="M152"/>
  <c r="S821"/>
  <c r="G190"/>
  <c r="J982"/>
  <c r="Q566"/>
  <c r="L372"/>
  <c r="T67"/>
  <c r="N15"/>
  <c r="C997"/>
  <c r="A205"/>
  <c r="B40"/>
  <c r="S480"/>
  <c r="F706"/>
  <c r="G460"/>
  <c r="T617"/>
  <c r="I555"/>
  <c r="Q629"/>
  <c r="H28"/>
  <c r="U369"/>
  <c r="B963"/>
  <c r="H637"/>
  <c r="H490"/>
  <c r="A289"/>
  <c r="G494"/>
  <c r="A342"/>
  <c r="M57"/>
  <c r="O948"/>
  <c r="L143"/>
  <c r="Q892"/>
  <c r="B51"/>
  <c r="H45"/>
  <c r="M5"/>
  <c r="H122"/>
  <c r="T529"/>
  <c r="G161"/>
  <c r="O609"/>
  <c r="Q179"/>
  <c r="T27"/>
  <c r="O170"/>
  <c r="E841"/>
  <c r="J386"/>
  <c r="A32"/>
  <c r="F498"/>
  <c r="N859"/>
  <c r="G682"/>
  <c r="A467"/>
  <c r="L244"/>
  <c r="U676"/>
  <c r="D579"/>
  <c r="J6"/>
  <c r="R603"/>
  <c r="G690"/>
  <c r="Q735"/>
  <c r="B512"/>
  <c r="F591"/>
  <c r="S431"/>
  <c r="Q415"/>
  <c r="F779"/>
  <c r="S571"/>
  <c r="O835"/>
  <c r="I962"/>
  <c r="Q537"/>
  <c r="S662"/>
  <c r="M405"/>
  <c r="T988"/>
  <c r="S82"/>
  <c r="K487"/>
  <c r="R990"/>
  <c r="U678"/>
  <c r="O253"/>
  <c r="E973"/>
  <c r="C689"/>
  <c r="N428"/>
  <c r="C227"/>
  <c r="A307"/>
  <c r="B42"/>
  <c r="Q777"/>
  <c r="E492"/>
  <c r="P548"/>
  <c r="D29"/>
  <c r="O474"/>
  <c r="C51"/>
  <c r="L330"/>
  <c r="H261"/>
  <c r="L588"/>
  <c r="D522"/>
  <c r="B902"/>
  <c r="B695"/>
  <c r="U772"/>
  <c r="R620"/>
  <c r="K131"/>
  <c r="F912"/>
  <c r="N122"/>
  <c r="U961"/>
  <c r="N493"/>
  <c r="T591"/>
  <c r="M562"/>
  <c r="B246"/>
  <c r="Q455"/>
  <c r="L193"/>
  <c r="N642"/>
  <c r="K172"/>
  <c r="I681"/>
  <c r="A363"/>
  <c r="L968"/>
  <c r="Q931"/>
  <c r="C64"/>
  <c r="M726"/>
  <c r="J814"/>
  <c r="A739"/>
  <c r="D563"/>
  <c r="B436"/>
  <c r="F853"/>
  <c r="B347"/>
  <c r="Q637"/>
  <c r="T959"/>
  <c r="I755"/>
  <c r="U893"/>
  <c r="N751"/>
  <c r="D891"/>
  <c r="U305"/>
  <c r="D767"/>
  <c r="K128"/>
  <c r="Q278"/>
  <c r="P971"/>
  <c r="A57"/>
  <c r="B368"/>
  <c r="S104"/>
  <c r="N923"/>
  <c r="B894"/>
  <c r="E986"/>
  <c r="O737"/>
  <c r="Q603"/>
  <c r="C339"/>
  <c r="I613"/>
  <c r="F337"/>
  <c r="R923"/>
  <c r="P147"/>
  <c r="A99"/>
  <c r="B376"/>
  <c r="U7"/>
  <c r="N479"/>
  <c r="N178"/>
  <c r="R929"/>
  <c r="P682"/>
  <c r="D425"/>
  <c r="U491"/>
  <c r="E127"/>
  <c r="U931"/>
  <c r="S373"/>
  <c r="P647"/>
  <c r="L340"/>
  <c r="J312"/>
  <c r="A641"/>
  <c r="R778"/>
  <c r="B917"/>
  <c r="U533"/>
  <c r="B938"/>
  <c r="C930"/>
  <c r="T551"/>
  <c r="J940"/>
  <c r="M966"/>
  <c r="M963"/>
  <c r="L357"/>
  <c r="U223"/>
  <c r="J999"/>
  <c r="B479"/>
  <c r="B310"/>
  <c r="B949"/>
  <c r="F261"/>
  <c r="M276"/>
  <c r="T595"/>
  <c r="D85"/>
  <c r="R536"/>
  <c r="G750"/>
  <c r="I123"/>
  <c r="S935"/>
  <c r="U175"/>
  <c r="C13"/>
  <c r="I571"/>
  <c r="E4"/>
  <c r="R955"/>
  <c r="H170"/>
  <c r="P560"/>
  <c r="H662"/>
  <c r="S340"/>
  <c r="J292"/>
  <c r="L827"/>
  <c r="R836"/>
  <c r="R509"/>
  <c r="S51"/>
  <c r="O676"/>
  <c r="I143"/>
  <c r="B760"/>
  <c r="S615"/>
  <c r="M639"/>
  <c r="H100"/>
  <c r="T505"/>
  <c r="Q691"/>
  <c r="O100"/>
  <c r="J537"/>
  <c r="P730"/>
  <c r="S226"/>
  <c r="T234"/>
  <c r="K465"/>
  <c r="U373"/>
  <c r="A315"/>
  <c r="S93"/>
  <c r="D93"/>
  <c r="H660"/>
  <c r="A391"/>
  <c r="S837"/>
  <c r="F24"/>
  <c r="J92"/>
  <c r="Q111"/>
  <c r="B899"/>
  <c r="U835"/>
  <c r="O675"/>
  <c r="T22"/>
  <c r="R720"/>
  <c r="S548"/>
  <c r="R298"/>
  <c r="S687"/>
  <c r="O637"/>
  <c r="M782"/>
  <c r="M221"/>
  <c r="N482"/>
  <c r="M329"/>
  <c r="L671"/>
  <c r="J361"/>
  <c r="F807"/>
  <c r="F281"/>
  <c r="Q904"/>
  <c r="U799"/>
  <c r="B454"/>
  <c r="S354"/>
  <c r="U53"/>
  <c r="B326"/>
  <c r="F18"/>
  <c r="E335"/>
  <c r="B87"/>
  <c r="I885"/>
  <c r="H553"/>
  <c r="P863"/>
  <c r="I246"/>
  <c r="D829"/>
  <c r="S399"/>
  <c r="A263"/>
  <c r="P453"/>
  <c r="C861"/>
  <c r="M709"/>
  <c r="J774"/>
  <c r="P561"/>
  <c r="N16"/>
  <c r="T750"/>
  <c r="U984"/>
  <c r="K472"/>
  <c r="B314"/>
  <c r="U550"/>
  <c r="J447"/>
  <c r="H621"/>
  <c r="T411"/>
  <c r="O533"/>
  <c r="B297"/>
  <c r="L518"/>
  <c r="Q254"/>
  <c r="M589"/>
  <c r="M287"/>
  <c r="T685"/>
  <c r="C713"/>
  <c r="T873"/>
  <c r="H288"/>
  <c r="D101"/>
  <c r="T83"/>
  <c r="C373"/>
  <c r="M698"/>
  <c r="N292"/>
  <c r="T776"/>
  <c r="P140"/>
  <c r="L670"/>
  <c r="T673"/>
  <c r="G703"/>
  <c r="T736"/>
  <c r="J346"/>
  <c r="T522"/>
  <c r="R474"/>
  <c r="T678"/>
  <c r="K835"/>
  <c r="C540"/>
  <c r="J74"/>
  <c r="H359"/>
  <c r="O953"/>
  <c r="U895"/>
  <c r="H519"/>
  <c r="D696"/>
  <c r="R677"/>
  <c r="R102"/>
  <c r="F137"/>
  <c r="B736"/>
  <c r="U155"/>
  <c r="A334"/>
  <c r="D361"/>
  <c r="B231"/>
  <c r="M572"/>
  <c r="F440"/>
  <c r="S857"/>
  <c r="C730"/>
  <c r="F2"/>
  <c r="C554"/>
  <c r="T667"/>
  <c r="I666"/>
  <c r="O117"/>
  <c r="R278"/>
  <c r="T377"/>
  <c r="T208"/>
  <c r="P49"/>
  <c r="R185"/>
  <c r="G165"/>
  <c r="J516"/>
  <c r="E155"/>
  <c r="C551"/>
  <c r="N698"/>
  <c r="L701"/>
  <c r="B44"/>
  <c r="C251"/>
  <c r="H405"/>
  <c r="B641"/>
  <c r="F241"/>
  <c r="E886"/>
  <c r="P297"/>
  <c r="U765"/>
  <c r="S207"/>
  <c r="H290"/>
  <c r="S383"/>
  <c r="S302"/>
  <c r="G900"/>
  <c r="G841"/>
  <c r="T326"/>
  <c r="B398"/>
  <c r="T68"/>
  <c r="J18"/>
  <c r="P698"/>
  <c r="Q285"/>
  <c r="Q241"/>
  <c r="L802"/>
  <c r="U232"/>
  <c r="T85"/>
  <c r="M752"/>
  <c r="N41"/>
  <c r="S964"/>
  <c r="K970"/>
  <c r="M378"/>
  <c r="K978"/>
  <c r="C340"/>
  <c r="C11"/>
  <c r="H894"/>
  <c r="K119"/>
  <c r="E897"/>
  <c r="Q767"/>
  <c r="K210"/>
  <c r="A634"/>
  <c r="L548"/>
  <c r="B807"/>
  <c r="A440"/>
  <c r="L640"/>
  <c r="S866"/>
  <c r="B392"/>
  <c r="S585"/>
  <c r="O135"/>
  <c r="T352"/>
  <c r="G890"/>
  <c r="Q1"/>
  <c r="L201"/>
  <c r="R302"/>
  <c r="I486"/>
  <c r="J572"/>
  <c r="C907"/>
  <c r="R596"/>
  <c r="T302"/>
  <c r="A749"/>
  <c r="O574"/>
  <c r="T645"/>
  <c r="S108"/>
  <c r="G954"/>
  <c r="U235"/>
  <c r="D117"/>
  <c r="E672"/>
  <c r="H493"/>
  <c r="S733"/>
  <c r="K837"/>
  <c r="P242"/>
  <c r="K652"/>
  <c r="F683"/>
  <c r="A505"/>
  <c r="R232"/>
  <c r="P399"/>
  <c r="K849"/>
  <c r="E909"/>
  <c r="G818"/>
  <c r="D237"/>
  <c r="C246"/>
  <c r="F632"/>
  <c r="D381"/>
  <c r="K168"/>
  <c r="C1"/>
  <c r="N268"/>
  <c r="L843"/>
  <c r="F838"/>
  <c r="G669"/>
  <c r="E340"/>
  <c r="U727"/>
  <c r="J38"/>
  <c r="A887"/>
  <c r="N712"/>
  <c r="I292"/>
  <c r="U22"/>
  <c r="D433"/>
  <c r="S983"/>
  <c r="L966"/>
  <c r="C279"/>
  <c r="G308"/>
  <c r="I546"/>
  <c r="I170"/>
  <c r="O545"/>
  <c r="M477"/>
  <c r="E164"/>
  <c r="C229"/>
  <c r="B640"/>
  <c r="C79"/>
  <c r="S916"/>
  <c r="L176"/>
  <c r="Q18"/>
  <c r="I864"/>
  <c r="U263"/>
  <c r="I886"/>
  <c r="H183"/>
  <c r="T530"/>
  <c r="A4"/>
  <c r="R216"/>
  <c r="O417"/>
  <c r="O199"/>
  <c r="R687"/>
  <c r="T339"/>
  <c r="T415"/>
  <c r="Q749"/>
  <c r="K237"/>
  <c r="F17"/>
  <c r="O315"/>
  <c r="Q2"/>
  <c r="A267"/>
  <c r="A344"/>
  <c r="N630"/>
  <c r="L254"/>
  <c r="B369"/>
  <c r="I441"/>
  <c r="K169"/>
  <c r="B139"/>
  <c r="C144"/>
  <c r="N702"/>
  <c r="N454"/>
  <c r="F49"/>
  <c r="U754"/>
  <c r="D721"/>
  <c r="E941"/>
  <c r="K963"/>
  <c r="Q765"/>
  <c r="N582"/>
  <c r="T136"/>
  <c r="D692"/>
  <c r="U51"/>
  <c r="L544"/>
  <c r="Q819"/>
  <c r="B294"/>
  <c r="N755"/>
  <c r="D811"/>
  <c r="D64"/>
  <c r="F585"/>
  <c r="M592"/>
  <c r="F28"/>
  <c r="P747"/>
  <c r="C195"/>
  <c r="C891"/>
  <c r="N228"/>
  <c r="P18"/>
  <c r="L675"/>
  <c r="J681"/>
  <c r="O185"/>
  <c r="H592"/>
  <c r="P397"/>
  <c r="H6"/>
  <c r="D483"/>
  <c r="O472"/>
  <c r="S324"/>
  <c r="T560"/>
  <c r="C68"/>
  <c r="P447"/>
  <c r="P154"/>
  <c r="B757"/>
  <c r="U680"/>
  <c r="S327"/>
  <c r="G697"/>
  <c r="S763"/>
  <c r="Q247"/>
  <c r="B762"/>
  <c r="H404"/>
  <c r="C484"/>
  <c r="H197"/>
  <c r="C169"/>
  <c r="Q333"/>
  <c r="H881"/>
  <c r="S311"/>
  <c r="F793"/>
  <c r="G947"/>
  <c r="J992"/>
  <c r="U399"/>
  <c r="C928"/>
  <c r="I109"/>
  <c r="C553"/>
  <c r="N676"/>
  <c r="A637"/>
  <c r="J642"/>
  <c r="U472"/>
  <c r="D733"/>
  <c r="M791"/>
  <c r="U841"/>
  <c r="B96"/>
  <c r="Q960"/>
  <c r="R566"/>
  <c r="S886"/>
  <c r="R49"/>
  <c r="P381"/>
  <c r="S599"/>
  <c r="C420"/>
  <c r="A692"/>
  <c r="N261"/>
  <c r="S144"/>
  <c r="A327"/>
  <c r="U233"/>
  <c r="F891"/>
  <c r="R428"/>
  <c r="P225"/>
  <c r="F937"/>
  <c r="D545"/>
  <c r="U44"/>
  <c r="T996"/>
  <c r="P731"/>
  <c r="C824"/>
  <c r="F169"/>
  <c r="A157"/>
  <c r="U123"/>
  <c r="A329"/>
  <c r="N373"/>
  <c r="M436"/>
  <c r="R824"/>
  <c r="K765"/>
  <c r="F290"/>
  <c r="F893"/>
  <c r="H148"/>
  <c r="G736"/>
  <c r="K655"/>
  <c r="N778"/>
  <c r="M649"/>
  <c r="N767"/>
  <c r="R595"/>
  <c r="J584"/>
  <c r="K863"/>
  <c r="J795"/>
  <c r="B430"/>
  <c r="D254"/>
  <c r="Q420"/>
  <c r="M595"/>
  <c r="N48"/>
  <c r="B799"/>
  <c r="B113"/>
  <c r="I245"/>
  <c r="R466"/>
  <c r="L429"/>
  <c r="B105"/>
  <c r="U880"/>
  <c r="K626"/>
  <c r="L475"/>
  <c r="C181"/>
  <c r="R896"/>
  <c r="B8"/>
  <c r="N506"/>
  <c r="R698"/>
  <c r="L424"/>
  <c r="T861"/>
  <c r="N14"/>
  <c r="P763"/>
  <c r="B145"/>
  <c r="U267"/>
  <c r="B289"/>
  <c r="F780"/>
  <c r="I837"/>
  <c r="S212"/>
  <c r="H377"/>
  <c r="T357"/>
  <c r="M679"/>
  <c r="L238"/>
  <c r="O722"/>
  <c r="A1000"/>
  <c r="L483"/>
  <c r="L930"/>
  <c r="H749"/>
  <c r="L975"/>
  <c r="K806"/>
  <c r="P883"/>
  <c r="S994"/>
  <c r="H661"/>
  <c r="O186"/>
  <c r="S832"/>
  <c r="T594"/>
  <c r="I597"/>
  <c r="K36"/>
  <c r="O441"/>
  <c r="R770"/>
  <c r="E980"/>
  <c r="S134"/>
  <c r="G15"/>
  <c r="T428"/>
  <c r="G522"/>
  <c r="T590"/>
  <c r="M871"/>
  <c r="Q170"/>
  <c r="R576"/>
  <c r="I610"/>
  <c r="O553"/>
  <c r="N557"/>
  <c r="G504"/>
  <c r="K71"/>
  <c r="J730"/>
  <c r="F294"/>
  <c r="G43"/>
  <c r="J643"/>
  <c r="U585"/>
  <c r="R401"/>
  <c r="L964"/>
  <c r="B540"/>
  <c r="I397"/>
  <c r="M636"/>
  <c r="F739"/>
  <c r="B654"/>
  <c r="H645"/>
  <c r="O151"/>
  <c r="H769"/>
  <c r="L556"/>
  <c r="K402"/>
  <c r="F557"/>
  <c r="F266"/>
  <c r="G410"/>
  <c r="S486"/>
  <c r="T413"/>
  <c r="F884"/>
  <c r="H259"/>
  <c r="F954"/>
  <c r="Q31"/>
  <c r="L678"/>
  <c r="J638"/>
  <c r="I355"/>
  <c r="F813"/>
  <c r="D40"/>
  <c r="J882"/>
  <c r="M12"/>
  <c r="U663"/>
  <c r="G837"/>
  <c r="U791"/>
  <c r="K959"/>
  <c r="I358"/>
  <c r="I141"/>
  <c r="I860"/>
  <c r="O269"/>
  <c r="M413"/>
  <c r="L762"/>
  <c r="U967"/>
  <c r="C9"/>
  <c r="L53"/>
  <c r="D317"/>
  <c r="K879"/>
  <c r="Q151"/>
  <c r="J568"/>
  <c r="E407"/>
  <c r="J453"/>
  <c r="L127"/>
  <c r="C102"/>
  <c r="P594"/>
  <c r="J675"/>
  <c r="C289"/>
  <c r="J122"/>
  <c r="S516"/>
  <c r="O205"/>
  <c r="N437"/>
  <c r="J392"/>
  <c r="R633"/>
  <c r="A720"/>
  <c r="C211"/>
  <c r="E616"/>
  <c r="E265"/>
  <c r="F573"/>
  <c r="D480"/>
  <c r="J435"/>
  <c r="J714"/>
  <c r="E392"/>
  <c r="D527"/>
  <c r="F149"/>
  <c r="M693"/>
  <c r="E14"/>
  <c r="P862"/>
  <c r="S21"/>
  <c r="B406"/>
  <c r="K224"/>
  <c r="C199"/>
  <c r="O254"/>
  <c r="T559"/>
  <c r="G278"/>
  <c r="C502"/>
  <c r="C669"/>
  <c r="G297"/>
  <c r="Q896"/>
  <c r="Q523"/>
  <c r="K500"/>
  <c r="F575"/>
  <c r="Q376"/>
  <c r="P565"/>
  <c r="J812"/>
  <c r="U486"/>
  <c r="U864"/>
  <c r="Q543"/>
  <c r="G429"/>
  <c r="A919"/>
  <c r="J966"/>
  <c r="K232"/>
  <c r="E819"/>
  <c r="G88"/>
  <c r="N715"/>
  <c r="T826"/>
  <c r="J206"/>
  <c r="U161"/>
  <c r="M99"/>
  <c r="S497"/>
  <c r="L258"/>
  <c r="L863"/>
  <c r="O51"/>
  <c r="Q693"/>
  <c r="D478"/>
  <c r="S360"/>
  <c r="H240"/>
  <c r="G172"/>
  <c r="B788"/>
  <c r="L776"/>
  <c r="C771"/>
  <c r="M293"/>
  <c r="Q67"/>
  <c r="K217"/>
  <c r="C434"/>
  <c r="C826"/>
  <c r="B126"/>
  <c r="B75"/>
  <c r="B554"/>
  <c r="D839"/>
  <c r="F765"/>
  <c r="C184"/>
  <c r="R384"/>
  <c r="R635"/>
  <c r="M755"/>
  <c r="K521"/>
  <c r="F710"/>
  <c r="T892"/>
  <c r="S83"/>
  <c r="F116"/>
  <c r="A103"/>
  <c r="J504"/>
  <c r="A874"/>
  <c r="O17"/>
  <c r="H579"/>
  <c r="D225"/>
  <c r="K320"/>
  <c r="C141"/>
  <c r="B644"/>
  <c r="A768"/>
  <c r="H847"/>
  <c r="L99"/>
  <c r="K889"/>
  <c r="D641"/>
  <c r="E140"/>
  <c r="G47"/>
  <c r="C467"/>
  <c r="M104"/>
  <c r="K660"/>
  <c r="B711"/>
  <c r="L578"/>
  <c r="G44"/>
  <c r="K183"/>
  <c r="K920"/>
  <c r="B117"/>
  <c r="C237"/>
  <c r="A258"/>
  <c r="A810"/>
  <c r="T998"/>
  <c r="H209"/>
  <c r="S395"/>
  <c r="T15"/>
  <c r="J547"/>
  <c r="B118"/>
  <c r="M668"/>
  <c r="F161"/>
  <c r="N441"/>
  <c r="R168"/>
  <c r="N217"/>
  <c r="T557"/>
  <c r="O20"/>
  <c r="J511"/>
  <c r="Q801"/>
  <c r="H747"/>
  <c r="P540"/>
  <c r="T526"/>
  <c r="K498"/>
  <c r="L120"/>
  <c r="D198"/>
  <c r="G188"/>
  <c r="E216"/>
  <c r="K73"/>
  <c r="E526"/>
  <c r="O549"/>
  <c r="J10"/>
  <c r="I889"/>
  <c r="M864"/>
  <c r="U749"/>
  <c r="S790"/>
  <c r="J203"/>
  <c r="T598"/>
  <c r="F613"/>
  <c r="G525"/>
  <c r="U868"/>
  <c r="I629"/>
  <c r="P200"/>
  <c r="M513"/>
  <c r="L194"/>
  <c r="C794"/>
  <c r="S897"/>
  <c r="F468"/>
  <c r="D110"/>
  <c r="O495"/>
  <c r="E468"/>
  <c r="M337"/>
  <c r="O740"/>
  <c r="Q65"/>
  <c r="U129"/>
  <c r="A295"/>
  <c r="Q536"/>
  <c r="S440"/>
  <c r="O444"/>
  <c r="I870"/>
  <c r="T753"/>
  <c r="O391"/>
  <c r="Q583"/>
  <c r="O358"/>
  <c r="N391"/>
  <c r="K32"/>
  <c r="I702"/>
  <c r="B32"/>
  <c r="H345"/>
  <c r="G118"/>
  <c r="D190"/>
  <c r="M77"/>
  <c r="L715"/>
  <c r="T194"/>
  <c r="K439"/>
  <c r="H356"/>
  <c r="B155"/>
  <c r="K312"/>
  <c r="I308"/>
  <c r="R618"/>
  <c r="M772"/>
  <c r="U539"/>
  <c r="I775"/>
  <c r="C544"/>
  <c r="B12"/>
  <c r="G391"/>
  <c r="C29"/>
  <c r="B408"/>
  <c r="H685"/>
  <c r="Q599"/>
  <c r="N674"/>
  <c r="J409"/>
  <c r="M377"/>
  <c r="P384"/>
  <c r="N267"/>
  <c r="K675"/>
  <c r="H264"/>
  <c r="Q357"/>
  <c r="J745"/>
  <c r="G840"/>
  <c r="G500"/>
  <c r="A791"/>
  <c r="N400"/>
  <c r="K426"/>
  <c r="J429"/>
  <c r="R54"/>
  <c r="C194"/>
  <c r="K167"/>
  <c r="K180"/>
  <c r="H532"/>
  <c r="L740"/>
  <c r="G324"/>
  <c r="A112"/>
  <c r="Q165"/>
  <c r="K686"/>
  <c r="I543"/>
  <c r="G399"/>
  <c r="O543"/>
  <c r="S159"/>
  <c r="M729"/>
  <c r="B450"/>
  <c r="B330"/>
  <c r="M233"/>
  <c r="F288"/>
  <c r="N270"/>
  <c r="P239"/>
  <c r="J248"/>
  <c r="O330"/>
  <c r="N304"/>
  <c r="C411"/>
  <c r="E376"/>
  <c r="F349"/>
  <c r="G356"/>
  <c r="A210"/>
  <c r="L837"/>
  <c r="B530"/>
  <c r="P129"/>
  <c r="H85"/>
  <c r="T272"/>
  <c r="O296"/>
  <c r="T47"/>
  <c r="F740"/>
  <c r="C478"/>
  <c r="F130"/>
  <c r="H129"/>
  <c r="G448"/>
  <c r="E425"/>
  <c r="G870"/>
  <c r="C688"/>
  <c r="P649"/>
  <c r="D353"/>
  <c r="G894"/>
  <c r="D793"/>
  <c r="N290"/>
  <c r="H364"/>
  <c r="T280"/>
  <c r="B701"/>
  <c r="A266"/>
  <c r="A106"/>
  <c r="R545"/>
  <c r="L348"/>
  <c r="C347"/>
  <c r="B55"/>
  <c r="N456"/>
  <c r="D306"/>
  <c r="Q965"/>
  <c r="A46"/>
  <c r="K542"/>
  <c r="H880"/>
  <c r="D51"/>
  <c r="I734"/>
  <c r="G339"/>
  <c r="D264"/>
  <c r="D286"/>
  <c r="O512"/>
  <c r="B157"/>
  <c r="H182"/>
  <c r="E90"/>
  <c r="M351"/>
  <c r="A283"/>
  <c r="R207"/>
  <c r="N100"/>
  <c r="M244"/>
  <c r="F578"/>
  <c r="E746"/>
  <c r="F285"/>
  <c r="I83"/>
  <c r="J573"/>
  <c r="B755"/>
  <c r="N488"/>
  <c r="F155"/>
  <c r="N536"/>
  <c r="A548"/>
  <c r="M525"/>
  <c r="C581"/>
  <c r="O743"/>
  <c r="R113"/>
  <c r="C509"/>
  <c r="L552"/>
  <c r="R567"/>
  <c r="H516"/>
  <c r="B519"/>
  <c r="B847"/>
  <c r="M271"/>
  <c r="Q551"/>
  <c r="U69"/>
  <c r="Q467"/>
  <c r="F665"/>
  <c r="A138"/>
  <c r="I85"/>
  <c r="T141"/>
  <c r="K420"/>
  <c r="E631"/>
  <c r="S408"/>
  <c r="R473"/>
  <c r="Q329"/>
  <c r="I320"/>
  <c r="N59"/>
  <c r="I301"/>
  <c r="O655"/>
  <c r="E219"/>
  <c r="J289"/>
  <c r="D647"/>
  <c r="E710"/>
  <c r="O295"/>
  <c r="I840"/>
  <c r="O692"/>
  <c r="G834"/>
  <c r="N415"/>
  <c r="S401"/>
  <c r="Q414"/>
  <c r="B367"/>
  <c r="H834"/>
  <c r="R454"/>
  <c r="H453"/>
  <c r="R65"/>
  <c r="C510"/>
  <c r="Q626"/>
  <c r="H281"/>
  <c r="T3"/>
  <c r="C561"/>
  <c r="A159"/>
  <c r="D349"/>
  <c r="R893"/>
  <c r="N861"/>
  <c r="I523"/>
  <c r="K744"/>
  <c r="B35"/>
  <c r="U328"/>
  <c r="R622"/>
  <c r="F165"/>
  <c r="O962"/>
  <c r="Q648"/>
  <c r="I176"/>
  <c r="G205"/>
  <c r="B802"/>
  <c r="R644"/>
  <c r="G138"/>
  <c r="Q709"/>
  <c r="O158"/>
  <c r="K646"/>
  <c r="I656"/>
  <c r="O223"/>
  <c r="L710"/>
  <c r="D465"/>
  <c r="T785"/>
  <c r="M732"/>
  <c r="J9"/>
  <c r="D514"/>
  <c r="P395"/>
  <c r="T315"/>
  <c r="I203"/>
  <c r="A680"/>
  <c r="P900"/>
  <c r="K841"/>
  <c r="F781"/>
  <c r="U854"/>
  <c r="D456"/>
  <c r="I566"/>
  <c r="B170"/>
  <c r="N234"/>
  <c r="K643"/>
  <c r="H674"/>
  <c r="A630"/>
  <c r="E528"/>
  <c r="H203"/>
  <c r="Q351"/>
  <c r="S263"/>
  <c r="Q668"/>
  <c r="Q320"/>
  <c r="D582"/>
  <c r="H871"/>
  <c r="Q160"/>
  <c r="B710"/>
  <c r="U500"/>
  <c r="O802"/>
  <c r="R578"/>
  <c r="O207"/>
  <c r="D533"/>
  <c r="A568"/>
  <c r="C683"/>
  <c r="I211"/>
  <c r="P273"/>
  <c r="M830"/>
  <c r="I521"/>
  <c r="L233"/>
  <c r="T593"/>
  <c r="O260"/>
  <c r="P659"/>
  <c r="Q643"/>
  <c r="H757"/>
  <c r="N135"/>
  <c r="L192"/>
  <c r="T134"/>
  <c r="M736"/>
  <c r="R251"/>
  <c r="L577"/>
  <c r="C816"/>
  <c r="F402"/>
  <c r="I333"/>
  <c r="J408"/>
  <c r="H278"/>
  <c r="E354"/>
  <c r="F8"/>
  <c r="G655"/>
  <c r="S766"/>
  <c r="H632"/>
  <c r="S12"/>
  <c r="M581"/>
  <c r="M162"/>
  <c r="L655"/>
  <c r="A821"/>
  <c r="F233"/>
  <c r="G378"/>
  <c r="N152"/>
  <c r="N318"/>
  <c r="P817"/>
  <c r="M826"/>
  <c r="B610"/>
  <c r="H855"/>
  <c r="H684"/>
  <c r="A655"/>
  <c r="K887"/>
  <c r="J167"/>
  <c r="D206"/>
  <c r="C286"/>
  <c r="N367"/>
  <c r="L503"/>
  <c r="L608"/>
  <c r="M160"/>
  <c r="K368"/>
  <c r="Q34"/>
  <c r="F546"/>
  <c r="G60"/>
  <c r="B100"/>
  <c r="L413"/>
  <c r="K605"/>
  <c r="G784"/>
  <c r="H893"/>
  <c r="F182"/>
  <c r="G223"/>
  <c r="G899"/>
  <c r="K247"/>
  <c r="K399"/>
  <c r="U639"/>
  <c r="L137"/>
  <c r="M492"/>
  <c r="T797"/>
  <c r="E412"/>
  <c r="J420"/>
  <c r="H833"/>
  <c r="J276"/>
  <c r="A107"/>
  <c r="K565"/>
  <c r="S472"/>
  <c r="D161"/>
  <c r="M849"/>
  <c r="I825"/>
  <c r="D28"/>
  <c r="Q623"/>
  <c r="L505"/>
  <c r="A864"/>
  <c r="B421"/>
  <c r="S802"/>
  <c r="D453"/>
  <c r="D464"/>
  <c r="P108"/>
  <c r="Q820"/>
  <c r="E877"/>
  <c r="A79"/>
  <c r="L570"/>
  <c r="K540"/>
  <c r="A611"/>
  <c r="K350"/>
  <c r="B670"/>
  <c r="C617"/>
  <c r="G777"/>
  <c r="B463"/>
  <c r="P315"/>
  <c r="L540"/>
  <c r="Q703"/>
  <c r="D176"/>
  <c r="D848"/>
  <c r="M91"/>
  <c r="G612"/>
  <c r="R362"/>
  <c r="C474"/>
  <c r="I461"/>
  <c r="N358"/>
  <c r="T299"/>
  <c r="M817"/>
  <c r="L809"/>
  <c r="I549"/>
  <c r="G609"/>
  <c r="N403"/>
  <c r="M610"/>
  <c r="B9"/>
  <c r="K268"/>
  <c r="D841"/>
  <c r="U407"/>
  <c r="D866"/>
  <c r="D664"/>
  <c r="B743"/>
  <c r="N68"/>
  <c r="T879"/>
  <c r="L298"/>
  <c r="N308"/>
  <c r="B395"/>
  <c r="R330"/>
  <c r="U757"/>
  <c r="D316"/>
  <c r="B526"/>
  <c r="C720"/>
  <c r="J262"/>
  <c r="T304"/>
  <c r="T607"/>
  <c r="T153"/>
  <c r="F703"/>
  <c r="R800"/>
  <c r="H832"/>
  <c r="O639"/>
  <c r="M380"/>
  <c r="H234"/>
  <c r="U800"/>
  <c r="O531"/>
  <c r="I384"/>
  <c r="P163"/>
  <c r="S287"/>
  <c r="Q229"/>
  <c r="E896"/>
  <c r="H764"/>
  <c r="A30"/>
  <c r="A843"/>
  <c r="L549"/>
  <c r="D152"/>
  <c r="U89"/>
  <c r="J273"/>
  <c r="R493"/>
  <c r="M798"/>
  <c r="E518"/>
  <c r="M674"/>
  <c r="H434"/>
  <c r="D682"/>
  <c r="L784"/>
  <c r="M654"/>
  <c r="R331"/>
  <c r="R861"/>
  <c r="J323"/>
  <c r="L533"/>
  <c r="C326"/>
  <c r="D488"/>
  <c r="N209"/>
  <c r="J756"/>
  <c r="L596"/>
  <c r="M308"/>
  <c r="M423"/>
  <c r="A506"/>
  <c r="M300"/>
  <c r="K202"/>
  <c r="N607"/>
  <c r="N343"/>
  <c r="L524"/>
  <c r="Q300"/>
  <c r="H530"/>
  <c r="P476"/>
  <c r="F601"/>
  <c r="D434"/>
  <c r="F114"/>
  <c r="J239"/>
  <c r="G225"/>
  <c r="K714"/>
  <c r="O781"/>
  <c r="L890"/>
  <c r="N357"/>
  <c r="H216"/>
  <c r="G762"/>
  <c r="L314"/>
  <c r="I509"/>
  <c r="C400"/>
  <c r="B76"/>
  <c r="J478"/>
  <c r="L10"/>
  <c r="M881"/>
  <c r="H230"/>
  <c r="M671"/>
  <c r="F489"/>
  <c r="A569"/>
  <c r="J747"/>
  <c r="B179"/>
  <c r="I219"/>
  <c r="L63"/>
  <c r="E812"/>
  <c r="T265"/>
  <c r="H665"/>
  <c r="M252"/>
  <c r="U42"/>
  <c r="U222"/>
  <c r="B873"/>
  <c r="C335"/>
  <c r="M259"/>
  <c r="B109"/>
  <c r="E232"/>
  <c r="E283"/>
  <c r="H363"/>
  <c r="Q301"/>
  <c r="E215"/>
  <c r="S50"/>
  <c r="G773"/>
  <c r="J237"/>
  <c r="N863"/>
  <c r="M688"/>
  <c r="P553"/>
  <c r="A297"/>
  <c r="U400"/>
  <c r="F464"/>
  <c r="A544"/>
  <c r="F6"/>
  <c r="T71"/>
  <c r="L694"/>
  <c r="D299"/>
  <c r="C697"/>
  <c r="G300"/>
  <c r="C323"/>
  <c r="H350"/>
  <c r="G692"/>
  <c r="A563"/>
  <c r="A566"/>
  <c r="I346"/>
  <c r="Q659"/>
  <c r="N9"/>
  <c r="N679"/>
  <c r="I590"/>
  <c r="B657"/>
  <c r="G149"/>
  <c r="O663"/>
  <c r="I95"/>
  <c r="C405"/>
  <c r="C413"/>
  <c r="S386"/>
  <c r="S403"/>
  <c r="Q631"/>
  <c r="F103"/>
  <c r="N57"/>
  <c r="K688"/>
  <c r="P393"/>
  <c r="M269"/>
  <c r="D782"/>
  <c r="H116"/>
  <c r="N404"/>
  <c r="I475"/>
  <c r="K177"/>
  <c r="M472"/>
  <c r="Q596"/>
  <c r="G829"/>
  <c r="C607"/>
  <c r="F485"/>
  <c r="T871"/>
  <c r="Q305"/>
  <c r="H478"/>
  <c r="J822"/>
  <c r="E574"/>
  <c r="R351"/>
  <c r="T679"/>
  <c r="P733"/>
  <c r="C568"/>
  <c r="B486"/>
  <c r="A219"/>
  <c r="O379"/>
  <c r="J318"/>
  <c r="P139"/>
  <c r="L94"/>
  <c r="G430"/>
  <c r="T740"/>
  <c r="C546"/>
  <c r="L455"/>
  <c r="E652"/>
  <c r="B879"/>
  <c r="Q335"/>
  <c r="N595"/>
  <c r="I626"/>
  <c r="O341"/>
  <c r="O118"/>
  <c r="H666"/>
  <c r="I42"/>
  <c r="K412"/>
  <c r="F160"/>
  <c r="E591"/>
  <c r="L614"/>
  <c r="L247"/>
  <c r="N55"/>
  <c r="S617"/>
  <c r="C777"/>
  <c r="N338"/>
  <c r="N453"/>
  <c r="S608"/>
  <c r="H455"/>
  <c r="D620"/>
  <c r="G375"/>
  <c r="O820"/>
  <c r="K98"/>
  <c r="A590"/>
  <c r="J787"/>
  <c r="H217"/>
  <c r="S69"/>
  <c r="M301"/>
  <c r="Q456"/>
  <c r="S220"/>
  <c r="B715"/>
  <c r="B876"/>
  <c r="F152"/>
  <c r="R249"/>
  <c r="L734"/>
  <c r="B49"/>
  <c r="O552"/>
  <c r="D883"/>
  <c r="I725"/>
  <c r="Q19"/>
  <c r="P312"/>
  <c r="M563"/>
  <c r="D571"/>
  <c r="F608"/>
  <c r="F824"/>
  <c r="G267"/>
  <c r="G545"/>
  <c r="J743"/>
  <c r="M254"/>
  <c r="B296"/>
  <c r="H543"/>
  <c r="I300"/>
  <c r="A487"/>
  <c r="B822"/>
  <c r="D867"/>
  <c r="A869"/>
  <c r="L719"/>
  <c r="G452"/>
  <c r="F783"/>
  <c r="S274"/>
  <c r="O429"/>
  <c r="J434"/>
  <c r="B130"/>
  <c r="E938"/>
  <c r="E365"/>
  <c r="H341"/>
  <c r="E214"/>
  <c r="Q189"/>
  <c r="O613"/>
  <c r="J162"/>
  <c r="O424"/>
  <c r="R178"/>
  <c r="K9"/>
  <c r="L468"/>
  <c r="M665"/>
  <c r="C65"/>
  <c r="P8"/>
  <c r="G580"/>
  <c r="S494"/>
  <c r="G591"/>
  <c r="E379"/>
  <c r="C660"/>
  <c r="C196"/>
  <c r="I628"/>
  <c r="Q404"/>
  <c r="K326"/>
  <c r="N179"/>
  <c r="A722"/>
  <c r="N417"/>
  <c r="J135"/>
  <c r="D400"/>
  <c r="N498"/>
  <c r="S420"/>
  <c r="L615"/>
  <c r="E436"/>
  <c r="F659"/>
  <c r="I130"/>
  <c r="C820"/>
  <c r="T252"/>
  <c r="F605"/>
  <c r="E533"/>
  <c r="F141"/>
  <c r="O273"/>
  <c r="R252"/>
  <c r="O9"/>
  <c r="H635"/>
  <c r="O200"/>
  <c r="I466"/>
  <c r="Q757"/>
  <c r="T721"/>
  <c r="E381"/>
  <c r="D753"/>
  <c r="B307"/>
  <c r="J133"/>
  <c r="Q524"/>
  <c r="Q114"/>
  <c r="I667"/>
  <c r="A707"/>
  <c r="F580"/>
  <c r="T348"/>
  <c r="M600"/>
  <c r="I830"/>
  <c r="N412"/>
  <c r="Q349"/>
  <c r="N900"/>
  <c r="J166"/>
  <c r="M96"/>
  <c r="K620"/>
  <c r="I454"/>
  <c r="O698"/>
  <c r="I322"/>
  <c r="J823"/>
  <c r="K838"/>
  <c r="J874"/>
  <c r="I554"/>
  <c r="H87"/>
  <c r="R807"/>
  <c r="E100"/>
  <c r="I456"/>
  <c r="F305"/>
  <c r="A867"/>
  <c r="J676"/>
  <c r="C19"/>
  <c r="H699"/>
  <c r="P606"/>
  <c r="Q275"/>
  <c r="J628"/>
  <c r="N219"/>
  <c r="U158"/>
  <c r="M14"/>
  <c r="B209"/>
  <c r="Q893"/>
  <c r="M641"/>
  <c r="E370"/>
  <c r="R632"/>
  <c r="U507"/>
  <c r="J711"/>
  <c r="I829"/>
  <c r="O404"/>
  <c r="K471"/>
  <c r="C112"/>
  <c r="O52"/>
  <c r="M82"/>
  <c r="B468"/>
  <c r="L42"/>
  <c r="F90"/>
  <c r="D55"/>
  <c r="H864"/>
  <c r="T729"/>
  <c r="J855"/>
  <c r="P185"/>
  <c r="C889"/>
  <c r="L353"/>
  <c r="L871"/>
  <c r="J829"/>
  <c r="G798"/>
  <c r="M859"/>
  <c r="A706"/>
  <c r="B556"/>
  <c r="O190"/>
  <c r="A100"/>
  <c r="E734"/>
  <c r="M621"/>
  <c r="K556"/>
  <c r="B666"/>
  <c r="G822"/>
  <c r="J582"/>
  <c r="T909"/>
  <c r="E101"/>
  <c r="I401"/>
  <c r="G91"/>
  <c r="P323"/>
  <c r="I649"/>
  <c r="K814"/>
  <c r="G203"/>
  <c r="I310"/>
  <c r="N26"/>
  <c r="M725"/>
  <c r="F761"/>
  <c r="H601"/>
  <c r="A662"/>
  <c r="G755"/>
  <c r="L37"/>
  <c r="T36"/>
  <c r="S56"/>
  <c r="H304"/>
  <c r="Q845"/>
  <c r="M313"/>
  <c r="T686"/>
  <c r="G993"/>
  <c r="M185"/>
  <c r="G958"/>
  <c r="I311"/>
  <c r="K392"/>
  <c r="O929"/>
  <c r="Q299"/>
  <c r="M908"/>
  <c r="S875"/>
  <c r="J943"/>
  <c r="K285"/>
  <c r="P4"/>
  <c r="I689"/>
  <c r="F574"/>
  <c r="U608"/>
  <c r="P101"/>
  <c r="H142"/>
  <c r="B543"/>
  <c r="C341"/>
  <c r="R284"/>
  <c r="J348"/>
  <c r="N846"/>
  <c r="B213"/>
  <c r="K394"/>
  <c r="B845"/>
  <c r="R672"/>
  <c r="E73"/>
  <c r="M38"/>
  <c r="S631"/>
  <c r="L998"/>
  <c r="G989"/>
  <c r="U390"/>
  <c r="O82"/>
  <c r="M959"/>
  <c r="A515"/>
  <c r="H559"/>
  <c r="O222"/>
  <c r="L823"/>
  <c r="A291"/>
  <c r="J85"/>
  <c r="Q72"/>
  <c r="J737"/>
  <c r="O371"/>
  <c r="N186"/>
  <c r="D633"/>
  <c r="N998"/>
  <c r="F185"/>
  <c r="K955"/>
  <c r="Q251"/>
  <c r="O927"/>
  <c r="J550"/>
  <c r="L487"/>
  <c r="H995"/>
  <c r="Q145"/>
  <c r="E260"/>
  <c r="O126"/>
  <c r="O964"/>
  <c r="H775"/>
  <c r="O569"/>
  <c r="K845"/>
  <c r="L567"/>
  <c r="G830"/>
  <c r="Q281"/>
  <c r="R656"/>
  <c r="I298"/>
  <c r="S342"/>
  <c r="I867"/>
  <c r="M314"/>
  <c r="L825"/>
  <c r="T783"/>
  <c r="N657"/>
  <c r="C344"/>
  <c r="K222"/>
  <c r="N208"/>
  <c r="U701"/>
  <c r="L329"/>
  <c r="S33"/>
  <c r="D560"/>
  <c r="C257"/>
  <c r="H650"/>
  <c r="R21"/>
  <c r="F248"/>
  <c r="T509"/>
  <c r="R829"/>
  <c r="F634"/>
  <c r="M43"/>
  <c r="M444"/>
  <c r="R71"/>
  <c r="Q857"/>
  <c r="P81"/>
  <c r="J670"/>
  <c r="D256"/>
  <c r="A149"/>
  <c r="O471"/>
  <c r="H563"/>
  <c r="H509"/>
  <c r="G450"/>
  <c r="T261"/>
  <c r="R78"/>
  <c r="M231"/>
  <c r="C138"/>
  <c r="P770"/>
  <c r="C856"/>
  <c r="S728"/>
  <c r="K866"/>
  <c r="K651"/>
  <c r="N256"/>
  <c r="O530"/>
  <c r="C900"/>
  <c r="C242"/>
  <c r="F494"/>
  <c r="M149"/>
  <c r="L861"/>
  <c r="U72"/>
  <c r="L52"/>
  <c r="B413"/>
  <c r="M241"/>
  <c r="E159"/>
  <c r="B167"/>
  <c r="U114"/>
  <c r="S778"/>
  <c r="U989"/>
  <c r="H774"/>
  <c r="B20"/>
  <c r="O152"/>
  <c r="D694"/>
  <c r="F941"/>
  <c r="A990"/>
  <c r="D765"/>
  <c r="B458"/>
  <c r="O954"/>
  <c r="A546"/>
  <c r="D30"/>
  <c r="P156"/>
  <c r="Q628"/>
  <c r="A161"/>
  <c r="U88"/>
  <c r="L793"/>
  <c r="Q899"/>
  <c r="O856"/>
  <c r="O103"/>
  <c r="J557"/>
  <c r="P660"/>
  <c r="I279"/>
  <c r="F704"/>
  <c r="S527"/>
  <c r="M175"/>
  <c r="M490"/>
  <c r="U584"/>
  <c r="R225"/>
  <c r="R543"/>
  <c r="G85"/>
  <c r="N144"/>
  <c r="N188"/>
  <c r="J824"/>
  <c r="F158"/>
  <c r="P41"/>
  <c r="H138"/>
  <c r="E874"/>
  <c r="J173"/>
  <c r="G258"/>
  <c r="G129"/>
  <c r="D491"/>
  <c r="K583"/>
  <c r="H520"/>
  <c r="Q487"/>
  <c r="A196"/>
  <c r="Q589"/>
  <c r="P806"/>
  <c r="T296"/>
  <c r="U67"/>
  <c r="L528"/>
  <c r="L97"/>
  <c r="K551"/>
  <c r="A469"/>
  <c r="J271"/>
  <c r="P204"/>
  <c r="N701"/>
  <c r="Q44"/>
  <c r="A625"/>
  <c r="I339"/>
  <c r="R422"/>
  <c r="A626"/>
  <c r="A761"/>
  <c r="C278"/>
  <c r="A372"/>
  <c r="J669"/>
  <c r="T990"/>
  <c r="L102"/>
  <c r="F472"/>
  <c r="A484"/>
  <c r="F871"/>
  <c r="M574"/>
  <c r="F77"/>
  <c r="L32"/>
  <c r="R182"/>
  <c r="Q454"/>
  <c r="C743"/>
  <c r="F821"/>
  <c r="K47"/>
  <c r="H906"/>
  <c r="K244"/>
  <c r="R739"/>
  <c r="F836"/>
  <c r="S371"/>
  <c r="H153"/>
  <c r="N889"/>
  <c r="S817"/>
  <c r="Q347"/>
  <c r="N554"/>
  <c r="O626"/>
  <c r="M765"/>
  <c r="J188"/>
  <c r="B95"/>
  <c r="E957"/>
  <c r="C412"/>
  <c r="Q208"/>
  <c r="F759"/>
  <c r="F881"/>
  <c r="G648"/>
  <c r="M868"/>
  <c r="G243"/>
  <c r="F245"/>
  <c r="H256"/>
  <c r="I873"/>
  <c r="K380"/>
  <c r="R350"/>
  <c r="F730"/>
  <c r="D881"/>
  <c r="M201"/>
  <c r="O783"/>
  <c r="J529"/>
  <c r="O409"/>
  <c r="M410"/>
  <c r="A667"/>
  <c r="K705"/>
  <c r="U859"/>
  <c r="S471"/>
  <c r="N485"/>
  <c r="A247"/>
  <c r="I623"/>
  <c r="Q37"/>
  <c r="A198"/>
  <c r="B207"/>
  <c r="F604"/>
  <c r="F860"/>
  <c r="A81"/>
  <c r="Q147"/>
  <c r="H471"/>
  <c r="H53"/>
  <c r="S663"/>
  <c r="B396"/>
  <c r="S346"/>
  <c r="O209"/>
  <c r="G765"/>
  <c r="I473"/>
  <c r="J367"/>
  <c r="O31"/>
  <c r="R874"/>
  <c r="Q601"/>
  <c r="C583"/>
  <c r="B227"/>
  <c r="O650"/>
  <c r="T688"/>
  <c r="R886"/>
  <c r="J140"/>
  <c r="R167"/>
  <c r="A314"/>
  <c r="M460"/>
  <c r="B258"/>
  <c r="R777"/>
  <c r="O579"/>
  <c r="M719"/>
  <c r="B850"/>
  <c r="D202"/>
  <c r="E378"/>
  <c r="O796"/>
  <c r="L430"/>
  <c r="F845"/>
  <c r="L341"/>
  <c r="B14"/>
  <c r="E733"/>
  <c r="M583"/>
  <c r="R183"/>
  <c r="Q231"/>
  <c r="I394"/>
  <c r="T91"/>
  <c r="I849"/>
  <c r="G318"/>
  <c r="G793"/>
  <c r="A265"/>
  <c r="M834"/>
  <c r="L498"/>
  <c r="R154"/>
  <c r="K391"/>
  <c r="Q263"/>
  <c r="E191"/>
  <c r="B713"/>
  <c r="K734"/>
  <c r="T226"/>
  <c r="N539"/>
  <c r="E799"/>
  <c r="K147"/>
  <c r="N774"/>
  <c r="M690"/>
  <c r="L364"/>
  <c r="P262"/>
  <c r="M837"/>
  <c r="E831"/>
  <c r="A958"/>
  <c r="H963"/>
  <c r="T848"/>
  <c r="J217"/>
  <c r="S815"/>
  <c r="S638"/>
  <c r="T620"/>
  <c r="R853"/>
  <c r="E195"/>
  <c r="M24"/>
  <c r="H8"/>
  <c r="U560"/>
  <c r="P92"/>
  <c r="P170"/>
  <c r="R962"/>
  <c r="T908"/>
  <c r="F348"/>
  <c r="H998"/>
  <c r="C428"/>
  <c r="A13"/>
  <c r="E850"/>
  <c r="J157"/>
  <c r="E655"/>
  <c r="O257"/>
  <c r="S957"/>
  <c r="C766"/>
  <c r="C956"/>
  <c r="T407"/>
  <c r="N483"/>
  <c r="P308"/>
  <c r="G301"/>
  <c r="H297"/>
  <c r="O731"/>
  <c r="U394"/>
  <c r="Q548"/>
  <c r="A672"/>
  <c r="D404"/>
  <c r="F992"/>
  <c r="M232"/>
  <c r="R146"/>
  <c r="T701"/>
  <c r="E201"/>
  <c r="R683"/>
  <c r="G29"/>
  <c r="A587"/>
  <c r="N708"/>
  <c r="B626"/>
  <c r="U522"/>
  <c r="O410"/>
  <c r="Q315"/>
  <c r="M420"/>
  <c r="Q398"/>
  <c r="L536"/>
  <c r="R848"/>
  <c r="F119"/>
  <c r="G781"/>
  <c r="Q15"/>
  <c r="O84"/>
  <c r="M530"/>
  <c r="J39"/>
  <c r="C419"/>
  <c r="P613"/>
  <c r="S862"/>
  <c r="S57"/>
  <c r="H441"/>
  <c r="I285"/>
  <c r="O324"/>
  <c r="B869"/>
  <c r="J512"/>
  <c r="D661"/>
  <c r="J467"/>
  <c r="K330"/>
  <c r="H470"/>
  <c r="S834"/>
  <c r="H746"/>
  <c r="Q492"/>
  <c r="U648"/>
  <c r="F962"/>
  <c r="L623"/>
  <c r="T545"/>
  <c r="R304"/>
  <c r="H564"/>
  <c r="K362"/>
  <c r="K822"/>
  <c r="C190"/>
  <c r="F418"/>
  <c r="Q865"/>
  <c r="I693"/>
  <c r="L803"/>
  <c r="A927"/>
  <c r="N160"/>
  <c r="G868"/>
  <c r="J925"/>
  <c r="H449"/>
  <c r="M262"/>
  <c r="S867"/>
  <c r="Q880"/>
  <c r="M225"/>
  <c r="G381"/>
  <c r="M512"/>
  <c r="O667"/>
  <c r="U866"/>
  <c r="H351"/>
  <c r="T616"/>
  <c r="P241"/>
  <c r="O26"/>
  <c r="U877"/>
  <c r="Q533"/>
  <c r="M62"/>
  <c r="D596"/>
  <c r="P986"/>
  <c r="R999"/>
  <c r="U976"/>
  <c r="J26"/>
  <c r="N581"/>
  <c r="J404"/>
  <c r="Q984"/>
  <c r="J16"/>
  <c r="F938"/>
  <c r="O450"/>
  <c r="D414"/>
  <c r="A696"/>
  <c r="C285"/>
  <c r="O320"/>
  <c r="S806"/>
  <c r="A520"/>
  <c r="G578"/>
  <c r="L274"/>
  <c r="D436"/>
  <c r="I696"/>
  <c r="F569"/>
  <c r="T307"/>
  <c r="L730"/>
  <c r="K601"/>
  <c r="T173"/>
  <c r="K454"/>
  <c r="K193"/>
  <c r="P378"/>
  <c r="U535"/>
  <c r="R610"/>
  <c r="A863"/>
  <c r="C776"/>
  <c r="R50"/>
  <c r="U926"/>
  <c r="T182"/>
  <c r="S938"/>
  <c r="R508"/>
  <c r="L797"/>
  <c r="K641"/>
  <c r="G708"/>
  <c r="P915"/>
  <c r="G142"/>
  <c r="E790"/>
  <c r="D320"/>
  <c r="K223"/>
  <c r="P261"/>
  <c r="E296"/>
  <c r="Q496"/>
  <c r="U554"/>
  <c r="U806"/>
  <c r="T447"/>
  <c r="E185"/>
  <c r="C56"/>
  <c r="A97"/>
  <c r="E601"/>
  <c r="T150"/>
  <c r="S487"/>
  <c r="F679"/>
  <c r="M143"/>
  <c r="M642"/>
  <c r="P950"/>
  <c r="U901"/>
  <c r="A787"/>
  <c r="N293"/>
  <c r="O562"/>
  <c r="U695"/>
  <c r="B616"/>
  <c r="P729"/>
  <c r="G123"/>
  <c r="D598"/>
  <c r="M773"/>
  <c r="E148"/>
  <c r="Q270"/>
  <c r="A338"/>
  <c r="N882"/>
  <c r="S751"/>
  <c r="B814"/>
  <c r="H737"/>
  <c r="G685"/>
  <c r="B205"/>
  <c r="I665"/>
  <c r="J468"/>
  <c r="P801"/>
  <c r="D325"/>
  <c r="M747"/>
  <c r="K468"/>
  <c r="I374"/>
  <c r="B91"/>
  <c r="E138"/>
  <c r="K229"/>
  <c r="B318"/>
  <c r="K286"/>
  <c r="F716"/>
  <c r="N769"/>
  <c r="L804"/>
  <c r="F457"/>
  <c r="L962"/>
  <c r="C295"/>
  <c r="P784"/>
  <c r="M518"/>
  <c r="F738"/>
  <c r="T48"/>
  <c r="S249"/>
  <c r="E63"/>
  <c r="A500"/>
  <c r="P235"/>
  <c r="M529"/>
  <c r="H376"/>
  <c r="T649"/>
  <c r="P124"/>
  <c r="K491"/>
  <c r="F439"/>
  <c r="H926"/>
  <c r="Q884"/>
  <c r="I446"/>
  <c r="G985"/>
  <c r="L167"/>
  <c r="O466"/>
  <c r="I265"/>
  <c r="R663"/>
  <c r="T794"/>
  <c r="A693"/>
  <c r="C608"/>
  <c r="E479"/>
  <c r="L943"/>
  <c r="R539"/>
  <c r="L690"/>
  <c r="B89"/>
  <c r="M449"/>
  <c r="N893"/>
  <c r="F267"/>
  <c r="G92"/>
  <c r="G89"/>
  <c r="B176"/>
  <c r="R313"/>
  <c r="Q878"/>
  <c r="S878"/>
  <c r="R867"/>
  <c r="M865"/>
  <c r="K328"/>
  <c r="M531"/>
  <c r="P819"/>
  <c r="O507"/>
  <c r="S411"/>
  <c r="Q399"/>
  <c r="L117"/>
  <c r="S554"/>
  <c r="U171"/>
  <c r="C168"/>
  <c r="G17"/>
  <c r="O860"/>
  <c r="P859"/>
  <c r="L569"/>
  <c r="R932"/>
  <c r="B515"/>
  <c r="K618"/>
  <c r="H238"/>
  <c r="D250"/>
  <c r="H623"/>
  <c r="R5"/>
  <c r="F302"/>
  <c r="P746"/>
  <c r="J334"/>
  <c r="Q387"/>
  <c r="J20"/>
  <c r="N805"/>
  <c r="T395"/>
  <c r="A853"/>
  <c r="J325"/>
  <c r="D203"/>
  <c r="S333"/>
  <c r="F458"/>
  <c r="K850"/>
  <c r="P56"/>
  <c r="G51"/>
  <c r="K249"/>
  <c r="A175"/>
  <c r="F53"/>
  <c r="G464"/>
  <c r="Q632"/>
  <c r="T217"/>
  <c r="C472"/>
  <c r="Q203"/>
  <c r="O681"/>
  <c r="N203"/>
  <c r="A111"/>
  <c r="S245"/>
  <c r="J154"/>
  <c r="F265"/>
  <c r="T92"/>
  <c r="H145"/>
  <c r="U558"/>
  <c r="O730"/>
  <c r="B888"/>
  <c r="O125"/>
  <c r="M882"/>
  <c r="O146"/>
  <c r="L332"/>
  <c r="R153"/>
  <c r="H178"/>
  <c r="D116"/>
  <c r="H149"/>
  <c r="F547"/>
  <c r="D688"/>
  <c r="P245"/>
  <c r="L241"/>
  <c r="O691"/>
  <c r="K630"/>
  <c r="F483"/>
  <c r="T514"/>
  <c r="L225"/>
  <c r="M556"/>
  <c r="O313"/>
  <c r="U25"/>
  <c r="G105"/>
  <c r="C83"/>
  <c r="C166"/>
  <c r="R445"/>
  <c r="M194"/>
  <c r="D367"/>
  <c r="E29"/>
  <c r="J456"/>
  <c r="F661"/>
  <c r="L647"/>
  <c r="B987"/>
  <c r="A777"/>
  <c r="I395"/>
  <c r="D747"/>
  <c r="E7"/>
  <c r="I591"/>
  <c r="A859"/>
  <c r="P383"/>
  <c r="T385"/>
  <c r="A333"/>
  <c r="I472"/>
  <c r="C596"/>
  <c r="J255"/>
  <c r="C330"/>
  <c r="A871"/>
  <c r="Q764"/>
  <c r="T164"/>
  <c r="J803"/>
  <c r="C614"/>
  <c r="C327"/>
  <c r="J440"/>
  <c r="M411"/>
  <c r="R791"/>
  <c r="N598"/>
  <c r="T627"/>
  <c r="J121"/>
  <c r="O600"/>
  <c r="O640"/>
  <c r="D666"/>
  <c r="P424"/>
  <c r="Q322"/>
  <c r="S37"/>
  <c r="G465"/>
  <c r="C881"/>
  <c r="D70"/>
  <c r="G570"/>
  <c r="M934"/>
  <c r="D300"/>
  <c r="Q24"/>
  <c r="G722"/>
  <c r="P831"/>
  <c r="O982"/>
  <c r="F917"/>
  <c r="O986"/>
  <c r="I72"/>
  <c r="B16"/>
  <c r="N469"/>
  <c r="D787"/>
  <c r="M903"/>
  <c r="U40"/>
  <c r="T184"/>
  <c r="A573"/>
  <c r="C314"/>
  <c r="I174"/>
  <c r="P233"/>
  <c r="H166"/>
  <c r="H615"/>
  <c r="Q996"/>
  <c r="O664"/>
  <c r="E722"/>
  <c r="I824"/>
  <c r="D330"/>
  <c r="T117"/>
  <c r="O493"/>
  <c r="U664"/>
  <c r="Q519"/>
  <c r="B34"/>
  <c r="U255"/>
  <c r="O174"/>
  <c r="M498"/>
  <c r="P764"/>
  <c r="Q608"/>
  <c r="N719"/>
  <c r="M546"/>
  <c r="O211"/>
  <c r="B466"/>
  <c r="F720"/>
  <c r="K58"/>
  <c r="U647"/>
  <c r="P782"/>
  <c r="K815"/>
  <c r="B895"/>
  <c r="T251"/>
  <c r="B516"/>
  <c r="K38"/>
  <c r="L610"/>
  <c r="M750"/>
  <c r="N717"/>
  <c r="G64"/>
  <c r="T576"/>
  <c r="A537"/>
  <c r="T388"/>
  <c r="B195"/>
  <c r="K871"/>
  <c r="S215"/>
  <c r="D275"/>
  <c r="S987"/>
  <c r="T975"/>
  <c r="L526"/>
  <c r="R661"/>
  <c r="S264"/>
  <c r="F235"/>
  <c r="I674"/>
  <c r="H308"/>
  <c r="G600"/>
  <c r="P882"/>
  <c r="I552"/>
  <c r="E450"/>
  <c r="J230"/>
  <c r="O406"/>
  <c r="P251"/>
  <c r="Q149"/>
  <c r="O113"/>
  <c r="T103"/>
  <c r="D107"/>
  <c r="K466"/>
  <c r="L857"/>
  <c r="C77"/>
  <c r="Q155"/>
  <c r="T311"/>
  <c r="T434"/>
  <c r="T635"/>
  <c r="H613"/>
  <c r="T791"/>
  <c r="L260"/>
  <c r="C204"/>
  <c r="E692"/>
  <c r="R561"/>
  <c r="O551"/>
  <c r="H576"/>
  <c r="M275"/>
  <c r="F848"/>
  <c r="Q50"/>
  <c r="U885"/>
  <c r="C711"/>
  <c r="E162"/>
  <c r="C753"/>
  <c r="A910"/>
  <c r="C764"/>
  <c r="R981"/>
  <c r="R621"/>
  <c r="O922"/>
  <c r="F310"/>
  <c r="P346"/>
  <c r="T147"/>
  <c r="P299"/>
  <c r="S745"/>
  <c r="T547"/>
  <c r="C779"/>
  <c r="H761"/>
  <c r="L780"/>
  <c r="S730"/>
  <c r="F500"/>
  <c r="G177"/>
  <c r="L812"/>
  <c r="E38"/>
  <c r="O900"/>
  <c r="J720"/>
  <c r="J137"/>
  <c r="L704"/>
  <c r="H70"/>
  <c r="C625"/>
  <c r="B865"/>
  <c r="H29"/>
  <c r="F713"/>
  <c r="A858"/>
  <c r="P743"/>
  <c r="B459"/>
  <c r="G720"/>
  <c r="M133"/>
  <c r="C582"/>
  <c r="F306"/>
  <c r="O108"/>
  <c r="U274"/>
  <c r="E771"/>
  <c r="S706"/>
  <c r="F253"/>
  <c r="M451"/>
  <c r="J866"/>
  <c r="R764"/>
  <c r="R368"/>
  <c r="F736"/>
  <c r="B771"/>
  <c r="U825"/>
  <c r="E725"/>
  <c r="S727"/>
  <c r="D184"/>
  <c r="G365"/>
  <c r="E624"/>
  <c r="S583"/>
  <c r="R74"/>
  <c r="B11"/>
  <c r="A109"/>
  <c r="N757"/>
  <c r="C394"/>
  <c r="T9"/>
  <c r="D780"/>
  <c r="J368"/>
  <c r="P726"/>
  <c r="C98"/>
  <c r="S171"/>
  <c r="S666"/>
  <c r="O445"/>
  <c r="D587"/>
  <c r="S703"/>
  <c r="A239"/>
  <c r="C641"/>
  <c r="S388"/>
  <c r="O674"/>
  <c r="S44"/>
  <c r="U260"/>
  <c r="N379"/>
  <c r="I474"/>
  <c r="S478"/>
  <c r="A75"/>
  <c r="F299"/>
  <c r="G32"/>
  <c r="R437"/>
  <c r="M707"/>
  <c r="Q539"/>
  <c r="L5"/>
  <c r="P311"/>
  <c r="P255"/>
  <c r="N843"/>
  <c r="I564"/>
  <c r="A901"/>
  <c r="K41"/>
  <c r="C43"/>
  <c r="H673"/>
  <c r="K695"/>
  <c r="B532"/>
  <c r="M509"/>
  <c r="D700"/>
  <c r="J865"/>
  <c r="T224"/>
  <c r="C693"/>
  <c r="S230"/>
  <c r="E682"/>
  <c r="D885"/>
  <c r="N383"/>
  <c r="E404"/>
  <c r="S228"/>
  <c r="B137"/>
  <c r="J303"/>
  <c r="K616"/>
  <c r="L404"/>
  <c r="E31"/>
  <c r="D406"/>
  <c r="S591"/>
  <c r="T414"/>
  <c r="N129"/>
  <c r="M251"/>
  <c r="U55"/>
  <c r="E462"/>
  <c r="M836"/>
  <c r="T891"/>
  <c r="G413"/>
  <c r="B222"/>
  <c r="M787"/>
  <c r="P885"/>
  <c r="J960"/>
  <c r="T476"/>
  <c r="S531"/>
  <c r="N42"/>
  <c r="E704"/>
  <c r="Q482"/>
  <c r="E804"/>
  <c r="L301"/>
  <c r="S630"/>
  <c r="N748"/>
  <c r="K336"/>
  <c r="Q613"/>
  <c r="T695"/>
  <c r="B243"/>
  <c r="R834"/>
  <c r="T912"/>
  <c r="K522"/>
  <c r="L535"/>
  <c r="C584"/>
  <c r="J475"/>
  <c r="A224"/>
  <c r="H845"/>
  <c r="D806"/>
  <c r="M2"/>
  <c r="B349"/>
  <c r="A141"/>
  <c r="P187"/>
  <c r="G362"/>
  <c r="Q473"/>
  <c r="N395"/>
  <c r="T640"/>
  <c r="I46"/>
  <c r="J833"/>
  <c r="Q68"/>
  <c r="E817"/>
  <c r="F877"/>
  <c r="P827"/>
  <c r="M266"/>
  <c r="O825"/>
  <c r="S169"/>
  <c r="O37"/>
  <c r="K771"/>
  <c r="S525"/>
  <c r="L522"/>
  <c r="H730"/>
  <c r="M465"/>
  <c r="E888"/>
  <c r="T404"/>
  <c r="O791"/>
  <c r="A702"/>
  <c r="O561"/>
  <c r="C264"/>
  <c r="T850"/>
  <c r="K246"/>
  <c r="M46"/>
  <c r="O210"/>
  <c r="N547"/>
  <c r="J706"/>
  <c r="B282"/>
  <c r="C370"/>
  <c r="P240"/>
  <c r="K958"/>
  <c r="H879"/>
  <c r="R700"/>
  <c r="Q272"/>
  <c r="M323"/>
  <c r="G344"/>
  <c r="U552"/>
  <c r="P718"/>
  <c r="Q53"/>
  <c r="G209"/>
  <c r="A217"/>
  <c r="K880"/>
  <c r="R762"/>
  <c r="D290"/>
  <c r="U484"/>
  <c r="D821"/>
  <c r="R806"/>
  <c r="G776"/>
  <c r="N371"/>
  <c r="Q815"/>
  <c r="E637"/>
  <c r="M322"/>
  <c r="K282"/>
  <c r="R553"/>
  <c r="R701"/>
  <c r="U104"/>
  <c r="G541"/>
  <c r="H303"/>
  <c r="U725"/>
  <c r="Q545"/>
  <c r="M638"/>
  <c r="F898"/>
  <c r="S316"/>
  <c r="O145"/>
  <c r="U5"/>
  <c r="F386"/>
  <c r="R395"/>
  <c r="N675"/>
  <c r="I872"/>
  <c r="O658"/>
  <c r="T748"/>
  <c r="B863"/>
  <c r="I336"/>
  <c r="K560"/>
  <c r="E514"/>
  <c r="C747"/>
  <c r="H193"/>
  <c r="N394"/>
  <c r="H664"/>
  <c r="U117"/>
  <c r="L490"/>
  <c r="P373"/>
  <c r="R451"/>
  <c r="D805"/>
  <c r="N147"/>
  <c r="M880"/>
  <c r="L41"/>
  <c r="M161"/>
  <c r="D262"/>
  <c r="S61"/>
  <c r="T381"/>
  <c r="F397"/>
  <c r="L806"/>
  <c r="R653"/>
  <c r="J556"/>
  <c r="D469"/>
  <c r="D380"/>
  <c r="G367"/>
  <c r="D160"/>
  <c r="U834"/>
  <c r="H437"/>
  <c r="J117"/>
  <c r="D217"/>
  <c r="I30"/>
  <c r="M110"/>
  <c r="M646"/>
  <c r="J454"/>
  <c r="C312"/>
  <c r="F752"/>
  <c r="P794"/>
  <c r="D291"/>
  <c r="G565"/>
  <c r="J265"/>
  <c r="C717"/>
  <c r="K834"/>
  <c r="L523"/>
  <c r="M652"/>
  <c r="H669"/>
  <c r="O542"/>
  <c r="E193"/>
  <c r="B350"/>
  <c r="T652"/>
  <c r="O206"/>
  <c r="I556"/>
  <c r="D653"/>
  <c r="K159"/>
  <c r="B4"/>
  <c r="P702"/>
  <c r="F811"/>
  <c r="B281"/>
  <c r="N19"/>
  <c r="L152"/>
  <c r="K94"/>
  <c r="L659"/>
  <c r="I102"/>
  <c r="N899"/>
  <c r="R7"/>
  <c r="T189"/>
  <c r="M504"/>
  <c r="K112"/>
  <c r="O589"/>
  <c r="G86"/>
  <c r="U221"/>
  <c r="A124"/>
  <c r="T618"/>
  <c r="R410"/>
  <c r="I716"/>
  <c r="N434"/>
  <c r="N780"/>
  <c r="R523"/>
  <c r="L854"/>
  <c r="D449"/>
  <c r="I328"/>
  <c r="N201"/>
  <c r="Q158"/>
  <c r="P191"/>
  <c r="S889"/>
  <c r="R187"/>
  <c r="N782"/>
  <c r="P809"/>
  <c r="A296"/>
  <c r="A345"/>
  <c r="L334"/>
  <c r="L388"/>
  <c r="D372"/>
  <c r="B611"/>
  <c r="J849"/>
  <c r="C55"/>
  <c r="N86"/>
  <c r="T599"/>
  <c r="S253"/>
  <c r="R658"/>
  <c r="J329"/>
  <c r="G513"/>
  <c r="R549"/>
  <c r="P55"/>
  <c r="H158"/>
  <c r="Q362"/>
  <c r="R72"/>
  <c r="T146"/>
  <c r="N785"/>
  <c r="P319"/>
  <c r="Q191"/>
  <c r="L15"/>
  <c r="U367"/>
  <c r="G510"/>
  <c r="D136"/>
  <c r="K508"/>
  <c r="B544"/>
  <c r="T274"/>
  <c r="M602"/>
  <c r="I44"/>
  <c r="Q888"/>
  <c r="K387"/>
  <c r="S665"/>
  <c r="U455"/>
  <c r="Q32"/>
  <c r="J363"/>
  <c r="A20"/>
  <c r="I794"/>
  <c r="U823"/>
  <c r="K956"/>
  <c r="D526"/>
  <c r="C709"/>
  <c r="L469"/>
  <c r="H790"/>
  <c r="P304"/>
  <c r="R271"/>
  <c r="K269"/>
  <c r="G197"/>
  <c r="J465"/>
  <c r="B218"/>
  <c r="L613"/>
  <c r="J633"/>
  <c r="M891"/>
  <c r="E511"/>
  <c r="F589"/>
  <c r="L539"/>
  <c r="O519"/>
  <c r="L746"/>
  <c r="T78"/>
  <c r="L197"/>
  <c r="M203"/>
  <c r="A642"/>
  <c r="R694"/>
  <c r="F869"/>
  <c r="D399"/>
  <c r="J502"/>
  <c r="A865"/>
  <c r="L485"/>
  <c r="T893"/>
  <c r="D789"/>
  <c r="M356"/>
  <c r="R131"/>
  <c r="M627"/>
  <c r="Q812"/>
  <c r="M733"/>
  <c r="F477"/>
  <c r="M212"/>
  <c r="P376"/>
  <c r="M483"/>
  <c r="N62"/>
  <c r="H506"/>
  <c r="F42"/>
  <c r="Q552"/>
  <c r="I538"/>
  <c r="S240"/>
  <c r="J857"/>
  <c r="N264"/>
  <c r="U504"/>
  <c r="K395"/>
  <c r="L900"/>
  <c r="B171"/>
  <c r="K761"/>
  <c r="L276"/>
  <c r="G293"/>
  <c r="K171"/>
  <c r="S620"/>
  <c r="L702"/>
  <c r="F86"/>
  <c r="S180"/>
  <c r="B86"/>
  <c r="R846"/>
  <c r="F43"/>
  <c r="I833"/>
  <c r="L411"/>
  <c r="K883"/>
  <c r="E755"/>
  <c r="Q10"/>
  <c r="E89"/>
  <c r="T445"/>
  <c r="B57"/>
  <c r="U96"/>
  <c r="R241"/>
  <c r="T433"/>
  <c r="E540"/>
  <c r="T382"/>
  <c r="D860"/>
  <c r="E167"/>
  <c r="E176"/>
  <c r="R637"/>
  <c r="F708"/>
  <c r="L465"/>
  <c r="K124"/>
  <c r="U782"/>
  <c r="S36"/>
  <c r="B439"/>
  <c r="C852"/>
  <c r="T542"/>
  <c r="C791"/>
  <c r="S85"/>
  <c r="L75"/>
  <c r="J861"/>
  <c r="N638"/>
  <c r="R755"/>
  <c r="L222"/>
  <c r="O724"/>
  <c r="Q874"/>
  <c r="N165"/>
  <c r="O566"/>
  <c r="N47"/>
  <c r="K140"/>
  <c r="U699"/>
  <c r="U9"/>
  <c r="N514"/>
  <c r="T860"/>
  <c r="O587"/>
  <c r="U802"/>
  <c r="N647"/>
  <c r="E729"/>
  <c r="I862"/>
  <c r="Q73"/>
  <c r="U217"/>
  <c r="A488"/>
  <c r="U795"/>
  <c r="U724"/>
  <c r="K429"/>
  <c r="P474"/>
  <c r="B699"/>
  <c r="C422"/>
  <c r="K777"/>
  <c r="T379"/>
  <c r="A201"/>
  <c r="T704"/>
  <c r="U833"/>
  <c r="F527"/>
  <c r="C662"/>
  <c r="E892"/>
  <c r="Q295"/>
  <c r="F217"/>
  <c r="K234"/>
  <c r="A182"/>
  <c r="S701"/>
  <c r="T608"/>
  <c r="B65"/>
  <c r="L92"/>
  <c r="D511"/>
  <c r="B765"/>
  <c r="D853"/>
  <c r="F220"/>
  <c r="A253"/>
  <c r="E777"/>
  <c r="J321"/>
  <c r="J779"/>
  <c r="M766"/>
  <c r="L408"/>
  <c r="M18"/>
  <c r="G358"/>
  <c r="P680"/>
  <c r="M609"/>
  <c r="G707"/>
  <c r="K683"/>
  <c r="E455"/>
  <c r="K592"/>
  <c r="E469"/>
  <c r="L745"/>
  <c r="M285"/>
  <c r="E737"/>
  <c r="I75"/>
  <c r="D440"/>
  <c r="A347"/>
  <c r="R404"/>
  <c r="U37"/>
  <c r="O497"/>
  <c r="E742"/>
  <c r="A357"/>
  <c r="T677"/>
  <c r="B785"/>
  <c r="Q311"/>
  <c r="L713"/>
  <c r="M347"/>
  <c r="R349"/>
  <c r="N285"/>
  <c r="S520"/>
  <c r="G345"/>
  <c r="H40"/>
  <c r="A504"/>
  <c r="M521"/>
  <c r="I730"/>
  <c r="T723"/>
  <c r="I563"/>
  <c r="F507"/>
  <c r="M19"/>
  <c r="C848"/>
  <c r="A490"/>
  <c r="I291"/>
  <c r="E151"/>
  <c r="T309"/>
  <c r="A852"/>
  <c r="Q718"/>
  <c r="C262"/>
  <c r="J362"/>
  <c r="B578"/>
  <c r="P320"/>
  <c r="K788"/>
  <c r="L668"/>
  <c r="C559"/>
  <c r="D398"/>
  <c r="G489"/>
  <c r="T94"/>
  <c r="R381"/>
  <c r="R467"/>
  <c r="F537"/>
  <c r="N368"/>
  <c r="H73"/>
  <c r="A425"/>
  <c r="A417"/>
  <c r="H59"/>
  <c r="T345"/>
  <c r="E422"/>
  <c r="L792"/>
  <c r="G866"/>
  <c r="H499"/>
  <c r="U70"/>
  <c r="J116"/>
  <c r="F882"/>
  <c r="E864"/>
  <c r="E13"/>
  <c r="A22"/>
  <c r="K170"/>
  <c r="K753"/>
  <c r="I691"/>
  <c r="J682"/>
  <c r="E502"/>
  <c r="H796"/>
  <c r="G725"/>
  <c r="N248"/>
  <c r="K50"/>
  <c r="J288"/>
  <c r="I797"/>
  <c r="F324"/>
  <c r="U426"/>
  <c r="D246"/>
  <c r="P775"/>
  <c r="J159"/>
  <c r="H962"/>
  <c r="D163"/>
  <c r="I479"/>
  <c r="H816"/>
  <c r="S26"/>
  <c r="C27"/>
  <c r="J152"/>
  <c r="U711"/>
  <c r="C433"/>
  <c r="N429"/>
  <c r="L885"/>
  <c r="J754"/>
  <c r="T128"/>
  <c r="F199"/>
  <c r="M501"/>
  <c r="F142"/>
  <c r="L492"/>
  <c r="T829"/>
  <c r="C106"/>
  <c r="T312"/>
  <c r="D838"/>
  <c r="E30"/>
  <c r="E649"/>
  <c r="T604"/>
  <c r="U828"/>
  <c r="T648"/>
  <c r="O473"/>
  <c r="P600"/>
  <c r="Q678"/>
  <c r="Q284"/>
  <c r="E593"/>
  <c r="M53"/>
  <c r="M11"/>
  <c r="J136"/>
  <c r="B827"/>
  <c r="J506"/>
  <c r="O854"/>
  <c r="I52"/>
  <c r="I540"/>
  <c r="P88"/>
  <c r="N879"/>
  <c r="I367"/>
  <c r="S77"/>
  <c r="C894"/>
  <c r="G221"/>
  <c r="C884"/>
  <c r="K415"/>
  <c r="C808"/>
  <c r="C222"/>
  <c r="R294"/>
  <c r="G50"/>
  <c r="R402"/>
  <c r="J750"/>
  <c r="J718"/>
  <c r="N696"/>
  <c r="M332"/>
  <c r="G686"/>
  <c r="E706"/>
  <c r="R631"/>
  <c r="R285"/>
  <c r="D630"/>
  <c r="L175"/>
  <c r="L145"/>
  <c r="A751"/>
  <c r="S351"/>
  <c r="I344"/>
  <c r="I766"/>
  <c r="I562"/>
  <c r="J191"/>
  <c r="U977"/>
  <c r="K26"/>
  <c r="A242"/>
  <c r="O411"/>
  <c r="L759"/>
  <c r="E218"/>
  <c r="D267"/>
  <c r="U547"/>
  <c r="L243"/>
  <c r="E846"/>
  <c r="H781"/>
  <c r="K532"/>
  <c r="H253"/>
  <c r="L808"/>
  <c r="S273"/>
  <c r="E99"/>
  <c r="T216"/>
  <c r="B605"/>
  <c r="L324"/>
  <c r="T399"/>
  <c r="J480"/>
  <c r="B773"/>
  <c r="C463"/>
  <c r="G140"/>
  <c r="D639"/>
  <c r="B828"/>
  <c r="I157"/>
  <c r="R898"/>
  <c r="N344"/>
  <c r="R440"/>
  <c r="G603"/>
  <c r="P821"/>
  <c r="E238"/>
  <c r="P886"/>
  <c r="H314"/>
  <c r="G390"/>
  <c r="K813"/>
  <c r="C809"/>
  <c r="F340"/>
  <c r="J130"/>
  <c r="L177"/>
  <c r="Q344"/>
  <c r="F330"/>
  <c r="D768"/>
  <c r="R859"/>
  <c r="R602"/>
  <c r="M511"/>
  <c r="D500"/>
  <c r="L673"/>
  <c r="N742"/>
  <c r="E614"/>
  <c r="L337"/>
  <c r="F55"/>
  <c r="D632"/>
  <c r="T733"/>
  <c r="J388"/>
  <c r="E693"/>
  <c r="B261"/>
  <c r="M199"/>
  <c r="U789"/>
  <c r="I505"/>
  <c r="G210"/>
  <c r="A800"/>
  <c r="K872"/>
  <c r="J736"/>
  <c r="O244"/>
  <c r="Q48"/>
  <c r="I115"/>
  <c r="Q12"/>
  <c r="F595"/>
  <c r="P174"/>
  <c r="U292"/>
  <c r="D308"/>
  <c r="F287"/>
  <c r="G245"/>
  <c r="T805"/>
  <c r="E893"/>
  <c r="E677"/>
  <c r="S254"/>
  <c r="L953"/>
  <c r="C349"/>
  <c r="L452"/>
  <c r="K965"/>
  <c r="S677"/>
  <c r="B689"/>
  <c r="F275"/>
  <c r="G688"/>
  <c r="S572"/>
  <c r="B686"/>
  <c r="E431"/>
  <c r="N525"/>
  <c r="N544"/>
  <c r="G560"/>
  <c r="B798"/>
  <c r="C226"/>
  <c r="G128"/>
  <c r="S425"/>
  <c r="R238"/>
  <c r="P669"/>
  <c r="R353"/>
  <c r="D59"/>
  <c r="M566"/>
  <c r="F326"/>
  <c r="I16"/>
  <c r="A235"/>
  <c r="E420"/>
  <c r="C575"/>
  <c r="E869"/>
  <c r="F356"/>
  <c r="B441"/>
  <c r="E607"/>
  <c r="G554"/>
  <c r="B763"/>
  <c r="T73"/>
  <c r="R707"/>
  <c r="E111"/>
  <c r="D637"/>
  <c r="K257"/>
  <c r="B301"/>
  <c r="P554"/>
  <c r="T461"/>
  <c r="I201"/>
  <c r="Q298"/>
  <c r="M467"/>
  <c r="B361"/>
  <c r="L150"/>
  <c r="M676"/>
  <c r="Q821"/>
  <c r="A404"/>
  <c r="L17"/>
  <c r="O283"/>
  <c r="M893"/>
  <c r="F832"/>
  <c r="K416"/>
  <c r="H329"/>
  <c r="B265"/>
  <c r="S547"/>
  <c r="A91"/>
  <c r="L814"/>
  <c r="R203"/>
  <c r="P254"/>
  <c r="J432"/>
  <c r="D638"/>
  <c r="F239"/>
  <c r="S357"/>
  <c r="T795"/>
  <c r="L179"/>
  <c r="G787"/>
  <c r="F886"/>
  <c r="A241"/>
  <c r="D603"/>
  <c r="P33"/>
  <c r="O614"/>
  <c r="R837"/>
  <c r="R740"/>
  <c r="H688"/>
  <c r="B854"/>
  <c r="J126"/>
  <c r="P148"/>
  <c r="Q507"/>
  <c r="M667"/>
  <c r="G706"/>
  <c r="D665"/>
  <c r="P802"/>
  <c r="H421"/>
  <c r="E561"/>
  <c r="L242"/>
  <c r="N612"/>
  <c r="R713"/>
  <c r="C450"/>
  <c r="O707"/>
  <c r="Q339"/>
  <c r="S551"/>
  <c r="J659"/>
  <c r="I568"/>
  <c r="A350"/>
  <c r="P771"/>
  <c r="K858"/>
  <c r="H483"/>
  <c r="I831"/>
  <c r="S384"/>
  <c r="B144"/>
  <c r="M867"/>
  <c r="G162"/>
  <c r="S236"/>
  <c r="P588"/>
  <c r="N932"/>
  <c r="M441"/>
  <c r="P603"/>
  <c r="A724"/>
  <c r="R514"/>
  <c r="S370"/>
  <c r="A188"/>
  <c r="Q577"/>
  <c r="Q146"/>
  <c r="B477"/>
  <c r="I513"/>
  <c r="Q630"/>
  <c r="R180"/>
  <c r="D654"/>
  <c r="L154"/>
  <c r="A704"/>
  <c r="F91"/>
  <c r="M277"/>
  <c r="C555"/>
  <c r="A581"/>
  <c r="G767"/>
  <c r="R22"/>
  <c r="I410"/>
  <c r="T666"/>
  <c r="G813"/>
  <c r="U277"/>
  <c r="N801"/>
  <c r="A104"/>
  <c r="E863"/>
  <c r="F844"/>
  <c r="E20"/>
  <c r="D266"/>
  <c r="C835"/>
  <c r="F420"/>
  <c r="R455"/>
  <c r="M852"/>
  <c r="J600"/>
  <c r="J232"/>
  <c r="B687"/>
  <c r="A441"/>
  <c r="Q395"/>
  <c r="J716"/>
  <c r="O374"/>
  <c r="L213"/>
  <c r="N332"/>
  <c r="R851"/>
  <c r="U12"/>
  <c r="B493"/>
  <c r="R105"/>
  <c r="D348"/>
  <c r="C231"/>
  <c r="B464"/>
  <c r="J424"/>
  <c r="L135"/>
  <c r="O762"/>
  <c r="M485"/>
  <c r="T6"/>
  <c r="I380"/>
  <c r="M432"/>
  <c r="R883"/>
  <c r="D255"/>
  <c r="S602"/>
  <c r="S884"/>
  <c r="N131"/>
  <c r="G109"/>
  <c r="F466"/>
  <c r="P385"/>
  <c r="E46"/>
  <c r="A695"/>
  <c r="K773"/>
  <c r="S827"/>
  <c r="B816"/>
  <c r="L281"/>
  <c r="N230"/>
  <c r="K854"/>
  <c r="R527"/>
  <c r="N381"/>
  <c r="G716"/>
  <c r="A572"/>
  <c r="T195"/>
  <c r="D565"/>
  <c r="L273"/>
  <c r="E501"/>
  <c r="F454"/>
  <c r="E80"/>
  <c r="J73"/>
  <c r="P63"/>
  <c r="H254"/>
  <c r="R125"/>
  <c r="B2"/>
  <c r="L268"/>
  <c r="G624"/>
  <c r="S121"/>
  <c r="F830"/>
  <c r="I460"/>
  <c r="E715"/>
  <c r="D221"/>
  <c r="K808"/>
  <c r="I216"/>
  <c r="B66"/>
  <c r="A510"/>
  <c r="O817"/>
  <c r="U579"/>
  <c r="R394"/>
  <c r="F59"/>
  <c r="J841"/>
  <c r="C594"/>
  <c r="M488"/>
  <c r="H452"/>
  <c r="P451"/>
  <c r="J877"/>
  <c r="O69"/>
  <c r="Q803"/>
  <c r="E368"/>
  <c r="R741"/>
  <c r="R291"/>
  <c r="E738"/>
  <c r="F198"/>
  <c r="J134"/>
  <c r="J21"/>
  <c r="I324"/>
  <c r="G847"/>
  <c r="H766"/>
  <c r="C259"/>
  <c r="C397"/>
  <c r="F594"/>
  <c r="O398"/>
  <c r="H596"/>
  <c r="H223"/>
  <c r="M731"/>
  <c r="H603"/>
  <c r="F478"/>
  <c r="I572"/>
  <c r="T393"/>
  <c r="G122"/>
  <c r="S94"/>
  <c r="U615"/>
  <c r="M49"/>
  <c r="G799"/>
  <c r="Q368"/>
  <c r="E344"/>
  <c r="K954"/>
  <c r="L934"/>
  <c r="T431"/>
  <c r="F11"/>
  <c r="N643"/>
  <c r="D966"/>
  <c r="Q593"/>
  <c r="B907"/>
  <c r="S35"/>
  <c r="E229"/>
  <c r="Q213"/>
  <c r="I770"/>
  <c r="P290"/>
  <c r="G831"/>
  <c r="N729"/>
  <c r="U556"/>
  <c r="U95"/>
  <c r="O279"/>
  <c r="H567"/>
  <c r="U641"/>
  <c r="J739"/>
  <c r="R726"/>
  <c r="I120"/>
  <c r="R551"/>
  <c r="C321"/>
  <c r="G213"/>
  <c r="I877"/>
  <c r="O123"/>
  <c r="K74"/>
  <c r="O353"/>
  <c r="B909"/>
  <c r="O538"/>
  <c r="C78"/>
  <c r="H323"/>
  <c r="K749"/>
  <c r="K566"/>
  <c r="I876"/>
  <c r="S59"/>
  <c r="E399"/>
  <c r="S444"/>
  <c r="N166"/>
  <c r="D617"/>
  <c r="R742"/>
  <c r="D294"/>
  <c r="D769"/>
  <c r="S657"/>
  <c r="H546"/>
  <c r="T992"/>
  <c r="L304"/>
  <c r="M606"/>
  <c r="C437"/>
  <c r="K647"/>
  <c r="R375"/>
  <c r="I888"/>
  <c r="B29"/>
  <c r="K281"/>
  <c r="I467"/>
  <c r="P945"/>
  <c r="L642"/>
  <c r="H358"/>
  <c r="Q314"/>
  <c r="R808"/>
  <c r="J399"/>
  <c r="B133"/>
  <c r="Q564"/>
  <c r="G805"/>
  <c r="U398"/>
  <c r="N431"/>
  <c r="J241"/>
  <c r="E628"/>
  <c r="J15"/>
  <c r="N307"/>
  <c r="U529"/>
  <c r="R646"/>
  <c r="D268"/>
  <c r="E317"/>
  <c r="N53"/>
  <c r="Q66"/>
  <c r="B31"/>
  <c r="C468"/>
  <c r="G3"/>
  <c r="J99"/>
  <c r="T720"/>
  <c r="A675"/>
  <c r="S501"/>
  <c r="T800"/>
  <c r="C789"/>
  <c r="A850"/>
  <c r="K505"/>
  <c r="H480"/>
  <c r="A538"/>
  <c r="A70"/>
  <c r="S809"/>
  <c r="Q510"/>
  <c r="F421"/>
  <c r="I437"/>
  <c r="S466"/>
  <c r="G509"/>
  <c r="S643"/>
  <c r="I329"/>
  <c r="O678"/>
  <c r="L9"/>
  <c r="R266"/>
  <c r="B861"/>
  <c r="R18"/>
  <c r="J285"/>
  <c r="K842"/>
  <c r="D495"/>
  <c r="D774"/>
  <c r="S73"/>
  <c r="Q372"/>
  <c r="I200"/>
  <c r="K796"/>
  <c r="D679"/>
  <c r="C899"/>
  <c r="F240"/>
  <c r="G676"/>
  <c r="R685"/>
  <c r="I341"/>
  <c r="H851"/>
  <c r="S843"/>
  <c r="I50"/>
  <c r="N191"/>
  <c r="K894"/>
  <c r="I383"/>
  <c r="M215"/>
  <c r="B331"/>
  <c r="D757"/>
  <c r="H873"/>
  <c r="M464"/>
  <c r="A684"/>
  <c r="B853"/>
  <c r="K610"/>
  <c r="I559"/>
  <c r="T536"/>
  <c r="Q620"/>
  <c r="K188"/>
  <c r="C630"/>
  <c r="S625"/>
  <c r="Q702"/>
  <c r="H175"/>
  <c r="A635"/>
  <c r="I723"/>
  <c r="S813"/>
  <c r="H789"/>
  <c r="L785"/>
  <c r="M368"/>
  <c r="S847"/>
  <c r="R574"/>
  <c r="B761"/>
  <c r="O899"/>
  <c r="P602"/>
  <c r="M626"/>
  <c r="P48"/>
  <c r="O582"/>
  <c r="E323"/>
  <c r="R671"/>
  <c r="E333"/>
  <c r="K388"/>
  <c r="G747"/>
  <c r="R136"/>
  <c r="J635"/>
  <c r="P781"/>
  <c r="M458"/>
  <c r="O760"/>
  <c r="M565"/>
  <c r="P30"/>
  <c r="R344"/>
  <c r="Q834"/>
  <c r="D310"/>
  <c r="T548"/>
  <c r="R314"/>
  <c r="R839"/>
  <c r="A311"/>
  <c r="R15"/>
  <c r="K654"/>
  <c r="P221"/>
  <c r="R357"/>
  <c r="S810"/>
  <c r="D393"/>
  <c r="F268"/>
  <c r="K309"/>
  <c r="B373"/>
  <c r="N531"/>
  <c r="S64"/>
  <c r="L333"/>
  <c r="D652"/>
  <c r="O684"/>
  <c r="G495"/>
  <c r="I368"/>
  <c r="T609"/>
  <c r="P281"/>
  <c r="L630"/>
  <c r="A351"/>
  <c r="J615"/>
  <c r="T155"/>
  <c r="N282"/>
  <c r="R336"/>
  <c r="M443"/>
  <c r="H597"/>
  <c r="C846"/>
  <c r="C358"/>
  <c r="K481"/>
  <c r="C66"/>
  <c r="N233"/>
  <c r="G153"/>
  <c r="L146"/>
  <c r="U672"/>
  <c r="Q712"/>
  <c r="S284"/>
  <c r="F150"/>
  <c r="R243"/>
  <c r="F373"/>
  <c r="E617"/>
  <c r="Q264"/>
  <c r="L573"/>
  <c r="T343"/>
  <c r="S114"/>
  <c r="R283"/>
  <c r="H52"/>
  <c r="E661"/>
  <c r="O376"/>
  <c r="N380"/>
  <c r="C822"/>
  <c r="I806"/>
  <c r="B28"/>
  <c r="K106"/>
  <c r="G487"/>
  <c r="O418"/>
  <c r="D239"/>
  <c r="K464"/>
  <c r="B33"/>
  <c r="N617"/>
  <c r="F548"/>
  <c r="N302"/>
  <c r="P508"/>
  <c r="P338"/>
  <c r="D797"/>
  <c r="G119"/>
  <c r="O840"/>
  <c r="E459"/>
  <c r="S418"/>
  <c r="S178"/>
  <c r="I711"/>
  <c r="C653"/>
  <c r="H460"/>
  <c r="L579"/>
  <c r="R664"/>
  <c r="K258"/>
  <c r="S609"/>
  <c r="C671"/>
  <c r="B302"/>
  <c r="C613"/>
  <c r="Q242"/>
  <c r="C48"/>
  <c r="D305"/>
  <c r="K288"/>
  <c r="R873"/>
  <c r="N221"/>
  <c r="R654"/>
  <c r="H300"/>
  <c r="K369"/>
  <c r="G883"/>
  <c r="D376"/>
  <c r="S898"/>
  <c r="J788"/>
  <c r="G342"/>
  <c r="E406"/>
  <c r="S838"/>
  <c r="B26"/>
  <c r="U661"/>
  <c r="O632"/>
  <c r="N171"/>
  <c r="G218"/>
  <c r="O635"/>
  <c r="A802"/>
  <c r="M340"/>
  <c r="J5"/>
  <c r="E592"/>
  <c r="O287"/>
  <c r="K102"/>
  <c r="B56"/>
  <c r="A194"/>
  <c r="T772"/>
  <c r="G880"/>
  <c r="K19"/>
  <c r="I435"/>
  <c r="Q887"/>
  <c r="N740"/>
  <c r="J389"/>
  <c r="E419"/>
  <c r="D189"/>
  <c r="T884"/>
  <c r="F983"/>
  <c r="G455"/>
  <c r="L196"/>
  <c r="L801"/>
  <c r="L957"/>
  <c r="B147"/>
  <c r="B469"/>
  <c r="Q761"/>
  <c r="J153"/>
  <c r="O337"/>
  <c r="Q713"/>
  <c r="I254"/>
  <c r="P558"/>
  <c r="E154"/>
  <c r="M953"/>
  <c r="O264"/>
  <c r="R906"/>
  <c r="G797"/>
  <c r="P970"/>
  <c r="P130"/>
  <c r="P370"/>
  <c r="U13"/>
  <c r="C968"/>
  <c r="T625"/>
  <c r="U103"/>
  <c r="K602"/>
  <c r="B237"/>
  <c r="B727"/>
  <c r="S347"/>
  <c r="U521"/>
  <c r="P45"/>
  <c r="I699"/>
  <c r="T886"/>
  <c r="N159"/>
  <c r="N827"/>
  <c r="I680"/>
  <c r="G250"/>
  <c r="Q987"/>
  <c r="T314"/>
  <c r="K321"/>
  <c r="G112"/>
  <c r="H835"/>
  <c r="I510"/>
  <c r="T650"/>
  <c r="I194"/>
  <c r="U297"/>
  <c r="O96"/>
  <c r="P694"/>
  <c r="D115"/>
  <c r="T347"/>
  <c r="L46"/>
  <c r="H518"/>
  <c r="D562"/>
  <c r="J751"/>
  <c r="O766"/>
  <c r="C661"/>
  <c r="R472"/>
  <c r="H550"/>
  <c r="C786"/>
  <c r="G681"/>
  <c r="O60"/>
  <c r="E72"/>
  <c r="H934"/>
  <c r="P546"/>
  <c r="O363"/>
  <c r="F393"/>
  <c r="M65"/>
  <c r="K149"/>
  <c r="L509"/>
  <c r="D100"/>
  <c r="F71"/>
  <c r="J764"/>
  <c r="I128"/>
  <c r="I2"/>
  <c r="G927"/>
  <c r="A966"/>
  <c r="K113"/>
  <c r="E134"/>
  <c r="J813"/>
  <c r="I307"/>
  <c r="K243"/>
  <c r="T503"/>
  <c r="Q582"/>
  <c r="A170"/>
  <c r="I989"/>
  <c r="S76"/>
  <c r="P812"/>
  <c r="F812"/>
  <c r="M555"/>
  <c r="T419"/>
  <c r="R881"/>
  <c r="U623"/>
  <c r="J649"/>
  <c r="H31"/>
  <c r="E269"/>
  <c r="S505"/>
  <c r="E41"/>
  <c r="C213"/>
  <c r="O573"/>
  <c r="L50"/>
  <c r="U743"/>
  <c r="H177"/>
  <c r="R496"/>
  <c r="J296"/>
  <c r="D192"/>
  <c r="D788"/>
  <c r="T858"/>
  <c r="R915"/>
  <c r="F175"/>
  <c r="P639"/>
  <c r="D920"/>
  <c r="U673"/>
  <c r="Q727"/>
  <c r="L693"/>
  <c r="O506"/>
  <c r="N957"/>
  <c r="L115"/>
  <c r="N447"/>
  <c r="J11"/>
  <c r="P494"/>
  <c r="N501"/>
  <c r="K868"/>
  <c r="F105"/>
  <c r="O745"/>
  <c r="T129"/>
  <c r="P316"/>
  <c r="F325"/>
  <c r="I114"/>
  <c r="L320"/>
  <c r="B435"/>
  <c r="T725"/>
  <c r="L664"/>
  <c r="R745"/>
  <c r="H224"/>
  <c r="H379"/>
  <c r="O823"/>
  <c r="R272"/>
  <c r="M833"/>
  <c r="S53"/>
  <c r="T355"/>
  <c r="R221"/>
  <c r="O984"/>
  <c r="C999"/>
  <c r="G498"/>
  <c r="D519"/>
  <c r="A98"/>
  <c r="B791"/>
  <c r="O203"/>
  <c r="M81"/>
  <c r="N613"/>
  <c r="E284"/>
  <c r="N311"/>
  <c r="U33"/>
  <c r="Q223"/>
  <c r="E762"/>
  <c r="E786"/>
  <c r="T52"/>
  <c r="H425"/>
  <c r="G976"/>
  <c r="D243"/>
  <c r="P149"/>
  <c r="J654"/>
  <c r="M362"/>
  <c r="R10"/>
  <c r="M28"/>
  <c r="T637"/>
  <c r="C359"/>
  <c r="J733"/>
  <c r="G851"/>
  <c r="J106"/>
  <c r="U591"/>
  <c r="K558"/>
  <c r="C810"/>
  <c r="E349"/>
  <c r="Q452"/>
  <c r="C534"/>
  <c r="U863"/>
  <c r="P530"/>
  <c r="S341"/>
  <c r="C427"/>
  <c r="N7"/>
  <c r="D122"/>
  <c r="Q714"/>
  <c r="I850"/>
  <c r="E324"/>
  <c r="B253"/>
  <c r="C680"/>
  <c r="T160"/>
  <c r="S126"/>
  <c r="F197"/>
  <c r="H582"/>
  <c r="T23"/>
  <c r="K295"/>
  <c r="C348"/>
  <c r="H444"/>
  <c r="J413"/>
  <c r="P525"/>
  <c r="C623"/>
  <c r="A424"/>
  <c r="Q291"/>
  <c r="O395"/>
  <c r="I765"/>
  <c r="J679"/>
  <c r="F280"/>
  <c r="R895"/>
  <c r="J942"/>
  <c r="S943"/>
  <c r="I901"/>
  <c r="I632"/>
  <c r="N168"/>
  <c r="T89"/>
  <c r="L592"/>
  <c r="S805"/>
  <c r="M307"/>
  <c r="L173"/>
  <c r="C885"/>
  <c r="H604"/>
  <c r="R233"/>
  <c r="Q787"/>
  <c r="S140"/>
  <c r="M163"/>
  <c r="T603"/>
  <c r="C705"/>
  <c r="A398"/>
  <c r="T139"/>
  <c r="D517"/>
  <c r="S79"/>
  <c r="J869"/>
  <c r="B214"/>
  <c r="M879"/>
  <c r="J61"/>
  <c r="S826"/>
  <c r="N500"/>
  <c r="U14"/>
  <c r="F343"/>
  <c r="G317"/>
  <c r="A495"/>
  <c r="S309"/>
  <c r="A963"/>
  <c r="T958"/>
  <c r="J958"/>
  <c r="D944"/>
  <c r="I448"/>
  <c r="G719"/>
  <c r="M663"/>
  <c r="C805"/>
  <c r="S567"/>
  <c r="G180"/>
  <c r="U167"/>
  <c r="J466"/>
  <c r="G632"/>
  <c r="T300"/>
  <c r="F551"/>
  <c r="P913"/>
  <c r="P528"/>
  <c r="L725"/>
  <c r="A872"/>
  <c r="D962"/>
  <c r="D801"/>
  <c r="M183"/>
  <c r="C842"/>
  <c r="T659"/>
  <c r="D583"/>
  <c r="U578"/>
  <c r="F255"/>
  <c r="B291"/>
  <c r="F264"/>
  <c r="I373"/>
  <c r="G863"/>
  <c r="N277"/>
  <c r="T351"/>
  <c r="S999"/>
  <c r="D389"/>
  <c r="Q370"/>
  <c r="I253"/>
  <c r="R723"/>
  <c r="B590"/>
  <c r="K562"/>
  <c r="D512"/>
  <c r="R200"/>
  <c r="E311"/>
  <c r="K803"/>
  <c r="I258"/>
  <c r="R453"/>
  <c r="S337"/>
  <c r="P822"/>
  <c r="H321"/>
  <c r="O598"/>
  <c r="O235"/>
  <c r="S23"/>
  <c r="S795"/>
  <c r="O53"/>
  <c r="H191"/>
  <c r="L629"/>
  <c r="G405"/>
  <c r="B576"/>
  <c r="C469"/>
  <c r="Q694"/>
  <c r="G9"/>
  <c r="D504"/>
  <c r="E582"/>
  <c r="R358"/>
  <c r="O245"/>
  <c r="L820"/>
  <c r="B286"/>
  <c r="J801"/>
  <c r="L285"/>
  <c r="M47"/>
  <c r="K839"/>
  <c r="L136"/>
  <c r="Q488"/>
  <c r="H683"/>
  <c r="I127"/>
  <c r="R822"/>
  <c r="I644"/>
  <c r="T728"/>
  <c r="J864"/>
  <c r="B700"/>
  <c r="F286"/>
  <c r="O898"/>
  <c r="G449"/>
  <c r="F771"/>
  <c r="O485"/>
  <c r="N878"/>
  <c r="B525"/>
  <c r="I745"/>
  <c r="L82"/>
  <c r="P753"/>
  <c r="G606"/>
  <c r="R120"/>
  <c r="L308"/>
  <c r="T394"/>
  <c r="F609"/>
  <c r="C973"/>
  <c r="F711"/>
  <c r="N572"/>
  <c r="A474"/>
  <c r="I350"/>
  <c r="E623"/>
  <c r="B334"/>
  <c r="C646"/>
  <c r="H885"/>
  <c r="N37"/>
  <c r="P549"/>
  <c r="F487"/>
  <c r="C360"/>
  <c r="U393"/>
  <c r="L768"/>
  <c r="L516"/>
  <c r="I269"/>
  <c r="E791"/>
  <c r="K810"/>
  <c r="O136"/>
  <c r="F145"/>
  <c r="B502"/>
  <c r="E547"/>
  <c r="B588"/>
  <c r="E382"/>
  <c r="J128"/>
  <c r="C655"/>
  <c r="Q756"/>
  <c r="S336"/>
  <c r="T45"/>
  <c r="D188"/>
  <c r="R229"/>
  <c r="F563"/>
  <c r="D219"/>
  <c r="A155"/>
  <c r="G575"/>
  <c r="B531"/>
  <c r="R433"/>
  <c r="A7"/>
  <c r="H648"/>
  <c r="A968"/>
  <c r="P51"/>
  <c r="O839"/>
  <c r="D906"/>
  <c r="F998"/>
  <c r="O173"/>
  <c r="C823"/>
  <c r="U272"/>
  <c r="L421"/>
  <c r="U723"/>
  <c r="A431"/>
  <c r="K236"/>
  <c r="C658"/>
  <c r="H489"/>
  <c r="T889"/>
  <c r="B48"/>
  <c r="K754"/>
  <c r="N538"/>
  <c r="I986"/>
  <c r="T715"/>
  <c r="R828"/>
  <c r="U388"/>
  <c r="U319"/>
  <c r="N654"/>
  <c r="M970"/>
  <c r="P522"/>
  <c r="D108"/>
  <c r="O716"/>
  <c r="D796"/>
  <c r="G484"/>
  <c r="H856"/>
  <c r="P714"/>
  <c r="S255"/>
  <c r="D674"/>
  <c r="M538"/>
  <c r="N134"/>
  <c r="O871"/>
  <c r="U817"/>
  <c r="F315"/>
  <c r="T615"/>
  <c r="S686"/>
  <c r="E105"/>
  <c r="I262"/>
  <c r="D893"/>
  <c r="Q108"/>
  <c r="P291"/>
  <c r="E513"/>
  <c r="B283"/>
  <c r="G45"/>
  <c r="N684"/>
  <c r="U304"/>
  <c r="N854"/>
  <c r="J438"/>
  <c r="B776"/>
  <c r="B563"/>
  <c r="Q218"/>
  <c r="J342"/>
  <c r="A49"/>
  <c r="U162"/>
  <c r="B682"/>
  <c r="T424"/>
  <c r="S779"/>
  <c r="B553"/>
  <c r="J978"/>
  <c r="Q166"/>
  <c r="C145"/>
  <c r="R253"/>
  <c r="M842"/>
  <c r="N303"/>
  <c r="Q719"/>
  <c r="H120"/>
  <c r="Q137"/>
  <c r="C664"/>
  <c r="M561"/>
  <c r="I390"/>
  <c r="B803"/>
  <c r="E294"/>
  <c r="D699"/>
  <c r="O712"/>
  <c r="T525"/>
  <c r="M33"/>
  <c r="U737"/>
  <c r="D44"/>
  <c r="I933"/>
  <c r="N959"/>
  <c r="S682"/>
  <c r="Q928"/>
  <c r="Q190"/>
  <c r="R14"/>
  <c r="U327"/>
  <c r="P879"/>
  <c r="R919"/>
  <c r="N596"/>
  <c r="I335"/>
  <c r="D14"/>
  <c r="A897"/>
  <c r="P329"/>
  <c r="B836"/>
  <c r="I662"/>
  <c r="S16"/>
  <c r="S794"/>
  <c r="U52"/>
  <c r="G84"/>
  <c r="D589"/>
  <c r="D318"/>
  <c r="C739"/>
  <c r="D57"/>
  <c r="J597"/>
  <c r="M139"/>
  <c r="I90"/>
  <c r="I700"/>
  <c r="R156"/>
  <c r="L838"/>
  <c r="H374"/>
  <c r="Q436"/>
  <c r="K181"/>
  <c r="E6"/>
  <c r="D295"/>
  <c r="J655"/>
  <c r="N158"/>
  <c r="K501"/>
  <c r="K144"/>
  <c r="F34"/>
  <c r="D624"/>
  <c r="B431"/>
  <c r="S811"/>
  <c r="O220"/>
  <c r="O346"/>
  <c r="E442"/>
  <c r="L191"/>
  <c r="L631"/>
  <c r="H711"/>
  <c r="C310"/>
  <c r="B712"/>
  <c r="E435"/>
  <c r="Q916"/>
  <c r="Q210"/>
  <c r="I419"/>
  <c r="G567"/>
  <c r="L568"/>
  <c r="G647"/>
  <c r="N764"/>
  <c r="A718"/>
  <c r="J989"/>
  <c r="G645"/>
  <c r="I715"/>
  <c r="K411"/>
  <c r="R722"/>
  <c r="D201"/>
  <c r="C277"/>
  <c r="P507"/>
  <c r="R338"/>
  <c r="C39"/>
  <c r="D332"/>
  <c r="E765"/>
  <c r="Q701"/>
  <c r="T210"/>
  <c r="O726"/>
  <c r="I771"/>
  <c r="C418"/>
  <c r="P756"/>
  <c r="D43"/>
  <c r="R366"/>
  <c r="L711"/>
  <c r="L431"/>
  <c r="G387"/>
  <c r="U122"/>
  <c r="T464"/>
  <c r="N363"/>
  <c r="B875"/>
  <c r="U827"/>
  <c r="H180"/>
  <c r="M195"/>
  <c r="F745"/>
  <c r="M249"/>
  <c r="I177"/>
  <c r="P401"/>
  <c r="N118"/>
  <c r="R339"/>
  <c r="T532"/>
  <c r="S427"/>
  <c r="J477"/>
  <c r="G549"/>
  <c r="L178"/>
  <c r="H836"/>
  <c r="P136"/>
  <c r="C273"/>
  <c r="N592"/>
  <c r="R648"/>
  <c r="C798"/>
  <c r="I434"/>
  <c r="N622"/>
  <c r="N361"/>
  <c r="A617"/>
  <c r="U707"/>
  <c r="C869"/>
  <c r="S402"/>
  <c r="B111"/>
  <c r="D477"/>
  <c r="K212"/>
  <c r="T188"/>
  <c r="R287"/>
  <c r="I153"/>
  <c r="M781"/>
  <c r="Q758"/>
  <c r="T435"/>
  <c r="I73"/>
  <c r="G257"/>
  <c r="N320"/>
  <c r="E325"/>
  <c r="K461"/>
  <c r="M95"/>
  <c r="B582"/>
  <c r="Q237"/>
  <c r="N681"/>
  <c r="D333"/>
  <c r="D971"/>
  <c r="Q480"/>
  <c r="K192"/>
  <c r="I100"/>
  <c r="L112"/>
  <c r="D360"/>
  <c r="E9"/>
  <c r="H671"/>
  <c r="P197"/>
  <c r="I388"/>
  <c r="L859"/>
  <c r="A776"/>
  <c r="R137"/>
  <c r="S877"/>
  <c r="F861"/>
  <c r="J178"/>
  <c r="L633"/>
  <c r="D147"/>
  <c r="J437"/>
  <c r="B872"/>
  <c r="H714"/>
  <c r="K781"/>
  <c r="C480"/>
  <c r="R244"/>
  <c r="S605"/>
  <c r="T824"/>
  <c r="H586"/>
  <c r="T698"/>
  <c r="K538"/>
  <c r="O130"/>
  <c r="T398"/>
  <c r="T857"/>
  <c r="Q128"/>
  <c r="L463"/>
  <c r="U382"/>
  <c r="E743"/>
  <c r="K874"/>
  <c r="M584"/>
  <c r="A808"/>
  <c r="F839"/>
  <c r="G794"/>
  <c r="L888"/>
  <c r="J562"/>
  <c r="O516"/>
  <c r="P690"/>
  <c r="B399"/>
  <c r="S450"/>
  <c r="O896"/>
  <c r="E130"/>
  <c r="K828"/>
  <c r="L748"/>
  <c r="A454"/>
  <c r="I576"/>
  <c r="F538"/>
  <c r="T539"/>
  <c r="F450"/>
  <c r="Q388"/>
  <c r="U215"/>
  <c r="F209"/>
  <c r="L436"/>
  <c r="C566"/>
  <c r="O179"/>
  <c r="H743"/>
  <c r="F651"/>
  <c r="J527"/>
  <c r="D24"/>
  <c r="F5"/>
  <c r="N507"/>
  <c r="O798"/>
  <c r="B446"/>
  <c r="N502"/>
  <c r="G473"/>
  <c r="U282"/>
  <c r="E653"/>
  <c r="T124"/>
  <c r="E818"/>
  <c r="G731"/>
  <c r="F319"/>
  <c r="E315"/>
  <c r="T283"/>
  <c r="N411"/>
  <c r="H794"/>
  <c r="K81"/>
  <c r="N298"/>
  <c r="B945"/>
  <c r="E71"/>
  <c r="I166"/>
  <c r="S652"/>
  <c r="J51"/>
  <c r="G321"/>
  <c r="E358"/>
  <c r="B71"/>
  <c r="H627"/>
  <c r="Q446"/>
  <c r="G65"/>
  <c r="F78"/>
  <c r="F344"/>
  <c r="U24"/>
  <c r="J359"/>
  <c r="Q853"/>
  <c r="B753"/>
  <c r="S844"/>
  <c r="N463"/>
  <c r="G246"/>
  <c r="I305"/>
  <c r="S86"/>
  <c r="O618"/>
  <c r="R77"/>
  <c r="S852"/>
  <c r="T438"/>
  <c r="F328"/>
  <c r="D420"/>
  <c r="N693"/>
  <c r="P310"/>
  <c r="H16"/>
  <c r="S684"/>
  <c r="I685"/>
  <c r="B172"/>
  <c r="D197"/>
  <c r="T111"/>
  <c r="J228"/>
  <c r="D69"/>
  <c r="N815"/>
  <c r="J487"/>
  <c r="K298"/>
  <c r="R782"/>
  <c r="S265"/>
  <c r="T469"/>
  <c r="D244"/>
  <c r="F411"/>
  <c r="F475"/>
  <c r="B73"/>
  <c r="U118"/>
  <c r="G38"/>
  <c r="K93"/>
  <c r="H656"/>
  <c r="C114"/>
  <c r="T14"/>
  <c r="K108"/>
  <c r="E834"/>
  <c r="L397"/>
  <c r="R413"/>
  <c r="T628"/>
  <c r="N52"/>
  <c r="E767"/>
  <c r="I15"/>
  <c r="J805"/>
  <c r="F825"/>
  <c r="D776"/>
  <c r="N706"/>
  <c r="J260"/>
  <c r="C291"/>
  <c r="J90"/>
  <c r="T716"/>
  <c r="P514"/>
  <c r="E389"/>
  <c r="Q180"/>
  <c r="P298"/>
  <c r="E217"/>
  <c r="F530"/>
  <c r="P157"/>
  <c r="E811"/>
  <c r="C774"/>
  <c r="I124"/>
  <c r="R144"/>
  <c r="N116"/>
  <c r="Q100"/>
  <c r="A614"/>
  <c r="C699"/>
  <c r="P735"/>
  <c r="P632"/>
  <c r="A309"/>
  <c r="C716"/>
  <c r="L716"/>
  <c r="L756"/>
  <c r="B279"/>
  <c r="P159"/>
  <c r="T812"/>
  <c r="E405"/>
  <c r="J254"/>
  <c r="S495"/>
  <c r="O192"/>
  <c r="L742"/>
  <c r="M869"/>
  <c r="K453"/>
  <c r="B101"/>
  <c r="E124"/>
  <c r="Q817"/>
  <c r="C417"/>
  <c r="E213"/>
  <c r="F707"/>
  <c r="T553"/>
  <c r="F146"/>
  <c r="N98"/>
  <c r="K29"/>
  <c r="U368"/>
  <c r="P490"/>
  <c r="P155"/>
  <c r="A758"/>
  <c r="U289"/>
  <c r="N866"/>
  <c r="I338"/>
  <c r="S161"/>
  <c r="T832"/>
  <c r="I898"/>
  <c r="E353"/>
  <c r="C151"/>
  <c r="U752"/>
  <c r="T99"/>
  <c r="B70"/>
  <c r="Q243"/>
  <c r="A262"/>
  <c r="R902"/>
  <c r="I263"/>
  <c r="P144"/>
  <c r="A83"/>
  <c r="R231"/>
  <c r="K434"/>
  <c r="M220"/>
  <c r="M774"/>
  <c r="K250"/>
  <c r="T689"/>
  <c r="L786"/>
  <c r="U287"/>
  <c r="B824"/>
  <c r="N845"/>
  <c r="D296"/>
  <c r="H411"/>
  <c r="K219"/>
  <c r="F662"/>
  <c r="S235"/>
  <c r="R699"/>
  <c r="R307"/>
  <c r="S141"/>
  <c r="C160"/>
  <c r="K809"/>
  <c r="R276"/>
  <c r="R502"/>
  <c r="E754"/>
  <c r="U485"/>
  <c r="F865"/>
  <c r="F383"/>
  <c r="K900"/>
  <c r="I744"/>
  <c r="F252"/>
  <c r="A681"/>
  <c r="C87"/>
  <c r="K642"/>
  <c r="B633"/>
  <c r="L752"/>
  <c r="C384"/>
  <c r="B353"/>
  <c r="C67"/>
  <c r="E59"/>
  <c r="A348"/>
  <c r="K517"/>
  <c r="U881"/>
  <c r="E230"/>
  <c r="O188"/>
  <c r="O494"/>
  <c r="J209"/>
  <c r="F606"/>
  <c r="H184"/>
  <c r="G763"/>
  <c r="A86"/>
  <c r="A349"/>
  <c r="F876"/>
  <c r="D407"/>
  <c r="D671"/>
  <c r="G827"/>
  <c r="F558"/>
  <c r="H115"/>
  <c r="J536"/>
  <c r="A407"/>
  <c r="K523"/>
  <c r="O74"/>
  <c r="D49"/>
  <c r="D151"/>
  <c r="L703"/>
  <c r="N39"/>
  <c r="I593"/>
  <c r="I318"/>
  <c r="H647"/>
  <c r="E813"/>
  <c r="B897"/>
  <c r="S173"/>
  <c r="D650"/>
  <c r="N63"/>
  <c r="L872"/>
  <c r="L287"/>
  <c r="H1"/>
  <c r="J185"/>
  <c r="J142"/>
  <c r="Q651"/>
  <c r="M532"/>
  <c r="H691"/>
  <c r="A108"/>
  <c r="O81"/>
  <c r="O307"/>
  <c r="L611"/>
  <c r="P64"/>
  <c r="H396"/>
  <c r="T849"/>
  <c r="P151"/>
  <c r="P630"/>
  <c r="K200"/>
  <c r="R744"/>
  <c r="J883"/>
  <c r="K398"/>
  <c r="B103"/>
  <c r="G695"/>
  <c r="S31"/>
  <c r="D111"/>
  <c r="J201"/>
  <c r="U807"/>
  <c r="P50"/>
  <c r="I244"/>
  <c r="P766"/>
  <c r="J113"/>
  <c r="S260"/>
  <c r="K447"/>
  <c r="S855"/>
  <c r="G875"/>
  <c r="C782"/>
  <c r="Q502"/>
  <c r="N830"/>
  <c r="A78"/>
  <c r="Q64"/>
  <c r="E8"/>
  <c r="T235"/>
  <c r="S457"/>
  <c r="C346"/>
  <c r="H334"/>
  <c r="C639"/>
  <c r="O227"/>
  <c r="B319"/>
  <c r="T49"/>
  <c r="R624"/>
  <c r="B977"/>
  <c r="E798"/>
  <c r="O959"/>
  <c r="M21"/>
  <c r="H353"/>
  <c r="S498"/>
  <c r="D79"/>
  <c r="N296"/>
  <c r="Q652"/>
  <c r="B835"/>
  <c r="Q14"/>
  <c r="U92"/>
  <c r="N246"/>
  <c r="L4"/>
  <c r="O830"/>
  <c r="C604"/>
  <c r="J554"/>
  <c r="M239"/>
  <c r="B517"/>
  <c r="P628"/>
  <c r="U838"/>
  <c r="B881"/>
  <c r="I713"/>
  <c r="D164"/>
  <c r="B549"/>
  <c r="E659"/>
  <c r="H569"/>
  <c r="M622"/>
  <c r="U745"/>
  <c r="O515"/>
  <c r="T286"/>
  <c r="Q330"/>
  <c r="N316"/>
  <c r="U887"/>
  <c r="G423"/>
  <c r="C784"/>
  <c r="U447"/>
  <c r="C154"/>
  <c r="E890"/>
  <c r="G397"/>
  <c r="Q813"/>
  <c r="R155"/>
  <c r="M228"/>
  <c r="I122"/>
  <c r="D822"/>
  <c r="B401"/>
  <c r="F639"/>
  <c r="C542"/>
  <c r="M61"/>
  <c r="T574"/>
  <c r="Q753"/>
  <c r="J30"/>
  <c r="M58"/>
  <c r="B499"/>
  <c r="G311"/>
  <c r="O202"/>
  <c r="A94"/>
  <c r="A80"/>
  <c r="I608"/>
  <c r="M764"/>
  <c r="I844"/>
  <c r="K899"/>
  <c r="E553"/>
  <c r="G595"/>
  <c r="M71"/>
  <c r="M785"/>
  <c r="F225"/>
  <c r="Q890"/>
  <c r="R334"/>
  <c r="Q373"/>
  <c r="M599"/>
  <c r="E77"/>
  <c r="B752"/>
  <c r="K843"/>
  <c r="F652"/>
  <c r="A362"/>
  <c r="G856"/>
  <c r="O86"/>
  <c r="L563"/>
  <c r="S70"/>
  <c r="H640"/>
  <c r="F804"/>
  <c r="A884"/>
  <c r="P379"/>
  <c r="S824"/>
  <c r="F80"/>
  <c r="N190"/>
  <c r="O859"/>
  <c r="B277"/>
  <c r="H605"/>
  <c r="Q792"/>
  <c r="Q435"/>
  <c r="B602"/>
  <c r="I60"/>
  <c r="B756"/>
  <c r="K706"/>
  <c r="D175"/>
  <c r="A835"/>
  <c r="E117"/>
  <c r="L67"/>
  <c r="S452"/>
  <c r="T149"/>
  <c r="Q313"/>
  <c r="R310"/>
  <c r="J702"/>
  <c r="S148"/>
  <c r="A828"/>
  <c r="E691"/>
  <c r="E42"/>
  <c r="M177"/>
  <c r="E732"/>
  <c r="K506"/>
  <c r="F666"/>
  <c r="P192"/>
  <c r="A533"/>
  <c r="D409"/>
  <c r="P571"/>
  <c r="K104"/>
  <c r="J781"/>
  <c r="M339"/>
  <c r="N329"/>
  <c r="E694"/>
  <c r="O764"/>
  <c r="Q430"/>
  <c r="A664"/>
  <c r="L619"/>
  <c r="J320"/>
  <c r="N442"/>
  <c r="N945"/>
  <c r="S506"/>
  <c r="N589"/>
  <c r="D470"/>
  <c r="O777"/>
  <c r="D738"/>
  <c r="E433"/>
  <c r="O367"/>
  <c r="F559"/>
  <c r="F291"/>
  <c r="S822"/>
  <c r="D555"/>
  <c r="R831"/>
  <c r="C352"/>
  <c r="R36"/>
  <c r="F377"/>
  <c r="M582"/>
  <c r="C147"/>
  <c r="N184"/>
  <c r="L984"/>
  <c r="F532"/>
  <c r="E426"/>
  <c r="D773"/>
  <c r="S107"/>
  <c r="B595"/>
  <c r="E19"/>
  <c r="E718"/>
  <c r="G229"/>
  <c r="M319"/>
  <c r="K80"/>
  <c r="I684"/>
  <c r="E121"/>
  <c r="O127"/>
  <c r="B336"/>
  <c r="L594"/>
  <c r="B416"/>
  <c r="D341"/>
  <c r="P296"/>
  <c r="I29"/>
  <c r="E650"/>
  <c r="H34"/>
  <c r="P707"/>
  <c r="P179"/>
  <c r="M635"/>
  <c r="A656"/>
  <c r="O597"/>
  <c r="A716"/>
  <c r="B690"/>
  <c r="A290"/>
  <c r="T780"/>
  <c r="C586"/>
  <c r="C324"/>
  <c r="J713"/>
  <c r="J890"/>
  <c r="F674"/>
  <c r="E681"/>
  <c r="N449"/>
  <c r="J446"/>
  <c r="H588"/>
  <c r="N510"/>
  <c r="J212"/>
  <c r="P195"/>
  <c r="J457"/>
  <c r="M516"/>
  <c r="E236"/>
  <c r="M448"/>
  <c r="J402"/>
  <c r="F303"/>
  <c r="G73"/>
  <c r="R139"/>
  <c r="I537"/>
  <c r="L753"/>
  <c r="C837"/>
  <c r="J710"/>
  <c r="A769"/>
  <c r="F36"/>
  <c r="U57"/>
  <c r="E567"/>
  <c r="R119"/>
  <c r="E899"/>
  <c r="R235"/>
  <c r="P538"/>
  <c r="P367"/>
  <c r="D808"/>
  <c r="S873"/>
  <c r="R28"/>
  <c r="K882"/>
  <c r="R868"/>
  <c r="R288"/>
  <c r="T675"/>
  <c r="O732"/>
  <c r="D616"/>
  <c r="B569"/>
  <c r="G604"/>
  <c r="D19"/>
  <c r="I356"/>
  <c r="E496"/>
  <c r="E233"/>
  <c r="S43"/>
  <c r="I892"/>
  <c r="O317"/>
  <c r="U444"/>
  <c r="A555"/>
  <c r="A368"/>
  <c r="F289"/>
  <c r="L472"/>
  <c r="R507"/>
  <c r="D810"/>
  <c r="C858"/>
  <c r="E820"/>
  <c r="S208"/>
  <c r="A803"/>
  <c r="Q591"/>
  <c r="I316"/>
  <c r="G288"/>
  <c r="K166"/>
  <c r="H753"/>
  <c r="T248"/>
  <c r="I777"/>
  <c r="R41"/>
  <c r="L275"/>
  <c r="E116"/>
  <c r="O172"/>
  <c r="N64"/>
  <c r="B547"/>
  <c r="E642"/>
  <c r="L781"/>
  <c r="J697"/>
  <c r="J387"/>
  <c r="T764"/>
  <c r="N842"/>
  <c r="O939"/>
  <c r="B255"/>
  <c r="Q671"/>
  <c r="J777"/>
  <c r="S124"/>
  <c r="A670"/>
  <c r="O673"/>
  <c r="B23"/>
  <c r="K657"/>
  <c r="G200"/>
  <c r="M382"/>
  <c r="K371"/>
  <c r="D33"/>
  <c r="M388"/>
  <c r="S496"/>
  <c r="L234"/>
  <c r="M890"/>
  <c r="A163"/>
  <c r="S19"/>
  <c r="K23"/>
  <c r="Q705"/>
  <c r="T215"/>
  <c r="T770"/>
  <c r="B529"/>
  <c r="N145"/>
  <c r="S721"/>
  <c r="D890"/>
  <c r="I592"/>
  <c r="G374"/>
  <c r="N280"/>
  <c r="E329"/>
  <c r="R513"/>
  <c r="A649"/>
  <c r="K469"/>
  <c r="L60"/>
  <c r="F777"/>
  <c r="D631"/>
  <c r="R537"/>
  <c r="F469"/>
  <c r="N297"/>
  <c r="T682"/>
  <c r="M214"/>
  <c r="E411"/>
  <c r="R121"/>
  <c r="P59"/>
  <c r="A880"/>
  <c r="F10"/>
  <c r="Q195"/>
  <c r="O792"/>
  <c r="P1000"/>
  <c r="N473"/>
  <c r="M811"/>
  <c r="B420"/>
  <c r="U597"/>
  <c r="Q27"/>
  <c r="C690"/>
  <c r="R585"/>
  <c r="O788"/>
  <c r="P222"/>
  <c r="H251"/>
  <c r="I465"/>
  <c r="K136"/>
  <c r="N512"/>
  <c r="M759"/>
  <c r="R833"/>
  <c r="F899"/>
  <c r="N722"/>
  <c r="P415"/>
  <c r="U763"/>
  <c r="N172"/>
  <c r="N718"/>
  <c r="N263"/>
  <c r="C847"/>
  <c r="T13"/>
  <c r="D510"/>
  <c r="K596"/>
  <c r="S606"/>
  <c r="F626"/>
  <c r="H330"/>
  <c r="B83"/>
  <c r="P526"/>
  <c r="H226"/>
  <c r="A308"/>
  <c r="G427"/>
  <c r="A240"/>
  <c r="O634"/>
  <c r="J48"/>
  <c r="E599"/>
  <c r="C819"/>
  <c r="G290"/>
  <c r="G168"/>
  <c r="L55"/>
  <c r="Q841"/>
  <c r="J482"/>
  <c r="I853"/>
  <c r="H139"/>
  <c r="B848"/>
  <c r="R675"/>
  <c r="E119"/>
  <c r="F820"/>
  <c r="E82"/>
  <c r="R463"/>
  <c r="J549"/>
  <c r="E847"/>
  <c r="G644"/>
  <c r="M338"/>
  <c r="A249"/>
  <c r="B722"/>
  <c r="P531"/>
  <c r="G34"/>
  <c r="T24"/>
  <c r="M224"/>
  <c r="A178"/>
  <c r="D36"/>
  <c r="G325"/>
  <c r="F640"/>
  <c r="A895"/>
  <c r="F313"/>
  <c r="N714"/>
  <c r="A647"/>
  <c r="E87"/>
  <c r="L747"/>
  <c r="S429"/>
  <c r="R290"/>
  <c r="B962"/>
  <c r="U420"/>
  <c r="S355"/>
  <c r="O628"/>
  <c r="P641"/>
  <c r="L558"/>
  <c r="D228"/>
  <c r="Q784"/>
  <c r="P318"/>
  <c r="J700"/>
  <c r="O565"/>
  <c r="P321"/>
  <c r="O482"/>
  <c r="Q657"/>
  <c r="L400"/>
  <c r="M812"/>
  <c r="D762"/>
  <c r="O704"/>
  <c r="E630"/>
  <c r="D855"/>
  <c r="G664"/>
  <c r="D754"/>
  <c r="C849"/>
  <c r="O581"/>
  <c r="F550"/>
  <c r="F699"/>
  <c r="C585"/>
  <c r="Q497"/>
  <c r="B345"/>
  <c r="E211"/>
  <c r="A167"/>
  <c r="D575"/>
  <c r="H534"/>
  <c r="H271"/>
  <c r="E788"/>
  <c r="L602"/>
  <c r="N409"/>
  <c r="I357"/>
  <c r="S310"/>
  <c r="I266"/>
  <c r="N377"/>
  <c r="N378"/>
  <c r="S326"/>
  <c r="J605"/>
  <c r="F851"/>
  <c r="M274"/>
  <c r="C179"/>
  <c r="G370"/>
  <c r="L481"/>
  <c r="K554"/>
  <c r="Q228"/>
  <c r="I679"/>
  <c r="I781"/>
  <c r="R766"/>
  <c r="H633"/>
  <c r="P145"/>
  <c r="Q156"/>
  <c r="L294"/>
  <c r="G100"/>
  <c r="H822"/>
  <c r="O449"/>
  <c r="I485"/>
  <c r="I606"/>
  <c r="K189"/>
  <c r="F3"/>
  <c r="C479"/>
  <c r="B579"/>
  <c r="D600"/>
  <c r="G72"/>
  <c r="F399"/>
  <c r="G20"/>
  <c r="P103"/>
  <c r="R322"/>
  <c r="D140"/>
  <c r="K130"/>
  <c r="O775"/>
  <c r="C225"/>
  <c r="N864"/>
  <c r="Q574"/>
  <c r="C170"/>
  <c r="F93"/>
  <c r="E18"/>
  <c r="G717"/>
  <c r="N491"/>
  <c r="E316"/>
  <c r="A450"/>
  <c r="G512"/>
  <c r="I625"/>
  <c r="N396"/>
  <c r="U890"/>
  <c r="Q573"/>
  <c r="G534"/>
  <c r="F858"/>
  <c r="P627"/>
  <c r="F495"/>
  <c r="T220"/>
  <c r="E789"/>
  <c r="N257"/>
  <c r="N51"/>
  <c r="R629"/>
  <c r="D880"/>
  <c r="I953"/>
  <c r="B22"/>
  <c r="G268"/>
  <c r="D149"/>
  <c r="E170"/>
  <c r="P813"/>
  <c r="G477"/>
  <c r="J436"/>
  <c r="C410"/>
  <c r="O234"/>
  <c r="A857"/>
  <c r="M282"/>
  <c r="S194"/>
  <c r="L773"/>
  <c r="R559"/>
  <c r="B15"/>
  <c r="B82"/>
  <c r="A494"/>
  <c r="R387"/>
  <c r="A823"/>
  <c r="K648"/>
  <c r="I600"/>
  <c r="C591"/>
  <c r="F618"/>
  <c r="L680"/>
  <c r="E736"/>
  <c r="O623"/>
  <c r="Q405"/>
  <c r="H113"/>
  <c r="Q22"/>
  <c r="Q898"/>
  <c r="O790"/>
  <c r="B809"/>
  <c r="B570"/>
  <c r="B127"/>
  <c r="K855"/>
  <c r="J603"/>
  <c r="K569"/>
  <c r="O800"/>
  <c r="E244"/>
  <c r="F360"/>
  <c r="K5"/>
  <c r="N175"/>
  <c r="J963"/>
  <c r="U935"/>
  <c r="S424"/>
  <c r="U314"/>
  <c r="S96"/>
  <c r="H767"/>
  <c r="A339"/>
  <c r="O997"/>
  <c r="I57"/>
  <c r="B98"/>
  <c r="F646"/>
  <c r="G113"/>
  <c r="F166"/>
  <c r="K763"/>
  <c r="N127"/>
  <c r="J928"/>
  <c r="J439"/>
  <c r="R286"/>
  <c r="T271"/>
  <c r="P134"/>
  <c r="A236"/>
  <c r="J70"/>
  <c r="D314"/>
  <c r="Q800"/>
  <c r="N874"/>
  <c r="J259"/>
  <c r="A839"/>
  <c r="P837"/>
  <c r="M968"/>
  <c r="N997"/>
  <c r="P642"/>
  <c r="C987"/>
  <c r="B672"/>
  <c r="U494"/>
  <c r="A154"/>
  <c r="F855"/>
  <c r="L140"/>
  <c r="E497"/>
  <c r="O470"/>
  <c r="I772"/>
  <c r="L69"/>
  <c r="P699"/>
  <c r="D597"/>
  <c r="D561"/>
  <c r="P161"/>
  <c r="L390"/>
  <c r="N278"/>
  <c r="M44"/>
  <c r="F277"/>
  <c r="I955"/>
  <c r="H566"/>
  <c r="G280"/>
  <c r="C319"/>
  <c r="M571"/>
  <c r="A482"/>
  <c r="J183"/>
  <c r="J637"/>
  <c r="B223"/>
  <c r="I97"/>
  <c r="J543"/>
  <c r="M568"/>
  <c r="T663"/>
  <c r="L790"/>
  <c r="C549"/>
  <c r="T898"/>
  <c r="K785"/>
  <c r="T354"/>
  <c r="H196"/>
  <c r="K950"/>
  <c r="I147"/>
  <c r="N724"/>
  <c r="J896"/>
  <c r="U536"/>
  <c r="Q113"/>
  <c r="U442"/>
  <c r="G193"/>
  <c r="J293"/>
  <c r="B567"/>
  <c r="H205"/>
  <c r="J36"/>
  <c r="B748"/>
  <c r="I415"/>
  <c r="K572"/>
  <c r="K621"/>
  <c r="A562"/>
  <c r="H338"/>
  <c r="B789"/>
  <c r="O90"/>
  <c r="P168"/>
  <c r="U239"/>
  <c r="I573"/>
  <c r="C132"/>
  <c r="F576"/>
  <c r="A606"/>
  <c r="E770"/>
  <c r="S850"/>
  <c r="G817"/>
  <c r="B335"/>
  <c r="S193"/>
  <c r="F599"/>
  <c r="R480"/>
  <c r="B858"/>
  <c r="G540"/>
  <c r="N251"/>
  <c r="K571"/>
  <c r="D608"/>
  <c r="O736"/>
  <c r="G4"/>
  <c r="C63"/>
  <c r="I646"/>
  <c r="T43"/>
  <c r="P167"/>
  <c r="U814"/>
  <c r="N777"/>
  <c r="P563"/>
  <c r="E564"/>
  <c r="O965"/>
  <c r="Q823"/>
  <c r="M114"/>
  <c r="E239"/>
  <c r="B778"/>
  <c r="G93"/>
  <c r="U23"/>
  <c r="F476"/>
  <c r="D47"/>
  <c r="T633"/>
  <c r="E133"/>
  <c r="J463"/>
  <c r="R933"/>
  <c r="H391"/>
  <c r="I84"/>
  <c r="M543"/>
  <c r="M559"/>
  <c r="I4"/>
  <c r="P634"/>
  <c r="M813"/>
  <c r="B322"/>
  <c r="J831"/>
  <c r="L325"/>
  <c r="F385"/>
  <c r="L599"/>
  <c r="O267"/>
  <c r="B112"/>
  <c r="I457"/>
  <c r="Q458"/>
  <c r="O447"/>
  <c r="R704"/>
  <c r="A324"/>
  <c r="Q983"/>
  <c r="U709"/>
  <c r="D614"/>
  <c r="S268"/>
  <c r="A698"/>
  <c r="A723"/>
  <c r="H357"/>
  <c r="E761"/>
  <c r="R222"/>
  <c r="D171"/>
  <c r="C652"/>
  <c r="J721"/>
  <c r="C224"/>
  <c r="B434"/>
  <c r="R706"/>
  <c r="O349"/>
  <c r="H362"/>
  <c r="I502"/>
  <c r="B146"/>
  <c r="G561"/>
  <c r="I469"/>
  <c r="F298"/>
  <c r="L85"/>
  <c r="E910"/>
  <c r="D923"/>
  <c r="T825"/>
  <c r="N35"/>
  <c r="D987"/>
  <c r="O258"/>
  <c r="A709"/>
  <c r="F417"/>
  <c r="R116"/>
  <c r="I531"/>
  <c r="T389"/>
  <c r="I813"/>
  <c r="Q21"/>
  <c r="I863"/>
  <c r="F216"/>
  <c r="I516"/>
  <c r="S725"/>
  <c r="U883"/>
  <c r="I818"/>
  <c r="N831"/>
  <c r="I492"/>
  <c r="F256"/>
  <c r="E505"/>
  <c r="L68"/>
  <c r="P705"/>
  <c r="A174"/>
  <c r="B229"/>
  <c r="A478"/>
  <c r="C888"/>
  <c r="P918"/>
  <c r="F968"/>
  <c r="E895"/>
  <c r="C535"/>
  <c r="L402"/>
  <c r="D611"/>
  <c r="T880"/>
  <c r="U580"/>
  <c r="P979"/>
  <c r="Q619"/>
  <c r="N461"/>
  <c r="R148"/>
  <c r="O22"/>
  <c r="D687"/>
  <c r="A783"/>
  <c r="B224"/>
  <c r="M39"/>
  <c r="N260"/>
  <c r="C748"/>
  <c r="K802"/>
  <c r="I631"/>
  <c r="U530"/>
  <c r="Q858"/>
  <c r="O818"/>
  <c r="R485"/>
  <c r="R640"/>
  <c r="G848"/>
  <c r="I542"/>
  <c r="H181"/>
  <c r="O345"/>
  <c r="P426"/>
  <c r="I277"/>
  <c r="L183"/>
  <c r="J539"/>
  <c r="Q469"/>
  <c r="K319"/>
  <c r="L874"/>
  <c r="J377"/>
  <c r="J530"/>
  <c r="J766"/>
  <c r="K548"/>
  <c r="G528"/>
  <c r="R452"/>
  <c r="E855"/>
  <c r="C223"/>
  <c r="N457"/>
  <c r="I841"/>
  <c r="B182"/>
  <c r="I728"/>
  <c r="R772"/>
  <c r="E183"/>
  <c r="C530"/>
  <c r="N524"/>
  <c r="S305"/>
  <c r="H655"/>
  <c r="E744"/>
  <c r="O739"/>
  <c r="M88"/>
  <c r="E768"/>
  <c r="L638"/>
  <c r="C20"/>
  <c r="A860"/>
  <c r="I743"/>
  <c r="U612"/>
  <c r="S113"/>
  <c r="L360"/>
  <c r="N262"/>
  <c r="G108"/>
  <c r="Q88"/>
  <c r="C158"/>
  <c r="E998"/>
  <c r="A805"/>
  <c r="T819"/>
  <c r="J364"/>
  <c r="O882"/>
  <c r="L217"/>
  <c r="M250"/>
  <c r="N897"/>
  <c r="R684"/>
  <c r="I750"/>
  <c r="I491"/>
  <c r="R479"/>
  <c r="Q897"/>
  <c r="O97"/>
  <c r="M416"/>
  <c r="Q868"/>
  <c r="S848"/>
  <c r="B498"/>
  <c r="N599"/>
  <c r="D770"/>
  <c r="P448"/>
  <c r="T70"/>
  <c r="U409"/>
  <c r="U166"/>
  <c r="K775"/>
  <c r="L648"/>
  <c r="H213"/>
  <c r="U577"/>
  <c r="T713"/>
  <c r="J60"/>
  <c r="T665"/>
  <c r="R117"/>
  <c r="D455"/>
  <c r="T793"/>
  <c r="T16"/>
  <c r="N634"/>
  <c r="Q367"/>
  <c r="T84"/>
  <c r="G199"/>
  <c r="O683"/>
  <c r="K707"/>
  <c r="B415"/>
  <c r="E824"/>
  <c r="M390"/>
  <c r="P852"/>
  <c r="G139"/>
  <c r="L860"/>
  <c r="C799"/>
  <c r="L170"/>
  <c r="F868"/>
  <c r="J352"/>
  <c r="B614"/>
  <c r="P172"/>
  <c r="F31"/>
  <c r="P533"/>
  <c r="K1"/>
  <c r="P390"/>
  <c r="B860"/>
  <c r="M317"/>
  <c r="K433"/>
  <c r="H636"/>
  <c r="Q397"/>
  <c r="K884"/>
  <c r="Q783"/>
  <c r="O392"/>
  <c r="D54"/>
  <c r="Q575"/>
  <c r="H286"/>
  <c r="B61"/>
  <c r="S660"/>
  <c r="R89"/>
  <c r="D17"/>
  <c r="R25"/>
  <c r="R747"/>
  <c r="P683"/>
  <c r="F553"/>
  <c r="A292"/>
  <c r="C926"/>
  <c r="F30"/>
  <c r="E854"/>
  <c r="P102"/>
  <c r="C564"/>
  <c r="C845"/>
  <c r="D169"/>
  <c r="T680"/>
  <c r="C228"/>
  <c r="D451"/>
  <c r="H652"/>
  <c r="Q133"/>
  <c r="E851"/>
  <c r="A475"/>
  <c r="E85"/>
  <c r="C880"/>
  <c r="D954"/>
  <c r="P700"/>
  <c r="U891"/>
  <c r="M404"/>
  <c r="K787"/>
  <c r="O617"/>
  <c r="E188"/>
  <c r="I227"/>
  <c r="G236"/>
  <c r="P804"/>
  <c r="O339"/>
  <c r="O535"/>
  <c r="A579"/>
  <c r="F782"/>
  <c r="E339"/>
  <c r="Q211"/>
  <c r="G466"/>
  <c r="L869"/>
  <c r="G212"/>
  <c r="J199"/>
  <c r="D364"/>
  <c r="O294"/>
  <c r="A96"/>
  <c r="U668"/>
  <c r="D75"/>
  <c r="G610"/>
  <c r="R863"/>
  <c r="I19"/>
  <c r="G444"/>
  <c r="Q261"/>
  <c r="L119"/>
  <c r="J132"/>
  <c r="K314"/>
  <c r="N200"/>
  <c r="T69"/>
  <c r="R749"/>
  <c r="B729"/>
  <c r="N419"/>
  <c r="M569"/>
  <c r="R190"/>
  <c r="B608"/>
  <c r="E835"/>
  <c r="Q662"/>
  <c r="N760"/>
  <c r="E88"/>
  <c r="F496"/>
  <c r="H742"/>
  <c r="H626"/>
  <c r="F447"/>
  <c r="K774"/>
  <c r="P110"/>
  <c r="T511"/>
  <c r="N1000"/>
  <c r="H526"/>
  <c r="C343"/>
  <c r="U140"/>
  <c r="T730"/>
  <c r="J373"/>
  <c r="P100"/>
  <c r="A101"/>
  <c r="K895"/>
  <c r="F725"/>
  <c r="R303"/>
  <c r="L133"/>
  <c r="F296"/>
  <c r="Q336"/>
  <c r="K204"/>
  <c r="L512"/>
  <c r="B260"/>
  <c r="N372"/>
  <c r="G306"/>
  <c r="D156"/>
  <c r="D601"/>
  <c r="E867"/>
  <c r="U109"/>
  <c r="P238"/>
  <c r="S446"/>
  <c r="O80"/>
  <c r="F263"/>
  <c r="K346"/>
  <c r="D950"/>
  <c r="B404"/>
  <c r="P19"/>
  <c r="E198"/>
  <c r="R172"/>
  <c r="R562"/>
  <c r="O575"/>
  <c r="P608"/>
  <c r="O657"/>
  <c r="G314"/>
  <c r="G791"/>
  <c r="G711"/>
  <c r="F60"/>
  <c r="A477"/>
  <c r="P834"/>
  <c r="U990"/>
  <c r="U691"/>
  <c r="U659"/>
  <c r="A132"/>
  <c r="G741"/>
  <c r="T46"/>
  <c r="N353"/>
  <c r="F101"/>
  <c r="T709"/>
  <c r="B500"/>
  <c r="E367"/>
  <c r="H392"/>
  <c r="T543"/>
  <c r="D373"/>
  <c r="L377"/>
  <c r="B88"/>
  <c r="I412"/>
  <c r="G42"/>
  <c r="L395"/>
  <c r="G402"/>
  <c r="N130"/>
  <c r="O316"/>
  <c r="C3"/>
  <c r="K289"/>
  <c r="L897"/>
  <c r="T746"/>
  <c r="A486"/>
  <c r="R781"/>
  <c r="P278"/>
  <c r="H76"/>
  <c r="F883"/>
  <c r="S462"/>
  <c r="L603"/>
  <c r="J759"/>
  <c r="U395"/>
  <c r="P485"/>
  <c r="A53"/>
  <c r="P640"/>
  <c r="E310"/>
  <c r="J541"/>
  <c r="N440"/>
  <c r="O102"/>
  <c r="O372"/>
  <c r="H675"/>
  <c r="E690"/>
  <c r="S322"/>
  <c r="B141"/>
  <c r="B472"/>
  <c r="C402"/>
  <c r="K716"/>
  <c r="E488"/>
  <c r="G331"/>
  <c r="K674"/>
  <c r="F610"/>
  <c r="S833"/>
  <c r="P646"/>
  <c r="L692"/>
  <c r="A318"/>
  <c r="I342"/>
  <c r="D815"/>
  <c r="H639"/>
  <c r="O646"/>
  <c r="N91"/>
  <c r="H725"/>
  <c r="I43"/>
  <c r="G634"/>
  <c r="N389"/>
  <c r="C466"/>
  <c r="R196"/>
  <c r="Q413"/>
  <c r="A597"/>
  <c r="I887"/>
  <c r="T369"/>
  <c r="C214"/>
  <c r="Q627"/>
  <c r="O355"/>
  <c r="Q426"/>
  <c r="A875"/>
  <c r="U441"/>
  <c r="E475"/>
  <c r="J680"/>
  <c r="J315"/>
  <c r="O605"/>
  <c r="S458"/>
  <c r="J488"/>
  <c r="F1"/>
  <c r="H630"/>
  <c r="L582"/>
  <c r="J161"/>
  <c r="S679"/>
  <c r="G254"/>
  <c r="K34"/>
  <c r="O848"/>
  <c r="Q754"/>
  <c r="E563"/>
  <c r="F592"/>
  <c r="E274"/>
  <c r="K201"/>
  <c r="G154"/>
  <c r="A784"/>
  <c r="L595"/>
  <c r="N216"/>
  <c r="O490"/>
  <c r="M63"/>
  <c r="M560"/>
  <c r="J646"/>
  <c r="H593"/>
  <c r="B196"/>
  <c r="C859"/>
  <c r="G865"/>
  <c r="R865"/>
  <c r="N528"/>
  <c r="C729"/>
  <c r="I560"/>
  <c r="B832"/>
  <c r="H791"/>
  <c r="L78"/>
  <c r="T221"/>
  <c r="Q125"/>
  <c r="S507"/>
  <c r="B855"/>
  <c r="Q244"/>
  <c r="D800"/>
  <c r="D541"/>
  <c r="D357"/>
  <c r="E416"/>
  <c r="J563"/>
  <c r="G859"/>
  <c r="N496"/>
  <c r="B409"/>
  <c r="B829"/>
  <c r="K475"/>
  <c r="B559"/>
  <c r="C631"/>
  <c r="E327"/>
  <c r="U994"/>
  <c r="M749"/>
  <c r="N185"/>
  <c r="C964"/>
  <c r="L972"/>
  <c r="O987"/>
  <c r="D337"/>
  <c r="Q226"/>
  <c r="N67"/>
  <c r="D21"/>
  <c r="S1000"/>
  <c r="F157"/>
  <c r="L970"/>
  <c r="L928"/>
  <c r="U503"/>
  <c r="P927"/>
  <c r="D942"/>
  <c r="K206"/>
  <c r="O968"/>
  <c r="U557"/>
  <c r="Q870"/>
  <c r="I260"/>
  <c r="N92"/>
  <c r="L61"/>
  <c r="M648"/>
  <c r="Q922"/>
  <c r="Q975"/>
  <c r="N140"/>
  <c r="E647"/>
  <c r="S350"/>
  <c r="K748"/>
  <c r="U421"/>
  <c r="S597"/>
  <c r="Q257"/>
  <c r="Q212"/>
  <c r="N593"/>
  <c r="P38"/>
  <c r="T60"/>
  <c r="A962"/>
  <c r="U324"/>
  <c r="A256"/>
  <c r="C18"/>
  <c r="B589"/>
  <c r="E873"/>
  <c r="K17"/>
  <c r="I162"/>
  <c r="N11"/>
  <c r="D543"/>
  <c r="L600"/>
  <c r="G508"/>
  <c r="Q289"/>
  <c r="A595"/>
  <c r="T116"/>
  <c r="L443"/>
  <c r="D634"/>
  <c r="L733"/>
  <c r="H124"/>
  <c r="U136"/>
  <c r="A636"/>
  <c r="Q461"/>
  <c r="H867"/>
  <c r="J281"/>
  <c r="Q485"/>
  <c r="H406"/>
  <c r="M385"/>
  <c r="R789"/>
  <c r="B208"/>
  <c r="C148"/>
  <c r="A866"/>
  <c r="N709"/>
  <c r="B47"/>
  <c r="I117"/>
  <c r="N890"/>
  <c r="H132"/>
  <c r="R343"/>
  <c r="D830"/>
  <c r="H346"/>
  <c r="S717"/>
  <c r="R197"/>
  <c r="H420"/>
  <c r="O873"/>
  <c r="C266"/>
  <c r="T864"/>
  <c r="T466"/>
  <c r="M577"/>
  <c r="H955"/>
  <c r="R246"/>
  <c r="R317"/>
  <c r="N644"/>
  <c r="D463"/>
  <c r="H987"/>
  <c r="B767"/>
  <c r="J123"/>
  <c r="C233"/>
  <c r="U768"/>
  <c r="F153"/>
  <c r="B751"/>
  <c r="L245"/>
  <c r="C325"/>
  <c r="B638"/>
  <c r="Q516"/>
  <c r="C232"/>
  <c r="H798"/>
  <c r="P443"/>
  <c r="M306"/>
  <c r="R208"/>
  <c r="Q230"/>
  <c r="R254"/>
  <c r="J374"/>
  <c r="A23"/>
  <c r="H990"/>
  <c r="K649"/>
  <c r="E224"/>
  <c r="I636"/>
  <c r="R364"/>
  <c r="M227"/>
  <c r="A306"/>
  <c r="S760"/>
  <c r="S534"/>
  <c r="U84"/>
  <c r="G441"/>
  <c r="H307"/>
  <c r="T876"/>
  <c r="R128"/>
  <c r="C338"/>
  <c r="K456"/>
  <c r="C459"/>
  <c r="E476"/>
  <c r="F163"/>
  <c r="H572"/>
  <c r="O489"/>
  <c r="G666"/>
  <c r="F534"/>
  <c r="R724"/>
  <c r="C727"/>
  <c r="Q60"/>
  <c r="U15"/>
  <c r="M106"/>
  <c r="B833"/>
  <c r="E705"/>
  <c r="F23"/>
  <c r="G849"/>
  <c r="H965"/>
  <c r="U298"/>
  <c r="B79"/>
  <c r="H407"/>
  <c r="S3"/>
  <c r="T759"/>
  <c r="L855"/>
  <c r="O423"/>
  <c r="G581"/>
  <c r="D245"/>
  <c r="U61"/>
  <c r="O329"/>
  <c r="K381"/>
  <c r="N215"/>
  <c r="U108"/>
  <c r="O164"/>
  <c r="C155"/>
  <c r="Q271"/>
  <c r="K798"/>
  <c r="N79"/>
  <c r="D831"/>
  <c r="J210"/>
  <c r="A27"/>
  <c r="S10"/>
  <c r="L45"/>
  <c r="L783"/>
  <c r="J837"/>
  <c r="Q838"/>
  <c r="B612"/>
  <c r="K937"/>
  <c r="B986"/>
  <c r="S741"/>
  <c r="E983"/>
  <c r="L235"/>
  <c r="N34"/>
  <c r="C633"/>
  <c r="I851"/>
  <c r="B233"/>
  <c r="O522"/>
  <c r="A615"/>
  <c r="S412"/>
  <c r="K31"/>
  <c r="C12"/>
  <c r="U804"/>
  <c r="L346"/>
  <c r="B981"/>
  <c r="U544"/>
  <c r="A150"/>
  <c r="D362"/>
  <c r="L72"/>
  <c r="N655"/>
  <c r="M218"/>
  <c r="J353"/>
  <c r="K261"/>
  <c r="Q389"/>
  <c r="M535"/>
  <c r="M796"/>
  <c r="H301"/>
  <c r="D798"/>
  <c r="P710"/>
  <c r="D392"/>
  <c r="Q379"/>
  <c r="A480"/>
  <c r="U183"/>
  <c r="O32"/>
  <c r="U645"/>
  <c r="O949"/>
  <c r="S781"/>
  <c r="T199"/>
  <c r="T242"/>
  <c r="O201"/>
  <c r="T478"/>
  <c r="C421"/>
  <c r="I354"/>
  <c r="R170"/>
  <c r="T362"/>
  <c r="D781"/>
  <c r="C577"/>
  <c r="R786"/>
  <c r="D548"/>
  <c r="G384"/>
  <c r="M393"/>
  <c r="J458"/>
  <c r="G825"/>
  <c r="E204"/>
  <c r="R569"/>
  <c r="O483"/>
  <c r="J602"/>
  <c r="R541"/>
  <c r="D410"/>
  <c r="U776"/>
  <c r="G801"/>
  <c r="J616"/>
  <c r="U784"/>
  <c r="Q683"/>
  <c r="U793"/>
  <c r="C605"/>
  <c r="R293"/>
  <c r="A418"/>
  <c r="C967"/>
  <c r="F843"/>
  <c r="A712"/>
  <c r="C244"/>
  <c r="G828"/>
  <c r="Q886"/>
  <c r="J375"/>
  <c r="L401"/>
  <c r="E145"/>
  <c r="F857"/>
  <c r="A764"/>
  <c r="P303"/>
  <c r="S754"/>
  <c r="H239"/>
  <c r="K518"/>
  <c r="P87"/>
  <c r="R810"/>
  <c r="Q836"/>
  <c r="T768"/>
  <c r="C626"/>
  <c r="R83"/>
  <c r="T872"/>
  <c r="M431"/>
  <c r="M660"/>
  <c r="G892"/>
  <c r="E543"/>
  <c r="M689"/>
  <c r="G461"/>
  <c r="U611"/>
  <c r="B429"/>
  <c r="P948"/>
  <c r="K997"/>
  <c r="H854"/>
  <c r="E385"/>
  <c r="C37"/>
  <c r="N345"/>
  <c r="F570"/>
  <c r="Q69"/>
  <c r="H631"/>
  <c r="U599"/>
  <c r="P234"/>
  <c r="L383"/>
  <c r="S306"/>
  <c r="C274"/>
  <c r="J187"/>
  <c r="B934"/>
  <c r="L376"/>
  <c r="K719"/>
  <c r="Q962"/>
  <c r="B800"/>
  <c r="P274"/>
  <c r="O596"/>
  <c r="O814"/>
  <c r="G712"/>
  <c r="J338"/>
  <c r="S195"/>
  <c r="G52"/>
  <c r="K248"/>
  <c r="U256"/>
  <c r="D170"/>
  <c r="E182"/>
  <c r="L877"/>
  <c r="Q504"/>
  <c r="R708"/>
  <c r="I801"/>
  <c r="D577"/>
  <c r="E516"/>
  <c r="T266"/>
  <c r="E461"/>
  <c r="P387"/>
  <c r="J414"/>
  <c r="P369"/>
  <c r="I38"/>
  <c r="R798"/>
  <c r="T145"/>
  <c r="C375"/>
  <c r="C424"/>
  <c r="N857"/>
  <c r="A44"/>
  <c r="E256"/>
  <c r="I70"/>
  <c r="F300"/>
  <c r="F694"/>
  <c r="E249"/>
  <c r="O58"/>
  <c r="O183"/>
  <c r="K876"/>
  <c r="K191"/>
  <c r="I450"/>
  <c r="E622"/>
  <c r="H440"/>
  <c r="E766"/>
  <c r="L936"/>
  <c r="M806"/>
  <c r="I425"/>
  <c r="A496"/>
  <c r="D588"/>
  <c r="E418"/>
  <c r="I714"/>
  <c r="P786"/>
  <c r="H118"/>
  <c r="S719"/>
  <c r="O547"/>
  <c r="E821"/>
  <c r="M184"/>
  <c r="H721"/>
  <c r="T455"/>
  <c r="E403"/>
  <c r="R280"/>
  <c r="Q279"/>
  <c r="A35"/>
  <c r="G103"/>
  <c r="B84"/>
  <c r="K598"/>
  <c r="P219"/>
  <c r="B150"/>
  <c r="P574"/>
  <c r="Q967"/>
  <c r="P364"/>
  <c r="P133"/>
  <c r="L473"/>
  <c r="D272"/>
  <c r="P860"/>
  <c r="H644"/>
  <c r="E494"/>
  <c r="F174"/>
  <c r="M26"/>
  <c r="Q724"/>
  <c r="B818"/>
  <c r="U636"/>
  <c r="T281"/>
  <c r="T241"/>
  <c r="U779"/>
  <c r="U119"/>
  <c r="B904"/>
  <c r="O438"/>
  <c r="N274"/>
  <c r="H456"/>
  <c r="M122"/>
  <c r="H317"/>
  <c r="C939"/>
  <c r="T123"/>
  <c r="I226"/>
  <c r="E945"/>
  <c r="I526"/>
  <c r="M866"/>
  <c r="Q618"/>
  <c r="N799"/>
  <c r="J177"/>
  <c r="A489"/>
  <c r="Q862"/>
  <c r="R273"/>
  <c r="C401"/>
  <c r="M425"/>
  <c r="R705"/>
  <c r="U706"/>
  <c r="U438"/>
  <c r="E918"/>
  <c r="J732"/>
  <c r="A343"/>
  <c r="H676"/>
  <c r="A788"/>
  <c r="C763"/>
  <c r="N206"/>
  <c r="U873"/>
  <c r="R813"/>
  <c r="S577"/>
  <c r="O119"/>
  <c r="U252"/>
  <c r="F849"/>
  <c r="A795"/>
  <c r="S436"/>
  <c r="Q97"/>
  <c r="T159"/>
  <c r="F321"/>
  <c r="B617"/>
  <c r="F894"/>
  <c r="I670"/>
  <c r="P607"/>
  <c r="I229"/>
  <c r="O413"/>
  <c r="S544"/>
  <c r="A738"/>
  <c r="S888"/>
  <c r="L557"/>
  <c r="U237"/>
  <c r="T337"/>
  <c r="N495"/>
  <c r="C248"/>
  <c r="U646"/>
  <c r="K976"/>
  <c r="A710"/>
  <c r="R977"/>
  <c r="H204"/>
  <c r="R400"/>
  <c r="C89"/>
  <c r="N109"/>
  <c r="E417"/>
  <c r="S455"/>
  <c r="N733"/>
  <c r="U332"/>
  <c r="D183"/>
  <c r="O879"/>
  <c r="U250"/>
  <c r="H66"/>
  <c r="P3"/>
  <c r="R869"/>
  <c r="L606"/>
  <c r="S32"/>
  <c r="D784"/>
  <c r="K65"/>
  <c r="P208"/>
  <c r="D724"/>
  <c r="G564"/>
  <c r="L87"/>
  <c r="A556"/>
  <c r="A725"/>
  <c r="Q811"/>
  <c r="R91"/>
  <c r="Q587"/>
  <c r="N847"/>
  <c r="P171"/>
  <c r="M832"/>
  <c r="M315"/>
  <c r="P975"/>
  <c r="K441"/>
  <c r="G807"/>
  <c r="A747"/>
  <c r="A42"/>
  <c r="B54"/>
  <c r="Q772"/>
  <c r="C879"/>
  <c r="N386"/>
  <c r="U565"/>
  <c r="C482"/>
  <c r="R769"/>
  <c r="L184"/>
  <c r="J531"/>
  <c r="T446"/>
  <c r="L316"/>
  <c r="K922"/>
  <c r="M539"/>
  <c r="G145"/>
  <c r="S755"/>
  <c r="N802"/>
  <c r="D552"/>
  <c r="J520"/>
  <c r="M898"/>
  <c r="H195"/>
  <c r="U293"/>
  <c r="K185"/>
  <c r="I782"/>
  <c r="K21"/>
  <c r="P21"/>
  <c r="C423"/>
  <c r="E990"/>
  <c r="L761"/>
  <c r="H988"/>
  <c r="R38"/>
  <c r="J299"/>
  <c r="L585"/>
  <c r="C734"/>
  <c r="H698"/>
  <c r="N535"/>
  <c r="U149"/>
  <c r="O352"/>
  <c r="T151"/>
  <c r="R715"/>
  <c r="F67"/>
  <c r="J444"/>
  <c r="Q774"/>
  <c r="C218"/>
  <c r="T498"/>
  <c r="H332"/>
  <c r="S535"/>
  <c r="A729"/>
  <c r="F309"/>
  <c r="I756"/>
  <c r="F7"/>
  <c r="I816"/>
  <c r="D195"/>
  <c r="H360"/>
  <c r="T874"/>
  <c r="J653"/>
  <c r="U333"/>
  <c r="L467"/>
  <c r="O877"/>
  <c r="K375"/>
  <c r="S244"/>
  <c r="Q292"/>
  <c r="K864"/>
  <c r="O216"/>
  <c r="F443"/>
  <c r="S439"/>
  <c r="O193"/>
  <c r="H123"/>
  <c r="B708"/>
  <c r="N24"/>
  <c r="M454"/>
  <c r="O486"/>
  <c r="F345"/>
  <c r="R282"/>
  <c r="U342"/>
  <c r="Q353"/>
  <c r="O465"/>
  <c r="G832"/>
  <c r="P842"/>
  <c r="I494"/>
  <c r="I164"/>
  <c r="L283"/>
  <c r="P355"/>
  <c r="G240"/>
  <c r="U58"/>
  <c r="N414"/>
  <c r="S853"/>
  <c r="O121"/>
  <c r="K818"/>
  <c r="N629"/>
  <c r="U354"/>
  <c r="E645"/>
  <c r="F347"/>
  <c r="B242"/>
  <c r="T18"/>
  <c r="K604"/>
  <c r="N804"/>
  <c r="M438"/>
  <c r="F758"/>
  <c r="E852"/>
  <c r="Q706"/>
  <c r="P193"/>
  <c r="R47"/>
  <c r="C602"/>
  <c r="A29"/>
  <c r="C268"/>
  <c r="L587"/>
  <c r="I653"/>
  <c r="O94"/>
  <c r="K329"/>
  <c r="J895"/>
  <c r="R568"/>
  <c r="B652"/>
  <c r="R44"/>
  <c r="F82"/>
  <c r="S624"/>
  <c r="T44"/>
  <c r="S281"/>
  <c r="F902"/>
  <c r="I790"/>
  <c r="C38"/>
  <c r="D958"/>
  <c r="K107"/>
  <c r="C163"/>
  <c r="L263"/>
  <c r="I430"/>
  <c r="B252"/>
  <c r="R277"/>
  <c r="D835"/>
  <c r="R57"/>
  <c r="K431"/>
  <c r="S864"/>
  <c r="D878"/>
  <c r="O463"/>
  <c r="G459"/>
  <c r="J598"/>
  <c r="F493"/>
  <c r="L849"/>
  <c r="U206"/>
  <c r="K732"/>
  <c r="A143"/>
  <c r="S100"/>
  <c r="U844"/>
  <c r="E515"/>
  <c r="K406"/>
  <c r="F109"/>
  <c r="K762"/>
  <c r="O326"/>
  <c r="O293"/>
  <c r="P70"/>
  <c r="I133"/>
  <c r="Q390"/>
  <c r="N243"/>
  <c r="N800"/>
  <c r="L551"/>
  <c r="K547"/>
  <c r="A227"/>
  <c r="A741"/>
  <c r="A849"/>
  <c r="L77"/>
  <c r="F200"/>
  <c r="A229"/>
  <c r="Q417"/>
  <c r="E348"/>
  <c r="E538"/>
  <c r="O615"/>
  <c r="U338"/>
  <c r="U268"/>
  <c r="I514"/>
  <c r="C382"/>
  <c r="J656"/>
  <c r="H830"/>
  <c r="S409"/>
  <c r="D496"/>
  <c r="J124"/>
  <c r="F358"/>
  <c r="J72"/>
  <c r="O816"/>
  <c r="R299"/>
  <c r="M687"/>
  <c r="K840"/>
  <c r="H556"/>
  <c r="Q240"/>
  <c r="K75"/>
  <c r="G526"/>
  <c r="A528"/>
  <c r="G411"/>
  <c r="M603"/>
  <c r="O592"/>
  <c r="L313"/>
  <c r="S202"/>
  <c r="M367"/>
  <c r="M533"/>
  <c r="G144"/>
  <c r="L677"/>
  <c r="F83"/>
  <c r="G559"/>
  <c r="T782"/>
  <c r="Q382"/>
  <c r="E331"/>
  <c r="M493"/>
  <c r="A603"/>
  <c r="P621"/>
  <c r="S275"/>
  <c r="H843"/>
  <c r="C334"/>
  <c r="S394"/>
  <c r="D58"/>
  <c r="M373"/>
  <c r="D215"/>
  <c r="R579"/>
  <c r="F138"/>
  <c r="A870"/>
  <c r="F480"/>
  <c r="R43"/>
  <c r="F107"/>
  <c r="T386"/>
  <c r="P339"/>
  <c r="R55"/>
  <c r="H287"/>
  <c r="R195"/>
  <c r="O129"/>
  <c r="D861"/>
  <c r="C701"/>
  <c r="C178"/>
  <c r="R826"/>
  <c r="F81"/>
  <c r="O711"/>
  <c r="C292"/>
  <c r="C129"/>
  <c r="P429"/>
  <c r="J82"/>
  <c r="L879"/>
  <c r="F577"/>
  <c r="P229"/>
  <c r="C374"/>
  <c r="P713"/>
  <c r="B647"/>
  <c r="D150"/>
  <c r="M673"/>
  <c r="B77"/>
  <c r="P216"/>
  <c r="L807"/>
  <c r="M427"/>
  <c r="N176"/>
  <c r="M397"/>
  <c r="K417"/>
  <c r="M675"/>
  <c r="S656"/>
  <c r="L754"/>
  <c r="C525"/>
  <c r="N360"/>
  <c r="N872"/>
  <c r="I304"/>
  <c r="I225"/>
  <c r="A529"/>
  <c r="K737"/>
  <c r="H382"/>
  <c r="C16"/>
  <c r="M182"/>
  <c r="H134"/>
  <c r="E466"/>
  <c r="P589"/>
  <c r="F381"/>
  <c r="J817"/>
  <c r="H463"/>
  <c r="D716"/>
  <c r="A514"/>
  <c r="J498"/>
  <c r="A466"/>
  <c r="B784"/>
  <c r="L80"/>
  <c r="D501"/>
  <c r="P405"/>
  <c r="J770"/>
  <c r="L375"/>
  <c r="H886"/>
  <c r="O842"/>
  <c r="F412"/>
  <c r="C301"/>
  <c r="Q220"/>
  <c r="B59"/>
  <c r="M608"/>
  <c r="O532"/>
  <c r="R431"/>
  <c r="H891"/>
  <c r="A268"/>
  <c r="D387"/>
  <c r="O620"/>
  <c r="G353"/>
  <c r="I498"/>
  <c r="E52"/>
  <c r="G470"/>
  <c r="A90"/>
  <c r="K66"/>
  <c r="D686"/>
  <c r="M706"/>
  <c r="K852"/>
  <c r="M629"/>
  <c r="I522"/>
  <c r="H222"/>
  <c r="P723"/>
  <c r="C174"/>
  <c r="F784"/>
  <c r="J150"/>
  <c r="T218"/>
  <c r="I570"/>
  <c r="F842"/>
  <c r="M753"/>
  <c r="H355"/>
  <c r="O584"/>
  <c r="T113"/>
  <c r="Q495"/>
  <c r="E307"/>
  <c r="F670"/>
  <c r="E454"/>
  <c r="N703"/>
  <c r="B811"/>
  <c r="S647"/>
  <c r="H811"/>
  <c r="F363"/>
  <c r="M838"/>
  <c r="D168"/>
  <c r="J564"/>
  <c r="E266"/>
  <c r="R163"/>
  <c r="E701"/>
  <c r="Q296"/>
  <c r="M805"/>
  <c r="N309"/>
  <c r="C886"/>
  <c r="B405"/>
  <c r="E279"/>
  <c r="C933"/>
  <c r="I137"/>
  <c r="Q443"/>
  <c r="M828"/>
  <c r="K42"/>
  <c r="R767"/>
  <c r="K613"/>
  <c r="H715"/>
  <c r="I259"/>
  <c r="L728"/>
  <c r="O344"/>
  <c r="K925"/>
  <c r="F827"/>
  <c r="N667"/>
  <c r="C152"/>
  <c r="P808"/>
  <c r="H324"/>
  <c r="L368"/>
  <c r="E384"/>
  <c r="S289"/>
  <c r="P851"/>
  <c r="Q105"/>
  <c r="G238"/>
  <c r="D177"/>
  <c r="M761"/>
  <c r="U312"/>
  <c r="J224"/>
  <c r="J356"/>
  <c r="A728"/>
  <c r="E680"/>
  <c r="P727"/>
  <c r="L453"/>
  <c r="K291"/>
  <c r="H762"/>
  <c r="D717"/>
  <c r="A679"/>
  <c r="F798"/>
  <c r="Q541"/>
  <c r="C898"/>
  <c r="N586"/>
  <c r="F102"/>
  <c r="S154"/>
  <c r="Q381"/>
  <c r="B136"/>
  <c r="Q378"/>
  <c r="B704"/>
  <c r="H165"/>
  <c r="O670"/>
  <c r="H228"/>
  <c r="D199"/>
  <c r="B300"/>
  <c r="E76"/>
  <c r="I768"/>
  <c r="G104"/>
  <c r="G234"/>
  <c r="E78"/>
  <c r="P501"/>
  <c r="A585"/>
  <c r="H305"/>
  <c r="G35"/>
  <c r="F118"/>
  <c r="Q563"/>
  <c r="G179"/>
  <c r="G332"/>
  <c r="F445"/>
  <c r="F39"/>
  <c r="E550"/>
  <c r="H114"/>
  <c r="M243"/>
  <c r="M327"/>
  <c r="H236"/>
  <c r="G289"/>
  <c r="H503"/>
  <c r="N810"/>
  <c r="G379"/>
  <c r="M384"/>
  <c r="E520"/>
  <c r="Q45"/>
  <c r="N650"/>
  <c r="H773"/>
  <c r="O6"/>
  <c r="E377"/>
  <c r="M714"/>
  <c r="N271"/>
  <c r="P128"/>
  <c r="G654"/>
  <c r="T859"/>
  <c r="N984"/>
  <c r="I363"/>
  <c r="I763"/>
  <c r="I826"/>
  <c r="N87"/>
  <c r="B121"/>
  <c r="T420"/>
  <c r="N349"/>
  <c r="R112"/>
  <c r="S397"/>
  <c r="R626"/>
  <c r="Q540"/>
  <c r="D129"/>
  <c r="G271"/>
  <c r="Q448"/>
  <c r="F767"/>
  <c r="R108"/>
  <c r="R535"/>
  <c r="O602"/>
  <c r="C567"/>
  <c r="A736"/>
  <c r="F513"/>
  <c r="J561"/>
  <c r="F866"/>
  <c r="L845"/>
  <c r="F684"/>
  <c r="F760"/>
  <c r="A773"/>
  <c r="P875"/>
  <c r="S417"/>
  <c r="F790"/>
  <c r="S48"/>
  <c r="G873"/>
  <c r="O824"/>
  <c r="G852"/>
  <c r="U3"/>
  <c r="H447"/>
  <c r="U519"/>
  <c r="F561"/>
  <c r="E602"/>
  <c r="U204"/>
  <c r="I569"/>
  <c r="B3"/>
  <c r="R499"/>
  <c r="M730"/>
  <c r="O48"/>
  <c r="F314"/>
  <c r="C465"/>
  <c r="R70"/>
  <c r="J555"/>
  <c r="P596"/>
  <c r="I82"/>
  <c r="B269"/>
  <c r="J652"/>
  <c r="E685"/>
  <c r="B129"/>
  <c r="O805"/>
  <c r="U66"/>
  <c r="H220"/>
  <c r="R716"/>
  <c r="C243"/>
  <c r="M739"/>
  <c r="H654"/>
  <c r="S92"/>
  <c r="A54"/>
  <c r="T605"/>
  <c r="L125"/>
  <c r="B158"/>
  <c r="T264"/>
  <c r="A714"/>
  <c r="H445"/>
  <c r="R793"/>
  <c r="I893"/>
  <c r="J609"/>
  <c r="R486"/>
  <c r="A286"/>
  <c r="A609"/>
  <c r="H427"/>
  <c r="L889"/>
  <c r="G556"/>
  <c r="I764"/>
  <c r="D804"/>
  <c r="A526"/>
  <c r="K92"/>
  <c r="G653"/>
  <c r="P177"/>
  <c r="Q434"/>
  <c r="E698"/>
  <c r="L778"/>
  <c r="M705"/>
  <c r="J579"/>
  <c r="B826"/>
  <c r="S451"/>
  <c r="C306"/>
  <c r="H107"/>
  <c r="D87"/>
  <c r="N794"/>
  <c r="O383"/>
  <c r="O109"/>
  <c r="L417"/>
  <c r="B593"/>
  <c r="B412"/>
  <c r="F504"/>
  <c r="E438"/>
  <c r="A396"/>
  <c r="U644"/>
  <c r="O457"/>
  <c r="D825"/>
  <c r="F134"/>
  <c r="E760"/>
  <c r="D777"/>
  <c r="C288"/>
  <c r="H306"/>
  <c r="N821"/>
  <c r="O256"/>
  <c r="K782"/>
  <c r="U205"/>
  <c r="D707"/>
  <c r="H268"/>
  <c r="A261"/>
  <c r="D424"/>
  <c r="M140"/>
  <c r="K379"/>
  <c r="I517"/>
  <c r="K174"/>
  <c r="H689"/>
  <c r="H850"/>
  <c r="D621"/>
  <c r="G729"/>
  <c r="S387"/>
  <c r="M740"/>
  <c r="G771"/>
  <c r="H697"/>
  <c r="O83"/>
  <c r="I731"/>
  <c r="B245"/>
  <c r="N519"/>
  <c r="H719"/>
  <c r="D212"/>
  <c r="I11"/>
  <c r="O782"/>
  <c r="B267"/>
  <c r="A644"/>
  <c r="L519"/>
  <c r="U626"/>
  <c r="C670"/>
  <c r="P798"/>
  <c r="M702"/>
  <c r="R888"/>
  <c r="F717"/>
  <c r="B380"/>
  <c r="J569"/>
  <c r="I420"/>
  <c r="R385"/>
  <c r="H208"/>
  <c r="I847"/>
  <c r="J59"/>
  <c r="Q400"/>
  <c r="S217"/>
  <c r="L392"/>
  <c r="H466"/>
  <c r="D726"/>
  <c r="H185"/>
  <c r="K546"/>
  <c r="M364"/>
  <c r="M848"/>
  <c r="A332"/>
  <c r="D155"/>
  <c r="C74"/>
  <c r="L379"/>
  <c r="L118"/>
  <c r="Q116"/>
  <c r="B892"/>
  <c r="K300"/>
  <c r="F643"/>
  <c r="B374"/>
  <c r="A612"/>
  <c r="D144"/>
  <c r="S700"/>
  <c r="E898"/>
  <c r="C387"/>
  <c r="P79"/>
  <c r="K658"/>
  <c r="T282"/>
  <c r="D276"/>
  <c r="R110"/>
  <c r="O1000"/>
  <c r="F602"/>
  <c r="A673"/>
  <c r="C435"/>
  <c r="B940"/>
  <c r="B790"/>
  <c r="K53"/>
  <c r="T167"/>
  <c r="S639"/>
  <c r="A260"/>
  <c r="J797"/>
  <c r="A801"/>
  <c r="L449"/>
  <c r="F590"/>
  <c r="F523"/>
  <c r="H5"/>
  <c r="C119"/>
  <c r="H140"/>
  <c r="P138"/>
  <c r="O720"/>
  <c r="H702"/>
  <c r="S308"/>
  <c r="U451"/>
  <c r="C455"/>
  <c r="M290"/>
  <c r="C712"/>
  <c r="N558"/>
  <c r="S198"/>
  <c r="C527"/>
  <c r="A507"/>
  <c r="B226"/>
  <c r="M150"/>
  <c r="Q175"/>
  <c r="S243"/>
  <c r="B194"/>
  <c r="E33"/>
  <c r="G398"/>
  <c r="I349"/>
  <c r="T653"/>
  <c r="K557"/>
  <c r="T376"/>
  <c r="J181"/>
  <c r="J443"/>
  <c r="E446"/>
  <c r="A652"/>
  <c r="E810"/>
  <c r="D23"/>
  <c r="K819"/>
  <c r="L2"/>
  <c r="G506"/>
  <c r="S176"/>
  <c r="H78"/>
  <c r="B451"/>
  <c r="F378"/>
  <c r="G670"/>
  <c r="A517"/>
  <c r="G594"/>
  <c r="G327"/>
  <c r="L865"/>
  <c r="B642"/>
  <c r="H273"/>
  <c r="K125"/>
  <c r="N289"/>
  <c r="H491"/>
  <c r="J49"/>
  <c r="P585"/>
  <c r="T801"/>
  <c r="A102"/>
  <c r="D521"/>
  <c r="K83"/>
  <c r="L847"/>
  <c r="R250"/>
  <c r="B80"/>
  <c r="J717"/>
  <c r="C832"/>
  <c r="N814"/>
  <c r="F89"/>
  <c r="H2"/>
  <c r="I264"/>
  <c r="U697"/>
  <c r="S767"/>
  <c r="A186"/>
  <c r="P521"/>
  <c r="T341"/>
  <c r="C524"/>
  <c r="U761"/>
  <c r="L471"/>
  <c r="S749"/>
  <c r="L312"/>
  <c r="P677"/>
  <c r="L727"/>
  <c r="Q356"/>
  <c r="F603"/>
  <c r="N556"/>
  <c r="O887"/>
  <c r="M358"/>
  <c r="C303"/>
  <c r="L95"/>
  <c r="J40"/>
  <c r="N658"/>
  <c r="N839"/>
  <c r="T125"/>
  <c r="D134"/>
  <c r="N776"/>
  <c r="K890"/>
  <c r="N142"/>
  <c r="D827"/>
  <c r="O699"/>
  <c r="D605"/>
  <c r="G458"/>
  <c r="B782"/>
  <c r="R94"/>
  <c r="T844"/>
  <c r="E894"/>
  <c r="R657"/>
  <c r="K639"/>
  <c r="P258"/>
  <c r="S453"/>
  <c r="I957"/>
  <c r="T646"/>
  <c r="U231"/>
  <c r="J417"/>
  <c r="H235"/>
  <c r="Q126"/>
  <c r="I132"/>
  <c r="U343"/>
  <c r="M982"/>
  <c r="T102"/>
  <c r="I748"/>
  <c r="D475"/>
  <c r="S295"/>
  <c r="L7"/>
  <c r="B871"/>
  <c r="F320"/>
  <c r="C171"/>
  <c r="S447"/>
  <c r="T233"/>
  <c r="J495"/>
  <c r="E773"/>
  <c r="G97"/>
  <c r="F787"/>
  <c r="N313"/>
  <c r="C836"/>
  <c r="H319"/>
  <c r="N513"/>
  <c r="B507"/>
  <c r="A5"/>
  <c r="U360"/>
  <c r="R676"/>
  <c r="E126"/>
  <c r="O669"/>
  <c r="H54"/>
  <c r="P765"/>
  <c r="B702"/>
  <c r="G228"/>
  <c r="B538"/>
  <c r="B163"/>
  <c r="O285"/>
  <c r="F668"/>
  <c r="H188"/>
  <c r="J66"/>
  <c r="I77"/>
  <c r="K230"/>
  <c r="L441"/>
  <c r="C189"/>
  <c r="B192"/>
  <c r="F788"/>
  <c r="H312"/>
  <c r="M343"/>
  <c r="I675"/>
  <c r="Q825"/>
  <c r="C362"/>
  <c r="E699"/>
  <c r="A442"/>
  <c r="E146"/>
  <c r="L866"/>
  <c r="S818"/>
  <c r="A365"/>
  <c r="F579"/>
  <c r="L835"/>
  <c r="Q560"/>
  <c r="N245"/>
  <c r="J486"/>
  <c r="P877"/>
  <c r="L422"/>
  <c r="A397"/>
  <c r="P720"/>
  <c r="F426"/>
  <c r="H426"/>
  <c r="L354"/>
  <c r="K816"/>
  <c r="A303"/>
  <c r="P601"/>
  <c r="R794"/>
  <c r="F567"/>
  <c r="P486"/>
  <c r="A305"/>
  <c r="S262"/>
  <c r="O588"/>
  <c r="H865"/>
  <c r="R580"/>
  <c r="U445"/>
  <c r="A836"/>
  <c r="E402"/>
  <c r="O388"/>
  <c r="K404"/>
  <c r="P344"/>
  <c r="O141"/>
  <c r="A400"/>
  <c r="M296"/>
  <c r="M422"/>
  <c r="I438"/>
  <c r="K519"/>
  <c r="K318"/>
  <c r="J843"/>
  <c r="K661"/>
  <c r="M112"/>
  <c r="J608"/>
  <c r="N235"/>
  <c r="F16"/>
  <c r="L343"/>
  <c r="M786"/>
  <c r="U71"/>
  <c r="H831"/>
  <c r="O105"/>
  <c r="D165"/>
  <c r="B394"/>
  <c r="B698"/>
  <c r="P650"/>
  <c r="N855"/>
  <c r="H465"/>
  <c r="T694"/>
  <c r="A144"/>
  <c r="B691"/>
  <c r="O156"/>
  <c r="H748"/>
  <c r="D761"/>
  <c r="Q604"/>
  <c r="K61"/>
  <c r="P430"/>
  <c r="P535"/>
  <c r="J746"/>
  <c r="E597"/>
  <c r="A373"/>
  <c r="F775"/>
  <c r="E312"/>
  <c r="U643"/>
  <c r="U465"/>
  <c r="M524"/>
  <c r="M374"/>
  <c r="K176"/>
  <c r="G631"/>
  <c r="J583"/>
  <c r="L882"/>
  <c r="C177"/>
  <c r="N402"/>
  <c r="R816"/>
  <c r="O527"/>
  <c r="Q549"/>
  <c r="O455"/>
  <c r="H859"/>
  <c r="M284"/>
  <c r="P94"/>
  <c r="I574"/>
  <c r="S129"/>
  <c r="R547"/>
  <c r="D886"/>
  <c r="D46"/>
  <c r="K305"/>
  <c r="I68"/>
  <c r="G569"/>
  <c r="M165"/>
  <c r="K488"/>
  <c r="K694"/>
  <c r="S566"/>
  <c r="O701"/>
  <c r="P83"/>
  <c r="P513"/>
  <c r="S673"/>
  <c r="M763"/>
  <c r="I22"/>
  <c r="Q17"/>
  <c r="P556"/>
  <c r="C821"/>
  <c r="T899"/>
  <c r="E872"/>
  <c r="I210"/>
  <c r="O894"/>
  <c r="K545"/>
  <c r="L142"/>
  <c r="P517"/>
  <c r="E186"/>
  <c r="Q96"/>
  <c r="S707"/>
  <c r="S776"/>
  <c r="D297"/>
  <c r="H704"/>
  <c r="F396"/>
  <c r="E361"/>
  <c r="E527"/>
  <c r="E460"/>
  <c r="K677"/>
  <c r="I242"/>
  <c r="T550"/>
  <c r="N728"/>
  <c r="N756"/>
  <c r="M870"/>
  <c r="O778"/>
  <c r="T623"/>
  <c r="P692"/>
  <c r="G176"/>
  <c r="Q153"/>
  <c r="I39"/>
  <c r="R306"/>
  <c r="M875"/>
  <c r="L187"/>
  <c r="I490"/>
  <c r="G779"/>
  <c r="E644"/>
  <c r="T641"/>
  <c r="H94"/>
  <c r="G189"/>
  <c r="L589"/>
  <c r="P511"/>
  <c r="J103"/>
  <c r="C742"/>
  <c r="A252"/>
  <c r="C531"/>
  <c r="H18"/>
  <c r="B511"/>
  <c r="S484"/>
  <c r="A767"/>
  <c r="A73"/>
  <c r="D278"/>
  <c r="I317"/>
  <c r="E805"/>
  <c r="L391"/>
  <c r="Q679"/>
  <c r="H882"/>
  <c r="A608"/>
  <c r="F709"/>
  <c r="C684"/>
  <c r="Q274"/>
  <c r="T458"/>
  <c r="O544"/>
  <c r="P286"/>
  <c r="J709"/>
  <c r="S233"/>
  <c r="N653"/>
  <c r="D220"/>
  <c r="R234"/>
  <c r="G821"/>
  <c r="Q325"/>
  <c r="M594"/>
  <c r="R150"/>
  <c r="O196"/>
  <c r="F244"/>
  <c r="G62"/>
  <c r="R396"/>
  <c r="L494"/>
  <c r="J151"/>
  <c r="K672"/>
  <c r="L644"/>
  <c r="A411"/>
  <c r="E596"/>
  <c r="L278"/>
  <c r="D331"/>
  <c r="N218"/>
  <c r="G348"/>
  <c r="C477"/>
  <c r="P164"/>
  <c r="U567"/>
  <c r="U614"/>
  <c r="G351"/>
  <c r="N164"/>
  <c r="E207"/>
  <c r="J757"/>
  <c r="O697"/>
  <c r="D130"/>
  <c r="A694"/>
  <c r="T967"/>
  <c r="L988"/>
  <c r="L160"/>
  <c r="U271"/>
  <c r="U238"/>
  <c r="F44"/>
  <c r="O751"/>
  <c r="Q572"/>
  <c r="D759"/>
  <c r="T80"/>
  <c r="O980"/>
  <c r="P724"/>
  <c r="R425"/>
  <c r="A793"/>
  <c r="N828"/>
  <c r="B580"/>
  <c r="G983"/>
  <c r="U856"/>
  <c r="K486"/>
  <c r="S14"/>
  <c r="H616"/>
  <c r="J581"/>
  <c r="S753"/>
  <c r="H136"/>
  <c r="A583"/>
  <c r="C714"/>
  <c r="A225"/>
  <c r="H283"/>
  <c r="T17"/>
  <c r="E93"/>
  <c r="N476"/>
  <c r="C120"/>
  <c r="C922"/>
  <c r="P292"/>
  <c r="C749"/>
  <c r="L891"/>
  <c r="L591"/>
  <c r="J354"/>
  <c r="D771"/>
  <c r="C814"/>
  <c r="K317"/>
  <c r="O509"/>
  <c r="E669"/>
  <c r="T51"/>
  <c r="P53"/>
  <c r="M312"/>
  <c r="T703"/>
  <c r="U453"/>
  <c r="C95"/>
  <c r="H904"/>
  <c r="M502"/>
  <c r="E879"/>
  <c r="D864"/>
  <c r="M211"/>
  <c r="K800"/>
  <c r="U703"/>
  <c r="A169"/>
  <c r="N562"/>
  <c r="U427"/>
  <c r="H770"/>
  <c r="U65"/>
  <c r="G71"/>
  <c r="K804"/>
  <c r="O381"/>
  <c r="H310"/>
  <c r="A485"/>
  <c r="S328"/>
  <c r="P745"/>
  <c r="S247"/>
  <c r="O453"/>
  <c r="M85"/>
  <c r="T856"/>
  <c r="M247"/>
  <c r="G630"/>
  <c r="M123"/>
  <c r="B154"/>
  <c r="P719"/>
  <c r="O154"/>
  <c r="S259"/>
  <c r="N526"/>
  <c r="B737"/>
  <c r="B668"/>
  <c r="R259"/>
  <c r="P697"/>
  <c r="M557"/>
  <c r="N795"/>
  <c r="N155"/>
  <c r="G382"/>
  <c r="P672"/>
  <c r="E321"/>
  <c r="O705"/>
  <c r="G166"/>
  <c r="E534"/>
  <c r="A596"/>
  <c r="A888"/>
  <c r="P104"/>
  <c r="M861"/>
  <c r="T786"/>
  <c r="G178"/>
  <c r="U682"/>
  <c r="L635"/>
  <c r="K739"/>
  <c r="L637"/>
  <c r="J800"/>
  <c r="J772"/>
  <c r="T483"/>
  <c r="J589"/>
  <c r="P867"/>
  <c r="Q790"/>
  <c r="U90"/>
  <c r="R590"/>
  <c r="O24"/>
  <c r="E156"/>
  <c r="Q77"/>
  <c r="J634"/>
  <c r="A451"/>
  <c r="J378"/>
  <c r="Q863"/>
  <c r="E576"/>
  <c r="S601"/>
  <c r="P854"/>
  <c r="I507"/>
  <c r="L501"/>
  <c r="O291"/>
  <c r="C513"/>
  <c r="M519"/>
  <c r="O651"/>
  <c r="O396"/>
  <c r="U157"/>
  <c r="O550"/>
  <c r="C180"/>
  <c r="R997"/>
  <c r="S675"/>
  <c r="D590"/>
  <c r="K114"/>
  <c r="R544"/>
  <c r="U62"/>
  <c r="R916"/>
  <c r="K40"/>
  <c r="R819"/>
  <c r="D359"/>
  <c r="G83"/>
  <c r="J684"/>
  <c r="C364"/>
  <c r="G262"/>
  <c r="A998"/>
  <c r="H823"/>
  <c r="E590"/>
  <c r="A519"/>
  <c r="B568"/>
  <c r="C644"/>
  <c r="E519"/>
  <c r="A638"/>
  <c r="D698"/>
  <c r="G322"/>
  <c r="E703"/>
  <c r="I418"/>
  <c r="N610"/>
  <c r="G164"/>
  <c r="L581"/>
  <c r="P302"/>
  <c r="K122"/>
  <c r="P361"/>
  <c r="A711"/>
  <c r="S46"/>
  <c r="H102"/>
  <c r="L393"/>
  <c r="F154"/>
  <c r="O204"/>
  <c r="I585"/>
  <c r="E391"/>
  <c r="C495"/>
  <c r="O846"/>
  <c r="K408"/>
  <c r="J611"/>
  <c r="L666"/>
  <c r="R390"/>
  <c r="L26"/>
  <c r="B178"/>
  <c r="F219"/>
  <c r="L764"/>
  <c r="B954"/>
  <c r="E870"/>
  <c r="E434"/>
  <c r="B857"/>
  <c r="G191"/>
  <c r="Q561"/>
  <c r="T515"/>
  <c r="N436"/>
  <c r="U735"/>
  <c r="Q556"/>
  <c r="N306"/>
  <c r="L359"/>
  <c r="H105"/>
  <c r="R753"/>
  <c r="R341"/>
  <c r="R220"/>
  <c r="U351"/>
  <c r="L898"/>
  <c r="D445"/>
  <c r="E387"/>
  <c r="J149"/>
  <c r="L81"/>
  <c r="O377"/>
  <c r="O163"/>
  <c r="E102"/>
  <c r="T11"/>
  <c r="O718"/>
  <c r="M270"/>
  <c r="E222"/>
  <c r="O243"/>
  <c r="C45"/>
  <c r="L851"/>
  <c r="O500"/>
  <c r="I431"/>
  <c r="L300"/>
  <c r="J252"/>
  <c r="K833"/>
  <c r="T961"/>
  <c r="I803"/>
  <c r="I589"/>
  <c r="G820"/>
  <c r="B156"/>
  <c r="T200"/>
  <c r="C778"/>
  <c r="Q615"/>
  <c r="P65"/>
  <c r="G709"/>
  <c r="K310"/>
  <c r="U378"/>
  <c r="T724"/>
  <c r="L499"/>
  <c r="D307"/>
  <c r="D313"/>
  <c r="G298"/>
  <c r="N770"/>
  <c r="Q93"/>
  <c r="P442"/>
  <c r="D474"/>
  <c r="U569"/>
  <c r="Q852"/>
  <c r="K251"/>
  <c r="S640"/>
  <c r="K355"/>
  <c r="E487"/>
  <c r="C41"/>
  <c r="F482"/>
  <c r="I6"/>
  <c r="T214"/>
  <c r="C556"/>
  <c r="U300"/>
  <c r="N73"/>
  <c r="L420"/>
  <c r="E228"/>
  <c r="G394"/>
  <c r="C200"/>
  <c r="Q194"/>
  <c r="P287"/>
  <c r="O578"/>
  <c r="K118"/>
  <c r="G354"/>
  <c r="I325"/>
  <c r="R680"/>
  <c r="E190"/>
  <c r="L575"/>
  <c r="F461"/>
  <c r="G183"/>
  <c r="F698"/>
  <c r="G790"/>
  <c r="K30"/>
  <c r="E64"/>
  <c r="R369"/>
  <c r="T88"/>
  <c r="O607"/>
  <c r="S475"/>
  <c r="K577"/>
  <c r="L398"/>
  <c r="E714"/>
  <c r="B779"/>
  <c r="U475"/>
  <c r="A452"/>
  <c r="L214"/>
  <c r="G769"/>
  <c r="L663"/>
  <c r="O755"/>
  <c r="O513"/>
  <c r="K645"/>
  <c r="C637"/>
  <c r="F41"/>
  <c r="F257"/>
  <c r="U130"/>
  <c r="Q355"/>
  <c r="S120"/>
  <c r="M756"/>
  <c r="A759"/>
  <c r="G824"/>
  <c r="N390"/>
  <c r="M13"/>
  <c r="H399"/>
  <c r="A558"/>
  <c r="P590"/>
  <c r="N640"/>
  <c r="S317"/>
  <c r="L261"/>
  <c r="E499"/>
  <c r="I746"/>
  <c r="A770"/>
  <c r="C735"/>
  <c r="K299"/>
  <c r="B719"/>
  <c r="K27"/>
  <c r="S128"/>
  <c r="G23"/>
  <c r="C14"/>
  <c r="T700"/>
  <c r="D89"/>
  <c r="H858"/>
  <c r="F69"/>
  <c r="C101"/>
  <c r="A651"/>
  <c r="Q182"/>
  <c r="O621"/>
  <c r="B193"/>
  <c r="A459"/>
  <c r="U380"/>
  <c r="M762"/>
  <c r="G198"/>
  <c r="A472"/>
  <c r="J340"/>
  <c r="F38"/>
  <c r="T672"/>
  <c r="F676"/>
  <c r="B124"/>
  <c r="C844"/>
  <c r="M151"/>
  <c r="K529"/>
  <c r="M75"/>
  <c r="A375"/>
  <c r="F227"/>
  <c r="G888"/>
  <c r="S734"/>
  <c r="C731"/>
  <c r="N66"/>
  <c r="I442"/>
  <c r="P368"/>
  <c r="E585"/>
  <c r="Q621"/>
  <c r="U829"/>
  <c r="S479"/>
  <c r="R132"/>
  <c r="L414"/>
  <c r="L107"/>
  <c r="H311"/>
  <c r="Q154"/>
  <c r="M827"/>
  <c r="L815"/>
  <c r="U466"/>
  <c r="K423"/>
  <c r="G14"/>
  <c r="G222"/>
  <c r="N651"/>
  <c r="U141"/>
  <c r="B621"/>
  <c r="G294"/>
  <c r="R668"/>
  <c r="C253"/>
  <c r="E809"/>
  <c r="U562"/>
  <c r="A234"/>
  <c r="M647"/>
  <c r="M137"/>
  <c r="Q318"/>
  <c r="Q421"/>
  <c r="M219"/>
  <c r="J497"/>
  <c r="M395"/>
  <c r="E575"/>
  <c r="M604"/>
  <c r="C50"/>
  <c r="I71"/>
  <c r="D743"/>
  <c r="C75"/>
  <c r="O255"/>
  <c r="F621"/>
  <c r="C7"/>
  <c r="F729"/>
  <c r="E338"/>
  <c r="H126"/>
  <c r="C296"/>
  <c r="C865"/>
  <c r="I884"/>
  <c r="S385"/>
  <c r="E23"/>
  <c r="C388"/>
  <c r="F555"/>
  <c r="C57"/>
  <c r="E571"/>
  <c r="F430"/>
  <c r="D845"/>
  <c r="S564"/>
  <c r="L378"/>
  <c r="G596"/>
  <c r="F554"/>
  <c r="U858"/>
  <c r="C28"/>
  <c r="K489"/>
  <c r="Q207"/>
  <c r="E552"/>
  <c r="I533"/>
  <c r="D486"/>
  <c r="L632"/>
  <c r="P706"/>
  <c r="D213"/>
  <c r="H838"/>
  <c r="P118"/>
  <c r="P408"/>
  <c r="C118"/>
  <c r="M180"/>
  <c r="M808"/>
  <c r="E802"/>
  <c r="J319"/>
  <c r="R143"/>
  <c r="Q675"/>
  <c r="J250"/>
  <c r="S460"/>
  <c r="H135"/>
  <c r="D530"/>
  <c r="Q262"/>
  <c r="D766"/>
  <c r="H690"/>
  <c r="L538"/>
  <c r="B427"/>
  <c r="J372"/>
  <c r="P37"/>
  <c r="I737"/>
  <c r="H121"/>
  <c r="E57"/>
  <c r="M392"/>
  <c r="H504"/>
  <c r="J483"/>
  <c r="J607"/>
  <c r="I91"/>
  <c r="R175"/>
  <c r="A446"/>
  <c r="G242"/>
  <c r="S257"/>
  <c r="G406"/>
  <c r="P267"/>
  <c r="S504"/>
  <c r="F819"/>
  <c r="O432"/>
  <c r="P224"/>
  <c r="I879"/>
  <c r="H109"/>
  <c r="L296"/>
  <c r="F180"/>
  <c r="A195"/>
  <c r="L311"/>
  <c r="L349"/>
  <c r="D143"/>
  <c r="P44"/>
  <c r="B485"/>
  <c r="I27"/>
  <c r="H368"/>
  <c r="I282"/>
  <c r="E277"/>
  <c r="G360"/>
  <c r="Q570"/>
  <c r="T331"/>
  <c r="B379"/>
  <c r="K715"/>
  <c r="L228"/>
  <c r="M342"/>
  <c r="N520"/>
  <c r="Q124"/>
  <c r="N170"/>
  <c r="J893"/>
  <c r="U413"/>
  <c r="U372"/>
  <c r="U196"/>
  <c r="E424"/>
  <c r="U548"/>
  <c r="T349"/>
  <c r="P196"/>
  <c r="G814"/>
  <c r="U642"/>
  <c r="I612"/>
  <c r="C966"/>
  <c r="F132"/>
  <c r="N324"/>
  <c r="H782"/>
  <c r="I156"/>
  <c r="F633"/>
  <c r="P552"/>
  <c r="D898"/>
  <c r="E401"/>
  <c r="J719"/>
  <c r="E414"/>
  <c r="Q755"/>
  <c r="H262"/>
  <c r="N731"/>
  <c r="Q738"/>
  <c r="M680"/>
  <c r="G482"/>
  <c r="R325"/>
  <c r="E632"/>
  <c r="S186"/>
  <c r="R141"/>
  <c r="M68"/>
  <c r="E397"/>
  <c r="S407"/>
  <c r="L204"/>
  <c r="L571"/>
  <c r="U105"/>
  <c r="L770"/>
  <c r="C398"/>
  <c r="D484"/>
  <c r="D507"/>
  <c r="J496"/>
  <c r="Q717"/>
  <c r="G182"/>
  <c r="E297"/>
  <c r="B295"/>
  <c r="B123"/>
  <c r="R827"/>
  <c r="D809"/>
  <c r="J792"/>
  <c r="U532"/>
  <c r="E388"/>
  <c r="N385"/>
  <c r="L215"/>
  <c r="K767"/>
  <c r="L537"/>
  <c r="N120"/>
  <c r="A438"/>
  <c r="N424"/>
  <c r="L580"/>
  <c r="K111"/>
  <c r="E839"/>
  <c r="I658"/>
  <c r="K479"/>
  <c r="E336"/>
  <c r="A589"/>
  <c r="L36"/>
  <c r="M229"/>
  <c r="D269"/>
  <c r="L769"/>
  <c r="B414"/>
  <c r="K432"/>
  <c r="K28"/>
  <c r="L347"/>
  <c r="H612"/>
  <c r="K784"/>
  <c r="M303"/>
  <c r="D843"/>
  <c r="C830"/>
  <c r="A437"/>
  <c r="D88"/>
  <c r="L189"/>
  <c r="P282"/>
  <c r="T287"/>
  <c r="L846"/>
  <c r="G897"/>
  <c r="T228"/>
  <c r="I195"/>
  <c r="K817"/>
  <c r="G727"/>
  <c r="L165"/>
  <c r="O321"/>
  <c r="D542"/>
  <c r="O892"/>
  <c r="R199"/>
  <c r="K121"/>
  <c r="L394"/>
  <c r="F359"/>
  <c r="O747"/>
  <c r="Q612"/>
  <c r="J264"/>
  <c r="M437"/>
  <c r="B618"/>
  <c r="U402"/>
  <c r="B883"/>
  <c r="B378"/>
  <c r="Q527"/>
  <c r="M157"/>
  <c r="K226"/>
  <c r="C499"/>
  <c r="U131"/>
  <c r="L757"/>
  <c r="F584"/>
  <c r="C588"/>
  <c r="G742"/>
  <c r="Q239"/>
  <c r="B503"/>
  <c r="M558"/>
  <c r="H82"/>
  <c r="L735"/>
  <c r="K679"/>
  <c r="L319"/>
  <c r="J371"/>
  <c r="L836"/>
  <c r="T771"/>
  <c r="K72"/>
  <c r="U329"/>
  <c r="N784"/>
  <c r="K117"/>
  <c r="B878"/>
  <c r="H189"/>
  <c r="L8"/>
  <c r="F369"/>
  <c r="J148"/>
  <c r="T738"/>
  <c r="S868"/>
  <c r="C628"/>
  <c r="B452"/>
  <c r="B781"/>
  <c r="N508"/>
  <c r="C23"/>
  <c r="B639"/>
  <c r="Q221"/>
  <c r="B523"/>
  <c r="Q512"/>
  <c r="L689"/>
  <c r="C26"/>
  <c r="N112"/>
  <c r="F607"/>
  <c r="A61"/>
  <c r="D187"/>
  <c r="F650"/>
  <c r="C365"/>
  <c r="F171"/>
  <c r="I407"/>
  <c r="G184"/>
  <c r="G380"/>
  <c r="I228"/>
  <c r="B867"/>
  <c r="O459"/>
  <c r="K132"/>
  <c r="D516"/>
  <c r="J587"/>
  <c r="G808"/>
  <c r="D820"/>
  <c r="M170"/>
  <c r="Q667"/>
  <c r="O649"/>
  <c r="I832"/>
  <c r="M108"/>
  <c r="F726"/>
  <c r="C606"/>
  <c r="E122"/>
  <c r="U720"/>
  <c r="O749"/>
  <c r="Q245"/>
  <c r="T492"/>
  <c r="K265"/>
  <c r="G882"/>
  <c r="L459"/>
  <c r="A164"/>
  <c r="R73"/>
  <c r="S712"/>
  <c r="L216"/>
  <c r="I500"/>
  <c r="A687"/>
  <c r="A455"/>
  <c r="C329"/>
  <c r="J765"/>
  <c r="I780"/>
  <c r="C236"/>
  <c r="H555"/>
  <c r="I353"/>
  <c r="O841"/>
  <c r="S612"/>
  <c r="U134"/>
  <c r="J406"/>
  <c r="M176"/>
  <c r="I36"/>
  <c r="P460"/>
  <c r="S720"/>
  <c r="H514"/>
  <c r="F427"/>
  <c r="H787"/>
  <c r="I303"/>
  <c r="E780"/>
  <c r="L676"/>
  <c r="J761"/>
  <c r="Q432"/>
  <c r="N517"/>
  <c r="N621"/>
  <c r="S366"/>
  <c r="D61"/>
  <c r="N673"/>
  <c r="D167"/>
  <c r="I26"/>
  <c r="L532"/>
  <c r="C249"/>
  <c r="F29"/>
  <c r="B448"/>
  <c r="K341"/>
  <c r="E181"/>
  <c r="P10"/>
  <c r="H457"/>
  <c r="D807"/>
  <c r="N516"/>
  <c r="B856"/>
  <c r="M681"/>
  <c r="E104"/>
  <c r="Q734"/>
  <c r="L559"/>
  <c r="G732"/>
  <c r="T629"/>
  <c r="G16"/>
  <c r="I463"/>
  <c r="U540"/>
  <c r="K10"/>
  <c r="P428"/>
  <c r="T656"/>
  <c r="Q442"/>
  <c r="L787"/>
  <c r="O177"/>
  <c r="U281"/>
  <c r="A193"/>
  <c r="G774"/>
  <c r="R359"/>
  <c r="C518"/>
  <c r="J431"/>
  <c r="R761"/>
  <c r="B161"/>
  <c r="G527"/>
  <c r="A422"/>
  <c r="M628"/>
  <c r="K56"/>
  <c r="O662"/>
  <c r="L212"/>
  <c r="K455"/>
  <c r="E828"/>
  <c r="J793"/>
  <c r="P427"/>
  <c r="C192"/>
  <c r="U705"/>
  <c r="B122"/>
  <c r="O41"/>
  <c r="E142"/>
  <c r="R379"/>
  <c r="J640"/>
  <c r="T817"/>
  <c r="M722"/>
  <c r="D690"/>
  <c r="F862"/>
  <c r="B445"/>
  <c r="G96"/>
  <c r="S389"/>
  <c r="O787"/>
  <c r="I126"/>
  <c r="O560"/>
  <c r="R13"/>
  <c r="C377"/>
  <c r="P609"/>
  <c r="L572"/>
  <c r="F587"/>
  <c r="D714"/>
  <c r="O338"/>
  <c r="H344"/>
  <c r="E137"/>
  <c r="I767"/>
  <c r="O812"/>
  <c r="E673"/>
  <c r="H424"/>
  <c r="I34"/>
  <c r="L732"/>
  <c r="N623"/>
  <c r="K881"/>
  <c r="F512"/>
  <c r="G287"/>
  <c r="A82"/>
  <c r="N225"/>
  <c r="I323"/>
  <c r="K175"/>
  <c r="H146"/>
  <c r="F754"/>
  <c r="R439"/>
  <c r="E457"/>
  <c r="J322"/>
  <c r="A631"/>
  <c r="S319"/>
  <c r="R127"/>
  <c r="A335"/>
  <c r="O875"/>
  <c r="H96"/>
  <c r="C787"/>
  <c r="I464"/>
  <c r="L226"/>
  <c r="B591"/>
  <c r="C737"/>
  <c r="T751"/>
  <c r="R320"/>
  <c r="D557"/>
  <c r="N69"/>
  <c r="K693"/>
  <c r="A476"/>
  <c r="E302"/>
  <c r="J267"/>
  <c r="K348"/>
  <c r="N553"/>
  <c r="D466"/>
  <c r="I107"/>
  <c r="Q565"/>
  <c r="M682"/>
  <c r="I187"/>
  <c r="B655"/>
  <c r="F282"/>
  <c r="S578"/>
  <c r="E470"/>
  <c r="L220"/>
  <c r="R62"/>
  <c r="L707"/>
  <c r="H479"/>
  <c r="Q745"/>
  <c r="J246"/>
  <c r="D814"/>
  <c r="J450"/>
  <c r="A540"/>
  <c r="S280"/>
  <c r="L639"/>
  <c r="D172"/>
  <c r="Q222"/>
  <c r="L621"/>
  <c r="E465"/>
  <c r="I657"/>
  <c r="P471"/>
  <c r="L159"/>
  <c r="L495"/>
  <c r="O546"/>
  <c r="Q661"/>
  <c r="N489"/>
  <c r="K150"/>
  <c r="O694"/>
  <c r="I371"/>
  <c r="K101"/>
  <c r="L336"/>
  <c r="J251"/>
  <c r="C80"/>
  <c r="R59"/>
  <c r="U408"/>
  <c r="J220"/>
  <c r="S155"/>
  <c r="E556"/>
  <c r="S88"/>
  <c r="H772"/>
  <c r="D751"/>
  <c r="B813"/>
  <c r="C445"/>
  <c r="S831"/>
  <c r="P244"/>
  <c r="T683"/>
  <c r="O15"/>
  <c r="H265"/>
  <c r="I96"/>
  <c r="S611"/>
  <c r="B321"/>
  <c r="J575"/>
  <c r="H315"/>
  <c r="A600"/>
  <c r="K870"/>
  <c r="K293"/>
  <c r="Q885"/>
  <c r="M273"/>
  <c r="Q352"/>
  <c r="J215"/>
  <c r="J494"/>
  <c r="A122"/>
  <c r="A74"/>
  <c r="L64"/>
  <c r="E242"/>
  <c r="F542"/>
  <c r="O511"/>
  <c r="O232"/>
  <c r="A554"/>
  <c r="H119"/>
  <c r="G175"/>
  <c r="U180"/>
  <c r="J892"/>
  <c r="T28"/>
  <c r="C368"/>
  <c r="H451"/>
  <c r="H686"/>
  <c r="L211"/>
  <c r="N418"/>
  <c r="P17"/>
  <c r="C86"/>
  <c r="H607"/>
  <c r="R35"/>
  <c r="J473"/>
  <c r="A813"/>
  <c r="T203"/>
  <c r="B587"/>
  <c r="K340"/>
  <c r="M208"/>
  <c r="E825"/>
  <c r="P343"/>
  <c r="B497"/>
  <c r="R432"/>
  <c r="T31"/>
  <c r="O636"/>
  <c r="B739"/>
  <c r="H521"/>
  <c r="Q167"/>
  <c r="E816"/>
  <c r="J445"/>
  <c r="Q595"/>
  <c r="B455"/>
  <c r="R328"/>
  <c r="O261"/>
  <c r="I413"/>
  <c r="J242"/>
  <c r="Q143"/>
  <c r="I821"/>
  <c r="G474"/>
  <c r="B6"/>
  <c r="L180"/>
  <c r="F896"/>
  <c r="R845"/>
  <c r="H594"/>
  <c r="C702"/>
  <c r="F48"/>
  <c r="B676"/>
  <c r="P671"/>
  <c r="I121"/>
  <c r="E61"/>
  <c r="J785"/>
  <c r="C725"/>
  <c r="L35"/>
  <c r="I13"/>
  <c r="E263"/>
  <c r="J626"/>
  <c r="B383"/>
  <c r="E109"/>
  <c r="N566"/>
  <c r="D173"/>
  <c r="R6"/>
  <c r="M1"/>
  <c r="D125"/>
  <c r="K826"/>
  <c r="M596"/>
  <c r="C721"/>
  <c r="P372"/>
  <c r="J519"/>
  <c r="J22"/>
  <c r="P423"/>
  <c r="M279"/>
  <c r="C593"/>
  <c r="E451"/>
  <c r="G296"/>
  <c r="Q607"/>
  <c r="K155"/>
  <c r="F162"/>
  <c r="C146"/>
  <c r="B645"/>
  <c r="D355"/>
  <c r="D263"/>
  <c r="L478"/>
  <c r="N840"/>
  <c r="H127"/>
  <c r="C815"/>
  <c r="B467"/>
  <c r="U264"/>
  <c r="R809"/>
  <c r="L286"/>
  <c r="O693"/>
  <c r="D791"/>
  <c r="H693"/>
  <c r="E769"/>
  <c r="F436"/>
  <c r="P412"/>
  <c r="I845"/>
  <c r="M50"/>
  <c r="N423"/>
  <c r="A633"/>
  <c r="P332"/>
  <c r="L141"/>
  <c r="H333"/>
  <c r="G350"/>
  <c r="T109"/>
  <c r="S232"/>
  <c r="N869"/>
  <c r="B898"/>
  <c r="O35"/>
  <c r="A894"/>
  <c r="I54"/>
  <c r="B94"/>
  <c r="P146"/>
  <c r="N871"/>
  <c r="J218"/>
  <c r="P58"/>
  <c r="H756"/>
  <c r="J735"/>
  <c r="N119"/>
  <c r="L795"/>
  <c r="C650"/>
  <c r="G385"/>
  <c r="I615"/>
  <c r="H863"/>
  <c r="R505"/>
  <c r="U669"/>
  <c r="L369"/>
  <c r="K207"/>
  <c r="C560"/>
  <c r="Q233"/>
  <c r="G341"/>
  <c r="A273"/>
  <c r="R198"/>
  <c r="J29"/>
  <c r="A173"/>
  <c r="M9"/>
  <c r="A785"/>
  <c r="D460"/>
  <c r="N181"/>
  <c r="L774"/>
  <c r="L766"/>
  <c r="A752"/>
  <c r="G463"/>
  <c r="O157"/>
  <c r="D81"/>
  <c r="H263"/>
  <c r="J253"/>
  <c r="P583"/>
  <c r="N809"/>
  <c r="D758"/>
  <c r="C636"/>
  <c r="S252"/>
  <c r="I842"/>
  <c r="C756"/>
  <c r="Q666"/>
  <c r="P433"/>
  <c r="L70"/>
  <c r="Q273"/>
  <c r="E428"/>
  <c r="E838"/>
  <c r="K351"/>
  <c r="D604"/>
  <c r="T245"/>
  <c r="U837"/>
  <c r="E308"/>
  <c r="D153"/>
  <c r="P452"/>
  <c r="U810"/>
  <c r="O191"/>
  <c r="J25"/>
  <c r="J860"/>
  <c r="F429"/>
  <c r="M506"/>
  <c r="Q277"/>
  <c r="S150"/>
  <c r="B328"/>
  <c r="Q119"/>
  <c r="C813"/>
  <c r="J186"/>
  <c r="R149"/>
  <c r="I158"/>
  <c r="L232"/>
  <c r="P843"/>
  <c r="G483"/>
  <c r="E783"/>
  <c r="M22"/>
  <c r="D223"/>
  <c r="M179"/>
  <c r="H416"/>
  <c r="B249"/>
  <c r="D248"/>
  <c r="K352"/>
  <c r="K627"/>
  <c r="E634"/>
  <c r="B299"/>
  <c r="H245"/>
  <c r="P470"/>
  <c r="J87"/>
  <c r="N645"/>
  <c r="H682"/>
  <c r="C494"/>
  <c r="A116"/>
  <c r="K699"/>
  <c r="J118"/>
  <c r="K57"/>
  <c r="C854"/>
  <c r="P684"/>
  <c r="P93"/>
  <c r="L18"/>
  <c r="S880"/>
  <c r="N254"/>
  <c r="N790"/>
  <c r="L144"/>
  <c r="O475"/>
  <c r="S162"/>
  <c r="O104"/>
  <c r="C736"/>
  <c r="C300"/>
  <c r="S894"/>
  <c r="E884"/>
  <c r="S667"/>
  <c r="A771"/>
  <c r="E483"/>
  <c r="R497"/>
  <c r="G447"/>
  <c r="M344"/>
  <c r="S331"/>
  <c r="J207"/>
  <c r="D309"/>
  <c r="R560"/>
  <c r="N427"/>
  <c r="I444"/>
  <c r="R319"/>
  <c r="Q8"/>
  <c r="J889"/>
  <c r="H285"/>
  <c r="G557"/>
  <c r="D711"/>
  <c r="I534"/>
  <c r="J258"/>
  <c r="I852"/>
  <c r="N236"/>
  <c r="P95"/>
  <c r="E2"/>
  <c r="I427"/>
  <c r="S510"/>
  <c r="J859"/>
  <c r="K580"/>
  <c r="K390"/>
  <c r="T473"/>
  <c r="A328"/>
  <c r="J685"/>
  <c r="T421"/>
  <c r="R681"/>
  <c r="T580"/>
  <c r="T589"/>
  <c r="Q138"/>
  <c r="A136"/>
  <c r="Q642"/>
  <c r="L328"/>
  <c r="D554"/>
  <c r="I727"/>
  <c r="K334"/>
  <c r="U468"/>
  <c r="G116"/>
  <c r="F887"/>
  <c r="E393"/>
  <c r="E54"/>
  <c r="T209"/>
  <c r="F361"/>
  <c r="T836"/>
  <c r="O870"/>
  <c r="J712"/>
  <c r="H641"/>
  <c r="B428"/>
  <c r="N295"/>
  <c r="Q169"/>
  <c r="A228"/>
  <c r="J484"/>
  <c r="J290"/>
  <c r="J369"/>
  <c r="F431"/>
  <c r="P446"/>
  <c r="H260"/>
  <c r="S334"/>
  <c r="J393"/>
  <c r="G476"/>
  <c r="R58"/>
  <c r="C187"/>
  <c r="F188"/>
  <c r="D236"/>
  <c r="D396"/>
  <c r="H585"/>
  <c r="S238"/>
  <c r="L520"/>
  <c r="S562"/>
  <c r="H608"/>
  <c r="E535"/>
  <c r="B447"/>
  <c r="I732"/>
  <c r="H435"/>
  <c r="G744"/>
  <c r="L870"/>
  <c r="R788"/>
  <c r="C290"/>
  <c r="R209"/>
  <c r="C53"/>
  <c r="H227"/>
  <c r="N713"/>
  <c r="J794"/>
  <c r="D710"/>
  <c r="E478"/>
  <c r="M788"/>
  <c r="L1"/>
  <c r="R399"/>
  <c r="E343"/>
  <c r="S628"/>
  <c r="A551"/>
  <c r="P68"/>
  <c r="E587"/>
  <c r="I769"/>
  <c r="J645"/>
  <c r="U143"/>
  <c r="F823"/>
  <c r="C686"/>
  <c r="T570"/>
  <c r="H336"/>
  <c r="K789"/>
  <c r="U220"/>
  <c r="B27"/>
  <c r="E32"/>
  <c r="G389"/>
  <c r="J365"/>
  <c r="K143"/>
  <c r="R856"/>
  <c r="Q266"/>
  <c r="S708"/>
  <c r="H258"/>
  <c r="E721"/>
  <c r="D708"/>
  <c r="P215"/>
  <c r="E861"/>
  <c r="J560"/>
  <c r="J332"/>
  <c r="G445"/>
  <c r="O897"/>
  <c r="H231"/>
  <c r="M593"/>
  <c r="D739"/>
  <c r="I598"/>
  <c r="T669"/>
  <c r="L782"/>
  <c r="K827"/>
  <c r="H611"/>
  <c r="P357"/>
  <c r="Q742"/>
  <c r="K62"/>
  <c r="H827"/>
  <c r="A71"/>
  <c r="D428"/>
  <c r="K609"/>
  <c r="Q641"/>
  <c r="J614"/>
  <c r="S321"/>
  <c r="I433"/>
  <c r="R365"/>
  <c r="A988"/>
  <c r="J108"/>
  <c r="O893"/>
  <c r="F612"/>
  <c r="B43"/>
  <c r="G227"/>
  <c r="G266"/>
  <c r="L834"/>
  <c r="A254"/>
  <c r="I792"/>
  <c r="O647"/>
  <c r="H293"/>
  <c r="E517"/>
  <c r="E351"/>
  <c r="L479"/>
  <c r="C663"/>
  <c r="L617"/>
  <c r="M387"/>
  <c r="H575"/>
  <c r="E227"/>
  <c r="T854"/>
  <c r="S664"/>
  <c r="J345"/>
  <c r="P265"/>
  <c r="K213"/>
  <c r="Q117"/>
  <c r="Q332"/>
  <c r="B190"/>
  <c r="L819"/>
  <c r="G249"/>
  <c r="H551"/>
  <c r="P709"/>
  <c r="Q743"/>
  <c r="B375"/>
  <c r="M644"/>
  <c r="C550"/>
  <c r="H48"/>
  <c r="N750"/>
  <c r="C519"/>
  <c r="D418"/>
  <c r="P492"/>
  <c r="H508"/>
  <c r="D289"/>
  <c r="K354"/>
  <c r="E380"/>
  <c r="K536"/>
  <c r="E654"/>
  <c r="F890"/>
  <c r="P54"/>
  <c r="J112"/>
  <c r="M551"/>
  <c r="S303"/>
  <c r="M29"/>
  <c r="F72"/>
  <c r="D532"/>
  <c r="Q505"/>
  <c r="J846"/>
  <c r="R67"/>
  <c r="R101"/>
  <c r="N194"/>
  <c r="P120"/>
  <c r="C161"/>
  <c r="M286"/>
  <c r="E81"/>
  <c r="T120"/>
  <c r="B74"/>
  <c r="P237"/>
  <c r="P666"/>
  <c r="D503"/>
  <c r="T322"/>
  <c r="J798"/>
  <c r="H883"/>
  <c r="K888"/>
  <c r="S758"/>
  <c r="Q199"/>
  <c r="R488"/>
  <c r="Q789"/>
  <c r="D274"/>
  <c r="D135"/>
  <c r="N107"/>
  <c r="C698"/>
  <c r="F47"/>
  <c r="S78"/>
  <c r="D204"/>
  <c r="D83"/>
  <c r="F140"/>
  <c r="H179"/>
  <c r="L62"/>
  <c r="T230"/>
  <c r="S586"/>
  <c r="C206"/>
  <c r="E885"/>
  <c r="J868"/>
  <c r="R210"/>
  <c r="K758"/>
  <c r="N241"/>
  <c r="U677"/>
  <c r="F749"/>
  <c r="N310"/>
  <c r="S213"/>
  <c r="S372"/>
  <c r="G256"/>
  <c r="C603"/>
  <c r="E557"/>
  <c r="G426"/>
  <c r="Q433"/>
  <c r="C839"/>
  <c r="N150"/>
  <c r="G637"/>
  <c r="G19"/>
  <c r="N687"/>
  <c r="K444"/>
  <c r="E822"/>
  <c r="N550"/>
  <c r="B812"/>
  <c r="K589"/>
  <c r="I309"/>
  <c r="M777"/>
  <c r="E257"/>
  <c r="D613"/>
  <c r="D551"/>
  <c r="E39"/>
  <c r="H388"/>
  <c r="L486"/>
  <c r="I804"/>
  <c r="T788"/>
  <c r="E598"/>
  <c r="P437"/>
  <c r="C841"/>
  <c r="K628"/>
  <c r="N793"/>
  <c r="R528"/>
  <c r="Q396"/>
  <c r="B72"/>
  <c r="O380"/>
  <c r="C44"/>
  <c r="M320"/>
  <c r="A427"/>
  <c r="C336"/>
  <c r="D226"/>
  <c r="P166"/>
  <c r="T638"/>
  <c r="P487"/>
  <c r="P651"/>
  <c r="G887"/>
  <c r="C521"/>
  <c r="Q422"/>
  <c r="P214"/>
  <c r="R212"/>
  <c r="G633"/>
  <c r="F505"/>
  <c r="D618"/>
  <c r="C316"/>
  <c r="H19"/>
  <c r="C750"/>
  <c r="H150"/>
  <c r="R625"/>
  <c r="O8"/>
  <c r="O595"/>
  <c r="G521"/>
  <c r="R669"/>
  <c r="A50"/>
  <c r="N560"/>
  <c r="L380"/>
  <c r="F859"/>
  <c r="I180"/>
  <c r="S879"/>
  <c r="B870"/>
  <c r="N737"/>
  <c r="T814"/>
  <c r="C490"/>
  <c r="P711"/>
  <c r="Q41"/>
  <c r="C796"/>
  <c r="O794"/>
  <c r="S177"/>
  <c r="B744"/>
  <c r="C732"/>
  <c r="P353"/>
  <c r="D124"/>
  <c r="H433"/>
  <c r="C746"/>
  <c r="M258"/>
  <c r="I278"/>
  <c r="K421"/>
  <c r="A316"/>
  <c r="H46"/>
  <c r="A531"/>
  <c r="J559"/>
  <c r="Q464"/>
  <c r="E65"/>
  <c r="L90"/>
  <c r="H386"/>
  <c r="O393"/>
  <c r="G638"/>
  <c r="C572"/>
  <c r="I272"/>
  <c r="C768"/>
  <c r="M54"/>
  <c r="L507"/>
  <c r="M264"/>
  <c r="G282"/>
  <c r="T118"/>
  <c r="J396"/>
  <c r="S680"/>
  <c r="M172"/>
  <c r="I616"/>
  <c r="K440"/>
  <c r="K457"/>
  <c r="I778"/>
  <c r="B366"/>
  <c r="M156"/>
  <c r="C240"/>
  <c r="D157"/>
  <c r="A321"/>
  <c r="D619"/>
  <c r="H156"/>
  <c r="I86"/>
  <c r="N369"/>
  <c r="H587"/>
  <c r="K659"/>
  <c r="N36"/>
  <c r="P722"/>
  <c r="L419"/>
  <c r="J41"/>
  <c r="F415"/>
  <c r="F278"/>
  <c r="J65"/>
  <c r="N518"/>
  <c r="K730"/>
  <c r="B303"/>
  <c r="R710"/>
  <c r="I59"/>
  <c r="J383"/>
  <c r="I690"/>
  <c r="C760"/>
  <c r="Q201"/>
  <c r="M27"/>
  <c r="P542"/>
  <c r="D727"/>
  <c r="P354"/>
  <c r="T807"/>
  <c r="P873"/>
  <c r="J428"/>
  <c r="L765"/>
  <c r="C783"/>
  <c r="S893"/>
  <c r="R226"/>
  <c r="N333"/>
  <c r="D403"/>
  <c r="T430"/>
  <c r="C383"/>
  <c r="H732"/>
  <c r="K846"/>
  <c r="H159"/>
  <c r="O360"/>
  <c r="E603"/>
  <c r="R765"/>
  <c r="N484"/>
  <c r="J419"/>
  <c r="L164"/>
  <c r="B19"/>
  <c r="C792"/>
  <c r="I800"/>
  <c r="H313"/>
  <c r="B801"/>
  <c r="R292"/>
  <c r="H495"/>
  <c r="T131"/>
  <c r="O680"/>
  <c r="C772"/>
  <c r="Q412"/>
  <c r="E356"/>
  <c r="D98"/>
  <c r="J848"/>
  <c r="S216"/>
  <c r="L643"/>
  <c r="O624"/>
  <c r="C381"/>
  <c r="H785"/>
  <c r="P141"/>
  <c r="K499"/>
  <c r="A118"/>
  <c r="M92"/>
  <c r="N426"/>
  <c r="U362"/>
  <c r="H496"/>
  <c r="H167"/>
  <c r="G548"/>
  <c r="A15"/>
  <c r="L209"/>
  <c r="I501"/>
  <c r="I56"/>
  <c r="I140"/>
  <c r="K778"/>
  <c r="K349"/>
  <c r="F228"/>
  <c r="M742"/>
  <c r="O537"/>
  <c r="N90"/>
  <c r="G675"/>
  <c r="G255"/>
  <c r="T463"/>
  <c r="D293"/>
  <c r="R582"/>
  <c r="K233"/>
  <c r="T613"/>
  <c r="J690"/>
  <c r="A207"/>
  <c r="A28"/>
  <c r="I145"/>
  <c r="A825"/>
  <c r="O335"/>
  <c r="C96"/>
  <c r="P186"/>
  <c r="Q308"/>
  <c r="F223"/>
  <c r="B134"/>
  <c r="E409"/>
  <c r="I348"/>
  <c r="M480"/>
  <c r="O44"/>
  <c r="P559"/>
  <c r="Q471"/>
  <c r="Q309"/>
  <c r="Q451"/>
  <c r="O110"/>
  <c r="T896"/>
  <c r="H712"/>
  <c r="F446"/>
  <c r="O525"/>
  <c r="T866"/>
  <c r="C318"/>
  <c r="F611"/>
  <c r="S669"/>
  <c r="D490"/>
  <c r="F301"/>
  <c r="R347"/>
  <c r="I520"/>
  <c r="B476"/>
  <c r="T238"/>
  <c r="D132"/>
  <c r="M178"/>
  <c r="J284"/>
  <c r="M655"/>
  <c r="P847"/>
  <c r="D73"/>
  <c r="D211"/>
  <c r="Q84"/>
  <c r="Q204"/>
  <c r="D351"/>
  <c r="K87"/>
  <c r="J422"/>
  <c r="P658"/>
  <c r="S142"/>
  <c r="C801"/>
  <c r="I519"/>
  <c r="N207"/>
  <c r="N406"/>
  <c r="I773"/>
  <c r="E248"/>
  <c r="A654"/>
  <c r="G658"/>
  <c r="O556"/>
  <c r="F506"/>
  <c r="M148"/>
  <c r="O422"/>
  <c r="A645"/>
  <c r="E665"/>
  <c r="S87"/>
  <c r="A799"/>
  <c r="L265"/>
  <c r="B663"/>
  <c r="I220"/>
  <c r="M877"/>
  <c r="P27"/>
  <c r="H169"/>
  <c r="S636"/>
  <c r="U818"/>
  <c r="D626"/>
  <c r="L163"/>
  <c r="Q25"/>
  <c r="Q338"/>
  <c r="E621"/>
  <c r="F763"/>
  <c r="Q384"/>
  <c r="K869"/>
  <c r="F143"/>
  <c r="E28"/>
  <c r="A213"/>
  <c r="S702"/>
  <c r="D205"/>
  <c r="K595"/>
  <c r="G359"/>
  <c r="M650"/>
  <c r="Q255"/>
  <c r="B348"/>
  <c r="B138"/>
  <c r="M55"/>
  <c r="E160"/>
  <c r="C392"/>
  <c r="E683"/>
  <c r="T186"/>
  <c r="A559"/>
  <c r="R693"/>
  <c r="B388"/>
  <c r="G18"/>
  <c r="B746"/>
  <c r="N561"/>
  <c r="F25"/>
  <c r="L412"/>
  <c r="R650"/>
  <c r="R342"/>
  <c r="Q157"/>
  <c r="M51"/>
  <c r="Q118"/>
  <c r="C453"/>
  <c r="L542"/>
  <c r="B169"/>
  <c r="E486"/>
  <c r="C164"/>
  <c r="A270"/>
  <c r="I347"/>
  <c r="L280"/>
  <c r="U822"/>
  <c r="U110"/>
  <c r="C615"/>
  <c r="A497"/>
  <c r="S174"/>
  <c r="N244"/>
  <c r="Q475"/>
  <c r="J871"/>
  <c r="K635"/>
  <c r="D62"/>
  <c r="R420"/>
  <c r="B573"/>
  <c r="C390"/>
  <c r="J114"/>
  <c r="F258"/>
  <c r="L29"/>
  <c r="B275"/>
  <c r="D426"/>
  <c r="A890"/>
  <c r="C703"/>
  <c r="B419"/>
  <c r="O28"/>
  <c r="R373"/>
  <c r="I712"/>
  <c r="R264"/>
  <c r="A623"/>
  <c r="H809"/>
  <c r="D712"/>
  <c r="B880"/>
  <c r="O384"/>
  <c r="C52"/>
  <c r="Q418"/>
  <c r="H758"/>
  <c r="L310"/>
  <c r="T285"/>
  <c r="A279"/>
  <c r="F597"/>
  <c r="N439"/>
  <c r="J518"/>
  <c r="J358"/>
  <c r="F236"/>
  <c r="H806"/>
  <c r="S218"/>
  <c r="P294"/>
  <c r="N210"/>
  <c r="E612"/>
  <c r="G488"/>
  <c r="Q200"/>
  <c r="I381"/>
  <c r="L344"/>
  <c r="A891"/>
  <c r="I481"/>
  <c r="R24"/>
  <c r="E583"/>
  <c r="K438"/>
  <c r="K116"/>
  <c r="D741"/>
  <c r="O443"/>
  <c r="E254"/>
  <c r="C726"/>
  <c r="M407"/>
  <c r="I294"/>
  <c r="K823"/>
  <c r="C710"/>
  <c r="I204"/>
  <c r="T295"/>
  <c r="G462"/>
  <c r="G313"/>
  <c r="D137"/>
  <c r="J839"/>
  <c r="P853"/>
  <c r="T799"/>
  <c r="D868"/>
  <c r="N61"/>
  <c r="G761"/>
  <c r="P407"/>
  <c r="P547"/>
  <c r="G543"/>
  <c r="O247"/>
  <c r="R612"/>
  <c r="B900"/>
  <c r="S132"/>
  <c r="N677"/>
  <c r="F517"/>
  <c r="S784"/>
  <c r="C252"/>
  <c r="J545"/>
  <c r="K832"/>
  <c r="N31"/>
  <c r="G616"/>
  <c r="U592"/>
  <c r="R714"/>
  <c r="I119"/>
  <c r="E795"/>
  <c r="I416"/>
  <c r="M548"/>
  <c r="R894"/>
  <c r="Q877"/>
  <c r="L403"/>
  <c r="A16"/>
  <c r="E480"/>
  <c r="H200"/>
  <c r="G796"/>
  <c r="H560"/>
  <c r="K723"/>
  <c r="O606"/>
  <c r="T811"/>
  <c r="C497"/>
  <c r="N220"/>
  <c r="G932"/>
  <c r="C696"/>
  <c r="P933"/>
  <c r="L342"/>
  <c r="T277"/>
  <c r="O366"/>
  <c r="S298"/>
  <c r="L862"/>
  <c r="I477"/>
  <c r="R8"/>
  <c r="M326"/>
  <c r="C8"/>
  <c r="Q46"/>
  <c r="P894"/>
  <c r="D900"/>
  <c r="Q472"/>
  <c r="M883"/>
  <c r="O679"/>
  <c r="K252"/>
  <c r="N111"/>
  <c r="D97"/>
  <c r="M181"/>
  <c r="I391"/>
  <c r="K357"/>
  <c r="I274"/>
  <c r="K315"/>
  <c r="E627"/>
  <c r="P391"/>
  <c r="N862"/>
  <c r="G428"/>
  <c r="A753"/>
  <c r="O292"/>
  <c r="T270"/>
  <c r="N169"/>
  <c r="S338"/>
  <c r="R81"/>
  <c r="G555"/>
  <c r="K862"/>
  <c r="K892"/>
  <c r="O1"/>
  <c r="I753"/>
  <c r="D816"/>
  <c r="J565"/>
  <c r="D573"/>
  <c r="E544"/>
  <c r="C446"/>
  <c r="F863"/>
  <c r="Q38"/>
  <c r="N102"/>
  <c r="P881"/>
  <c r="O336"/>
  <c r="I78"/>
  <c r="M651"/>
  <c r="C895"/>
  <c r="H876"/>
  <c r="M797"/>
  <c r="C762"/>
  <c r="I808"/>
  <c r="J278"/>
  <c r="E366"/>
  <c r="R491"/>
  <c r="A232"/>
  <c r="O452"/>
  <c r="I897"/>
  <c r="P419"/>
  <c r="A304"/>
  <c r="U815"/>
  <c r="C357"/>
  <c r="J648"/>
  <c r="K11"/>
  <c r="L493"/>
  <c r="P810"/>
  <c r="Q159"/>
  <c r="U228"/>
  <c r="B740"/>
  <c r="C512"/>
  <c r="A162"/>
  <c r="M193"/>
  <c r="F92"/>
  <c r="K700"/>
  <c r="F242"/>
  <c r="H243"/>
  <c r="G589"/>
  <c r="O162"/>
  <c r="F841"/>
  <c r="R519"/>
  <c r="L166"/>
  <c r="I618"/>
  <c r="L525"/>
  <c r="O779"/>
  <c r="J666"/>
  <c r="R581"/>
  <c r="I240"/>
  <c r="J856"/>
  <c r="F317"/>
  <c r="B874"/>
  <c r="D37"/>
  <c r="R584"/>
  <c r="Q29"/>
  <c r="H39"/>
  <c r="C245"/>
  <c r="R690"/>
  <c r="A461"/>
  <c r="J94"/>
  <c r="P814"/>
  <c r="Q503"/>
  <c r="T506"/>
  <c r="A719"/>
  <c r="I105"/>
  <c r="F810"/>
  <c r="R600"/>
  <c r="S290"/>
  <c r="F791"/>
  <c r="K134"/>
  <c r="C523"/>
  <c r="J415"/>
  <c r="Q826"/>
  <c r="M611"/>
  <c r="G284"/>
  <c r="M670"/>
  <c r="I692"/>
  <c r="C135"/>
  <c r="F335"/>
  <c r="L788"/>
  <c r="O572"/>
  <c r="K482"/>
  <c r="L199"/>
  <c r="T538"/>
  <c r="A643"/>
  <c r="J197"/>
  <c r="G420"/>
  <c r="R447"/>
  <c r="R145"/>
  <c r="E493"/>
  <c r="N577"/>
  <c r="A148"/>
  <c r="R367"/>
  <c r="H250"/>
  <c r="N559"/>
  <c r="H808"/>
  <c r="N573"/>
  <c r="M758"/>
  <c r="E559"/>
  <c r="I332"/>
  <c r="G181"/>
  <c r="R691"/>
  <c r="K436"/>
  <c r="D658"/>
  <c r="Q697"/>
  <c r="S329"/>
  <c r="P76"/>
  <c r="J727"/>
  <c r="H365"/>
  <c r="C124"/>
  <c r="E45"/>
  <c r="F691"/>
  <c r="P686"/>
  <c r="Q879"/>
  <c r="S467"/>
  <c r="R587"/>
  <c r="R470"/>
  <c r="E48"/>
  <c r="D435"/>
  <c r="E618"/>
  <c r="J229"/>
  <c r="P792"/>
  <c r="J660"/>
  <c r="G728"/>
  <c r="A430"/>
  <c r="D242"/>
  <c r="P734"/>
  <c r="A820"/>
  <c r="C700"/>
  <c r="N754"/>
  <c r="J464"/>
  <c r="E47"/>
  <c r="N670"/>
  <c r="D209"/>
  <c r="I129"/>
  <c r="Q751"/>
  <c r="K586"/>
  <c r="A499"/>
  <c r="C61"/>
  <c r="P434"/>
  <c r="G812"/>
  <c r="M255"/>
  <c r="L464"/>
  <c r="F748"/>
  <c r="M534"/>
  <c r="D53"/>
  <c r="B524"/>
  <c r="F593"/>
  <c r="L93"/>
  <c r="K709"/>
  <c r="M792"/>
  <c r="G69"/>
  <c r="L550"/>
  <c r="K712"/>
  <c r="M672"/>
  <c r="A760"/>
  <c r="G340"/>
  <c r="J790"/>
  <c r="F520"/>
  <c r="D301"/>
  <c r="D103"/>
  <c r="N521"/>
  <c r="O529"/>
  <c r="D260"/>
  <c r="N649"/>
  <c r="R796"/>
  <c r="E360"/>
  <c r="I891"/>
  <c r="R597"/>
  <c r="G425"/>
  <c r="N224"/>
  <c r="D321"/>
  <c r="P57"/>
  <c r="O446"/>
  <c r="I605"/>
  <c r="J89"/>
  <c r="Q101"/>
  <c r="R787"/>
  <c r="L755"/>
  <c r="M780"/>
  <c r="H380"/>
  <c r="Q316"/>
  <c r="L124"/>
  <c r="P231"/>
  <c r="J459"/>
  <c r="O274"/>
  <c r="M370"/>
  <c r="Q854"/>
  <c r="L327"/>
  <c r="O703"/>
  <c r="H389"/>
  <c r="H801"/>
  <c r="F398"/>
  <c r="G226"/>
  <c r="M132"/>
  <c r="O290"/>
  <c r="M365"/>
  <c r="C113"/>
  <c r="J398"/>
  <c r="D174"/>
  <c r="J514"/>
  <c r="E859"/>
  <c r="P539"/>
  <c r="K851"/>
  <c r="A436"/>
  <c r="J24"/>
  <c r="N1"/>
  <c r="N816"/>
  <c r="O23"/>
  <c r="N540"/>
  <c r="P117"/>
  <c r="K425"/>
  <c r="G739"/>
  <c r="Q141"/>
  <c r="C640"/>
  <c r="P696"/>
  <c r="N444"/>
  <c r="P500"/>
  <c r="I239"/>
  <c r="J182"/>
  <c r="K896"/>
  <c r="I327"/>
  <c r="D675"/>
  <c r="A245"/>
  <c r="N720"/>
  <c r="H131"/>
  <c r="N173"/>
  <c r="U182"/>
  <c r="O666"/>
  <c r="M86"/>
  <c r="L654"/>
  <c r="K559"/>
  <c r="F26"/>
  <c r="L741"/>
  <c r="E679"/>
  <c r="K35"/>
  <c r="Q28"/>
  <c r="T583"/>
  <c r="O872"/>
  <c r="B548"/>
  <c r="O13"/>
  <c r="G573"/>
  <c r="C843"/>
  <c r="H649"/>
  <c r="H446"/>
  <c r="T390"/>
  <c r="R340"/>
  <c r="Q806"/>
  <c r="G786"/>
  <c r="N80"/>
  <c r="C2"/>
  <c r="I290"/>
  <c r="B24"/>
  <c r="F176"/>
  <c r="R478"/>
  <c r="A829"/>
  <c r="O735"/>
  <c r="C117"/>
  <c r="A140"/>
  <c r="A889"/>
  <c r="K70"/>
  <c r="T240"/>
  <c r="Q238"/>
  <c r="C363"/>
  <c r="I652"/>
  <c r="F490"/>
  <c r="D576"/>
  <c r="F522"/>
  <c r="G585"/>
  <c r="L657"/>
  <c r="L695"/>
  <c r="H442"/>
  <c r="S613"/>
  <c r="K158"/>
  <c r="R760"/>
  <c r="S696"/>
  <c r="N126"/>
  <c r="O865"/>
  <c r="A842"/>
  <c r="C571"/>
  <c r="C679"/>
  <c r="Q176"/>
  <c r="S526"/>
  <c r="K256"/>
  <c r="E364"/>
  <c r="A646"/>
  <c r="M829"/>
  <c r="I759"/>
  <c r="F205"/>
  <c r="P358"/>
  <c r="C404"/>
  <c r="K779"/>
  <c r="U63"/>
  <c r="O591"/>
  <c r="S765"/>
  <c r="A2"/>
  <c r="F156"/>
  <c r="B85"/>
  <c r="A445"/>
  <c r="U302"/>
  <c r="S344"/>
  <c r="K897"/>
  <c r="D709"/>
  <c r="I452"/>
  <c r="U198"/>
  <c r="J591"/>
  <c r="F695"/>
  <c r="G659"/>
  <c r="O456"/>
  <c r="R377"/>
  <c r="O491"/>
  <c r="K492"/>
  <c r="F79"/>
  <c r="H752"/>
  <c r="E639"/>
  <c r="B287"/>
  <c r="J851"/>
  <c r="L576"/>
  <c r="M256"/>
  <c r="T601"/>
  <c r="M207"/>
  <c r="O11"/>
  <c r="Q363"/>
  <c r="I314"/>
  <c r="I497"/>
  <c r="K790"/>
  <c r="C580"/>
  <c r="A278"/>
  <c r="J412"/>
  <c r="L777"/>
  <c r="E209"/>
  <c r="E261"/>
  <c r="P403"/>
  <c r="M873"/>
  <c r="T823"/>
  <c r="T429"/>
  <c r="S582"/>
  <c r="C539"/>
  <c r="U374"/>
  <c r="C668"/>
  <c r="B741"/>
  <c r="N89"/>
  <c r="I359"/>
  <c r="T816"/>
  <c r="O399"/>
  <c r="I752"/>
  <c r="P23"/>
  <c r="F806"/>
  <c r="M84"/>
  <c r="O723"/>
  <c r="A301"/>
  <c r="N492"/>
  <c r="C876"/>
  <c r="F776"/>
  <c r="K273"/>
  <c r="A730"/>
  <c r="D538"/>
  <c r="R171"/>
  <c r="S205"/>
  <c r="A340"/>
  <c r="D750"/>
  <c r="J418"/>
  <c r="L875"/>
  <c r="M515"/>
  <c r="R773"/>
  <c r="K742"/>
  <c r="T93"/>
  <c r="N532"/>
  <c r="M159"/>
  <c r="O558"/>
  <c r="I398"/>
  <c r="N956"/>
  <c r="S210"/>
  <c r="C507"/>
  <c r="T554"/>
  <c r="M357"/>
  <c r="K43"/>
  <c r="S740"/>
  <c r="J593"/>
  <c r="K324"/>
  <c r="H840"/>
  <c r="C612"/>
  <c r="D11"/>
  <c r="N515"/>
  <c r="K539"/>
  <c r="A367"/>
  <c r="E763"/>
  <c r="K740"/>
  <c r="B664"/>
  <c r="A683"/>
  <c r="E408"/>
  <c r="G295"/>
  <c r="I718"/>
  <c r="N433"/>
  <c r="G347"/>
  <c r="J807"/>
  <c r="R481"/>
  <c r="G261"/>
  <c r="B843"/>
  <c r="J91"/>
  <c r="K510"/>
  <c r="S52"/>
  <c r="K16"/>
  <c r="M618"/>
  <c r="R53"/>
  <c r="B558"/>
  <c r="L295"/>
  <c r="M295"/>
  <c r="L11"/>
  <c r="D95"/>
  <c r="S314"/>
  <c r="F32"/>
  <c r="H763"/>
  <c r="L433"/>
  <c r="L679"/>
  <c r="K203"/>
  <c r="R843"/>
  <c r="P123"/>
  <c r="L531"/>
  <c r="P850"/>
  <c r="S219"/>
  <c r="J606"/>
  <c r="P307"/>
  <c r="T520"/>
  <c r="H403"/>
  <c r="K59"/>
  <c r="K710"/>
  <c r="K290"/>
  <c r="F627"/>
  <c r="J796"/>
  <c r="C511"/>
  <c r="M7"/>
  <c r="B535"/>
  <c r="K84"/>
  <c r="F678"/>
  <c r="D363"/>
  <c r="E577"/>
  <c r="G167"/>
  <c r="A561"/>
  <c r="J194"/>
  <c r="F873"/>
  <c r="N671"/>
  <c r="B456"/>
  <c r="D252"/>
  <c r="D285"/>
  <c r="N894"/>
  <c r="L149"/>
  <c r="J83"/>
  <c r="L410"/>
  <c r="E848"/>
  <c r="D335"/>
  <c r="S828"/>
  <c r="P568"/>
  <c r="F179"/>
  <c r="S339"/>
  <c r="N273"/>
  <c r="I209"/>
  <c r="R866"/>
  <c r="B659"/>
  <c r="H537"/>
  <c r="O101"/>
  <c r="D371"/>
  <c r="S435"/>
  <c r="I267"/>
  <c r="J357"/>
  <c r="E793"/>
  <c r="T818"/>
  <c r="P416"/>
  <c r="R841"/>
  <c r="F796"/>
  <c r="A570"/>
  <c r="S786"/>
  <c r="C6"/>
  <c r="E749"/>
  <c r="K473"/>
  <c r="F533"/>
  <c r="U742"/>
  <c r="R361"/>
  <c r="J903"/>
  <c r="C399"/>
  <c r="C828"/>
  <c r="A126"/>
  <c r="F526"/>
  <c r="P712"/>
  <c r="M126"/>
  <c r="F148"/>
  <c r="P349"/>
  <c r="T758"/>
  <c r="Q429"/>
  <c r="D476"/>
  <c r="B143"/>
  <c r="B248"/>
  <c r="F273"/>
  <c r="I112"/>
  <c r="T732"/>
  <c r="J722"/>
  <c r="A837"/>
  <c r="H696"/>
  <c r="C485"/>
  <c r="I859"/>
  <c r="E96"/>
  <c r="M197"/>
  <c r="P833"/>
  <c r="B830"/>
  <c r="F123"/>
  <c r="H977"/>
  <c r="L656"/>
  <c r="R870"/>
  <c r="M580"/>
  <c r="U713"/>
  <c r="T350"/>
  <c r="S812"/>
  <c r="L466"/>
  <c r="N723"/>
  <c r="O114"/>
  <c r="A158"/>
  <c r="A492"/>
  <c r="J331"/>
  <c r="K507"/>
  <c r="A147"/>
  <c r="A613"/>
  <c r="T494"/>
  <c r="Q188"/>
  <c r="M421"/>
  <c r="B571"/>
  <c r="B184"/>
  <c r="H249"/>
  <c r="F714"/>
  <c r="Q386"/>
  <c r="C372"/>
  <c r="M399"/>
  <c r="F293"/>
  <c r="M459"/>
  <c r="A468"/>
  <c r="B646"/>
  <c r="E711"/>
  <c r="I146"/>
  <c r="L116"/>
  <c r="F243"/>
  <c r="H41"/>
  <c r="P892"/>
  <c r="E728"/>
  <c r="A68"/>
  <c r="J540"/>
  <c r="U112"/>
  <c r="J380"/>
  <c r="S711"/>
  <c r="E383"/>
  <c r="A204"/>
  <c r="F432"/>
  <c r="N597"/>
  <c r="M617"/>
  <c r="G748"/>
  <c r="F94"/>
  <c r="L399"/>
  <c r="O577"/>
  <c r="M127"/>
  <c r="K836"/>
  <c r="A703"/>
  <c r="D15"/>
  <c r="P82"/>
  <c r="N239"/>
  <c r="I231"/>
  <c r="O517"/>
  <c r="O866"/>
  <c r="P160"/>
  <c r="H30"/>
  <c r="L887"/>
  <c r="P791"/>
  <c r="P230"/>
  <c r="E735"/>
  <c r="N151"/>
  <c r="I524"/>
  <c r="D615"/>
  <c r="I28"/>
  <c r="N28"/>
  <c r="O71"/>
  <c r="O583"/>
  <c r="Q393"/>
  <c r="E471"/>
  <c r="M741"/>
  <c r="Q136"/>
  <c r="N337"/>
  <c r="N603"/>
  <c r="N416"/>
  <c r="S34"/>
  <c r="P74"/>
  <c r="C619"/>
  <c r="G730"/>
  <c r="F115"/>
  <c r="B442"/>
  <c r="F656"/>
  <c r="D869"/>
  <c r="I369"/>
  <c r="B461"/>
  <c r="I224"/>
  <c r="E720"/>
  <c r="D105"/>
  <c r="O347"/>
  <c r="M298"/>
  <c r="L830"/>
  <c r="J425"/>
  <c r="R99"/>
  <c r="A511"/>
  <c r="S714"/>
  <c r="O934"/>
  <c r="E586"/>
  <c r="T436"/>
  <c r="A354"/>
  <c r="B683"/>
  <c r="J612"/>
  <c r="T726"/>
  <c r="M784"/>
  <c r="D725"/>
  <c r="E75"/>
  <c r="T256"/>
  <c r="P410"/>
  <c r="L297"/>
  <c r="O645"/>
  <c r="B381"/>
  <c r="T313"/>
  <c r="Q807"/>
  <c r="Q499"/>
  <c r="O197"/>
  <c r="K344"/>
  <c r="C93"/>
  <c r="P360"/>
  <c r="O822"/>
  <c r="H414"/>
  <c r="M711"/>
  <c r="M210"/>
  <c r="U177"/>
  <c r="N858"/>
  <c r="E313"/>
  <c r="I199"/>
  <c r="M597"/>
  <c r="O343"/>
  <c r="E92"/>
  <c r="R134"/>
  <c r="N407"/>
  <c r="S258"/>
  <c r="H870"/>
  <c r="I74"/>
  <c r="E549"/>
  <c r="P105"/>
  <c r="B356"/>
  <c r="C111"/>
  <c r="R643"/>
  <c r="L111"/>
  <c r="A299"/>
  <c r="Q484"/>
  <c r="J878"/>
  <c r="D298"/>
  <c r="G10"/>
  <c r="F667"/>
  <c r="L736"/>
  <c r="F407"/>
  <c r="P449"/>
  <c r="A300"/>
  <c r="B680"/>
  <c r="K458"/>
  <c r="H141"/>
  <c r="N779"/>
  <c r="T254"/>
  <c r="F249"/>
  <c r="C353"/>
  <c r="L352"/>
  <c r="K221"/>
  <c r="O420"/>
  <c r="P958"/>
  <c r="T439"/>
  <c r="K614"/>
  <c r="O385"/>
  <c r="K606"/>
  <c r="U826"/>
  <c r="B323"/>
  <c r="E152"/>
  <c r="J631"/>
  <c r="D74"/>
  <c r="D358"/>
  <c r="A145"/>
  <c r="M345"/>
  <c r="B10"/>
  <c r="N288"/>
  <c r="E395"/>
  <c r="N497"/>
  <c r="G338"/>
  <c r="P803"/>
  <c r="D520"/>
  <c r="N609"/>
  <c r="U655"/>
  <c r="O627"/>
  <c r="B622"/>
  <c r="J836"/>
  <c r="E604"/>
  <c r="Q809"/>
  <c r="O182"/>
  <c r="C345"/>
  <c r="B541"/>
  <c r="H276"/>
  <c r="E778"/>
  <c r="P375"/>
  <c r="N867"/>
  <c r="B411"/>
  <c r="U315"/>
  <c r="A409"/>
  <c r="B684"/>
  <c r="N574"/>
  <c r="S553"/>
  <c r="Q550"/>
  <c r="P480"/>
  <c r="C307"/>
  <c r="B685"/>
  <c r="J176"/>
  <c r="M466"/>
  <c r="R832"/>
  <c r="J566"/>
  <c r="D159"/>
  <c r="S227"/>
  <c r="A341"/>
  <c r="G501"/>
  <c r="P22"/>
  <c r="R46"/>
  <c r="L89"/>
  <c r="C207"/>
  <c r="M800"/>
  <c r="I641"/>
  <c r="Q416"/>
  <c r="P482"/>
  <c r="P512"/>
  <c r="Q883"/>
  <c r="E49"/>
  <c r="J862"/>
  <c r="O159"/>
  <c r="M862"/>
  <c r="H450"/>
  <c r="R230"/>
  <c r="U840"/>
  <c r="D558"/>
  <c r="H780"/>
  <c r="M686"/>
  <c r="I18"/>
  <c r="N281"/>
  <c r="M325"/>
  <c r="G81"/>
  <c r="G8"/>
  <c r="T834"/>
  <c r="Q293"/>
  <c r="L16"/>
  <c r="T257"/>
  <c r="S352"/>
  <c r="G558"/>
  <c r="A226"/>
  <c r="Q268"/>
  <c r="A248"/>
  <c r="F655"/>
  <c r="F339"/>
  <c r="T95"/>
  <c r="S503"/>
  <c r="C471"/>
  <c r="O176"/>
  <c r="C733"/>
  <c r="E66"/>
  <c r="N710"/>
  <c r="L839"/>
  <c r="P463"/>
  <c r="E177"/>
  <c r="N548"/>
  <c r="N138"/>
  <c r="K275"/>
  <c r="H257"/>
  <c r="B239"/>
  <c r="R192"/>
  <c r="F50"/>
  <c r="O861"/>
  <c r="D405"/>
  <c r="C672"/>
  <c r="E5"/>
  <c r="B566"/>
  <c r="A390"/>
  <c r="F572"/>
  <c r="S368"/>
  <c r="G588"/>
  <c r="L618"/>
  <c r="K684"/>
  <c r="P815"/>
  <c r="P418"/>
  <c r="Q617"/>
  <c r="F419"/>
  <c r="R1"/>
  <c r="H390"/>
  <c r="B471"/>
  <c r="U115"/>
  <c r="I432"/>
  <c r="J647"/>
  <c r="O138"/>
  <c r="D282"/>
  <c r="D705"/>
  <c r="O540"/>
  <c r="F672"/>
  <c r="E429"/>
  <c r="L396"/>
  <c r="E203"/>
  <c r="E421"/>
  <c r="K343"/>
  <c r="F433"/>
  <c r="N212"/>
  <c r="F560"/>
  <c r="L601"/>
  <c r="N736"/>
  <c r="P623"/>
  <c r="O265"/>
  <c r="D334"/>
  <c r="R542"/>
  <c r="E610"/>
  <c r="H713"/>
  <c r="F410"/>
  <c r="P566"/>
  <c r="A745"/>
  <c r="Q144"/>
  <c r="A746"/>
  <c r="A21"/>
  <c r="A648"/>
  <c r="M41"/>
  <c r="N20"/>
  <c r="C293"/>
  <c r="M790"/>
  <c r="M900"/>
  <c r="Q494"/>
  <c r="J873"/>
  <c r="Q4"/>
  <c r="D1"/>
  <c r="J696"/>
  <c r="R588"/>
  <c r="S793"/>
  <c r="G54"/>
  <c r="N405"/>
  <c r="T206"/>
  <c r="O332"/>
  <c r="J394"/>
  <c r="J590"/>
  <c r="C254"/>
  <c r="D656"/>
  <c r="P439"/>
  <c r="E678"/>
  <c r="J493"/>
  <c r="O518"/>
  <c r="L407"/>
  <c r="P266"/>
  <c r="M333"/>
  <c r="O112"/>
  <c r="A779"/>
  <c r="N652"/>
  <c r="A65"/>
  <c r="I293"/>
  <c r="G734"/>
  <c r="I287"/>
  <c r="N60"/>
  <c r="R534"/>
  <c r="H653"/>
  <c r="D148"/>
  <c r="C258"/>
  <c r="E268"/>
  <c r="C396"/>
  <c r="G377"/>
  <c r="B262"/>
  <c r="N242"/>
  <c r="K385"/>
  <c r="S62"/>
  <c r="D610"/>
  <c r="O414"/>
  <c r="O563"/>
  <c r="G437"/>
  <c r="S11"/>
  <c r="R321"/>
  <c r="R275"/>
  <c r="U437"/>
  <c r="L729"/>
  <c r="T564"/>
  <c r="B473"/>
  <c r="S576"/>
  <c r="J297"/>
  <c r="J503"/>
  <c r="R68"/>
  <c r="D685"/>
  <c r="F448"/>
  <c r="F230"/>
  <c r="J317"/>
  <c r="E845"/>
  <c r="L840"/>
  <c r="K612"/>
  <c r="N387"/>
  <c r="J678"/>
  <c r="Q786"/>
  <c r="U847"/>
  <c r="S587"/>
  <c r="J76"/>
  <c r="D444"/>
  <c r="H242"/>
  <c r="N633"/>
  <c r="C562"/>
  <c r="I385"/>
  <c r="E448"/>
  <c r="F435"/>
  <c r="N74"/>
  <c r="S286"/>
  <c r="A580"/>
  <c r="A571"/>
  <c r="J355"/>
  <c r="O890"/>
  <c r="C752"/>
  <c r="H494"/>
  <c r="B550"/>
  <c r="P99"/>
  <c r="C464"/>
  <c r="F371"/>
  <c r="Q728"/>
  <c r="P667"/>
  <c r="E504"/>
  <c r="E363"/>
  <c r="K555"/>
  <c r="G546"/>
  <c r="J900"/>
  <c r="J231"/>
  <c r="O439"/>
  <c r="A678"/>
  <c r="J257"/>
  <c r="P431"/>
  <c r="K634"/>
  <c r="D448"/>
  <c r="D208"/>
  <c r="E758"/>
  <c r="L817"/>
  <c r="N537"/>
  <c r="U199"/>
  <c r="T813"/>
  <c r="C804"/>
  <c r="M779"/>
  <c r="L450"/>
  <c r="R717"/>
  <c r="A508"/>
  <c r="K405"/>
  <c r="R327"/>
  <c r="T391"/>
  <c r="R159"/>
  <c r="H797"/>
  <c r="N455"/>
  <c r="S375"/>
  <c r="A181"/>
  <c r="Q490"/>
  <c r="I302"/>
  <c r="F14"/>
  <c r="H214"/>
  <c r="T696"/>
  <c r="C202"/>
  <c r="E94"/>
  <c r="H462"/>
  <c r="N467"/>
  <c r="O616"/>
  <c r="S270"/>
  <c r="J899"/>
  <c r="S441"/>
  <c r="D315"/>
  <c r="B597"/>
  <c r="O752"/>
  <c r="P253"/>
  <c r="J707"/>
  <c r="F392"/>
  <c r="H887"/>
  <c r="K793"/>
  <c r="R608"/>
  <c r="I7"/>
  <c r="E306"/>
  <c r="A620"/>
  <c r="F212"/>
  <c r="N982"/>
  <c r="G285"/>
  <c r="C104"/>
  <c r="Q721"/>
  <c r="S367"/>
  <c r="F789"/>
  <c r="M147"/>
  <c r="E510"/>
  <c r="D182"/>
  <c r="H709"/>
  <c r="K427"/>
  <c r="K847"/>
  <c r="Q493"/>
  <c r="Q588"/>
  <c r="F756"/>
  <c r="B693"/>
  <c r="F677"/>
  <c r="K164"/>
  <c r="R825"/>
  <c r="N462"/>
  <c r="G614"/>
  <c r="J75"/>
  <c r="J729"/>
  <c r="E525"/>
  <c r="P636"/>
  <c r="U389"/>
  <c r="U528"/>
  <c r="J243"/>
  <c r="M840"/>
  <c r="U434"/>
  <c r="L650"/>
  <c r="B186"/>
  <c r="G232"/>
  <c r="F366"/>
  <c r="B859"/>
  <c r="D121"/>
  <c r="B882"/>
  <c r="P510"/>
  <c r="U726"/>
  <c r="E43"/>
  <c r="E542"/>
  <c r="C10"/>
  <c r="I271"/>
  <c r="E727"/>
  <c r="I268"/>
  <c r="G424"/>
  <c r="P599"/>
  <c r="O431"/>
  <c r="K891"/>
  <c r="C70"/>
  <c r="K584"/>
  <c r="Q882"/>
  <c r="T137"/>
  <c r="J266"/>
  <c r="E301"/>
  <c r="P228"/>
  <c r="J528"/>
  <c r="N848"/>
  <c r="P169"/>
  <c r="E270"/>
  <c r="F342"/>
  <c r="P620"/>
  <c r="J138"/>
  <c r="R815"/>
  <c r="N410"/>
  <c r="M517"/>
  <c r="T368"/>
  <c r="S777"/>
  <c r="I424"/>
  <c r="C882"/>
  <c r="B168"/>
  <c r="I861"/>
  <c r="I439"/>
  <c r="F623"/>
  <c r="S861"/>
  <c r="J854"/>
  <c r="Q680"/>
  <c r="G846"/>
  <c r="L833"/>
  <c r="B884"/>
  <c r="O851"/>
  <c r="D181"/>
  <c r="J776"/>
  <c r="N881"/>
  <c r="L856"/>
  <c r="A302"/>
  <c r="C744"/>
  <c r="D678"/>
  <c r="E658"/>
  <c r="Q477"/>
  <c r="S490"/>
  <c r="A838"/>
  <c r="A457"/>
  <c r="E560"/>
  <c r="B630"/>
  <c r="J57"/>
  <c r="K280"/>
  <c r="J180"/>
  <c r="F338"/>
  <c r="D90"/>
  <c r="D629"/>
  <c r="G335"/>
  <c r="U531"/>
  <c r="L794"/>
  <c r="F100"/>
  <c r="G49"/>
  <c r="I676"/>
  <c r="D80"/>
  <c r="F76"/>
  <c r="N18"/>
  <c r="K615"/>
  <c r="Q771"/>
  <c r="J146"/>
  <c r="C708"/>
  <c r="I530"/>
  <c r="C785"/>
  <c r="O753"/>
  <c r="Q827"/>
  <c r="E891"/>
  <c r="L374"/>
  <c r="L488"/>
  <c r="J580"/>
  <c r="A394"/>
  <c r="O131"/>
  <c r="Q778"/>
  <c r="Q26"/>
  <c r="U609"/>
  <c r="E595"/>
  <c r="A873"/>
  <c r="B333"/>
  <c r="Q810"/>
  <c r="I638"/>
  <c r="E169"/>
  <c r="R11"/>
  <c r="Q768"/>
  <c r="G63"/>
  <c r="Q876"/>
  <c r="J328"/>
  <c r="M349"/>
  <c r="R228"/>
  <c r="D695"/>
  <c r="D92"/>
  <c r="E541"/>
  <c r="O652"/>
  <c r="F110"/>
  <c r="O43"/>
  <c r="F792"/>
  <c r="C676"/>
  <c r="F65"/>
  <c r="R60"/>
  <c r="B764"/>
  <c r="U98"/>
  <c r="L561"/>
  <c r="M64"/>
  <c r="B604"/>
  <c r="E862"/>
  <c r="N480"/>
  <c r="H241"/>
  <c r="B508"/>
  <c r="P725"/>
  <c r="E651"/>
  <c r="F404"/>
  <c r="T692"/>
  <c r="B175"/>
  <c r="O214"/>
  <c r="A732"/>
  <c r="C256"/>
  <c r="D609"/>
  <c r="J301"/>
  <c r="D505"/>
  <c r="C548"/>
  <c r="E833"/>
  <c r="I222"/>
  <c r="M540"/>
  <c r="I45"/>
  <c r="C654"/>
  <c r="H207"/>
  <c r="M318"/>
  <c r="H540"/>
  <c r="M744"/>
  <c r="O334"/>
  <c r="Q797"/>
  <c r="P445"/>
  <c r="O771"/>
  <c r="L47"/>
  <c r="D852"/>
  <c r="B241"/>
  <c r="I161"/>
  <c r="Q544"/>
  <c r="H326"/>
  <c r="M720"/>
  <c r="D673"/>
  <c r="K448"/>
  <c r="M442"/>
  <c r="U767"/>
  <c r="H154"/>
  <c r="Q498"/>
  <c r="E1"/>
  <c r="I701"/>
  <c r="N370"/>
  <c r="A285"/>
  <c r="U553"/>
  <c r="L362"/>
  <c r="N564"/>
  <c r="K110"/>
  <c r="O811"/>
  <c r="E251"/>
  <c r="N542"/>
  <c r="G756"/>
  <c r="E456"/>
  <c r="M588"/>
  <c r="A811"/>
  <c r="R42"/>
  <c r="H481"/>
  <c r="K713"/>
  <c r="D628"/>
  <c r="T567"/>
  <c r="E3"/>
  <c r="M850"/>
  <c r="M452"/>
  <c r="B607"/>
  <c r="T792"/>
  <c r="S882"/>
  <c r="Q474"/>
  <c r="A137"/>
  <c r="I604"/>
  <c r="S499"/>
  <c r="Q699"/>
  <c r="F600"/>
  <c r="I900"/>
  <c r="I553"/>
  <c r="P643"/>
  <c r="M223"/>
  <c r="F54"/>
  <c r="R69"/>
  <c r="E785"/>
  <c r="E131"/>
  <c r="D897"/>
  <c r="A815"/>
  <c r="T86"/>
  <c r="E723"/>
  <c r="S8"/>
  <c r="O492"/>
  <c r="I189"/>
  <c r="R296"/>
  <c r="B372"/>
  <c r="K241"/>
  <c r="U747"/>
  <c r="E326"/>
  <c r="T830"/>
  <c r="U429"/>
  <c r="F511"/>
  <c r="A883"/>
  <c r="J601"/>
  <c r="I739"/>
  <c r="P7"/>
  <c r="J147"/>
  <c r="U229"/>
  <c r="J749"/>
  <c r="S4"/>
  <c r="C618"/>
  <c r="A879"/>
  <c r="N886"/>
  <c r="A8"/>
  <c r="J701"/>
  <c r="A212"/>
  <c r="D844"/>
  <c r="R169"/>
  <c r="F888"/>
  <c r="N146"/>
  <c r="Q692"/>
  <c r="M434"/>
  <c r="K678"/>
  <c r="O555"/>
  <c r="S672"/>
  <c r="M734"/>
  <c r="I619"/>
  <c r="B844"/>
  <c r="Q59"/>
  <c r="M810"/>
  <c r="M508"/>
  <c r="C342"/>
  <c r="B629"/>
  <c r="I402"/>
  <c r="I648"/>
  <c r="S246"/>
  <c r="P889"/>
  <c r="S651"/>
  <c r="O288"/>
  <c r="N683"/>
  <c r="D559"/>
  <c r="O25"/>
  <c r="M204"/>
  <c r="B352"/>
  <c r="I468"/>
  <c r="H896"/>
  <c r="F719"/>
  <c r="R533"/>
  <c r="T236"/>
  <c r="F470"/>
  <c r="L662"/>
  <c r="H497"/>
  <c r="J193"/>
  <c r="C738"/>
  <c r="G433"/>
  <c r="P20"/>
  <c r="D323"/>
  <c r="S22"/>
  <c r="T843"/>
  <c r="S25"/>
  <c r="H464"/>
  <c r="P832"/>
  <c r="T366"/>
  <c r="G247"/>
  <c r="G621"/>
  <c r="M542"/>
  <c r="R887"/>
  <c r="R382"/>
  <c r="I751"/>
  <c r="S139"/>
  <c r="K703"/>
  <c r="H68"/>
  <c r="F226"/>
  <c r="L292"/>
  <c r="N726"/>
  <c r="M616"/>
  <c r="P455"/>
  <c r="O268"/>
  <c r="G76"/>
  <c r="L38"/>
  <c r="E641"/>
  <c r="P516"/>
  <c r="R495"/>
  <c r="F833"/>
  <c r="A754"/>
  <c r="N237"/>
  <c r="A762"/>
  <c r="E345"/>
  <c r="J789"/>
  <c r="S528"/>
  <c r="A629"/>
  <c r="N325"/>
  <c r="F390"/>
  <c r="T100"/>
  <c r="K752"/>
  <c r="E503"/>
  <c r="J277"/>
  <c r="D386"/>
  <c r="A460"/>
  <c r="K13"/>
  <c r="G553"/>
  <c r="H890"/>
  <c r="N898"/>
  <c r="K600"/>
  <c r="I330"/>
  <c r="H397"/>
  <c r="J44"/>
  <c r="M507"/>
  <c r="K205"/>
  <c r="P611"/>
  <c r="O601"/>
  <c r="R436"/>
  <c r="O221"/>
  <c r="G597"/>
  <c r="E84"/>
  <c r="G696"/>
  <c r="C209"/>
  <c r="H112"/>
  <c r="L750"/>
  <c r="T332"/>
  <c r="D498"/>
  <c r="F441"/>
  <c r="E136"/>
  <c r="Q90"/>
  <c r="E562"/>
  <c r="Q236"/>
  <c r="E530"/>
  <c r="J755"/>
  <c r="D745"/>
  <c r="B340"/>
  <c r="B292"/>
  <c r="A56"/>
  <c r="S654"/>
  <c r="N283"/>
  <c r="L560"/>
  <c r="E887"/>
  <c r="O76"/>
  <c r="E521"/>
  <c r="G602"/>
  <c r="F27"/>
  <c r="D84"/>
  <c r="C857"/>
  <c r="G770"/>
  <c r="J316"/>
  <c r="N704"/>
  <c r="U474"/>
  <c r="N81"/>
  <c r="A463"/>
  <c r="J778"/>
  <c r="M727"/>
  <c r="A622"/>
  <c r="G665"/>
  <c r="T38"/>
  <c r="I181"/>
  <c r="R224"/>
  <c r="F705"/>
  <c r="I21"/>
  <c r="F331"/>
  <c r="C629"/>
  <c r="N114"/>
  <c r="P52"/>
  <c r="H486"/>
  <c r="G701"/>
  <c r="L432"/>
  <c r="O868"/>
  <c r="L131"/>
  <c r="T50"/>
  <c r="P236"/>
  <c r="A113"/>
  <c r="G839"/>
  <c r="F444"/>
  <c r="A294"/>
  <c r="A513"/>
  <c r="D749"/>
  <c r="K374"/>
  <c r="F456"/>
  <c r="F172"/>
  <c r="E807"/>
  <c r="G804"/>
  <c r="A77"/>
  <c r="G320"/>
  <c r="R605"/>
  <c r="M738"/>
  <c r="F535"/>
  <c r="O857"/>
  <c r="F95"/>
  <c r="G876"/>
  <c r="Q508"/>
  <c r="J726"/>
  <c r="N852"/>
  <c r="E444"/>
  <c r="R398"/>
  <c r="G783"/>
  <c r="P366"/>
  <c r="C718"/>
  <c r="N579"/>
  <c r="B185"/>
  <c r="J811"/>
  <c r="L461"/>
  <c r="B546"/>
  <c r="T636"/>
  <c r="N786"/>
  <c r="I611"/>
  <c r="L51"/>
  <c r="K724"/>
  <c r="N167"/>
  <c r="C110"/>
  <c r="K403"/>
  <c r="R515"/>
  <c r="R405"/>
  <c r="E390"/>
  <c r="T192"/>
  <c r="N856"/>
  <c r="U107"/>
  <c r="F875"/>
  <c r="O789"/>
  <c r="F260"/>
  <c r="C569"/>
  <c r="D48"/>
  <c r="S896"/>
  <c r="I683"/>
  <c r="O382"/>
  <c r="J872"/>
  <c r="P685"/>
  <c r="N700"/>
  <c r="U481"/>
  <c r="G579"/>
  <c r="J535"/>
  <c r="I890"/>
  <c r="O327"/>
  <c r="S757"/>
  <c r="H401"/>
  <c r="S189"/>
  <c r="O763"/>
  <c r="E741"/>
  <c r="I762"/>
  <c r="T496"/>
  <c r="G480"/>
  <c r="R356"/>
  <c r="T820"/>
  <c r="J623"/>
  <c r="C386"/>
  <c r="H726"/>
  <c r="B694"/>
  <c r="A337"/>
  <c r="L543"/>
  <c r="A37"/>
  <c r="P597"/>
  <c r="G518"/>
  <c r="L109"/>
  <c r="R852"/>
  <c r="P467"/>
  <c r="Q185"/>
  <c r="K424"/>
  <c r="F879"/>
  <c r="P119"/>
  <c r="N664"/>
  <c r="P465"/>
  <c r="A45"/>
  <c r="P678"/>
  <c r="H372"/>
  <c r="R468"/>
  <c r="S90"/>
  <c r="N850"/>
  <c r="A449"/>
  <c r="P612"/>
  <c r="B402"/>
  <c r="N826"/>
  <c r="D730"/>
  <c r="E226"/>
  <c r="D179"/>
  <c r="K593"/>
  <c r="O237"/>
  <c r="C454"/>
  <c r="L202"/>
  <c r="B564"/>
  <c r="K755"/>
  <c r="H419"/>
  <c r="C416"/>
  <c r="F797"/>
  <c r="P226"/>
  <c r="D458"/>
  <c r="C103"/>
  <c r="F846"/>
  <c r="T196"/>
  <c r="S483"/>
  <c r="H487"/>
  <c r="M346"/>
  <c r="E352"/>
  <c r="H729"/>
  <c r="H853"/>
  <c r="G530"/>
  <c r="J311"/>
  <c r="D627"/>
  <c r="D736"/>
  <c r="N435"/>
  <c r="F503"/>
  <c r="M109"/>
  <c r="R719"/>
  <c r="S165"/>
  <c r="K885"/>
  <c r="I173"/>
  <c r="B433"/>
  <c r="O65"/>
  <c r="P483"/>
  <c r="G157"/>
  <c r="M696"/>
  <c r="K587"/>
  <c r="K624"/>
  <c r="E670"/>
  <c r="B228"/>
  <c r="N183"/>
  <c r="F715"/>
  <c r="M20"/>
  <c r="P644"/>
  <c r="T229"/>
  <c r="G337"/>
  <c r="Q729"/>
  <c r="I704"/>
  <c r="C49"/>
  <c r="L717"/>
  <c r="Q739"/>
  <c r="S242"/>
  <c r="D539"/>
  <c r="R329"/>
  <c r="A877"/>
  <c r="Q673"/>
  <c r="H473"/>
  <c r="M190"/>
  <c r="S661"/>
  <c r="F525"/>
  <c r="H212"/>
  <c r="E197"/>
  <c r="R56"/>
  <c r="L248"/>
  <c r="F826"/>
  <c r="K527"/>
  <c r="H574"/>
  <c r="K831"/>
  <c r="O440"/>
  <c r="K633"/>
  <c r="J407"/>
  <c r="O468"/>
  <c r="S391"/>
  <c r="F204"/>
  <c r="R801"/>
  <c r="G204"/>
  <c r="C385"/>
  <c r="A465"/>
  <c r="H629"/>
  <c r="N291"/>
  <c r="D794"/>
  <c r="B263"/>
  <c r="Q431"/>
  <c r="N197"/>
  <c r="P306"/>
  <c r="R312"/>
  <c r="R346"/>
  <c r="S570"/>
  <c r="P404"/>
  <c r="A545"/>
  <c r="T76"/>
  <c r="J492"/>
  <c r="J300"/>
  <c r="B681"/>
  <c r="A574"/>
  <c r="J335"/>
  <c r="M328"/>
  <c r="C320"/>
  <c r="S204"/>
  <c r="O142"/>
  <c r="S153"/>
  <c r="J818"/>
  <c r="G376"/>
  <c r="G547"/>
  <c r="T804"/>
  <c r="J852"/>
  <c r="Q89"/>
  <c r="B313"/>
  <c r="N475"/>
  <c r="T41"/>
  <c r="L612"/>
  <c r="F56"/>
  <c r="E566"/>
  <c r="C595"/>
  <c r="J144"/>
  <c r="Q676"/>
  <c r="L616"/>
  <c r="I470"/>
  <c r="Q616"/>
  <c r="A893"/>
  <c r="T779"/>
  <c r="D802"/>
  <c r="G853"/>
  <c r="U80"/>
  <c r="D479"/>
  <c r="Q148"/>
  <c r="O476"/>
  <c r="D494"/>
  <c r="D719"/>
  <c r="S563"/>
  <c r="C505"/>
  <c r="M843"/>
  <c r="T579"/>
  <c r="C438"/>
  <c r="L583"/>
  <c r="A189"/>
  <c r="S558"/>
  <c r="G537"/>
  <c r="P271"/>
  <c r="N43"/>
  <c r="I795"/>
  <c r="E700"/>
  <c r="N772"/>
  <c r="J247"/>
  <c r="C681"/>
  <c r="G53"/>
  <c r="D515"/>
  <c r="A284"/>
  <c r="E295"/>
  <c r="E280"/>
  <c r="K667"/>
  <c r="R558"/>
  <c r="Q805"/>
  <c r="O407"/>
  <c r="Q209"/>
  <c r="I899"/>
  <c r="M691"/>
  <c r="P793"/>
  <c r="F531"/>
  <c r="B628"/>
  <c r="M130"/>
  <c r="G457"/>
  <c r="D817"/>
  <c r="A491"/>
  <c r="M683"/>
  <c r="T361"/>
  <c r="S653"/>
  <c r="R892"/>
  <c r="A674"/>
  <c r="P464"/>
  <c r="H23"/>
  <c r="C123"/>
  <c r="I630"/>
  <c r="U308"/>
  <c r="A218"/>
  <c r="O906"/>
  <c r="K308"/>
  <c r="L726"/>
  <c r="K563"/>
  <c r="J37"/>
  <c r="H383"/>
  <c r="O633"/>
  <c r="B520"/>
  <c r="I160"/>
  <c r="G151"/>
  <c r="Q851"/>
  <c r="F673"/>
  <c r="O175"/>
  <c r="C136"/>
  <c r="O34"/>
  <c r="B465"/>
  <c r="P741"/>
  <c r="O39"/>
  <c r="B363"/>
  <c r="M15"/>
  <c r="C34"/>
  <c r="E278"/>
  <c r="N820"/>
  <c r="B238"/>
  <c r="N576"/>
  <c r="P441"/>
  <c r="Q689"/>
  <c r="N834"/>
  <c r="M119"/>
  <c r="E697"/>
  <c r="H22"/>
  <c r="O523"/>
  <c r="N565"/>
  <c r="O741"/>
  <c r="B817"/>
  <c r="N287"/>
  <c r="B329"/>
  <c r="L309"/>
  <c r="R524"/>
  <c r="S30"/>
  <c r="J834"/>
  <c r="Q465"/>
  <c r="G785"/>
  <c r="E666"/>
  <c r="S469"/>
  <c r="L289"/>
  <c r="M872"/>
  <c r="I197"/>
  <c r="O801"/>
  <c r="A369"/>
  <c r="F552"/>
  <c r="F126"/>
  <c r="I81"/>
  <c r="I697"/>
  <c r="J842"/>
  <c r="U792"/>
  <c r="J641"/>
  <c r="R733"/>
  <c r="A251"/>
  <c r="H468"/>
  <c r="L66"/>
  <c r="G499"/>
  <c r="H800"/>
  <c r="D106"/>
  <c r="H829"/>
  <c r="J98"/>
  <c r="E509"/>
  <c r="E118"/>
  <c r="T327"/>
  <c r="I784"/>
  <c r="L867"/>
  <c r="G582"/>
  <c r="B557"/>
  <c r="T840"/>
  <c r="R627"/>
  <c r="D790"/>
  <c r="A473"/>
  <c r="B400"/>
  <c r="S644"/>
  <c r="L425"/>
  <c r="B200"/>
  <c r="R441"/>
  <c r="Q205"/>
  <c r="G574"/>
  <c r="P536"/>
  <c r="G613"/>
  <c r="R2"/>
  <c r="O715"/>
  <c r="H866"/>
  <c r="S621"/>
  <c r="H331"/>
  <c r="R17"/>
  <c r="C25"/>
  <c r="G26"/>
  <c r="B491"/>
  <c r="B656"/>
  <c r="G216"/>
  <c r="P676"/>
  <c r="H415"/>
  <c r="P541"/>
  <c r="E498"/>
  <c r="Q861"/>
  <c r="R213"/>
  <c r="D178"/>
  <c r="P716"/>
  <c r="L284"/>
  <c r="T763"/>
  <c r="I247"/>
  <c r="J261"/>
  <c r="O808"/>
  <c r="H525"/>
  <c r="R218"/>
  <c r="I637"/>
  <c r="J31"/>
  <c r="A206"/>
  <c r="M48"/>
  <c r="N4"/>
  <c r="I836"/>
  <c r="L76"/>
  <c r="K875"/>
  <c r="T845"/>
  <c r="N105"/>
  <c r="K666"/>
  <c r="I624"/>
  <c r="S206"/>
  <c r="H889"/>
  <c r="C54"/>
  <c r="Q106"/>
  <c r="C414"/>
  <c r="S859"/>
  <c r="P350"/>
  <c r="L272"/>
  <c r="E79"/>
  <c r="E635"/>
  <c r="H143"/>
  <c r="N258"/>
  <c r="Q256"/>
  <c r="F769"/>
  <c r="G523"/>
  <c r="R522"/>
  <c r="J689"/>
  <c r="C186"/>
  <c r="A453"/>
  <c r="A358"/>
  <c r="B786"/>
  <c r="T180"/>
  <c r="T371"/>
  <c r="A503"/>
  <c r="I671"/>
  <c r="N422"/>
  <c r="Q647"/>
  <c r="T42"/>
  <c r="E247"/>
  <c r="Q569"/>
  <c r="N336"/>
  <c r="Q232"/>
  <c r="P780"/>
  <c r="D792"/>
  <c r="A750"/>
  <c r="S430"/>
  <c r="M664"/>
  <c r="R730"/>
  <c r="N213"/>
  <c r="Q11"/>
  <c r="G303"/>
  <c r="L884"/>
  <c r="J127"/>
  <c r="Q348"/>
  <c r="B733"/>
  <c r="M613"/>
  <c r="N46"/>
  <c r="E759"/>
  <c r="K470"/>
  <c r="D377"/>
  <c r="I583"/>
  <c r="O806"/>
  <c r="F515"/>
  <c r="A686"/>
  <c r="A168"/>
  <c r="B426"/>
  <c r="B278"/>
  <c r="M246"/>
  <c r="R885"/>
  <c r="K503"/>
  <c r="N471"/>
  <c r="F872"/>
  <c r="C82"/>
  <c r="A255"/>
  <c r="E580"/>
  <c r="E165"/>
  <c r="J360"/>
  <c r="G315"/>
  <c r="A532"/>
  <c r="J620"/>
  <c r="F64"/>
  <c r="G214"/>
  <c r="L749"/>
  <c r="B651"/>
  <c r="G334"/>
  <c r="G809"/>
  <c r="E489"/>
  <c r="N327"/>
  <c r="B886"/>
  <c r="H899"/>
  <c r="U422"/>
  <c r="J313"/>
  <c r="S694"/>
  <c r="H246"/>
  <c r="I196"/>
  <c r="T54"/>
  <c r="K376"/>
  <c r="B777"/>
  <c r="G893"/>
  <c r="C30"/>
  <c r="I428"/>
  <c r="S619"/>
  <c r="G416"/>
  <c r="J629"/>
  <c r="T504"/>
  <c r="G819"/>
  <c r="P277"/>
  <c r="L181"/>
  <c r="P737"/>
  <c r="U291"/>
  <c r="F701"/>
  <c r="C71"/>
  <c r="E205"/>
  <c r="S481"/>
  <c r="G393"/>
  <c r="S97"/>
  <c r="C139"/>
  <c r="Q447"/>
  <c r="K568"/>
  <c r="A530"/>
  <c r="H738"/>
  <c r="C208"/>
  <c r="O33"/>
  <c r="N362"/>
  <c r="L257"/>
  <c r="N141"/>
  <c r="R785"/>
  <c r="K516"/>
  <c r="D133"/>
  <c r="A361"/>
  <c r="L813"/>
  <c r="G733"/>
  <c r="K259"/>
  <c r="D340"/>
  <c r="H731"/>
  <c r="I139"/>
  <c r="J283"/>
  <c r="Q92"/>
  <c r="O891"/>
  <c r="O844"/>
  <c r="G46"/>
  <c r="G472"/>
  <c r="F125"/>
  <c r="G302"/>
  <c r="C538"/>
  <c r="F766"/>
  <c r="J490"/>
  <c r="A797"/>
  <c r="T756"/>
  <c r="J158"/>
  <c r="T894"/>
  <c r="J405"/>
  <c r="N40"/>
  <c r="I705"/>
  <c r="B774"/>
  <c r="Q829"/>
  <c r="M171"/>
  <c r="E58"/>
  <c r="G27"/>
  <c r="J240"/>
  <c r="M549"/>
  <c r="F568"/>
  <c r="C552"/>
  <c r="G174"/>
  <c r="F521"/>
  <c r="J809"/>
  <c r="M481"/>
  <c r="M590"/>
  <c r="G640"/>
  <c r="H701"/>
  <c r="G724"/>
  <c r="T406"/>
  <c r="T427"/>
  <c r="N359"/>
  <c r="R617"/>
  <c r="G371"/>
  <c r="Q178"/>
  <c r="J141"/>
  <c r="P371"/>
  <c r="T10"/>
  <c r="S530"/>
  <c r="S626"/>
  <c r="J256"/>
  <c r="R503"/>
  <c r="O240"/>
  <c r="M260"/>
  <c r="I635"/>
  <c r="I508"/>
  <c r="T693"/>
  <c r="G493"/>
  <c r="G874"/>
  <c r="Q592"/>
  <c r="A525"/>
  <c r="T654"/>
  <c r="M586"/>
  <c r="M469"/>
  <c r="D680"/>
  <c r="H21"/>
  <c r="H839"/>
  <c r="D856"/>
  <c r="L796"/>
  <c r="M653"/>
  <c r="O878"/>
  <c r="N323"/>
  <c r="J184"/>
  <c r="Q99"/>
  <c r="L876"/>
  <c r="E334"/>
  <c r="E620"/>
  <c r="G843"/>
  <c r="Q423"/>
  <c r="O430"/>
  <c r="C406"/>
  <c r="Q633"/>
  <c r="K194"/>
  <c r="J71"/>
  <c r="I799"/>
  <c r="H786"/>
  <c r="Q867"/>
  <c r="Q87"/>
  <c r="L562"/>
  <c r="D744"/>
  <c r="F183"/>
  <c r="K520"/>
  <c r="G953"/>
  <c r="H517"/>
  <c r="F66"/>
  <c r="P342"/>
  <c r="L158"/>
  <c r="M272"/>
  <c r="Q847"/>
  <c r="C322"/>
  <c r="B537"/>
  <c r="P479"/>
  <c r="H783"/>
  <c r="A560"/>
  <c r="M30"/>
  <c r="F364"/>
  <c r="D850"/>
  <c r="Q716"/>
  <c r="S874"/>
  <c r="M248"/>
  <c r="F22"/>
  <c r="K214"/>
  <c r="L848"/>
  <c r="R540"/>
  <c r="D786"/>
  <c r="E291"/>
  <c r="B206"/>
  <c r="H617"/>
  <c r="H771"/>
  <c r="G312"/>
  <c r="S307"/>
  <c r="P736"/>
  <c r="J827"/>
  <c r="G683"/>
  <c r="I445"/>
  <c r="N44"/>
  <c r="T112"/>
  <c r="T524"/>
  <c r="Q63"/>
  <c r="P67"/>
  <c r="I736"/>
  <c r="L73"/>
  <c r="Q197"/>
  <c r="L496"/>
  <c r="M69"/>
  <c r="N335"/>
  <c r="T358"/>
  <c r="B343"/>
  <c r="S698"/>
  <c r="M403"/>
  <c r="B264"/>
  <c r="A763"/>
  <c r="O275"/>
  <c r="S438"/>
  <c r="J343"/>
  <c r="R854"/>
  <c r="O416"/>
  <c r="Q449"/>
  <c r="S895"/>
  <c r="K599"/>
  <c r="B534"/>
  <c r="Q303"/>
  <c r="C811"/>
  <c r="A88"/>
  <c r="I241"/>
  <c r="M735"/>
  <c r="K702"/>
  <c r="G283"/>
  <c r="R406"/>
  <c r="F625"/>
  <c r="L660"/>
  <c r="D158"/>
  <c r="S248"/>
  <c r="B846"/>
  <c r="D378"/>
  <c r="A586"/>
  <c r="O813"/>
  <c r="K165"/>
  <c r="G201"/>
  <c r="I594"/>
  <c r="I99"/>
  <c r="G75"/>
  <c r="C514"/>
  <c r="L98"/>
  <c r="D862"/>
  <c r="G768"/>
  <c r="I518"/>
  <c r="D31"/>
  <c r="B724"/>
  <c r="E843"/>
  <c r="O849"/>
  <c r="G842"/>
  <c r="S705"/>
  <c r="D640"/>
  <c r="G409"/>
  <c r="T769"/>
  <c r="D259"/>
  <c r="F414"/>
  <c r="H659"/>
  <c r="G355"/>
  <c r="D207"/>
  <c r="P269"/>
  <c r="D642"/>
  <c r="M821"/>
  <c r="L545"/>
  <c r="N697"/>
  <c r="U541"/>
  <c r="M997"/>
  <c r="P201"/>
  <c r="M360"/>
  <c r="P840"/>
  <c r="C315"/>
  <c r="U458"/>
  <c r="T1"/>
  <c r="C304"/>
  <c r="B240"/>
  <c r="N887"/>
  <c r="F681"/>
  <c r="T239"/>
  <c r="P962"/>
  <c r="I959"/>
  <c r="Q740"/>
  <c r="I116"/>
  <c r="B509"/>
  <c r="M614"/>
  <c r="Q483"/>
  <c r="H505"/>
  <c r="A896"/>
  <c r="I276"/>
  <c r="N421"/>
  <c r="K209"/>
  <c r="E490"/>
  <c r="K264"/>
  <c r="B769"/>
  <c r="H378"/>
  <c r="G490"/>
  <c r="P217"/>
  <c r="I855"/>
  <c r="H510"/>
  <c r="G478"/>
  <c r="G443"/>
  <c r="K67"/>
  <c r="Q196"/>
  <c r="Q526"/>
  <c r="B199"/>
  <c r="M400"/>
  <c r="T63"/>
  <c r="B174"/>
  <c r="H192"/>
  <c r="F847"/>
  <c r="T774"/>
  <c r="H272"/>
  <c r="O685"/>
  <c r="Q875"/>
  <c r="N70"/>
  <c r="L423"/>
  <c r="M414"/>
  <c r="H705"/>
  <c r="D566"/>
  <c r="J12"/>
  <c r="O325"/>
  <c r="J595"/>
  <c r="F641"/>
  <c r="D660"/>
  <c r="R586"/>
  <c r="O713"/>
  <c r="P890"/>
  <c r="B623"/>
  <c r="K18"/>
  <c r="L513"/>
  <c r="Q584"/>
  <c r="L322"/>
  <c r="S396"/>
  <c r="R372"/>
  <c r="N137"/>
  <c r="A371"/>
  <c r="Q365"/>
  <c r="A208"/>
  <c r="E551"/>
  <c r="U154"/>
  <c r="R729"/>
  <c r="P570"/>
  <c r="B407"/>
  <c r="M324"/>
  <c r="I672"/>
  <c r="K490"/>
  <c r="J111"/>
  <c r="F889"/>
  <c r="F295"/>
  <c r="K676"/>
  <c r="K704"/>
  <c r="J270"/>
  <c r="L641"/>
  <c r="L14"/>
  <c r="N30"/>
  <c r="H282"/>
  <c r="B64"/>
  <c r="H700"/>
  <c r="U262"/>
  <c r="S557"/>
  <c r="G126"/>
  <c r="Q653"/>
  <c r="J734"/>
  <c r="B551"/>
  <c r="R109"/>
  <c r="P605"/>
  <c r="A790"/>
  <c r="M789"/>
  <c r="E611"/>
  <c r="L832"/>
  <c r="P227"/>
  <c r="L497"/>
  <c r="T190"/>
  <c r="G714"/>
  <c r="K410"/>
  <c r="G186"/>
  <c r="R326"/>
  <c r="A221"/>
  <c r="M554"/>
  <c r="Q43"/>
  <c r="J46"/>
  <c r="A701"/>
  <c r="F620"/>
  <c r="F131"/>
  <c r="H17"/>
  <c r="H989"/>
  <c r="A403"/>
  <c r="A812"/>
  <c r="Q644"/>
  <c r="A19"/>
  <c r="P701"/>
  <c r="G757"/>
  <c r="M754"/>
  <c r="U753"/>
  <c r="M189"/>
  <c r="H535"/>
  <c r="Q80"/>
  <c r="O111"/>
  <c r="L65"/>
  <c r="R619"/>
  <c r="F649"/>
  <c r="C305"/>
  <c r="M222"/>
  <c r="E532"/>
  <c r="D322"/>
  <c r="P14"/>
  <c r="A564"/>
  <c r="H728"/>
  <c r="P475"/>
  <c r="H43"/>
  <c r="J474"/>
  <c r="J691"/>
  <c r="H255"/>
  <c r="J661"/>
  <c r="F834"/>
  <c r="F403"/>
  <c r="H672"/>
  <c r="O132"/>
  <c r="C395"/>
  <c r="C234"/>
  <c r="L751"/>
  <c r="P648"/>
  <c r="F46"/>
  <c r="B504"/>
  <c r="R900"/>
  <c r="H418"/>
  <c r="M575"/>
  <c r="Q135"/>
  <c r="G536"/>
  <c r="C127"/>
  <c r="E398"/>
  <c r="C722"/>
  <c r="M391"/>
  <c r="N312"/>
  <c r="P9"/>
  <c r="D222"/>
  <c r="I232"/>
  <c r="A95"/>
  <c r="A639"/>
  <c r="A184"/>
  <c r="U778"/>
  <c r="K591"/>
  <c r="F270"/>
  <c r="C201"/>
  <c r="M103"/>
  <c r="A663"/>
  <c r="A765"/>
  <c r="J101"/>
  <c r="L305"/>
  <c r="H349"/>
  <c r="Q773"/>
  <c r="G531"/>
  <c r="A535"/>
  <c r="N451"/>
  <c r="G838"/>
  <c r="P934"/>
  <c r="Q839"/>
  <c r="Q562"/>
  <c r="Q172"/>
  <c r="D193"/>
  <c r="H658"/>
  <c r="P293"/>
  <c r="Q359"/>
  <c r="R812"/>
  <c r="K886"/>
  <c r="R790"/>
  <c r="K39"/>
  <c r="J844"/>
  <c r="J897"/>
  <c r="O608"/>
  <c r="I504"/>
  <c r="O660"/>
  <c r="F696"/>
  <c r="C42"/>
  <c r="L139"/>
  <c r="G259"/>
  <c r="R487"/>
  <c r="N646"/>
  <c r="D859"/>
  <c r="J686"/>
  <c r="C328"/>
  <c r="Q445"/>
  <c r="E252"/>
  <c r="J52"/>
  <c r="Q346"/>
  <c r="P797"/>
  <c r="I567"/>
  <c r="H692"/>
  <c r="S112"/>
  <c r="S239"/>
  <c r="P36"/>
  <c r="E439"/>
  <c r="I539"/>
  <c r="K277"/>
  <c r="F311"/>
  <c r="H609"/>
  <c r="O768"/>
  <c r="N602"/>
  <c r="A862"/>
  <c r="M74"/>
  <c r="G542"/>
  <c r="M335"/>
  <c r="C60"/>
  <c r="E394"/>
  <c r="H861"/>
  <c r="J835"/>
  <c r="N523"/>
  <c r="A280"/>
  <c r="R462"/>
  <c r="K743"/>
  <c r="Q866"/>
  <c r="A246"/>
  <c r="H90"/>
  <c r="U870"/>
  <c r="I207"/>
  <c r="I188"/>
  <c r="S739"/>
  <c r="N580"/>
  <c r="M174"/>
  <c r="F727"/>
  <c r="S580"/>
  <c r="U803"/>
  <c r="P888"/>
  <c r="M724"/>
  <c r="D489"/>
  <c r="I710"/>
  <c r="H237"/>
  <c r="C215"/>
  <c r="D636"/>
  <c r="G835"/>
  <c r="P575"/>
  <c r="T178"/>
  <c r="M473"/>
  <c r="J526"/>
  <c r="M117"/>
  <c r="D422"/>
  <c r="M809"/>
  <c r="I503"/>
  <c r="M192"/>
  <c r="M659"/>
  <c r="H606"/>
  <c r="E150"/>
  <c r="L34"/>
  <c r="S192"/>
  <c r="M841"/>
  <c r="S616"/>
  <c r="N865"/>
  <c r="T275"/>
  <c r="M885"/>
  <c r="C447"/>
  <c r="J236"/>
  <c r="B346"/>
  <c r="K759"/>
  <c r="J451"/>
  <c r="C545"/>
  <c r="P248"/>
  <c r="D439"/>
  <c r="F642"/>
  <c r="J32"/>
  <c r="K353"/>
  <c r="P884"/>
  <c r="Q782"/>
  <c r="Q708"/>
  <c r="F497"/>
  <c r="J441"/>
  <c r="S744"/>
  <c r="I512"/>
  <c r="L529"/>
  <c r="H104"/>
  <c r="D592"/>
  <c r="D251"/>
  <c r="F757"/>
  <c r="H805"/>
  <c r="A657"/>
  <c r="L547"/>
  <c r="B619"/>
  <c r="S771"/>
  <c r="A152"/>
  <c r="M73"/>
  <c r="I125"/>
  <c r="K544"/>
  <c r="K14"/>
  <c r="F737"/>
  <c r="E686"/>
  <c r="A782"/>
  <c r="U124"/>
  <c r="E546"/>
  <c r="P846"/>
  <c r="P788"/>
  <c r="S66"/>
  <c r="K756"/>
  <c r="J336"/>
  <c r="H558"/>
  <c r="S860"/>
  <c r="P398"/>
  <c r="O331"/>
  <c r="B377"/>
  <c r="K96"/>
  <c r="U630"/>
  <c r="B365"/>
  <c r="H610"/>
  <c r="F133"/>
  <c r="H10"/>
  <c r="J499"/>
  <c r="I175"/>
  <c r="Q132"/>
  <c r="M661"/>
  <c r="J524"/>
  <c r="D783"/>
  <c r="J683"/>
  <c r="S119"/>
  <c r="R899"/>
  <c r="H417"/>
  <c r="A447"/>
  <c r="B494"/>
  <c r="B425"/>
  <c r="M623"/>
  <c r="I599"/>
  <c r="N340"/>
  <c r="T743"/>
  <c r="I48"/>
  <c r="M167"/>
  <c r="M128"/>
  <c r="D535"/>
  <c r="J665"/>
  <c r="L521"/>
  <c r="E600"/>
  <c r="S716"/>
  <c r="I286"/>
  <c r="O328"/>
  <c r="E474"/>
  <c r="F187"/>
  <c r="B470"/>
  <c r="J14"/>
  <c r="P413"/>
  <c r="G855"/>
  <c r="C622"/>
  <c r="Q83"/>
  <c r="R614"/>
  <c r="C378"/>
  <c r="J213"/>
  <c r="C526"/>
  <c r="R830"/>
  <c r="L251"/>
  <c r="O304"/>
  <c r="A185"/>
  <c r="E371"/>
  <c r="P576"/>
  <c r="T477"/>
  <c r="M767"/>
  <c r="C91"/>
  <c r="M302"/>
  <c r="Q246"/>
  <c r="T334"/>
  <c r="B620"/>
  <c r="R564"/>
  <c r="C790"/>
  <c r="F189"/>
  <c r="J704"/>
  <c r="C642"/>
  <c r="M299"/>
  <c r="M745"/>
  <c r="P400"/>
  <c r="K182"/>
  <c r="H279"/>
  <c r="J715"/>
  <c r="N627"/>
  <c r="R4"/>
  <c r="M56"/>
  <c r="M280"/>
  <c r="M457"/>
  <c r="R718"/>
  <c r="N97"/>
  <c r="H777"/>
  <c r="D26"/>
  <c r="I735"/>
  <c r="L367"/>
  <c r="K422"/>
  <c r="S735"/>
  <c r="K12"/>
  <c r="F33"/>
  <c r="O425"/>
  <c r="I548"/>
  <c r="Q383"/>
  <c r="M216"/>
  <c r="D60"/>
  <c r="K530"/>
  <c r="K770"/>
  <c r="O847"/>
  <c r="J775"/>
  <c r="F247"/>
  <c r="D131"/>
  <c r="B825"/>
  <c r="T387"/>
  <c r="H708"/>
  <c r="B749"/>
  <c r="K126"/>
  <c r="Q538"/>
  <c r="B234"/>
  <c r="K650"/>
  <c r="J43"/>
  <c r="I476"/>
  <c r="B650"/>
  <c r="M699"/>
  <c r="C456"/>
  <c r="S190"/>
  <c r="B102"/>
  <c r="F581"/>
  <c r="F556"/>
  <c r="A39"/>
  <c r="E779"/>
  <c r="A876"/>
  <c r="A900"/>
  <c r="I408"/>
  <c r="N250"/>
  <c r="F237"/>
  <c r="N76"/>
  <c r="C275"/>
  <c r="Q361"/>
  <c r="O853"/>
  <c r="C294"/>
  <c r="G693"/>
  <c r="M845"/>
  <c r="K794"/>
  <c r="F488"/>
  <c r="L335"/>
  <c r="K323"/>
  <c r="K88"/>
  <c r="A464"/>
  <c r="C59"/>
  <c r="A433"/>
  <c r="L250"/>
  <c r="A605"/>
  <c r="C247"/>
  <c r="A47"/>
  <c r="J815"/>
  <c r="I647"/>
  <c r="E808"/>
  <c r="H151"/>
  <c r="I835"/>
  <c r="J45"/>
  <c r="B489"/>
  <c r="S543"/>
  <c r="H381"/>
  <c r="Q85"/>
  <c r="F384"/>
  <c r="F234"/>
  <c r="O184"/>
  <c r="Q162"/>
  <c r="H439"/>
  <c r="L661"/>
  <c r="N885"/>
  <c r="O12"/>
  <c r="D481"/>
  <c r="Q690"/>
  <c r="P31"/>
  <c r="A243"/>
  <c r="B581"/>
  <c r="B187"/>
  <c r="N818"/>
  <c r="N730"/>
  <c r="N636"/>
  <c r="K278"/>
  <c r="M856"/>
  <c r="K400"/>
  <c r="T267"/>
  <c r="D253"/>
  <c r="A483"/>
  <c r="D506"/>
  <c r="A501"/>
  <c r="F459"/>
  <c r="S634"/>
  <c r="Q276"/>
  <c r="J769"/>
  <c r="L405"/>
  <c r="L470"/>
  <c r="R736"/>
  <c r="K848"/>
  <c r="Q115"/>
  <c r="O754"/>
  <c r="N812"/>
  <c r="F731"/>
  <c r="I677"/>
  <c r="M769"/>
  <c r="C220"/>
  <c r="R689"/>
  <c r="K95"/>
  <c r="D281"/>
  <c r="K597"/>
  <c r="P550"/>
  <c r="E609"/>
  <c r="R115"/>
  <c r="D485"/>
  <c r="R518"/>
  <c r="G281"/>
  <c r="J410"/>
  <c r="N604"/>
  <c r="H513"/>
  <c r="Q350"/>
  <c r="E68"/>
  <c r="G629"/>
  <c r="N690"/>
  <c r="S221"/>
  <c r="B723"/>
  <c r="M455"/>
  <c r="H841"/>
  <c r="B598"/>
  <c r="B457"/>
  <c r="R98"/>
  <c r="T372"/>
  <c r="O603"/>
  <c r="A766"/>
  <c r="S379"/>
  <c r="N699"/>
  <c r="S459"/>
  <c r="Q600"/>
  <c r="Q528"/>
  <c r="D528"/>
  <c r="H337"/>
  <c r="S704"/>
  <c r="U755"/>
  <c r="R179"/>
  <c r="J791"/>
  <c r="I496"/>
  <c r="M294"/>
  <c r="O656"/>
  <c r="L44"/>
  <c r="S715"/>
  <c r="A269"/>
  <c r="K830"/>
  <c r="B311"/>
  <c r="S133"/>
  <c r="G628"/>
  <c r="S222"/>
  <c r="K750"/>
  <c r="M894"/>
  <c r="F689"/>
  <c r="T664"/>
  <c r="Q685"/>
  <c r="A599"/>
  <c r="E143"/>
  <c r="C860"/>
  <c r="N249"/>
  <c r="H80"/>
  <c r="L210"/>
  <c r="O774"/>
  <c r="A833"/>
  <c r="P135"/>
  <c r="H755"/>
  <c r="B506"/>
  <c r="E667"/>
  <c r="F401"/>
  <c r="N2"/>
  <c r="U151"/>
  <c r="M433"/>
  <c r="K297"/>
  <c r="K493"/>
  <c r="A577"/>
  <c r="D593"/>
  <c r="F664"/>
  <c r="Q91"/>
  <c r="K22"/>
  <c r="R33"/>
  <c r="J119"/>
  <c r="U440"/>
  <c r="S359"/>
  <c r="A62"/>
  <c r="L121"/>
  <c r="F365"/>
  <c r="E572"/>
  <c r="E163"/>
  <c r="I511"/>
  <c r="S423"/>
  <c r="B864"/>
  <c r="M640"/>
  <c r="E688"/>
  <c r="R206"/>
  <c r="K186"/>
  <c r="H573"/>
  <c r="Q638"/>
  <c r="E900"/>
  <c r="F451"/>
  <c r="A24"/>
  <c r="B815"/>
  <c r="E531"/>
  <c r="N315"/>
  <c r="O784"/>
  <c r="M198"/>
  <c r="I669"/>
  <c r="S830"/>
  <c r="B734"/>
  <c r="T512"/>
  <c r="M144"/>
  <c r="H813"/>
  <c r="C769"/>
  <c r="R408"/>
  <c r="S632"/>
  <c r="P457"/>
  <c r="N211"/>
  <c r="U731"/>
  <c r="H63"/>
  <c r="C520"/>
  <c r="F864"/>
  <c r="C874"/>
  <c r="J84"/>
  <c r="G24"/>
  <c r="K157"/>
  <c r="N813"/>
  <c r="D646"/>
  <c r="S18"/>
  <c r="D775"/>
  <c r="A114"/>
  <c r="G635"/>
  <c r="F35"/>
  <c r="S461"/>
  <c r="A11"/>
  <c r="K418"/>
  <c r="Q403"/>
  <c r="O160"/>
  <c r="G481"/>
  <c r="K653"/>
  <c r="M138"/>
  <c r="J7"/>
  <c r="D606"/>
  <c r="B132"/>
  <c r="G5"/>
  <c r="M168"/>
  <c r="S513"/>
  <c r="E772"/>
  <c r="L636"/>
  <c r="R87"/>
  <c r="H792"/>
  <c r="J421"/>
  <c r="G861"/>
  <c r="J384"/>
  <c r="S542"/>
  <c r="D723"/>
  <c r="C193"/>
  <c r="F442"/>
  <c r="J699"/>
  <c r="Q517"/>
  <c r="T62"/>
  <c r="J298"/>
  <c r="A215"/>
  <c r="R573"/>
  <c r="N464"/>
  <c r="G704"/>
  <c r="P887"/>
  <c r="K825"/>
  <c r="M794"/>
  <c r="R556"/>
  <c r="C407"/>
  <c r="T323"/>
  <c r="N317"/>
  <c r="A352"/>
  <c r="L645"/>
  <c r="T143"/>
  <c r="I802"/>
  <c r="I707"/>
  <c r="O47"/>
  <c r="L489"/>
  <c r="K137"/>
  <c r="S881"/>
  <c r="D525"/>
  <c r="C624"/>
  <c r="J423"/>
  <c r="E149"/>
  <c r="D720"/>
  <c r="T487"/>
  <c r="E220"/>
  <c r="R355"/>
  <c r="T127"/>
  <c r="F718"/>
  <c r="B583"/>
  <c r="H507"/>
  <c r="K772"/>
  <c r="J885"/>
  <c r="M489"/>
  <c r="L317"/>
  <c r="O178"/>
  <c r="A156"/>
  <c r="O977"/>
  <c r="A401"/>
  <c r="I447"/>
  <c r="M83"/>
  <c r="R308"/>
  <c r="D336"/>
  <c r="C333"/>
  <c r="B768"/>
  <c r="M79"/>
  <c r="B449"/>
  <c r="Q306"/>
  <c r="J576"/>
  <c r="M45"/>
  <c r="P645"/>
  <c r="A43"/>
  <c r="U559"/>
  <c r="I668"/>
  <c r="F122"/>
  <c r="B166"/>
  <c r="P839"/>
  <c r="P276"/>
  <c r="F501"/>
  <c r="M624"/>
  <c r="O56"/>
  <c r="O746"/>
  <c r="D238"/>
  <c r="C230"/>
  <c r="B276"/>
  <c r="J622"/>
  <c r="P13"/>
  <c r="N305"/>
  <c r="P374"/>
  <c r="N618"/>
  <c r="K173"/>
  <c r="K670"/>
  <c r="M213"/>
  <c r="O241"/>
  <c r="A412"/>
  <c r="K366"/>
  <c r="J558"/>
  <c r="G37"/>
  <c r="U848"/>
  <c r="D283"/>
  <c r="I234"/>
  <c r="S191"/>
  <c r="I493"/>
  <c r="M412"/>
  <c r="I733"/>
  <c r="M415"/>
  <c r="R459"/>
  <c r="M612"/>
  <c r="P895"/>
  <c r="K812"/>
  <c r="O567"/>
  <c r="H128"/>
  <c r="O350"/>
  <c r="T72"/>
  <c r="J385"/>
  <c r="R570"/>
  <c r="M857"/>
  <c r="F543"/>
  <c r="T624"/>
  <c r="I588"/>
  <c r="O303"/>
  <c r="B983"/>
  <c r="N275"/>
  <c r="N529"/>
  <c r="A14"/>
  <c r="T572"/>
  <c r="G615"/>
  <c r="K727"/>
  <c r="O36"/>
  <c r="A671"/>
  <c r="G323"/>
  <c r="G679"/>
  <c r="I151"/>
  <c r="F193"/>
  <c r="B364"/>
  <c r="O116"/>
  <c r="D888"/>
  <c r="G516"/>
  <c r="H638"/>
  <c r="S775"/>
  <c r="H51"/>
  <c r="L880"/>
  <c r="F481"/>
  <c r="P878"/>
  <c r="G871"/>
  <c r="K242"/>
  <c r="R315"/>
  <c r="N161"/>
  <c r="K776"/>
  <c r="Q410"/>
  <c r="F735"/>
  <c r="M804"/>
  <c r="S223"/>
  <c r="M795"/>
  <c r="C107"/>
  <c r="H900"/>
  <c r="B268"/>
  <c r="P158"/>
  <c r="K541"/>
  <c r="T885"/>
  <c r="A881"/>
  <c r="T472"/>
  <c r="H877"/>
  <c r="M899"/>
  <c r="K377"/>
  <c r="L718"/>
  <c r="O368"/>
  <c r="N725"/>
  <c r="M854"/>
  <c r="R281"/>
  <c r="K799"/>
  <c r="C31"/>
  <c r="M802"/>
  <c r="C609"/>
  <c r="N192"/>
  <c r="D826"/>
  <c r="D819"/>
  <c r="J3"/>
  <c r="O169"/>
  <c r="P153"/>
  <c r="K682"/>
  <c r="Q319"/>
  <c r="H817"/>
  <c r="K89"/>
  <c r="M409"/>
  <c r="C563"/>
  <c r="P340"/>
  <c r="L597"/>
  <c r="O831"/>
  <c r="S343"/>
  <c r="T163"/>
  <c r="C130"/>
  <c r="S27"/>
  <c r="A317"/>
  <c r="F428"/>
  <c r="E303"/>
  <c r="T119"/>
  <c r="G668"/>
  <c r="R426"/>
  <c r="T839"/>
  <c r="G599"/>
  <c r="L506"/>
  <c r="I871"/>
  <c r="J808"/>
  <c r="M253"/>
  <c r="I387"/>
  <c r="M145"/>
  <c r="S789"/>
  <c r="D247"/>
  <c r="L19"/>
  <c r="C481"/>
  <c r="Q707"/>
  <c r="P473"/>
  <c r="M292"/>
  <c r="I337"/>
  <c r="M166"/>
  <c r="I741"/>
  <c r="R173"/>
  <c r="O70"/>
  <c r="K640"/>
  <c r="M354"/>
  <c r="L104"/>
  <c r="N204"/>
  <c r="I856"/>
  <c r="O576"/>
  <c r="S456"/>
  <c r="D10"/>
  <c r="G752"/>
  <c r="E273"/>
  <c r="O284"/>
  <c r="K138"/>
  <c r="E108"/>
  <c r="Q860"/>
  <c r="U330"/>
  <c r="C576"/>
  <c r="H557"/>
  <c r="E369"/>
  <c r="D459"/>
  <c r="R100"/>
  <c r="G854"/>
  <c r="Q391"/>
  <c r="P402"/>
  <c r="B561"/>
  <c r="T619"/>
  <c r="Q286"/>
  <c r="A886"/>
  <c r="G357"/>
  <c r="G439"/>
  <c r="C506"/>
  <c r="P811"/>
  <c r="Q794"/>
  <c r="H58"/>
  <c r="H533"/>
  <c r="F19"/>
  <c r="E696"/>
  <c r="O826"/>
  <c r="F794"/>
  <c r="J804"/>
  <c r="R142"/>
  <c r="S782"/>
  <c r="I379"/>
  <c r="D52"/>
  <c r="D13"/>
  <c r="E868"/>
  <c r="H277"/>
  <c r="Q249"/>
  <c r="C932"/>
  <c r="D779"/>
  <c r="I796"/>
  <c r="A774"/>
  <c r="F463"/>
  <c r="B837"/>
  <c r="F353"/>
  <c r="H247"/>
  <c r="N743"/>
  <c r="L190"/>
  <c r="M541"/>
  <c r="M101"/>
  <c r="K60"/>
  <c r="I377"/>
  <c r="G884"/>
  <c r="C188"/>
  <c r="M186"/>
  <c r="G772"/>
  <c r="I360"/>
  <c r="D385"/>
  <c r="O886"/>
  <c r="N832"/>
  <c r="F63"/>
  <c r="M771"/>
  <c r="K216"/>
  <c r="A117"/>
  <c r="R255"/>
  <c r="J347"/>
  <c r="N626"/>
  <c r="E115"/>
  <c r="M760"/>
  <c r="Q104"/>
  <c r="M523"/>
  <c r="N747"/>
  <c r="K225"/>
  <c r="N331"/>
  <c r="A727"/>
  <c r="C470"/>
  <c r="Q5"/>
  <c r="F484"/>
  <c r="U506"/>
  <c r="I650"/>
  <c r="H788"/>
  <c r="Q161"/>
  <c r="B257"/>
  <c r="E240"/>
  <c r="P389"/>
  <c r="K728"/>
  <c r="H61"/>
  <c r="T37"/>
  <c r="E309"/>
  <c r="F304"/>
  <c r="K738"/>
  <c r="J816"/>
  <c r="J460"/>
  <c r="H739"/>
  <c r="U148"/>
  <c r="I280"/>
  <c r="M379"/>
  <c r="K561"/>
  <c r="M768"/>
  <c r="B204"/>
  <c r="G264"/>
  <c r="Q833"/>
  <c r="O208"/>
  <c r="B304"/>
  <c r="N101"/>
  <c r="T508"/>
  <c r="E123"/>
  <c r="H174"/>
  <c r="E320"/>
  <c r="O888"/>
  <c r="N125"/>
  <c r="A665"/>
  <c r="C687"/>
  <c r="T74"/>
  <c r="A462"/>
  <c r="K607"/>
  <c r="P830"/>
  <c r="A846"/>
  <c r="T644"/>
  <c r="G55"/>
  <c r="H545"/>
  <c r="I426"/>
  <c r="G673"/>
  <c r="O373"/>
  <c r="S709"/>
  <c r="O78"/>
  <c r="J784"/>
  <c r="S179"/>
  <c r="Q424"/>
  <c r="F354"/>
  <c r="H679"/>
  <c r="L826"/>
  <c r="G230"/>
  <c r="L223"/>
  <c r="F492"/>
  <c r="B643"/>
  <c r="P326"/>
  <c r="G434"/>
  <c r="H252"/>
  <c r="G220"/>
  <c r="I603"/>
  <c r="N605"/>
  <c r="P436"/>
  <c r="G620"/>
  <c r="H734"/>
  <c r="A498"/>
  <c r="O306"/>
  <c r="P614"/>
  <c r="B742"/>
  <c r="C600"/>
  <c r="D346"/>
  <c r="D42"/>
  <c r="F438"/>
  <c r="Q457"/>
  <c r="S485"/>
  <c r="B423"/>
  <c r="E731"/>
  <c r="B418"/>
  <c r="H619"/>
  <c r="Q280"/>
  <c r="H60"/>
  <c r="K664"/>
  <c r="E675"/>
  <c r="O93"/>
  <c r="C501"/>
  <c r="E646"/>
  <c r="N875"/>
  <c r="K549"/>
  <c r="B475"/>
  <c r="B440"/>
  <c r="F635"/>
  <c r="J671"/>
  <c r="Q282"/>
  <c r="J19"/>
  <c r="L779"/>
  <c r="T110"/>
  <c r="S283"/>
  <c r="Q558"/>
  <c r="U662"/>
  <c r="B887"/>
  <c r="G194"/>
  <c r="M669"/>
  <c r="S752"/>
  <c r="F831"/>
  <c r="D339"/>
  <c r="J725"/>
  <c r="P610"/>
  <c r="B359"/>
  <c r="U353"/>
  <c r="O580"/>
  <c r="E172"/>
  <c r="J395"/>
  <c r="C825"/>
  <c r="G593"/>
  <c r="M226"/>
  <c r="U471"/>
  <c r="L264"/>
  <c r="O419"/>
  <c r="L438"/>
  <c r="H482"/>
  <c r="G689"/>
  <c r="K127"/>
  <c r="D803"/>
  <c r="F616"/>
  <c r="R403"/>
  <c r="Q814"/>
  <c r="F852"/>
  <c r="H724"/>
  <c r="J416"/>
  <c r="M884"/>
  <c r="T581"/>
  <c r="B552"/>
  <c r="N348"/>
  <c r="L722"/>
  <c r="L541"/>
  <c r="B474"/>
  <c r="H620"/>
  <c r="K760"/>
  <c r="G273"/>
  <c r="P409"/>
  <c r="K550"/>
  <c r="A151"/>
  <c r="B661"/>
  <c r="J470"/>
  <c r="B97"/>
  <c r="G469"/>
  <c r="Q62"/>
  <c r="E619"/>
  <c r="H13"/>
  <c r="G845"/>
  <c r="I882"/>
  <c r="I846"/>
  <c r="L33"/>
  <c r="I529"/>
  <c r="T459"/>
  <c r="M188"/>
  <c r="P252"/>
  <c r="D3"/>
  <c r="A385"/>
  <c r="G468"/>
  <c r="H436"/>
  <c r="A18"/>
  <c r="J491"/>
  <c r="D672"/>
  <c r="R118"/>
  <c r="O526"/>
  <c r="F453"/>
  <c r="I296"/>
  <c r="G844"/>
  <c r="O756"/>
  <c r="R165"/>
  <c r="M585"/>
  <c r="G657"/>
  <c r="K77"/>
  <c r="K48"/>
  <c r="I66"/>
  <c r="C883"/>
  <c r="O361"/>
  <c r="C267"/>
  <c r="D277"/>
  <c r="K690"/>
  <c r="A676"/>
  <c r="F323"/>
  <c r="G792"/>
  <c r="G694"/>
  <c r="B660"/>
  <c r="S390"/>
  <c r="Q307"/>
  <c r="R711"/>
  <c r="A855"/>
  <c r="P579"/>
  <c r="C448"/>
  <c r="E347"/>
  <c r="N689"/>
  <c r="T292"/>
  <c r="A121"/>
  <c r="H35"/>
  <c r="P388"/>
  <c r="L219"/>
  <c r="O451"/>
  <c r="P352"/>
  <c r="L767"/>
  <c r="D681"/>
  <c r="C868"/>
  <c r="D22"/>
  <c r="S550"/>
  <c r="E717"/>
  <c r="H218"/>
  <c r="D384"/>
  <c r="O484"/>
  <c r="P132"/>
  <c r="A139"/>
  <c r="P760"/>
  <c r="A123"/>
  <c r="B384"/>
  <c r="F854"/>
  <c r="S41"/>
  <c r="C665"/>
  <c r="Q109"/>
  <c r="L477"/>
  <c r="I299"/>
  <c r="G566"/>
  <c r="O212"/>
  <c r="C212"/>
  <c r="T549"/>
  <c r="T402"/>
  <c r="C515"/>
  <c r="N106"/>
  <c r="O120"/>
  <c r="M116"/>
  <c r="H538"/>
  <c r="G224"/>
  <c r="D186"/>
  <c r="P509"/>
  <c r="S392"/>
  <c r="F173"/>
  <c r="T642"/>
  <c r="O378"/>
  <c r="H77"/>
  <c r="F283"/>
  <c r="S482"/>
  <c r="P662"/>
  <c r="E573"/>
  <c r="J517"/>
  <c r="J821"/>
  <c r="H888"/>
  <c r="B720"/>
  <c r="D846"/>
  <c r="L723"/>
  <c r="P351"/>
  <c r="R260"/>
  <c r="F391"/>
  <c r="H584"/>
  <c r="A399"/>
  <c r="R890"/>
  <c r="D667"/>
  <c r="S404"/>
  <c r="B332"/>
  <c r="L760"/>
  <c r="F768"/>
  <c r="C425"/>
  <c r="A388"/>
  <c r="K148"/>
  <c r="T731"/>
  <c r="G329"/>
  <c r="N398"/>
  <c r="C910"/>
  <c r="H821"/>
  <c r="R546"/>
  <c r="R27"/>
  <c r="F194"/>
  <c r="G217"/>
  <c r="B357"/>
  <c r="J639"/>
  <c r="A380"/>
  <c r="K378"/>
  <c r="L435"/>
  <c r="D119"/>
  <c r="J268"/>
  <c r="H954"/>
  <c r="B735"/>
  <c r="I352"/>
  <c r="I343"/>
  <c r="O479"/>
  <c r="B397"/>
  <c r="T156"/>
  <c r="P152"/>
  <c r="P778"/>
  <c r="R263"/>
  <c r="R140"/>
  <c r="O348"/>
  <c r="R104"/>
  <c r="C724"/>
  <c r="A826"/>
  <c r="B501"/>
  <c r="S91"/>
  <c r="D214"/>
  <c r="L25"/>
  <c r="D72"/>
  <c r="R363"/>
  <c r="E91"/>
  <c r="G125"/>
  <c r="K382"/>
  <c r="A527"/>
  <c r="G309"/>
  <c r="N637"/>
  <c r="H413"/>
  <c r="O461"/>
  <c r="I65"/>
  <c r="E400"/>
  <c r="I306"/>
  <c r="A197"/>
  <c r="A387"/>
  <c r="E139"/>
  <c r="A165"/>
  <c r="B273"/>
  <c r="T138"/>
  <c r="H95"/>
  <c r="B355"/>
  <c r="B108"/>
  <c r="P450"/>
  <c r="E889"/>
  <c r="Q650"/>
  <c r="R176"/>
  <c r="L416"/>
  <c r="C241"/>
  <c r="I155"/>
  <c r="H544"/>
  <c r="S24"/>
  <c r="L59"/>
  <c r="H825"/>
  <c r="K78"/>
  <c r="N103"/>
  <c r="C32"/>
  <c r="I810"/>
  <c r="H294"/>
  <c r="C587"/>
  <c r="T298"/>
  <c r="N505"/>
  <c r="D892"/>
  <c r="H745"/>
  <c r="F351"/>
  <c r="C308"/>
  <c r="Q102"/>
  <c r="A135"/>
  <c r="Q55"/>
  <c r="U258"/>
  <c r="M965"/>
  <c r="T140"/>
  <c r="C94"/>
  <c r="O270"/>
  <c r="Q366"/>
  <c r="J275"/>
  <c r="G11"/>
  <c r="E784"/>
  <c r="N665"/>
  <c r="I854"/>
  <c r="A742"/>
  <c r="Q736"/>
  <c r="M677"/>
  <c r="H335"/>
  <c r="E581"/>
  <c r="I458"/>
  <c r="L428"/>
  <c r="P210"/>
  <c r="E615"/>
  <c r="R803"/>
  <c r="C863"/>
  <c r="B290"/>
  <c r="H897"/>
  <c r="A366"/>
  <c r="G539"/>
  <c r="U218"/>
  <c r="C97"/>
  <c r="O837"/>
  <c r="B586"/>
  <c r="Q881"/>
  <c r="D536"/>
  <c r="U488"/>
  <c r="H187"/>
  <c r="C415"/>
  <c r="L685"/>
  <c r="H898"/>
  <c r="I182"/>
  <c r="G130"/>
  <c r="C491"/>
  <c r="J551"/>
  <c r="C795"/>
  <c r="G383"/>
  <c r="J783"/>
  <c r="A640"/>
  <c r="J698"/>
  <c r="K123"/>
  <c r="A51"/>
  <c r="D416"/>
  <c r="O415"/>
  <c r="O308"/>
  <c r="H67"/>
  <c r="C657"/>
  <c r="S645"/>
  <c r="R122"/>
  <c r="N511"/>
  <c r="N54"/>
  <c r="M666"/>
  <c r="C632"/>
  <c r="S449"/>
  <c r="E739"/>
  <c r="Q216"/>
  <c r="I726"/>
  <c r="I198"/>
  <c r="G132"/>
  <c r="T133"/>
  <c r="Q103"/>
  <c r="O661"/>
  <c r="Q489"/>
  <c r="A781"/>
  <c r="A549"/>
  <c r="S151"/>
  <c r="B539"/>
  <c r="H895"/>
  <c r="U138"/>
  <c r="K64"/>
  <c r="G66"/>
  <c r="M263"/>
  <c r="E865"/>
  <c r="S320"/>
  <c r="E657"/>
  <c r="S514"/>
  <c r="E579"/>
  <c r="K228"/>
  <c r="P569"/>
  <c r="L653"/>
  <c r="K68"/>
  <c r="F808"/>
  <c r="M70"/>
  <c r="B236"/>
  <c r="D735"/>
  <c r="P824"/>
  <c r="O759"/>
  <c r="H201"/>
  <c r="O448"/>
  <c r="J760"/>
  <c r="D599"/>
  <c r="B820"/>
  <c r="G572"/>
  <c r="R880"/>
  <c r="S869"/>
  <c r="B533"/>
  <c r="R571"/>
  <c r="P24"/>
  <c r="T803"/>
  <c r="S493"/>
  <c r="K325"/>
  <c r="N351"/>
  <c r="G56"/>
  <c r="R309"/>
  <c r="N659"/>
  <c r="E814"/>
  <c r="H694"/>
  <c r="G251"/>
  <c r="F510"/>
  <c r="I709"/>
  <c r="F308"/>
  <c r="P256"/>
  <c r="B624"/>
  <c r="D670"/>
  <c r="K697"/>
  <c r="C692"/>
  <c r="B315"/>
  <c r="H966"/>
  <c r="P573"/>
  <c r="E305"/>
  <c r="E594"/>
  <c r="R352"/>
  <c r="P80"/>
  <c r="R754"/>
  <c r="A448"/>
  <c r="I740"/>
  <c r="K198"/>
  <c r="S792"/>
  <c r="D755"/>
  <c r="S521"/>
  <c r="T185"/>
  <c r="E234"/>
  <c r="K574"/>
  <c r="J604"/>
  <c r="N555"/>
  <c r="B889"/>
  <c r="D887"/>
  <c r="R239"/>
  <c r="G158"/>
  <c r="Q227"/>
  <c r="A575"/>
  <c r="E866"/>
  <c r="H302"/>
  <c r="B21"/>
  <c r="N99"/>
  <c r="S627"/>
  <c r="L370"/>
  <c r="P61"/>
  <c r="I12"/>
  <c r="N541"/>
  <c r="R412"/>
  <c r="Q654"/>
  <c r="C827"/>
  <c r="O375"/>
  <c r="M111"/>
  <c r="T863"/>
  <c r="O106"/>
  <c r="D401"/>
  <c r="L54"/>
  <c r="D292"/>
  <c r="B341"/>
  <c r="O242"/>
  <c r="C840"/>
  <c r="O230"/>
  <c r="N877"/>
  <c r="F697"/>
  <c r="Q23"/>
  <c r="F837"/>
  <c r="S579"/>
  <c r="O571"/>
  <c r="P98"/>
  <c r="N259"/>
  <c r="C205"/>
  <c r="G94"/>
  <c r="B316"/>
  <c r="A439"/>
  <c r="A534"/>
  <c r="T610"/>
  <c r="D419"/>
  <c r="L108"/>
  <c r="D683"/>
  <c r="O88"/>
  <c r="C309"/>
  <c r="E508"/>
  <c r="A72"/>
  <c r="K442"/>
  <c r="F327"/>
  <c r="A10"/>
  <c r="N397"/>
  <c r="G778"/>
  <c r="F502"/>
  <c r="M389"/>
  <c r="C755"/>
  <c r="E708"/>
  <c r="Q780"/>
  <c r="F742"/>
  <c r="L553"/>
  <c r="L686"/>
  <c r="K746"/>
  <c r="M31"/>
  <c r="T535"/>
  <c r="F192"/>
  <c r="C616"/>
  <c r="M620"/>
  <c r="T727"/>
  <c r="D467"/>
  <c r="O671"/>
  <c r="R554"/>
  <c r="A166"/>
  <c r="A841"/>
  <c r="A734"/>
  <c r="E787"/>
  <c r="A64"/>
  <c r="I717"/>
  <c r="D877"/>
  <c r="S201"/>
  <c r="K287"/>
  <c r="E386"/>
  <c r="P188"/>
  <c r="H589"/>
  <c r="R392"/>
  <c r="C361"/>
  <c r="J532"/>
  <c r="H824"/>
  <c r="R504"/>
  <c r="K459"/>
  <c r="P113"/>
  <c r="O45"/>
  <c r="K358"/>
  <c r="G869"/>
  <c r="N29"/>
  <c r="F473"/>
  <c r="I297"/>
  <c r="A521"/>
  <c r="N123"/>
  <c r="C877"/>
  <c r="K342"/>
  <c r="P324"/>
  <c r="I3"/>
  <c r="H49"/>
  <c r="N284"/>
  <c r="I640"/>
  <c r="B625"/>
  <c r="P738"/>
  <c r="H477"/>
  <c r="J786"/>
  <c r="L361"/>
  <c r="S358"/>
  <c r="G373"/>
  <c r="E726"/>
  <c r="M352"/>
  <c r="P62"/>
  <c r="N50"/>
  <c r="G99"/>
  <c r="N466"/>
  <c r="D229"/>
  <c r="F722"/>
  <c r="D120"/>
  <c r="G231"/>
  <c r="N232"/>
  <c r="N95"/>
  <c r="I881"/>
  <c r="P637"/>
  <c r="M406"/>
  <c r="D345"/>
  <c r="M238"/>
  <c r="R147"/>
  <c r="A192"/>
  <c r="A410"/>
  <c r="R489"/>
  <c r="I404"/>
  <c r="N753"/>
  <c r="B667"/>
  <c r="H498"/>
  <c r="S188"/>
  <c r="K698"/>
  <c r="N322"/>
  <c r="M363"/>
  <c r="F318"/>
  <c r="J174"/>
  <c r="M94"/>
  <c r="J741"/>
  <c r="E776"/>
  <c r="K260"/>
  <c r="T565"/>
  <c r="R771"/>
  <c r="E231"/>
  <c r="K235"/>
  <c r="B678"/>
  <c r="P844"/>
  <c r="G485"/>
  <c r="I362"/>
  <c r="K413"/>
  <c r="B247"/>
  <c r="C638"/>
  <c r="T614"/>
  <c r="G277"/>
  <c r="Q317"/>
  <c r="M205"/>
  <c r="P481"/>
  <c r="G440"/>
  <c r="Q723"/>
  <c r="J802"/>
  <c r="O611"/>
  <c r="N408"/>
  <c r="H501"/>
  <c r="T587"/>
  <c r="C302"/>
  <c r="L288"/>
  <c r="S361"/>
  <c r="H717"/>
  <c r="C183"/>
  <c r="F619"/>
  <c r="M134"/>
  <c r="J427"/>
  <c r="S127"/>
  <c r="D123"/>
  <c r="B18"/>
  <c r="B125"/>
  <c r="T211"/>
  <c r="B577"/>
  <c r="O477"/>
  <c r="G551"/>
  <c r="N522"/>
  <c r="I213"/>
  <c r="J370"/>
  <c r="B796"/>
  <c r="J664"/>
  <c r="O272"/>
  <c r="D421"/>
  <c r="O502"/>
  <c r="Q844"/>
  <c r="U898"/>
  <c r="G515"/>
  <c r="H375"/>
  <c r="T107"/>
  <c r="P828"/>
  <c r="C367"/>
  <c r="F479"/>
  <c r="J448"/>
  <c r="E290"/>
  <c r="D327"/>
  <c r="S863"/>
  <c r="H625"/>
  <c r="K103"/>
  <c r="C452"/>
  <c r="E757"/>
  <c r="L457"/>
  <c r="A238"/>
  <c r="A523"/>
  <c r="H488"/>
  <c r="L148"/>
  <c r="C15"/>
  <c r="G136"/>
  <c r="O700"/>
  <c r="Q733"/>
  <c r="F588"/>
  <c r="G82"/>
  <c r="C677"/>
  <c r="M376"/>
  <c r="M305"/>
  <c r="S561"/>
  <c r="O780"/>
  <c r="M897"/>
  <c r="O434"/>
  <c r="F455"/>
  <c r="N13"/>
  <c r="L634"/>
  <c r="D875"/>
  <c r="B627"/>
  <c r="A778"/>
  <c r="S473"/>
  <c r="B387"/>
  <c r="A187"/>
  <c r="M615"/>
  <c r="N425"/>
  <c r="C408"/>
  <c r="A203"/>
  <c r="N205"/>
  <c r="G535"/>
  <c r="A856"/>
  <c r="N375"/>
  <c r="D676"/>
  <c r="A264"/>
  <c r="S157"/>
  <c r="D574"/>
  <c r="B766"/>
  <c r="C740"/>
  <c r="H233"/>
  <c r="I580"/>
  <c r="I489"/>
  <c r="A578"/>
  <c r="G61"/>
  <c r="E267"/>
  <c r="R371"/>
  <c r="A214"/>
  <c r="G133"/>
  <c r="H161"/>
  <c r="D703"/>
  <c r="S492"/>
  <c r="L697"/>
  <c r="G219"/>
  <c r="C645"/>
  <c r="P739"/>
  <c r="F127"/>
  <c r="G404"/>
  <c r="H280"/>
  <c r="F85"/>
  <c r="R416"/>
  <c r="I809"/>
  <c r="E751"/>
  <c r="O641"/>
  <c r="H778"/>
  <c r="L302"/>
  <c r="Q824"/>
  <c r="N668"/>
  <c r="F724"/>
  <c r="D379"/>
  <c r="O729"/>
  <c r="M316"/>
  <c r="L153"/>
  <c r="K582"/>
  <c r="P845"/>
  <c r="A415"/>
  <c r="K877"/>
  <c r="I655"/>
  <c r="D715"/>
  <c r="L371"/>
  <c r="D429"/>
  <c r="G363"/>
  <c r="B385"/>
  <c r="O342"/>
  <c r="N27"/>
  <c r="T717"/>
  <c r="H570"/>
  <c r="G40"/>
  <c r="T467"/>
  <c r="I238"/>
  <c r="M887"/>
  <c r="I375"/>
  <c r="E141"/>
  <c r="E292"/>
  <c r="N294"/>
  <c r="E125"/>
  <c r="H194"/>
  <c r="S854"/>
  <c r="G735"/>
  <c r="Q535"/>
  <c r="P629"/>
  <c r="J577"/>
  <c r="L454"/>
  <c r="N450"/>
  <c r="A378"/>
  <c r="I823"/>
  <c r="N678"/>
  <c r="J62"/>
  <c r="O3"/>
  <c r="E25"/>
  <c r="E747"/>
  <c r="T244"/>
  <c r="Q684"/>
  <c r="B230"/>
  <c r="J105"/>
  <c r="M751"/>
  <c r="H394"/>
  <c r="B216"/>
  <c r="A807"/>
  <c r="J351"/>
  <c r="M770"/>
  <c r="L415"/>
  <c r="D602"/>
  <c r="B527"/>
  <c r="F434"/>
  <c r="L174"/>
  <c r="H248"/>
  <c r="J509"/>
  <c r="O213"/>
  <c r="N789"/>
  <c r="T441"/>
  <c r="Q732"/>
  <c r="D990"/>
  <c r="F562"/>
  <c r="S876"/>
  <c r="Q142"/>
  <c r="I192"/>
  <c r="S106"/>
  <c r="R821"/>
  <c r="N823"/>
  <c r="G146"/>
  <c r="H552"/>
  <c r="L651"/>
  <c r="K389"/>
  <c r="N84"/>
  <c r="J738"/>
  <c r="T33"/>
  <c r="O688"/>
  <c r="C137"/>
  <c r="G292"/>
  <c r="U435"/>
  <c r="A930"/>
  <c r="H26"/>
  <c r="L445"/>
  <c r="N356"/>
  <c r="G878"/>
  <c r="F164"/>
  <c r="B613"/>
  <c r="J507"/>
  <c r="P912"/>
  <c r="C995"/>
  <c r="A588"/>
  <c r="D114"/>
  <c r="M381"/>
  <c r="M708"/>
  <c r="E44"/>
  <c r="F712"/>
  <c r="P891"/>
  <c r="H872"/>
  <c r="A421"/>
  <c r="D968"/>
  <c r="I421"/>
  <c r="A576"/>
  <c r="K79"/>
  <c r="E36"/>
  <c r="E472"/>
  <c r="E157"/>
  <c r="D34"/>
  <c r="S369"/>
  <c r="S300"/>
  <c r="O277"/>
  <c r="K656"/>
  <c r="I218"/>
  <c r="H476"/>
  <c r="E173"/>
  <c r="A715"/>
  <c r="B714"/>
  <c r="I528"/>
  <c r="K764"/>
  <c r="U675"/>
  <c r="N888"/>
  <c r="S111"/>
  <c r="K480"/>
  <c r="C504"/>
  <c r="M479"/>
  <c r="A282"/>
  <c r="J630"/>
  <c r="E584"/>
  <c r="A557"/>
  <c r="N883"/>
  <c r="R418"/>
  <c r="P708"/>
  <c r="H602"/>
  <c r="A171"/>
  <c r="F723"/>
  <c r="R194"/>
  <c r="N734"/>
  <c r="A757"/>
  <c r="C239"/>
  <c r="B148"/>
  <c r="B572"/>
  <c r="U551"/>
  <c r="R609"/>
  <c r="R530"/>
  <c r="I857"/>
  <c r="N844"/>
  <c r="L30"/>
  <c r="A848"/>
  <c r="H347"/>
  <c r="P704"/>
  <c r="O421"/>
  <c r="S426"/>
  <c r="G364"/>
  <c r="T847"/>
  <c r="H562"/>
  <c r="T426"/>
  <c r="U722"/>
  <c r="P652"/>
  <c r="P661"/>
  <c r="F636"/>
  <c r="M816"/>
  <c r="J93"/>
  <c r="J238"/>
  <c r="Q568"/>
  <c r="L96"/>
  <c r="D56"/>
  <c r="R444"/>
  <c r="C350"/>
  <c r="A717"/>
  <c r="A92"/>
  <c r="I742"/>
  <c r="K359"/>
  <c r="D581"/>
  <c r="G244"/>
  <c r="N460"/>
  <c r="B565"/>
  <c r="T714"/>
  <c r="O312"/>
  <c r="S594"/>
  <c r="O357"/>
  <c r="N588"/>
  <c r="D473"/>
  <c r="U900"/>
  <c r="A584"/>
  <c r="J552"/>
  <c r="I805"/>
  <c r="I326"/>
  <c r="L48"/>
  <c r="A691"/>
  <c r="Q491"/>
  <c r="R242"/>
  <c r="O464"/>
  <c r="N669"/>
  <c r="K363"/>
  <c r="M474"/>
  <c r="Q529"/>
  <c r="Q342"/>
  <c r="I20"/>
  <c r="L798"/>
  <c r="U243"/>
  <c r="Q609"/>
  <c r="B13"/>
  <c r="Q193"/>
  <c r="G417"/>
  <c r="O278"/>
  <c r="B665"/>
  <c r="H541"/>
  <c r="D568"/>
  <c r="D430"/>
  <c r="M42"/>
  <c r="G605"/>
  <c r="N732"/>
  <c r="G275"/>
  <c r="S511"/>
  <c r="E458"/>
  <c r="L586"/>
  <c r="P520"/>
  <c r="P127"/>
  <c r="G155"/>
  <c r="S695"/>
  <c r="O262"/>
  <c r="G891"/>
  <c r="R918"/>
  <c r="R435"/>
  <c r="C81"/>
  <c r="I788"/>
  <c r="N600"/>
  <c r="M717"/>
  <c r="F222"/>
  <c r="A288"/>
  <c r="C116"/>
  <c r="O435"/>
  <c r="H527"/>
  <c r="Q605"/>
  <c r="I706"/>
  <c r="B866"/>
  <c r="L299"/>
  <c r="F382"/>
  <c r="D785"/>
  <c r="N314"/>
  <c r="A63"/>
  <c r="B309"/>
  <c r="Q846"/>
  <c r="F631"/>
  <c r="R818"/>
  <c r="A607"/>
  <c r="O460"/>
  <c r="J523"/>
  <c r="B891"/>
  <c r="L249"/>
  <c r="G418"/>
  <c r="H88"/>
  <c r="F637"/>
  <c r="I525"/>
  <c r="Q711"/>
  <c r="M200"/>
  <c r="A250"/>
  <c r="N530"/>
  <c r="M500"/>
  <c r="I858"/>
  <c r="J703"/>
  <c r="C754"/>
  <c r="N128"/>
  <c r="G260"/>
  <c r="J192"/>
  <c r="S774"/>
  <c r="Q82"/>
  <c r="C871"/>
  <c r="D71"/>
  <c r="K467"/>
  <c r="E128"/>
  <c r="P864"/>
  <c r="D523"/>
  <c r="I249"/>
  <c r="H522"/>
  <c r="C528"/>
  <c r="J621"/>
  <c r="H810"/>
  <c r="F375"/>
  <c r="T546"/>
  <c r="L172"/>
  <c r="F355"/>
  <c r="B542"/>
  <c r="D39"/>
  <c r="S819"/>
  <c r="I499"/>
  <c r="G28"/>
  <c r="R647"/>
  <c r="C121"/>
  <c r="M889"/>
  <c r="G806"/>
  <c r="G889"/>
  <c r="C210"/>
  <c r="N33"/>
  <c r="L13"/>
  <c r="I883"/>
  <c r="L155"/>
  <c r="G392"/>
  <c r="O725"/>
  <c r="Q71"/>
  <c r="A567"/>
  <c r="R510"/>
  <c r="I88"/>
  <c r="A172"/>
  <c r="O282"/>
  <c r="F254"/>
  <c r="P328"/>
  <c r="M93"/>
  <c r="R360"/>
  <c r="D118"/>
  <c r="J644"/>
  <c r="C851"/>
  <c r="O564"/>
  <c r="L218"/>
  <c r="T460"/>
  <c r="K741"/>
  <c r="H500"/>
  <c r="L161"/>
  <c r="I579"/>
  <c r="I171"/>
  <c r="I761"/>
  <c r="L409"/>
  <c r="J544"/>
  <c r="O5"/>
  <c r="L963"/>
  <c r="C694"/>
  <c r="B679"/>
  <c r="D127"/>
  <c r="C255"/>
  <c r="U21"/>
  <c r="O236"/>
  <c r="T875"/>
  <c r="I878"/>
  <c r="Q450"/>
  <c r="B851"/>
  <c r="K766"/>
  <c r="B649"/>
  <c r="L844"/>
  <c r="D795"/>
  <c r="L442"/>
  <c r="L712"/>
  <c r="M728"/>
  <c r="G898"/>
  <c r="I843"/>
  <c r="E113"/>
  <c r="P503"/>
  <c r="R511"/>
  <c r="G738"/>
  <c r="Q466"/>
  <c r="H4"/>
  <c r="J164"/>
  <c r="O604"/>
  <c r="S292"/>
  <c r="O311"/>
  <c r="N686"/>
  <c r="F362"/>
  <c r="B39"/>
  <c r="E196"/>
  <c r="L721"/>
  <c r="J542"/>
  <c r="L894"/>
  <c r="H320"/>
  <c r="K632"/>
  <c r="F57"/>
  <c r="T744"/>
  <c r="P456"/>
  <c r="N563"/>
  <c r="D390"/>
  <c r="K873"/>
  <c r="C498"/>
  <c r="J650"/>
  <c r="F449"/>
  <c r="G286"/>
  <c r="S604"/>
  <c r="S769"/>
  <c r="F58"/>
  <c r="S791"/>
  <c r="A708"/>
  <c r="G721"/>
  <c r="B575"/>
  <c r="D572"/>
  <c r="H687"/>
  <c r="I233"/>
  <c r="P496"/>
  <c r="I627"/>
  <c r="L687"/>
  <c r="K575"/>
  <c r="G408"/>
  <c r="P689"/>
  <c r="N615"/>
  <c r="Q554"/>
  <c r="R269"/>
  <c r="I378"/>
  <c r="H292"/>
  <c r="D437"/>
  <c r="N21"/>
  <c r="M625"/>
  <c r="S892"/>
  <c r="J169"/>
  <c r="G272"/>
  <c r="L850"/>
  <c r="H784"/>
  <c r="H807"/>
  <c r="F284"/>
  <c r="D94"/>
  <c r="D742"/>
  <c r="A804"/>
  <c r="A444"/>
  <c r="B841"/>
  <c r="Q310"/>
  <c r="B360"/>
  <c r="A420"/>
  <c r="B259"/>
  <c r="C487"/>
  <c r="M846"/>
  <c r="H750"/>
  <c r="L771"/>
  <c r="P582"/>
  <c r="G877"/>
  <c r="B140"/>
  <c r="F539"/>
  <c r="A816"/>
  <c r="N695"/>
  <c r="Q183"/>
  <c r="P472"/>
  <c r="R840"/>
  <c r="S454"/>
  <c r="R177"/>
  <c r="F644"/>
  <c r="R763"/>
  <c r="G422"/>
  <c r="T531"/>
  <c r="R79"/>
  <c r="J571"/>
  <c r="A824"/>
  <c r="J214"/>
  <c r="N438"/>
  <c r="H225"/>
  <c r="S808"/>
  <c r="M746"/>
  <c r="K460"/>
  <c r="Q686"/>
  <c r="M874"/>
  <c r="G745"/>
  <c r="S768"/>
  <c r="H670"/>
  <c r="M510"/>
  <c r="H642"/>
  <c r="J125"/>
  <c r="O436"/>
  <c r="K451"/>
  <c r="A359"/>
  <c r="R88"/>
  <c r="I190"/>
  <c r="L49"/>
  <c r="L626"/>
  <c r="Q463"/>
  <c r="K397"/>
  <c r="A830"/>
  <c r="C818"/>
  <c r="I595"/>
  <c r="A66"/>
  <c r="L652"/>
  <c r="H295"/>
  <c r="B810"/>
  <c r="U168"/>
  <c r="K267"/>
  <c r="H678"/>
  <c r="I104"/>
  <c r="K4"/>
  <c r="A552"/>
  <c r="Q522"/>
  <c r="E427"/>
  <c r="O539"/>
  <c r="D224"/>
  <c r="P663"/>
  <c r="I422"/>
  <c r="P564"/>
  <c r="N836"/>
  <c r="G795"/>
  <c r="G13"/>
  <c r="P624"/>
  <c r="S655"/>
  <c r="F499"/>
  <c r="F40"/>
  <c r="E753"/>
  <c r="S569"/>
  <c r="H837"/>
  <c r="F74"/>
  <c r="M361"/>
  <c r="R889"/>
  <c r="D423"/>
  <c r="C165"/>
  <c r="M310"/>
  <c r="B560"/>
  <c r="K211"/>
  <c r="N6"/>
  <c r="I581"/>
  <c r="D828"/>
  <c r="I440"/>
  <c r="F630"/>
  <c r="B707"/>
  <c r="P587"/>
  <c r="Q401"/>
  <c r="D382"/>
  <c r="C773"/>
  <c r="B750"/>
  <c r="U469"/>
  <c r="A190"/>
  <c r="U234"/>
  <c r="K20"/>
  <c r="A616"/>
  <c r="G514"/>
  <c r="E748"/>
  <c r="C175"/>
  <c r="J534"/>
  <c r="N853"/>
  <c r="N490"/>
  <c r="E342"/>
  <c r="Q375"/>
  <c r="Q173"/>
  <c r="D394"/>
  <c r="M892"/>
  <c r="P715"/>
  <c r="C621"/>
  <c r="E285"/>
  <c r="K691"/>
  <c r="E112"/>
  <c r="F424"/>
  <c r="D649"/>
  <c r="P681"/>
  <c r="O218"/>
  <c r="P203"/>
  <c r="M633"/>
  <c r="P952"/>
  <c r="Q1000"/>
  <c r="G753"/>
  <c r="A610"/>
  <c r="D580"/>
  <c r="O68"/>
  <c r="L868"/>
  <c r="O61"/>
  <c r="P285"/>
  <c r="D4"/>
  <c r="M886"/>
  <c r="U739"/>
  <c r="P461"/>
  <c r="M445"/>
  <c r="O864"/>
  <c r="P422"/>
  <c r="I828"/>
  <c r="O21"/>
  <c r="E878"/>
  <c r="H147"/>
  <c r="Q788"/>
  <c r="M718"/>
  <c r="N606"/>
  <c r="Q47"/>
  <c r="E774"/>
  <c r="N587"/>
  <c r="U674"/>
  <c r="N632"/>
  <c r="J624"/>
  <c r="N253"/>
  <c r="Q164"/>
  <c r="J8"/>
  <c r="S635"/>
  <c r="R442"/>
  <c r="T259"/>
  <c r="K608"/>
  <c r="P444"/>
  <c r="M576"/>
  <c r="A682"/>
  <c r="T888"/>
  <c r="K160"/>
  <c r="T573"/>
  <c r="E103"/>
  <c r="U200"/>
  <c r="E223"/>
  <c r="I687"/>
  <c r="D397"/>
  <c r="M35"/>
  <c r="G737"/>
  <c r="B203"/>
  <c r="L546"/>
  <c r="C817"/>
  <c r="Q70"/>
  <c r="G782"/>
  <c r="K474"/>
  <c r="R388"/>
  <c r="I866"/>
  <c r="E410"/>
  <c r="D370"/>
  <c r="I453"/>
  <c r="I183"/>
  <c r="L554"/>
  <c r="S209"/>
  <c r="R429"/>
  <c r="S515"/>
  <c r="I148"/>
  <c r="D5"/>
  <c r="L293"/>
  <c r="M321"/>
  <c r="S256"/>
  <c r="C260"/>
  <c r="M17"/>
  <c r="J533"/>
  <c r="J295"/>
  <c r="N355"/>
  <c r="E341"/>
  <c r="O874"/>
  <c r="I536"/>
  <c r="I205"/>
  <c r="F215"/>
  <c r="F202"/>
  <c r="M822"/>
  <c r="R490"/>
  <c r="M814"/>
  <c r="Q78"/>
  <c r="I622"/>
  <c r="N808"/>
  <c r="D468"/>
  <c r="S214"/>
  <c r="N25"/>
  <c r="D279"/>
  <c r="P751"/>
  <c r="F213"/>
  <c r="N223"/>
  <c r="A539"/>
  <c r="J175"/>
  <c r="M657"/>
  <c r="N196"/>
  <c r="U638"/>
  <c r="F614"/>
  <c r="B653"/>
  <c r="J64"/>
  <c r="B254"/>
  <c r="D713"/>
  <c r="H98"/>
  <c r="R114"/>
  <c r="D873"/>
  <c r="I361"/>
  <c r="M803"/>
  <c r="C221"/>
  <c r="L720"/>
  <c r="I787"/>
  <c r="O140"/>
  <c r="L236"/>
  <c r="P73"/>
  <c r="E537"/>
  <c r="U363"/>
  <c r="H343"/>
  <c r="S445"/>
  <c r="J668"/>
  <c r="G674"/>
  <c r="I340"/>
  <c r="R106"/>
  <c r="K622"/>
  <c r="N707"/>
  <c r="J79"/>
  <c r="S732"/>
  <c r="H274"/>
  <c r="A419"/>
  <c r="D556"/>
  <c r="C282"/>
  <c r="C788"/>
  <c r="G836"/>
  <c r="C647"/>
  <c r="J391"/>
  <c r="H874"/>
  <c r="I93"/>
  <c r="J390"/>
  <c r="A406"/>
  <c r="G718"/>
  <c r="Q187"/>
  <c r="P202"/>
  <c r="B488"/>
  <c r="C369"/>
  <c r="O323"/>
  <c r="E826"/>
  <c r="T488"/>
  <c r="P125"/>
  <c r="S448"/>
  <c r="A130"/>
  <c r="F395"/>
  <c r="P635"/>
  <c r="O862"/>
  <c r="C897"/>
  <c r="L482"/>
  <c r="E840"/>
  <c r="T734"/>
  <c r="L775"/>
  <c r="R256"/>
  <c r="P545"/>
  <c r="R245"/>
  <c r="G208"/>
  <c r="F465"/>
  <c r="G330"/>
  <c r="Q107"/>
  <c r="A223"/>
  <c r="D655"/>
  <c r="F203"/>
  <c r="B673"/>
  <c r="U179"/>
  <c r="G400"/>
  <c r="L534"/>
  <c r="G12"/>
  <c r="M350"/>
  <c r="H62"/>
  <c r="H219"/>
  <c r="M716"/>
  <c r="Q843"/>
  <c r="I76"/>
  <c r="Q86"/>
  <c r="F413"/>
  <c r="P212"/>
  <c r="O99"/>
  <c r="G7"/>
  <c r="N571"/>
  <c r="N227"/>
  <c r="R202"/>
  <c r="S400"/>
  <c r="G192"/>
  <c r="I111"/>
  <c r="R516"/>
  <c r="M330"/>
  <c r="K733"/>
  <c r="K311"/>
  <c r="M234"/>
  <c r="H387"/>
  <c r="L126"/>
  <c r="D271"/>
  <c r="I506"/>
  <c r="C685"/>
  <c r="M694"/>
  <c r="P417"/>
  <c r="C265"/>
  <c r="I478"/>
  <c r="H848"/>
  <c r="N876"/>
  <c r="H565"/>
  <c r="C489"/>
  <c r="I248"/>
  <c r="B67"/>
  <c r="D818"/>
  <c r="B842"/>
  <c r="Q785"/>
  <c r="T115"/>
  <c r="E871"/>
  <c r="A6"/>
  <c r="G211"/>
  <c r="I400"/>
  <c r="I191"/>
  <c r="N198"/>
  <c r="K163"/>
  <c r="A806"/>
  <c r="K662"/>
  <c r="Q52"/>
  <c r="U523"/>
  <c r="M775"/>
  <c r="E259"/>
  <c r="I51"/>
  <c r="E629"/>
  <c r="H27"/>
  <c r="E883"/>
  <c r="G121"/>
  <c r="L700"/>
  <c r="L899"/>
  <c r="C379"/>
  <c r="L128"/>
  <c r="D622"/>
  <c r="S633"/>
  <c r="F675"/>
  <c r="Q253"/>
  <c r="D635"/>
  <c r="D833"/>
  <c r="M67"/>
  <c r="E716"/>
  <c r="D45"/>
  <c r="C517"/>
  <c r="F750"/>
  <c r="E282"/>
  <c r="P823"/>
  <c r="T762"/>
  <c r="A435"/>
  <c r="P874"/>
  <c r="B410"/>
  <c r="C439"/>
  <c r="E740"/>
  <c r="K495"/>
  <c r="B658"/>
  <c r="A922"/>
  <c r="Q669"/>
  <c r="I776"/>
  <c r="G951"/>
  <c r="U371"/>
  <c r="T971"/>
  <c r="B327"/>
  <c r="O219"/>
  <c r="P246"/>
  <c r="Q81"/>
  <c r="R662"/>
  <c r="P142"/>
  <c r="L291"/>
  <c r="S807"/>
  <c r="O66"/>
  <c r="P325"/>
  <c r="Q509"/>
  <c r="G760"/>
  <c r="R884"/>
  <c r="G134"/>
  <c r="L474"/>
  <c r="G746"/>
  <c r="M748"/>
  <c r="Q725"/>
  <c r="T171"/>
  <c r="O520"/>
  <c r="L627"/>
  <c r="K162"/>
  <c r="S422"/>
  <c r="A792"/>
  <c r="M90"/>
  <c r="I664"/>
  <c r="I620"/>
  <c r="C866"/>
  <c r="E67"/>
  <c r="R679"/>
  <c r="T425"/>
  <c r="T456"/>
  <c r="U186"/>
  <c r="S517"/>
  <c r="Q140"/>
  <c r="I471"/>
  <c r="O248"/>
  <c r="K284"/>
  <c r="C172"/>
  <c r="A512"/>
  <c r="B308"/>
  <c r="I334"/>
  <c r="F96"/>
  <c r="I541"/>
  <c r="O426"/>
  <c r="E440"/>
  <c r="L24"/>
  <c r="O770"/>
  <c r="E51"/>
  <c r="F376"/>
  <c r="A502"/>
  <c r="E800"/>
  <c r="H71"/>
  <c r="F231"/>
  <c r="A851"/>
  <c r="Q547"/>
  <c r="O559"/>
  <c r="G492"/>
  <c r="P871"/>
  <c r="A3"/>
  <c r="P165"/>
  <c r="Q444"/>
  <c r="M10"/>
  <c r="E10"/>
  <c r="H428"/>
  <c r="B795"/>
  <c r="L447"/>
  <c r="R257"/>
  <c r="A524"/>
  <c r="D25"/>
  <c r="C449"/>
  <c r="A381"/>
  <c r="M386"/>
  <c r="F186"/>
  <c r="B596"/>
  <c r="B320"/>
  <c r="R732"/>
  <c r="L321"/>
  <c r="M528"/>
  <c r="J806"/>
  <c r="D65"/>
  <c r="P502"/>
  <c r="D704"/>
  <c r="K757"/>
  <c r="B293"/>
  <c r="E318"/>
  <c r="O797"/>
  <c r="F598"/>
  <c r="D457"/>
  <c r="B600"/>
  <c r="K590"/>
  <c r="H316"/>
  <c r="R458"/>
  <c r="F786"/>
  <c r="M888"/>
  <c r="S522"/>
  <c r="B674"/>
  <c r="E189"/>
  <c r="G98"/>
  <c r="R407"/>
  <c r="Q123"/>
  <c r="P762"/>
  <c r="O838"/>
  <c r="N648"/>
  <c r="A183"/>
  <c r="J485"/>
  <c r="P674"/>
  <c r="O708"/>
  <c r="G326"/>
  <c r="L574"/>
  <c r="L564"/>
  <c r="O642"/>
  <c r="S58"/>
  <c r="T397"/>
  <c r="F437"/>
  <c r="N286"/>
  <c r="N884"/>
  <c r="J627"/>
  <c r="F332"/>
  <c r="N546"/>
  <c r="I558"/>
  <c r="K386"/>
  <c r="D531"/>
  <c r="S991"/>
  <c r="D518"/>
  <c r="I364"/>
  <c r="D287"/>
  <c r="L500"/>
  <c r="O226"/>
  <c r="M712"/>
  <c r="B217"/>
  <c r="F687"/>
  <c r="G705"/>
  <c r="D564"/>
  <c r="H101"/>
  <c r="R9"/>
  <c r="I661"/>
  <c r="J305"/>
  <c r="J687"/>
  <c r="R267"/>
  <c r="D20"/>
  <c r="I98"/>
  <c r="D328"/>
  <c r="R844"/>
  <c r="P768"/>
  <c r="G78"/>
  <c r="B173"/>
  <c r="D851"/>
  <c r="M818"/>
  <c r="P478"/>
  <c r="I535"/>
  <c r="B839"/>
  <c r="F312"/>
  <c r="S690"/>
  <c r="P865"/>
  <c r="L434"/>
  <c r="C707"/>
  <c r="P774"/>
  <c r="I37"/>
  <c r="G233"/>
  <c r="G336"/>
  <c r="L105"/>
  <c r="R780"/>
  <c r="H710"/>
  <c r="P199"/>
  <c r="K254"/>
  <c r="N661"/>
  <c r="C391"/>
  <c r="G497"/>
  <c r="K665"/>
  <c r="K292"/>
  <c r="T585"/>
  <c r="C483"/>
  <c r="C522"/>
  <c r="B437"/>
  <c r="L590"/>
  <c r="J96"/>
  <c r="P820"/>
  <c r="O510"/>
  <c r="J894"/>
  <c r="J27"/>
  <c r="H802"/>
  <c r="C283"/>
  <c r="E299"/>
  <c r="F645"/>
  <c r="F108"/>
  <c r="O386"/>
  <c r="K617"/>
  <c r="P505"/>
  <c r="E132"/>
  <c r="D756"/>
  <c r="A176"/>
  <c r="C33"/>
  <c r="H458"/>
  <c r="R464"/>
  <c r="S160"/>
  <c r="F341"/>
  <c r="T882"/>
  <c r="M631"/>
  <c r="U219"/>
  <c r="K231"/>
  <c r="P586"/>
  <c r="H765"/>
  <c r="R879"/>
  <c r="G563"/>
  <c r="C167"/>
  <c r="T417"/>
  <c r="C235"/>
  <c r="L444"/>
  <c r="I614"/>
  <c r="B30"/>
  <c r="N252"/>
  <c r="F128"/>
  <c r="T7"/>
  <c r="H878"/>
  <c r="N585"/>
  <c r="D625"/>
  <c r="Q265"/>
  <c r="E293"/>
  <c r="L39"/>
  <c r="R415"/>
  <c r="N860"/>
  <c r="B481"/>
  <c r="S489"/>
  <c r="P693"/>
  <c r="H44"/>
  <c r="C24"/>
  <c r="N71"/>
  <c r="P72"/>
  <c r="Q859"/>
  <c r="G80"/>
  <c r="P435"/>
  <c r="C313"/>
  <c r="C648"/>
  <c r="K726"/>
  <c r="L565"/>
  <c r="D139"/>
  <c r="B119"/>
  <c r="K360"/>
  <c r="G343"/>
  <c r="F743"/>
  <c r="E662"/>
  <c r="F276"/>
  <c r="A52"/>
  <c r="J50"/>
  <c r="M723"/>
  <c r="U357"/>
  <c r="P363"/>
  <c r="I819"/>
  <c r="F460"/>
  <c r="J838"/>
  <c r="G451"/>
  <c r="N399"/>
  <c r="K307"/>
  <c r="K861"/>
  <c r="J249"/>
  <c r="C770"/>
  <c r="L772"/>
  <c r="L456"/>
  <c r="G652"/>
  <c r="B716"/>
  <c r="K497"/>
  <c r="A827"/>
  <c r="H371"/>
  <c r="N766"/>
  <c r="B212"/>
  <c r="O619"/>
  <c r="J104"/>
  <c r="U127"/>
  <c r="K85"/>
  <c r="P42"/>
  <c r="U403"/>
  <c r="T835"/>
  <c r="P247"/>
  <c r="A493"/>
  <c r="D395"/>
  <c r="Q816"/>
  <c r="M514"/>
  <c r="A60"/>
  <c r="N641"/>
  <c r="K145"/>
  <c r="G372"/>
  <c r="H523"/>
  <c r="M692"/>
  <c r="D9"/>
  <c r="T790"/>
  <c r="B731"/>
  <c r="L682"/>
  <c r="K215"/>
  <c r="G120"/>
  <c r="D836"/>
  <c r="G823"/>
  <c r="T40"/>
  <c r="J131"/>
  <c r="B183"/>
  <c r="H361"/>
  <c r="E225"/>
  <c r="C238"/>
  <c r="E97"/>
  <c r="S536"/>
  <c r="L182"/>
  <c r="C493"/>
  <c r="Q321"/>
  <c r="D823"/>
  <c r="C17"/>
  <c r="H210"/>
  <c r="E724"/>
  <c r="E775"/>
  <c r="B758"/>
  <c r="H706"/>
  <c r="G740"/>
  <c r="G879"/>
  <c r="M281"/>
  <c r="M261"/>
  <c r="M486"/>
  <c r="H549"/>
  <c r="H352"/>
  <c r="B492"/>
  <c r="H423"/>
  <c r="Q13"/>
  <c r="O301"/>
  <c r="I596"/>
  <c r="C706"/>
  <c r="G436"/>
  <c r="G577"/>
  <c r="M141"/>
  <c r="E849"/>
  <c r="A323"/>
  <c r="J287"/>
  <c r="I64"/>
  <c r="N300"/>
  <c r="L110"/>
  <c r="E330"/>
  <c r="U73"/>
  <c r="K801"/>
  <c r="C890"/>
  <c r="S362"/>
  <c r="J442"/>
  <c r="K859"/>
  <c r="D737"/>
  <c r="I838"/>
  <c r="Q597"/>
  <c r="R40"/>
  <c r="T482"/>
  <c r="I47"/>
  <c r="J172"/>
  <c r="S182"/>
  <c r="J23"/>
  <c r="N628"/>
  <c r="B794"/>
  <c r="R448"/>
  <c r="O695"/>
  <c r="H327"/>
  <c r="L440"/>
  <c r="M776"/>
  <c r="D677"/>
  <c r="H56"/>
  <c r="M113"/>
  <c r="H733"/>
  <c r="L811"/>
  <c r="N65"/>
  <c r="B545"/>
  <c r="O54"/>
  <c r="N660"/>
  <c r="C76"/>
  <c r="C503"/>
  <c r="T158"/>
  <c r="L480"/>
  <c r="E707"/>
  <c r="L315"/>
  <c r="K829"/>
  <c r="K735"/>
  <c r="R601"/>
  <c r="E35"/>
  <c r="U811"/>
  <c r="A274"/>
  <c r="I61"/>
  <c r="I1"/>
  <c r="E837"/>
  <c r="F379"/>
  <c r="L326"/>
  <c r="O786"/>
  <c r="G864"/>
  <c r="B272"/>
  <c r="O147"/>
  <c r="P857"/>
  <c r="M823"/>
  <c r="B721"/>
  <c r="I757"/>
  <c r="H804"/>
  <c r="D591"/>
  <c r="G111"/>
  <c r="T606"/>
  <c r="O7"/>
  <c r="N229"/>
  <c r="C543"/>
  <c r="I178"/>
  <c r="H366"/>
  <c r="C276"/>
  <c r="M424"/>
  <c r="O638"/>
  <c r="N739"/>
  <c r="L100"/>
  <c r="R817"/>
  <c r="B114"/>
  <c r="B697"/>
  <c r="A731"/>
  <c r="A93"/>
  <c r="O297"/>
  <c r="D763"/>
  <c r="I69"/>
  <c r="N93"/>
  <c r="R498"/>
  <c r="D431"/>
  <c r="S125"/>
  <c r="K865"/>
  <c r="P121"/>
  <c r="D417"/>
  <c r="O67"/>
  <c r="M463"/>
  <c r="L363"/>
  <c r="K537"/>
  <c r="E671"/>
  <c r="R642"/>
  <c r="O462"/>
  <c r="H735"/>
  <c r="M131"/>
  <c r="P257"/>
  <c r="M120"/>
  <c r="Q42"/>
  <c r="S508"/>
  <c r="P773"/>
  <c r="D67"/>
  <c r="L350"/>
  <c r="R476"/>
  <c r="E860"/>
  <c r="G743"/>
  <c r="D311"/>
  <c r="E180"/>
  <c r="K283"/>
  <c r="H846"/>
  <c r="T718"/>
  <c r="J280"/>
  <c r="M426"/>
  <c r="C715"/>
  <c r="J570"/>
  <c r="F648"/>
  <c r="B631"/>
  <c r="A389"/>
  <c r="Q770"/>
  <c r="P12"/>
  <c r="Q323"/>
  <c r="M265"/>
  <c r="E660"/>
  <c r="R521"/>
  <c r="S773"/>
  <c r="Q752"/>
  <c r="I695"/>
  <c r="F582"/>
  <c r="R712"/>
  <c r="G79"/>
  <c r="B792"/>
  <c r="G171"/>
  <c r="C529"/>
  <c r="J538"/>
  <c r="L86"/>
  <c r="T276"/>
  <c r="A17"/>
  <c r="N486"/>
  <c r="P544"/>
  <c r="S123"/>
  <c r="Q513"/>
  <c r="J28"/>
  <c r="D109"/>
  <c r="J858"/>
  <c r="M447"/>
  <c r="I423"/>
  <c r="J510"/>
  <c r="U527"/>
  <c r="G811"/>
  <c r="Q677"/>
  <c r="R517"/>
  <c r="B852"/>
  <c r="L200"/>
  <c r="L256"/>
  <c r="R577"/>
  <c r="I87"/>
  <c r="G110"/>
  <c r="I283"/>
  <c r="D612"/>
  <c r="I488"/>
  <c r="G252"/>
  <c r="P504"/>
  <c r="N601"/>
  <c r="S376"/>
  <c r="C149"/>
  <c r="A59"/>
  <c r="A320"/>
  <c r="J692"/>
  <c r="L418"/>
  <c r="H511"/>
  <c r="M545"/>
  <c r="J205"/>
  <c r="E857"/>
  <c r="A547"/>
  <c r="L40"/>
  <c r="Q822"/>
  <c r="B256"/>
  <c r="B648"/>
  <c r="B317"/>
  <c r="J762"/>
  <c r="L831"/>
  <c r="G48"/>
  <c r="N148"/>
  <c r="O280"/>
  <c r="M858"/>
  <c r="F12"/>
  <c r="P47"/>
  <c r="I557"/>
  <c r="L113"/>
  <c r="O49"/>
  <c r="B840"/>
  <c r="P618"/>
  <c r="B521"/>
  <c r="T79"/>
  <c r="F322"/>
  <c r="J693"/>
  <c r="P604"/>
  <c r="O55"/>
  <c r="F566"/>
  <c r="K187"/>
  <c r="I642"/>
  <c r="N783"/>
  <c r="H309"/>
  <c r="G442"/>
  <c r="H14"/>
  <c r="T540"/>
  <c r="H370"/>
  <c r="R686"/>
  <c r="D78"/>
  <c r="L266"/>
  <c r="H133"/>
  <c r="G31"/>
  <c r="Q476"/>
  <c r="A632"/>
  <c r="R51"/>
  <c r="B730"/>
  <c r="E37"/>
  <c r="U872"/>
  <c r="B601"/>
  <c r="I179"/>
  <c r="L134"/>
  <c r="R583"/>
  <c r="G21"/>
  <c r="A809"/>
  <c r="B128"/>
  <c r="I252"/>
  <c r="S42"/>
  <c r="R532"/>
  <c r="N279"/>
  <c r="C610"/>
  <c r="F544"/>
  <c r="J120"/>
  <c r="A892"/>
  <c r="A48"/>
  <c r="J742"/>
  <c r="S649"/>
  <c r="N8"/>
  <c r="N494"/>
  <c r="G639"/>
  <c r="F516"/>
  <c r="K797"/>
  <c r="N838"/>
  <c r="O314"/>
  <c r="D447"/>
  <c r="B770"/>
  <c r="R152"/>
  <c r="O408"/>
  <c r="C311"/>
  <c r="D812"/>
  <c r="N139"/>
  <c r="K435"/>
  <c r="Q460"/>
  <c r="H443"/>
  <c r="G346"/>
  <c r="S68"/>
  <c r="K680"/>
  <c r="J546"/>
  <c r="E447"/>
  <c r="Q337"/>
  <c r="S614"/>
  <c r="R987"/>
  <c r="J401"/>
  <c r="M737"/>
  <c r="N614"/>
  <c r="C872"/>
  <c r="C761"/>
  <c r="K747"/>
  <c r="F167"/>
  <c r="K996"/>
  <c r="F817"/>
  <c r="I223"/>
  <c r="C21"/>
  <c r="F628"/>
  <c r="E287"/>
  <c r="N569"/>
  <c r="S291"/>
  <c r="E477"/>
  <c r="J69"/>
  <c r="G622"/>
  <c r="P619"/>
  <c r="S785"/>
  <c r="B106"/>
  <c r="F700"/>
  <c r="B120"/>
  <c r="B838"/>
  <c r="O310"/>
  <c r="I14"/>
  <c r="I547"/>
  <c r="S251"/>
  <c r="A429"/>
  <c r="J455"/>
  <c r="L510"/>
  <c r="I880"/>
  <c r="E304"/>
  <c r="A125"/>
  <c r="L169"/>
  <c r="P856"/>
  <c r="I49"/>
  <c r="J326"/>
  <c r="K46"/>
  <c r="P425"/>
  <c r="D375"/>
  <c r="K156"/>
  <c r="Q760"/>
  <c r="O263"/>
  <c r="C150"/>
  <c r="C802"/>
  <c r="D508"/>
  <c r="S271"/>
  <c r="P283"/>
  <c r="E350"/>
  <c r="L738"/>
  <c r="R860"/>
  <c r="B806"/>
  <c r="I582"/>
  <c r="D594"/>
  <c r="L508"/>
  <c r="G453"/>
  <c r="D450"/>
  <c r="U34"/>
  <c r="I392"/>
  <c r="J985"/>
  <c r="D365"/>
  <c r="Q798"/>
  <c r="D388"/>
  <c r="R393"/>
  <c r="A688"/>
  <c r="A374"/>
  <c r="J78"/>
  <c r="R421"/>
  <c r="O370"/>
  <c r="M701"/>
  <c r="I212"/>
  <c r="O534"/>
  <c r="K573"/>
  <c r="C806"/>
  <c r="C84"/>
  <c r="F425"/>
  <c r="J667"/>
  <c r="C723"/>
  <c r="M656"/>
  <c r="I834"/>
  <c r="C389"/>
  <c r="K483"/>
  <c r="A481"/>
  <c r="B603"/>
  <c r="E482"/>
  <c r="G858"/>
  <c r="B165"/>
  <c r="F387"/>
  <c r="L584"/>
  <c r="K6"/>
  <c r="S584"/>
  <c r="P703"/>
  <c r="D799"/>
  <c r="O401"/>
  <c r="C597"/>
  <c r="M154"/>
  <c r="A405"/>
  <c r="F586"/>
  <c r="I894"/>
  <c r="Q331"/>
  <c r="P114"/>
  <c r="D128"/>
  <c r="F259"/>
  <c r="O677"/>
  <c r="E272"/>
  <c r="B342"/>
  <c r="C47"/>
  <c r="A847"/>
  <c r="M187"/>
  <c r="E74"/>
  <c r="F802"/>
  <c r="J341"/>
  <c r="K2"/>
  <c r="A726"/>
  <c r="B215"/>
  <c r="K15"/>
  <c r="O387"/>
  <c r="C601"/>
  <c r="R130"/>
  <c r="N549"/>
  <c r="J461"/>
  <c r="D872"/>
  <c r="M988"/>
  <c r="Q76"/>
  <c r="S565"/>
  <c r="S225"/>
  <c r="I406"/>
  <c r="A36"/>
  <c r="M526"/>
  <c r="G687"/>
  <c r="H599"/>
  <c r="F196"/>
  <c r="Q610"/>
  <c r="D895"/>
  <c r="N214"/>
  <c r="R300"/>
  <c r="K7"/>
  <c r="L698"/>
  <c r="F647"/>
  <c r="H172"/>
  <c r="H581"/>
  <c r="I67"/>
  <c r="A191"/>
  <c r="M876"/>
  <c r="M630"/>
  <c r="T828"/>
  <c r="S231"/>
  <c r="S470"/>
  <c r="C751"/>
  <c r="O793"/>
  <c r="J462"/>
  <c r="S40"/>
  <c r="U794"/>
  <c r="B37"/>
  <c r="L74"/>
  <c r="J585"/>
  <c r="Q775"/>
  <c r="D231"/>
  <c r="G598"/>
  <c r="Q750"/>
  <c r="P800"/>
  <c r="P209"/>
  <c r="D834"/>
  <c r="Q720"/>
  <c r="O18"/>
  <c r="J845"/>
  <c r="A423"/>
  <c r="H727"/>
  <c r="R506"/>
  <c r="E298"/>
  <c r="F297"/>
  <c r="A522"/>
  <c r="K502"/>
  <c r="C140"/>
  <c r="F191"/>
  <c r="K238"/>
  <c r="J870"/>
  <c r="E730"/>
  <c r="J724"/>
  <c r="H475"/>
  <c r="Q546"/>
  <c r="M807"/>
  <c r="F692"/>
  <c r="B536"/>
  <c r="E876"/>
  <c r="P598"/>
  <c r="I55"/>
  <c r="L805"/>
  <c r="M429"/>
  <c r="N504"/>
  <c r="O467"/>
  <c r="L123"/>
  <c r="B615"/>
  <c r="M591"/>
  <c r="S146"/>
  <c r="S122"/>
  <c r="G319"/>
  <c r="K449"/>
  <c r="C565"/>
  <c r="D493"/>
  <c r="D497"/>
  <c r="M430"/>
  <c r="L147"/>
  <c r="D413"/>
  <c r="N499"/>
  <c r="I295"/>
  <c r="U857"/>
  <c r="R247"/>
  <c r="N459"/>
  <c r="A735"/>
  <c r="E636"/>
  <c r="E24"/>
  <c r="D870"/>
  <c r="T353"/>
  <c r="C719"/>
  <c r="A382"/>
  <c r="N688"/>
  <c r="I587"/>
  <c r="U899"/>
  <c r="M715"/>
  <c r="C667"/>
  <c r="S197"/>
  <c r="E656"/>
  <c r="B890"/>
  <c r="P785"/>
  <c r="L873"/>
  <c r="M505"/>
  <c r="H818"/>
  <c r="Q649"/>
  <c r="I62"/>
  <c r="I208"/>
  <c r="M783"/>
  <c r="T172"/>
  <c r="A780"/>
  <c r="O195"/>
  <c r="A105"/>
  <c r="P495"/>
  <c r="J522"/>
  <c r="D499"/>
  <c r="C409"/>
  <c r="O769"/>
  <c r="G328"/>
  <c r="F292"/>
  <c r="R613"/>
  <c r="J403"/>
  <c r="G147"/>
  <c r="N448"/>
  <c r="J513"/>
  <c r="O322"/>
  <c r="J379"/>
  <c r="O442"/>
  <c r="S491"/>
  <c r="K383"/>
  <c r="A179"/>
  <c r="G159"/>
  <c r="J592"/>
  <c r="Q576"/>
  <c r="S416"/>
  <c r="R111"/>
  <c r="E506"/>
  <c r="C611"/>
  <c r="O153"/>
  <c r="G421"/>
  <c r="B819"/>
  <c r="U855"/>
  <c r="C270"/>
  <c r="M236"/>
  <c r="H339"/>
  <c r="C592"/>
  <c r="S276"/>
  <c r="D764"/>
  <c r="H646"/>
  <c r="Q75"/>
  <c r="T53"/>
  <c r="B804"/>
  <c r="I663"/>
  <c r="L171"/>
  <c r="F20"/>
  <c r="C40"/>
  <c r="L476"/>
  <c r="B877"/>
  <c r="A85"/>
  <c r="J263"/>
  <c r="I895"/>
  <c r="K91"/>
  <c r="M217"/>
  <c r="P91"/>
  <c r="D669"/>
  <c r="I817"/>
  <c r="H270"/>
  <c r="J189"/>
  <c r="S541"/>
  <c r="S713"/>
  <c r="K585"/>
  <c r="N326"/>
  <c r="F207"/>
  <c r="E695"/>
  <c r="B505"/>
  <c r="J115"/>
  <c r="G672"/>
  <c r="J840"/>
  <c r="O765"/>
  <c r="G59"/>
  <c r="R838"/>
  <c r="F747"/>
  <c r="R784"/>
  <c r="T454"/>
  <c r="F878"/>
  <c r="R756"/>
  <c r="L384"/>
  <c r="K129"/>
  <c r="P334"/>
  <c r="C115"/>
  <c r="M394"/>
  <c r="L365"/>
  <c r="N811"/>
  <c r="M637"/>
  <c r="B41"/>
  <c r="D441"/>
  <c r="S17"/>
  <c r="B151"/>
  <c r="A818"/>
  <c r="B636"/>
  <c r="H828"/>
  <c r="M662"/>
  <c r="I586"/>
  <c r="Q139"/>
  <c r="A536"/>
  <c r="B725"/>
  <c r="F73"/>
  <c r="O137"/>
  <c r="S797"/>
  <c r="F814"/>
  <c r="C651"/>
  <c r="G305"/>
  <c r="S39"/>
  <c r="L198"/>
  <c r="M372"/>
  <c r="A272"/>
  <c r="N269"/>
  <c r="J884"/>
  <c r="T766"/>
  <c r="I405"/>
  <c r="R103"/>
  <c r="A110"/>
  <c r="J819"/>
  <c r="R731"/>
  <c r="Q776"/>
  <c r="K731"/>
  <c r="A383"/>
  <c r="H492"/>
  <c r="T104"/>
  <c r="T827"/>
  <c r="E522"/>
  <c r="J662"/>
  <c r="C838"/>
  <c r="S674"/>
  <c r="G699"/>
  <c r="F178"/>
  <c r="K504"/>
  <c r="D76"/>
  <c r="F540"/>
  <c r="R667"/>
  <c r="K276"/>
  <c r="C620"/>
  <c r="F221"/>
  <c r="F279"/>
  <c r="G471"/>
  <c r="G467"/>
  <c r="Q441"/>
  <c r="O89"/>
  <c r="L28"/>
  <c r="K673"/>
  <c r="T887"/>
  <c r="P362"/>
  <c r="L446"/>
  <c r="F229"/>
  <c r="J202"/>
  <c r="Q394"/>
  <c r="Q873"/>
  <c r="M80"/>
  <c r="A312"/>
  <c r="O259"/>
  <c r="B662"/>
  <c r="H754"/>
  <c r="D567"/>
  <c r="T755"/>
  <c r="P180"/>
  <c r="D889"/>
  <c r="S731"/>
  <c r="R164"/>
  <c r="E792"/>
  <c r="I459"/>
  <c r="I409"/>
  <c r="O397"/>
  <c r="B17"/>
  <c r="J200"/>
  <c r="J505"/>
  <c r="G590"/>
  <c r="B868"/>
  <c r="U771"/>
  <c r="O714"/>
  <c r="H157"/>
  <c r="R457"/>
  <c r="M257"/>
  <c r="E794"/>
  <c r="B354"/>
  <c r="N5"/>
  <c r="P532"/>
  <c r="N578"/>
  <c r="C371"/>
  <c r="F422"/>
  <c r="M240"/>
  <c r="E674"/>
  <c r="P855"/>
  <c r="C62"/>
  <c r="J34"/>
  <c r="J853"/>
  <c r="M643"/>
  <c r="J752"/>
  <c r="K337"/>
  <c r="P205"/>
  <c r="G583"/>
  <c r="N49"/>
  <c r="F121"/>
  <c r="J349"/>
  <c r="H667"/>
  <c r="K476"/>
  <c r="N656"/>
  <c r="J525"/>
  <c r="R323"/>
  <c r="E830"/>
  <c r="I708"/>
  <c r="O508"/>
  <c r="F120"/>
  <c r="B787"/>
  <c r="G270"/>
  <c r="A659"/>
  <c r="Q51"/>
  <c r="P301"/>
  <c r="Q781"/>
  <c r="J179"/>
  <c r="C574"/>
  <c r="Q98"/>
  <c r="T57"/>
  <c r="J767"/>
  <c r="E246"/>
  <c r="E569"/>
  <c r="M230"/>
  <c r="R219"/>
  <c r="R376"/>
  <c r="R735"/>
  <c r="E202"/>
  <c r="D693"/>
  <c r="N663"/>
  <c r="B38"/>
  <c r="I113"/>
  <c r="F462"/>
  <c r="T278"/>
  <c r="R417"/>
  <c r="Q900"/>
  <c r="D760"/>
  <c r="D550"/>
  <c r="G307"/>
  <c r="R19"/>
  <c r="L382"/>
  <c r="R797"/>
  <c r="Q530"/>
  <c r="E633"/>
  <c r="J651"/>
  <c r="F139"/>
  <c r="F70"/>
  <c r="C366"/>
  <c r="J272"/>
  <c r="H409"/>
  <c r="P275"/>
  <c r="E221"/>
  <c r="E262"/>
  <c r="A543"/>
  <c r="M470"/>
  <c r="V543" i="4" l="1"/>
  <c r="B543"/>
  <c r="A543" s="1"/>
  <c r="R797"/>
  <c r="R19"/>
  <c r="R735"/>
  <c r="R219"/>
  <c r="T57"/>
  <c r="V659"/>
  <c r="B659"/>
  <c r="A659" s="1"/>
  <c r="R323"/>
  <c r="R457"/>
  <c r="R164"/>
  <c r="S731"/>
  <c r="T755"/>
  <c r="V312"/>
  <c r="B312"/>
  <c r="A312" s="1"/>
  <c r="Q873"/>
  <c r="T887"/>
  <c r="R667"/>
  <c r="T827"/>
  <c r="T104"/>
  <c r="B383"/>
  <c r="A383" s="1"/>
  <c r="V383"/>
  <c r="R731"/>
  <c r="B110"/>
  <c r="A110" s="1"/>
  <c r="V110"/>
  <c r="R103"/>
  <c r="T766"/>
  <c r="B272"/>
  <c r="A272" s="1"/>
  <c r="V272"/>
  <c r="S39"/>
  <c r="S797"/>
  <c r="V536"/>
  <c r="B536"/>
  <c r="A536" s="1"/>
  <c r="V818"/>
  <c r="B818"/>
  <c r="A818" s="1"/>
  <c r="S17"/>
  <c r="R756"/>
  <c r="R784"/>
  <c r="R838"/>
  <c r="B85"/>
  <c r="A85" s="1"/>
  <c r="V85"/>
  <c r="T53"/>
  <c r="R111"/>
  <c r="S416"/>
  <c r="V179"/>
  <c r="B179"/>
  <c r="A179" s="1"/>
  <c r="V105"/>
  <c r="B105"/>
  <c r="A105" s="1"/>
  <c r="B780"/>
  <c r="A780" s="1"/>
  <c r="V780"/>
  <c r="T172"/>
  <c r="S197"/>
  <c r="V382"/>
  <c r="B382"/>
  <c r="A382" s="1"/>
  <c r="V735"/>
  <c r="B735"/>
  <c r="A735" s="1"/>
  <c r="R247"/>
  <c r="S122"/>
  <c r="S146"/>
  <c r="B522"/>
  <c r="A522" s="1"/>
  <c r="V522"/>
  <c r="B423"/>
  <c r="A423" s="1"/>
  <c r="V423"/>
  <c r="S40"/>
  <c r="S231"/>
  <c r="T828"/>
  <c r="B191"/>
  <c r="A191" s="1"/>
  <c r="V191"/>
  <c r="B36"/>
  <c r="A36" s="1"/>
  <c r="V36"/>
  <c r="S225"/>
  <c r="R130"/>
  <c r="K15"/>
  <c r="B726"/>
  <c r="A726" s="1"/>
  <c r="V726"/>
  <c r="V847"/>
  <c r="B847"/>
  <c r="A847" s="1"/>
  <c r="B405"/>
  <c r="A405" s="1"/>
  <c r="V405"/>
  <c r="S584"/>
  <c r="B481"/>
  <c r="A481" s="1"/>
  <c r="V481"/>
  <c r="R421"/>
  <c r="V374"/>
  <c r="B374"/>
  <c r="A374" s="1"/>
  <c r="V688"/>
  <c r="B688"/>
  <c r="A688" s="1"/>
  <c r="R393"/>
  <c r="U34"/>
  <c r="R860"/>
  <c r="S271"/>
  <c r="P856"/>
  <c r="V125"/>
  <c r="B125"/>
  <c r="A125" s="1"/>
  <c r="V429"/>
  <c r="B429"/>
  <c r="A429" s="1"/>
  <c r="S785"/>
  <c r="R987"/>
  <c r="S614"/>
  <c r="S68"/>
  <c r="R152"/>
  <c r="S649"/>
  <c r="B48"/>
  <c r="A48" s="1"/>
  <c r="V48"/>
  <c r="B892"/>
  <c r="A892" s="1"/>
  <c r="V892"/>
  <c r="S42"/>
  <c r="B809"/>
  <c r="A809" s="1"/>
  <c r="V809"/>
  <c r="R583"/>
  <c r="R51"/>
  <c r="V632"/>
  <c r="B632"/>
  <c r="A632" s="1"/>
  <c r="T79"/>
  <c r="P47"/>
  <c r="B547"/>
  <c r="A547" s="1"/>
  <c r="V547"/>
  <c r="V320"/>
  <c r="B320"/>
  <c r="A320" s="1"/>
  <c r="V59"/>
  <c r="B59"/>
  <c r="A59" s="1"/>
  <c r="R577"/>
  <c r="S123"/>
  <c r="B17"/>
  <c r="A17" s="1"/>
  <c r="V17"/>
  <c r="S773"/>
  <c r="P12"/>
  <c r="V389"/>
  <c r="B389"/>
  <c r="A389" s="1"/>
  <c r="Q42"/>
  <c r="S125"/>
  <c r="V93"/>
  <c r="B93"/>
  <c r="A93" s="1"/>
  <c r="B731"/>
  <c r="A731" s="1"/>
  <c r="V731"/>
  <c r="R817"/>
  <c r="T606"/>
  <c r="I1"/>
  <c r="I866" s="1"/>
  <c r="B274"/>
  <c r="A274" s="1"/>
  <c r="V274"/>
  <c r="T158"/>
  <c r="S182"/>
  <c r="R40"/>
  <c r="S362"/>
  <c r="U73"/>
  <c r="V323"/>
  <c r="B323"/>
  <c r="A323" s="1"/>
  <c r="Q13"/>
  <c r="T40"/>
  <c r="T790"/>
  <c r="K145"/>
  <c r="V60"/>
  <c r="B60"/>
  <c r="A60" s="1"/>
  <c r="B493"/>
  <c r="A493" s="1"/>
  <c r="V493"/>
  <c r="T835"/>
  <c r="P42"/>
  <c r="U127"/>
  <c r="V827"/>
  <c r="B827"/>
  <c r="A827" s="1"/>
  <c r="U357"/>
  <c r="B52"/>
  <c r="A52" s="1"/>
  <c r="V52"/>
  <c r="R415"/>
  <c r="T7"/>
  <c r="R879"/>
  <c r="K231"/>
  <c r="U219"/>
  <c r="T882"/>
  <c r="S160"/>
  <c r="R464"/>
  <c r="B176"/>
  <c r="A176" s="1"/>
  <c r="V176"/>
  <c r="R780"/>
  <c r="R844"/>
  <c r="R267"/>
  <c r="R9"/>
  <c r="S991"/>
  <c r="T397"/>
  <c r="S58"/>
  <c r="V183"/>
  <c r="B183"/>
  <c r="A183" s="1"/>
  <c r="R407"/>
  <c r="R458"/>
  <c r="R732"/>
  <c r="B381"/>
  <c r="A381" s="1"/>
  <c r="V381"/>
  <c r="V524"/>
  <c r="B524"/>
  <c r="A524" s="1"/>
  <c r="R257"/>
  <c r="B3"/>
  <c r="A3"/>
  <c r="V3"/>
  <c r="B851"/>
  <c r="A851" s="1"/>
  <c r="V851"/>
  <c r="B502"/>
  <c r="A502" s="1"/>
  <c r="V502"/>
  <c r="V512"/>
  <c r="B512"/>
  <c r="A512" s="1"/>
  <c r="U186"/>
  <c r="T456"/>
  <c r="V792"/>
  <c r="B792"/>
  <c r="A792" s="1"/>
  <c r="S422"/>
  <c r="K162"/>
  <c r="T171"/>
  <c r="R884"/>
  <c r="S807"/>
  <c r="R662"/>
  <c r="T971"/>
  <c r="U371"/>
  <c r="V922"/>
  <c r="B922"/>
  <c r="A922" s="1"/>
  <c r="B435"/>
  <c r="A435" s="1"/>
  <c r="V435"/>
  <c r="T762"/>
  <c r="S633"/>
  <c r="V806"/>
  <c r="B806"/>
  <c r="A806" s="1"/>
  <c r="K163"/>
  <c r="B6"/>
  <c r="A6" s="1"/>
  <c r="V6"/>
  <c r="T115"/>
  <c r="R202"/>
  <c r="U179"/>
  <c r="B223"/>
  <c r="A223" s="1"/>
  <c r="V223"/>
  <c r="R245"/>
  <c r="T734"/>
  <c r="V130"/>
  <c r="B130"/>
  <c r="A130" s="1"/>
  <c r="B406"/>
  <c r="A406" s="1"/>
  <c r="V406"/>
  <c r="B419"/>
  <c r="A419" s="1"/>
  <c r="V419"/>
  <c r="S732"/>
  <c r="R106"/>
  <c r="U363"/>
  <c r="R114"/>
  <c r="B539"/>
  <c r="A539" s="1"/>
  <c r="V539"/>
  <c r="S214"/>
  <c r="R429"/>
  <c r="S209"/>
  <c r="U200"/>
  <c r="T573"/>
  <c r="K160"/>
  <c r="T888"/>
  <c r="V682"/>
  <c r="B682"/>
  <c r="A682" s="1"/>
  <c r="T259"/>
  <c r="S635"/>
  <c r="Q47"/>
  <c r="B610"/>
  <c r="A610" s="1"/>
  <c r="V610"/>
  <c r="B616"/>
  <c r="A616" s="1"/>
  <c r="V616"/>
  <c r="U234"/>
  <c r="B190"/>
  <c r="A190" s="1"/>
  <c r="V190"/>
  <c r="K211"/>
  <c r="R889"/>
  <c r="S569"/>
  <c r="S655"/>
  <c r="V552"/>
  <c r="B552"/>
  <c r="A552" s="1"/>
  <c r="U168"/>
  <c r="B66"/>
  <c r="A66" s="1"/>
  <c r="V66"/>
  <c r="B830"/>
  <c r="A830" s="1"/>
  <c r="V830"/>
  <c r="R88"/>
  <c r="B359"/>
  <c r="A359" s="1"/>
  <c r="V359"/>
  <c r="S768"/>
  <c r="S808"/>
  <c r="V824"/>
  <c r="B824"/>
  <c r="A824" s="1"/>
  <c r="R79"/>
  <c r="R763"/>
  <c r="R177"/>
  <c r="R840"/>
  <c r="B816"/>
  <c r="A816" s="1"/>
  <c r="V816"/>
  <c r="V420"/>
  <c r="B420"/>
  <c r="A420" s="1"/>
  <c r="B444"/>
  <c r="A444" s="1"/>
  <c r="V444"/>
  <c r="V804"/>
  <c r="B804"/>
  <c r="A804" s="1"/>
  <c r="S892"/>
  <c r="R269"/>
  <c r="B708"/>
  <c r="A708" s="1"/>
  <c r="V708"/>
  <c r="S791"/>
  <c r="S769"/>
  <c r="S604"/>
  <c r="T744"/>
  <c r="T875"/>
  <c r="U21"/>
  <c r="R360"/>
  <c r="B172"/>
  <c r="A172" s="1"/>
  <c r="V172"/>
  <c r="V567"/>
  <c r="B567"/>
  <c r="A567" s="1"/>
  <c r="R647"/>
  <c r="S819"/>
  <c r="S774"/>
  <c r="V250"/>
  <c r="B250"/>
  <c r="A250" s="1"/>
  <c r="V607"/>
  <c r="B607"/>
  <c r="A607" s="1"/>
  <c r="R818"/>
  <c r="B63"/>
  <c r="A63" s="1"/>
  <c r="V63"/>
  <c r="B288"/>
  <c r="A288" s="1"/>
  <c r="V288"/>
  <c r="R435"/>
  <c r="R918"/>
  <c r="U243"/>
  <c r="R242"/>
  <c r="V691"/>
  <c r="B691"/>
  <c r="A691" s="1"/>
  <c r="B584"/>
  <c r="A584" s="1"/>
  <c r="V584"/>
  <c r="B92"/>
  <c r="A92" s="1"/>
  <c r="V92"/>
  <c r="V717"/>
  <c r="B717"/>
  <c r="A717" s="1"/>
  <c r="R444"/>
  <c r="T426"/>
  <c r="T847"/>
  <c r="S426"/>
  <c r="V848"/>
  <c r="B848"/>
  <c r="A848" s="1"/>
  <c r="B757"/>
  <c r="A757" s="1"/>
  <c r="V757"/>
  <c r="R194"/>
  <c r="V171"/>
  <c r="B171"/>
  <c r="A171" s="1"/>
  <c r="V557"/>
  <c r="B557"/>
  <c r="A557" s="1"/>
  <c r="V282"/>
  <c r="B282"/>
  <c r="A282" s="1"/>
  <c r="S111"/>
  <c r="B715"/>
  <c r="A715" s="1"/>
  <c r="V715"/>
  <c r="S369"/>
  <c r="V576"/>
  <c r="B576"/>
  <c r="A576" s="1"/>
  <c r="V421"/>
  <c r="B421"/>
  <c r="A421" s="1"/>
  <c r="V588"/>
  <c r="B588"/>
  <c r="A588" s="1"/>
  <c r="P912"/>
  <c r="B930"/>
  <c r="A930" s="1"/>
  <c r="V930"/>
  <c r="T33"/>
  <c r="R821"/>
  <c r="S106"/>
  <c r="S876"/>
  <c r="T441"/>
  <c r="B807"/>
  <c r="A807" s="1"/>
  <c r="V807"/>
  <c r="T244"/>
  <c r="B378"/>
  <c r="A378" s="1"/>
  <c r="V378"/>
  <c r="S854"/>
  <c r="T467"/>
  <c r="B415"/>
  <c r="A415" s="1"/>
  <c r="V415"/>
  <c r="R416"/>
  <c r="B214"/>
  <c r="A214" s="1"/>
  <c r="V214"/>
  <c r="R371"/>
  <c r="V578"/>
  <c r="B578"/>
  <c r="A578" s="1"/>
  <c r="S157"/>
  <c r="V264"/>
  <c r="B264"/>
  <c r="A264" s="1"/>
  <c r="B856"/>
  <c r="A856" s="1"/>
  <c r="V856"/>
  <c r="V203"/>
  <c r="B203"/>
  <c r="A203" s="1"/>
  <c r="B187"/>
  <c r="A187" s="1"/>
  <c r="V187"/>
  <c r="V778"/>
  <c r="B778"/>
  <c r="A778" s="1"/>
  <c r="V523"/>
  <c r="B523"/>
  <c r="A523" s="1"/>
  <c r="V238"/>
  <c r="B238"/>
  <c r="A238" s="1"/>
  <c r="K103"/>
  <c r="S863"/>
  <c r="T107"/>
  <c r="T211"/>
  <c r="S127"/>
  <c r="S361"/>
  <c r="T587"/>
  <c r="T614"/>
  <c r="K235"/>
  <c r="R771"/>
  <c r="S188"/>
  <c r="V410"/>
  <c r="B410"/>
  <c r="A410" s="1"/>
  <c r="V192"/>
  <c r="B192"/>
  <c r="A192" s="1"/>
  <c r="R147"/>
  <c r="B521"/>
  <c r="A521" s="1"/>
  <c r="V521"/>
  <c r="S201"/>
  <c r="B64"/>
  <c r="A64" s="1"/>
  <c r="V64"/>
  <c r="V734"/>
  <c r="B734"/>
  <c r="A734" s="1"/>
  <c r="B841"/>
  <c r="A841" s="1"/>
  <c r="V841"/>
  <c r="B166"/>
  <c r="A166" s="1"/>
  <c r="V166"/>
  <c r="R554"/>
  <c r="B10"/>
  <c r="A10" s="1"/>
  <c r="V10"/>
  <c r="V72"/>
  <c r="B72"/>
  <c r="A72" s="1"/>
  <c r="T610"/>
  <c r="V534"/>
  <c r="B534"/>
  <c r="A534" s="1"/>
  <c r="V439"/>
  <c r="B439"/>
  <c r="A439" s="1"/>
  <c r="S579"/>
  <c r="Q23"/>
  <c r="T863"/>
  <c r="R412"/>
  <c r="S627"/>
  <c r="V575"/>
  <c r="B575"/>
  <c r="A575" s="1"/>
  <c r="R239"/>
  <c r="T185"/>
  <c r="S792"/>
  <c r="B448"/>
  <c r="A448" s="1"/>
  <c r="V448"/>
  <c r="R754"/>
  <c r="T803"/>
  <c r="P24"/>
  <c r="R571"/>
  <c r="S869"/>
  <c r="R880"/>
  <c r="K228"/>
  <c r="U138"/>
  <c r="S151"/>
  <c r="V549"/>
  <c r="B549"/>
  <c r="A549" s="1"/>
  <c r="V781"/>
  <c r="B781"/>
  <c r="A781" s="1"/>
  <c r="T133"/>
  <c r="S449"/>
  <c r="R122"/>
  <c r="S645"/>
  <c r="B51"/>
  <c r="A51" s="1"/>
  <c r="V51"/>
  <c r="K123"/>
  <c r="V640"/>
  <c r="B640"/>
  <c r="A640" s="1"/>
  <c r="U218"/>
  <c r="B366"/>
  <c r="A366" s="1"/>
  <c r="V366"/>
  <c r="R803"/>
  <c r="B742"/>
  <c r="A742" s="1"/>
  <c r="V742"/>
  <c r="T140"/>
  <c r="U258"/>
  <c r="B135"/>
  <c r="A135" s="1"/>
  <c r="V135"/>
  <c r="T298"/>
  <c r="K78"/>
  <c r="S24"/>
  <c r="R176"/>
  <c r="T138"/>
  <c r="B165"/>
  <c r="A165" s="1"/>
  <c r="V165"/>
  <c r="B387"/>
  <c r="A387" s="1"/>
  <c r="V387"/>
  <c r="B197"/>
  <c r="A197" s="1"/>
  <c r="V197"/>
  <c r="V527"/>
  <c r="B527"/>
  <c r="A527" s="1"/>
  <c r="R363"/>
  <c r="S91"/>
  <c r="B826"/>
  <c r="A826" s="1"/>
  <c r="V826"/>
  <c r="R104"/>
  <c r="R140"/>
  <c r="R263"/>
  <c r="T156"/>
  <c r="B380"/>
  <c r="A380" s="1"/>
  <c r="V380"/>
  <c r="R27"/>
  <c r="T731"/>
  <c r="K148"/>
  <c r="V388"/>
  <c r="B388"/>
  <c r="A388" s="1"/>
  <c r="S404"/>
  <c r="R890"/>
  <c r="B399"/>
  <c r="A399" s="1"/>
  <c r="V399"/>
  <c r="T402"/>
  <c r="T549"/>
  <c r="S41"/>
  <c r="V123"/>
  <c r="B123"/>
  <c r="A123" s="1"/>
  <c r="B139"/>
  <c r="A139" s="1"/>
  <c r="V139"/>
  <c r="S550"/>
  <c r="V121"/>
  <c r="B121"/>
  <c r="A121" s="1"/>
  <c r="V855"/>
  <c r="B855"/>
  <c r="A855" s="1"/>
  <c r="S390"/>
  <c r="B676"/>
  <c r="A676" s="1"/>
  <c r="V676"/>
  <c r="R165"/>
  <c r="R118"/>
  <c r="V18"/>
  <c r="B18"/>
  <c r="A18" s="1"/>
  <c r="V385"/>
  <c r="B385"/>
  <c r="A385" s="1"/>
  <c r="T459"/>
  <c r="V151"/>
  <c r="B151"/>
  <c r="A151" s="1"/>
  <c r="T581"/>
  <c r="R403"/>
  <c r="K127"/>
  <c r="U353"/>
  <c r="S752"/>
  <c r="T110"/>
  <c r="B498"/>
  <c r="A498" s="1"/>
  <c r="V498"/>
  <c r="S179"/>
  <c r="V846"/>
  <c r="B846"/>
  <c r="A846" s="1"/>
  <c r="V462"/>
  <c r="B462"/>
  <c r="A462" s="1"/>
  <c r="T74"/>
  <c r="B665"/>
  <c r="A665" s="1"/>
  <c r="V665"/>
  <c r="U148"/>
  <c r="T37"/>
  <c r="Q5"/>
  <c r="V727"/>
  <c r="B727"/>
  <c r="A727" s="1"/>
  <c r="K225"/>
  <c r="R255"/>
  <c r="B117"/>
  <c r="A117" s="1"/>
  <c r="V117"/>
  <c r="V774"/>
  <c r="B774"/>
  <c r="A774" s="1"/>
  <c r="S782"/>
  <c r="R142"/>
  <c r="V886"/>
  <c r="B886"/>
  <c r="A886" s="1"/>
  <c r="T619"/>
  <c r="R100"/>
  <c r="U330"/>
  <c r="K138"/>
  <c r="S456"/>
  <c r="R173"/>
  <c r="S789"/>
  <c r="T839"/>
  <c r="R426"/>
  <c r="T119"/>
  <c r="B317"/>
  <c r="A317" s="1"/>
  <c r="V317"/>
  <c r="S27"/>
  <c r="T163"/>
  <c r="S343"/>
  <c r="R281"/>
  <c r="V881"/>
  <c r="B881"/>
  <c r="A881" s="1"/>
  <c r="T885"/>
  <c r="S223"/>
  <c r="P878"/>
  <c r="S775"/>
  <c r="V671"/>
  <c r="B671"/>
  <c r="A671" s="1"/>
  <c r="T572"/>
  <c r="V14"/>
  <c r="B14"/>
  <c r="A14" s="1"/>
  <c r="T72"/>
  <c r="R459"/>
  <c r="S191"/>
  <c r="V412"/>
  <c r="B412"/>
  <c r="A412" s="1"/>
  <c r="K173"/>
  <c r="P13"/>
  <c r="B43"/>
  <c r="A43" s="1"/>
  <c r="V43"/>
  <c r="V401"/>
  <c r="B401"/>
  <c r="A401" s="1"/>
  <c r="V156"/>
  <c r="B156"/>
  <c r="A156" s="1"/>
  <c r="T127"/>
  <c r="S881"/>
  <c r="K137"/>
  <c r="T143"/>
  <c r="V352"/>
  <c r="B352"/>
  <c r="A352" s="1"/>
  <c r="T323"/>
  <c r="R556"/>
  <c r="R573"/>
  <c r="V215"/>
  <c r="B215"/>
  <c r="A215" s="1"/>
  <c r="T62"/>
  <c r="R87"/>
  <c r="B11"/>
  <c r="A11" s="1"/>
  <c r="V11"/>
  <c r="S461"/>
  <c r="B114"/>
  <c r="A114" s="1"/>
  <c r="V114"/>
  <c r="S18"/>
  <c r="K157"/>
  <c r="R408"/>
  <c r="S830"/>
  <c r="B24"/>
  <c r="A24" s="1"/>
  <c r="V24"/>
  <c r="K186"/>
  <c r="R206"/>
  <c r="S423"/>
  <c r="V62"/>
  <c r="B62"/>
  <c r="A62" s="1"/>
  <c r="S359"/>
  <c r="R33"/>
  <c r="B577"/>
  <c r="A577" s="1"/>
  <c r="V577"/>
  <c r="U151"/>
  <c r="V833"/>
  <c r="B833"/>
  <c r="A833" s="1"/>
  <c r="B599"/>
  <c r="A599" s="1"/>
  <c r="V599"/>
  <c r="S222"/>
  <c r="S133"/>
  <c r="B269"/>
  <c r="A269" s="1"/>
  <c r="V269"/>
  <c r="R179"/>
  <c r="S459"/>
  <c r="S379"/>
  <c r="V766"/>
  <c r="B766"/>
  <c r="A766" s="1"/>
  <c r="T372"/>
  <c r="R98"/>
  <c r="S221"/>
  <c r="R115"/>
  <c r="R736"/>
  <c r="B501"/>
  <c r="A501" s="1"/>
  <c r="V501"/>
  <c r="V483"/>
  <c r="B483"/>
  <c r="A483" s="1"/>
  <c r="T267"/>
  <c r="V243"/>
  <c r="B243"/>
  <c r="A243" s="1"/>
  <c r="P31"/>
  <c r="V47"/>
  <c r="B47"/>
  <c r="A47" s="1"/>
  <c r="V605"/>
  <c r="B605"/>
  <c r="A605" s="1"/>
  <c r="B433"/>
  <c r="A433" s="1"/>
  <c r="V433"/>
  <c r="B464"/>
  <c r="A464" s="1"/>
  <c r="V464"/>
  <c r="K88"/>
  <c r="V900"/>
  <c r="B900"/>
  <c r="A900" s="1"/>
  <c r="B876"/>
  <c r="A876" s="1"/>
  <c r="V876"/>
  <c r="B39"/>
  <c r="A39" s="1"/>
  <c r="V39"/>
  <c r="S190"/>
  <c r="K126"/>
  <c r="T387"/>
  <c r="S735"/>
  <c r="R4"/>
  <c r="K182"/>
  <c r="T334"/>
  <c r="B185"/>
  <c r="A185" s="1"/>
  <c r="V185"/>
  <c r="R830"/>
  <c r="R614"/>
  <c r="T743"/>
  <c r="V447"/>
  <c r="B447"/>
  <c r="A447" s="1"/>
  <c r="R899"/>
  <c r="S119"/>
  <c r="K96"/>
  <c r="S860"/>
  <c r="S66"/>
  <c r="U124"/>
  <c r="V782"/>
  <c r="B782"/>
  <c r="A782" s="1"/>
  <c r="B152"/>
  <c r="A152" s="1"/>
  <c r="V152"/>
  <c r="S771"/>
  <c r="B657"/>
  <c r="A657" s="1"/>
  <c r="V657"/>
  <c r="S744"/>
  <c r="T275"/>
  <c r="S616"/>
  <c r="S192"/>
  <c r="T178"/>
  <c r="S580"/>
  <c r="S739"/>
  <c r="V246"/>
  <c r="B246"/>
  <c r="A246" s="1"/>
  <c r="R462"/>
  <c r="V280"/>
  <c r="B280"/>
  <c r="A280" s="1"/>
  <c r="V862"/>
  <c r="B862"/>
  <c r="A862" s="1"/>
  <c r="P36"/>
  <c r="S239"/>
  <c r="S112"/>
  <c r="K39"/>
  <c r="R790"/>
  <c r="R812"/>
  <c r="P934"/>
  <c r="V535"/>
  <c r="B535"/>
  <c r="A535" s="1"/>
  <c r="B765"/>
  <c r="A765" s="1"/>
  <c r="V765"/>
  <c r="V663"/>
  <c r="B663"/>
  <c r="A663" s="1"/>
  <c r="V184"/>
  <c r="B184"/>
  <c r="A184" s="1"/>
  <c r="B639"/>
  <c r="A639" s="1"/>
  <c r="V639"/>
  <c r="V95"/>
  <c r="B95"/>
  <c r="A95" s="1"/>
  <c r="P9"/>
  <c r="R900"/>
  <c r="V564"/>
  <c r="B564"/>
  <c r="A564" s="1"/>
  <c r="P14"/>
  <c r="R619"/>
  <c r="V19"/>
  <c r="B19"/>
  <c r="A19" s="1"/>
  <c r="V812"/>
  <c r="B812"/>
  <c r="A812" s="1"/>
  <c r="B403"/>
  <c r="A403" s="1"/>
  <c r="V403"/>
  <c r="V701"/>
  <c r="B701"/>
  <c r="A701" s="1"/>
  <c r="Q43"/>
  <c r="V221"/>
  <c r="B221"/>
  <c r="A221" s="1"/>
  <c r="R326"/>
  <c r="T190"/>
  <c r="B790"/>
  <c r="A790" s="1"/>
  <c r="V790"/>
  <c r="R109"/>
  <c r="S557"/>
  <c r="U262"/>
  <c r="R729"/>
  <c r="U154"/>
  <c r="B208"/>
  <c r="A208" s="1"/>
  <c r="V208"/>
  <c r="V371"/>
  <c r="B371"/>
  <c r="A371" s="1"/>
  <c r="R372"/>
  <c r="S396"/>
  <c r="T774"/>
  <c r="T63"/>
  <c r="K209"/>
  <c r="V896"/>
  <c r="B896"/>
  <c r="A896" s="1"/>
  <c r="T239"/>
  <c r="T1"/>
  <c r="T282" s="1"/>
  <c r="T769"/>
  <c r="K165"/>
  <c r="B586"/>
  <c r="A586" s="1"/>
  <c r="V586"/>
  <c r="S248"/>
  <c r="V88"/>
  <c r="B88"/>
  <c r="A88" s="1"/>
  <c r="S895"/>
  <c r="R854"/>
  <c r="B763"/>
  <c r="A763" s="1"/>
  <c r="V763"/>
  <c r="S698"/>
  <c r="T358"/>
  <c r="T524"/>
  <c r="T112"/>
  <c r="S874"/>
  <c r="V560"/>
  <c r="B560"/>
  <c r="A560" s="1"/>
  <c r="T654"/>
  <c r="B525"/>
  <c r="A525" s="1"/>
  <c r="V525"/>
  <c r="T693"/>
  <c r="T10"/>
  <c r="T894"/>
  <c r="T756"/>
  <c r="V797"/>
  <c r="B797"/>
  <c r="A797" s="1"/>
  <c r="V361"/>
  <c r="B361"/>
  <c r="A361" s="1"/>
  <c r="R785"/>
  <c r="B530"/>
  <c r="A530" s="1"/>
  <c r="V530"/>
  <c r="S97"/>
  <c r="U291"/>
  <c r="S619"/>
  <c r="T54"/>
  <c r="B532"/>
  <c r="A532" s="1"/>
  <c r="V532"/>
  <c r="V255"/>
  <c r="B255"/>
  <c r="A255" s="1"/>
  <c r="R885"/>
  <c r="B168"/>
  <c r="A168" s="1"/>
  <c r="V168"/>
  <c r="V686"/>
  <c r="B686"/>
  <c r="A686" s="1"/>
  <c r="Q11"/>
  <c r="R730"/>
  <c r="S430"/>
  <c r="B750"/>
  <c r="A750" s="1"/>
  <c r="V750"/>
  <c r="T42"/>
  <c r="V503"/>
  <c r="B503"/>
  <c r="A503" s="1"/>
  <c r="T371"/>
  <c r="T180"/>
  <c r="V358"/>
  <c r="B358"/>
  <c r="A358" s="1"/>
  <c r="B453"/>
  <c r="A453" s="1"/>
  <c r="V453"/>
  <c r="S859"/>
  <c r="S206"/>
  <c r="T845"/>
  <c r="B206"/>
  <c r="A206" s="1"/>
  <c r="V206"/>
  <c r="R218"/>
  <c r="T763"/>
  <c r="R213"/>
  <c r="R17"/>
  <c r="R2"/>
  <c r="R441"/>
  <c r="V473"/>
  <c r="B473"/>
  <c r="A473" s="1"/>
  <c r="R627"/>
  <c r="T840"/>
  <c r="T327"/>
  <c r="V251"/>
  <c r="B251"/>
  <c r="A251" s="1"/>
  <c r="R733"/>
  <c r="V369"/>
  <c r="B369"/>
  <c r="A369" s="1"/>
  <c r="S30"/>
  <c r="B218"/>
  <c r="A218" s="1"/>
  <c r="V218"/>
  <c r="U308"/>
  <c r="B674"/>
  <c r="A674" s="1"/>
  <c r="V674"/>
  <c r="R892"/>
  <c r="T361"/>
  <c r="V491"/>
  <c r="B491"/>
  <c r="A491" s="1"/>
  <c r="V284"/>
  <c r="B284"/>
  <c r="A284" s="1"/>
  <c r="B189"/>
  <c r="A189" s="1"/>
  <c r="V189"/>
  <c r="T579"/>
  <c r="U80"/>
  <c r="T779"/>
  <c r="V893"/>
  <c r="B893"/>
  <c r="A893" s="1"/>
  <c r="T41"/>
  <c r="T804"/>
  <c r="S153"/>
  <c r="S204"/>
  <c r="B574"/>
  <c r="A574" s="1"/>
  <c r="V574"/>
  <c r="T76"/>
  <c r="V545"/>
  <c r="B545"/>
  <c r="A545" s="1"/>
  <c r="S570"/>
  <c r="R346"/>
  <c r="R312"/>
  <c r="B465"/>
  <c r="A465" s="1"/>
  <c r="V465"/>
  <c r="R801"/>
  <c r="S391"/>
  <c r="R56"/>
  <c r="V877"/>
  <c r="B877"/>
  <c r="A877" s="1"/>
  <c r="S242"/>
  <c r="T229"/>
  <c r="S165"/>
  <c r="T196"/>
  <c r="B449"/>
  <c r="A449" s="1"/>
  <c r="V449"/>
  <c r="S90"/>
  <c r="V45"/>
  <c r="B45"/>
  <c r="A45" s="1"/>
  <c r="R852"/>
  <c r="B37"/>
  <c r="A37" s="1"/>
  <c r="V37"/>
  <c r="B337"/>
  <c r="A337" s="1"/>
  <c r="V337"/>
  <c r="T820"/>
  <c r="R356"/>
  <c r="S189"/>
  <c r="S757"/>
  <c r="S896"/>
  <c r="U107"/>
  <c r="T192"/>
  <c r="R405"/>
  <c r="I611"/>
  <c r="T636"/>
  <c r="R398"/>
  <c r="V77"/>
  <c r="B77"/>
  <c r="A77" s="1"/>
  <c r="V513"/>
  <c r="B513"/>
  <c r="A513" s="1"/>
  <c r="B294"/>
  <c r="A294" s="1"/>
  <c r="V294"/>
  <c r="V113"/>
  <c r="B113"/>
  <c r="A113" s="1"/>
  <c r="T50"/>
  <c r="R224"/>
  <c r="T38"/>
  <c r="V622"/>
  <c r="B622"/>
  <c r="A622" s="1"/>
  <c r="V463"/>
  <c r="B463"/>
  <c r="A463" s="1"/>
  <c r="S654"/>
  <c r="V56"/>
  <c r="B56"/>
  <c r="A56" s="1"/>
  <c r="K205"/>
  <c r="B460"/>
  <c r="A460" s="1"/>
  <c r="V460"/>
  <c r="T100"/>
  <c r="V629"/>
  <c r="B629"/>
  <c r="A629" s="1"/>
  <c r="B762"/>
  <c r="A762" s="1"/>
  <c r="V762"/>
  <c r="V754"/>
  <c r="B754"/>
  <c r="A754" s="1"/>
  <c r="S139"/>
  <c r="R382"/>
  <c r="R887"/>
  <c r="T366"/>
  <c r="S25"/>
  <c r="T843"/>
  <c r="S22"/>
  <c r="P20"/>
  <c r="T236"/>
  <c r="S651"/>
  <c r="S246"/>
  <c r="R169"/>
  <c r="B212"/>
  <c r="A212" s="1"/>
  <c r="V212"/>
  <c r="V8"/>
  <c r="B8"/>
  <c r="A8" s="1"/>
  <c r="B879"/>
  <c r="A879" s="1"/>
  <c r="V879"/>
  <c r="S4"/>
  <c r="U229"/>
  <c r="P7"/>
  <c r="B883"/>
  <c r="A883" s="1"/>
  <c r="V883"/>
  <c r="T830"/>
  <c r="K241"/>
  <c r="S8"/>
  <c r="T86"/>
  <c r="V815"/>
  <c r="B815"/>
  <c r="A815" s="1"/>
  <c r="R69"/>
  <c r="V137"/>
  <c r="B137"/>
  <c r="A137" s="1"/>
  <c r="S882"/>
  <c r="T792"/>
  <c r="T567"/>
  <c r="R42"/>
  <c r="B811"/>
  <c r="A811" s="1"/>
  <c r="V811"/>
  <c r="K110"/>
  <c r="B285"/>
  <c r="A285" s="1"/>
  <c r="V285"/>
  <c r="E1"/>
  <c r="E313" s="1"/>
  <c r="B732"/>
  <c r="A732" s="1"/>
  <c r="V732"/>
  <c r="T692"/>
  <c r="U98"/>
  <c r="R60"/>
  <c r="R228"/>
  <c r="R11"/>
  <c r="B873"/>
  <c r="A873" s="1"/>
  <c r="V873"/>
  <c r="Q26"/>
  <c r="B394"/>
  <c r="A394" s="1"/>
  <c r="V394"/>
  <c r="V457"/>
  <c r="B457"/>
  <c r="A457" s="1"/>
  <c r="V838"/>
  <c r="B838"/>
  <c r="A838" s="1"/>
  <c r="V302"/>
  <c r="B302"/>
  <c r="A302" s="1"/>
  <c r="S861"/>
  <c r="S777"/>
  <c r="T368"/>
  <c r="R815"/>
  <c r="T137"/>
  <c r="R825"/>
  <c r="V620"/>
  <c r="B620"/>
  <c r="A620" s="1"/>
  <c r="R608"/>
  <c r="S441"/>
  <c r="T696"/>
  <c r="B181"/>
  <c r="A181" s="1"/>
  <c r="V181"/>
  <c r="R159"/>
  <c r="T391"/>
  <c r="R327"/>
  <c r="V508"/>
  <c r="B508"/>
  <c r="A508" s="1"/>
  <c r="T813"/>
  <c r="U199"/>
  <c r="B678"/>
  <c r="A678" s="1"/>
  <c r="V678"/>
  <c r="V571"/>
  <c r="B571"/>
  <c r="A571" s="1"/>
  <c r="V580"/>
  <c r="B580"/>
  <c r="A580" s="1"/>
  <c r="S587"/>
  <c r="R68"/>
  <c r="S576"/>
  <c r="T564"/>
  <c r="R275"/>
  <c r="S11"/>
  <c r="S62"/>
  <c r="R534"/>
  <c r="V65"/>
  <c r="B65"/>
  <c r="A65" s="1"/>
  <c r="B779"/>
  <c r="A779" s="1"/>
  <c r="V779"/>
  <c r="T206"/>
  <c r="S793"/>
  <c r="D1"/>
  <c r="D1648" s="1"/>
  <c r="Q4"/>
  <c r="V648"/>
  <c r="B648"/>
  <c r="A648" s="1"/>
  <c r="B21"/>
  <c r="A21" s="1"/>
  <c r="V21"/>
  <c r="B746"/>
  <c r="A746" s="1"/>
  <c r="V746"/>
  <c r="B745"/>
  <c r="A745" s="1"/>
  <c r="V745"/>
  <c r="U115"/>
  <c r="R1"/>
  <c r="R282" s="1"/>
  <c r="S368"/>
  <c r="B390"/>
  <c r="A390" s="1"/>
  <c r="V390"/>
  <c r="R192"/>
  <c r="T95"/>
  <c r="B248"/>
  <c r="A248" s="1"/>
  <c r="V248"/>
  <c r="V226"/>
  <c r="B226"/>
  <c r="A226" s="1"/>
  <c r="T257"/>
  <c r="T834"/>
  <c r="R230"/>
  <c r="R46"/>
  <c r="P22"/>
  <c r="V341"/>
  <c r="B341"/>
  <c r="A341" s="1"/>
  <c r="S227"/>
  <c r="R832"/>
  <c r="V409"/>
  <c r="B409"/>
  <c r="A409" s="1"/>
  <c r="U315"/>
  <c r="V145"/>
  <c r="B145"/>
  <c r="A145" s="1"/>
  <c r="T439"/>
  <c r="K221"/>
  <c r="V300"/>
  <c r="B300"/>
  <c r="A300" s="1"/>
  <c r="B299"/>
  <c r="A299" s="1"/>
  <c r="V299"/>
  <c r="R643"/>
  <c r="R134"/>
  <c r="U177"/>
  <c r="T313"/>
  <c r="T256"/>
  <c r="T726"/>
  <c r="V354"/>
  <c r="B354"/>
  <c r="A354" s="1"/>
  <c r="T436"/>
  <c r="V511"/>
  <c r="B511"/>
  <c r="A511" s="1"/>
  <c r="R99"/>
  <c r="S34"/>
  <c r="V703"/>
  <c r="B703"/>
  <c r="A703" s="1"/>
  <c r="V204"/>
  <c r="B204"/>
  <c r="A204" s="1"/>
  <c r="U112"/>
  <c r="V68"/>
  <c r="B68"/>
  <c r="A68" s="1"/>
  <c r="B468"/>
  <c r="A468" s="1"/>
  <c r="V468"/>
  <c r="T494"/>
  <c r="B613"/>
  <c r="A613" s="1"/>
  <c r="V613"/>
  <c r="B147"/>
  <c r="A147" s="1"/>
  <c r="V147"/>
  <c r="V492"/>
  <c r="B492"/>
  <c r="A492" s="1"/>
  <c r="B158"/>
  <c r="A158" s="1"/>
  <c r="V158"/>
  <c r="S812"/>
  <c r="T350"/>
  <c r="R870"/>
  <c r="B837"/>
  <c r="A837" s="1"/>
  <c r="V837"/>
  <c r="T732"/>
  <c r="T758"/>
  <c r="V126"/>
  <c r="B126"/>
  <c r="A126" s="1"/>
  <c r="R361"/>
  <c r="S786"/>
  <c r="B570"/>
  <c r="A570" s="1"/>
  <c r="V570"/>
  <c r="R841"/>
  <c r="T818"/>
  <c r="S435"/>
  <c r="R866"/>
  <c r="S339"/>
  <c r="S828"/>
  <c r="V561"/>
  <c r="B561"/>
  <c r="A561" s="1"/>
  <c r="K84"/>
  <c r="T520"/>
  <c r="S219"/>
  <c r="R843"/>
  <c r="K203"/>
  <c r="S314"/>
  <c r="R53"/>
  <c r="S52"/>
  <c r="B683"/>
  <c r="A683" s="1"/>
  <c r="V683"/>
  <c r="B367"/>
  <c r="A367" s="1"/>
  <c r="V367"/>
  <c r="S740"/>
  <c r="T554"/>
  <c r="S210"/>
  <c r="T93"/>
  <c r="R773"/>
  <c r="V340"/>
  <c r="B340"/>
  <c r="A340" s="1"/>
  <c r="S205"/>
  <c r="R171"/>
  <c r="V730"/>
  <c r="B730"/>
  <c r="A730" s="1"/>
  <c r="B301"/>
  <c r="A301" s="1"/>
  <c r="V301"/>
  <c r="P23"/>
  <c r="T816"/>
  <c r="U374"/>
  <c r="T429"/>
  <c r="T823"/>
  <c r="V278"/>
  <c r="B278"/>
  <c r="A278" s="1"/>
  <c r="T601"/>
  <c r="R377"/>
  <c r="U198"/>
  <c r="S344"/>
  <c r="U302"/>
  <c r="B445"/>
  <c r="A445" s="1"/>
  <c r="V445"/>
  <c r="V2"/>
  <c r="B2"/>
  <c r="A2" s="1"/>
  <c r="S765"/>
  <c r="U63"/>
  <c r="B646"/>
  <c r="A646" s="1"/>
  <c r="V646"/>
  <c r="B842"/>
  <c r="A842" s="1"/>
  <c r="V842"/>
  <c r="S696"/>
  <c r="R760"/>
  <c r="K158"/>
  <c r="T240"/>
  <c r="V889"/>
  <c r="B889"/>
  <c r="A889" s="1"/>
  <c r="B140"/>
  <c r="A140" s="1"/>
  <c r="V140"/>
  <c r="V829"/>
  <c r="B829"/>
  <c r="A829" s="1"/>
  <c r="R340"/>
  <c r="T390"/>
  <c r="T583"/>
  <c r="Q28"/>
  <c r="U182"/>
  <c r="B245"/>
  <c r="A245" s="1"/>
  <c r="V245"/>
  <c r="I327"/>
  <c r="N1"/>
  <c r="N1006" s="1"/>
  <c r="B436"/>
  <c r="A436" s="1"/>
  <c r="V436"/>
  <c r="R787"/>
  <c r="R597"/>
  <c r="R796"/>
  <c r="V760"/>
  <c r="B760"/>
  <c r="A760" s="1"/>
  <c r="B499"/>
  <c r="A499" s="1"/>
  <c r="V499"/>
  <c r="V820"/>
  <c r="B820"/>
  <c r="A820" s="1"/>
  <c r="V430"/>
  <c r="B430"/>
  <c r="A430" s="1"/>
  <c r="R470"/>
  <c r="R587"/>
  <c r="S467"/>
  <c r="R367"/>
  <c r="B148"/>
  <c r="A148" s="1"/>
  <c r="V148"/>
  <c r="R145"/>
  <c r="R447"/>
  <c r="B643"/>
  <c r="A643" s="1"/>
  <c r="V643"/>
  <c r="T538"/>
  <c r="K134"/>
  <c r="S290"/>
  <c r="R600"/>
  <c r="B719"/>
  <c r="A719" s="1"/>
  <c r="V719"/>
  <c r="T506"/>
  <c r="V461"/>
  <c r="B461"/>
  <c r="A461" s="1"/>
  <c r="R690"/>
  <c r="Q29"/>
  <c r="R584"/>
  <c r="R581"/>
  <c r="R519"/>
  <c r="V162"/>
  <c r="B162"/>
  <c r="A162" s="1"/>
  <c r="U228"/>
  <c r="V304"/>
  <c r="B304"/>
  <c r="A304" s="1"/>
  <c r="V232"/>
  <c r="B232"/>
  <c r="A232" s="1"/>
  <c r="Q38"/>
  <c r="O1"/>
  <c r="O680" s="1"/>
  <c r="R81"/>
  <c r="S338"/>
  <c r="V753"/>
  <c r="B753"/>
  <c r="A753" s="1"/>
  <c r="Q46"/>
  <c r="R8"/>
  <c r="S298"/>
  <c r="T277"/>
  <c r="P933"/>
  <c r="T811"/>
  <c r="B16"/>
  <c r="A16" s="1"/>
  <c r="V16"/>
  <c r="Q877"/>
  <c r="R894"/>
  <c r="S784"/>
  <c r="S132"/>
  <c r="R612"/>
  <c r="T799"/>
  <c r="T295"/>
  <c r="K116"/>
  <c r="R24"/>
  <c r="B891"/>
  <c r="A891" s="1"/>
  <c r="V891"/>
  <c r="S218"/>
  <c r="V279"/>
  <c r="B279"/>
  <c r="A279" s="1"/>
  <c r="T285"/>
  <c r="B623"/>
  <c r="A623" s="1"/>
  <c r="V623"/>
  <c r="R264"/>
  <c r="R373"/>
  <c r="V890"/>
  <c r="B890"/>
  <c r="A890" s="1"/>
  <c r="R420"/>
  <c r="S174"/>
  <c r="B497"/>
  <c r="A497" s="1"/>
  <c r="V497"/>
  <c r="U110"/>
  <c r="B270"/>
  <c r="A270" s="1"/>
  <c r="V270"/>
  <c r="R693"/>
  <c r="B559"/>
  <c r="A559" s="1"/>
  <c r="V559"/>
  <c r="T186"/>
  <c r="S702"/>
  <c r="B213"/>
  <c r="A213" s="1"/>
  <c r="V213"/>
  <c r="Q25"/>
  <c r="S636"/>
  <c r="P27"/>
  <c r="B799"/>
  <c r="A799" s="1"/>
  <c r="V799"/>
  <c r="S87"/>
  <c r="B645"/>
  <c r="A645" s="1"/>
  <c r="V645"/>
  <c r="B654"/>
  <c r="A654" s="1"/>
  <c r="V654"/>
  <c r="S142"/>
  <c r="T238"/>
  <c r="R347"/>
  <c r="S669"/>
  <c r="T866"/>
  <c r="T896"/>
  <c r="O44"/>
  <c r="V825"/>
  <c r="B825"/>
  <c r="A825" s="1"/>
  <c r="B28"/>
  <c r="A28" s="1"/>
  <c r="V28"/>
  <c r="B207"/>
  <c r="A207" s="1"/>
  <c r="V207"/>
  <c r="T613"/>
  <c r="K233"/>
  <c r="R582"/>
  <c r="T463"/>
  <c r="B15"/>
  <c r="A15" s="1"/>
  <c r="V15"/>
  <c r="U362"/>
  <c r="B118"/>
  <c r="A118" s="1"/>
  <c r="V118"/>
  <c r="S216"/>
  <c r="T131"/>
  <c r="R292"/>
  <c r="R765"/>
  <c r="T430"/>
  <c r="R226"/>
  <c r="S893"/>
  <c r="P873"/>
  <c r="T807"/>
  <c r="R710"/>
  <c r="B321"/>
  <c r="A321" s="1"/>
  <c r="V321"/>
  <c r="T118"/>
  <c r="B531"/>
  <c r="A531" s="1"/>
  <c r="V531"/>
  <c r="V316"/>
  <c r="B316"/>
  <c r="A316" s="1"/>
  <c r="S177"/>
  <c r="Q41"/>
  <c r="T814"/>
  <c r="S879"/>
  <c r="V50"/>
  <c r="B50"/>
  <c r="A50" s="1"/>
  <c r="R669"/>
  <c r="R212"/>
  <c r="T638"/>
  <c r="V427"/>
  <c r="B427"/>
  <c r="A427" s="1"/>
  <c r="R528"/>
  <c r="T788"/>
  <c r="S372"/>
  <c r="S213"/>
  <c r="R210"/>
  <c r="T230"/>
  <c r="S78"/>
  <c r="R488"/>
  <c r="S758"/>
  <c r="T322"/>
  <c r="T120"/>
  <c r="R101"/>
  <c r="R67"/>
  <c r="K213"/>
  <c r="T854"/>
  <c r="B254"/>
  <c r="A254" s="1"/>
  <c r="V254"/>
  <c r="B988"/>
  <c r="A988" s="1"/>
  <c r="V988"/>
  <c r="B71"/>
  <c r="A71" s="1"/>
  <c r="V71"/>
  <c r="T669"/>
  <c r="R856"/>
  <c r="K143"/>
  <c r="U220"/>
  <c r="U143"/>
  <c r="V551"/>
  <c r="B551"/>
  <c r="A551" s="1"/>
  <c r="R399"/>
  <c r="L1"/>
  <c r="L286" s="1"/>
  <c r="R209"/>
  <c r="R788"/>
  <c r="S238"/>
  <c r="R58"/>
  <c r="S334"/>
  <c r="V228"/>
  <c r="B228"/>
  <c r="A228" s="1"/>
  <c r="T836"/>
  <c r="T209"/>
  <c r="V136"/>
  <c r="B136"/>
  <c r="A136" s="1"/>
  <c r="T589"/>
  <c r="T580"/>
  <c r="R681"/>
  <c r="T421"/>
  <c r="V328"/>
  <c r="B328"/>
  <c r="A328" s="1"/>
  <c r="T473"/>
  <c r="Q8"/>
  <c r="R319"/>
  <c r="R560"/>
  <c r="S331"/>
  <c r="R497"/>
  <c r="V771"/>
  <c r="B771"/>
  <c r="A771" s="1"/>
  <c r="S667"/>
  <c r="S894"/>
  <c r="S162"/>
  <c r="S880"/>
  <c r="L18"/>
  <c r="V116"/>
  <c r="B116"/>
  <c r="A116" s="1"/>
  <c r="R149"/>
  <c r="S150"/>
  <c r="T245"/>
  <c r="V752"/>
  <c r="B752"/>
  <c r="A752" s="1"/>
  <c r="B785"/>
  <c r="A785" s="1"/>
  <c r="V785"/>
  <c r="V173"/>
  <c r="B173"/>
  <c r="A173" s="1"/>
  <c r="R198"/>
  <c r="V273"/>
  <c r="B273"/>
  <c r="A273" s="1"/>
  <c r="K207"/>
  <c r="R505"/>
  <c r="V894"/>
  <c r="B894"/>
  <c r="A894" s="1"/>
  <c r="S232"/>
  <c r="T109"/>
  <c r="V633"/>
  <c r="B633"/>
  <c r="A633" s="1"/>
  <c r="R809"/>
  <c r="U264"/>
  <c r="K155"/>
  <c r="M1"/>
  <c r="M1017" s="1"/>
  <c r="R6"/>
  <c r="R845"/>
  <c r="R328"/>
  <c r="T31"/>
  <c r="R432"/>
  <c r="T203"/>
  <c r="V813"/>
  <c r="B813"/>
  <c r="A813" s="1"/>
  <c r="R35"/>
  <c r="P17"/>
  <c r="T28"/>
  <c r="U180"/>
  <c r="B554"/>
  <c r="A554" s="1"/>
  <c r="V554"/>
  <c r="V74"/>
  <c r="B74"/>
  <c r="A74" s="1"/>
  <c r="B122"/>
  <c r="A122" s="1"/>
  <c r="V122"/>
  <c r="V600"/>
  <c r="B600"/>
  <c r="A600" s="1"/>
  <c r="S611"/>
  <c r="S831"/>
  <c r="S88"/>
  <c r="S155"/>
  <c r="R59"/>
  <c r="K150"/>
  <c r="V540"/>
  <c r="B540"/>
  <c r="A540" s="1"/>
  <c r="R62"/>
  <c r="V476"/>
  <c r="B476"/>
  <c r="A476" s="1"/>
  <c r="R320"/>
  <c r="T751"/>
  <c r="V335"/>
  <c r="B335"/>
  <c r="A335" s="1"/>
  <c r="R127"/>
  <c r="B631"/>
  <c r="A631" s="1"/>
  <c r="V631"/>
  <c r="R439"/>
  <c r="K175"/>
  <c r="I323"/>
  <c r="B82"/>
  <c r="A82" s="1"/>
  <c r="V82"/>
  <c r="R13"/>
  <c r="S389"/>
  <c r="T817"/>
  <c r="R379"/>
  <c r="V422"/>
  <c r="B422"/>
  <c r="A422" s="1"/>
  <c r="R761"/>
  <c r="R359"/>
  <c r="V193"/>
  <c r="B193"/>
  <c r="A193" s="1"/>
  <c r="U281"/>
  <c r="T656"/>
  <c r="T629"/>
  <c r="P10"/>
  <c r="S366"/>
  <c r="U134"/>
  <c r="S612"/>
  <c r="B455"/>
  <c r="A455" s="1"/>
  <c r="V455"/>
  <c r="B687"/>
  <c r="A687" s="1"/>
  <c r="V687"/>
  <c r="R73"/>
  <c r="B164"/>
  <c r="A164" s="1"/>
  <c r="V164"/>
  <c r="T492"/>
  <c r="K132"/>
  <c r="B61"/>
  <c r="A61" s="1"/>
  <c r="V61"/>
  <c r="S868"/>
  <c r="T738"/>
  <c r="U329"/>
  <c r="T771"/>
  <c r="U131"/>
  <c r="K121"/>
  <c r="R199"/>
  <c r="T228"/>
  <c r="V437"/>
  <c r="B437"/>
  <c r="A437" s="1"/>
  <c r="V589"/>
  <c r="B589"/>
  <c r="A589" s="1"/>
  <c r="K111"/>
  <c r="V438"/>
  <c r="B438"/>
  <c r="A438" s="1"/>
  <c r="R827"/>
  <c r="U105"/>
  <c r="S407"/>
  <c r="R141"/>
  <c r="S186"/>
  <c r="R325"/>
  <c r="I612"/>
  <c r="T349"/>
  <c r="U196"/>
  <c r="U372"/>
  <c r="T331"/>
  <c r="P44"/>
  <c r="B195"/>
  <c r="A195" s="1"/>
  <c r="V195"/>
  <c r="S257"/>
  <c r="B446"/>
  <c r="A446" s="1"/>
  <c r="V446"/>
  <c r="R175"/>
  <c r="P37"/>
  <c r="R143"/>
  <c r="V234"/>
  <c r="B234"/>
  <c r="A234" s="1"/>
  <c r="R668"/>
  <c r="U141"/>
  <c r="R132"/>
  <c r="S734"/>
  <c r="B375"/>
  <c r="A375" s="1"/>
  <c r="V375"/>
  <c r="T672"/>
  <c r="V472"/>
  <c r="B472"/>
  <c r="A472" s="1"/>
  <c r="U380"/>
  <c r="V459"/>
  <c r="B459"/>
  <c r="A459" s="1"/>
  <c r="V651"/>
  <c r="B651"/>
  <c r="A651" s="1"/>
  <c r="T700"/>
  <c r="S128"/>
  <c r="K27"/>
  <c r="B770"/>
  <c r="A770" s="1"/>
  <c r="V770"/>
  <c r="V558"/>
  <c r="B558"/>
  <c r="A558" s="1"/>
  <c r="V759"/>
  <c r="B759"/>
  <c r="A759" s="1"/>
  <c r="S120"/>
  <c r="U130"/>
  <c r="V452"/>
  <c r="B452"/>
  <c r="A452" s="1"/>
  <c r="T88"/>
  <c r="R369"/>
  <c r="R680"/>
  <c r="K118"/>
  <c r="U300"/>
  <c r="T214"/>
  <c r="S640"/>
  <c r="T724"/>
  <c r="U378"/>
  <c r="T200"/>
  <c r="T961"/>
  <c r="O243"/>
  <c r="T11"/>
  <c r="U351"/>
  <c r="R220"/>
  <c r="R753"/>
  <c r="L26"/>
  <c r="R390"/>
  <c r="S46"/>
  <c r="V711"/>
  <c r="B711"/>
  <c r="A711" s="1"/>
  <c r="K122"/>
  <c r="V638"/>
  <c r="B638"/>
  <c r="A638" s="1"/>
  <c r="B519"/>
  <c r="A519" s="1"/>
  <c r="V519"/>
  <c r="B998"/>
  <c r="A998" s="1"/>
  <c r="V998"/>
  <c r="R819"/>
  <c r="R916"/>
  <c r="U62"/>
  <c r="R544"/>
  <c r="K114"/>
  <c r="R997"/>
  <c r="U157"/>
  <c r="V451"/>
  <c r="B451"/>
  <c r="A451" s="1"/>
  <c r="R590"/>
  <c r="U90"/>
  <c r="T483"/>
  <c r="T786"/>
  <c r="V888"/>
  <c r="B888"/>
  <c r="A888" s="1"/>
  <c r="B596"/>
  <c r="A596" s="1"/>
  <c r="V596"/>
  <c r="R259"/>
  <c r="S259"/>
  <c r="T856"/>
  <c r="S247"/>
  <c r="S328"/>
  <c r="B485"/>
  <c r="A485" s="1"/>
  <c r="V485"/>
  <c r="U65"/>
  <c r="V169"/>
  <c r="B169"/>
  <c r="A169" s="1"/>
  <c r="T703"/>
  <c r="T51"/>
  <c r="T17"/>
  <c r="V225"/>
  <c r="B225"/>
  <c r="A225" s="1"/>
  <c r="B583"/>
  <c r="A583" s="1"/>
  <c r="V583"/>
  <c r="S753"/>
  <c r="S14"/>
  <c r="V793"/>
  <c r="B793"/>
  <c r="A793" s="1"/>
  <c r="R425"/>
  <c r="T80"/>
  <c r="U238"/>
  <c r="U271"/>
  <c r="T967"/>
  <c r="B694"/>
  <c r="A694" s="1"/>
  <c r="V694"/>
  <c r="B411"/>
  <c r="A411" s="1"/>
  <c r="V411"/>
  <c r="R396"/>
  <c r="O196"/>
  <c r="R150"/>
  <c r="R234"/>
  <c r="S233"/>
  <c r="T458"/>
  <c r="V608"/>
  <c r="B608"/>
  <c r="A608" s="1"/>
  <c r="V73"/>
  <c r="B73"/>
  <c r="A73" s="1"/>
  <c r="V767"/>
  <c r="B767"/>
  <c r="A767" s="1"/>
  <c r="B252"/>
  <c r="A252" s="1"/>
  <c r="V252"/>
  <c r="T641"/>
  <c r="R306"/>
  <c r="T623"/>
  <c r="T550"/>
  <c r="S776"/>
  <c r="T899"/>
  <c r="Q17"/>
  <c r="R547"/>
  <c r="S129"/>
  <c r="R816"/>
  <c r="B373"/>
  <c r="A373" s="1"/>
  <c r="V373"/>
  <c r="B144"/>
  <c r="A144" s="1"/>
  <c r="V144"/>
  <c r="U71"/>
  <c r="B400"/>
  <c r="A400" s="1"/>
  <c r="V400"/>
  <c r="V836"/>
  <c r="B836"/>
  <c r="A836" s="1"/>
  <c r="R580"/>
  <c r="V305"/>
  <c r="B305"/>
  <c r="A305" s="1"/>
  <c r="R794"/>
  <c r="V303"/>
  <c r="B303"/>
  <c r="A303" s="1"/>
  <c r="B397"/>
  <c r="A397" s="1"/>
  <c r="V397"/>
  <c r="P877"/>
  <c r="B365"/>
  <c r="A365" s="1"/>
  <c r="V365"/>
  <c r="S818"/>
  <c r="V442"/>
  <c r="B442"/>
  <c r="A442" s="1"/>
  <c r="R676"/>
  <c r="U360"/>
  <c r="V5"/>
  <c r="A5"/>
  <c r="B5"/>
  <c r="T233"/>
  <c r="T102"/>
  <c r="U343"/>
  <c r="U231"/>
  <c r="T646"/>
  <c r="S453"/>
  <c r="T844"/>
  <c r="R94"/>
  <c r="T125"/>
  <c r="S749"/>
  <c r="B186"/>
  <c r="A186" s="1"/>
  <c r="V186"/>
  <c r="S767"/>
  <c r="R250"/>
  <c r="B102"/>
  <c r="A102" s="1"/>
  <c r="V102"/>
  <c r="T801"/>
  <c r="K125"/>
  <c r="B517"/>
  <c r="A517" s="1"/>
  <c r="V517"/>
  <c r="S176"/>
  <c r="L2"/>
  <c r="V652"/>
  <c r="B652"/>
  <c r="A652" s="1"/>
  <c r="T653"/>
  <c r="S243"/>
  <c r="B507"/>
  <c r="A507" s="1"/>
  <c r="V507"/>
  <c r="S198"/>
  <c r="B801"/>
  <c r="A801" s="1"/>
  <c r="V801"/>
  <c r="V260"/>
  <c r="B260"/>
  <c r="A260" s="1"/>
  <c r="S639"/>
  <c r="T167"/>
  <c r="B673"/>
  <c r="A673" s="1"/>
  <c r="V673"/>
  <c r="R110"/>
  <c r="S700"/>
  <c r="V612"/>
  <c r="B612"/>
  <c r="A612" s="1"/>
  <c r="B332"/>
  <c r="A332" s="1"/>
  <c r="V332"/>
  <c r="S217"/>
  <c r="R888"/>
  <c r="V644"/>
  <c r="B644"/>
  <c r="A644" s="1"/>
  <c r="S387"/>
  <c r="K174"/>
  <c r="V261"/>
  <c r="B261"/>
  <c r="A261" s="1"/>
  <c r="U205"/>
  <c r="B396"/>
  <c r="A396" s="1"/>
  <c r="V396"/>
  <c r="K92"/>
  <c r="B526"/>
  <c r="A526" s="1"/>
  <c r="V526"/>
  <c r="V609"/>
  <c r="B609"/>
  <c r="A609" s="1"/>
  <c r="B286"/>
  <c r="A286" s="1"/>
  <c r="V286"/>
  <c r="R486"/>
  <c r="R793"/>
  <c r="B714"/>
  <c r="A714" s="1"/>
  <c r="V714"/>
  <c r="T264"/>
  <c r="T605"/>
  <c r="B54"/>
  <c r="A54" s="1"/>
  <c r="V54"/>
  <c r="S92"/>
  <c r="R716"/>
  <c r="U66"/>
  <c r="R70"/>
  <c r="O48"/>
  <c r="U204"/>
  <c r="U3"/>
  <c r="S48"/>
  <c r="V773"/>
  <c r="B773"/>
  <c r="A773" s="1"/>
  <c r="B736"/>
  <c r="A736" s="1"/>
  <c r="V736"/>
  <c r="R535"/>
  <c r="R108"/>
  <c r="R626"/>
  <c r="S397"/>
  <c r="R112"/>
  <c r="T420"/>
  <c r="T859"/>
  <c r="O6"/>
  <c r="Q45"/>
  <c r="V585"/>
  <c r="B585"/>
  <c r="A585" s="1"/>
  <c r="S154"/>
  <c r="V679"/>
  <c r="B679"/>
  <c r="A679" s="1"/>
  <c r="B728"/>
  <c r="A728" s="1"/>
  <c r="V728"/>
  <c r="U312"/>
  <c r="R767"/>
  <c r="R163"/>
  <c r="S647"/>
  <c r="T113"/>
  <c r="T218"/>
  <c r="V90"/>
  <c r="B90"/>
  <c r="A90" s="1"/>
  <c r="B268"/>
  <c r="A268" s="1"/>
  <c r="V268"/>
  <c r="R431"/>
  <c r="V466"/>
  <c r="B466"/>
  <c r="A466" s="1"/>
  <c r="V514"/>
  <c r="B514"/>
  <c r="A514" s="1"/>
  <c r="B529"/>
  <c r="A529" s="1"/>
  <c r="V529"/>
  <c r="R826"/>
  <c r="R195"/>
  <c r="R55"/>
  <c r="T386"/>
  <c r="R43"/>
  <c r="V870"/>
  <c r="B870"/>
  <c r="A870" s="1"/>
  <c r="R579"/>
  <c r="S394"/>
  <c r="S275"/>
  <c r="B603"/>
  <c r="A603" s="1"/>
  <c r="V603"/>
  <c r="T782"/>
  <c r="S202"/>
  <c r="B528"/>
  <c r="A528" s="1"/>
  <c r="V528"/>
  <c r="R299"/>
  <c r="U268"/>
  <c r="U338"/>
  <c r="B229"/>
  <c r="A229" s="1"/>
  <c r="V229"/>
  <c r="V849"/>
  <c r="B849"/>
  <c r="A849" s="1"/>
  <c r="V741"/>
  <c r="B741"/>
  <c r="A741" s="1"/>
  <c r="B227"/>
  <c r="A227" s="1"/>
  <c r="V227"/>
  <c r="S100"/>
  <c r="V143"/>
  <c r="B143"/>
  <c r="A143" s="1"/>
  <c r="U206"/>
  <c r="S864"/>
  <c r="R57"/>
  <c r="R277"/>
  <c r="K107"/>
  <c r="S281"/>
  <c r="T44"/>
  <c r="R44"/>
  <c r="R568"/>
  <c r="O94"/>
  <c r="V29"/>
  <c r="B29"/>
  <c r="A29" s="1"/>
  <c r="R47"/>
  <c r="T18"/>
  <c r="U354"/>
  <c r="S853"/>
  <c r="U58"/>
  <c r="U342"/>
  <c r="O216"/>
  <c r="S244"/>
  <c r="U333"/>
  <c r="T874"/>
  <c r="V729"/>
  <c r="B729"/>
  <c r="A729" s="1"/>
  <c r="T498"/>
  <c r="R715"/>
  <c r="T151"/>
  <c r="U149"/>
  <c r="R38"/>
  <c r="P21"/>
  <c r="K21"/>
  <c r="U293"/>
  <c r="S755"/>
  <c r="T446"/>
  <c r="R769"/>
  <c r="B42"/>
  <c r="A42" s="1"/>
  <c r="V42"/>
  <c r="V747"/>
  <c r="B747"/>
  <c r="A747" s="1"/>
  <c r="R91"/>
  <c r="V725"/>
  <c r="B725"/>
  <c r="A725" s="1"/>
  <c r="V556"/>
  <c r="B556"/>
  <c r="A556" s="1"/>
  <c r="K65"/>
  <c r="S32"/>
  <c r="R869"/>
  <c r="P3"/>
  <c r="U250"/>
  <c r="U332"/>
  <c r="S455"/>
  <c r="R400"/>
  <c r="R977"/>
  <c r="V710"/>
  <c r="B710"/>
  <c r="A710" s="1"/>
  <c r="T337"/>
  <c r="U237"/>
  <c r="S888"/>
  <c r="V738"/>
  <c r="B738"/>
  <c r="A738" s="1"/>
  <c r="S544"/>
  <c r="T159"/>
  <c r="V795"/>
  <c r="B795"/>
  <c r="A795" s="1"/>
  <c r="U252"/>
  <c r="O119"/>
  <c r="S577"/>
  <c r="R813"/>
  <c r="V788"/>
  <c r="B788"/>
  <c r="A788" s="1"/>
  <c r="V343"/>
  <c r="B343"/>
  <c r="A343" s="1"/>
  <c r="R705"/>
  <c r="R273"/>
  <c r="Q862"/>
  <c r="V489"/>
  <c r="B489"/>
  <c r="A489" s="1"/>
  <c r="T123"/>
  <c r="U119"/>
  <c r="T241"/>
  <c r="T281"/>
  <c r="B35"/>
  <c r="A35" s="1"/>
  <c r="V35"/>
  <c r="R280"/>
  <c r="T455"/>
  <c r="V496"/>
  <c r="B496"/>
  <c r="A496" s="1"/>
  <c r="I450"/>
  <c r="O183"/>
  <c r="V44"/>
  <c r="B44"/>
  <c r="A44" s="1"/>
  <c r="T145"/>
  <c r="R798"/>
  <c r="U256"/>
  <c r="S195"/>
  <c r="S306"/>
  <c r="P948"/>
  <c r="T872"/>
  <c r="R83"/>
  <c r="T768"/>
  <c r="R810"/>
  <c r="S754"/>
  <c r="V764"/>
  <c r="B764"/>
  <c r="A764" s="1"/>
  <c r="V712"/>
  <c r="B712"/>
  <c r="A712" s="1"/>
  <c r="B418"/>
  <c r="A418" s="1"/>
  <c r="V418"/>
  <c r="R293"/>
  <c r="R541"/>
  <c r="R569"/>
  <c r="R786"/>
  <c r="T362"/>
  <c r="R170"/>
  <c r="T242"/>
  <c r="T199"/>
  <c r="S781"/>
  <c r="O32"/>
  <c r="U183"/>
  <c r="V480"/>
  <c r="B480"/>
  <c r="A480" s="1"/>
  <c r="V150"/>
  <c r="B150"/>
  <c r="A150" s="1"/>
  <c r="S412"/>
  <c r="V615"/>
  <c r="B615"/>
  <c r="A615" s="1"/>
  <c r="S741"/>
  <c r="S10"/>
  <c r="B27"/>
  <c r="A27" s="1"/>
  <c r="V27"/>
  <c r="U108"/>
  <c r="U61"/>
  <c r="T759"/>
  <c r="S3"/>
  <c r="U298"/>
  <c r="U15"/>
  <c r="R724"/>
  <c r="R128"/>
  <c r="T876"/>
  <c r="U84"/>
  <c r="S534"/>
  <c r="S760"/>
  <c r="V306"/>
  <c r="B306"/>
  <c r="A306" s="1"/>
  <c r="R364"/>
  <c r="V23"/>
  <c r="B23"/>
  <c r="A23" s="1"/>
  <c r="R208"/>
  <c r="R317"/>
  <c r="R246"/>
  <c r="T466"/>
  <c r="T864"/>
  <c r="R197"/>
  <c r="R343"/>
  <c r="V866"/>
  <c r="B866"/>
  <c r="A866" s="1"/>
  <c r="R789"/>
  <c r="V636"/>
  <c r="B636"/>
  <c r="A636" s="1"/>
  <c r="U136"/>
  <c r="T116"/>
  <c r="V595"/>
  <c r="B595"/>
  <c r="A595" s="1"/>
  <c r="V256"/>
  <c r="B256"/>
  <c r="A256" s="1"/>
  <c r="U324"/>
  <c r="V962"/>
  <c r="B962"/>
  <c r="A962" s="1"/>
  <c r="T60"/>
  <c r="P38"/>
  <c r="S350"/>
  <c r="Q870"/>
  <c r="K206"/>
  <c r="P927"/>
  <c r="S1000"/>
  <c r="T221"/>
  <c r="R865"/>
  <c r="V784"/>
  <c r="B784"/>
  <c r="A784" s="1"/>
  <c r="F1"/>
  <c r="F368" s="1"/>
  <c r="S458"/>
  <c r="B875"/>
  <c r="A875" s="1"/>
  <c r="V875"/>
  <c r="T369"/>
  <c r="B597"/>
  <c r="A597" s="1"/>
  <c r="V597"/>
  <c r="R196"/>
  <c r="V318"/>
  <c r="B318"/>
  <c r="A318" s="1"/>
  <c r="S833"/>
  <c r="S322"/>
  <c r="V53"/>
  <c r="B53"/>
  <c r="A53" s="1"/>
  <c r="S462"/>
  <c r="R781"/>
  <c r="B486"/>
  <c r="A486" s="1"/>
  <c r="V486"/>
  <c r="T746"/>
  <c r="T543"/>
  <c r="T709"/>
  <c r="T46"/>
  <c r="V132"/>
  <c r="B132"/>
  <c r="A132" s="1"/>
  <c r="B477"/>
  <c r="A477" s="1"/>
  <c r="V477"/>
  <c r="R562"/>
  <c r="R172"/>
  <c r="P19"/>
  <c r="O80"/>
  <c r="S446"/>
  <c r="U109"/>
  <c r="R303"/>
  <c r="B101"/>
  <c r="A101" s="1"/>
  <c r="V101"/>
  <c r="T730"/>
  <c r="U140"/>
  <c r="T511"/>
  <c r="R190"/>
  <c r="R749"/>
  <c r="T69"/>
  <c r="R863"/>
  <c r="V96"/>
  <c r="B96"/>
  <c r="A96" s="1"/>
  <c r="B579"/>
  <c r="A579" s="1"/>
  <c r="V579"/>
  <c r="B475"/>
  <c r="A475" s="1"/>
  <c r="V475"/>
  <c r="T680"/>
  <c r="V292"/>
  <c r="B292"/>
  <c r="A292" s="1"/>
  <c r="R747"/>
  <c r="R25"/>
  <c r="R89"/>
  <c r="K1"/>
  <c r="K1018" s="1"/>
  <c r="T84"/>
  <c r="T16"/>
  <c r="T793"/>
  <c r="R117"/>
  <c r="T665"/>
  <c r="T713"/>
  <c r="U166"/>
  <c r="T70"/>
  <c r="S848"/>
  <c r="R479"/>
  <c r="R684"/>
  <c r="T819"/>
  <c r="V805"/>
  <c r="B805"/>
  <c r="A805" s="1"/>
  <c r="S113"/>
  <c r="V860"/>
  <c r="B860"/>
  <c r="A860" s="1"/>
  <c r="R772"/>
  <c r="R452"/>
  <c r="R640"/>
  <c r="R485"/>
  <c r="V783"/>
  <c r="B783"/>
  <c r="A783" s="1"/>
  <c r="O22"/>
  <c r="R148"/>
  <c r="T880"/>
  <c r="B478"/>
  <c r="A478" s="1"/>
  <c r="V478"/>
  <c r="B174"/>
  <c r="A174" s="1"/>
  <c r="V174"/>
  <c r="Q21"/>
  <c r="T389"/>
  <c r="R116"/>
  <c r="B709"/>
  <c r="A709" s="1"/>
  <c r="V709"/>
  <c r="T825"/>
  <c r="R222"/>
  <c r="B723"/>
  <c r="A723" s="1"/>
  <c r="V723"/>
  <c r="V698"/>
  <c r="B698"/>
  <c r="A698" s="1"/>
  <c r="V324"/>
  <c r="B324"/>
  <c r="A324" s="1"/>
  <c r="R704"/>
  <c r="R933"/>
  <c r="T633"/>
  <c r="U23"/>
  <c r="T43"/>
  <c r="R480"/>
  <c r="S193"/>
  <c r="S850"/>
  <c r="V606"/>
  <c r="B606"/>
  <c r="A606" s="1"/>
  <c r="U239"/>
  <c r="V562"/>
  <c r="B562"/>
  <c r="A562" s="1"/>
  <c r="T354"/>
  <c r="T898"/>
  <c r="T663"/>
  <c r="B482"/>
  <c r="A482" s="1"/>
  <c r="V482"/>
  <c r="B154"/>
  <c r="A154" s="1"/>
  <c r="V154"/>
  <c r="V839"/>
  <c r="B839"/>
  <c r="A839" s="1"/>
  <c r="V236"/>
  <c r="B236"/>
  <c r="A236" s="1"/>
  <c r="T271"/>
  <c r="B339"/>
  <c r="A339" s="1"/>
  <c r="V339"/>
  <c r="S96"/>
  <c r="U314"/>
  <c r="S424"/>
  <c r="K5"/>
  <c r="Q22"/>
  <c r="I600"/>
  <c r="B823"/>
  <c r="A823" s="1"/>
  <c r="V823"/>
  <c r="R387"/>
  <c r="V494"/>
  <c r="B494"/>
  <c r="A494" s="1"/>
  <c r="R559"/>
  <c r="S194"/>
  <c r="B857"/>
  <c r="A857" s="1"/>
  <c r="V857"/>
  <c r="R629"/>
  <c r="T220"/>
  <c r="V450"/>
  <c r="B450"/>
  <c r="A450" s="1"/>
  <c r="K130"/>
  <c r="R322"/>
  <c r="I606"/>
  <c r="R766"/>
  <c r="S326"/>
  <c r="S310"/>
  <c r="B167"/>
  <c r="A167" s="1"/>
  <c r="V167"/>
  <c r="R290"/>
  <c r="S429"/>
  <c r="V647"/>
  <c r="B647"/>
  <c r="A647" s="1"/>
  <c r="V895"/>
  <c r="B895"/>
  <c r="A895" s="1"/>
  <c r="V178"/>
  <c r="B178"/>
  <c r="A178" s="1"/>
  <c r="T24"/>
  <c r="V249"/>
  <c r="B249"/>
  <c r="A249" s="1"/>
  <c r="R463"/>
  <c r="R675"/>
  <c r="V240"/>
  <c r="B240"/>
  <c r="A240" s="1"/>
  <c r="B308"/>
  <c r="A308" s="1"/>
  <c r="V308"/>
  <c r="S606"/>
  <c r="T13"/>
  <c r="R833"/>
  <c r="K136"/>
  <c r="R585"/>
  <c r="Q27"/>
  <c r="V880"/>
  <c r="B880"/>
  <c r="A880" s="1"/>
  <c r="R121"/>
  <c r="T682"/>
  <c r="R537"/>
  <c r="V649"/>
  <c r="B649"/>
  <c r="A649" s="1"/>
  <c r="R513"/>
  <c r="T770"/>
  <c r="T215"/>
  <c r="S19"/>
  <c r="B163"/>
  <c r="A163" s="1"/>
  <c r="V163"/>
  <c r="B670"/>
  <c r="A670" s="1"/>
  <c r="V670"/>
  <c r="S124"/>
  <c r="T764"/>
  <c r="R41"/>
  <c r="T248"/>
  <c r="K166"/>
  <c r="V803"/>
  <c r="B803"/>
  <c r="A803" s="1"/>
  <c r="S208"/>
  <c r="R507"/>
  <c r="V368"/>
  <c r="B368"/>
  <c r="A368" s="1"/>
  <c r="B555"/>
  <c r="A555" s="1"/>
  <c r="V555"/>
  <c r="S43"/>
  <c r="R868"/>
  <c r="R28"/>
  <c r="S873"/>
  <c r="R235"/>
  <c r="R119"/>
  <c r="U57"/>
  <c r="V769"/>
  <c r="B769"/>
  <c r="A769" s="1"/>
  <c r="R139"/>
  <c r="T780"/>
  <c r="V290"/>
  <c r="B290"/>
  <c r="A290" s="1"/>
  <c r="B716"/>
  <c r="A716" s="1"/>
  <c r="V716"/>
  <c r="V656"/>
  <c r="B656"/>
  <c r="A656" s="1"/>
  <c r="K80"/>
  <c r="S107"/>
  <c r="R36"/>
  <c r="R831"/>
  <c r="S822"/>
  <c r="V664"/>
  <c r="B664"/>
  <c r="A664" s="1"/>
  <c r="K104"/>
  <c r="V533"/>
  <c r="B533"/>
  <c r="A533" s="1"/>
  <c r="V828"/>
  <c r="B828"/>
  <c r="A828" s="1"/>
  <c r="S148"/>
  <c r="R310"/>
  <c r="T149"/>
  <c r="S452"/>
  <c r="V835"/>
  <c r="B835"/>
  <c r="A835" s="1"/>
  <c r="S824"/>
  <c r="B884"/>
  <c r="A884" s="1"/>
  <c r="V884"/>
  <c r="S70"/>
  <c r="B362"/>
  <c r="A362" s="1"/>
  <c r="V362"/>
  <c r="R334"/>
  <c r="V80"/>
  <c r="B80"/>
  <c r="A80" s="1"/>
  <c r="B94"/>
  <c r="A94" s="1"/>
  <c r="V94"/>
  <c r="O202"/>
  <c r="R155"/>
  <c r="L4"/>
  <c r="U92"/>
  <c r="Q14"/>
  <c r="R624"/>
  <c r="T49"/>
  <c r="S457"/>
  <c r="T235"/>
  <c r="B78"/>
  <c r="A78" s="1"/>
  <c r="V78"/>
  <c r="S855"/>
  <c r="S31"/>
  <c r="R744"/>
  <c r="T849"/>
  <c r="V108"/>
  <c r="B108"/>
  <c r="A108" s="1"/>
  <c r="H1"/>
  <c r="H604" s="1"/>
  <c r="S173"/>
  <c r="B407"/>
  <c r="A407" s="1"/>
  <c r="V407"/>
  <c r="B349"/>
  <c r="A349" s="1"/>
  <c r="V349"/>
  <c r="V86"/>
  <c r="B86"/>
  <c r="A86" s="1"/>
  <c r="O188"/>
  <c r="B348"/>
  <c r="A348" s="1"/>
  <c r="V348"/>
  <c r="V681"/>
  <c r="B681"/>
  <c r="A681" s="1"/>
  <c r="R502"/>
  <c r="S141"/>
  <c r="R307"/>
  <c r="R699"/>
  <c r="S235"/>
  <c r="K219"/>
  <c r="U287"/>
  <c r="T689"/>
  <c r="R231"/>
  <c r="V83"/>
  <c r="B83"/>
  <c r="A83" s="1"/>
  <c r="R902"/>
  <c r="V262"/>
  <c r="B262"/>
  <c r="A262" s="1"/>
  <c r="T99"/>
  <c r="T832"/>
  <c r="S161"/>
  <c r="U289"/>
  <c r="B758"/>
  <c r="A758" s="1"/>
  <c r="V758"/>
  <c r="U368"/>
  <c r="T553"/>
  <c r="T812"/>
  <c r="B309"/>
  <c r="A309" s="1"/>
  <c r="V309"/>
  <c r="V614"/>
  <c r="B614"/>
  <c r="A614" s="1"/>
  <c r="R144"/>
  <c r="T716"/>
  <c r="T628"/>
  <c r="R413"/>
  <c r="K108"/>
  <c r="T14"/>
  <c r="U118"/>
  <c r="T469"/>
  <c r="S265"/>
  <c r="R782"/>
  <c r="T111"/>
  <c r="T438"/>
  <c r="S852"/>
  <c r="R77"/>
  <c r="S86"/>
  <c r="S844"/>
  <c r="U24"/>
  <c r="K81"/>
  <c r="T283"/>
  <c r="T124"/>
  <c r="U282"/>
  <c r="O179"/>
  <c r="U215"/>
  <c r="T539"/>
  <c r="V454"/>
  <c r="B454"/>
  <c r="A454" s="1"/>
  <c r="S450"/>
  <c r="B808"/>
  <c r="A808" s="1"/>
  <c r="V808"/>
  <c r="T857"/>
  <c r="T398"/>
  <c r="T698"/>
  <c r="T824"/>
  <c r="R244"/>
  <c r="S877"/>
  <c r="R137"/>
  <c r="V776"/>
  <c r="B776"/>
  <c r="A776" s="1"/>
  <c r="T435"/>
  <c r="T188"/>
  <c r="K212"/>
  <c r="S402"/>
  <c r="V617"/>
  <c r="B617"/>
  <c r="A617" s="1"/>
  <c r="I434"/>
  <c r="R648"/>
  <c r="T532"/>
  <c r="R339"/>
  <c r="T464"/>
  <c r="U122"/>
  <c r="R366"/>
  <c r="T210"/>
  <c r="R338"/>
  <c r="B718"/>
  <c r="A718" s="1"/>
  <c r="V718"/>
  <c r="Q916"/>
  <c r="S811"/>
  <c r="K144"/>
  <c r="K181"/>
  <c r="R156"/>
  <c r="U52"/>
  <c r="S794"/>
  <c r="S16"/>
  <c r="B897"/>
  <c r="A897" s="1"/>
  <c r="V897"/>
  <c r="R919"/>
  <c r="U327"/>
  <c r="R14"/>
  <c r="T525"/>
  <c r="S779"/>
  <c r="T424"/>
  <c r="U162"/>
  <c r="B49"/>
  <c r="A49" s="1"/>
  <c r="V49"/>
  <c r="U304"/>
  <c r="T615"/>
  <c r="S255"/>
  <c r="U319"/>
  <c r="R828"/>
  <c r="T715"/>
  <c r="T889"/>
  <c r="K236"/>
  <c r="V431"/>
  <c r="B431"/>
  <c r="A431" s="1"/>
  <c r="U272"/>
  <c r="B968"/>
  <c r="A968" s="1"/>
  <c r="V968"/>
  <c r="B7"/>
  <c r="A7" s="1"/>
  <c r="V7"/>
  <c r="R433"/>
  <c r="B155"/>
  <c r="A155" s="1"/>
  <c r="V155"/>
  <c r="R229"/>
  <c r="T45"/>
  <c r="S336"/>
  <c r="O136"/>
  <c r="V474"/>
  <c r="B474"/>
  <c r="A474" s="1"/>
  <c r="T394"/>
  <c r="R120"/>
  <c r="R822"/>
  <c r="R358"/>
  <c r="S795"/>
  <c r="S23"/>
  <c r="O235"/>
  <c r="R453"/>
  <c r="R200"/>
  <c r="R723"/>
  <c r="S999"/>
  <c r="T351"/>
  <c r="T659"/>
  <c r="B872"/>
  <c r="A872" s="1"/>
  <c r="V872"/>
  <c r="T300"/>
  <c r="U167"/>
  <c r="S567"/>
  <c r="T958"/>
  <c r="V963"/>
  <c r="B963"/>
  <c r="A963" s="1"/>
  <c r="B495"/>
  <c r="A495" s="1"/>
  <c r="V495"/>
  <c r="U14"/>
  <c r="S826"/>
  <c r="S79"/>
  <c r="T139"/>
  <c r="V398"/>
  <c r="B398"/>
  <c r="A398" s="1"/>
  <c r="T603"/>
  <c r="S140"/>
  <c r="R233"/>
  <c r="S805"/>
  <c r="T89"/>
  <c r="S943"/>
  <c r="R895"/>
  <c r="B424"/>
  <c r="A424" s="1"/>
  <c r="V424"/>
  <c r="T23"/>
  <c r="S126"/>
  <c r="T160"/>
  <c r="T637"/>
  <c r="R10"/>
  <c r="T52"/>
  <c r="U33"/>
  <c r="O203"/>
  <c r="V98"/>
  <c r="B98"/>
  <c r="A98" s="1"/>
  <c r="R221"/>
  <c r="T355"/>
  <c r="S53"/>
  <c r="R272"/>
  <c r="R745"/>
  <c r="T725"/>
  <c r="T129"/>
  <c r="R915"/>
  <c r="T858"/>
  <c r="R496"/>
  <c r="R881"/>
  <c r="T419"/>
  <c r="S76"/>
  <c r="B170"/>
  <c r="A170" s="1"/>
  <c r="V170"/>
  <c r="T503"/>
  <c r="K243"/>
  <c r="K113"/>
  <c r="B966"/>
  <c r="A966" s="1"/>
  <c r="V966"/>
  <c r="K149"/>
  <c r="O363"/>
  <c r="R472"/>
  <c r="T347"/>
  <c r="U297"/>
  <c r="T314"/>
  <c r="T886"/>
  <c r="P45"/>
  <c r="U103"/>
  <c r="U13"/>
  <c r="P970"/>
  <c r="R906"/>
  <c r="T884"/>
  <c r="T772"/>
  <c r="B194"/>
  <c r="A194" s="1"/>
  <c r="V194"/>
  <c r="K102"/>
  <c r="V802"/>
  <c r="B802"/>
  <c r="A802" s="1"/>
  <c r="S838"/>
  <c r="S898"/>
  <c r="R654"/>
  <c r="R873"/>
  <c r="R664"/>
  <c r="S178"/>
  <c r="K106"/>
  <c r="R283"/>
  <c r="S114"/>
  <c r="T343"/>
  <c r="R243"/>
  <c r="R336"/>
  <c r="T155"/>
  <c r="B351"/>
  <c r="A351" s="1"/>
  <c r="V351"/>
  <c r="T609"/>
  <c r="S64"/>
  <c r="S810"/>
  <c r="R357"/>
  <c r="R15"/>
  <c r="V311"/>
  <c r="B311"/>
  <c r="A311" s="1"/>
  <c r="R839"/>
  <c r="R314"/>
  <c r="T548"/>
  <c r="R344"/>
  <c r="P30"/>
  <c r="R136"/>
  <c r="R671"/>
  <c r="P48"/>
  <c r="R574"/>
  <c r="S847"/>
  <c r="S813"/>
  <c r="B635"/>
  <c r="A635" s="1"/>
  <c r="V635"/>
  <c r="K188"/>
  <c r="T536"/>
  <c r="B684"/>
  <c r="A684" s="1"/>
  <c r="V684"/>
  <c r="S843"/>
  <c r="R685"/>
  <c r="S73"/>
  <c r="R18"/>
  <c r="S643"/>
  <c r="S809"/>
  <c r="B70"/>
  <c r="A70" s="1"/>
  <c r="V70"/>
  <c r="B538"/>
  <c r="A538" s="1"/>
  <c r="V538"/>
  <c r="V850"/>
  <c r="B850"/>
  <c r="A850" s="1"/>
  <c r="T800"/>
  <c r="V675"/>
  <c r="B675"/>
  <c r="A675" s="1"/>
  <c r="T720"/>
  <c r="R646"/>
  <c r="R808"/>
  <c r="P945"/>
  <c r="T992"/>
  <c r="R742"/>
  <c r="S444"/>
  <c r="S59"/>
  <c r="K74"/>
  <c r="R551"/>
  <c r="R726"/>
  <c r="U95"/>
  <c r="S35"/>
  <c r="T431"/>
  <c r="S94"/>
  <c r="T393"/>
  <c r="R291"/>
  <c r="R741"/>
  <c r="R394"/>
  <c r="V510"/>
  <c r="B510"/>
  <c r="A510" s="1"/>
  <c r="I460"/>
  <c r="S121"/>
  <c r="R125"/>
  <c r="T195"/>
  <c r="V572"/>
  <c r="B572"/>
  <c r="A572" s="1"/>
  <c r="R527"/>
  <c r="S827"/>
  <c r="V695"/>
  <c r="B695"/>
  <c r="A695" s="1"/>
  <c r="S884"/>
  <c r="S602"/>
  <c r="R883"/>
  <c r="T6"/>
  <c r="R105"/>
  <c r="U12"/>
  <c r="R851"/>
  <c r="V441"/>
  <c r="B441"/>
  <c r="A441" s="1"/>
  <c r="R455"/>
  <c r="B104"/>
  <c r="A104" s="1"/>
  <c r="V104"/>
  <c r="U277"/>
  <c r="T666"/>
  <c r="R22"/>
  <c r="V581"/>
  <c r="B581"/>
  <c r="A581" s="1"/>
  <c r="V704"/>
  <c r="B704"/>
  <c r="A704" s="1"/>
  <c r="R180"/>
  <c r="V188"/>
  <c r="B188"/>
  <c r="A188" s="1"/>
  <c r="R514"/>
  <c r="B724"/>
  <c r="A724" s="1"/>
  <c r="V724"/>
  <c r="S236"/>
  <c r="V350"/>
  <c r="B350"/>
  <c r="A350" s="1"/>
  <c r="S551"/>
  <c r="R713"/>
  <c r="R740"/>
  <c r="R837"/>
  <c r="P33"/>
  <c r="B241"/>
  <c r="A241" s="1"/>
  <c r="V241"/>
  <c r="T795"/>
  <c r="S357"/>
  <c r="R203"/>
  <c r="V91"/>
  <c r="B91"/>
  <c r="A91" s="1"/>
  <c r="B404"/>
  <c r="A404" s="1"/>
  <c r="V404"/>
  <c r="T461"/>
  <c r="R707"/>
  <c r="T73"/>
  <c r="V235"/>
  <c r="B235"/>
  <c r="A235" s="1"/>
  <c r="R353"/>
  <c r="R238"/>
  <c r="S572"/>
  <c r="T805"/>
  <c r="U292"/>
  <c r="Q12"/>
  <c r="Q48"/>
  <c r="V800"/>
  <c r="B800"/>
  <c r="A800" s="1"/>
  <c r="T733"/>
  <c r="R602"/>
  <c r="R859"/>
  <c r="R440"/>
  <c r="R898"/>
  <c r="T399"/>
  <c r="T216"/>
  <c r="S273"/>
  <c r="B242"/>
  <c r="A242" s="1"/>
  <c r="V242"/>
  <c r="S351"/>
  <c r="V751"/>
  <c r="B751"/>
  <c r="A751" s="1"/>
  <c r="R285"/>
  <c r="R631"/>
  <c r="R402"/>
  <c r="R294"/>
  <c r="S77"/>
  <c r="T648"/>
  <c r="T604"/>
  <c r="T312"/>
  <c r="T829"/>
  <c r="T128"/>
  <c r="S26"/>
  <c r="K170"/>
  <c r="B22"/>
  <c r="A22" s="1"/>
  <c r="V22"/>
  <c r="U70"/>
  <c r="T345"/>
  <c r="B417"/>
  <c r="A417" s="1"/>
  <c r="V417"/>
  <c r="V425"/>
  <c r="B425"/>
  <c r="A425" s="1"/>
  <c r="R467"/>
  <c r="R381"/>
  <c r="T94"/>
  <c r="B852"/>
  <c r="A852" s="1"/>
  <c r="V852"/>
  <c r="T309"/>
  <c r="V490"/>
  <c r="B490"/>
  <c r="A490" s="1"/>
  <c r="T723"/>
  <c r="V504"/>
  <c r="B504"/>
  <c r="A504" s="1"/>
  <c r="R349"/>
  <c r="T677"/>
  <c r="V357"/>
  <c r="B357"/>
  <c r="A357" s="1"/>
  <c r="U37"/>
  <c r="R404"/>
  <c r="B347"/>
  <c r="A347" s="1"/>
  <c r="V347"/>
  <c r="B253"/>
  <c r="A253" s="1"/>
  <c r="V253"/>
  <c r="T608"/>
  <c r="V182"/>
  <c r="B182"/>
  <c r="A182" s="1"/>
  <c r="K234"/>
  <c r="T704"/>
  <c r="B201"/>
  <c r="A201" s="1"/>
  <c r="V201"/>
  <c r="T379"/>
  <c r="V488"/>
  <c r="B488"/>
  <c r="A488" s="1"/>
  <c r="U217"/>
  <c r="T860"/>
  <c r="U9"/>
  <c r="K140"/>
  <c r="R755"/>
  <c r="S85"/>
  <c r="T542"/>
  <c r="S36"/>
  <c r="K124"/>
  <c r="R637"/>
  <c r="T382"/>
  <c r="T433"/>
  <c r="R241"/>
  <c r="U96"/>
  <c r="T445"/>
  <c r="Q10"/>
  <c r="R846"/>
  <c r="S180"/>
  <c r="K171"/>
  <c r="S240"/>
  <c r="R131"/>
  <c r="T893"/>
  <c r="V865"/>
  <c r="B865"/>
  <c r="A865" s="1"/>
  <c r="R694"/>
  <c r="B642"/>
  <c r="A642" s="1"/>
  <c r="V642"/>
  <c r="T78"/>
  <c r="R271"/>
  <c r="V20"/>
  <c r="B20"/>
  <c r="A20" s="1"/>
  <c r="Q32"/>
  <c r="T274"/>
  <c r="U367"/>
  <c r="T146"/>
  <c r="R72"/>
  <c r="R549"/>
  <c r="R658"/>
  <c r="T599"/>
  <c r="V345"/>
  <c r="B345"/>
  <c r="A345" s="1"/>
  <c r="B296"/>
  <c r="A296" s="1"/>
  <c r="V296"/>
  <c r="R187"/>
  <c r="S889"/>
  <c r="I328"/>
  <c r="R523"/>
  <c r="R410"/>
  <c r="T618"/>
  <c r="V124"/>
  <c r="B124"/>
  <c r="A124" s="1"/>
  <c r="U221"/>
  <c r="K112"/>
  <c r="T189"/>
  <c r="R7"/>
  <c r="K94"/>
  <c r="K159"/>
  <c r="T652"/>
  <c r="O542"/>
  <c r="R653"/>
  <c r="T381"/>
  <c r="S61"/>
  <c r="U117"/>
  <c r="T748"/>
  <c r="R395"/>
  <c r="U5"/>
  <c r="S316"/>
  <c r="U104"/>
  <c r="R553"/>
  <c r="R806"/>
  <c r="R762"/>
  <c r="B217"/>
  <c r="A217" s="1"/>
  <c r="V217"/>
  <c r="R700"/>
  <c r="T850"/>
  <c r="V702"/>
  <c r="B702"/>
  <c r="A702" s="1"/>
  <c r="T404"/>
  <c r="S169"/>
  <c r="T640"/>
  <c r="V141"/>
  <c r="B141"/>
  <c r="A141" s="1"/>
  <c r="V224"/>
  <c r="B224"/>
  <c r="A224" s="1"/>
  <c r="T912"/>
  <c r="R834"/>
  <c r="T891"/>
  <c r="U55"/>
  <c r="T414"/>
  <c r="S591"/>
  <c r="S228"/>
  <c r="S230"/>
  <c r="T224"/>
  <c r="B901"/>
  <c r="A901" s="1"/>
  <c r="V901"/>
  <c r="R437"/>
  <c r="B75"/>
  <c r="A75" s="1"/>
  <c r="V75"/>
  <c r="U260"/>
  <c r="S44"/>
  <c r="S388"/>
  <c r="B239"/>
  <c r="A239" s="1"/>
  <c r="V239"/>
  <c r="S703"/>
  <c r="S666"/>
  <c r="S171"/>
  <c r="T9"/>
  <c r="V109"/>
  <c r="B109"/>
  <c r="A109" s="1"/>
  <c r="R74"/>
  <c r="S583"/>
  <c r="R368"/>
  <c r="R764"/>
  <c r="U274"/>
  <c r="V858"/>
  <c r="B858"/>
  <c r="A858" s="1"/>
  <c r="S730"/>
  <c r="T547"/>
  <c r="S745"/>
  <c r="T147"/>
  <c r="R621"/>
  <c r="R981"/>
  <c r="V910"/>
  <c r="B910"/>
  <c r="A910" s="1"/>
  <c r="R561"/>
  <c r="T791"/>
  <c r="T635"/>
  <c r="T434"/>
  <c r="T311"/>
  <c r="K466"/>
  <c r="T103"/>
  <c r="R661"/>
  <c r="T975"/>
  <c r="S987"/>
  <c r="S215"/>
  <c r="T388"/>
  <c r="V537"/>
  <c r="B537"/>
  <c r="A537" s="1"/>
  <c r="T576"/>
  <c r="T251"/>
  <c r="O211"/>
  <c r="U255"/>
  <c r="T117"/>
  <c r="Q996"/>
  <c r="B573"/>
  <c r="A573" s="1"/>
  <c r="V573"/>
  <c r="T184"/>
  <c r="U40"/>
  <c r="Q24"/>
  <c r="S37"/>
  <c r="O600"/>
  <c r="T627"/>
  <c r="R791"/>
  <c r="T164"/>
  <c r="V871"/>
  <c r="B871"/>
  <c r="A871" s="1"/>
  <c r="B333"/>
  <c r="A333" s="1"/>
  <c r="V333"/>
  <c r="B859"/>
  <c r="A859" s="1"/>
  <c r="V859"/>
  <c r="V777"/>
  <c r="B777"/>
  <c r="A777" s="1"/>
  <c r="R445"/>
  <c r="U25"/>
  <c r="T514"/>
  <c r="R153"/>
  <c r="O146"/>
  <c r="T92"/>
  <c r="S245"/>
  <c r="B111"/>
  <c r="A111" s="1"/>
  <c r="V111"/>
  <c r="T217"/>
  <c r="B175"/>
  <c r="A175" s="1"/>
  <c r="V175"/>
  <c r="K249"/>
  <c r="B853"/>
  <c r="A853" s="1"/>
  <c r="V853"/>
  <c r="T395"/>
  <c r="R5"/>
  <c r="K618"/>
  <c r="R932"/>
  <c r="U171"/>
  <c r="S554"/>
  <c r="S411"/>
  <c r="R867"/>
  <c r="S878"/>
  <c r="Q878"/>
  <c r="R539"/>
  <c r="V693"/>
  <c r="B693"/>
  <c r="A693" s="1"/>
  <c r="T794"/>
  <c r="R663"/>
  <c r="T649"/>
  <c r="B500"/>
  <c r="A500" s="1"/>
  <c r="V500"/>
  <c r="T48"/>
  <c r="K229"/>
  <c r="S751"/>
  <c r="B338"/>
  <c r="A338" s="1"/>
  <c r="V338"/>
  <c r="B787"/>
  <c r="A787" s="1"/>
  <c r="V787"/>
  <c r="T150"/>
  <c r="V97"/>
  <c r="B97"/>
  <c r="A97" s="1"/>
  <c r="T447"/>
  <c r="K223"/>
  <c r="P915"/>
  <c r="R508"/>
  <c r="S938"/>
  <c r="T182"/>
  <c r="R50"/>
  <c r="B863"/>
  <c r="A863" s="1"/>
  <c r="V863"/>
  <c r="R610"/>
  <c r="K193"/>
  <c r="T173"/>
  <c r="T307"/>
  <c r="V520"/>
  <c r="B520"/>
  <c r="A520" s="1"/>
  <c r="S806"/>
  <c r="B696"/>
  <c r="A696" s="1"/>
  <c r="V696"/>
  <c r="R999"/>
  <c r="O26"/>
  <c r="T616"/>
  <c r="S867"/>
  <c r="B927"/>
  <c r="A927" s="1"/>
  <c r="V927"/>
  <c r="R304"/>
  <c r="T545"/>
  <c r="S834"/>
  <c r="S57"/>
  <c r="S862"/>
  <c r="Q15"/>
  <c r="R848"/>
  <c r="B587"/>
  <c r="A587" s="1"/>
  <c r="V587"/>
  <c r="R683"/>
  <c r="R146"/>
  <c r="B672"/>
  <c r="A672" s="1"/>
  <c r="V672"/>
  <c r="T407"/>
  <c r="S957"/>
  <c r="V13"/>
  <c r="B13"/>
  <c r="A13" s="1"/>
  <c r="T908"/>
  <c r="R962"/>
  <c r="H8"/>
  <c r="R853"/>
  <c r="T620"/>
  <c r="S815"/>
  <c r="T848"/>
  <c r="V958"/>
  <c r="B958"/>
  <c r="A958" s="1"/>
  <c r="K147"/>
  <c r="T226"/>
  <c r="R154"/>
  <c r="V265"/>
  <c r="B265"/>
  <c r="A265" s="1"/>
  <c r="T91"/>
  <c r="R183"/>
  <c r="R777"/>
  <c r="B314"/>
  <c r="A314" s="1"/>
  <c r="V314"/>
  <c r="R167"/>
  <c r="R886"/>
  <c r="T688"/>
  <c r="R874"/>
  <c r="I473"/>
  <c r="S346"/>
  <c r="S663"/>
  <c r="B81"/>
  <c r="A81" s="1"/>
  <c r="V81"/>
  <c r="V198"/>
  <c r="B198"/>
  <c r="A198" s="1"/>
  <c r="Q37"/>
  <c r="V247"/>
  <c r="B247"/>
  <c r="A247" s="1"/>
  <c r="V667"/>
  <c r="B667"/>
  <c r="A667" s="1"/>
  <c r="R350"/>
  <c r="S817"/>
  <c r="S371"/>
  <c r="R739"/>
  <c r="K244"/>
  <c r="R182"/>
  <c r="L32"/>
  <c r="B484"/>
  <c r="A484" s="1"/>
  <c r="V484"/>
  <c r="T990"/>
  <c r="V372"/>
  <c r="B372"/>
  <c r="A372" s="1"/>
  <c r="V761"/>
  <c r="B761"/>
  <c r="A761" s="1"/>
  <c r="B626"/>
  <c r="A626" s="1"/>
  <c r="V626"/>
  <c r="R422"/>
  <c r="V625"/>
  <c r="B625"/>
  <c r="A625" s="1"/>
  <c r="Q44"/>
  <c r="V469"/>
  <c r="B469"/>
  <c r="A469" s="1"/>
  <c r="U67"/>
  <c r="T296"/>
  <c r="V196"/>
  <c r="B196"/>
  <c r="A196" s="1"/>
  <c r="P41"/>
  <c r="R543"/>
  <c r="R225"/>
  <c r="U88"/>
  <c r="B161"/>
  <c r="A161" s="1"/>
  <c r="V161"/>
  <c r="V546"/>
  <c r="B546"/>
  <c r="A546" s="1"/>
  <c r="B990"/>
  <c r="A990" s="1"/>
  <c r="V990"/>
  <c r="S778"/>
  <c r="U114"/>
  <c r="U72"/>
  <c r="R78"/>
  <c r="T261"/>
  <c r="B149"/>
  <c r="A149" s="1"/>
  <c r="V149"/>
  <c r="R71"/>
  <c r="R829"/>
  <c r="T509"/>
  <c r="R21"/>
  <c r="S33"/>
  <c r="T783"/>
  <c r="R656"/>
  <c r="V291"/>
  <c r="B291"/>
  <c r="A291" s="1"/>
  <c r="V515"/>
  <c r="B515"/>
  <c r="A515" s="1"/>
  <c r="S631"/>
  <c r="R672"/>
  <c r="K394"/>
  <c r="R284"/>
  <c r="P4"/>
  <c r="S875"/>
  <c r="T686"/>
  <c r="S56"/>
  <c r="T36"/>
  <c r="B662"/>
  <c r="A662" s="1"/>
  <c r="V662"/>
  <c r="T909"/>
  <c r="V100"/>
  <c r="B100"/>
  <c r="A100" s="1"/>
  <c r="B706"/>
  <c r="A706" s="1"/>
  <c r="V706"/>
  <c r="T729"/>
  <c r="L42"/>
  <c r="R632"/>
  <c r="U158"/>
  <c r="V867"/>
  <c r="B867"/>
  <c r="A867" s="1"/>
  <c r="I456"/>
  <c r="R807"/>
  <c r="I322"/>
  <c r="T348"/>
  <c r="V707"/>
  <c r="B707"/>
  <c r="A707" s="1"/>
  <c r="T721"/>
  <c r="O200"/>
  <c r="R252"/>
  <c r="T252"/>
  <c r="S420"/>
  <c r="V722"/>
  <c r="B722"/>
  <c r="A722" s="1"/>
  <c r="P8"/>
  <c r="R178"/>
  <c r="B869"/>
  <c r="A869" s="1"/>
  <c r="V869"/>
  <c r="B487"/>
  <c r="A487" s="1"/>
  <c r="V487"/>
  <c r="Q19"/>
  <c r="S220"/>
  <c r="S69"/>
  <c r="B590"/>
  <c r="A590" s="1"/>
  <c r="V590"/>
  <c r="K98"/>
  <c r="S608"/>
  <c r="O118"/>
  <c r="T740"/>
  <c r="B219"/>
  <c r="A219" s="1"/>
  <c r="V219"/>
  <c r="T679"/>
  <c r="R351"/>
  <c r="T871"/>
  <c r="K177"/>
  <c r="S403"/>
  <c r="S386"/>
  <c r="V566"/>
  <c r="B566"/>
  <c r="A566" s="1"/>
  <c r="V563"/>
  <c r="B563"/>
  <c r="A563" s="1"/>
  <c r="T71"/>
  <c r="B544"/>
  <c r="A544" s="1"/>
  <c r="V544"/>
  <c r="B297"/>
  <c r="A297" s="1"/>
  <c r="V297"/>
  <c r="S50"/>
  <c r="U222"/>
  <c r="U42"/>
  <c r="T265"/>
  <c r="B569"/>
  <c r="A569" s="1"/>
  <c r="V569"/>
  <c r="L10"/>
  <c r="K202"/>
  <c r="B506"/>
  <c r="A506" s="1"/>
  <c r="V506"/>
  <c r="R861"/>
  <c r="R331"/>
  <c r="R493"/>
  <c r="U89"/>
  <c r="B843"/>
  <c r="A843" s="1"/>
  <c r="V843"/>
  <c r="V30"/>
  <c r="B30"/>
  <c r="A30" s="1"/>
  <c r="R800"/>
  <c r="T153"/>
  <c r="T304"/>
  <c r="R330"/>
  <c r="T879"/>
  <c r="T299"/>
  <c r="R362"/>
  <c r="B611"/>
  <c r="A611" s="1"/>
  <c r="V611"/>
  <c r="B79"/>
  <c r="A79" s="1"/>
  <c r="V79"/>
  <c r="S802"/>
  <c r="V864"/>
  <c r="B864"/>
  <c r="A864" s="1"/>
  <c r="B107"/>
  <c r="A107" s="1"/>
  <c r="V107"/>
  <c r="T797"/>
  <c r="Q34"/>
  <c r="V655"/>
  <c r="B655"/>
  <c r="A655" s="1"/>
  <c r="B821"/>
  <c r="A821" s="1"/>
  <c r="V821"/>
  <c r="S12"/>
  <c r="S766"/>
  <c r="R251"/>
  <c r="T134"/>
  <c r="T593"/>
  <c r="I521"/>
  <c r="B568"/>
  <c r="A568" s="1"/>
  <c r="V568"/>
  <c r="O207"/>
  <c r="R578"/>
  <c r="S263"/>
  <c r="B630"/>
  <c r="A630" s="1"/>
  <c r="V630"/>
  <c r="V680"/>
  <c r="B680"/>
  <c r="A680" s="1"/>
  <c r="T315"/>
  <c r="T785"/>
  <c r="R644"/>
  <c r="R622"/>
  <c r="U328"/>
  <c r="R893"/>
  <c r="B159"/>
  <c r="A159" s="1"/>
  <c r="V159"/>
  <c r="T3"/>
  <c r="R65"/>
  <c r="R454"/>
  <c r="S401"/>
  <c r="I301"/>
  <c r="R473"/>
  <c r="S408"/>
  <c r="T141"/>
  <c r="V138"/>
  <c r="B138"/>
  <c r="A138" s="1"/>
  <c r="U69"/>
  <c r="R567"/>
  <c r="R113"/>
  <c r="V548"/>
  <c r="B548"/>
  <c r="A548" s="1"/>
  <c r="R207"/>
  <c r="B283"/>
  <c r="A283" s="1"/>
  <c r="V283"/>
  <c r="K542"/>
  <c r="V46"/>
  <c r="B46"/>
  <c r="A46" s="1"/>
  <c r="R545"/>
  <c r="B106"/>
  <c r="A106" s="1"/>
  <c r="V106"/>
  <c r="V266"/>
  <c r="B266"/>
  <c r="A266" s="1"/>
  <c r="T280"/>
  <c r="T47"/>
  <c r="T272"/>
  <c r="V210"/>
  <c r="B210"/>
  <c r="A210" s="1"/>
  <c r="S159"/>
  <c r="V112"/>
  <c r="B112"/>
  <c r="A112" s="1"/>
  <c r="K180"/>
  <c r="R54"/>
  <c r="V791"/>
  <c r="B791"/>
  <c r="A791" s="1"/>
  <c r="R618"/>
  <c r="K439"/>
  <c r="T194"/>
  <c r="T753"/>
  <c r="V295"/>
  <c r="B295"/>
  <c r="A295" s="1"/>
  <c r="U129"/>
  <c r="S897"/>
  <c r="T598"/>
  <c r="S790"/>
  <c r="K73"/>
  <c r="T526"/>
  <c r="O20"/>
  <c r="T557"/>
  <c r="R168"/>
  <c r="T15"/>
  <c r="S395"/>
  <c r="T998"/>
  <c r="B810"/>
  <c r="A810" s="1"/>
  <c r="V810"/>
  <c r="V258"/>
  <c r="B258"/>
  <c r="A258" s="1"/>
  <c r="K183"/>
  <c r="V768"/>
  <c r="B768"/>
  <c r="A768" s="1"/>
  <c r="V874"/>
  <c r="B874"/>
  <c r="A874" s="1"/>
  <c r="V103"/>
  <c r="B103"/>
  <c r="A103" s="1"/>
  <c r="S83"/>
  <c r="T892"/>
  <c r="R635"/>
  <c r="R384"/>
  <c r="K217"/>
  <c r="S360"/>
  <c r="U161"/>
  <c r="T826"/>
  <c r="K232"/>
  <c r="V919"/>
  <c r="B919"/>
  <c r="A919" s="1"/>
  <c r="Q896"/>
  <c r="T559"/>
  <c r="K224"/>
  <c r="S21"/>
  <c r="P862"/>
  <c r="B720"/>
  <c r="A720" s="1"/>
  <c r="V720"/>
  <c r="R633"/>
  <c r="Q31"/>
  <c r="T413"/>
  <c r="R401"/>
  <c r="R576"/>
  <c r="T590"/>
  <c r="T428"/>
  <c r="S134"/>
  <c r="R770"/>
  <c r="I597"/>
  <c r="T594"/>
  <c r="S832"/>
  <c r="S994"/>
  <c r="V1000"/>
  <c r="B1000"/>
  <c r="A1000" s="1"/>
  <c r="T357"/>
  <c r="S212"/>
  <c r="U267"/>
  <c r="T861"/>
  <c r="R698"/>
  <c r="R896"/>
  <c r="R466"/>
  <c r="R595"/>
  <c r="R824"/>
  <c r="V329"/>
  <c r="B329"/>
  <c r="A329" s="1"/>
  <c r="U123"/>
  <c r="V157"/>
  <c r="B157"/>
  <c r="A157" s="1"/>
  <c r="T996"/>
  <c r="U44"/>
  <c r="R428"/>
  <c r="U233"/>
  <c r="V327"/>
  <c r="B327"/>
  <c r="A327" s="1"/>
  <c r="S144"/>
  <c r="V692"/>
  <c r="B692"/>
  <c r="A692" s="1"/>
  <c r="R49"/>
  <c r="S886"/>
  <c r="R566"/>
  <c r="B637"/>
  <c r="A637" s="1"/>
  <c r="V637"/>
  <c r="S763"/>
  <c r="S327"/>
  <c r="T560"/>
  <c r="S324"/>
  <c r="P18"/>
  <c r="U51"/>
  <c r="T136"/>
  <c r="K169"/>
  <c r="I441"/>
  <c r="V344"/>
  <c r="B344"/>
  <c r="A344" s="1"/>
  <c r="V267"/>
  <c r="B267"/>
  <c r="A267" s="1"/>
  <c r="Q2"/>
  <c r="K237"/>
  <c r="T415"/>
  <c r="T339"/>
  <c r="R687"/>
  <c r="R216"/>
  <c r="V4"/>
  <c r="B4"/>
  <c r="A4" s="1"/>
  <c r="T530"/>
  <c r="U263"/>
  <c r="Q18"/>
  <c r="S916"/>
  <c r="S983"/>
  <c r="U22"/>
  <c r="V887"/>
  <c r="B887"/>
  <c r="A887" s="1"/>
  <c r="C1"/>
  <c r="C758" s="1"/>
  <c r="K168"/>
  <c r="R232"/>
  <c r="V505"/>
  <c r="B505"/>
  <c r="A505" s="1"/>
  <c r="S733"/>
  <c r="U235"/>
  <c r="S108"/>
  <c r="T645"/>
  <c r="B749"/>
  <c r="A749" s="1"/>
  <c r="V749"/>
  <c r="T302"/>
  <c r="R302"/>
  <c r="Q1"/>
  <c r="Q131" s="1"/>
  <c r="S866"/>
  <c r="B440"/>
  <c r="A440" s="1"/>
  <c r="V440"/>
  <c r="V634"/>
  <c r="B634"/>
  <c r="A634" s="1"/>
  <c r="K210"/>
  <c r="K119"/>
  <c r="S964"/>
  <c r="T85"/>
  <c r="U232"/>
  <c r="T68"/>
  <c r="T326"/>
  <c r="S302"/>
  <c r="S383"/>
  <c r="S207"/>
  <c r="R185"/>
  <c r="T208"/>
  <c r="T377"/>
  <c r="R278"/>
  <c r="T667"/>
  <c r="S857"/>
  <c r="V334"/>
  <c r="B334"/>
  <c r="A334" s="1"/>
  <c r="U155"/>
  <c r="R102"/>
  <c r="R677"/>
  <c r="T678"/>
  <c r="R474"/>
  <c r="T522"/>
  <c r="T736"/>
  <c r="T673"/>
  <c r="T776"/>
  <c r="T83"/>
  <c r="T873"/>
  <c r="T685"/>
  <c r="T411"/>
  <c r="K472"/>
  <c r="T750"/>
  <c r="V263"/>
  <c r="B263"/>
  <c r="A263" s="1"/>
  <c r="U53"/>
  <c r="S354"/>
  <c r="R298"/>
  <c r="R720"/>
  <c r="T22"/>
  <c r="S837"/>
  <c r="B391"/>
  <c r="A391" s="1"/>
  <c r="V391"/>
  <c r="S93"/>
  <c r="B315"/>
  <c r="A315" s="1"/>
  <c r="V315"/>
  <c r="U373"/>
  <c r="T234"/>
  <c r="S226"/>
  <c r="O100"/>
  <c r="T505"/>
  <c r="S51"/>
  <c r="R836"/>
  <c r="S340"/>
  <c r="R955"/>
  <c r="U175"/>
  <c r="S935"/>
  <c r="R536"/>
  <c r="T595"/>
  <c r="U223"/>
  <c r="T551"/>
  <c r="R778"/>
  <c r="V641"/>
  <c r="B641"/>
  <c r="A641" s="1"/>
  <c r="S373"/>
  <c r="R929"/>
  <c r="U7"/>
  <c r="V99"/>
  <c r="B99"/>
  <c r="A99" s="1"/>
  <c r="R923"/>
  <c r="I613"/>
  <c r="S104"/>
  <c r="B57"/>
  <c r="A57" s="1"/>
  <c r="V57"/>
  <c r="K128"/>
  <c r="U305"/>
  <c r="T959"/>
  <c r="V739"/>
  <c r="B739"/>
  <c r="A739" s="1"/>
  <c r="Q931"/>
  <c r="B363"/>
  <c r="A363" s="1"/>
  <c r="V363"/>
  <c r="K172"/>
  <c r="T591"/>
  <c r="K131"/>
  <c r="R620"/>
  <c r="B307"/>
  <c r="A307" s="1"/>
  <c r="V307"/>
  <c r="R990"/>
  <c r="S82"/>
  <c r="T988"/>
  <c r="S662"/>
  <c r="S571"/>
  <c r="S431"/>
  <c r="R603"/>
  <c r="V467"/>
  <c r="B467"/>
  <c r="A467" s="1"/>
  <c r="B32"/>
  <c r="A32" s="1"/>
  <c r="V32"/>
  <c r="T27"/>
  <c r="T529"/>
  <c r="B342"/>
  <c r="A342" s="1"/>
  <c r="V342"/>
  <c r="B289"/>
  <c r="A289" s="1"/>
  <c r="V289"/>
  <c r="U369"/>
  <c r="V205"/>
  <c r="B205"/>
  <c r="A205" s="1"/>
  <c r="T67"/>
  <c r="S821"/>
  <c r="T497"/>
  <c r="T810"/>
  <c r="U210"/>
  <c r="B697"/>
  <c r="A697" s="1"/>
  <c r="V697"/>
  <c r="V220"/>
  <c r="B220"/>
  <c r="A220" s="1"/>
  <c r="T135"/>
  <c r="P963"/>
  <c r="R135"/>
  <c r="R214"/>
  <c r="T392"/>
  <c r="T634"/>
  <c r="U240"/>
  <c r="R943"/>
  <c r="U307"/>
  <c r="B313"/>
  <c r="A313" s="1"/>
  <c r="V313"/>
  <c r="R989"/>
  <c r="T870"/>
  <c r="S750"/>
  <c r="V920"/>
  <c r="B920"/>
  <c r="A920" s="1"/>
  <c r="R240"/>
  <c r="O458"/>
  <c r="T853"/>
  <c r="S764"/>
  <c r="T833"/>
  <c r="S45"/>
  <c r="S816"/>
  <c r="T82"/>
  <c r="U128"/>
  <c r="S737"/>
  <c r="U32"/>
  <c r="S241"/>
  <c r="T951"/>
  <c r="U165"/>
  <c r="U135"/>
  <c r="T142"/>
  <c r="R205"/>
  <c r="T126"/>
  <c r="T279"/>
  <c r="S105"/>
  <c r="R552"/>
  <c r="R768"/>
  <c r="S294"/>
  <c r="S405"/>
  <c r="K478"/>
  <c r="V898"/>
  <c r="B898"/>
  <c r="A898" s="1"/>
  <c r="R45"/>
  <c r="U279"/>
  <c r="T926"/>
  <c r="U116"/>
  <c r="O166"/>
  <c r="K90"/>
  <c r="B624"/>
  <c r="A624" s="1"/>
  <c r="V624"/>
  <c r="V980"/>
  <c r="B980"/>
  <c r="A980" s="1"/>
  <c r="T205"/>
  <c r="T890"/>
  <c r="T784"/>
  <c r="U83"/>
  <c r="U209"/>
  <c r="T403"/>
  <c r="U266"/>
  <c r="R217"/>
  <c r="T937"/>
  <c r="Q961"/>
  <c r="O229"/>
  <c r="T582"/>
  <c r="T691"/>
  <c r="T338"/>
  <c r="S870"/>
  <c r="T655"/>
  <c r="S393"/>
  <c r="V997"/>
  <c r="B997"/>
  <c r="A997" s="1"/>
  <c r="V786"/>
  <c r="B786"/>
  <c r="A786" s="1"/>
  <c r="B967"/>
  <c r="A967" s="1"/>
  <c r="V967"/>
  <c r="B395"/>
  <c r="A395" s="1"/>
  <c r="V395"/>
  <c r="T471"/>
  <c r="T1000"/>
  <c r="S947"/>
  <c r="T974"/>
  <c r="T611"/>
  <c r="Q955"/>
  <c r="U6"/>
  <c r="S941"/>
  <c r="S969"/>
  <c r="T401"/>
  <c r="P999"/>
  <c r="V929"/>
  <c r="B929"/>
  <c r="A929" s="1"/>
  <c r="R604"/>
  <c r="U375"/>
  <c r="R531"/>
  <c r="P916"/>
  <c r="T964"/>
  <c r="T162"/>
  <c r="V40"/>
  <c r="B40"/>
  <c r="A40" s="1"/>
  <c r="U120"/>
  <c r="R636"/>
  <c r="T232"/>
  <c r="R792"/>
  <c r="S415"/>
  <c r="U18"/>
  <c r="P923"/>
  <c r="T676"/>
  <c r="P935"/>
  <c r="U322"/>
  <c r="T940"/>
  <c r="R966"/>
  <c r="R948"/>
  <c r="R945"/>
  <c r="Q921"/>
  <c r="S907"/>
  <c r="U364"/>
  <c r="S950"/>
  <c r="T954"/>
  <c r="T903"/>
  <c r="R978"/>
  <c r="S80"/>
  <c r="T922"/>
  <c r="T978"/>
  <c r="P941"/>
  <c r="B923"/>
  <c r="A923" s="1"/>
  <c r="V923"/>
  <c r="S924"/>
  <c r="R992"/>
  <c r="S952"/>
  <c r="S933"/>
  <c r="R970"/>
  <c r="S917"/>
  <c r="S901"/>
  <c r="S979"/>
  <c r="U339"/>
  <c r="S102"/>
  <c r="R937"/>
  <c r="T563"/>
  <c r="R324"/>
  <c r="T359"/>
  <c r="T658"/>
  <c r="V275"/>
  <c r="B275"/>
  <c r="A275" s="1"/>
  <c r="P39"/>
  <c r="T288"/>
  <c r="R682"/>
  <c r="S67"/>
  <c r="T749"/>
  <c r="S135"/>
  <c r="R725"/>
  <c r="R746"/>
  <c r="V336"/>
  <c r="B336"/>
  <c r="A336" s="1"/>
  <c r="B996"/>
  <c r="A996" s="1"/>
  <c r="V996"/>
  <c r="U340"/>
  <c r="U139"/>
  <c r="U349"/>
  <c r="O10"/>
  <c r="B244"/>
  <c r="A244" s="1"/>
  <c r="V244"/>
  <c r="S2"/>
  <c r="T846"/>
  <c r="T710"/>
  <c r="R526"/>
  <c r="U184"/>
  <c r="S89"/>
  <c r="R678"/>
  <c r="K63"/>
  <c r="S163"/>
  <c r="K3"/>
  <c r="B131"/>
  <c r="A131" s="1"/>
  <c r="V131"/>
  <c r="R158"/>
  <c r="K55"/>
  <c r="B831"/>
  <c r="A831" s="1"/>
  <c r="V831"/>
  <c r="S145"/>
  <c r="V231"/>
  <c r="B231"/>
  <c r="A231" s="1"/>
  <c r="R555"/>
  <c r="B965"/>
  <c r="A965" s="1"/>
  <c r="V965"/>
  <c r="V594"/>
  <c r="B594"/>
  <c r="A594" s="1"/>
  <c r="V287"/>
  <c r="B287"/>
  <c r="A287" s="1"/>
  <c r="S783"/>
  <c r="R855"/>
  <c r="R63"/>
  <c r="T513"/>
  <c r="V861"/>
  <c r="B861"/>
  <c r="A861" s="1"/>
  <c r="B772"/>
  <c r="A772" s="1"/>
  <c r="V772"/>
  <c r="T289"/>
  <c r="K153"/>
  <c r="R592"/>
  <c r="R237"/>
  <c r="S5"/>
  <c r="S593"/>
  <c r="R814"/>
  <c r="V115"/>
  <c r="B115"/>
  <c r="A115" s="1"/>
  <c r="S595"/>
  <c r="U358"/>
  <c r="O98"/>
  <c r="K139"/>
  <c r="T802"/>
  <c r="T77"/>
  <c r="R419"/>
  <c r="V89"/>
  <c r="B89"/>
  <c r="A89" s="1"/>
  <c r="U150"/>
  <c r="T444"/>
  <c r="S428"/>
  <c r="R1000"/>
  <c r="T621"/>
  <c r="R374"/>
  <c r="T806"/>
  <c r="V393"/>
  <c r="B393"/>
  <c r="A393" s="1"/>
  <c r="U87"/>
  <c r="T699"/>
  <c r="B628"/>
  <c r="A628" s="1"/>
  <c r="V628"/>
  <c r="V713"/>
  <c r="B713"/>
  <c r="A713" s="1"/>
  <c r="T408"/>
  <c r="O30"/>
  <c r="S175"/>
  <c r="R594"/>
  <c r="S277"/>
  <c r="R876"/>
  <c r="V34"/>
  <c r="B34"/>
  <c r="A34" s="1"/>
  <c r="R3"/>
  <c r="T555"/>
  <c r="S9"/>
  <c r="T152"/>
  <c r="K450"/>
  <c r="S185"/>
  <c r="V978"/>
  <c r="B978"/>
  <c r="A978" s="1"/>
  <c r="S261"/>
  <c r="S648"/>
  <c r="K120"/>
  <c r="V199"/>
  <c r="B199"/>
  <c r="A199" s="1"/>
  <c r="R696"/>
  <c r="R842"/>
  <c r="B933"/>
  <c r="A933" s="1"/>
  <c r="V933"/>
  <c r="K240"/>
  <c r="R670"/>
  <c r="R84"/>
  <c r="S747"/>
  <c r="T193"/>
  <c r="S130"/>
  <c r="S549"/>
  <c r="K446"/>
  <c r="R802"/>
  <c r="R461"/>
  <c r="O42"/>
  <c r="T12"/>
  <c r="B142"/>
  <c r="A142" s="1"/>
  <c r="V142"/>
  <c r="U50"/>
  <c r="U178"/>
  <c r="R557"/>
  <c r="U144"/>
  <c r="R475"/>
  <c r="T690"/>
  <c r="T578"/>
  <c r="S28"/>
  <c r="T30"/>
  <c r="R430"/>
  <c r="B346"/>
  <c r="A346" s="1"/>
  <c r="V346"/>
  <c r="T363"/>
  <c r="T450"/>
  <c r="R599"/>
  <c r="V518"/>
  <c r="B518"/>
  <c r="A518" s="1"/>
  <c r="B87"/>
  <c r="A87" s="1"/>
  <c r="V87"/>
  <c r="B974"/>
  <c r="A974" s="1"/>
  <c r="V974"/>
  <c r="V55"/>
  <c r="B55"/>
  <c r="A55" s="1"/>
  <c r="S825"/>
  <c r="B952"/>
  <c r="A952" s="1"/>
  <c r="V952"/>
  <c r="Q40"/>
  <c r="I455"/>
  <c r="S909"/>
  <c r="P997"/>
  <c r="B604"/>
  <c r="A604" s="1"/>
  <c r="V604"/>
  <c r="U68"/>
  <c r="S724"/>
  <c r="R804"/>
  <c r="R673"/>
  <c r="S842"/>
  <c r="T243"/>
  <c r="R645"/>
  <c r="U153"/>
  <c r="R877"/>
  <c r="T761"/>
  <c r="R963"/>
  <c r="T622"/>
  <c r="S934"/>
  <c r="R66"/>
  <c r="S345"/>
  <c r="R181"/>
  <c r="S974"/>
  <c r="S109"/>
  <c r="T231"/>
  <c r="S967"/>
  <c r="T56"/>
  <c r="R236"/>
  <c r="R983"/>
  <c r="S301"/>
  <c r="S851"/>
  <c r="R734"/>
  <c r="T541"/>
  <c r="T837"/>
  <c r="U347"/>
  <c r="T370"/>
  <c r="S968"/>
  <c r="V233"/>
  <c r="B233"/>
  <c r="A233" s="1"/>
  <c r="V885"/>
  <c r="B885"/>
  <c r="A885" s="1"/>
  <c r="R912"/>
  <c r="T977"/>
  <c r="B618"/>
  <c r="A618" s="1"/>
  <c r="V618"/>
  <c r="R204"/>
  <c r="S956"/>
  <c r="U113"/>
  <c r="S946"/>
  <c r="T946"/>
  <c r="S900"/>
  <c r="T340"/>
  <c r="V986"/>
  <c r="B986"/>
  <c r="A986" s="1"/>
  <c r="R512"/>
  <c r="R261"/>
  <c r="U159"/>
  <c r="B705"/>
  <c r="A705" s="1"/>
  <c r="V705"/>
  <c r="R878"/>
  <c r="T412"/>
  <c r="S642"/>
  <c r="U86"/>
  <c r="T544"/>
  <c r="V133"/>
  <c r="B133"/>
  <c r="A133" s="1"/>
  <c r="B277"/>
  <c r="A277" s="1"/>
  <c r="V277"/>
  <c r="V456"/>
  <c r="B456"/>
  <c r="A456" s="1"/>
  <c r="R348"/>
  <c r="T432"/>
  <c r="R20"/>
  <c r="U170"/>
  <c r="R776"/>
  <c r="U201"/>
  <c r="T187"/>
  <c r="R191"/>
  <c r="Q872"/>
  <c r="U91"/>
  <c r="O40"/>
  <c r="R697"/>
  <c r="T983"/>
  <c r="T924"/>
  <c r="R525"/>
  <c r="T174"/>
  <c r="U224"/>
  <c r="R494"/>
  <c r="U335"/>
  <c r="S932"/>
  <c r="R996"/>
  <c r="U306"/>
  <c r="T177"/>
  <c r="R743"/>
  <c r="V386"/>
  <c r="B386"/>
  <c r="A386" s="1"/>
  <c r="K45"/>
  <c r="Q951"/>
  <c r="K227"/>
  <c r="T929"/>
  <c r="S972"/>
  <c r="B994"/>
  <c r="A994" s="1"/>
  <c r="V994"/>
  <c r="U290"/>
  <c r="R927"/>
  <c r="S966"/>
  <c r="V999"/>
  <c r="B999"/>
  <c r="A999" s="1"/>
  <c r="T916"/>
  <c r="P921"/>
  <c r="V991"/>
  <c r="B991"/>
  <c r="A991" s="1"/>
  <c r="T501"/>
  <c r="S699"/>
  <c r="T934"/>
  <c r="U97"/>
  <c r="U125"/>
  <c r="V913"/>
  <c r="B913"/>
  <c r="A913" s="1"/>
  <c r="R630"/>
  <c r="R318"/>
  <c r="R909"/>
  <c r="T901"/>
  <c r="R123"/>
  <c r="K99"/>
  <c r="T963"/>
  <c r="Q927"/>
  <c r="Q919"/>
  <c r="R96"/>
  <c r="T798"/>
  <c r="T364"/>
  <c r="U38"/>
  <c r="S203"/>
  <c r="T346"/>
  <c r="T952"/>
  <c r="R991"/>
  <c r="R903"/>
  <c r="B924"/>
  <c r="A924" s="1"/>
  <c r="V924"/>
  <c r="Q923"/>
  <c r="T907"/>
  <c r="U142"/>
  <c r="R847"/>
  <c r="P942"/>
  <c r="V945"/>
  <c r="B945"/>
  <c r="A945" s="1"/>
  <c r="V941"/>
  <c r="B941"/>
  <c r="A941" s="1"/>
  <c r="R924"/>
  <c r="T39"/>
  <c r="B951"/>
  <c r="A951" s="1"/>
  <c r="V951"/>
  <c r="S984"/>
  <c r="R904"/>
  <c r="P929"/>
  <c r="U1000"/>
  <c r="T970"/>
  <c r="U211"/>
  <c r="T378"/>
  <c r="R34"/>
  <c r="T687"/>
  <c r="G1"/>
  <c r="G1642" s="1"/>
  <c r="R270"/>
  <c r="R857"/>
  <c r="V817"/>
  <c r="B817"/>
  <c r="A817" s="1"/>
  <c r="R483"/>
  <c r="Q891"/>
  <c r="T674"/>
  <c r="T865"/>
  <c r="T737"/>
  <c r="T985"/>
  <c r="T168"/>
  <c r="V878"/>
  <c r="B878"/>
  <c r="A878" s="1"/>
  <c r="S872"/>
  <c r="S234"/>
  <c r="S63"/>
  <c r="R107"/>
  <c r="R126"/>
  <c r="S7"/>
  <c r="S691"/>
  <c r="S759"/>
  <c r="R484"/>
  <c r="T895"/>
  <c r="S172"/>
  <c r="R289"/>
  <c r="P32"/>
  <c r="B177"/>
  <c r="A177" s="1"/>
  <c r="V177"/>
  <c r="S65"/>
  <c r="S799"/>
  <c r="Q894"/>
  <c r="S738"/>
  <c r="K142"/>
  <c r="T97"/>
  <c r="S211"/>
  <c r="T862"/>
  <c r="R634"/>
  <c r="T760"/>
  <c r="Q864"/>
  <c r="K151"/>
  <c r="V699"/>
  <c r="B699"/>
  <c r="A699" s="1"/>
  <c r="T268"/>
  <c r="R688"/>
  <c r="V322"/>
  <c r="B322"/>
  <c r="A322" s="1"/>
  <c r="T8"/>
  <c r="V67"/>
  <c r="B67"/>
  <c r="A67" s="1"/>
  <c r="P28"/>
  <c r="R652"/>
  <c r="T869"/>
  <c r="V120"/>
  <c r="B120"/>
  <c r="A120" s="1"/>
  <c r="R550"/>
  <c r="B832"/>
  <c r="A832" s="1"/>
  <c r="V832"/>
  <c r="S736"/>
  <c r="S841"/>
  <c r="V592"/>
  <c r="B592"/>
  <c r="A592" s="1"/>
  <c r="K97"/>
  <c r="V330"/>
  <c r="B330"/>
  <c r="A330" s="1"/>
  <c r="T510"/>
  <c r="S55"/>
  <c r="U121"/>
  <c r="T577"/>
  <c r="T752"/>
  <c r="K445"/>
  <c r="R174"/>
  <c r="U147"/>
  <c r="V899"/>
  <c r="B899"/>
  <c r="A899" s="1"/>
  <c r="S81"/>
  <c r="R935"/>
  <c r="R882"/>
  <c r="T475"/>
  <c r="T562"/>
  <c r="T502"/>
  <c r="S600"/>
  <c r="R748"/>
  <c r="U346"/>
  <c r="T204"/>
  <c r="R984"/>
  <c r="U285"/>
  <c r="S156"/>
  <c r="R138"/>
  <c r="T294"/>
  <c r="Q979"/>
  <c r="V257"/>
  <c r="B257"/>
  <c r="A257" s="1"/>
  <c r="T484"/>
  <c r="T105"/>
  <c r="K135"/>
  <c r="R674"/>
  <c r="B904"/>
  <c r="A904" s="1"/>
  <c r="V904"/>
  <c r="T684"/>
  <c r="S115"/>
  <c r="V33"/>
  <c r="B33"/>
  <c r="A33" s="1"/>
  <c r="U341"/>
  <c r="R48"/>
  <c r="R572"/>
  <c r="S413"/>
  <c r="K218"/>
  <c r="V413"/>
  <c r="B413"/>
  <c r="A413" s="1"/>
  <c r="L6"/>
  <c r="R29"/>
  <c r="V310"/>
  <c r="B310"/>
  <c r="A310" s="1"/>
  <c r="S330"/>
  <c r="V276"/>
  <c r="B276"/>
  <c r="A276" s="1"/>
  <c r="T867"/>
  <c r="T747"/>
  <c r="B834"/>
  <c r="A834" s="1"/>
  <c r="V834"/>
  <c r="T310"/>
  <c r="U344"/>
  <c r="S382"/>
  <c r="R538"/>
  <c r="T319"/>
  <c r="I429"/>
  <c r="S184"/>
  <c r="S381"/>
  <c r="T183"/>
  <c r="Q150"/>
  <c r="B319"/>
  <c r="A319" s="1"/>
  <c r="V319"/>
  <c r="B281"/>
  <c r="A281" s="1"/>
  <c r="V281"/>
  <c r="V658"/>
  <c r="B658"/>
  <c r="A658" s="1"/>
  <c r="S95"/>
  <c r="T64"/>
  <c r="S845"/>
  <c r="V721"/>
  <c r="B721"/>
  <c r="A721" s="1"/>
  <c r="B271"/>
  <c r="A271" s="1"/>
  <c r="V271"/>
  <c r="R783"/>
  <c r="S973"/>
  <c r="K270"/>
  <c r="O4"/>
  <c r="O124"/>
  <c r="U181"/>
  <c r="S835"/>
  <c r="R520"/>
  <c r="T201"/>
  <c r="U191"/>
  <c r="V356"/>
  <c r="B356"/>
  <c r="A356" s="1"/>
  <c r="R965"/>
  <c r="U269"/>
  <c r="T468"/>
  <c r="R862"/>
  <c r="T877"/>
  <c r="T571"/>
  <c r="S464"/>
  <c r="U208"/>
  <c r="T481"/>
  <c r="S772"/>
  <c r="S147"/>
  <c r="S421"/>
  <c r="T2"/>
  <c r="T739"/>
  <c r="T250"/>
  <c r="Q871"/>
  <c r="T269"/>
  <c r="S75"/>
  <c r="R82"/>
  <c r="T932"/>
  <c r="T179"/>
  <c r="U17"/>
  <c r="U334"/>
  <c r="S573"/>
  <c r="S356"/>
  <c r="U137"/>
  <c r="R424"/>
  <c r="S224"/>
  <c r="R409"/>
  <c r="R193"/>
  <c r="T258"/>
  <c r="S761"/>
  <c r="V384"/>
  <c r="B384"/>
  <c r="A384" s="1"/>
  <c r="S200"/>
  <c r="S99"/>
  <c r="S798"/>
  <c r="P993"/>
  <c r="P908"/>
  <c r="V983"/>
  <c r="B983"/>
  <c r="A983" s="1"/>
  <c r="T980"/>
  <c r="T495"/>
  <c r="T986"/>
  <c r="R938"/>
  <c r="U377"/>
  <c r="T612"/>
  <c r="Q985"/>
  <c r="S575"/>
  <c r="B134"/>
  <c r="A134" s="1"/>
  <c r="V134"/>
  <c r="U265"/>
  <c r="P866"/>
  <c r="T868"/>
  <c r="S118"/>
  <c r="B542"/>
  <c r="A542" s="1"/>
  <c r="V542"/>
  <c r="T941"/>
  <c r="S885"/>
  <c r="Q915"/>
  <c r="R211"/>
  <c r="B434"/>
  <c r="A434" s="1"/>
  <c r="V434"/>
  <c r="T516"/>
  <c r="R16"/>
  <c r="K100"/>
  <c r="O215"/>
  <c r="S60"/>
  <c r="U288"/>
  <c r="S568"/>
  <c r="T306"/>
  <c r="R655"/>
  <c r="R39"/>
  <c r="R835"/>
  <c r="V509"/>
  <c r="B509"/>
  <c r="A509" s="1"/>
  <c r="T681"/>
  <c r="U296"/>
  <c r="S49"/>
  <c r="U295"/>
  <c r="U101"/>
  <c r="T507"/>
  <c r="T906"/>
  <c r="U194"/>
  <c r="T157"/>
  <c r="T443"/>
  <c r="R947"/>
  <c r="S928"/>
  <c r="Q933"/>
  <c r="T227"/>
  <c r="S871"/>
  <c r="S986"/>
  <c r="S988"/>
  <c r="K570"/>
  <c r="S940"/>
  <c r="P953"/>
  <c r="Q954"/>
  <c r="Q907"/>
  <c r="T966"/>
  <c r="Q937"/>
  <c r="R964"/>
  <c r="T485"/>
  <c r="B944"/>
  <c r="A944" s="1"/>
  <c r="V944"/>
  <c r="U160"/>
  <c r="T919"/>
  <c r="V931"/>
  <c r="B931"/>
  <c r="A931" s="1"/>
  <c r="Q918"/>
  <c r="S937"/>
  <c r="V953"/>
  <c r="B953"/>
  <c r="A953" s="1"/>
  <c r="V916"/>
  <c r="B916"/>
  <c r="A916" s="1"/>
  <c r="T165"/>
  <c r="O586"/>
  <c r="Q934"/>
  <c r="T711"/>
  <c r="V995"/>
  <c r="B995"/>
  <c r="A995" s="1"/>
  <c r="S990"/>
  <c r="B971"/>
  <c r="A971" s="1"/>
  <c r="V971"/>
  <c r="T962"/>
  <c r="U8"/>
  <c r="V41"/>
  <c r="B41"/>
  <c r="A41" s="1"/>
  <c r="R925"/>
  <c r="T452"/>
  <c r="S902"/>
  <c r="R976"/>
  <c r="S906"/>
  <c r="U41"/>
  <c r="U28"/>
  <c r="S929"/>
  <c r="T995"/>
  <c r="Q924"/>
  <c r="R917"/>
  <c r="O976"/>
  <c r="Q942"/>
  <c r="S38"/>
  <c r="B970"/>
  <c r="A970" s="1"/>
  <c r="V970"/>
  <c r="Q953"/>
  <c r="P955"/>
  <c r="R946"/>
  <c r="Q998"/>
  <c r="T923"/>
  <c r="R811"/>
  <c r="U10"/>
  <c r="R86"/>
  <c r="V127"/>
  <c r="B127"/>
  <c r="A127" s="1"/>
  <c r="T373"/>
  <c r="T569"/>
  <c r="Q910"/>
  <c r="R921"/>
  <c r="P26"/>
  <c r="T533"/>
  <c r="B700"/>
  <c r="A700" s="1"/>
  <c r="V700"/>
  <c r="O115"/>
  <c r="V230"/>
  <c r="B230"/>
  <c r="A230" s="1"/>
  <c r="V756"/>
  <c r="B756"/>
  <c r="A756" s="1"/>
  <c r="S641"/>
  <c r="T25"/>
  <c r="V822"/>
  <c r="B822"/>
  <c r="A822" s="1"/>
  <c r="B743"/>
  <c r="A743" s="1"/>
  <c r="V743"/>
  <c r="T490"/>
  <c r="S267"/>
  <c r="B854"/>
  <c r="A854" s="1"/>
  <c r="V854"/>
  <c r="P46"/>
  <c r="B981"/>
  <c r="A981" s="1"/>
  <c r="V981"/>
  <c r="S116"/>
  <c r="V443"/>
  <c r="B443"/>
  <c r="A443" s="1"/>
  <c r="B153"/>
  <c r="A153" s="1"/>
  <c r="V153"/>
  <c r="T527"/>
  <c r="R897"/>
  <c r="R799"/>
  <c r="K393"/>
  <c r="S1"/>
  <c r="S283" s="1"/>
  <c r="S377"/>
  <c r="T474"/>
  <c r="K496"/>
  <c r="V379"/>
  <c r="B379"/>
  <c r="A379" s="1"/>
  <c r="P16"/>
  <c r="K105"/>
  <c r="S668"/>
  <c r="U169"/>
  <c r="T712"/>
  <c r="T556"/>
  <c r="R30"/>
  <c r="U185"/>
  <c r="S463"/>
  <c r="V740"/>
  <c r="B740"/>
  <c r="A740" s="1"/>
  <c r="V360"/>
  <c r="B360"/>
  <c r="A360" s="1"/>
  <c r="T437"/>
  <c r="K484"/>
  <c r="V458"/>
  <c r="B458"/>
  <c r="A458" s="1"/>
  <c r="V211"/>
  <c r="B211"/>
  <c r="A211" s="1"/>
  <c r="U350"/>
  <c r="T176"/>
  <c r="R97"/>
  <c r="T161"/>
  <c r="U280"/>
  <c r="S840"/>
  <c r="T518"/>
  <c r="U192"/>
  <c r="K152"/>
  <c r="V392"/>
  <c r="B392"/>
  <c r="A392" s="1"/>
  <c r="K199"/>
  <c r="V84"/>
  <c r="B84"/>
  <c r="A84" s="1"/>
  <c r="Q981"/>
  <c r="U188"/>
  <c r="U227"/>
  <c r="R465"/>
  <c r="S556"/>
  <c r="S532"/>
  <c r="U85"/>
  <c r="T440"/>
  <c r="T670"/>
  <c r="B550"/>
  <c r="A550" s="1"/>
  <c r="V550"/>
  <c r="T479"/>
  <c r="S434"/>
  <c r="U59"/>
  <c r="V591"/>
  <c r="B591"/>
  <c r="A591" s="1"/>
  <c r="U278"/>
  <c r="R666"/>
  <c r="T453"/>
  <c r="R391"/>
  <c r="T489"/>
  <c r="O38"/>
  <c r="T754"/>
  <c r="S629"/>
  <c r="T212"/>
  <c r="S166"/>
  <c r="T883"/>
  <c r="S196"/>
  <c r="B414"/>
  <c r="A414" s="1"/>
  <c r="V414"/>
  <c r="B129"/>
  <c r="A129" s="1"/>
  <c r="V129"/>
  <c r="S948"/>
  <c r="T933"/>
  <c r="O122"/>
  <c r="T660"/>
  <c r="O133"/>
  <c r="T335"/>
  <c r="S949"/>
  <c r="B26"/>
  <c r="A26" s="1"/>
  <c r="V26"/>
  <c r="T400"/>
  <c r="T708"/>
  <c r="S977"/>
  <c r="U99"/>
  <c r="T757"/>
  <c r="T321"/>
  <c r="Q914"/>
  <c r="T21"/>
  <c r="R611"/>
  <c r="O107"/>
  <c r="U45"/>
  <c r="V582"/>
  <c r="B582"/>
  <c r="A582" s="1"/>
  <c r="R820"/>
  <c r="T973"/>
  <c r="Q945"/>
  <c r="T957"/>
  <c r="T765"/>
  <c r="B957"/>
  <c r="A957" s="1"/>
  <c r="V957"/>
  <c r="U60"/>
  <c r="T722"/>
  <c r="S72"/>
  <c r="O225"/>
  <c r="K576"/>
  <c r="S803"/>
  <c r="S915"/>
  <c r="R589"/>
  <c r="U254"/>
  <c r="S167"/>
  <c r="U43"/>
  <c r="B377"/>
  <c r="A377" s="1"/>
  <c r="V377"/>
  <c r="R162"/>
  <c r="T657"/>
  <c r="U202"/>
  <c r="R460"/>
  <c r="T66"/>
  <c r="R660"/>
  <c r="T781"/>
  <c r="T935"/>
  <c r="T831"/>
  <c r="T745"/>
  <c r="T987"/>
  <c r="T852"/>
  <c r="Q112"/>
  <c r="R32"/>
  <c r="S814"/>
  <c r="T821"/>
  <c r="R980"/>
  <c r="S183"/>
  <c r="R482"/>
  <c r="S899"/>
  <c r="T336"/>
  <c r="R849"/>
  <c r="T451"/>
  <c r="B964"/>
  <c r="A964" s="1"/>
  <c r="V964"/>
  <c r="R157"/>
  <c r="S529"/>
  <c r="R305"/>
  <c r="T921"/>
  <c r="U93"/>
  <c r="V653"/>
  <c r="B653"/>
  <c r="A653" s="1"/>
  <c r="T344"/>
  <c r="U323"/>
  <c r="S676"/>
  <c r="T374"/>
  <c r="S743"/>
  <c r="V947"/>
  <c r="B947"/>
  <c r="A947" s="1"/>
  <c r="T442"/>
  <c r="P937"/>
  <c r="P29"/>
  <c r="J1"/>
  <c r="J344" s="1"/>
  <c r="T881"/>
  <c r="S997"/>
  <c r="U152"/>
  <c r="R616"/>
  <c r="T449"/>
  <c r="T318"/>
  <c r="S746"/>
  <c r="S590"/>
  <c r="S312"/>
  <c r="S335"/>
  <c r="T719"/>
  <c r="V661"/>
  <c r="B661"/>
  <c r="A661" s="1"/>
  <c r="K220"/>
  <c r="T90"/>
  <c r="U284"/>
  <c r="T519"/>
  <c r="U359"/>
  <c r="T904"/>
  <c r="R297"/>
  <c r="R709"/>
  <c r="P910"/>
  <c r="V989"/>
  <c r="B989"/>
  <c r="A989" s="1"/>
  <c r="T796"/>
  <c r="U132"/>
  <c r="Q206"/>
  <c r="Q959"/>
  <c r="O150"/>
  <c r="B619"/>
  <c r="A619" s="1"/>
  <c r="V619"/>
  <c r="T207"/>
  <c r="B471"/>
  <c r="A471" s="1"/>
  <c r="V471"/>
  <c r="U283"/>
  <c r="U313"/>
  <c r="P904"/>
  <c r="B977"/>
  <c r="A977" s="1"/>
  <c r="V977"/>
  <c r="U64"/>
  <c r="R974"/>
  <c r="T920"/>
  <c r="Q895"/>
  <c r="R795"/>
  <c r="T588"/>
  <c r="T945"/>
  <c r="T20"/>
  <c r="P936"/>
  <c r="S839"/>
  <c r="Q920"/>
  <c r="V948"/>
  <c r="B948"/>
  <c r="A948" s="1"/>
  <c r="B979"/>
  <c r="A979" s="1"/>
  <c r="V979"/>
  <c r="R823"/>
  <c r="T246"/>
  <c r="S637"/>
  <c r="R779"/>
  <c r="R969"/>
  <c r="S603"/>
  <c r="S820"/>
  <c r="S13"/>
  <c r="T225"/>
  <c r="V946"/>
  <c r="B946"/>
  <c r="A946" s="1"/>
  <c r="V432"/>
  <c r="B432"/>
  <c r="A432" s="1"/>
  <c r="R928"/>
  <c r="R934"/>
  <c r="U74"/>
  <c r="P939"/>
  <c r="T905"/>
  <c r="T993"/>
  <c r="T303"/>
  <c r="Q941"/>
  <c r="T943"/>
  <c r="S962"/>
  <c r="P949"/>
  <c r="S912"/>
  <c r="S995"/>
  <c r="S942"/>
  <c r="U56"/>
  <c r="U246"/>
  <c r="Q999"/>
  <c r="B943"/>
  <c r="A943" s="1"/>
  <c r="V943"/>
  <c r="T360"/>
  <c r="U331"/>
  <c r="T999"/>
  <c r="R954"/>
  <c r="V926"/>
  <c r="B926"/>
  <c r="A926" s="1"/>
  <c r="R905"/>
  <c r="R446"/>
  <c r="U77"/>
  <c r="V907"/>
  <c r="B907"/>
  <c r="A907" s="1"/>
  <c r="U47"/>
  <c r="V938"/>
  <c r="B938"/>
  <c r="A938" s="1"/>
  <c r="P1"/>
  <c r="P1008" s="1"/>
  <c r="Q969"/>
  <c r="B737"/>
  <c r="A737" s="1"/>
  <c r="V737"/>
  <c r="P816"/>
  <c r="V733"/>
  <c r="B733"/>
  <c r="A733" s="1"/>
  <c r="Q850"/>
  <c r="S796"/>
  <c r="K316"/>
  <c r="R188"/>
  <c r="T237"/>
  <c r="S623"/>
  <c r="R189"/>
  <c r="U145"/>
  <c r="S858"/>
  <c r="P869"/>
  <c r="B25"/>
  <c r="A25" s="1"/>
  <c r="V25"/>
  <c r="U242"/>
  <c r="B376"/>
  <c r="A376" s="1"/>
  <c r="V376"/>
  <c r="R471"/>
  <c r="U325"/>
  <c r="R166"/>
  <c r="R354"/>
  <c r="S419"/>
  <c r="U49"/>
  <c r="T405"/>
  <c r="B669"/>
  <c r="A669" s="1"/>
  <c r="V669"/>
  <c r="V222"/>
  <c r="B222"/>
  <c r="A222" s="1"/>
  <c r="S84"/>
  <c r="Q122"/>
  <c r="R129"/>
  <c r="K179"/>
  <c r="R500"/>
  <c r="T329"/>
  <c r="R75"/>
  <c r="O590"/>
  <c r="V298"/>
  <c r="B298"/>
  <c r="A298" s="1"/>
  <c r="R151"/>
  <c r="S801"/>
  <c r="K463"/>
  <c r="R751"/>
  <c r="S865"/>
  <c r="U187"/>
  <c r="T702"/>
  <c r="T851"/>
  <c r="R623"/>
  <c r="T777"/>
  <c r="Q9"/>
  <c r="T500"/>
  <c r="T262"/>
  <c r="R333"/>
  <c r="K564"/>
  <c r="T383"/>
  <c r="Q36"/>
  <c r="R397"/>
  <c r="T647"/>
  <c r="O594"/>
  <c r="S887"/>
  <c r="R702"/>
  <c r="K567"/>
  <c r="S555"/>
  <c r="R26"/>
  <c r="B593"/>
  <c r="A593" s="1"/>
  <c r="V593"/>
  <c r="S131"/>
  <c r="S138"/>
  <c r="S318"/>
  <c r="V541"/>
  <c r="B541"/>
  <c r="A541" s="1"/>
  <c r="S722"/>
  <c r="V668"/>
  <c r="B668"/>
  <c r="A668" s="1"/>
  <c r="T575"/>
  <c r="S688"/>
  <c r="R759"/>
  <c r="R37"/>
  <c r="B868"/>
  <c r="A868" s="1"/>
  <c r="V868"/>
  <c r="R223"/>
  <c r="S143"/>
  <c r="B650"/>
  <c r="A650" s="1"/>
  <c r="V650"/>
  <c r="O77"/>
  <c r="T808"/>
  <c r="V602"/>
  <c r="B602"/>
  <c r="A602" s="1"/>
  <c r="S931"/>
  <c r="T949"/>
  <c r="Q30"/>
  <c r="V775"/>
  <c r="B775"/>
  <c r="A775" s="1"/>
  <c r="S756"/>
  <c r="V119"/>
  <c r="B119"/>
  <c r="A119" s="1"/>
  <c r="Q39"/>
  <c r="R752"/>
  <c r="S963"/>
  <c r="K133"/>
  <c r="S313"/>
  <c r="U146"/>
  <c r="U336"/>
  <c r="S117"/>
  <c r="B621"/>
  <c r="A621" s="1"/>
  <c r="V621"/>
  <c r="T297"/>
  <c r="K76"/>
  <c r="P40"/>
  <c r="S581"/>
  <c r="R31"/>
  <c r="R758"/>
  <c r="B76"/>
  <c r="A76" s="1"/>
  <c r="V76"/>
  <c r="K485"/>
  <c r="O165"/>
  <c r="S279"/>
  <c r="P870"/>
  <c r="T330"/>
  <c r="V408"/>
  <c r="B408"/>
  <c r="A408" s="1"/>
  <c r="S748"/>
  <c r="B146"/>
  <c r="A146" s="1"/>
  <c r="V146"/>
  <c r="S29"/>
  <c r="Q977"/>
  <c r="V426"/>
  <c r="B426"/>
  <c r="A426" s="1"/>
  <c r="S671"/>
  <c r="T175"/>
  <c r="S71"/>
  <c r="S297"/>
  <c r="R124"/>
  <c r="Q95"/>
  <c r="S398"/>
  <c r="U27"/>
  <c r="T260"/>
  <c r="Q741"/>
  <c r="R93"/>
  <c r="P15"/>
  <c r="Q856"/>
  <c r="K335"/>
  <c r="R703"/>
  <c r="S433"/>
  <c r="U355"/>
  <c r="S47"/>
  <c r="Q3"/>
  <c r="B259"/>
  <c r="A259" s="1"/>
  <c r="V259"/>
  <c r="R12"/>
  <c r="T222"/>
  <c r="T170"/>
  <c r="S103"/>
  <c r="U270"/>
  <c r="S98"/>
  <c r="B882"/>
  <c r="A882" s="1"/>
  <c r="V882"/>
  <c r="R988"/>
  <c r="T822"/>
  <c r="R61"/>
  <c r="T815"/>
  <c r="T773"/>
  <c r="T198"/>
  <c r="B370"/>
  <c r="A370" s="1"/>
  <c r="V370"/>
  <c r="K86"/>
  <c r="P951"/>
  <c r="K987"/>
  <c r="R227"/>
  <c r="T462"/>
  <c r="R443"/>
  <c r="K322"/>
  <c r="R951"/>
  <c r="R456"/>
  <c r="T305"/>
  <c r="T333"/>
  <c r="T938"/>
  <c r="V909"/>
  <c r="B909"/>
  <c r="A909" s="1"/>
  <c r="R248"/>
  <c r="T778"/>
  <c r="B9"/>
  <c r="A9" s="1"/>
  <c r="V9"/>
  <c r="B798"/>
  <c r="A798" s="1"/>
  <c r="V798"/>
  <c r="S718"/>
  <c r="S890"/>
  <c r="R920"/>
  <c r="U20"/>
  <c r="S849"/>
  <c r="T121"/>
  <c r="T809"/>
  <c r="T707"/>
  <c r="T534"/>
  <c r="Q958"/>
  <c r="S364"/>
  <c r="Q990"/>
  <c r="K553"/>
  <c r="T918"/>
  <c r="S610"/>
  <c r="T561"/>
  <c r="T639"/>
  <c r="U245"/>
  <c r="T384"/>
  <c r="T59"/>
  <c r="T486"/>
  <c r="S149"/>
  <c r="Q980"/>
  <c r="S374"/>
  <c r="U4"/>
  <c r="U213"/>
  <c r="T61"/>
  <c r="K494"/>
  <c r="S596"/>
  <c r="Q939"/>
  <c r="V987"/>
  <c r="B987"/>
  <c r="A987" s="1"/>
  <c r="Q35"/>
  <c r="S908"/>
  <c r="V325"/>
  <c r="B325"/>
  <c r="A325" s="1"/>
  <c r="S560"/>
  <c r="R501"/>
  <c r="K51"/>
  <c r="B598"/>
  <c r="A598" s="1"/>
  <c r="V598"/>
  <c r="S965"/>
  <c r="I449"/>
  <c r="T58"/>
  <c r="T950"/>
  <c r="V935"/>
  <c r="B935"/>
  <c r="A935" s="1"/>
  <c r="O50"/>
  <c r="S787"/>
  <c r="T342"/>
  <c r="R952"/>
  <c r="T328"/>
  <c r="P965"/>
  <c r="S181"/>
  <c r="R871"/>
  <c r="T789"/>
  <c r="R956"/>
  <c r="T491"/>
  <c r="P996"/>
  <c r="R941"/>
  <c r="V942"/>
  <c r="B942"/>
  <c r="A942" s="1"/>
  <c r="R944"/>
  <c r="K184"/>
  <c r="S944"/>
  <c r="T132"/>
  <c r="T842"/>
  <c r="Q988"/>
  <c r="U94"/>
  <c r="T19"/>
  <c r="U100"/>
  <c r="K195"/>
  <c r="R215"/>
  <c r="S925"/>
  <c r="T671"/>
  <c r="T324"/>
  <c r="T263"/>
  <c r="P940"/>
  <c r="B960"/>
  <c r="A960" s="1"/>
  <c r="V960"/>
  <c r="U111"/>
  <c r="R914"/>
  <c r="R80"/>
  <c r="T81"/>
  <c r="Q940"/>
  <c r="R721"/>
  <c r="R492"/>
  <c r="T936"/>
  <c r="R931"/>
  <c r="Q970"/>
  <c r="B956"/>
  <c r="A956" s="1"/>
  <c r="V956"/>
  <c r="Q902"/>
  <c r="Q930"/>
  <c r="U318"/>
  <c r="T982"/>
  <c r="Q956"/>
  <c r="P943"/>
  <c r="S910"/>
  <c r="Q964"/>
  <c r="T928"/>
  <c r="T955"/>
  <c r="Q947"/>
  <c r="B949"/>
  <c r="A949" s="1"/>
  <c r="V949"/>
  <c r="T181"/>
  <c r="R750"/>
  <c r="B954"/>
  <c r="A954" s="1"/>
  <c r="V954"/>
  <c r="T991"/>
  <c r="T592"/>
  <c r="V908"/>
  <c r="B908"/>
  <c r="A908" s="1"/>
  <c r="U309"/>
  <c r="R971"/>
  <c r="U39"/>
  <c r="T290"/>
  <c r="R301"/>
  <c r="V955"/>
  <c r="B955"/>
  <c r="A955" s="1"/>
  <c r="S618"/>
  <c r="B992"/>
  <c r="A992" s="1"/>
  <c r="V992"/>
  <c r="R727"/>
  <c r="V985"/>
  <c r="B985"/>
  <c r="A985" s="1"/>
  <c r="B934"/>
  <c r="A934" s="1"/>
  <c r="V934"/>
  <c r="P922"/>
  <c r="T930"/>
  <c r="P907"/>
  <c r="M2000"/>
  <c r="R1999"/>
  <c r="G1998"/>
  <c r="L1997"/>
  <c r="Q1996"/>
  <c r="L1999"/>
  <c r="Q1998"/>
  <c r="B1998"/>
  <c r="A1998" s="1"/>
  <c r="V1998"/>
  <c r="F1997"/>
  <c r="R2000"/>
  <c r="J2000"/>
  <c r="O1999"/>
  <c r="G1999"/>
  <c r="T1998"/>
  <c r="L1998"/>
  <c r="Q1997"/>
  <c r="I1997"/>
  <c r="B1997"/>
  <c r="A1997" s="1"/>
  <c r="V1997"/>
  <c r="N1996"/>
  <c r="F1996"/>
  <c r="S1995"/>
  <c r="K1995"/>
  <c r="P1994"/>
  <c r="H1994"/>
  <c r="U1993"/>
  <c r="M1993"/>
  <c r="E1993"/>
  <c r="R1992"/>
  <c r="J1992"/>
  <c r="O1991"/>
  <c r="G1991"/>
  <c r="T1990"/>
  <c r="L1990"/>
  <c r="Q1989"/>
  <c r="I1989"/>
  <c r="B1989"/>
  <c r="A1989" s="1"/>
  <c r="V1989"/>
  <c r="N1988"/>
  <c r="S1987"/>
  <c r="K1987"/>
  <c r="P1986"/>
  <c r="U1985"/>
  <c r="M1985"/>
  <c r="R1984"/>
  <c r="J1984"/>
  <c r="O1983"/>
  <c r="T1982"/>
  <c r="L1982"/>
  <c r="Q1981"/>
  <c r="B1981"/>
  <c r="A1981" s="1"/>
  <c r="V1981"/>
  <c r="N1980"/>
  <c r="S1979"/>
  <c r="K1979"/>
  <c r="P1978"/>
  <c r="U1977"/>
  <c r="M1977"/>
  <c r="R1976"/>
  <c r="J1976"/>
  <c r="O1975"/>
  <c r="T1974"/>
  <c r="L1974"/>
  <c r="Q1973"/>
  <c r="I1973"/>
  <c r="V1973"/>
  <c r="B1973"/>
  <c r="A1973" s="1"/>
  <c r="N1972"/>
  <c r="S1971"/>
  <c r="K1971"/>
  <c r="P1970"/>
  <c r="H1970"/>
  <c r="U1969"/>
  <c r="M1969"/>
  <c r="E1969"/>
  <c r="R1968"/>
  <c r="J1968"/>
  <c r="O1967"/>
  <c r="T1966"/>
  <c r="L1966"/>
  <c r="Q1965"/>
  <c r="I1965"/>
  <c r="B1965"/>
  <c r="A1965" s="1"/>
  <c r="V1965"/>
  <c r="N1964"/>
  <c r="F1964"/>
  <c r="S1963"/>
  <c r="K1963"/>
  <c r="P1962"/>
  <c r="U1961"/>
  <c r="M1961"/>
  <c r="R1960"/>
  <c r="J1960"/>
  <c r="O1959"/>
  <c r="T1958"/>
  <c r="L1958"/>
  <c r="Q1957"/>
  <c r="I1957"/>
  <c r="V1957"/>
  <c r="B1957"/>
  <c r="A1957" s="1"/>
  <c r="N1956"/>
  <c r="S1955"/>
  <c r="K1955"/>
  <c r="P1954"/>
  <c r="U1953"/>
  <c r="M1953"/>
  <c r="E1953"/>
  <c r="R1952"/>
  <c r="J1952"/>
  <c r="O1951"/>
  <c r="T1950"/>
  <c r="L1950"/>
  <c r="Q1949"/>
  <c r="I1949"/>
  <c r="V1949"/>
  <c r="B1949"/>
  <c r="A1949" s="1"/>
  <c r="N1948"/>
  <c r="S1947"/>
  <c r="K1947"/>
  <c r="P1946"/>
  <c r="H1946"/>
  <c r="U1945"/>
  <c r="M1945"/>
  <c r="E1945"/>
  <c r="R1944"/>
  <c r="J1944"/>
  <c r="O1943"/>
  <c r="T1942"/>
  <c r="L1942"/>
  <c r="Q1941"/>
  <c r="V1941"/>
  <c r="B1941"/>
  <c r="A1941" s="1"/>
  <c r="N1940"/>
  <c r="F1940"/>
  <c r="S1939"/>
  <c r="K1939"/>
  <c r="P1938"/>
  <c r="U1937"/>
  <c r="M1937"/>
  <c r="E1937"/>
  <c r="R1936"/>
  <c r="J1936"/>
  <c r="O1935"/>
  <c r="T1934"/>
  <c r="L1934"/>
  <c r="Q1933"/>
  <c r="V1933"/>
  <c r="B1933"/>
  <c r="A1933" s="1"/>
  <c r="N1932"/>
  <c r="S1931"/>
  <c r="K1931"/>
  <c r="P1930"/>
  <c r="H1930"/>
  <c r="U1929"/>
  <c r="M1929"/>
  <c r="R1928"/>
  <c r="J1928"/>
  <c r="O1927"/>
  <c r="G1927"/>
  <c r="T1926"/>
  <c r="L1926"/>
  <c r="Q1925"/>
  <c r="V1925"/>
  <c r="B1925"/>
  <c r="A1925" s="1"/>
  <c r="N1924"/>
  <c r="S1923"/>
  <c r="K1923"/>
  <c r="P1922"/>
  <c r="H1922"/>
  <c r="U1921"/>
  <c r="M1921"/>
  <c r="R1920"/>
  <c r="J1920"/>
  <c r="O1919"/>
  <c r="T1918"/>
  <c r="L1918"/>
  <c r="Q1917"/>
  <c r="B1917"/>
  <c r="A1917" s="1"/>
  <c r="V1917"/>
  <c r="N1916"/>
  <c r="S1915"/>
  <c r="K1915"/>
  <c r="P1914"/>
  <c r="H1914"/>
  <c r="U1913"/>
  <c r="M1913"/>
  <c r="R1912"/>
  <c r="J1912"/>
  <c r="O1911"/>
  <c r="T1910"/>
  <c r="L1910"/>
  <c r="Q1909"/>
  <c r="B1909"/>
  <c r="A1909" s="1"/>
  <c r="V1909"/>
  <c r="N1908"/>
  <c r="S1907"/>
  <c r="K1907"/>
  <c r="P1906"/>
  <c r="U1905"/>
  <c r="M1905"/>
  <c r="R1904"/>
  <c r="J1904"/>
  <c r="O1903"/>
  <c r="T1902"/>
  <c r="L1902"/>
  <c r="Q1901"/>
  <c r="B1901"/>
  <c r="A1901" s="1"/>
  <c r="V1901"/>
  <c r="N1900"/>
  <c r="F1900"/>
  <c r="S1899"/>
  <c r="K1899"/>
  <c r="P1898"/>
  <c r="U1897"/>
  <c r="M1897"/>
  <c r="E1897"/>
  <c r="R1896"/>
  <c r="J1896"/>
  <c r="O1895"/>
  <c r="T1894"/>
  <c r="L1894"/>
  <c r="Q1893"/>
  <c r="I1893"/>
  <c r="B1893"/>
  <c r="A1893" s="1"/>
  <c r="V1893"/>
  <c r="N1892"/>
  <c r="F1892"/>
  <c r="S1891"/>
  <c r="K1891"/>
  <c r="P1890"/>
  <c r="H1890"/>
  <c r="U1889"/>
  <c r="M1889"/>
  <c r="E1889"/>
  <c r="R1888"/>
  <c r="J1888"/>
  <c r="O1887"/>
  <c r="T1886"/>
  <c r="L1886"/>
  <c r="Q1885"/>
  <c r="I1885"/>
  <c r="B1885"/>
  <c r="A1885" s="1"/>
  <c r="V1885"/>
  <c r="N1884"/>
  <c r="O1883"/>
  <c r="N1882"/>
  <c r="U1881"/>
  <c r="J1880"/>
  <c r="O1879"/>
  <c r="T1878"/>
  <c r="I1877"/>
  <c r="N1876"/>
  <c r="S1875"/>
  <c r="K1873"/>
  <c r="O2"/>
  <c r="T662"/>
  <c r="V666"/>
  <c r="B666"/>
  <c r="A666" s="1"/>
  <c r="T422"/>
  <c r="R160"/>
  <c r="B936"/>
  <c r="A936" s="1"/>
  <c r="V936"/>
  <c r="R64"/>
  <c r="U311"/>
  <c r="B516"/>
  <c r="A516" s="1"/>
  <c r="V516"/>
  <c r="R337"/>
  <c r="U164"/>
  <c r="S836"/>
  <c r="R450"/>
  <c r="T600"/>
  <c r="Q33"/>
  <c r="S170"/>
  <c r="B353"/>
  <c r="A353" s="1"/>
  <c r="V353"/>
  <c r="K999"/>
  <c r="R274"/>
  <c r="K462"/>
  <c r="K452"/>
  <c r="S20"/>
  <c r="R529"/>
  <c r="T517"/>
  <c r="R449"/>
  <c r="B416"/>
  <c r="A416" s="1"/>
  <c r="V416"/>
  <c r="S959"/>
  <c r="U365"/>
  <c r="T98"/>
  <c r="S911"/>
  <c r="T552"/>
  <c r="R23"/>
  <c r="R380"/>
  <c r="R434"/>
  <c r="R606"/>
  <c r="B940"/>
  <c r="A940" s="1"/>
  <c r="V940"/>
  <c r="T197"/>
  <c r="P991"/>
  <c r="T917"/>
  <c r="S742"/>
  <c r="K581"/>
  <c r="T956"/>
  <c r="V744"/>
  <c r="B744"/>
  <c r="A744" s="1"/>
  <c r="P34"/>
  <c r="T900"/>
  <c r="U1"/>
  <c r="U557" s="1"/>
  <c r="V326"/>
  <c r="B326"/>
  <c r="A326" s="1"/>
  <c r="S681"/>
  <c r="S788"/>
  <c r="T631"/>
  <c r="R985"/>
  <c r="T5"/>
  <c r="T841"/>
  <c r="P5"/>
  <c r="U261"/>
  <c r="R268"/>
  <c r="S762"/>
  <c r="S926"/>
  <c r="S693"/>
  <c r="S829"/>
  <c r="S164"/>
  <c r="Q889"/>
  <c r="B565"/>
  <c r="A565" s="1"/>
  <c r="V565"/>
  <c r="T87"/>
  <c r="R615"/>
  <c r="O809"/>
  <c r="R641"/>
  <c r="U320"/>
  <c r="R414"/>
  <c r="B470"/>
  <c r="A470" s="1"/>
  <c r="V470"/>
  <c r="P43"/>
  <c r="T897"/>
  <c r="S325"/>
  <c r="B38"/>
  <c r="A38" s="1"/>
  <c r="V38"/>
  <c r="R757"/>
  <c r="S443"/>
  <c r="U216"/>
  <c r="T448"/>
  <c r="T34"/>
  <c r="T566"/>
  <c r="T705"/>
  <c r="I451"/>
  <c r="R90"/>
  <c r="V331"/>
  <c r="B331"/>
  <c r="A331" s="1"/>
  <c r="P25"/>
  <c r="R469"/>
  <c r="U294"/>
  <c r="U190"/>
  <c r="T855"/>
  <c r="V794"/>
  <c r="B794"/>
  <c r="A794" s="1"/>
  <c r="V553"/>
  <c r="B553"/>
  <c r="A553" s="1"/>
  <c r="R477"/>
  <c r="S74"/>
  <c r="T586"/>
  <c r="T154"/>
  <c r="O46"/>
  <c r="U203"/>
  <c r="T247"/>
  <c r="U75"/>
  <c r="R959"/>
  <c r="S509"/>
  <c r="T96"/>
  <c r="Q912"/>
  <c r="R891"/>
  <c r="U275"/>
  <c r="K115"/>
  <c r="R593"/>
  <c r="U286"/>
  <c r="Q192"/>
  <c r="R649"/>
  <c r="U212"/>
  <c r="S980"/>
  <c r="B160"/>
  <c r="A160" s="1"/>
  <c r="V160"/>
  <c r="U163"/>
  <c r="T528"/>
  <c r="U226"/>
  <c r="S136"/>
  <c r="K239"/>
  <c r="U321"/>
  <c r="T626"/>
  <c r="S622"/>
  <c r="K428"/>
  <c r="U244"/>
  <c r="T418"/>
  <c r="Q997"/>
  <c r="V677"/>
  <c r="B677"/>
  <c r="A677" s="1"/>
  <c r="T927"/>
  <c r="R901"/>
  <c r="U46"/>
  <c r="R998"/>
  <c r="B789"/>
  <c r="A789" s="1"/>
  <c r="V789"/>
  <c r="S187"/>
  <c r="S363"/>
  <c r="T584"/>
  <c r="R378"/>
  <c r="O238"/>
  <c r="U197"/>
  <c r="K109"/>
  <c r="T965"/>
  <c r="U345"/>
  <c r="S954"/>
  <c r="T148"/>
  <c r="P183"/>
  <c r="S101"/>
  <c r="K419"/>
  <c r="T902"/>
  <c r="T55"/>
  <c r="T741"/>
  <c r="S559"/>
  <c r="R311"/>
  <c r="T632"/>
  <c r="S976"/>
  <c r="B755"/>
  <c r="A755" s="1"/>
  <c r="V755"/>
  <c r="S269"/>
  <c r="S538"/>
  <c r="S158"/>
  <c r="S800"/>
  <c r="S659"/>
  <c r="R993"/>
  <c r="U2"/>
  <c r="U251"/>
  <c r="U189"/>
  <c r="T108"/>
  <c r="S993"/>
  <c r="P112"/>
  <c r="R922"/>
  <c r="U366"/>
  <c r="P932"/>
  <c r="R953"/>
  <c r="S989"/>
  <c r="R939"/>
  <c r="S961"/>
  <c r="Q986"/>
  <c r="V915"/>
  <c r="B915"/>
  <c r="A915" s="1"/>
  <c r="R940"/>
  <c r="S971"/>
  <c r="Q949"/>
  <c r="K993"/>
  <c r="P925"/>
  <c r="R973"/>
  <c r="B969"/>
  <c r="A969" s="1"/>
  <c r="V969"/>
  <c r="U174"/>
  <c r="B237"/>
  <c r="A237" s="1"/>
  <c r="V237"/>
  <c r="T968"/>
  <c r="S921"/>
  <c r="P914"/>
  <c r="R986"/>
  <c r="S939"/>
  <c r="U999"/>
  <c r="V972"/>
  <c r="B972"/>
  <c r="A972" s="1"/>
  <c r="R737"/>
  <c r="K197"/>
  <c r="T972"/>
  <c r="S904"/>
  <c r="S951"/>
  <c r="P926"/>
  <c r="B976"/>
  <c r="A976" s="1"/>
  <c r="V976"/>
  <c r="T911"/>
  <c r="R95"/>
  <c r="R975"/>
  <c r="T910"/>
  <c r="T316"/>
  <c r="S992"/>
  <c r="Q20"/>
  <c r="S945"/>
  <c r="S981"/>
  <c r="P928"/>
  <c r="S927"/>
  <c r="P931"/>
  <c r="S919"/>
  <c r="Q913"/>
  <c r="S918"/>
  <c r="P994"/>
  <c r="Q2000"/>
  <c r="B2000"/>
  <c r="A2000" s="1"/>
  <c r="V2000"/>
  <c r="F1999"/>
  <c r="K1998"/>
  <c r="P1997"/>
  <c r="U1996"/>
  <c r="K2000"/>
  <c r="P1999"/>
  <c r="U1998"/>
  <c r="E1998"/>
  <c r="J1997"/>
  <c r="T2000"/>
  <c r="L2000"/>
  <c r="Q1999"/>
  <c r="I1999"/>
  <c r="B1999"/>
  <c r="A1999" s="1"/>
  <c r="V1999"/>
  <c r="N1998"/>
  <c r="F1998"/>
  <c r="S1997"/>
  <c r="K1997"/>
  <c r="P1996"/>
  <c r="H1996"/>
  <c r="U1995"/>
  <c r="M1995"/>
  <c r="E1995"/>
  <c r="R1994"/>
  <c r="J1994"/>
  <c r="O1993"/>
  <c r="G1993"/>
  <c r="T1992"/>
  <c r="L1992"/>
  <c r="Q1991"/>
  <c r="I1991"/>
  <c r="B1991"/>
  <c r="A1991" s="1"/>
  <c r="V1991"/>
  <c r="N1990"/>
  <c r="F1990"/>
  <c r="S1989"/>
  <c r="K1989"/>
  <c r="P1988"/>
  <c r="U1987"/>
  <c r="M1987"/>
  <c r="R1986"/>
  <c r="J1986"/>
  <c r="O1985"/>
  <c r="T1984"/>
  <c r="L1984"/>
  <c r="Q1983"/>
  <c r="I1983"/>
  <c r="B1983"/>
  <c r="A1983" s="1"/>
  <c r="V1983"/>
  <c r="N1982"/>
  <c r="S1981"/>
  <c r="K1981"/>
  <c r="P1980"/>
  <c r="U1979"/>
  <c r="M1979"/>
  <c r="R1978"/>
  <c r="J1978"/>
  <c r="O1977"/>
  <c r="T1976"/>
  <c r="L1976"/>
  <c r="Q1975"/>
  <c r="I1975"/>
  <c r="B1975"/>
  <c r="A1975" s="1"/>
  <c r="V1975"/>
  <c r="N1974"/>
  <c r="S1973"/>
  <c r="K1973"/>
  <c r="P1972"/>
  <c r="U1971"/>
  <c r="M1971"/>
  <c r="R1970"/>
  <c r="J1970"/>
  <c r="O1969"/>
  <c r="T1968"/>
  <c r="L1968"/>
  <c r="Q1967"/>
  <c r="I1967"/>
  <c r="V1967"/>
  <c r="B1967"/>
  <c r="A1967" s="1"/>
  <c r="N1966"/>
  <c r="S1965"/>
  <c r="K1965"/>
  <c r="P1964"/>
  <c r="U1963"/>
  <c r="M1963"/>
  <c r="R1962"/>
  <c r="J1962"/>
  <c r="O1961"/>
  <c r="T1960"/>
  <c r="L1960"/>
  <c r="Q1959"/>
  <c r="I1959"/>
  <c r="V1959"/>
  <c r="B1959"/>
  <c r="A1959" s="1"/>
  <c r="N1958"/>
  <c r="S1957"/>
  <c r="K1957"/>
  <c r="P1956"/>
  <c r="U1955"/>
  <c r="M1955"/>
  <c r="E1955"/>
  <c r="R1954"/>
  <c r="J1954"/>
  <c r="O1953"/>
  <c r="T1952"/>
  <c r="L1952"/>
  <c r="Q1951"/>
  <c r="I1951"/>
  <c r="V1951"/>
  <c r="B1951"/>
  <c r="A1951" s="1"/>
  <c r="N1950"/>
  <c r="S1949"/>
  <c r="K1949"/>
  <c r="P1948"/>
  <c r="H1948"/>
  <c r="U1947"/>
  <c r="M1947"/>
  <c r="E1947"/>
  <c r="R1946"/>
  <c r="J1946"/>
  <c r="O1945"/>
  <c r="T1944"/>
  <c r="L1944"/>
  <c r="Q1943"/>
  <c r="V1943"/>
  <c r="B1943"/>
  <c r="A1943" s="1"/>
  <c r="N1942"/>
  <c r="F1942"/>
  <c r="S1941"/>
  <c r="K1941"/>
  <c r="P1940"/>
  <c r="U1939"/>
  <c r="M1939"/>
  <c r="E1939"/>
  <c r="R1938"/>
  <c r="J1938"/>
  <c r="O1937"/>
  <c r="T1936"/>
  <c r="L1936"/>
  <c r="Q1935"/>
  <c r="V1935"/>
  <c r="B1935"/>
  <c r="A1935" s="1"/>
  <c r="N1934"/>
  <c r="S1933"/>
  <c r="K1933"/>
  <c r="P1932"/>
  <c r="U1931"/>
  <c r="M1931"/>
  <c r="R1930"/>
  <c r="J1930"/>
  <c r="O1929"/>
  <c r="T1928"/>
  <c r="L1928"/>
  <c r="Q1927"/>
  <c r="V1927"/>
  <c r="B1927"/>
  <c r="A1927" s="1"/>
  <c r="N1926"/>
  <c r="S1925"/>
  <c r="K1925"/>
  <c r="P1924"/>
  <c r="H1924"/>
  <c r="U1923"/>
  <c r="M1923"/>
  <c r="R1922"/>
  <c r="J1922"/>
  <c r="O1921"/>
  <c r="T1920"/>
  <c r="L1920"/>
  <c r="Q1919"/>
  <c r="B1919"/>
  <c r="A1919" s="1"/>
  <c r="V1919"/>
  <c r="N1918"/>
  <c r="S1917"/>
  <c r="K1917"/>
  <c r="P1916"/>
  <c r="H1916"/>
  <c r="U1915"/>
  <c r="M1915"/>
  <c r="R1914"/>
  <c r="J1914"/>
  <c r="O1913"/>
  <c r="T1912"/>
  <c r="L1912"/>
  <c r="Q1911"/>
  <c r="B1911"/>
  <c r="A1911" s="1"/>
  <c r="V1911"/>
  <c r="N1910"/>
  <c r="S1909"/>
  <c r="K1909"/>
  <c r="P1908"/>
  <c r="H1908"/>
  <c r="U1907"/>
  <c r="M1907"/>
  <c r="E1907"/>
  <c r="R1906"/>
  <c r="J1906"/>
  <c r="O1905"/>
  <c r="T1904"/>
  <c r="L1904"/>
  <c r="Q1903"/>
  <c r="B1903"/>
  <c r="A1903" s="1"/>
  <c r="V1903"/>
  <c r="N1902"/>
  <c r="F1902"/>
  <c r="S1901"/>
  <c r="K1901"/>
  <c r="P1900"/>
  <c r="H1900"/>
  <c r="U1899"/>
  <c r="M1899"/>
  <c r="R1898"/>
  <c r="J1898"/>
  <c r="O1897"/>
  <c r="T1896"/>
  <c r="L1896"/>
  <c r="Q1895"/>
  <c r="I1895"/>
  <c r="B1895"/>
  <c r="A1895" s="1"/>
  <c r="V1895"/>
  <c r="N1894"/>
  <c r="F1894"/>
  <c r="S1893"/>
  <c r="K1893"/>
  <c r="P1892"/>
  <c r="H1892"/>
  <c r="U1891"/>
  <c r="M1891"/>
  <c r="E1891"/>
  <c r="R1890"/>
  <c r="J1890"/>
  <c r="O1889"/>
  <c r="T1888"/>
  <c r="L1888"/>
  <c r="Q1887"/>
  <c r="I1887"/>
  <c r="B1887"/>
  <c r="A1887" s="1"/>
  <c r="V1887"/>
  <c r="N1886"/>
  <c r="S1885"/>
  <c r="K1885"/>
  <c r="P1884"/>
  <c r="Q1883"/>
  <c r="P1882"/>
  <c r="K1881"/>
  <c r="P1880"/>
  <c r="U1879"/>
  <c r="J1878"/>
  <c r="O1877"/>
  <c r="T1876"/>
  <c r="I1875"/>
  <c r="N1874"/>
  <c r="S1873"/>
  <c r="T661"/>
  <c r="K82"/>
  <c r="R665"/>
  <c r="S349"/>
  <c r="T915"/>
  <c r="Q971"/>
  <c r="K515"/>
  <c r="T787"/>
  <c r="S168"/>
  <c r="R598"/>
  <c r="B796"/>
  <c r="A796" s="1"/>
  <c r="V796"/>
  <c r="R370"/>
  <c r="R52"/>
  <c r="R872"/>
  <c r="B1"/>
  <c r="K178"/>
  <c r="Q16"/>
  <c r="T35"/>
  <c r="R85"/>
  <c r="T169"/>
  <c r="S846"/>
  <c r="V627"/>
  <c r="B627"/>
  <c r="A627" s="1"/>
  <c r="S883"/>
  <c r="R427"/>
  <c r="S199"/>
  <c r="T602"/>
  <c r="S891"/>
  <c r="S15"/>
  <c r="U326"/>
  <c r="K196"/>
  <c r="T457"/>
  <c r="V180"/>
  <c r="B180"/>
  <c r="A180" s="1"/>
  <c r="P11"/>
  <c r="T273"/>
  <c r="R775"/>
  <c r="U30"/>
  <c r="T775"/>
  <c r="U348"/>
  <c r="R76"/>
  <c r="T697"/>
  <c r="T470"/>
  <c r="S692"/>
  <c r="T166"/>
  <c r="P998"/>
  <c r="R805"/>
  <c r="T499"/>
  <c r="U379"/>
  <c r="T558"/>
  <c r="S770"/>
  <c r="B31"/>
  <c r="A31" s="1"/>
  <c r="V31"/>
  <c r="T416"/>
  <c r="K603"/>
  <c r="V364"/>
  <c r="B364"/>
  <c r="A364" s="1"/>
  <c r="T320"/>
  <c r="U310"/>
  <c r="S589"/>
  <c r="Q622"/>
  <c r="T191"/>
  <c r="V690"/>
  <c r="B690"/>
  <c r="A690" s="1"/>
  <c r="T706"/>
  <c r="U35"/>
  <c r="U352"/>
  <c r="B950"/>
  <c r="A950" s="1"/>
  <c r="V950"/>
  <c r="T493"/>
  <c r="Q6"/>
  <c r="U225"/>
  <c r="S477"/>
  <c r="R982"/>
  <c r="P977"/>
  <c r="K190"/>
  <c r="T410"/>
  <c r="U36"/>
  <c r="T367"/>
  <c r="S502"/>
  <c r="S914"/>
  <c r="T838"/>
  <c r="U193"/>
  <c r="V200"/>
  <c r="B200"/>
  <c r="A200" s="1"/>
  <c r="R930"/>
  <c r="O970"/>
  <c r="T913"/>
  <c r="U173"/>
  <c r="R875"/>
  <c r="K146"/>
  <c r="T878"/>
  <c r="T4"/>
  <c r="B748"/>
  <c r="A748" s="1"/>
  <c r="V748"/>
  <c r="T939"/>
  <c r="Q963"/>
  <c r="B202"/>
  <c r="A202" s="1"/>
  <c r="V202"/>
  <c r="T29"/>
  <c r="P6"/>
  <c r="P35"/>
  <c r="R950"/>
  <c r="S437"/>
  <c r="P990"/>
  <c r="R386"/>
  <c r="S465"/>
  <c r="B355"/>
  <c r="A355" s="1"/>
  <c r="V355"/>
  <c r="V402"/>
  <c r="B402"/>
  <c r="A402" s="1"/>
  <c r="T596"/>
  <c r="L22"/>
  <c r="R628"/>
  <c r="P957"/>
  <c r="V814"/>
  <c r="B814"/>
  <c r="A814" s="1"/>
  <c r="U54"/>
  <c r="T947"/>
  <c r="S348"/>
  <c r="B903"/>
  <c r="A903" s="1"/>
  <c r="V903"/>
  <c r="T106"/>
  <c r="S670"/>
  <c r="K989"/>
  <c r="R345"/>
  <c r="T101"/>
  <c r="U236"/>
  <c r="Q992"/>
  <c r="S678"/>
  <c r="T643"/>
  <c r="U195"/>
  <c r="T948"/>
  <c r="Q978"/>
  <c r="U257"/>
  <c r="U78"/>
  <c r="R910"/>
  <c r="Q936"/>
  <c r="T989"/>
  <c r="S378"/>
  <c r="U248"/>
  <c r="K33"/>
  <c r="V932"/>
  <c r="B932"/>
  <c r="A932" s="1"/>
  <c r="U81"/>
  <c r="Q929"/>
  <c r="S955"/>
  <c r="U76"/>
  <c r="S293"/>
  <c r="K943"/>
  <c r="S488"/>
  <c r="Q926"/>
  <c r="R942"/>
  <c r="B905"/>
  <c r="A905" s="1"/>
  <c r="V905"/>
  <c r="U370"/>
  <c r="Q982"/>
  <c r="U19"/>
  <c r="V975"/>
  <c r="B975"/>
  <c r="A975" s="1"/>
  <c r="R994"/>
  <c r="K531"/>
  <c r="S905"/>
  <c r="R438"/>
  <c r="U126"/>
  <c r="S323"/>
  <c r="T953"/>
  <c r="U156"/>
  <c r="R659"/>
  <c r="T960"/>
  <c r="T925"/>
  <c r="V906"/>
  <c r="B906"/>
  <c r="A906" s="1"/>
  <c r="P911"/>
  <c r="P987"/>
  <c r="V128"/>
  <c r="B128"/>
  <c r="A128" s="1"/>
  <c r="B918"/>
  <c r="A918" s="1"/>
  <c r="V918"/>
  <c r="B912"/>
  <c r="A912" s="1"/>
  <c r="V912"/>
  <c r="T32"/>
  <c r="O585"/>
  <c r="T144"/>
  <c r="R968"/>
  <c r="R908"/>
  <c r="R411"/>
  <c r="U249"/>
  <c r="S512"/>
  <c r="V993"/>
  <c r="B993"/>
  <c r="A993" s="1"/>
  <c r="Q957"/>
  <c r="T931"/>
  <c r="P976"/>
  <c r="P905"/>
  <c r="V925"/>
  <c r="B925"/>
  <c r="A925" s="1"/>
  <c r="Q948"/>
  <c r="V921"/>
  <c r="B921"/>
  <c r="A921" s="1"/>
  <c r="Q994"/>
  <c r="U2000"/>
  <c r="J1999"/>
  <c r="O1998"/>
  <c r="T1997"/>
  <c r="O2000"/>
  <c r="T1999"/>
  <c r="I1998"/>
  <c r="N1997"/>
  <c r="S1996"/>
  <c r="N2000"/>
  <c r="F2000"/>
  <c r="S1999"/>
  <c r="K1999"/>
  <c r="P1998"/>
  <c r="H1998"/>
  <c r="U1997"/>
  <c r="M1997"/>
  <c r="E1997"/>
  <c r="R1996"/>
  <c r="J1996"/>
  <c r="O1995"/>
  <c r="G1995"/>
  <c r="T1994"/>
  <c r="L1994"/>
  <c r="Q1993"/>
  <c r="I1993"/>
  <c r="B1993"/>
  <c r="A1993" s="1"/>
  <c r="V1993"/>
  <c r="N1992"/>
  <c r="F1992"/>
  <c r="S1991"/>
  <c r="K1991"/>
  <c r="P1990"/>
  <c r="H1990"/>
  <c r="U1989"/>
  <c r="M1989"/>
  <c r="R1988"/>
  <c r="J1988"/>
  <c r="O1987"/>
  <c r="T1986"/>
  <c r="L1986"/>
  <c r="Q1985"/>
  <c r="I1985"/>
  <c r="B1985"/>
  <c r="A1985" s="1"/>
  <c r="V1985"/>
  <c r="N1984"/>
  <c r="S1983"/>
  <c r="K1983"/>
  <c r="P1982"/>
  <c r="H1982"/>
  <c r="U1981"/>
  <c r="M1981"/>
  <c r="R1980"/>
  <c r="J1980"/>
  <c r="O1979"/>
  <c r="T1978"/>
  <c r="L1978"/>
  <c r="Q1977"/>
  <c r="I1977"/>
  <c r="B1977"/>
  <c r="A1977" s="1"/>
  <c r="V1977"/>
  <c r="N1976"/>
  <c r="S1975"/>
  <c r="K1975"/>
  <c r="P1974"/>
  <c r="H1974"/>
  <c r="U1973"/>
  <c r="M1973"/>
  <c r="E1973"/>
  <c r="R1972"/>
  <c r="J1972"/>
  <c r="O1971"/>
  <c r="T1970"/>
  <c r="L1970"/>
  <c r="Q1969"/>
  <c r="I1969"/>
  <c r="V1969"/>
  <c r="B1969"/>
  <c r="A1969" s="1"/>
  <c r="N1968"/>
  <c r="S1967"/>
  <c r="K1967"/>
  <c r="P1966"/>
  <c r="H1966"/>
  <c r="U1965"/>
  <c r="M1965"/>
  <c r="R1964"/>
  <c r="J1964"/>
  <c r="O1963"/>
  <c r="T1962"/>
  <c r="L1962"/>
  <c r="Q1961"/>
  <c r="I1961"/>
  <c r="B1961"/>
  <c r="A1961" s="1"/>
  <c r="V1961"/>
  <c r="N1960"/>
  <c r="S1959"/>
  <c r="K1959"/>
  <c r="P1958"/>
  <c r="H1958"/>
  <c r="U1957"/>
  <c r="M1957"/>
  <c r="R1956"/>
  <c r="J1956"/>
  <c r="O1955"/>
  <c r="T1954"/>
  <c r="L1954"/>
  <c r="Q1953"/>
  <c r="I1953"/>
  <c r="V1953"/>
  <c r="B1953"/>
  <c r="A1953" s="1"/>
  <c r="N1952"/>
  <c r="F1952"/>
  <c r="S1951"/>
  <c r="K1951"/>
  <c r="P1950"/>
  <c r="H1950"/>
  <c r="U1949"/>
  <c r="M1949"/>
  <c r="E1949"/>
  <c r="R1948"/>
  <c r="J1948"/>
  <c r="O1947"/>
  <c r="T1946"/>
  <c r="L1946"/>
  <c r="Q1945"/>
  <c r="I1945"/>
  <c r="V1945"/>
  <c r="B1945"/>
  <c r="A1945" s="1"/>
  <c r="N1944"/>
  <c r="F1944"/>
  <c r="S1943"/>
  <c r="K1943"/>
  <c r="P1942"/>
  <c r="H1942"/>
  <c r="U1941"/>
  <c r="M1941"/>
  <c r="E1941"/>
  <c r="R1940"/>
  <c r="J1940"/>
  <c r="O1939"/>
  <c r="T1938"/>
  <c r="L1938"/>
  <c r="Q1937"/>
  <c r="V1937"/>
  <c r="B1937"/>
  <c r="A1937" s="1"/>
  <c r="N1936"/>
  <c r="F1936"/>
  <c r="S1935"/>
  <c r="K1935"/>
  <c r="P1934"/>
  <c r="H1934"/>
  <c r="U1933"/>
  <c r="M1933"/>
  <c r="R1932"/>
  <c r="J1932"/>
  <c r="O1931"/>
  <c r="T1930"/>
  <c r="L1930"/>
  <c r="Q1929"/>
  <c r="V1929"/>
  <c r="B1929"/>
  <c r="A1929" s="1"/>
  <c r="N1928"/>
  <c r="S1927"/>
  <c r="K1927"/>
  <c r="P1926"/>
  <c r="H1926"/>
  <c r="U1925"/>
  <c r="M1925"/>
  <c r="R1924"/>
  <c r="J1924"/>
  <c r="O1923"/>
  <c r="T1922"/>
  <c r="L1922"/>
  <c r="Q1921"/>
  <c r="B1921"/>
  <c r="A1921" s="1"/>
  <c r="V1921"/>
  <c r="N1920"/>
  <c r="S1919"/>
  <c r="K1919"/>
  <c r="P1918"/>
  <c r="H1918"/>
  <c r="U1917"/>
  <c r="M1917"/>
  <c r="R1916"/>
  <c r="J1916"/>
  <c r="O1915"/>
  <c r="T1914"/>
  <c r="L1914"/>
  <c r="Q1913"/>
  <c r="B1913"/>
  <c r="A1913" s="1"/>
  <c r="V1913"/>
  <c r="N1912"/>
  <c r="S1911"/>
  <c r="K1911"/>
  <c r="P1910"/>
  <c r="U1909"/>
  <c r="M1909"/>
  <c r="R1908"/>
  <c r="J1908"/>
  <c r="O1907"/>
  <c r="T1906"/>
  <c r="L1906"/>
  <c r="Q1905"/>
  <c r="I1905"/>
  <c r="B1905"/>
  <c r="A1905" s="1"/>
  <c r="V1905"/>
  <c r="N1904"/>
  <c r="F1904"/>
  <c r="S1903"/>
  <c r="K1903"/>
  <c r="P1902"/>
  <c r="U1901"/>
  <c r="M1901"/>
  <c r="R1900"/>
  <c r="J1900"/>
  <c r="O1899"/>
  <c r="G1899"/>
  <c r="T1898"/>
  <c r="L1898"/>
  <c r="Q1897"/>
  <c r="B1897"/>
  <c r="A1897" s="1"/>
  <c r="V1897"/>
  <c r="N1896"/>
  <c r="F1896"/>
  <c r="S1895"/>
  <c r="K1895"/>
  <c r="P1894"/>
  <c r="H1894"/>
  <c r="U1893"/>
  <c r="M1893"/>
  <c r="E1893"/>
  <c r="R1892"/>
  <c r="J1892"/>
  <c r="O1891"/>
  <c r="T1890"/>
  <c r="L1890"/>
  <c r="Q1889"/>
  <c r="I1889"/>
  <c r="B1889"/>
  <c r="A1889" s="1"/>
  <c r="V1889"/>
  <c r="N1888"/>
  <c r="F1888"/>
  <c r="S1887"/>
  <c r="K1887"/>
  <c r="P1886"/>
  <c r="U1885"/>
  <c r="M1885"/>
  <c r="R1884"/>
  <c r="J1884"/>
  <c r="S1883"/>
  <c r="I1883"/>
  <c r="T1882"/>
  <c r="M1881"/>
  <c r="R1880"/>
  <c r="L1878"/>
  <c r="Q1877"/>
  <c r="V1877"/>
  <c r="B1877"/>
  <c r="A1877" s="1"/>
  <c r="K1875"/>
  <c r="P1874"/>
  <c r="U1873"/>
  <c r="R186"/>
  <c r="O454"/>
  <c r="T480"/>
  <c r="U276"/>
  <c r="T65"/>
  <c r="U376"/>
  <c r="U176"/>
  <c r="Q225"/>
  <c r="T75"/>
  <c r="U214"/>
  <c r="T380"/>
  <c r="V685"/>
  <c r="B685"/>
  <c r="A685" s="1"/>
  <c r="V845"/>
  <c r="B845"/>
  <c r="A845" s="1"/>
  <c r="S958"/>
  <c r="K245"/>
  <c r="Q952"/>
  <c r="P978"/>
  <c r="K154"/>
  <c r="V689"/>
  <c r="B689"/>
  <c r="A689" s="1"/>
  <c r="B216"/>
  <c r="A216" s="1"/>
  <c r="V216"/>
  <c r="U102"/>
  <c r="U16"/>
  <c r="R262"/>
  <c r="U253"/>
  <c r="S137"/>
  <c r="T568"/>
  <c r="P2"/>
  <c r="U48"/>
  <c r="S780"/>
  <c r="U301"/>
  <c r="R316"/>
  <c r="V601"/>
  <c r="B601"/>
  <c r="A601" s="1"/>
  <c r="T914"/>
  <c r="T114"/>
  <c r="R133"/>
  <c r="B293"/>
  <c r="A293" s="1"/>
  <c r="V293"/>
  <c r="T465"/>
  <c r="B840"/>
  <c r="A840" s="1"/>
  <c r="V840"/>
  <c r="B12"/>
  <c r="A12" s="1"/>
  <c r="V12"/>
  <c r="T423"/>
  <c r="T202"/>
  <c r="R335"/>
  <c r="R639"/>
  <c r="T630"/>
  <c r="O239"/>
  <c r="U82"/>
  <c r="U26"/>
  <c r="R949"/>
  <c r="R858"/>
  <c r="K345"/>
  <c r="S537"/>
  <c r="T293"/>
  <c r="T521"/>
  <c r="T742"/>
  <c r="S856"/>
  <c r="U317"/>
  <c r="S54"/>
  <c r="S823"/>
  <c r="S729"/>
  <c r="B69"/>
  <c r="A69" s="1"/>
  <c r="V69"/>
  <c r="R201"/>
  <c r="R774"/>
  <c r="R161"/>
  <c r="R850"/>
  <c r="S804"/>
  <c r="T255"/>
  <c r="R967"/>
  <c r="P959"/>
  <c r="U303"/>
  <c r="U361"/>
  <c r="R864"/>
  <c r="R961"/>
  <c r="S296"/>
  <c r="V819"/>
  <c r="B819"/>
  <c r="A819" s="1"/>
  <c r="R548"/>
  <c r="R638"/>
  <c r="S903"/>
  <c r="R995"/>
  <c r="V479"/>
  <c r="B479"/>
  <c r="A479" s="1"/>
  <c r="R92"/>
  <c r="L20"/>
  <c r="P961"/>
  <c r="T130"/>
  <c r="Q908"/>
  <c r="V660"/>
  <c r="B660"/>
  <c r="A660" s="1"/>
  <c r="B844"/>
  <c r="A844" s="1"/>
  <c r="V844"/>
  <c r="P924"/>
  <c r="B928"/>
  <c r="A928" s="1"/>
  <c r="V928"/>
  <c r="B58"/>
  <c r="A58" s="1"/>
  <c r="V58"/>
  <c r="R738"/>
  <c r="S913"/>
  <c r="R692"/>
  <c r="R295"/>
  <c r="S922"/>
  <c r="R926"/>
  <c r="U247"/>
  <c r="S920"/>
  <c r="S545"/>
  <c r="R383"/>
  <c r="U241"/>
  <c r="P902"/>
  <c r="V428"/>
  <c r="B428"/>
  <c r="A428" s="1"/>
  <c r="T396"/>
  <c r="K512"/>
  <c r="U106"/>
  <c r="T651"/>
  <c r="R423"/>
  <c r="R279"/>
  <c r="R591"/>
  <c r="T976"/>
  <c r="U133"/>
  <c r="V937"/>
  <c r="B937"/>
  <c r="A937" s="1"/>
  <c r="R575"/>
  <c r="Q869"/>
  <c r="T994"/>
  <c r="Q7"/>
  <c r="U172"/>
  <c r="R607"/>
  <c r="R389"/>
  <c r="V939"/>
  <c r="B939"/>
  <c r="A939" s="1"/>
  <c r="R184"/>
  <c r="R979"/>
  <c r="U356"/>
  <c r="S996"/>
  <c r="T767"/>
  <c r="T219"/>
  <c r="T301"/>
  <c r="R651"/>
  <c r="V961"/>
  <c r="B961"/>
  <c r="A961" s="1"/>
  <c r="R957"/>
  <c r="R911"/>
  <c r="T597"/>
  <c r="U11"/>
  <c r="P901"/>
  <c r="K69"/>
  <c r="Q943"/>
  <c r="R907"/>
  <c r="P919"/>
  <c r="S982"/>
  <c r="S970"/>
  <c r="Q909"/>
  <c r="S152"/>
  <c r="K983"/>
  <c r="B209"/>
  <c r="A209" s="1"/>
  <c r="V209"/>
  <c r="R936"/>
  <c r="S6"/>
  <c r="B917"/>
  <c r="A917" s="1"/>
  <c r="V917"/>
  <c r="R913"/>
  <c r="R958"/>
  <c r="O612"/>
  <c r="S930"/>
  <c r="U31"/>
  <c r="Q991"/>
  <c r="U316"/>
  <c r="P122"/>
  <c r="S237"/>
  <c r="T981"/>
  <c r="K975"/>
  <c r="U299"/>
  <c r="T979"/>
  <c r="B911"/>
  <c r="A911" s="1"/>
  <c r="V911"/>
  <c r="T325"/>
  <c r="V959"/>
  <c r="B959"/>
  <c r="A959" s="1"/>
  <c r="S953"/>
  <c r="R972"/>
  <c r="S110"/>
  <c r="P966"/>
  <c r="S304"/>
  <c r="B914"/>
  <c r="A914" s="1"/>
  <c r="V914"/>
  <c r="U29"/>
  <c r="U273"/>
  <c r="Q993"/>
  <c r="S985"/>
  <c r="Q938"/>
  <c r="R960"/>
  <c r="T523"/>
  <c r="Q925"/>
  <c r="V902"/>
  <c r="B902"/>
  <c r="A902" s="1"/>
  <c r="T223"/>
  <c r="U337"/>
  <c r="T944"/>
  <c r="T356"/>
  <c r="S229"/>
  <c r="R265"/>
  <c r="U259"/>
  <c r="U207"/>
  <c r="T122"/>
  <c r="T942"/>
  <c r="S923"/>
  <c r="P930"/>
  <c r="S978"/>
  <c r="U230"/>
  <c r="T213"/>
  <c r="T735"/>
  <c r="S936"/>
  <c r="S960"/>
  <c r="T997"/>
  <c r="B982"/>
  <c r="A982" s="1"/>
  <c r="V982"/>
  <c r="S592"/>
  <c r="S998"/>
  <c r="P947"/>
  <c r="Q935"/>
  <c r="S975"/>
  <c r="B984"/>
  <c r="A984" s="1"/>
  <c r="V984"/>
  <c r="T26"/>
  <c r="R565"/>
  <c r="U79"/>
  <c r="B973"/>
  <c r="A973" s="1"/>
  <c r="V973"/>
  <c r="T969"/>
  <c r="T984"/>
  <c r="P920"/>
  <c r="N1999"/>
  <c r="S1998"/>
  <c r="H1997"/>
  <c r="S2000"/>
  <c r="H1999"/>
  <c r="M1998"/>
  <c r="R1997"/>
  <c r="P2000"/>
  <c r="H2000"/>
  <c r="U1999"/>
  <c r="M1999"/>
  <c r="E1999"/>
  <c r="R1998"/>
  <c r="J1998"/>
  <c r="O1997"/>
  <c r="G1997"/>
  <c r="T1996"/>
  <c r="L1996"/>
  <c r="Q1995"/>
  <c r="I1995"/>
  <c r="B1995"/>
  <c r="A1995" s="1"/>
  <c r="V1995"/>
  <c r="N1994"/>
  <c r="F1994"/>
  <c r="S1993"/>
  <c r="K1993"/>
  <c r="P1992"/>
  <c r="H1992"/>
  <c r="U1991"/>
  <c r="M1991"/>
  <c r="E1991"/>
  <c r="R1990"/>
  <c r="J1990"/>
  <c r="O1989"/>
  <c r="T1988"/>
  <c r="L1988"/>
  <c r="Q1987"/>
  <c r="B1987"/>
  <c r="A1987" s="1"/>
  <c r="V1987"/>
  <c r="N1986"/>
  <c r="S1985"/>
  <c r="K1985"/>
  <c r="P1984"/>
  <c r="U1983"/>
  <c r="M1983"/>
  <c r="R1982"/>
  <c r="J1982"/>
  <c r="O1981"/>
  <c r="T1980"/>
  <c r="L1980"/>
  <c r="Q1979"/>
  <c r="I1979"/>
  <c r="B1979"/>
  <c r="A1979" s="1"/>
  <c r="V1979"/>
  <c r="N1978"/>
  <c r="S1977"/>
  <c r="K1977"/>
  <c r="P1976"/>
  <c r="U1975"/>
  <c r="M1975"/>
  <c r="R1974"/>
  <c r="J1974"/>
  <c r="O1973"/>
  <c r="G1973"/>
  <c r="T1972"/>
  <c r="L1972"/>
  <c r="Q1971"/>
  <c r="I1971"/>
  <c r="V1971"/>
  <c r="B1971"/>
  <c r="A1971" s="1"/>
  <c r="N1970"/>
  <c r="S1969"/>
  <c r="K1969"/>
  <c r="P1968"/>
  <c r="U1967"/>
  <c r="M1967"/>
  <c r="E1967"/>
  <c r="R1966"/>
  <c r="J1966"/>
  <c r="O1965"/>
  <c r="T1964"/>
  <c r="L1964"/>
  <c r="Q1963"/>
  <c r="I1963"/>
  <c r="B1963"/>
  <c r="A1963" s="1"/>
  <c r="V1963"/>
  <c r="N1962"/>
  <c r="S1961"/>
  <c r="K1961"/>
  <c r="P1960"/>
  <c r="U1959"/>
  <c r="M1959"/>
  <c r="R1958"/>
  <c r="J1958"/>
  <c r="O1957"/>
  <c r="T1956"/>
  <c r="L1956"/>
  <c r="Q1955"/>
  <c r="I1955"/>
  <c r="V1955"/>
  <c r="B1955"/>
  <c r="A1955" s="1"/>
  <c r="N1954"/>
  <c r="S1953"/>
  <c r="K1953"/>
  <c r="P1952"/>
  <c r="H1952"/>
  <c r="U1951"/>
  <c r="M1951"/>
  <c r="R1950"/>
  <c r="J1950"/>
  <c r="O1949"/>
  <c r="T1948"/>
  <c r="L1948"/>
  <c r="Q1947"/>
  <c r="I1947"/>
  <c r="V1947"/>
  <c r="B1947"/>
  <c r="A1947" s="1"/>
  <c r="N1946"/>
  <c r="F1946"/>
  <c r="S1945"/>
  <c r="K1945"/>
  <c r="P1944"/>
  <c r="H1944"/>
  <c r="U1943"/>
  <c r="M1943"/>
  <c r="E1943"/>
  <c r="R1942"/>
  <c r="J1942"/>
  <c r="O1941"/>
  <c r="G1941"/>
  <c r="T1940"/>
  <c r="L1940"/>
  <c r="Q1939"/>
  <c r="I1939"/>
  <c r="V1939"/>
  <c r="B1939"/>
  <c r="A1939" s="1"/>
  <c r="N1938"/>
  <c r="F1938"/>
  <c r="S1937"/>
  <c r="K1937"/>
  <c r="P1936"/>
  <c r="U1935"/>
  <c r="M1935"/>
  <c r="R1934"/>
  <c r="J1934"/>
  <c r="O1933"/>
  <c r="T1932"/>
  <c r="L1932"/>
  <c r="Q1931"/>
  <c r="V1931"/>
  <c r="B1931"/>
  <c r="A1931" s="1"/>
  <c r="N1930"/>
  <c r="S1929"/>
  <c r="K1929"/>
  <c r="P1928"/>
  <c r="H1928"/>
  <c r="U1927"/>
  <c r="M1927"/>
  <c r="E1927"/>
  <c r="R1926"/>
  <c r="J1926"/>
  <c r="O1925"/>
  <c r="G1925"/>
  <c r="T1924"/>
  <c r="L1924"/>
  <c r="Q1923"/>
  <c r="I1923"/>
  <c r="V1923"/>
  <c r="B1923"/>
  <c r="A1923" s="1"/>
  <c r="N1922"/>
  <c r="F1922"/>
  <c r="S1921"/>
  <c r="K1921"/>
  <c r="P1920"/>
  <c r="H1920"/>
  <c r="U1919"/>
  <c r="M1919"/>
  <c r="E1919"/>
  <c r="R1918"/>
  <c r="J1918"/>
  <c r="O1917"/>
  <c r="G1917"/>
  <c r="T1916"/>
  <c r="L1916"/>
  <c r="Q1915"/>
  <c r="I1915"/>
  <c r="B1915"/>
  <c r="A1915" s="1"/>
  <c r="V1915"/>
  <c r="N1914"/>
  <c r="F1914"/>
  <c r="S1913"/>
  <c r="K1913"/>
  <c r="P1912"/>
  <c r="H1912"/>
  <c r="U1911"/>
  <c r="M1911"/>
  <c r="R1910"/>
  <c r="J1910"/>
  <c r="O1909"/>
  <c r="T1908"/>
  <c r="L1908"/>
  <c r="Q1907"/>
  <c r="B1907"/>
  <c r="A1907" s="1"/>
  <c r="V1907"/>
  <c r="N1906"/>
  <c r="F1906"/>
  <c r="S1905"/>
  <c r="K1905"/>
  <c r="P1904"/>
  <c r="H1904"/>
  <c r="U1903"/>
  <c r="M1903"/>
  <c r="R1902"/>
  <c r="J1902"/>
  <c r="O1901"/>
  <c r="G1901"/>
  <c r="T1900"/>
  <c r="L1900"/>
  <c r="Q1899"/>
  <c r="B1899"/>
  <c r="A1899" s="1"/>
  <c r="V1899"/>
  <c r="N1898"/>
  <c r="F1898"/>
  <c r="S1897"/>
  <c r="K1897"/>
  <c r="P1896"/>
  <c r="H1896"/>
  <c r="U1895"/>
  <c r="M1895"/>
  <c r="E1895"/>
  <c r="R1894"/>
  <c r="J1894"/>
  <c r="O1893"/>
  <c r="G1893"/>
  <c r="T1892"/>
  <c r="L1892"/>
  <c r="Q1891"/>
  <c r="I1891"/>
  <c r="B1891"/>
  <c r="A1891" s="1"/>
  <c r="V1891"/>
  <c r="N1890"/>
  <c r="F1890"/>
  <c r="S1889"/>
  <c r="K1889"/>
  <c r="P1888"/>
  <c r="H1888"/>
  <c r="U1887"/>
  <c r="M1887"/>
  <c r="E1887"/>
  <c r="R1886"/>
  <c r="J1886"/>
  <c r="O1885"/>
  <c r="T1884"/>
  <c r="L1884"/>
  <c r="K1883"/>
  <c r="B1883"/>
  <c r="A1883" s="1"/>
  <c r="V1883"/>
  <c r="L1882"/>
  <c r="S1881"/>
  <c r="H1880"/>
  <c r="M1879"/>
  <c r="R1878"/>
  <c r="L1876"/>
  <c r="Q1875"/>
  <c r="V1875"/>
  <c r="B1875"/>
  <c r="A1875" s="1"/>
  <c r="H1884"/>
  <c r="U1883"/>
  <c r="M1883"/>
  <c r="R1882"/>
  <c r="J1882"/>
  <c r="O1881"/>
  <c r="T1880"/>
  <c r="L1880"/>
  <c r="Q1879"/>
  <c r="I1879"/>
  <c r="B1879"/>
  <c r="A1879" s="1"/>
  <c r="V1879"/>
  <c r="N1878"/>
  <c r="S1877"/>
  <c r="K1877"/>
  <c r="P1876"/>
  <c r="U1875"/>
  <c r="M1875"/>
  <c r="R1874"/>
  <c r="J1874"/>
  <c r="O1873"/>
  <c r="T1872"/>
  <c r="L1872"/>
  <c r="Q1871"/>
  <c r="V1871"/>
  <c r="B1871"/>
  <c r="A1871" s="1"/>
  <c r="N1870"/>
  <c r="F1870"/>
  <c r="S1869"/>
  <c r="K1869"/>
  <c r="P1868"/>
  <c r="H1868"/>
  <c r="U1867"/>
  <c r="M1867"/>
  <c r="R1866"/>
  <c r="J1866"/>
  <c r="O1865"/>
  <c r="T1864"/>
  <c r="L1864"/>
  <c r="Q1863"/>
  <c r="I1863"/>
  <c r="V1863"/>
  <c r="B1863"/>
  <c r="A1863" s="1"/>
  <c r="N1862"/>
  <c r="S1861"/>
  <c r="K1861"/>
  <c r="P1860"/>
  <c r="U1859"/>
  <c r="M1859"/>
  <c r="R1858"/>
  <c r="J1858"/>
  <c r="O1857"/>
  <c r="T1856"/>
  <c r="L1856"/>
  <c r="Q1855"/>
  <c r="I1855"/>
  <c r="V1855"/>
  <c r="B1855"/>
  <c r="A1855" s="1"/>
  <c r="N1854"/>
  <c r="S1853"/>
  <c r="K1853"/>
  <c r="P1852"/>
  <c r="U1851"/>
  <c r="M1851"/>
  <c r="R1850"/>
  <c r="J1850"/>
  <c r="O1849"/>
  <c r="T1848"/>
  <c r="L1848"/>
  <c r="Q1847"/>
  <c r="I1847"/>
  <c r="V1847"/>
  <c r="B1847"/>
  <c r="A1847" s="1"/>
  <c r="N1846"/>
  <c r="F1846"/>
  <c r="S1845"/>
  <c r="K1845"/>
  <c r="P1844"/>
  <c r="H1844"/>
  <c r="U1843"/>
  <c r="M1843"/>
  <c r="E1843"/>
  <c r="R1842"/>
  <c r="J1842"/>
  <c r="O1841"/>
  <c r="T1840"/>
  <c r="L1840"/>
  <c r="Q1839"/>
  <c r="I1839"/>
  <c r="V1839"/>
  <c r="B1839"/>
  <c r="A1839" s="1"/>
  <c r="N1838"/>
  <c r="F1838"/>
  <c r="S1837"/>
  <c r="K1837"/>
  <c r="P1836"/>
  <c r="U1835"/>
  <c r="M1835"/>
  <c r="E1835"/>
  <c r="R1834"/>
  <c r="J1834"/>
  <c r="O1833"/>
  <c r="T1832"/>
  <c r="L1832"/>
  <c r="Q1831"/>
  <c r="I1831"/>
  <c r="V1831"/>
  <c r="B1831"/>
  <c r="A1831" s="1"/>
  <c r="N1830"/>
  <c r="F1830"/>
  <c r="S1829"/>
  <c r="K1829"/>
  <c r="P1828"/>
  <c r="U1827"/>
  <c r="M1827"/>
  <c r="R1826"/>
  <c r="J1826"/>
  <c r="O1825"/>
  <c r="G1825"/>
  <c r="T1824"/>
  <c r="L1824"/>
  <c r="Q1823"/>
  <c r="V1823"/>
  <c r="B1823"/>
  <c r="A1823" s="1"/>
  <c r="N1822"/>
  <c r="S1821"/>
  <c r="K1821"/>
  <c r="P1820"/>
  <c r="H1820"/>
  <c r="U1819"/>
  <c r="M1819"/>
  <c r="R1818"/>
  <c r="J1818"/>
  <c r="O1817"/>
  <c r="G1817"/>
  <c r="T1816"/>
  <c r="L1816"/>
  <c r="Q1815"/>
  <c r="V1815"/>
  <c r="B1815"/>
  <c r="A1815" s="1"/>
  <c r="N1814"/>
  <c r="S1813"/>
  <c r="K1813"/>
  <c r="P1812"/>
  <c r="H1812"/>
  <c r="U1811"/>
  <c r="M1811"/>
  <c r="R1810"/>
  <c r="J1810"/>
  <c r="O1809"/>
  <c r="T1808"/>
  <c r="L1808"/>
  <c r="Q1807"/>
  <c r="V1807"/>
  <c r="B1807"/>
  <c r="A1807" s="1"/>
  <c r="N1806"/>
  <c r="S1805"/>
  <c r="K1805"/>
  <c r="P1804"/>
  <c r="H1804"/>
  <c r="U1803"/>
  <c r="M1803"/>
  <c r="R1802"/>
  <c r="J1802"/>
  <c r="O1801"/>
  <c r="T1800"/>
  <c r="L1800"/>
  <c r="Q1799"/>
  <c r="V1799"/>
  <c r="B1799"/>
  <c r="A1799" s="1"/>
  <c r="N1798"/>
  <c r="F1798"/>
  <c r="S1797"/>
  <c r="K1797"/>
  <c r="P1796"/>
  <c r="U1795"/>
  <c r="M1795"/>
  <c r="R1794"/>
  <c r="J1794"/>
  <c r="O1793"/>
  <c r="T1792"/>
  <c r="L1792"/>
  <c r="Q1791"/>
  <c r="I1791"/>
  <c r="V1791"/>
  <c r="B1791"/>
  <c r="A1791" s="1"/>
  <c r="N1790"/>
  <c r="F1790"/>
  <c r="S1789"/>
  <c r="K1789"/>
  <c r="P1788"/>
  <c r="H1788"/>
  <c r="U1787"/>
  <c r="M1787"/>
  <c r="E1787"/>
  <c r="R1786"/>
  <c r="J1786"/>
  <c r="O1785"/>
  <c r="T1784"/>
  <c r="L1784"/>
  <c r="Q1783"/>
  <c r="I1783"/>
  <c r="B1783"/>
  <c r="A1783" s="1"/>
  <c r="V1783"/>
  <c r="N1782"/>
  <c r="S1781"/>
  <c r="K1781"/>
  <c r="P1780"/>
  <c r="H1780"/>
  <c r="U1779"/>
  <c r="M1779"/>
  <c r="R1778"/>
  <c r="J1778"/>
  <c r="O1777"/>
  <c r="T1776"/>
  <c r="L1776"/>
  <c r="Q1775"/>
  <c r="I1775"/>
  <c r="B1775"/>
  <c r="A1775" s="1"/>
  <c r="V1775"/>
  <c r="N1774"/>
  <c r="S1773"/>
  <c r="K1773"/>
  <c r="P1772"/>
  <c r="U1771"/>
  <c r="M1771"/>
  <c r="R1770"/>
  <c r="J1770"/>
  <c r="O1769"/>
  <c r="T1768"/>
  <c r="L1768"/>
  <c r="Q1767"/>
  <c r="B1767"/>
  <c r="A1767" s="1"/>
  <c r="V1767"/>
  <c r="N1766"/>
  <c r="F1766"/>
  <c r="S1765"/>
  <c r="K1765"/>
  <c r="P1764"/>
  <c r="H1764"/>
  <c r="U1763"/>
  <c r="M1763"/>
  <c r="E1763"/>
  <c r="R1762"/>
  <c r="J1762"/>
  <c r="O1761"/>
  <c r="T1760"/>
  <c r="L1760"/>
  <c r="Q1759"/>
  <c r="I1759"/>
  <c r="B1759"/>
  <c r="A1759" s="1"/>
  <c r="V1759"/>
  <c r="N1758"/>
  <c r="S1757"/>
  <c r="K1757"/>
  <c r="P1756"/>
  <c r="H1756"/>
  <c r="U1755"/>
  <c r="M1755"/>
  <c r="R1754"/>
  <c r="J1754"/>
  <c r="O1753"/>
  <c r="T1752"/>
  <c r="L1752"/>
  <c r="Q1751"/>
  <c r="I1751"/>
  <c r="B1751"/>
  <c r="A1751" s="1"/>
  <c r="V1751"/>
  <c r="N1750"/>
  <c r="S1749"/>
  <c r="K1749"/>
  <c r="P1748"/>
  <c r="H1748"/>
  <c r="U1747"/>
  <c r="M1747"/>
  <c r="R1746"/>
  <c r="J1746"/>
  <c r="O1745"/>
  <c r="T1744"/>
  <c r="L1744"/>
  <c r="Q1743"/>
  <c r="B1743"/>
  <c r="A1743" s="1"/>
  <c r="V1743"/>
  <c r="N1742"/>
  <c r="S1741"/>
  <c r="K1741"/>
  <c r="P1740"/>
  <c r="U1739"/>
  <c r="M1739"/>
  <c r="E1739"/>
  <c r="R1738"/>
  <c r="J1738"/>
  <c r="O1737"/>
  <c r="T1736"/>
  <c r="L1736"/>
  <c r="Q1735"/>
  <c r="V1735"/>
  <c r="B1735"/>
  <c r="A1735" s="1"/>
  <c r="N1734"/>
  <c r="S1733"/>
  <c r="K1733"/>
  <c r="P1732"/>
  <c r="U1731"/>
  <c r="M1731"/>
  <c r="E1731"/>
  <c r="R1730"/>
  <c r="J1730"/>
  <c r="O1729"/>
  <c r="T1728"/>
  <c r="L1728"/>
  <c r="Q1727"/>
  <c r="V1727"/>
  <c r="B1727"/>
  <c r="A1727" s="1"/>
  <c r="N1726"/>
  <c r="S1725"/>
  <c r="K1725"/>
  <c r="P1724"/>
  <c r="H1724"/>
  <c r="U1723"/>
  <c r="M1723"/>
  <c r="R1722"/>
  <c r="J1722"/>
  <c r="O1721"/>
  <c r="T1720"/>
  <c r="L1720"/>
  <c r="Q1719"/>
  <c r="V1719"/>
  <c r="B1719"/>
  <c r="A1719" s="1"/>
  <c r="N1718"/>
  <c r="S1717"/>
  <c r="K1717"/>
  <c r="P1716"/>
  <c r="H1716"/>
  <c r="U1715"/>
  <c r="M1715"/>
  <c r="R1714"/>
  <c r="J1714"/>
  <c r="O1713"/>
  <c r="G1713"/>
  <c r="T1712"/>
  <c r="L1712"/>
  <c r="Q1711"/>
  <c r="V1711"/>
  <c r="B1711"/>
  <c r="A1711" s="1"/>
  <c r="N1710"/>
  <c r="S1709"/>
  <c r="F1709"/>
  <c r="K1708"/>
  <c r="P1707"/>
  <c r="U1706"/>
  <c r="J1705"/>
  <c r="O1704"/>
  <c r="K1996"/>
  <c r="P1995"/>
  <c r="H1995"/>
  <c r="U1994"/>
  <c r="M1994"/>
  <c r="E1994"/>
  <c r="R1993"/>
  <c r="J1993"/>
  <c r="O1992"/>
  <c r="G1992"/>
  <c r="T1991"/>
  <c r="L1991"/>
  <c r="Q1990"/>
  <c r="I1990"/>
  <c r="B1990"/>
  <c r="A1990" s="1"/>
  <c r="V1990"/>
  <c r="N1989"/>
  <c r="S1988"/>
  <c r="K1988"/>
  <c r="P1987"/>
  <c r="H1987"/>
  <c r="U1986"/>
  <c r="M1986"/>
  <c r="R1985"/>
  <c r="J1985"/>
  <c r="O1984"/>
  <c r="T1983"/>
  <c r="L1983"/>
  <c r="Q1982"/>
  <c r="I1982"/>
  <c r="B1982"/>
  <c r="A1982" s="1"/>
  <c r="V1982"/>
  <c r="N1981"/>
  <c r="S1980"/>
  <c r="K1980"/>
  <c r="P1979"/>
  <c r="U1978"/>
  <c r="M1978"/>
  <c r="R1977"/>
  <c r="J1977"/>
  <c r="O1976"/>
  <c r="T1975"/>
  <c r="L1975"/>
  <c r="Q1974"/>
  <c r="I1974"/>
  <c r="B1974"/>
  <c r="A1974" s="1"/>
  <c r="V1974"/>
  <c r="N1973"/>
  <c r="F1973"/>
  <c r="S1972"/>
  <c r="K1972"/>
  <c r="P1971"/>
  <c r="U1970"/>
  <c r="M1970"/>
  <c r="R1969"/>
  <c r="J1969"/>
  <c r="O1968"/>
  <c r="T1967"/>
  <c r="L1967"/>
  <c r="Q1966"/>
  <c r="I1966"/>
  <c r="V1966"/>
  <c r="B1966"/>
  <c r="A1966" s="1"/>
  <c r="N1965"/>
  <c r="S1964"/>
  <c r="K1964"/>
  <c r="P1963"/>
  <c r="U1962"/>
  <c r="M1962"/>
  <c r="R1961"/>
  <c r="J1961"/>
  <c r="O1960"/>
  <c r="T1959"/>
  <c r="L1959"/>
  <c r="Q1958"/>
  <c r="I1958"/>
  <c r="V1958"/>
  <c r="B1958"/>
  <c r="A1958" s="1"/>
  <c r="N1957"/>
  <c r="S1956"/>
  <c r="K1956"/>
  <c r="P1955"/>
  <c r="U1954"/>
  <c r="M1954"/>
  <c r="R1953"/>
  <c r="J1953"/>
  <c r="O1952"/>
  <c r="T1951"/>
  <c r="L1951"/>
  <c r="Q1950"/>
  <c r="I1950"/>
  <c r="V1950"/>
  <c r="B1950"/>
  <c r="A1950" s="1"/>
  <c r="N1949"/>
  <c r="F1949"/>
  <c r="S1948"/>
  <c r="K1948"/>
  <c r="P1947"/>
  <c r="H1947"/>
  <c r="U1946"/>
  <c r="M1946"/>
  <c r="E1946"/>
  <c r="R1945"/>
  <c r="J1945"/>
  <c r="O1944"/>
  <c r="G1944"/>
  <c r="T1943"/>
  <c r="L1943"/>
  <c r="Q1942"/>
  <c r="I1942"/>
  <c r="V1942"/>
  <c r="B1942"/>
  <c r="A1942" s="1"/>
  <c r="N1941"/>
  <c r="F1941"/>
  <c r="S1940"/>
  <c r="K1940"/>
  <c r="P1939"/>
  <c r="H1939"/>
  <c r="U1938"/>
  <c r="M1938"/>
  <c r="E1938"/>
  <c r="R1937"/>
  <c r="J1937"/>
  <c r="O1936"/>
  <c r="G1936"/>
  <c r="T1935"/>
  <c r="L1935"/>
  <c r="Q1934"/>
  <c r="V1934"/>
  <c r="B1934"/>
  <c r="A1934" s="1"/>
  <c r="N1933"/>
  <c r="S1932"/>
  <c r="K1932"/>
  <c r="P1931"/>
  <c r="U1930"/>
  <c r="M1930"/>
  <c r="R1929"/>
  <c r="J1929"/>
  <c r="O1928"/>
  <c r="G1928"/>
  <c r="T1927"/>
  <c r="L1927"/>
  <c r="Q1926"/>
  <c r="V1926"/>
  <c r="B1926"/>
  <c r="A1926" s="1"/>
  <c r="N1925"/>
  <c r="S1924"/>
  <c r="K1924"/>
  <c r="P1923"/>
  <c r="H1923"/>
  <c r="U1922"/>
  <c r="M1922"/>
  <c r="R1921"/>
  <c r="J1921"/>
  <c r="O1920"/>
  <c r="G1920"/>
  <c r="T1919"/>
  <c r="L1919"/>
  <c r="Q1918"/>
  <c r="B1918"/>
  <c r="A1918" s="1"/>
  <c r="V1918"/>
  <c r="N1917"/>
  <c r="S1916"/>
  <c r="K1916"/>
  <c r="P1915"/>
  <c r="H1915"/>
  <c r="U1914"/>
  <c r="M1914"/>
  <c r="E1914"/>
  <c r="R1913"/>
  <c r="J1913"/>
  <c r="O1912"/>
  <c r="T1911"/>
  <c r="L1911"/>
  <c r="Q1910"/>
  <c r="I1910"/>
  <c r="B1910"/>
  <c r="A1910" s="1"/>
  <c r="V1910"/>
  <c r="N1909"/>
  <c r="F1909"/>
  <c r="S1908"/>
  <c r="K1908"/>
  <c r="P1907"/>
  <c r="H1907"/>
  <c r="U1906"/>
  <c r="M1906"/>
  <c r="E1906"/>
  <c r="R1905"/>
  <c r="J1905"/>
  <c r="O1904"/>
  <c r="T1903"/>
  <c r="L1903"/>
  <c r="Q1902"/>
  <c r="B1902"/>
  <c r="A1902" s="1"/>
  <c r="V1902"/>
  <c r="N1901"/>
  <c r="F1901"/>
  <c r="S1900"/>
  <c r="K1900"/>
  <c r="P1899"/>
  <c r="H1899"/>
  <c r="U1898"/>
  <c r="M1898"/>
  <c r="R1897"/>
  <c r="J1897"/>
  <c r="O1896"/>
  <c r="G1896"/>
  <c r="T1895"/>
  <c r="L1895"/>
  <c r="Q1894"/>
  <c r="I1894"/>
  <c r="B1894"/>
  <c r="A1894" s="1"/>
  <c r="V1894"/>
  <c r="N1893"/>
  <c r="F1893"/>
  <c r="S1892"/>
  <c r="K1892"/>
  <c r="P1891"/>
  <c r="H1891"/>
  <c r="U1890"/>
  <c r="M1890"/>
  <c r="E1890"/>
  <c r="R1889"/>
  <c r="J1889"/>
  <c r="O1888"/>
  <c r="T1887"/>
  <c r="L1887"/>
  <c r="Q1886"/>
  <c r="I1886"/>
  <c r="B1886"/>
  <c r="A1886" s="1"/>
  <c r="V1886"/>
  <c r="N1885"/>
  <c r="S1884"/>
  <c r="K1884"/>
  <c r="P1883"/>
  <c r="H1883"/>
  <c r="U1882"/>
  <c r="M1882"/>
  <c r="R1881"/>
  <c r="J1881"/>
  <c r="O1880"/>
  <c r="T1879"/>
  <c r="L1879"/>
  <c r="Q1878"/>
  <c r="I1878"/>
  <c r="B1878"/>
  <c r="A1878" s="1"/>
  <c r="V1878"/>
  <c r="N1877"/>
  <c r="S1876"/>
  <c r="K1876"/>
  <c r="P1875"/>
  <c r="H1875"/>
  <c r="U1874"/>
  <c r="M1874"/>
  <c r="R1873"/>
  <c r="J1873"/>
  <c r="O1872"/>
  <c r="T1871"/>
  <c r="L1871"/>
  <c r="Q1870"/>
  <c r="I1870"/>
  <c r="V1870"/>
  <c r="B1870"/>
  <c r="A1870" s="1"/>
  <c r="N1869"/>
  <c r="F1869"/>
  <c r="S1868"/>
  <c r="K1868"/>
  <c r="P1867"/>
  <c r="U1866"/>
  <c r="M1866"/>
  <c r="R1865"/>
  <c r="J1865"/>
  <c r="O1864"/>
  <c r="T1863"/>
  <c r="L1863"/>
  <c r="Q1862"/>
  <c r="I1862"/>
  <c r="V1862"/>
  <c r="B1862"/>
  <c r="A1862" s="1"/>
  <c r="N1861"/>
  <c r="S1860"/>
  <c r="K1860"/>
  <c r="P1859"/>
  <c r="H1859"/>
  <c r="U1858"/>
  <c r="M1858"/>
  <c r="R1857"/>
  <c r="J1857"/>
  <c r="O1856"/>
  <c r="T1855"/>
  <c r="L1855"/>
  <c r="Q1854"/>
  <c r="I1854"/>
  <c r="V1854"/>
  <c r="B1854"/>
  <c r="A1854" s="1"/>
  <c r="N1853"/>
  <c r="S1852"/>
  <c r="K1852"/>
  <c r="P1851"/>
  <c r="H1851"/>
  <c r="U1850"/>
  <c r="M1850"/>
  <c r="E1850"/>
  <c r="R1849"/>
  <c r="J1849"/>
  <c r="O1848"/>
  <c r="T1847"/>
  <c r="L1847"/>
  <c r="Q1846"/>
  <c r="I1846"/>
  <c r="V1846"/>
  <c r="B1846"/>
  <c r="A1846" s="1"/>
  <c r="N1845"/>
  <c r="F1845"/>
  <c r="S1844"/>
  <c r="K1844"/>
  <c r="P1843"/>
  <c r="H1843"/>
  <c r="U1842"/>
  <c r="M1842"/>
  <c r="E1842"/>
  <c r="R1841"/>
  <c r="J1841"/>
  <c r="O1840"/>
  <c r="T1839"/>
  <c r="L1839"/>
  <c r="Q1838"/>
  <c r="I1838"/>
  <c r="V1838"/>
  <c r="B1838"/>
  <c r="A1838" s="1"/>
  <c r="N1837"/>
  <c r="F1837"/>
  <c r="S1836"/>
  <c r="K1836"/>
  <c r="P1835"/>
  <c r="H1835"/>
  <c r="U1834"/>
  <c r="M1834"/>
  <c r="E1834"/>
  <c r="R1833"/>
  <c r="J1833"/>
  <c r="O1832"/>
  <c r="G1832"/>
  <c r="T1831"/>
  <c r="L1831"/>
  <c r="Q1830"/>
  <c r="V1830"/>
  <c r="B1830"/>
  <c r="A1830" s="1"/>
  <c r="N1829"/>
  <c r="S1828"/>
  <c r="K1828"/>
  <c r="P1827"/>
  <c r="H1827"/>
  <c r="U1826"/>
  <c r="M1826"/>
  <c r="R1825"/>
  <c r="J1825"/>
  <c r="O1824"/>
  <c r="G1824"/>
  <c r="T1823"/>
  <c r="L1823"/>
  <c r="Q1822"/>
  <c r="V1822"/>
  <c r="B1822"/>
  <c r="A1822" s="1"/>
  <c r="N1821"/>
  <c r="S1820"/>
  <c r="K1820"/>
  <c r="P1819"/>
  <c r="H1819"/>
  <c r="U1818"/>
  <c r="M1818"/>
  <c r="R1817"/>
  <c r="J1817"/>
  <c r="O1816"/>
  <c r="T1815"/>
  <c r="L1815"/>
  <c r="Q1814"/>
  <c r="V1814"/>
  <c r="B1814"/>
  <c r="A1814" s="1"/>
  <c r="N1813"/>
  <c r="S1812"/>
  <c r="K1812"/>
  <c r="P1811"/>
  <c r="H1811"/>
  <c r="U1810"/>
  <c r="M1810"/>
  <c r="E1810"/>
  <c r="R1809"/>
  <c r="J1809"/>
  <c r="O1808"/>
  <c r="G1808"/>
  <c r="T1807"/>
  <c r="L1807"/>
  <c r="Q1806"/>
  <c r="V1806"/>
  <c r="B1806"/>
  <c r="A1806" s="1"/>
  <c r="N1805"/>
  <c r="F1805"/>
  <c r="S1804"/>
  <c r="K1804"/>
  <c r="P1803"/>
  <c r="H1803"/>
  <c r="U1802"/>
  <c r="M1802"/>
  <c r="E1802"/>
  <c r="R1801"/>
  <c r="J1801"/>
  <c r="O1800"/>
  <c r="G1800"/>
  <c r="T1799"/>
  <c r="L1799"/>
  <c r="Q1798"/>
  <c r="G1798"/>
  <c r="P1797"/>
  <c r="F1797"/>
  <c r="Q1796"/>
  <c r="E1796"/>
  <c r="P1795"/>
  <c r="F1795"/>
  <c r="O1794"/>
  <c r="E1794"/>
  <c r="P1793"/>
  <c r="O1792"/>
  <c r="E1792"/>
  <c r="N1791"/>
  <c r="O1790"/>
  <c r="N1789"/>
  <c r="I1788"/>
  <c r="N1787"/>
  <c r="S1786"/>
  <c r="H1785"/>
  <c r="M1784"/>
  <c r="R1783"/>
  <c r="L1781"/>
  <c r="Q1780"/>
  <c r="B1780"/>
  <c r="A1780" s="1"/>
  <c r="V1780"/>
  <c r="K1778"/>
  <c r="P1777"/>
  <c r="U1776"/>
  <c r="J1775"/>
  <c r="O1774"/>
  <c r="Q1881"/>
  <c r="B1881"/>
  <c r="A1881" s="1"/>
  <c r="V1881"/>
  <c r="N1880"/>
  <c r="S1879"/>
  <c r="K1879"/>
  <c r="P1878"/>
  <c r="U1877"/>
  <c r="M1877"/>
  <c r="R1876"/>
  <c r="J1876"/>
  <c r="O1875"/>
  <c r="T1874"/>
  <c r="L1874"/>
  <c r="Q1873"/>
  <c r="I1873"/>
  <c r="V1873"/>
  <c r="B1873"/>
  <c r="A1873" s="1"/>
  <c r="N1872"/>
  <c r="S1871"/>
  <c r="K1871"/>
  <c r="P1870"/>
  <c r="H1870"/>
  <c r="U1869"/>
  <c r="M1869"/>
  <c r="E1869"/>
  <c r="R1868"/>
  <c r="J1868"/>
  <c r="O1867"/>
  <c r="T1866"/>
  <c r="L1866"/>
  <c r="Q1865"/>
  <c r="I1865"/>
  <c r="V1865"/>
  <c r="B1865"/>
  <c r="A1865" s="1"/>
  <c r="N1864"/>
  <c r="S1863"/>
  <c r="K1863"/>
  <c r="P1862"/>
  <c r="H1862"/>
  <c r="U1861"/>
  <c r="M1861"/>
  <c r="R1860"/>
  <c r="J1860"/>
  <c r="O1859"/>
  <c r="T1858"/>
  <c r="L1858"/>
  <c r="Q1857"/>
  <c r="I1857"/>
  <c r="V1857"/>
  <c r="B1857"/>
  <c r="A1857" s="1"/>
  <c r="N1856"/>
  <c r="F1856"/>
  <c r="S1855"/>
  <c r="K1855"/>
  <c r="P1854"/>
  <c r="H1854"/>
  <c r="U1853"/>
  <c r="M1853"/>
  <c r="R1852"/>
  <c r="J1852"/>
  <c r="O1851"/>
  <c r="T1850"/>
  <c r="L1850"/>
  <c r="Q1849"/>
  <c r="I1849"/>
  <c r="V1849"/>
  <c r="B1849"/>
  <c r="A1849" s="1"/>
  <c r="N1848"/>
  <c r="F1848"/>
  <c r="S1847"/>
  <c r="K1847"/>
  <c r="P1846"/>
  <c r="H1846"/>
  <c r="U1845"/>
  <c r="M1845"/>
  <c r="E1845"/>
  <c r="R1844"/>
  <c r="J1844"/>
  <c r="O1843"/>
  <c r="G1843"/>
  <c r="T1842"/>
  <c r="L1842"/>
  <c r="Q1841"/>
  <c r="I1841"/>
  <c r="V1841"/>
  <c r="B1841"/>
  <c r="A1841" s="1"/>
  <c r="N1840"/>
  <c r="F1840"/>
  <c r="S1839"/>
  <c r="K1839"/>
  <c r="P1838"/>
  <c r="H1838"/>
  <c r="U1837"/>
  <c r="M1837"/>
  <c r="E1837"/>
  <c r="R1836"/>
  <c r="J1836"/>
  <c r="O1835"/>
  <c r="G1835"/>
  <c r="T1834"/>
  <c r="L1834"/>
  <c r="Q1833"/>
  <c r="I1833"/>
  <c r="V1833"/>
  <c r="B1833"/>
  <c r="A1833" s="1"/>
  <c r="N1832"/>
  <c r="F1832"/>
  <c r="S1831"/>
  <c r="K1831"/>
  <c r="P1830"/>
  <c r="H1830"/>
  <c r="U1829"/>
  <c r="M1829"/>
  <c r="E1829"/>
  <c r="R1828"/>
  <c r="J1828"/>
  <c r="O1827"/>
  <c r="G1827"/>
  <c r="T1826"/>
  <c r="L1826"/>
  <c r="Q1825"/>
  <c r="I1825"/>
  <c r="V1825"/>
  <c r="B1825"/>
  <c r="A1825" s="1"/>
  <c r="N1824"/>
  <c r="F1824"/>
  <c r="S1823"/>
  <c r="K1823"/>
  <c r="P1822"/>
  <c r="H1822"/>
  <c r="U1821"/>
  <c r="M1821"/>
  <c r="R1820"/>
  <c r="J1820"/>
  <c r="O1819"/>
  <c r="G1819"/>
  <c r="T1818"/>
  <c r="L1818"/>
  <c r="Q1817"/>
  <c r="V1817"/>
  <c r="B1817"/>
  <c r="A1817" s="1"/>
  <c r="N1816"/>
  <c r="S1815"/>
  <c r="K1815"/>
  <c r="P1814"/>
  <c r="H1814"/>
  <c r="U1813"/>
  <c r="M1813"/>
  <c r="R1812"/>
  <c r="J1812"/>
  <c r="O1811"/>
  <c r="G1811"/>
  <c r="T1810"/>
  <c r="L1810"/>
  <c r="Q1809"/>
  <c r="V1809"/>
  <c r="B1809"/>
  <c r="A1809" s="1"/>
  <c r="N1808"/>
  <c r="S1807"/>
  <c r="K1807"/>
  <c r="P1806"/>
  <c r="H1806"/>
  <c r="U1805"/>
  <c r="M1805"/>
  <c r="R1804"/>
  <c r="J1804"/>
  <c r="O1803"/>
  <c r="G1803"/>
  <c r="T1802"/>
  <c r="L1802"/>
  <c r="Q1801"/>
  <c r="V1801"/>
  <c r="B1801"/>
  <c r="A1801" s="1"/>
  <c r="N1800"/>
  <c r="F1800"/>
  <c r="S1799"/>
  <c r="K1799"/>
  <c r="P1798"/>
  <c r="H1798"/>
  <c r="U1797"/>
  <c r="M1797"/>
  <c r="R1796"/>
  <c r="J1796"/>
  <c r="O1795"/>
  <c r="G1795"/>
  <c r="T1794"/>
  <c r="L1794"/>
  <c r="Q1793"/>
  <c r="V1793"/>
  <c r="B1793"/>
  <c r="A1793" s="1"/>
  <c r="N1792"/>
  <c r="F1792"/>
  <c r="S1791"/>
  <c r="K1791"/>
  <c r="P1790"/>
  <c r="H1790"/>
  <c r="U1789"/>
  <c r="M1789"/>
  <c r="E1789"/>
  <c r="R1788"/>
  <c r="J1788"/>
  <c r="O1787"/>
  <c r="G1787"/>
  <c r="T1786"/>
  <c r="L1786"/>
  <c r="Q1785"/>
  <c r="I1785"/>
  <c r="V1785"/>
  <c r="B1785"/>
  <c r="A1785" s="1"/>
  <c r="N1784"/>
  <c r="F1784"/>
  <c r="S1783"/>
  <c r="K1783"/>
  <c r="P1782"/>
  <c r="U1781"/>
  <c r="M1781"/>
  <c r="R1780"/>
  <c r="J1780"/>
  <c r="O1779"/>
  <c r="T1778"/>
  <c r="L1778"/>
  <c r="Q1777"/>
  <c r="I1777"/>
  <c r="B1777"/>
  <c r="A1777" s="1"/>
  <c r="V1777"/>
  <c r="N1776"/>
  <c r="S1775"/>
  <c r="K1775"/>
  <c r="P1774"/>
  <c r="U1773"/>
  <c r="M1773"/>
  <c r="R1772"/>
  <c r="J1772"/>
  <c r="O1771"/>
  <c r="T1770"/>
  <c r="L1770"/>
  <c r="Q1769"/>
  <c r="B1769"/>
  <c r="A1769" s="1"/>
  <c r="V1769"/>
  <c r="N1768"/>
  <c r="S1767"/>
  <c r="K1767"/>
  <c r="P1766"/>
  <c r="U1765"/>
  <c r="M1765"/>
  <c r="E1765"/>
  <c r="R1764"/>
  <c r="J1764"/>
  <c r="O1763"/>
  <c r="T1762"/>
  <c r="L1762"/>
  <c r="Q1761"/>
  <c r="B1761"/>
  <c r="A1761" s="1"/>
  <c r="V1761"/>
  <c r="N1760"/>
  <c r="S1759"/>
  <c r="K1759"/>
  <c r="P1758"/>
  <c r="U1757"/>
  <c r="M1757"/>
  <c r="R1756"/>
  <c r="J1756"/>
  <c r="O1755"/>
  <c r="T1754"/>
  <c r="L1754"/>
  <c r="Q1753"/>
  <c r="I1753"/>
  <c r="B1753"/>
  <c r="A1753" s="1"/>
  <c r="V1753"/>
  <c r="N1752"/>
  <c r="S1751"/>
  <c r="K1751"/>
  <c r="P1750"/>
  <c r="U1749"/>
  <c r="M1749"/>
  <c r="R1748"/>
  <c r="J1748"/>
  <c r="O1747"/>
  <c r="T1746"/>
  <c r="L1746"/>
  <c r="Q1745"/>
  <c r="B1745"/>
  <c r="A1745" s="1"/>
  <c r="V1745"/>
  <c r="N1744"/>
  <c r="S1743"/>
  <c r="K1743"/>
  <c r="P1742"/>
  <c r="U1741"/>
  <c r="M1741"/>
  <c r="R1740"/>
  <c r="J1740"/>
  <c r="O1739"/>
  <c r="T1738"/>
  <c r="L1738"/>
  <c r="Q1737"/>
  <c r="B1737"/>
  <c r="A1737" s="1"/>
  <c r="V1737"/>
  <c r="N1736"/>
  <c r="S1735"/>
  <c r="K1735"/>
  <c r="P1734"/>
  <c r="U1733"/>
  <c r="M1733"/>
  <c r="R1732"/>
  <c r="J1732"/>
  <c r="O1731"/>
  <c r="T1730"/>
  <c r="L1730"/>
  <c r="Q1729"/>
  <c r="V1729"/>
  <c r="B1729"/>
  <c r="A1729" s="1"/>
  <c r="N1728"/>
  <c r="S1727"/>
  <c r="K1727"/>
  <c r="P1726"/>
  <c r="U1725"/>
  <c r="M1725"/>
  <c r="R1724"/>
  <c r="J1724"/>
  <c r="O1723"/>
  <c r="T1722"/>
  <c r="L1722"/>
  <c r="Q1721"/>
  <c r="V1721"/>
  <c r="B1721"/>
  <c r="A1721" s="1"/>
  <c r="N1720"/>
  <c r="S1719"/>
  <c r="K1719"/>
  <c r="P1718"/>
  <c r="U1717"/>
  <c r="M1717"/>
  <c r="R1716"/>
  <c r="J1716"/>
  <c r="O1715"/>
  <c r="T1714"/>
  <c r="L1714"/>
  <c r="Q1713"/>
  <c r="I1713"/>
  <c r="V1713"/>
  <c r="B1713"/>
  <c r="A1713" s="1"/>
  <c r="N1712"/>
  <c r="F1712"/>
  <c r="S1711"/>
  <c r="K1711"/>
  <c r="P1710"/>
  <c r="H1710"/>
  <c r="U1709"/>
  <c r="J1709"/>
  <c r="O1708"/>
  <c r="T1707"/>
  <c r="N1705"/>
  <c r="S1704"/>
  <c r="M1996"/>
  <c r="E1996"/>
  <c r="R1995"/>
  <c r="J1995"/>
  <c r="O1994"/>
  <c r="G1994"/>
  <c r="T1993"/>
  <c r="L1993"/>
  <c r="Q1992"/>
  <c r="I1992"/>
  <c r="B1992"/>
  <c r="A1992" s="1"/>
  <c r="V1992"/>
  <c r="N1991"/>
  <c r="F1991"/>
  <c r="S1990"/>
  <c r="K1990"/>
  <c r="P1989"/>
  <c r="U1988"/>
  <c r="M1988"/>
  <c r="R1987"/>
  <c r="J1987"/>
  <c r="O1986"/>
  <c r="T1985"/>
  <c r="L1985"/>
  <c r="Q1984"/>
  <c r="I1984"/>
  <c r="B1984"/>
  <c r="A1984" s="1"/>
  <c r="V1984"/>
  <c r="N1983"/>
  <c r="S1982"/>
  <c r="K1982"/>
  <c r="P1981"/>
  <c r="U1980"/>
  <c r="M1980"/>
  <c r="R1979"/>
  <c r="J1979"/>
  <c r="O1978"/>
  <c r="T1977"/>
  <c r="L1977"/>
  <c r="Q1976"/>
  <c r="I1976"/>
  <c r="B1976"/>
  <c r="A1976" s="1"/>
  <c r="V1976"/>
  <c r="N1975"/>
  <c r="S1974"/>
  <c r="K1974"/>
  <c r="P1973"/>
  <c r="H1973"/>
  <c r="U1972"/>
  <c r="M1972"/>
  <c r="R1971"/>
  <c r="J1971"/>
  <c r="O1970"/>
  <c r="T1969"/>
  <c r="L1969"/>
  <c r="Q1968"/>
  <c r="I1968"/>
  <c r="B1968"/>
  <c r="A1968" s="1"/>
  <c r="V1968"/>
  <c r="N1967"/>
  <c r="S1966"/>
  <c r="K1966"/>
  <c r="P1965"/>
  <c r="H1965"/>
  <c r="U1964"/>
  <c r="M1964"/>
  <c r="R1963"/>
  <c r="J1963"/>
  <c r="O1962"/>
  <c r="T1961"/>
  <c r="L1961"/>
  <c r="Q1960"/>
  <c r="I1960"/>
  <c r="B1960"/>
  <c r="A1960" s="1"/>
  <c r="V1960"/>
  <c r="N1959"/>
  <c r="S1958"/>
  <c r="K1958"/>
  <c r="P1957"/>
  <c r="H1957"/>
  <c r="U1956"/>
  <c r="M1956"/>
  <c r="E1956"/>
  <c r="R1955"/>
  <c r="J1955"/>
  <c r="O1954"/>
  <c r="T1953"/>
  <c r="L1953"/>
  <c r="Q1952"/>
  <c r="I1952"/>
  <c r="B1952"/>
  <c r="A1952" s="1"/>
  <c r="V1952"/>
  <c r="N1951"/>
  <c r="F1951"/>
  <c r="S1950"/>
  <c r="K1950"/>
  <c r="P1949"/>
  <c r="H1949"/>
  <c r="U1948"/>
  <c r="M1948"/>
  <c r="E1948"/>
  <c r="R1947"/>
  <c r="J1947"/>
  <c r="O1946"/>
  <c r="G1946"/>
  <c r="T1945"/>
  <c r="L1945"/>
  <c r="Q1944"/>
  <c r="I1944"/>
  <c r="B1944"/>
  <c r="A1944" s="1"/>
  <c r="V1944"/>
  <c r="N1943"/>
  <c r="F1943"/>
  <c r="S1942"/>
  <c r="K1942"/>
  <c r="P1941"/>
  <c r="H1941"/>
  <c r="U1940"/>
  <c r="M1940"/>
  <c r="E1940"/>
  <c r="R1939"/>
  <c r="J1939"/>
  <c r="O1938"/>
  <c r="G1938"/>
  <c r="T1937"/>
  <c r="L1937"/>
  <c r="Q1936"/>
  <c r="I1936"/>
  <c r="B1936"/>
  <c r="A1936" s="1"/>
  <c r="V1936"/>
  <c r="N1935"/>
  <c r="S1934"/>
  <c r="K1934"/>
  <c r="P1933"/>
  <c r="H1933"/>
  <c r="U1932"/>
  <c r="M1932"/>
  <c r="R1931"/>
  <c r="J1931"/>
  <c r="O1930"/>
  <c r="G1930"/>
  <c r="T1929"/>
  <c r="L1929"/>
  <c r="Q1928"/>
  <c r="I1928"/>
  <c r="B1928"/>
  <c r="A1928" s="1"/>
  <c r="V1928"/>
  <c r="N1927"/>
  <c r="S1926"/>
  <c r="K1926"/>
  <c r="P1925"/>
  <c r="H1925"/>
  <c r="U1924"/>
  <c r="M1924"/>
  <c r="E1924"/>
  <c r="R1923"/>
  <c r="J1923"/>
  <c r="O1922"/>
  <c r="G1922"/>
  <c r="T1921"/>
  <c r="L1921"/>
  <c r="Q1920"/>
  <c r="B1920"/>
  <c r="A1920" s="1"/>
  <c r="V1920"/>
  <c r="N1919"/>
  <c r="S1918"/>
  <c r="K1918"/>
  <c r="P1917"/>
  <c r="H1917"/>
  <c r="U1916"/>
  <c r="M1916"/>
  <c r="R1915"/>
  <c r="J1915"/>
  <c r="O1914"/>
  <c r="T1913"/>
  <c r="L1913"/>
  <c r="Q1912"/>
  <c r="B1912"/>
  <c r="A1912" s="1"/>
  <c r="V1912"/>
  <c r="N1911"/>
  <c r="S1910"/>
  <c r="K1910"/>
  <c r="P1909"/>
  <c r="H1909"/>
  <c r="U1908"/>
  <c r="M1908"/>
  <c r="R1907"/>
  <c r="J1907"/>
  <c r="O1906"/>
  <c r="T1905"/>
  <c r="L1905"/>
  <c r="Q1904"/>
  <c r="B1904"/>
  <c r="A1904" s="1"/>
  <c r="V1904"/>
  <c r="N1903"/>
  <c r="F1903"/>
  <c r="S1902"/>
  <c r="K1902"/>
  <c r="P1901"/>
  <c r="H1901"/>
  <c r="U1900"/>
  <c r="M1900"/>
  <c r="E1900"/>
  <c r="R1899"/>
  <c r="J1899"/>
  <c r="O1898"/>
  <c r="G1898"/>
  <c r="T1897"/>
  <c r="L1897"/>
  <c r="Q1896"/>
  <c r="I1896"/>
  <c r="B1896"/>
  <c r="A1896" s="1"/>
  <c r="V1896"/>
  <c r="N1895"/>
  <c r="F1895"/>
  <c r="S1894"/>
  <c r="K1894"/>
  <c r="P1893"/>
  <c r="H1893"/>
  <c r="U1892"/>
  <c r="M1892"/>
  <c r="E1892"/>
  <c r="R1891"/>
  <c r="J1891"/>
  <c r="O1890"/>
  <c r="G1890"/>
  <c r="T1889"/>
  <c r="L1889"/>
  <c r="Q1888"/>
  <c r="I1888"/>
  <c r="B1888"/>
  <c r="A1888" s="1"/>
  <c r="V1888"/>
  <c r="N1887"/>
  <c r="F1887"/>
  <c r="S1886"/>
  <c r="K1886"/>
  <c r="P1885"/>
  <c r="U1884"/>
  <c r="M1884"/>
  <c r="R1883"/>
  <c r="J1883"/>
  <c r="O1882"/>
  <c r="T1881"/>
  <c r="L1881"/>
  <c r="Q1880"/>
  <c r="I1880"/>
  <c r="B1880"/>
  <c r="A1880" s="1"/>
  <c r="V1880"/>
  <c r="N1879"/>
  <c r="S1878"/>
  <c r="K1878"/>
  <c r="P1877"/>
  <c r="U1876"/>
  <c r="M1876"/>
  <c r="R1875"/>
  <c r="J1875"/>
  <c r="O1874"/>
  <c r="T1873"/>
  <c r="L1873"/>
  <c r="Q1872"/>
  <c r="I1872"/>
  <c r="B1872"/>
  <c r="A1872" s="1"/>
  <c r="V1872"/>
  <c r="N1871"/>
  <c r="S1870"/>
  <c r="K1870"/>
  <c r="P1869"/>
  <c r="H1869"/>
  <c r="U1868"/>
  <c r="M1868"/>
  <c r="R1867"/>
  <c r="J1867"/>
  <c r="O1866"/>
  <c r="T1865"/>
  <c r="L1865"/>
  <c r="Q1864"/>
  <c r="I1864"/>
  <c r="B1864"/>
  <c r="A1864" s="1"/>
  <c r="V1864"/>
  <c r="N1863"/>
  <c r="S1862"/>
  <c r="K1862"/>
  <c r="P1861"/>
  <c r="U1860"/>
  <c r="M1860"/>
  <c r="R1859"/>
  <c r="J1859"/>
  <c r="O1858"/>
  <c r="T1857"/>
  <c r="L1857"/>
  <c r="Q1856"/>
  <c r="I1856"/>
  <c r="B1856"/>
  <c r="A1856" s="1"/>
  <c r="V1856"/>
  <c r="N1855"/>
  <c r="S1854"/>
  <c r="K1854"/>
  <c r="P1853"/>
  <c r="U1852"/>
  <c r="M1852"/>
  <c r="E1852"/>
  <c r="R1851"/>
  <c r="J1851"/>
  <c r="O1850"/>
  <c r="T1849"/>
  <c r="L1849"/>
  <c r="Q1848"/>
  <c r="I1848"/>
  <c r="B1848"/>
  <c r="A1848" s="1"/>
  <c r="V1848"/>
  <c r="N1847"/>
  <c r="F1847"/>
  <c r="S1846"/>
  <c r="K1846"/>
  <c r="P1845"/>
  <c r="H1845"/>
  <c r="U1844"/>
  <c r="M1844"/>
  <c r="E1844"/>
  <c r="R1843"/>
  <c r="J1843"/>
  <c r="O1842"/>
  <c r="G1842"/>
  <c r="T1841"/>
  <c r="L1841"/>
  <c r="Q1840"/>
  <c r="I1840"/>
  <c r="B1840"/>
  <c r="A1840" s="1"/>
  <c r="V1840"/>
  <c r="N1839"/>
  <c r="F1839"/>
  <c r="S1838"/>
  <c r="K1838"/>
  <c r="P1837"/>
  <c r="U1836"/>
  <c r="M1836"/>
  <c r="E1836"/>
  <c r="R1835"/>
  <c r="J1835"/>
  <c r="O1834"/>
  <c r="G1834"/>
  <c r="T1833"/>
  <c r="L1833"/>
  <c r="Q1832"/>
  <c r="I1832"/>
  <c r="B1832"/>
  <c r="A1832" s="1"/>
  <c r="V1832"/>
  <c r="N1831"/>
  <c r="S1830"/>
  <c r="K1830"/>
  <c r="P1829"/>
  <c r="U1828"/>
  <c r="M1828"/>
  <c r="E1828"/>
  <c r="R1827"/>
  <c r="J1827"/>
  <c r="O1826"/>
  <c r="G1826"/>
  <c r="T1825"/>
  <c r="L1825"/>
  <c r="Q1824"/>
  <c r="I1824"/>
  <c r="B1824"/>
  <c r="A1824" s="1"/>
  <c r="V1824"/>
  <c r="N1823"/>
  <c r="F1823"/>
  <c r="S1822"/>
  <c r="K1822"/>
  <c r="P1821"/>
  <c r="H1821"/>
  <c r="U1820"/>
  <c r="M1820"/>
  <c r="R1819"/>
  <c r="J1819"/>
  <c r="O1818"/>
  <c r="G1818"/>
  <c r="T1817"/>
  <c r="L1817"/>
  <c r="Q1816"/>
  <c r="B1816"/>
  <c r="A1816" s="1"/>
  <c r="V1816"/>
  <c r="N1815"/>
  <c r="S1814"/>
  <c r="K1814"/>
  <c r="P1813"/>
  <c r="H1813"/>
  <c r="U1812"/>
  <c r="M1812"/>
  <c r="E1812"/>
  <c r="R1811"/>
  <c r="J1811"/>
  <c r="O1810"/>
  <c r="T1809"/>
  <c r="L1809"/>
  <c r="Q1808"/>
  <c r="B1808"/>
  <c r="A1808" s="1"/>
  <c r="V1808"/>
  <c r="N1807"/>
  <c r="F1807"/>
  <c r="S1806"/>
  <c r="K1806"/>
  <c r="P1805"/>
  <c r="H1805"/>
  <c r="U1804"/>
  <c r="M1804"/>
  <c r="R1803"/>
  <c r="J1803"/>
  <c r="O1802"/>
  <c r="T1801"/>
  <c r="L1801"/>
  <c r="Q1800"/>
  <c r="B1800"/>
  <c r="A1800" s="1"/>
  <c r="V1800"/>
  <c r="N1799"/>
  <c r="F1799"/>
  <c r="S1798"/>
  <c r="T1797"/>
  <c r="H1797"/>
  <c r="S1796"/>
  <c r="R1795"/>
  <c r="H1795"/>
  <c r="S1794"/>
  <c r="G1794"/>
  <c r="R1793"/>
  <c r="H1793"/>
  <c r="Q1792"/>
  <c r="G1792"/>
  <c r="R1791"/>
  <c r="F1791"/>
  <c r="Q1790"/>
  <c r="G1790"/>
  <c r="P1789"/>
  <c r="F1789"/>
  <c r="K1788"/>
  <c r="P1787"/>
  <c r="U1786"/>
  <c r="E1786"/>
  <c r="J1785"/>
  <c r="O1784"/>
  <c r="T1783"/>
  <c r="I1782"/>
  <c r="N1781"/>
  <c r="S1780"/>
  <c r="M1778"/>
  <c r="R1777"/>
  <c r="L1775"/>
  <c r="Q1774"/>
  <c r="P1872"/>
  <c r="U1871"/>
  <c r="M1871"/>
  <c r="R1870"/>
  <c r="J1870"/>
  <c r="O1869"/>
  <c r="T1868"/>
  <c r="L1868"/>
  <c r="Q1867"/>
  <c r="I1867"/>
  <c r="V1867"/>
  <c r="B1867"/>
  <c r="A1867" s="1"/>
  <c r="N1866"/>
  <c r="F1866"/>
  <c r="S1865"/>
  <c r="K1865"/>
  <c r="P1864"/>
  <c r="U1863"/>
  <c r="M1863"/>
  <c r="R1862"/>
  <c r="J1862"/>
  <c r="O1861"/>
  <c r="T1860"/>
  <c r="L1860"/>
  <c r="Q1859"/>
  <c r="I1859"/>
  <c r="V1859"/>
  <c r="B1859"/>
  <c r="A1859" s="1"/>
  <c r="N1858"/>
  <c r="S1857"/>
  <c r="K1857"/>
  <c r="P1856"/>
  <c r="U1855"/>
  <c r="M1855"/>
  <c r="R1854"/>
  <c r="J1854"/>
  <c r="O1853"/>
  <c r="T1852"/>
  <c r="L1852"/>
  <c r="Q1851"/>
  <c r="I1851"/>
  <c r="V1851"/>
  <c r="B1851"/>
  <c r="A1851" s="1"/>
  <c r="N1850"/>
  <c r="S1849"/>
  <c r="K1849"/>
  <c r="P1848"/>
  <c r="H1848"/>
  <c r="U1847"/>
  <c r="M1847"/>
  <c r="E1847"/>
  <c r="R1846"/>
  <c r="J1846"/>
  <c r="O1845"/>
  <c r="G1845"/>
  <c r="T1844"/>
  <c r="L1844"/>
  <c r="Q1843"/>
  <c r="I1843"/>
  <c r="V1843"/>
  <c r="B1843"/>
  <c r="A1843" s="1"/>
  <c r="N1842"/>
  <c r="F1842"/>
  <c r="S1841"/>
  <c r="K1841"/>
  <c r="P1840"/>
  <c r="U1839"/>
  <c r="M1839"/>
  <c r="E1839"/>
  <c r="R1838"/>
  <c r="J1838"/>
  <c r="O1837"/>
  <c r="G1837"/>
  <c r="T1836"/>
  <c r="L1836"/>
  <c r="Q1835"/>
  <c r="I1835"/>
  <c r="V1835"/>
  <c r="B1835"/>
  <c r="A1835" s="1"/>
  <c r="N1834"/>
  <c r="F1834"/>
  <c r="S1833"/>
  <c r="K1833"/>
  <c r="P1832"/>
  <c r="U1831"/>
  <c r="M1831"/>
  <c r="E1831"/>
  <c r="R1830"/>
  <c r="J1830"/>
  <c r="O1829"/>
  <c r="G1829"/>
  <c r="T1828"/>
  <c r="L1828"/>
  <c r="Q1827"/>
  <c r="I1827"/>
  <c r="V1827"/>
  <c r="B1827"/>
  <c r="A1827" s="1"/>
  <c r="N1826"/>
  <c r="F1826"/>
  <c r="S1825"/>
  <c r="K1825"/>
  <c r="P1824"/>
  <c r="H1824"/>
  <c r="U1823"/>
  <c r="M1823"/>
  <c r="R1822"/>
  <c r="J1822"/>
  <c r="O1821"/>
  <c r="G1821"/>
  <c r="T1820"/>
  <c r="L1820"/>
  <c r="Q1819"/>
  <c r="I1819"/>
  <c r="V1819"/>
  <c r="B1819"/>
  <c r="A1819" s="1"/>
  <c r="N1818"/>
  <c r="S1817"/>
  <c r="K1817"/>
  <c r="P1816"/>
  <c r="H1816"/>
  <c r="U1815"/>
  <c r="M1815"/>
  <c r="R1814"/>
  <c r="J1814"/>
  <c r="O1813"/>
  <c r="G1813"/>
  <c r="T1812"/>
  <c r="L1812"/>
  <c r="Q1811"/>
  <c r="V1811"/>
  <c r="B1811"/>
  <c r="A1811" s="1"/>
  <c r="N1810"/>
  <c r="S1809"/>
  <c r="K1809"/>
  <c r="P1808"/>
  <c r="H1808"/>
  <c r="U1807"/>
  <c r="M1807"/>
  <c r="R1806"/>
  <c r="J1806"/>
  <c r="O1805"/>
  <c r="G1805"/>
  <c r="T1804"/>
  <c r="L1804"/>
  <c r="Q1803"/>
  <c r="I1803"/>
  <c r="V1803"/>
  <c r="B1803"/>
  <c r="A1803" s="1"/>
  <c r="N1802"/>
  <c r="F1802"/>
  <c r="S1801"/>
  <c r="K1801"/>
  <c r="P1800"/>
  <c r="H1800"/>
  <c r="U1799"/>
  <c r="M1799"/>
  <c r="R1798"/>
  <c r="J1798"/>
  <c r="O1797"/>
  <c r="G1797"/>
  <c r="T1796"/>
  <c r="L1796"/>
  <c r="Q1795"/>
  <c r="V1795"/>
  <c r="B1795"/>
  <c r="A1795" s="1"/>
  <c r="N1794"/>
  <c r="F1794"/>
  <c r="S1793"/>
  <c r="K1793"/>
  <c r="P1792"/>
  <c r="H1792"/>
  <c r="U1791"/>
  <c r="M1791"/>
  <c r="E1791"/>
  <c r="R1790"/>
  <c r="J1790"/>
  <c r="O1789"/>
  <c r="G1789"/>
  <c r="T1788"/>
  <c r="L1788"/>
  <c r="Q1787"/>
  <c r="I1787"/>
  <c r="V1787"/>
  <c r="B1787"/>
  <c r="A1787" s="1"/>
  <c r="N1786"/>
  <c r="F1786"/>
  <c r="S1785"/>
  <c r="K1785"/>
  <c r="P1784"/>
  <c r="H1784"/>
  <c r="U1783"/>
  <c r="M1783"/>
  <c r="R1782"/>
  <c r="J1782"/>
  <c r="O1781"/>
  <c r="T1780"/>
  <c r="L1780"/>
  <c r="Q1779"/>
  <c r="I1779"/>
  <c r="B1779"/>
  <c r="A1779" s="1"/>
  <c r="V1779"/>
  <c r="N1778"/>
  <c r="S1777"/>
  <c r="K1777"/>
  <c r="P1776"/>
  <c r="H1776"/>
  <c r="U1775"/>
  <c r="M1775"/>
  <c r="R1774"/>
  <c r="J1774"/>
  <c r="O1773"/>
  <c r="T1772"/>
  <c r="L1772"/>
  <c r="Q1771"/>
  <c r="B1771"/>
  <c r="A1771" s="1"/>
  <c r="V1771"/>
  <c r="N1770"/>
  <c r="S1769"/>
  <c r="K1769"/>
  <c r="P1768"/>
  <c r="H1768"/>
  <c r="U1767"/>
  <c r="M1767"/>
  <c r="E1767"/>
  <c r="R1766"/>
  <c r="J1766"/>
  <c r="O1765"/>
  <c r="T1764"/>
  <c r="L1764"/>
  <c r="Q1763"/>
  <c r="B1763"/>
  <c r="A1763" s="1"/>
  <c r="V1763"/>
  <c r="N1762"/>
  <c r="S1761"/>
  <c r="K1761"/>
  <c r="P1760"/>
  <c r="U1759"/>
  <c r="M1759"/>
  <c r="R1758"/>
  <c r="J1758"/>
  <c r="O1757"/>
  <c r="T1756"/>
  <c r="L1756"/>
  <c r="Q1755"/>
  <c r="I1755"/>
  <c r="B1755"/>
  <c r="A1755" s="1"/>
  <c r="V1755"/>
  <c r="N1754"/>
  <c r="S1753"/>
  <c r="K1753"/>
  <c r="P1752"/>
  <c r="H1752"/>
  <c r="U1751"/>
  <c r="M1751"/>
  <c r="R1750"/>
  <c r="J1750"/>
  <c r="O1749"/>
  <c r="T1748"/>
  <c r="L1748"/>
  <c r="Q1747"/>
  <c r="B1747"/>
  <c r="A1747" s="1"/>
  <c r="V1747"/>
  <c r="N1746"/>
  <c r="F1746"/>
  <c r="S1745"/>
  <c r="K1745"/>
  <c r="P1744"/>
  <c r="H1744"/>
  <c r="U1743"/>
  <c r="M1743"/>
  <c r="R1742"/>
  <c r="J1742"/>
  <c r="O1741"/>
  <c r="T1740"/>
  <c r="L1740"/>
  <c r="Q1739"/>
  <c r="B1739"/>
  <c r="A1739" s="1"/>
  <c r="V1739"/>
  <c r="N1738"/>
  <c r="S1737"/>
  <c r="K1737"/>
  <c r="P1736"/>
  <c r="U1735"/>
  <c r="M1735"/>
  <c r="R1734"/>
  <c r="J1734"/>
  <c r="O1733"/>
  <c r="T1732"/>
  <c r="L1732"/>
  <c r="Q1731"/>
  <c r="V1731"/>
  <c r="B1731"/>
  <c r="A1731" s="1"/>
  <c r="N1730"/>
  <c r="S1729"/>
  <c r="K1729"/>
  <c r="P1728"/>
  <c r="U1727"/>
  <c r="M1727"/>
  <c r="R1726"/>
  <c r="J1726"/>
  <c r="O1725"/>
  <c r="T1724"/>
  <c r="L1724"/>
  <c r="Q1723"/>
  <c r="V1723"/>
  <c r="B1723"/>
  <c r="A1723" s="1"/>
  <c r="N1722"/>
  <c r="S1721"/>
  <c r="K1721"/>
  <c r="P1720"/>
  <c r="H1720"/>
  <c r="U1719"/>
  <c r="M1719"/>
  <c r="R1718"/>
  <c r="J1718"/>
  <c r="O1717"/>
  <c r="T1716"/>
  <c r="L1716"/>
  <c r="Q1715"/>
  <c r="V1715"/>
  <c r="B1715"/>
  <c r="A1715" s="1"/>
  <c r="N1714"/>
  <c r="S1713"/>
  <c r="K1713"/>
  <c r="P1712"/>
  <c r="H1712"/>
  <c r="U1711"/>
  <c r="M1711"/>
  <c r="R1710"/>
  <c r="J1710"/>
  <c r="N1709"/>
  <c r="S1708"/>
  <c r="H1707"/>
  <c r="M1706"/>
  <c r="R1705"/>
  <c r="O1996"/>
  <c r="G1996"/>
  <c r="T1995"/>
  <c r="L1995"/>
  <c r="Q1994"/>
  <c r="I1994"/>
  <c r="B1994"/>
  <c r="A1994" s="1"/>
  <c r="V1994"/>
  <c r="N1993"/>
  <c r="F1993"/>
  <c r="S1992"/>
  <c r="K1992"/>
  <c r="P1991"/>
  <c r="H1991"/>
  <c r="U1990"/>
  <c r="M1990"/>
  <c r="E1990"/>
  <c r="R1989"/>
  <c r="J1989"/>
  <c r="O1988"/>
  <c r="T1987"/>
  <c r="L1987"/>
  <c r="Q1986"/>
  <c r="I1986"/>
  <c r="B1986"/>
  <c r="A1986" s="1"/>
  <c r="V1986"/>
  <c r="N1985"/>
  <c r="S1984"/>
  <c r="K1984"/>
  <c r="P1983"/>
  <c r="H1983"/>
  <c r="U1982"/>
  <c r="M1982"/>
  <c r="R1981"/>
  <c r="J1981"/>
  <c r="O1980"/>
  <c r="T1979"/>
  <c r="L1979"/>
  <c r="Q1978"/>
  <c r="I1978"/>
  <c r="B1978"/>
  <c r="A1978" s="1"/>
  <c r="V1978"/>
  <c r="N1977"/>
  <c r="S1976"/>
  <c r="K1976"/>
  <c r="P1975"/>
  <c r="U1974"/>
  <c r="M1974"/>
  <c r="R1973"/>
  <c r="J1973"/>
  <c r="O1972"/>
  <c r="T1971"/>
  <c r="L1971"/>
  <c r="Q1970"/>
  <c r="I1970"/>
  <c r="B1970"/>
  <c r="A1970" s="1"/>
  <c r="V1970"/>
  <c r="N1969"/>
  <c r="S1968"/>
  <c r="K1968"/>
  <c r="P1967"/>
  <c r="U1966"/>
  <c r="M1966"/>
  <c r="R1965"/>
  <c r="J1965"/>
  <c r="O1964"/>
  <c r="T1963"/>
  <c r="L1963"/>
  <c r="Q1962"/>
  <c r="I1962"/>
  <c r="V1962"/>
  <c r="B1962"/>
  <c r="A1962" s="1"/>
  <c r="N1961"/>
  <c r="S1960"/>
  <c r="K1960"/>
  <c r="P1959"/>
  <c r="U1958"/>
  <c r="M1958"/>
  <c r="R1957"/>
  <c r="J1957"/>
  <c r="O1956"/>
  <c r="T1955"/>
  <c r="L1955"/>
  <c r="Q1954"/>
  <c r="I1954"/>
  <c r="V1954"/>
  <c r="B1954"/>
  <c r="A1954" s="1"/>
  <c r="N1953"/>
  <c r="S1952"/>
  <c r="K1952"/>
  <c r="P1951"/>
  <c r="H1951"/>
  <c r="U1950"/>
  <c r="M1950"/>
  <c r="E1950"/>
  <c r="R1949"/>
  <c r="J1949"/>
  <c r="O1948"/>
  <c r="T1947"/>
  <c r="L1947"/>
  <c r="Q1946"/>
  <c r="I1946"/>
  <c r="V1946"/>
  <c r="B1946"/>
  <c r="A1946" s="1"/>
  <c r="N1945"/>
  <c r="F1945"/>
  <c r="S1944"/>
  <c r="K1944"/>
  <c r="P1943"/>
  <c r="U1942"/>
  <c r="M1942"/>
  <c r="E1942"/>
  <c r="R1941"/>
  <c r="J1941"/>
  <c r="O1940"/>
  <c r="G1940"/>
  <c r="T1939"/>
  <c r="L1939"/>
  <c r="Q1938"/>
  <c r="I1938"/>
  <c r="V1938"/>
  <c r="B1938"/>
  <c r="A1938" s="1"/>
  <c r="N1937"/>
  <c r="F1937"/>
  <c r="S1936"/>
  <c r="K1936"/>
  <c r="P1935"/>
  <c r="U1934"/>
  <c r="M1934"/>
  <c r="R1933"/>
  <c r="J1933"/>
  <c r="O1932"/>
  <c r="G1932"/>
  <c r="T1931"/>
  <c r="L1931"/>
  <c r="Q1930"/>
  <c r="I1930"/>
  <c r="V1930"/>
  <c r="B1930"/>
  <c r="A1930" s="1"/>
  <c r="N1929"/>
  <c r="S1928"/>
  <c r="K1928"/>
  <c r="P1927"/>
  <c r="H1927"/>
  <c r="U1926"/>
  <c r="M1926"/>
  <c r="R1925"/>
  <c r="J1925"/>
  <c r="O1924"/>
  <c r="G1924"/>
  <c r="T1923"/>
  <c r="L1923"/>
  <c r="Q1922"/>
  <c r="I1922"/>
  <c r="V1922"/>
  <c r="B1922"/>
  <c r="A1922" s="1"/>
  <c r="N1921"/>
  <c r="S1920"/>
  <c r="K1920"/>
  <c r="P1919"/>
  <c r="H1919"/>
  <c r="U1918"/>
  <c r="M1918"/>
  <c r="E1918"/>
  <c r="R1917"/>
  <c r="J1917"/>
  <c r="O1916"/>
  <c r="G1916"/>
  <c r="T1915"/>
  <c r="L1915"/>
  <c r="Q1914"/>
  <c r="I1914"/>
  <c r="B1914"/>
  <c r="A1914" s="1"/>
  <c r="V1914"/>
  <c r="N1913"/>
  <c r="F1913"/>
  <c r="S1912"/>
  <c r="K1912"/>
  <c r="P1911"/>
  <c r="H1911"/>
  <c r="U1910"/>
  <c r="M1910"/>
  <c r="R1909"/>
  <c r="J1909"/>
  <c r="O1908"/>
  <c r="T1907"/>
  <c r="L1907"/>
  <c r="Q1906"/>
  <c r="I1906"/>
  <c r="B1906"/>
  <c r="A1906" s="1"/>
  <c r="V1906"/>
  <c r="N1905"/>
  <c r="F1905"/>
  <c r="S1904"/>
  <c r="K1904"/>
  <c r="P1903"/>
  <c r="H1903"/>
  <c r="U1902"/>
  <c r="M1902"/>
  <c r="R1901"/>
  <c r="J1901"/>
  <c r="O1900"/>
  <c r="G1900"/>
  <c r="T1899"/>
  <c r="L1899"/>
  <c r="Q1898"/>
  <c r="B1898"/>
  <c r="A1898" s="1"/>
  <c r="V1898"/>
  <c r="N1897"/>
  <c r="F1897"/>
  <c r="S1896"/>
  <c r="K1896"/>
  <c r="P1895"/>
  <c r="H1895"/>
  <c r="U1894"/>
  <c r="M1894"/>
  <c r="E1894"/>
  <c r="R1893"/>
  <c r="J1893"/>
  <c r="O1892"/>
  <c r="G1892"/>
  <c r="T1891"/>
  <c r="L1891"/>
  <c r="Q1890"/>
  <c r="I1890"/>
  <c r="B1890"/>
  <c r="A1890" s="1"/>
  <c r="V1890"/>
  <c r="N1889"/>
  <c r="F1889"/>
  <c r="S1888"/>
  <c r="K1888"/>
  <c r="P1887"/>
  <c r="H1887"/>
  <c r="U1886"/>
  <c r="M1886"/>
  <c r="R1885"/>
  <c r="J1885"/>
  <c r="O1884"/>
  <c r="T1883"/>
  <c r="L1883"/>
  <c r="Q1882"/>
  <c r="B1882"/>
  <c r="A1882" s="1"/>
  <c r="V1882"/>
  <c r="N1881"/>
  <c r="S1880"/>
  <c r="K1880"/>
  <c r="P1879"/>
  <c r="H1879"/>
  <c r="U1878"/>
  <c r="M1878"/>
  <c r="R1877"/>
  <c r="J1877"/>
  <c r="O1876"/>
  <c r="T1875"/>
  <c r="L1875"/>
  <c r="Q1874"/>
  <c r="V1874"/>
  <c r="B1874"/>
  <c r="A1874" s="1"/>
  <c r="N1873"/>
  <c r="S1872"/>
  <c r="K1872"/>
  <c r="P1871"/>
  <c r="U1870"/>
  <c r="M1870"/>
  <c r="E1870"/>
  <c r="R1869"/>
  <c r="J1869"/>
  <c r="O1868"/>
  <c r="T1867"/>
  <c r="L1867"/>
  <c r="Q1866"/>
  <c r="I1866"/>
  <c r="V1866"/>
  <c r="B1866"/>
  <c r="A1866" s="1"/>
  <c r="N1865"/>
  <c r="S1864"/>
  <c r="K1864"/>
  <c r="P1863"/>
  <c r="U1862"/>
  <c r="M1862"/>
  <c r="R1861"/>
  <c r="J1861"/>
  <c r="O1860"/>
  <c r="T1859"/>
  <c r="L1859"/>
  <c r="Q1858"/>
  <c r="I1858"/>
  <c r="V1858"/>
  <c r="B1858"/>
  <c r="A1858" s="1"/>
  <c r="N1857"/>
  <c r="S1856"/>
  <c r="K1856"/>
  <c r="P1855"/>
  <c r="H1855"/>
  <c r="U1854"/>
  <c r="M1854"/>
  <c r="R1853"/>
  <c r="J1853"/>
  <c r="O1852"/>
  <c r="T1851"/>
  <c r="L1851"/>
  <c r="Q1850"/>
  <c r="I1850"/>
  <c r="V1850"/>
  <c r="B1850"/>
  <c r="A1850" s="1"/>
  <c r="N1849"/>
  <c r="F1849"/>
  <c r="S1848"/>
  <c r="K1848"/>
  <c r="P1847"/>
  <c r="H1847"/>
  <c r="U1846"/>
  <c r="M1846"/>
  <c r="E1846"/>
  <c r="R1845"/>
  <c r="J1845"/>
  <c r="O1844"/>
  <c r="T1843"/>
  <c r="L1843"/>
  <c r="Q1842"/>
  <c r="I1842"/>
  <c r="V1842"/>
  <c r="B1842"/>
  <c r="A1842" s="1"/>
  <c r="N1841"/>
  <c r="F1841"/>
  <c r="S1840"/>
  <c r="K1840"/>
  <c r="P1839"/>
  <c r="H1839"/>
  <c r="U1838"/>
  <c r="M1838"/>
  <c r="E1838"/>
  <c r="R1837"/>
  <c r="J1837"/>
  <c r="O1836"/>
  <c r="G1836"/>
  <c r="T1835"/>
  <c r="L1835"/>
  <c r="Q1834"/>
  <c r="I1834"/>
  <c r="V1834"/>
  <c r="B1834"/>
  <c r="A1834" s="1"/>
  <c r="N1833"/>
  <c r="F1833"/>
  <c r="S1832"/>
  <c r="K1832"/>
  <c r="P1831"/>
  <c r="H1831"/>
  <c r="U1830"/>
  <c r="M1830"/>
  <c r="E1830"/>
  <c r="R1829"/>
  <c r="J1829"/>
  <c r="O1828"/>
  <c r="G1828"/>
  <c r="T1827"/>
  <c r="L1827"/>
  <c r="Q1826"/>
  <c r="I1826"/>
  <c r="V1826"/>
  <c r="B1826"/>
  <c r="A1826" s="1"/>
  <c r="N1825"/>
  <c r="F1825"/>
  <c r="S1824"/>
  <c r="K1824"/>
  <c r="P1823"/>
  <c r="H1823"/>
  <c r="U1822"/>
  <c r="M1822"/>
  <c r="R1821"/>
  <c r="J1821"/>
  <c r="O1820"/>
  <c r="G1820"/>
  <c r="T1819"/>
  <c r="L1819"/>
  <c r="Q1818"/>
  <c r="V1818"/>
  <c r="B1818"/>
  <c r="A1818" s="1"/>
  <c r="N1817"/>
  <c r="S1816"/>
  <c r="K1816"/>
  <c r="P1815"/>
  <c r="H1815"/>
  <c r="U1814"/>
  <c r="M1814"/>
  <c r="R1813"/>
  <c r="J1813"/>
  <c r="O1812"/>
  <c r="T1811"/>
  <c r="L1811"/>
  <c r="Q1810"/>
  <c r="V1810"/>
  <c r="B1810"/>
  <c r="A1810" s="1"/>
  <c r="N1809"/>
  <c r="S1808"/>
  <c r="K1808"/>
  <c r="P1807"/>
  <c r="H1807"/>
  <c r="U1806"/>
  <c r="M1806"/>
  <c r="R1805"/>
  <c r="J1805"/>
  <c r="O1804"/>
  <c r="T1803"/>
  <c r="L1803"/>
  <c r="Q1802"/>
  <c r="V1802"/>
  <c r="B1802"/>
  <c r="A1802" s="1"/>
  <c r="N1801"/>
  <c r="F1801"/>
  <c r="S1800"/>
  <c r="K1800"/>
  <c r="P1799"/>
  <c r="H1799"/>
  <c r="U1798"/>
  <c r="K1798"/>
  <c r="V1798"/>
  <c r="B1798"/>
  <c r="A1798" s="1"/>
  <c r="L1797"/>
  <c r="U1796"/>
  <c r="K1796"/>
  <c r="B1796"/>
  <c r="A1796" s="1"/>
  <c r="V1796"/>
  <c r="J1795"/>
  <c r="U1794"/>
  <c r="K1794"/>
  <c r="T1793"/>
  <c r="J1793"/>
  <c r="U1792"/>
  <c r="I1792"/>
  <c r="T1791"/>
  <c r="J1791"/>
  <c r="S1790"/>
  <c r="I1790"/>
  <c r="T1789"/>
  <c r="H1789"/>
  <c r="Q1788"/>
  <c r="B1788"/>
  <c r="A1788" s="1"/>
  <c r="V1788"/>
  <c r="F1787"/>
  <c r="K1786"/>
  <c r="P1785"/>
  <c r="U1784"/>
  <c r="E1784"/>
  <c r="J1783"/>
  <c r="O1782"/>
  <c r="T1781"/>
  <c r="N1779"/>
  <c r="S1778"/>
  <c r="H1777"/>
  <c r="M1776"/>
  <c r="R1775"/>
  <c r="M1873"/>
  <c r="R1872"/>
  <c r="J1872"/>
  <c r="O1871"/>
  <c r="T1870"/>
  <c r="L1870"/>
  <c r="Q1869"/>
  <c r="I1869"/>
  <c r="V1869"/>
  <c r="B1869"/>
  <c r="A1869" s="1"/>
  <c r="N1868"/>
  <c r="F1868"/>
  <c r="S1867"/>
  <c r="K1867"/>
  <c r="P1866"/>
  <c r="H1866"/>
  <c r="U1865"/>
  <c r="M1865"/>
  <c r="R1864"/>
  <c r="J1864"/>
  <c r="O1863"/>
  <c r="T1862"/>
  <c r="L1862"/>
  <c r="Q1861"/>
  <c r="I1861"/>
  <c r="V1861"/>
  <c r="B1861"/>
  <c r="A1861" s="1"/>
  <c r="N1860"/>
  <c r="S1859"/>
  <c r="K1859"/>
  <c r="P1858"/>
  <c r="H1858"/>
  <c r="U1857"/>
  <c r="M1857"/>
  <c r="R1856"/>
  <c r="J1856"/>
  <c r="O1855"/>
  <c r="T1854"/>
  <c r="L1854"/>
  <c r="Q1853"/>
  <c r="I1853"/>
  <c r="V1853"/>
  <c r="B1853"/>
  <c r="A1853" s="1"/>
  <c r="N1852"/>
  <c r="S1851"/>
  <c r="K1851"/>
  <c r="P1850"/>
  <c r="H1850"/>
  <c r="U1849"/>
  <c r="M1849"/>
  <c r="R1848"/>
  <c r="J1848"/>
  <c r="O1847"/>
  <c r="T1846"/>
  <c r="L1846"/>
  <c r="Q1845"/>
  <c r="I1845"/>
  <c r="V1845"/>
  <c r="B1845"/>
  <c r="A1845" s="1"/>
  <c r="N1844"/>
  <c r="F1844"/>
  <c r="S1843"/>
  <c r="K1843"/>
  <c r="P1842"/>
  <c r="H1842"/>
  <c r="U1841"/>
  <c r="M1841"/>
  <c r="E1841"/>
  <c r="R1840"/>
  <c r="J1840"/>
  <c r="O1839"/>
  <c r="G1839"/>
  <c r="T1838"/>
  <c r="L1838"/>
  <c r="Q1837"/>
  <c r="I1837"/>
  <c r="V1837"/>
  <c r="B1837"/>
  <c r="A1837" s="1"/>
  <c r="N1836"/>
  <c r="F1836"/>
  <c r="S1835"/>
  <c r="K1835"/>
  <c r="P1834"/>
  <c r="H1834"/>
  <c r="U1833"/>
  <c r="M1833"/>
  <c r="E1833"/>
  <c r="R1832"/>
  <c r="J1832"/>
  <c r="O1831"/>
  <c r="G1831"/>
  <c r="T1830"/>
  <c r="L1830"/>
  <c r="Q1829"/>
  <c r="I1829"/>
  <c r="V1829"/>
  <c r="B1829"/>
  <c r="A1829" s="1"/>
  <c r="N1828"/>
  <c r="F1828"/>
  <c r="S1827"/>
  <c r="K1827"/>
  <c r="P1826"/>
  <c r="H1826"/>
  <c r="U1825"/>
  <c r="M1825"/>
  <c r="R1824"/>
  <c r="J1824"/>
  <c r="O1823"/>
  <c r="G1823"/>
  <c r="T1822"/>
  <c r="L1822"/>
  <c r="Q1821"/>
  <c r="I1821"/>
  <c r="V1821"/>
  <c r="B1821"/>
  <c r="A1821" s="1"/>
  <c r="N1820"/>
  <c r="S1819"/>
  <c r="K1819"/>
  <c r="P1818"/>
  <c r="H1818"/>
  <c r="U1817"/>
  <c r="M1817"/>
  <c r="R1816"/>
  <c r="J1816"/>
  <c r="O1815"/>
  <c r="T1814"/>
  <c r="L1814"/>
  <c r="Q1813"/>
  <c r="V1813"/>
  <c r="B1813"/>
  <c r="A1813" s="1"/>
  <c r="N1812"/>
  <c r="S1811"/>
  <c r="K1811"/>
  <c r="P1810"/>
  <c r="H1810"/>
  <c r="U1809"/>
  <c r="M1809"/>
  <c r="R1808"/>
  <c r="J1808"/>
  <c r="O1807"/>
  <c r="T1806"/>
  <c r="L1806"/>
  <c r="Q1805"/>
  <c r="V1805"/>
  <c r="B1805"/>
  <c r="A1805" s="1"/>
  <c r="N1804"/>
  <c r="S1803"/>
  <c r="K1803"/>
  <c r="P1802"/>
  <c r="H1802"/>
  <c r="U1801"/>
  <c r="M1801"/>
  <c r="R1800"/>
  <c r="J1800"/>
  <c r="O1799"/>
  <c r="G1799"/>
  <c r="T1798"/>
  <c r="L1798"/>
  <c r="Q1797"/>
  <c r="V1797"/>
  <c r="B1797"/>
  <c r="A1797" s="1"/>
  <c r="N1796"/>
  <c r="F1796"/>
  <c r="S1795"/>
  <c r="K1795"/>
  <c r="P1794"/>
  <c r="H1794"/>
  <c r="U1793"/>
  <c r="M1793"/>
  <c r="E1793"/>
  <c r="R1792"/>
  <c r="J1792"/>
  <c r="O1791"/>
  <c r="G1791"/>
  <c r="T1790"/>
  <c r="L1790"/>
  <c r="Q1789"/>
  <c r="I1789"/>
  <c r="V1789"/>
  <c r="B1789"/>
  <c r="A1789" s="1"/>
  <c r="N1788"/>
  <c r="F1788"/>
  <c r="S1787"/>
  <c r="K1787"/>
  <c r="P1786"/>
  <c r="H1786"/>
  <c r="U1785"/>
  <c r="M1785"/>
  <c r="E1785"/>
  <c r="R1784"/>
  <c r="J1784"/>
  <c r="O1783"/>
  <c r="T1782"/>
  <c r="L1782"/>
  <c r="Q1781"/>
  <c r="I1781"/>
  <c r="B1781"/>
  <c r="A1781" s="1"/>
  <c r="V1781"/>
  <c r="N1780"/>
  <c r="S1779"/>
  <c r="K1779"/>
  <c r="P1778"/>
  <c r="U1777"/>
  <c r="M1777"/>
  <c r="R1776"/>
  <c r="J1776"/>
  <c r="O1775"/>
  <c r="T1774"/>
  <c r="L1774"/>
  <c r="Q1773"/>
  <c r="B1773"/>
  <c r="A1773" s="1"/>
  <c r="V1773"/>
  <c r="N1772"/>
  <c r="S1771"/>
  <c r="K1771"/>
  <c r="P1770"/>
  <c r="U1769"/>
  <c r="M1769"/>
  <c r="R1768"/>
  <c r="J1768"/>
  <c r="O1767"/>
  <c r="T1766"/>
  <c r="L1766"/>
  <c r="Q1765"/>
  <c r="B1765"/>
  <c r="A1765" s="1"/>
  <c r="V1765"/>
  <c r="N1764"/>
  <c r="S1763"/>
  <c r="K1763"/>
  <c r="P1762"/>
  <c r="U1761"/>
  <c r="M1761"/>
  <c r="R1760"/>
  <c r="J1760"/>
  <c r="O1759"/>
  <c r="T1758"/>
  <c r="L1758"/>
  <c r="Q1757"/>
  <c r="I1757"/>
  <c r="B1757"/>
  <c r="A1757" s="1"/>
  <c r="V1757"/>
  <c r="N1756"/>
  <c r="F1756"/>
  <c r="S1755"/>
  <c r="K1755"/>
  <c r="P1754"/>
  <c r="H1754"/>
  <c r="U1753"/>
  <c r="M1753"/>
  <c r="R1752"/>
  <c r="J1752"/>
  <c r="O1751"/>
  <c r="T1750"/>
  <c r="L1750"/>
  <c r="Q1749"/>
  <c r="B1749"/>
  <c r="A1749" s="1"/>
  <c r="V1749"/>
  <c r="N1748"/>
  <c r="S1747"/>
  <c r="K1747"/>
  <c r="P1746"/>
  <c r="U1745"/>
  <c r="M1745"/>
  <c r="E1745"/>
  <c r="R1744"/>
  <c r="J1744"/>
  <c r="O1743"/>
  <c r="T1742"/>
  <c r="L1742"/>
  <c r="Q1741"/>
  <c r="B1741"/>
  <c r="A1741" s="1"/>
  <c r="V1741"/>
  <c r="N1740"/>
  <c r="S1739"/>
  <c r="K1739"/>
  <c r="P1738"/>
  <c r="U1737"/>
  <c r="M1737"/>
  <c r="R1736"/>
  <c r="J1736"/>
  <c r="O1735"/>
  <c r="T1734"/>
  <c r="L1734"/>
  <c r="Q1733"/>
  <c r="V1733"/>
  <c r="B1733"/>
  <c r="A1733" s="1"/>
  <c r="N1732"/>
  <c r="S1731"/>
  <c r="K1731"/>
  <c r="P1730"/>
  <c r="H1730"/>
  <c r="U1729"/>
  <c r="M1729"/>
  <c r="R1728"/>
  <c r="J1728"/>
  <c r="O1727"/>
  <c r="T1726"/>
  <c r="L1726"/>
  <c r="Q1725"/>
  <c r="V1725"/>
  <c r="B1725"/>
  <c r="A1725" s="1"/>
  <c r="N1724"/>
  <c r="F1724"/>
  <c r="S1723"/>
  <c r="K1723"/>
  <c r="P1722"/>
  <c r="H1722"/>
  <c r="U1721"/>
  <c r="M1721"/>
  <c r="R1720"/>
  <c r="J1720"/>
  <c r="O1719"/>
  <c r="T1718"/>
  <c r="L1718"/>
  <c r="Q1717"/>
  <c r="V1717"/>
  <c r="B1717"/>
  <c r="A1717" s="1"/>
  <c r="N1716"/>
  <c r="S1715"/>
  <c r="K1715"/>
  <c r="P1714"/>
  <c r="H1714"/>
  <c r="U1713"/>
  <c r="M1713"/>
  <c r="R1712"/>
  <c r="J1712"/>
  <c r="O1711"/>
  <c r="T1710"/>
  <c r="L1710"/>
  <c r="Q1709"/>
  <c r="L1707"/>
  <c r="Q1706"/>
  <c r="B1706"/>
  <c r="A1706" s="1"/>
  <c r="V1706"/>
  <c r="K1704"/>
  <c r="I1996"/>
  <c r="B1996"/>
  <c r="A1996" s="1"/>
  <c r="V1996"/>
  <c r="N1995"/>
  <c r="F1995"/>
  <c r="S1994"/>
  <c r="K1994"/>
  <c r="P1993"/>
  <c r="H1993"/>
  <c r="U1992"/>
  <c r="M1992"/>
  <c r="E1992"/>
  <c r="R1991"/>
  <c r="J1991"/>
  <c r="O1990"/>
  <c r="G1990"/>
  <c r="T1989"/>
  <c r="L1989"/>
  <c r="Q1988"/>
  <c r="B1988"/>
  <c r="A1988" s="1"/>
  <c r="V1988"/>
  <c r="N1987"/>
  <c r="S1986"/>
  <c r="K1986"/>
  <c r="P1985"/>
  <c r="U1984"/>
  <c r="M1984"/>
  <c r="R1983"/>
  <c r="J1983"/>
  <c r="O1982"/>
  <c r="T1981"/>
  <c r="L1981"/>
  <c r="Q1980"/>
  <c r="I1980"/>
  <c r="B1980"/>
  <c r="A1980" s="1"/>
  <c r="V1980"/>
  <c r="N1979"/>
  <c r="S1978"/>
  <c r="K1978"/>
  <c r="P1977"/>
  <c r="U1976"/>
  <c r="M1976"/>
  <c r="R1975"/>
  <c r="J1975"/>
  <c r="O1974"/>
  <c r="T1973"/>
  <c r="L1973"/>
  <c r="Q1972"/>
  <c r="I1972"/>
  <c r="B1972"/>
  <c r="A1972" s="1"/>
  <c r="V1972"/>
  <c r="N1971"/>
  <c r="F1971"/>
  <c r="S1970"/>
  <c r="K1970"/>
  <c r="P1969"/>
  <c r="H1969"/>
  <c r="U1968"/>
  <c r="M1968"/>
  <c r="R1967"/>
  <c r="J1967"/>
  <c r="O1966"/>
  <c r="T1965"/>
  <c r="L1965"/>
  <c r="Q1964"/>
  <c r="I1964"/>
  <c r="B1964"/>
  <c r="A1964" s="1"/>
  <c r="V1964"/>
  <c r="N1963"/>
  <c r="S1962"/>
  <c r="K1962"/>
  <c r="P1961"/>
  <c r="H1961"/>
  <c r="U1960"/>
  <c r="M1960"/>
  <c r="R1959"/>
  <c r="J1959"/>
  <c r="O1958"/>
  <c r="T1957"/>
  <c r="L1957"/>
  <c r="Q1956"/>
  <c r="I1956"/>
  <c r="B1956"/>
  <c r="A1956" s="1"/>
  <c r="V1956"/>
  <c r="N1955"/>
  <c r="S1954"/>
  <c r="K1954"/>
  <c r="P1953"/>
  <c r="H1953"/>
  <c r="U1952"/>
  <c r="M1952"/>
  <c r="R1951"/>
  <c r="J1951"/>
  <c r="O1950"/>
  <c r="T1949"/>
  <c r="L1949"/>
  <c r="Q1948"/>
  <c r="I1948"/>
  <c r="B1948"/>
  <c r="A1948" s="1"/>
  <c r="V1948"/>
  <c r="N1947"/>
  <c r="F1947"/>
  <c r="S1946"/>
  <c r="K1946"/>
  <c r="P1945"/>
  <c r="H1945"/>
  <c r="U1944"/>
  <c r="M1944"/>
  <c r="E1944"/>
  <c r="R1943"/>
  <c r="J1943"/>
  <c r="O1942"/>
  <c r="G1942"/>
  <c r="T1941"/>
  <c r="L1941"/>
  <c r="Q1940"/>
  <c r="I1940"/>
  <c r="B1940"/>
  <c r="A1940" s="1"/>
  <c r="V1940"/>
  <c r="N1939"/>
  <c r="F1939"/>
  <c r="S1938"/>
  <c r="K1938"/>
  <c r="P1937"/>
  <c r="H1937"/>
  <c r="U1936"/>
  <c r="M1936"/>
  <c r="E1936"/>
  <c r="R1935"/>
  <c r="J1935"/>
  <c r="O1934"/>
  <c r="G1934"/>
  <c r="T1933"/>
  <c r="L1933"/>
  <c r="Q1932"/>
  <c r="I1932"/>
  <c r="B1932"/>
  <c r="A1932" s="1"/>
  <c r="V1932"/>
  <c r="N1931"/>
  <c r="F1931"/>
  <c r="S1930"/>
  <c r="K1930"/>
  <c r="P1929"/>
  <c r="H1929"/>
  <c r="U1928"/>
  <c r="M1928"/>
  <c r="E1928"/>
  <c r="R1927"/>
  <c r="J1927"/>
  <c r="O1926"/>
  <c r="G1926"/>
  <c r="T1925"/>
  <c r="L1925"/>
  <c r="Q1924"/>
  <c r="I1924"/>
  <c r="B1924"/>
  <c r="A1924" s="1"/>
  <c r="V1924"/>
  <c r="N1923"/>
  <c r="F1923"/>
  <c r="S1922"/>
  <c r="K1922"/>
  <c r="P1921"/>
  <c r="H1921"/>
  <c r="U1920"/>
  <c r="M1920"/>
  <c r="R1919"/>
  <c r="J1919"/>
  <c r="O1918"/>
  <c r="T1917"/>
  <c r="L1917"/>
  <c r="Q1916"/>
  <c r="B1916"/>
  <c r="A1916" s="1"/>
  <c r="V1916"/>
  <c r="N1915"/>
  <c r="S1914"/>
  <c r="K1914"/>
  <c r="P1913"/>
  <c r="H1913"/>
  <c r="U1912"/>
  <c r="M1912"/>
  <c r="R1911"/>
  <c r="J1911"/>
  <c r="O1910"/>
  <c r="T1909"/>
  <c r="L1909"/>
  <c r="Q1908"/>
  <c r="B1908"/>
  <c r="A1908" s="1"/>
  <c r="V1908"/>
  <c r="N1907"/>
  <c r="F1907"/>
  <c r="S1906"/>
  <c r="K1906"/>
  <c r="P1905"/>
  <c r="H1905"/>
  <c r="U1904"/>
  <c r="M1904"/>
  <c r="R1903"/>
  <c r="J1903"/>
  <c r="O1902"/>
  <c r="G1902"/>
  <c r="T1901"/>
  <c r="L1901"/>
  <c r="Q1900"/>
  <c r="I1900"/>
  <c r="B1900"/>
  <c r="A1900" s="1"/>
  <c r="V1900"/>
  <c r="N1899"/>
  <c r="F1899"/>
  <c r="S1898"/>
  <c r="K1898"/>
  <c r="P1897"/>
  <c r="H1897"/>
  <c r="U1896"/>
  <c r="M1896"/>
  <c r="R1895"/>
  <c r="J1895"/>
  <c r="O1894"/>
  <c r="G1894"/>
  <c r="T1893"/>
  <c r="L1893"/>
  <c r="Q1892"/>
  <c r="I1892"/>
  <c r="B1892"/>
  <c r="A1892" s="1"/>
  <c r="V1892"/>
  <c r="N1891"/>
  <c r="F1891"/>
  <c r="S1890"/>
  <c r="K1890"/>
  <c r="P1889"/>
  <c r="H1889"/>
  <c r="U1888"/>
  <c r="M1888"/>
  <c r="E1888"/>
  <c r="R1887"/>
  <c r="J1887"/>
  <c r="O1886"/>
  <c r="T1885"/>
  <c r="L1885"/>
  <c r="Q1884"/>
  <c r="I1884"/>
  <c r="B1884"/>
  <c r="A1884" s="1"/>
  <c r="V1884"/>
  <c r="N1883"/>
  <c r="S1882"/>
  <c r="K1882"/>
  <c r="P1881"/>
  <c r="U1880"/>
  <c r="M1880"/>
  <c r="R1879"/>
  <c r="J1879"/>
  <c r="O1878"/>
  <c r="T1877"/>
  <c r="L1877"/>
  <c r="Q1876"/>
  <c r="B1876"/>
  <c r="A1876" s="1"/>
  <c r="V1876"/>
  <c r="N1875"/>
  <c r="S1874"/>
  <c r="K1874"/>
  <c r="P1873"/>
  <c r="U1872"/>
  <c r="M1872"/>
  <c r="R1871"/>
  <c r="J1871"/>
  <c r="O1870"/>
  <c r="G1870"/>
  <c r="T1869"/>
  <c r="L1869"/>
  <c r="Q1868"/>
  <c r="I1868"/>
  <c r="B1868"/>
  <c r="A1868" s="1"/>
  <c r="V1868"/>
  <c r="N1867"/>
  <c r="S1866"/>
  <c r="K1866"/>
  <c r="P1865"/>
  <c r="U1864"/>
  <c r="M1864"/>
  <c r="E1864"/>
  <c r="R1863"/>
  <c r="J1863"/>
  <c r="O1862"/>
  <c r="T1861"/>
  <c r="L1861"/>
  <c r="Q1860"/>
  <c r="I1860"/>
  <c r="B1860"/>
  <c r="A1860" s="1"/>
  <c r="V1860"/>
  <c r="N1859"/>
  <c r="S1858"/>
  <c r="K1858"/>
  <c r="P1857"/>
  <c r="H1857"/>
  <c r="U1856"/>
  <c r="M1856"/>
  <c r="R1855"/>
  <c r="J1855"/>
  <c r="O1854"/>
  <c r="T1853"/>
  <c r="L1853"/>
  <c r="Q1852"/>
  <c r="I1852"/>
  <c r="B1852"/>
  <c r="A1852" s="1"/>
  <c r="V1852"/>
  <c r="N1851"/>
  <c r="S1850"/>
  <c r="K1850"/>
  <c r="P1849"/>
  <c r="H1849"/>
  <c r="U1848"/>
  <c r="M1848"/>
  <c r="R1847"/>
  <c r="J1847"/>
  <c r="O1846"/>
  <c r="T1845"/>
  <c r="L1845"/>
  <c r="Q1844"/>
  <c r="I1844"/>
  <c r="B1844"/>
  <c r="A1844" s="1"/>
  <c r="V1844"/>
  <c r="N1843"/>
  <c r="F1843"/>
  <c r="S1842"/>
  <c r="K1842"/>
  <c r="P1841"/>
  <c r="H1841"/>
  <c r="U1840"/>
  <c r="M1840"/>
  <c r="E1840"/>
  <c r="R1839"/>
  <c r="J1839"/>
  <c r="O1838"/>
  <c r="G1838"/>
  <c r="T1837"/>
  <c r="L1837"/>
  <c r="Q1836"/>
  <c r="I1836"/>
  <c r="B1836"/>
  <c r="A1836" s="1"/>
  <c r="V1836"/>
  <c r="N1835"/>
  <c r="F1835"/>
  <c r="S1834"/>
  <c r="K1834"/>
  <c r="P1833"/>
  <c r="U1832"/>
  <c r="M1832"/>
  <c r="E1832"/>
  <c r="R1831"/>
  <c r="J1831"/>
  <c r="O1830"/>
  <c r="G1830"/>
  <c r="T1829"/>
  <c r="L1829"/>
  <c r="Q1828"/>
  <c r="I1828"/>
  <c r="B1828"/>
  <c r="A1828" s="1"/>
  <c r="V1828"/>
  <c r="N1827"/>
  <c r="S1826"/>
  <c r="K1826"/>
  <c r="P1825"/>
  <c r="H1825"/>
  <c r="U1824"/>
  <c r="M1824"/>
  <c r="E1824"/>
  <c r="R1823"/>
  <c r="J1823"/>
  <c r="O1822"/>
  <c r="G1822"/>
  <c r="T1821"/>
  <c r="L1821"/>
  <c r="Q1820"/>
  <c r="I1820"/>
  <c r="B1820"/>
  <c r="A1820" s="1"/>
  <c r="V1820"/>
  <c r="N1819"/>
  <c r="S1818"/>
  <c r="K1818"/>
  <c r="P1817"/>
  <c r="H1817"/>
  <c r="U1816"/>
  <c r="M1816"/>
  <c r="R1815"/>
  <c r="J1815"/>
  <c r="O1814"/>
  <c r="T1813"/>
  <c r="L1813"/>
  <c r="Q1812"/>
  <c r="B1812"/>
  <c r="A1812" s="1"/>
  <c r="V1812"/>
  <c r="N1811"/>
  <c r="S1810"/>
  <c r="K1810"/>
  <c r="P1809"/>
  <c r="H1809"/>
  <c r="U1808"/>
  <c r="M1808"/>
  <c r="R1807"/>
  <c r="J1807"/>
  <c r="O1806"/>
  <c r="T1805"/>
  <c r="L1805"/>
  <c r="Q1804"/>
  <c r="B1804"/>
  <c r="A1804" s="1"/>
  <c r="V1804"/>
  <c r="N1803"/>
  <c r="F1803"/>
  <c r="S1802"/>
  <c r="K1802"/>
  <c r="P1801"/>
  <c r="H1801"/>
  <c r="U1800"/>
  <c r="M1800"/>
  <c r="R1799"/>
  <c r="J1799"/>
  <c r="O1798"/>
  <c r="N1797"/>
  <c r="M1796"/>
  <c r="N1795"/>
  <c r="M1794"/>
  <c r="L1793"/>
  <c r="M1792"/>
  <c r="B1792"/>
  <c r="A1792" s="1"/>
  <c r="V1792"/>
  <c r="L1791"/>
  <c r="K1790"/>
  <c r="V1790"/>
  <c r="B1790"/>
  <c r="A1790" s="1"/>
  <c r="L1789"/>
  <c r="S1788"/>
  <c r="H1787"/>
  <c r="M1786"/>
  <c r="R1785"/>
  <c r="L1783"/>
  <c r="Q1782"/>
  <c r="B1782"/>
  <c r="A1782" s="1"/>
  <c r="V1782"/>
  <c r="K1780"/>
  <c r="P1779"/>
  <c r="U1778"/>
  <c r="J1777"/>
  <c r="O1776"/>
  <c r="T1775"/>
  <c r="T1773"/>
  <c r="L1773"/>
  <c r="Q1772"/>
  <c r="B1772"/>
  <c r="A1772" s="1"/>
  <c r="V1772"/>
  <c r="N1771"/>
  <c r="S1770"/>
  <c r="K1770"/>
  <c r="P1769"/>
  <c r="U1768"/>
  <c r="M1768"/>
  <c r="R1767"/>
  <c r="J1767"/>
  <c r="O1766"/>
  <c r="T1765"/>
  <c r="L1765"/>
  <c r="Q1764"/>
  <c r="B1764"/>
  <c r="A1764" s="1"/>
  <c r="V1764"/>
  <c r="N1763"/>
  <c r="S1762"/>
  <c r="K1762"/>
  <c r="P1761"/>
  <c r="U1760"/>
  <c r="M1760"/>
  <c r="R1759"/>
  <c r="J1759"/>
  <c r="O1758"/>
  <c r="T1757"/>
  <c r="L1757"/>
  <c r="Q1756"/>
  <c r="I1756"/>
  <c r="B1756"/>
  <c r="A1756" s="1"/>
  <c r="V1756"/>
  <c r="N1755"/>
  <c r="S1754"/>
  <c r="K1754"/>
  <c r="P1753"/>
  <c r="H1753"/>
  <c r="U1752"/>
  <c r="M1752"/>
  <c r="R1751"/>
  <c r="J1751"/>
  <c r="O1750"/>
  <c r="T1749"/>
  <c r="L1749"/>
  <c r="Q1748"/>
  <c r="B1748"/>
  <c r="A1748" s="1"/>
  <c r="V1748"/>
  <c r="N1747"/>
  <c r="S1746"/>
  <c r="K1746"/>
  <c r="P1745"/>
  <c r="U1744"/>
  <c r="M1744"/>
  <c r="R1743"/>
  <c r="J1743"/>
  <c r="O1742"/>
  <c r="T1741"/>
  <c r="L1741"/>
  <c r="Q1740"/>
  <c r="B1740"/>
  <c r="A1740" s="1"/>
  <c r="V1740"/>
  <c r="N1739"/>
  <c r="S1738"/>
  <c r="K1738"/>
  <c r="P1737"/>
  <c r="U1736"/>
  <c r="M1736"/>
  <c r="R1735"/>
  <c r="J1735"/>
  <c r="O1734"/>
  <c r="T1733"/>
  <c r="L1733"/>
  <c r="Q1732"/>
  <c r="B1732"/>
  <c r="A1732" s="1"/>
  <c r="V1732"/>
  <c r="N1731"/>
  <c r="S1730"/>
  <c r="K1730"/>
  <c r="P1729"/>
  <c r="U1728"/>
  <c r="M1728"/>
  <c r="R1727"/>
  <c r="J1727"/>
  <c r="O1726"/>
  <c r="T1725"/>
  <c r="L1725"/>
  <c r="Q1724"/>
  <c r="B1724"/>
  <c r="A1724" s="1"/>
  <c r="V1724"/>
  <c r="N1723"/>
  <c r="S1722"/>
  <c r="K1722"/>
  <c r="P1721"/>
  <c r="H1721"/>
  <c r="U1720"/>
  <c r="M1720"/>
  <c r="R1719"/>
  <c r="J1719"/>
  <c r="O1718"/>
  <c r="T1717"/>
  <c r="L1717"/>
  <c r="Q1716"/>
  <c r="B1716"/>
  <c r="A1716" s="1"/>
  <c r="V1716"/>
  <c r="N1715"/>
  <c r="S1714"/>
  <c r="K1714"/>
  <c r="P1713"/>
  <c r="H1713"/>
  <c r="U1712"/>
  <c r="M1712"/>
  <c r="R1711"/>
  <c r="J1711"/>
  <c r="O1710"/>
  <c r="T1709"/>
  <c r="H1709"/>
  <c r="M1708"/>
  <c r="R1707"/>
  <c r="L1705"/>
  <c r="Q1704"/>
  <c r="K1709"/>
  <c r="P1708"/>
  <c r="H1708"/>
  <c r="U1707"/>
  <c r="M1707"/>
  <c r="R1706"/>
  <c r="J1706"/>
  <c r="O1705"/>
  <c r="T1704"/>
  <c r="L1704"/>
  <c r="Q1703"/>
  <c r="V1703"/>
  <c r="B1703"/>
  <c r="A1703" s="1"/>
  <c r="N1702"/>
  <c r="S1701"/>
  <c r="K1701"/>
  <c r="P1700"/>
  <c r="H1700"/>
  <c r="U1699"/>
  <c r="M1699"/>
  <c r="R1698"/>
  <c r="J1698"/>
  <c r="O1697"/>
  <c r="T1696"/>
  <c r="L1696"/>
  <c r="Q1695"/>
  <c r="I1695"/>
  <c r="V1695"/>
  <c r="B1695"/>
  <c r="A1695" s="1"/>
  <c r="N1694"/>
  <c r="S1693"/>
  <c r="K1693"/>
  <c r="P1692"/>
  <c r="H1692"/>
  <c r="U1691"/>
  <c r="M1691"/>
  <c r="R1690"/>
  <c r="J1690"/>
  <c r="O1689"/>
  <c r="G1689"/>
  <c r="T1688"/>
  <c r="L1688"/>
  <c r="Q1687"/>
  <c r="I1687"/>
  <c r="B1687"/>
  <c r="A1687" s="1"/>
  <c r="V1687"/>
  <c r="N1686"/>
  <c r="S1685"/>
  <c r="K1685"/>
  <c r="P1684"/>
  <c r="H1684"/>
  <c r="U1683"/>
  <c r="M1683"/>
  <c r="R1682"/>
  <c r="J1682"/>
  <c r="O1681"/>
  <c r="T1680"/>
  <c r="L1680"/>
  <c r="Q1679"/>
  <c r="I1679"/>
  <c r="B1679"/>
  <c r="A1679" s="1"/>
  <c r="V1679"/>
  <c r="N1678"/>
  <c r="S1677"/>
  <c r="K1677"/>
  <c r="P1676"/>
  <c r="U1675"/>
  <c r="M1675"/>
  <c r="R1674"/>
  <c r="J1674"/>
  <c r="O1673"/>
  <c r="T1672"/>
  <c r="L1672"/>
  <c r="Q1671"/>
  <c r="I1671"/>
  <c r="B1671"/>
  <c r="A1671" s="1"/>
  <c r="V1671"/>
  <c r="N1670"/>
  <c r="S1669"/>
  <c r="K1669"/>
  <c r="P1668"/>
  <c r="U1667"/>
  <c r="M1667"/>
  <c r="R1666"/>
  <c r="J1666"/>
  <c r="O1665"/>
  <c r="T1664"/>
  <c r="L1664"/>
  <c r="Q1663"/>
  <c r="B1663"/>
  <c r="A1663" s="1"/>
  <c r="V1663"/>
  <c r="N1662"/>
  <c r="S1661"/>
  <c r="K1661"/>
  <c r="P1660"/>
  <c r="H1660"/>
  <c r="U1659"/>
  <c r="M1659"/>
  <c r="R1658"/>
  <c r="J1658"/>
  <c r="O1657"/>
  <c r="T1656"/>
  <c r="L1656"/>
  <c r="Q1655"/>
  <c r="B1655"/>
  <c r="A1655" s="1"/>
  <c r="V1655"/>
  <c r="N1654"/>
  <c r="S1653"/>
  <c r="K1653"/>
  <c r="P1652"/>
  <c r="U1651"/>
  <c r="M1651"/>
  <c r="R1650"/>
  <c r="J1650"/>
  <c r="O1649"/>
  <c r="T1648"/>
  <c r="L1648"/>
  <c r="Q1647"/>
  <c r="B1647"/>
  <c r="A1647" s="1"/>
  <c r="V1647"/>
  <c r="N1646"/>
  <c r="S1645"/>
  <c r="K1645"/>
  <c r="P1644"/>
  <c r="U1643"/>
  <c r="M1643"/>
  <c r="R1642"/>
  <c r="J1642"/>
  <c r="O1641"/>
  <c r="T1640"/>
  <c r="L1640"/>
  <c r="Q1639"/>
  <c r="B1639"/>
  <c r="A1639" s="1"/>
  <c r="V1639"/>
  <c r="N1638"/>
  <c r="S1637"/>
  <c r="K1637"/>
  <c r="P1636"/>
  <c r="U1635"/>
  <c r="M1635"/>
  <c r="R1634"/>
  <c r="J1634"/>
  <c r="O1633"/>
  <c r="T1632"/>
  <c r="L1632"/>
  <c r="Q1631"/>
  <c r="B1631"/>
  <c r="A1631" s="1"/>
  <c r="V1631"/>
  <c r="N1630"/>
  <c r="S1629"/>
  <c r="K1629"/>
  <c r="P1628"/>
  <c r="U1627"/>
  <c r="M1627"/>
  <c r="E1627"/>
  <c r="R1626"/>
  <c r="J1626"/>
  <c r="O1625"/>
  <c r="T1624"/>
  <c r="L1624"/>
  <c r="Q1623"/>
  <c r="B1623"/>
  <c r="A1623" s="1"/>
  <c r="V1623"/>
  <c r="N1622"/>
  <c r="S1621"/>
  <c r="K1621"/>
  <c r="P1620"/>
  <c r="H1620"/>
  <c r="U1619"/>
  <c r="M1619"/>
  <c r="R1618"/>
  <c r="J1618"/>
  <c r="O1617"/>
  <c r="T1616"/>
  <c r="L1616"/>
  <c r="Q1615"/>
  <c r="B1615"/>
  <c r="A1615" s="1"/>
  <c r="V1615"/>
  <c r="N1614"/>
  <c r="S1613"/>
  <c r="K1613"/>
  <c r="P1612"/>
  <c r="H1612"/>
  <c r="U1611"/>
  <c r="M1611"/>
  <c r="R1610"/>
  <c r="J1610"/>
  <c r="O1609"/>
  <c r="G1609"/>
  <c r="T1608"/>
  <c r="L1608"/>
  <c r="Q1607"/>
  <c r="B1607"/>
  <c r="A1607" s="1"/>
  <c r="V1607"/>
  <c r="N1606"/>
  <c r="S1605"/>
  <c r="K1605"/>
  <c r="P1604"/>
  <c r="H1604"/>
  <c r="U1603"/>
  <c r="M1603"/>
  <c r="E1603"/>
  <c r="R1602"/>
  <c r="J1602"/>
  <c r="O1601"/>
  <c r="T1600"/>
  <c r="L1600"/>
  <c r="Q1599"/>
  <c r="B1599"/>
  <c r="A1599" s="1"/>
  <c r="V1599"/>
  <c r="N1598"/>
  <c r="S1597"/>
  <c r="K1597"/>
  <c r="P1596"/>
  <c r="H1596"/>
  <c r="U1595"/>
  <c r="M1595"/>
  <c r="R1594"/>
  <c r="J1594"/>
  <c r="O1593"/>
  <c r="T1592"/>
  <c r="L1592"/>
  <c r="Q1591"/>
  <c r="I1591"/>
  <c r="B1591"/>
  <c r="A1591" s="1"/>
  <c r="V1591"/>
  <c r="N1590"/>
  <c r="S1589"/>
  <c r="K1589"/>
  <c r="P1588"/>
  <c r="H1588"/>
  <c r="U1587"/>
  <c r="M1587"/>
  <c r="R1586"/>
  <c r="J1586"/>
  <c r="O1585"/>
  <c r="G1585"/>
  <c r="T1584"/>
  <c r="L1584"/>
  <c r="Q1583"/>
  <c r="I1583"/>
  <c r="B1583"/>
  <c r="A1583" s="1"/>
  <c r="V1583"/>
  <c r="N1582"/>
  <c r="S1581"/>
  <c r="K1581"/>
  <c r="P1580"/>
  <c r="H1580"/>
  <c r="U1579"/>
  <c r="M1579"/>
  <c r="R1578"/>
  <c r="J1578"/>
  <c r="O1577"/>
  <c r="T1576"/>
  <c r="L1576"/>
  <c r="Q1575"/>
  <c r="B1575"/>
  <c r="A1575" s="1"/>
  <c r="V1575"/>
  <c r="N1574"/>
  <c r="S1573"/>
  <c r="K1573"/>
  <c r="P1572"/>
  <c r="H1572"/>
  <c r="U1571"/>
  <c r="M1571"/>
  <c r="R1570"/>
  <c r="J1570"/>
  <c r="O1569"/>
  <c r="T1568"/>
  <c r="L1568"/>
  <c r="Q1567"/>
  <c r="B1567"/>
  <c r="A1567" s="1"/>
  <c r="V1567"/>
  <c r="N1566"/>
  <c r="S1565"/>
  <c r="K1565"/>
  <c r="P1564"/>
  <c r="U1563"/>
  <c r="M1563"/>
  <c r="R1562"/>
  <c r="J1562"/>
  <c r="O1561"/>
  <c r="T1560"/>
  <c r="L1560"/>
  <c r="Q1559"/>
  <c r="B1559"/>
  <c r="A1559" s="1"/>
  <c r="V1559"/>
  <c r="N1558"/>
  <c r="S1557"/>
  <c r="K1557"/>
  <c r="P1556"/>
  <c r="U1555"/>
  <c r="M1555"/>
  <c r="R1554"/>
  <c r="J1554"/>
  <c r="O1553"/>
  <c r="T1552"/>
  <c r="L1552"/>
  <c r="Q1551"/>
  <c r="B1551"/>
  <c r="A1551" s="1"/>
  <c r="V1551"/>
  <c r="N1550"/>
  <c r="S1549"/>
  <c r="K1549"/>
  <c r="P1548"/>
  <c r="U1547"/>
  <c r="M1547"/>
  <c r="R1546"/>
  <c r="J1546"/>
  <c r="O1545"/>
  <c r="T1544"/>
  <c r="L1544"/>
  <c r="Q1543"/>
  <c r="B1543"/>
  <c r="A1543" s="1"/>
  <c r="V1543"/>
  <c r="N1542"/>
  <c r="S1541"/>
  <c r="K1541"/>
  <c r="P1540"/>
  <c r="U1539"/>
  <c r="M1539"/>
  <c r="R1538"/>
  <c r="J1538"/>
  <c r="O1537"/>
  <c r="T1536"/>
  <c r="L1536"/>
  <c r="Q1535"/>
  <c r="B1535"/>
  <c r="A1535" s="1"/>
  <c r="V1535"/>
  <c r="N1534"/>
  <c r="S1533"/>
  <c r="K1533"/>
  <c r="P1532"/>
  <c r="U1531"/>
  <c r="M1531"/>
  <c r="R1530"/>
  <c r="J1530"/>
  <c r="O1529"/>
  <c r="T1528"/>
  <c r="L1528"/>
  <c r="Q1527"/>
  <c r="B1527"/>
  <c r="A1527" s="1"/>
  <c r="V1527"/>
  <c r="N1526"/>
  <c r="S1525"/>
  <c r="K1525"/>
  <c r="P1524"/>
  <c r="U1523"/>
  <c r="M1523"/>
  <c r="R1522"/>
  <c r="J1522"/>
  <c r="O1521"/>
  <c r="T1520"/>
  <c r="L1520"/>
  <c r="Q1519"/>
  <c r="B1519"/>
  <c r="A1519" s="1"/>
  <c r="V1519"/>
  <c r="N1518"/>
  <c r="S1517"/>
  <c r="K1517"/>
  <c r="P1516"/>
  <c r="H1516"/>
  <c r="U1515"/>
  <c r="M1515"/>
  <c r="R1514"/>
  <c r="J1514"/>
  <c r="O1513"/>
  <c r="T1512"/>
  <c r="L1512"/>
  <c r="Q1511"/>
  <c r="V1511"/>
  <c r="B1511"/>
  <c r="A1511" s="1"/>
  <c r="N1510"/>
  <c r="R1509"/>
  <c r="R1703"/>
  <c r="J1703"/>
  <c r="O1702"/>
  <c r="T1701"/>
  <c r="L1701"/>
  <c r="Q1700"/>
  <c r="I1700"/>
  <c r="B1700"/>
  <c r="A1700" s="1"/>
  <c r="V1700"/>
  <c r="N1699"/>
  <c r="S1698"/>
  <c r="K1698"/>
  <c r="P1697"/>
  <c r="U1696"/>
  <c r="M1696"/>
  <c r="R1695"/>
  <c r="J1695"/>
  <c r="O1694"/>
  <c r="T1693"/>
  <c r="L1693"/>
  <c r="Q1692"/>
  <c r="I1692"/>
  <c r="B1692"/>
  <c r="A1692" s="1"/>
  <c r="V1692"/>
  <c r="N1691"/>
  <c r="S1690"/>
  <c r="K1690"/>
  <c r="P1689"/>
  <c r="H1689"/>
  <c r="U1688"/>
  <c r="M1688"/>
  <c r="E1688"/>
  <c r="R1687"/>
  <c r="J1687"/>
  <c r="O1686"/>
  <c r="T1685"/>
  <c r="L1685"/>
  <c r="Q1684"/>
  <c r="I1684"/>
  <c r="V1684"/>
  <c r="B1684"/>
  <c r="A1684" s="1"/>
  <c r="N1683"/>
  <c r="S1682"/>
  <c r="K1682"/>
  <c r="P1681"/>
  <c r="U1680"/>
  <c r="M1680"/>
  <c r="R1679"/>
  <c r="J1679"/>
  <c r="O1678"/>
  <c r="T1677"/>
  <c r="L1677"/>
  <c r="Q1676"/>
  <c r="V1676"/>
  <c r="B1676"/>
  <c r="A1676" s="1"/>
  <c r="N1675"/>
  <c r="S1674"/>
  <c r="K1674"/>
  <c r="P1673"/>
  <c r="U1672"/>
  <c r="M1672"/>
  <c r="R1671"/>
  <c r="J1671"/>
  <c r="O1670"/>
  <c r="T1669"/>
  <c r="L1669"/>
  <c r="Q1668"/>
  <c r="V1668"/>
  <c r="B1668"/>
  <c r="A1668" s="1"/>
  <c r="N1667"/>
  <c r="S1666"/>
  <c r="K1666"/>
  <c r="P1665"/>
  <c r="U1664"/>
  <c r="M1664"/>
  <c r="R1663"/>
  <c r="J1663"/>
  <c r="O1662"/>
  <c r="T1661"/>
  <c r="L1661"/>
  <c r="Q1660"/>
  <c r="V1660"/>
  <c r="B1660"/>
  <c r="A1660" s="1"/>
  <c r="N1659"/>
  <c r="S1658"/>
  <c r="K1658"/>
  <c r="P1657"/>
  <c r="U1656"/>
  <c r="M1656"/>
  <c r="R1655"/>
  <c r="J1655"/>
  <c r="O1654"/>
  <c r="T1653"/>
  <c r="L1653"/>
  <c r="Q1652"/>
  <c r="V1652"/>
  <c r="B1652"/>
  <c r="A1652" s="1"/>
  <c r="N1651"/>
  <c r="S1650"/>
  <c r="K1650"/>
  <c r="P1649"/>
  <c r="H1649"/>
  <c r="U1648"/>
  <c r="M1648"/>
  <c r="R1647"/>
  <c r="J1647"/>
  <c r="O1646"/>
  <c r="T1645"/>
  <c r="L1645"/>
  <c r="Q1644"/>
  <c r="V1644"/>
  <c r="B1644"/>
  <c r="A1644" s="1"/>
  <c r="N1643"/>
  <c r="S1642"/>
  <c r="K1642"/>
  <c r="P1641"/>
  <c r="H1641"/>
  <c r="U1640"/>
  <c r="M1640"/>
  <c r="R1639"/>
  <c r="J1639"/>
  <c r="O1638"/>
  <c r="T1637"/>
  <c r="L1637"/>
  <c r="Q1636"/>
  <c r="V1636"/>
  <c r="B1636"/>
  <c r="A1636" s="1"/>
  <c r="N1635"/>
  <c r="S1634"/>
  <c r="K1634"/>
  <c r="P1633"/>
  <c r="U1632"/>
  <c r="M1632"/>
  <c r="R1631"/>
  <c r="J1631"/>
  <c r="O1630"/>
  <c r="T1629"/>
  <c r="L1629"/>
  <c r="Q1628"/>
  <c r="V1628"/>
  <c r="B1628"/>
  <c r="A1628" s="1"/>
  <c r="N1627"/>
  <c r="S1626"/>
  <c r="K1626"/>
  <c r="P1625"/>
  <c r="U1624"/>
  <c r="M1624"/>
  <c r="R1623"/>
  <c r="J1623"/>
  <c r="O1622"/>
  <c r="T1621"/>
  <c r="L1621"/>
  <c r="Q1620"/>
  <c r="V1620"/>
  <c r="B1620"/>
  <c r="A1620" s="1"/>
  <c r="N1619"/>
  <c r="S1618"/>
  <c r="K1618"/>
  <c r="P1617"/>
  <c r="U1616"/>
  <c r="M1616"/>
  <c r="R1615"/>
  <c r="J1615"/>
  <c r="O1614"/>
  <c r="T1613"/>
  <c r="L1613"/>
  <c r="Q1612"/>
  <c r="V1612"/>
  <c r="B1612"/>
  <c r="A1612" s="1"/>
  <c r="J1611"/>
  <c r="U1610"/>
  <c r="K1610"/>
  <c r="T1609"/>
  <c r="J1609"/>
  <c r="U1608"/>
  <c r="I1608"/>
  <c r="T1607"/>
  <c r="J1607"/>
  <c r="Q1606"/>
  <c r="B1606"/>
  <c r="A1606" s="1"/>
  <c r="V1606"/>
  <c r="K1604"/>
  <c r="P1603"/>
  <c r="M1602"/>
  <c r="B1774"/>
  <c r="A1774" s="1"/>
  <c r="V1774"/>
  <c r="N1773"/>
  <c r="S1772"/>
  <c r="K1772"/>
  <c r="P1771"/>
  <c r="U1770"/>
  <c r="M1770"/>
  <c r="R1769"/>
  <c r="J1769"/>
  <c r="O1768"/>
  <c r="T1767"/>
  <c r="L1767"/>
  <c r="Q1766"/>
  <c r="I1766"/>
  <c r="B1766"/>
  <c r="A1766" s="1"/>
  <c r="V1766"/>
  <c r="N1765"/>
  <c r="S1764"/>
  <c r="K1764"/>
  <c r="P1763"/>
  <c r="H1763"/>
  <c r="U1762"/>
  <c r="M1762"/>
  <c r="E1762"/>
  <c r="R1761"/>
  <c r="J1761"/>
  <c r="O1760"/>
  <c r="T1759"/>
  <c r="L1759"/>
  <c r="Q1758"/>
  <c r="I1758"/>
  <c r="B1758"/>
  <c r="A1758" s="1"/>
  <c r="V1758"/>
  <c r="N1757"/>
  <c r="F1757"/>
  <c r="S1756"/>
  <c r="K1756"/>
  <c r="P1755"/>
  <c r="H1755"/>
  <c r="U1754"/>
  <c r="M1754"/>
  <c r="R1753"/>
  <c r="J1753"/>
  <c r="O1752"/>
  <c r="T1751"/>
  <c r="L1751"/>
  <c r="Q1750"/>
  <c r="B1750"/>
  <c r="A1750" s="1"/>
  <c r="V1750"/>
  <c r="N1749"/>
  <c r="S1748"/>
  <c r="K1748"/>
  <c r="P1747"/>
  <c r="H1747"/>
  <c r="U1746"/>
  <c r="M1746"/>
  <c r="R1745"/>
  <c r="J1745"/>
  <c r="O1744"/>
  <c r="T1743"/>
  <c r="L1743"/>
  <c r="Q1742"/>
  <c r="B1742"/>
  <c r="A1742" s="1"/>
  <c r="V1742"/>
  <c r="N1741"/>
  <c r="F1741"/>
  <c r="S1740"/>
  <c r="K1740"/>
  <c r="P1739"/>
  <c r="U1738"/>
  <c r="M1738"/>
  <c r="R1737"/>
  <c r="J1737"/>
  <c r="O1736"/>
  <c r="T1735"/>
  <c r="L1735"/>
  <c r="Q1734"/>
  <c r="V1734"/>
  <c r="B1734"/>
  <c r="A1734" s="1"/>
  <c r="N1733"/>
  <c r="F1733"/>
  <c r="S1732"/>
  <c r="K1732"/>
  <c r="P1731"/>
  <c r="U1730"/>
  <c r="M1730"/>
  <c r="R1729"/>
  <c r="J1729"/>
  <c r="O1728"/>
  <c r="T1727"/>
  <c r="L1727"/>
  <c r="Q1726"/>
  <c r="V1726"/>
  <c r="B1726"/>
  <c r="A1726" s="1"/>
  <c r="N1725"/>
  <c r="S1724"/>
  <c r="K1724"/>
  <c r="P1723"/>
  <c r="H1723"/>
  <c r="U1722"/>
  <c r="M1722"/>
  <c r="R1721"/>
  <c r="J1721"/>
  <c r="O1720"/>
  <c r="T1719"/>
  <c r="L1719"/>
  <c r="Q1718"/>
  <c r="V1718"/>
  <c r="B1718"/>
  <c r="A1718" s="1"/>
  <c r="N1717"/>
  <c r="S1716"/>
  <c r="K1716"/>
  <c r="P1715"/>
  <c r="H1715"/>
  <c r="U1714"/>
  <c r="M1714"/>
  <c r="R1713"/>
  <c r="J1713"/>
  <c r="O1712"/>
  <c r="T1711"/>
  <c r="L1711"/>
  <c r="Q1710"/>
  <c r="V1710"/>
  <c r="B1710"/>
  <c r="A1710" s="1"/>
  <c r="L1709"/>
  <c r="Q1708"/>
  <c r="B1708"/>
  <c r="A1708" s="1"/>
  <c r="V1708"/>
  <c r="F1707"/>
  <c r="K1706"/>
  <c r="P1705"/>
  <c r="U1704"/>
  <c r="M1709"/>
  <c r="R1708"/>
  <c r="J1708"/>
  <c r="O1707"/>
  <c r="T1706"/>
  <c r="L1706"/>
  <c r="Q1705"/>
  <c r="B1705"/>
  <c r="A1705" s="1"/>
  <c r="V1705"/>
  <c r="N1704"/>
  <c r="S1703"/>
  <c r="K1703"/>
  <c r="P1702"/>
  <c r="U1701"/>
  <c r="M1701"/>
  <c r="R1700"/>
  <c r="J1700"/>
  <c r="O1699"/>
  <c r="T1698"/>
  <c r="L1698"/>
  <c r="Q1697"/>
  <c r="I1697"/>
  <c r="B1697"/>
  <c r="A1697" s="1"/>
  <c r="V1697"/>
  <c r="N1696"/>
  <c r="S1695"/>
  <c r="K1695"/>
  <c r="P1694"/>
  <c r="U1693"/>
  <c r="M1693"/>
  <c r="R1692"/>
  <c r="J1692"/>
  <c r="O1691"/>
  <c r="T1690"/>
  <c r="L1690"/>
  <c r="Q1689"/>
  <c r="I1689"/>
  <c r="B1689"/>
  <c r="A1689" s="1"/>
  <c r="V1689"/>
  <c r="N1688"/>
  <c r="F1688"/>
  <c r="S1687"/>
  <c r="K1687"/>
  <c r="P1686"/>
  <c r="H1686"/>
  <c r="U1685"/>
  <c r="M1685"/>
  <c r="R1684"/>
  <c r="J1684"/>
  <c r="O1683"/>
  <c r="G1683"/>
  <c r="T1682"/>
  <c r="L1682"/>
  <c r="Q1681"/>
  <c r="I1681"/>
  <c r="B1681"/>
  <c r="A1681" s="1"/>
  <c r="V1681"/>
  <c r="N1680"/>
  <c r="S1679"/>
  <c r="K1679"/>
  <c r="P1678"/>
  <c r="U1677"/>
  <c r="M1677"/>
  <c r="R1676"/>
  <c r="J1676"/>
  <c r="O1675"/>
  <c r="T1674"/>
  <c r="L1674"/>
  <c r="Q1673"/>
  <c r="B1673"/>
  <c r="A1673" s="1"/>
  <c r="V1673"/>
  <c r="N1672"/>
  <c r="S1671"/>
  <c r="K1671"/>
  <c r="P1670"/>
  <c r="U1669"/>
  <c r="M1669"/>
  <c r="R1668"/>
  <c r="J1668"/>
  <c r="O1667"/>
  <c r="T1666"/>
  <c r="L1666"/>
  <c r="Q1665"/>
  <c r="B1665"/>
  <c r="A1665" s="1"/>
  <c r="V1665"/>
  <c r="N1664"/>
  <c r="S1663"/>
  <c r="K1663"/>
  <c r="P1662"/>
  <c r="U1661"/>
  <c r="M1661"/>
  <c r="R1660"/>
  <c r="J1660"/>
  <c r="O1659"/>
  <c r="T1658"/>
  <c r="L1658"/>
  <c r="Q1657"/>
  <c r="B1657"/>
  <c r="A1657" s="1"/>
  <c r="V1657"/>
  <c r="N1656"/>
  <c r="S1655"/>
  <c r="K1655"/>
  <c r="P1654"/>
  <c r="U1653"/>
  <c r="M1653"/>
  <c r="R1652"/>
  <c r="J1652"/>
  <c r="O1651"/>
  <c r="T1650"/>
  <c r="L1650"/>
  <c r="Q1649"/>
  <c r="B1649"/>
  <c r="A1649" s="1"/>
  <c r="V1649"/>
  <c r="N1648"/>
  <c r="S1647"/>
  <c r="K1647"/>
  <c r="P1646"/>
  <c r="U1645"/>
  <c r="M1645"/>
  <c r="R1644"/>
  <c r="J1644"/>
  <c r="O1643"/>
  <c r="T1642"/>
  <c r="L1642"/>
  <c r="Q1641"/>
  <c r="B1641"/>
  <c r="A1641" s="1"/>
  <c r="V1641"/>
  <c r="N1640"/>
  <c r="S1639"/>
  <c r="K1639"/>
  <c r="P1638"/>
  <c r="U1637"/>
  <c r="M1637"/>
  <c r="R1636"/>
  <c r="J1636"/>
  <c r="O1635"/>
  <c r="T1634"/>
  <c r="L1634"/>
  <c r="Q1633"/>
  <c r="B1633"/>
  <c r="A1633" s="1"/>
  <c r="V1633"/>
  <c r="N1632"/>
  <c r="S1631"/>
  <c r="K1631"/>
  <c r="P1630"/>
  <c r="H1630"/>
  <c r="U1629"/>
  <c r="M1629"/>
  <c r="R1628"/>
  <c r="J1628"/>
  <c r="O1627"/>
  <c r="T1626"/>
  <c r="L1626"/>
  <c r="Q1625"/>
  <c r="B1625"/>
  <c r="A1625" s="1"/>
  <c r="V1625"/>
  <c r="N1624"/>
  <c r="S1623"/>
  <c r="K1623"/>
  <c r="P1622"/>
  <c r="H1622"/>
  <c r="U1621"/>
  <c r="M1621"/>
  <c r="R1620"/>
  <c r="J1620"/>
  <c r="O1619"/>
  <c r="T1618"/>
  <c r="L1618"/>
  <c r="Q1617"/>
  <c r="B1617"/>
  <c r="A1617" s="1"/>
  <c r="V1617"/>
  <c r="N1616"/>
  <c r="S1615"/>
  <c r="K1615"/>
  <c r="P1614"/>
  <c r="H1614"/>
  <c r="U1613"/>
  <c r="M1613"/>
  <c r="R1612"/>
  <c r="J1612"/>
  <c r="O1611"/>
  <c r="T1610"/>
  <c r="L1610"/>
  <c r="Q1609"/>
  <c r="I1609"/>
  <c r="B1609"/>
  <c r="A1609" s="1"/>
  <c r="V1609"/>
  <c r="N1608"/>
  <c r="S1607"/>
  <c r="K1607"/>
  <c r="P1606"/>
  <c r="H1606"/>
  <c r="U1605"/>
  <c r="M1605"/>
  <c r="R1604"/>
  <c r="J1604"/>
  <c r="O1603"/>
  <c r="G1603"/>
  <c r="T1602"/>
  <c r="L1602"/>
  <c r="Q1601"/>
  <c r="B1601"/>
  <c r="A1601" s="1"/>
  <c r="V1601"/>
  <c r="N1600"/>
  <c r="S1599"/>
  <c r="K1599"/>
  <c r="P1598"/>
  <c r="U1597"/>
  <c r="M1597"/>
  <c r="R1596"/>
  <c r="J1596"/>
  <c r="O1595"/>
  <c r="T1594"/>
  <c r="L1594"/>
  <c r="Q1593"/>
  <c r="I1593"/>
  <c r="B1593"/>
  <c r="A1593" s="1"/>
  <c r="V1593"/>
  <c r="N1592"/>
  <c r="S1591"/>
  <c r="K1591"/>
  <c r="P1590"/>
  <c r="U1589"/>
  <c r="M1589"/>
  <c r="R1588"/>
  <c r="J1588"/>
  <c r="O1587"/>
  <c r="T1586"/>
  <c r="L1586"/>
  <c r="Q1585"/>
  <c r="I1585"/>
  <c r="B1585"/>
  <c r="A1585" s="1"/>
  <c r="V1585"/>
  <c r="N1584"/>
  <c r="F1584"/>
  <c r="S1583"/>
  <c r="K1583"/>
  <c r="P1582"/>
  <c r="U1581"/>
  <c r="M1581"/>
  <c r="R1580"/>
  <c r="J1580"/>
  <c r="O1579"/>
  <c r="G1579"/>
  <c r="T1578"/>
  <c r="L1578"/>
  <c r="Q1577"/>
  <c r="B1577"/>
  <c r="A1577" s="1"/>
  <c r="V1577"/>
  <c r="N1576"/>
  <c r="S1575"/>
  <c r="K1575"/>
  <c r="P1574"/>
  <c r="U1573"/>
  <c r="M1573"/>
  <c r="R1572"/>
  <c r="J1572"/>
  <c r="O1571"/>
  <c r="T1570"/>
  <c r="L1570"/>
  <c r="Q1569"/>
  <c r="B1569"/>
  <c r="A1569" s="1"/>
  <c r="V1569"/>
  <c r="N1568"/>
  <c r="S1567"/>
  <c r="K1567"/>
  <c r="P1566"/>
  <c r="U1565"/>
  <c r="M1565"/>
  <c r="R1564"/>
  <c r="J1564"/>
  <c r="O1563"/>
  <c r="T1562"/>
  <c r="L1562"/>
  <c r="Q1561"/>
  <c r="B1561"/>
  <c r="A1561" s="1"/>
  <c r="V1561"/>
  <c r="N1560"/>
  <c r="S1559"/>
  <c r="K1559"/>
  <c r="P1558"/>
  <c r="U1557"/>
  <c r="M1557"/>
  <c r="E1557"/>
  <c r="R1556"/>
  <c r="J1556"/>
  <c r="O1555"/>
  <c r="T1554"/>
  <c r="L1554"/>
  <c r="Q1553"/>
  <c r="B1553"/>
  <c r="A1553" s="1"/>
  <c r="V1553"/>
  <c r="N1552"/>
  <c r="S1551"/>
  <c r="K1551"/>
  <c r="P1550"/>
  <c r="U1549"/>
  <c r="M1549"/>
  <c r="R1548"/>
  <c r="J1548"/>
  <c r="O1547"/>
  <c r="T1546"/>
  <c r="L1546"/>
  <c r="Q1545"/>
  <c r="B1545"/>
  <c r="A1545" s="1"/>
  <c r="V1545"/>
  <c r="N1544"/>
  <c r="S1543"/>
  <c r="K1543"/>
  <c r="P1542"/>
  <c r="U1541"/>
  <c r="M1541"/>
  <c r="R1540"/>
  <c r="J1540"/>
  <c r="O1539"/>
  <c r="T1538"/>
  <c r="L1538"/>
  <c r="Q1537"/>
  <c r="B1537"/>
  <c r="A1537" s="1"/>
  <c r="V1537"/>
  <c r="N1536"/>
  <c r="S1535"/>
  <c r="K1535"/>
  <c r="P1534"/>
  <c r="U1533"/>
  <c r="M1533"/>
  <c r="R1532"/>
  <c r="J1532"/>
  <c r="O1531"/>
  <c r="T1530"/>
  <c r="L1530"/>
  <c r="Q1529"/>
  <c r="B1529"/>
  <c r="A1529" s="1"/>
  <c r="V1529"/>
  <c r="N1528"/>
  <c r="S1527"/>
  <c r="K1527"/>
  <c r="P1526"/>
  <c r="H1526"/>
  <c r="U1525"/>
  <c r="M1525"/>
  <c r="R1524"/>
  <c r="J1524"/>
  <c r="O1523"/>
  <c r="T1522"/>
  <c r="L1522"/>
  <c r="Q1521"/>
  <c r="B1521"/>
  <c r="A1521" s="1"/>
  <c r="V1521"/>
  <c r="N1520"/>
  <c r="S1519"/>
  <c r="K1519"/>
  <c r="P1518"/>
  <c r="H1518"/>
  <c r="U1517"/>
  <c r="M1517"/>
  <c r="R1516"/>
  <c r="J1516"/>
  <c r="O1515"/>
  <c r="T1514"/>
  <c r="L1514"/>
  <c r="Q1513"/>
  <c r="V1513"/>
  <c r="B1513"/>
  <c r="A1513" s="1"/>
  <c r="N1512"/>
  <c r="S1511"/>
  <c r="K1511"/>
  <c r="P1510"/>
  <c r="H1510"/>
  <c r="U1509"/>
  <c r="T1703"/>
  <c r="L1703"/>
  <c r="Q1702"/>
  <c r="B1702"/>
  <c r="A1702" s="1"/>
  <c r="V1702"/>
  <c r="N1701"/>
  <c r="S1700"/>
  <c r="K1700"/>
  <c r="P1699"/>
  <c r="H1699"/>
  <c r="U1698"/>
  <c r="M1698"/>
  <c r="R1697"/>
  <c r="J1697"/>
  <c r="O1696"/>
  <c r="T1695"/>
  <c r="L1695"/>
  <c r="Q1694"/>
  <c r="I1694"/>
  <c r="B1694"/>
  <c r="A1694" s="1"/>
  <c r="V1694"/>
  <c r="N1693"/>
  <c r="S1692"/>
  <c r="K1692"/>
  <c r="P1691"/>
  <c r="H1691"/>
  <c r="U1690"/>
  <c r="M1690"/>
  <c r="E1690"/>
  <c r="R1689"/>
  <c r="J1689"/>
  <c r="O1688"/>
  <c r="G1688"/>
  <c r="T1687"/>
  <c r="L1687"/>
  <c r="Q1686"/>
  <c r="I1686"/>
  <c r="B1686"/>
  <c r="A1686" s="1"/>
  <c r="V1686"/>
  <c r="N1685"/>
  <c r="S1684"/>
  <c r="K1684"/>
  <c r="P1683"/>
  <c r="H1683"/>
  <c r="U1682"/>
  <c r="M1682"/>
  <c r="R1681"/>
  <c r="J1681"/>
  <c r="O1680"/>
  <c r="T1679"/>
  <c r="L1679"/>
  <c r="Q1678"/>
  <c r="B1678"/>
  <c r="A1678" s="1"/>
  <c r="V1678"/>
  <c r="N1677"/>
  <c r="S1676"/>
  <c r="K1676"/>
  <c r="P1675"/>
  <c r="U1674"/>
  <c r="M1674"/>
  <c r="R1673"/>
  <c r="J1673"/>
  <c r="O1672"/>
  <c r="T1671"/>
  <c r="L1671"/>
  <c r="Q1670"/>
  <c r="B1670"/>
  <c r="A1670" s="1"/>
  <c r="V1670"/>
  <c r="N1669"/>
  <c r="S1668"/>
  <c r="K1668"/>
  <c r="P1667"/>
  <c r="U1666"/>
  <c r="M1666"/>
  <c r="R1665"/>
  <c r="J1665"/>
  <c r="O1664"/>
  <c r="T1663"/>
  <c r="L1663"/>
  <c r="Q1662"/>
  <c r="B1662"/>
  <c r="A1662" s="1"/>
  <c r="V1662"/>
  <c r="N1661"/>
  <c r="S1660"/>
  <c r="K1660"/>
  <c r="P1659"/>
  <c r="U1658"/>
  <c r="M1658"/>
  <c r="R1657"/>
  <c r="J1657"/>
  <c r="O1656"/>
  <c r="T1655"/>
  <c r="L1655"/>
  <c r="Q1654"/>
  <c r="B1654"/>
  <c r="A1654" s="1"/>
  <c r="V1654"/>
  <c r="N1653"/>
  <c r="S1652"/>
  <c r="K1652"/>
  <c r="P1651"/>
  <c r="U1650"/>
  <c r="M1650"/>
  <c r="R1649"/>
  <c r="J1649"/>
  <c r="O1648"/>
  <c r="T1647"/>
  <c r="L1647"/>
  <c r="Q1646"/>
  <c r="B1646"/>
  <c r="A1646" s="1"/>
  <c r="V1646"/>
  <c r="N1645"/>
  <c r="S1644"/>
  <c r="K1644"/>
  <c r="P1643"/>
  <c r="U1642"/>
  <c r="M1642"/>
  <c r="R1641"/>
  <c r="J1641"/>
  <c r="O1640"/>
  <c r="T1639"/>
  <c r="L1639"/>
  <c r="Q1638"/>
  <c r="B1638"/>
  <c r="A1638" s="1"/>
  <c r="V1638"/>
  <c r="N1637"/>
  <c r="S1636"/>
  <c r="K1636"/>
  <c r="P1635"/>
  <c r="U1634"/>
  <c r="M1634"/>
  <c r="R1633"/>
  <c r="J1633"/>
  <c r="O1632"/>
  <c r="T1631"/>
  <c r="L1631"/>
  <c r="Q1630"/>
  <c r="B1630"/>
  <c r="A1630" s="1"/>
  <c r="V1630"/>
  <c r="N1629"/>
  <c r="S1628"/>
  <c r="K1628"/>
  <c r="P1627"/>
  <c r="U1626"/>
  <c r="M1626"/>
  <c r="R1625"/>
  <c r="J1625"/>
  <c r="O1624"/>
  <c r="T1623"/>
  <c r="L1623"/>
  <c r="Q1622"/>
  <c r="B1622"/>
  <c r="A1622" s="1"/>
  <c r="V1622"/>
  <c r="N1621"/>
  <c r="S1620"/>
  <c r="K1620"/>
  <c r="P1619"/>
  <c r="H1619"/>
  <c r="U1618"/>
  <c r="M1618"/>
  <c r="R1617"/>
  <c r="J1617"/>
  <c r="O1616"/>
  <c r="T1615"/>
  <c r="L1615"/>
  <c r="Q1614"/>
  <c r="B1614"/>
  <c r="A1614" s="1"/>
  <c r="V1614"/>
  <c r="N1613"/>
  <c r="S1612"/>
  <c r="K1612"/>
  <c r="N1611"/>
  <c r="M1610"/>
  <c r="L1609"/>
  <c r="M1608"/>
  <c r="V1608"/>
  <c r="B1608"/>
  <c r="A1608" s="1"/>
  <c r="L1607"/>
  <c r="L1605"/>
  <c r="Q1604"/>
  <c r="V1604"/>
  <c r="B1604"/>
  <c r="A1604" s="1"/>
  <c r="U1602"/>
  <c r="U1788"/>
  <c r="M1788"/>
  <c r="E1788"/>
  <c r="R1787"/>
  <c r="J1787"/>
  <c r="O1786"/>
  <c r="T1785"/>
  <c r="L1785"/>
  <c r="Q1784"/>
  <c r="I1784"/>
  <c r="B1784"/>
  <c r="A1784" s="1"/>
  <c r="V1784"/>
  <c r="N1783"/>
  <c r="S1782"/>
  <c r="K1782"/>
  <c r="P1781"/>
  <c r="H1781"/>
  <c r="U1780"/>
  <c r="M1780"/>
  <c r="R1779"/>
  <c r="J1779"/>
  <c r="O1778"/>
  <c r="T1777"/>
  <c r="L1777"/>
  <c r="Q1776"/>
  <c r="I1776"/>
  <c r="B1776"/>
  <c r="A1776" s="1"/>
  <c r="V1776"/>
  <c r="N1775"/>
  <c r="S1774"/>
  <c r="K1774"/>
  <c r="P1773"/>
  <c r="U1772"/>
  <c r="M1772"/>
  <c r="R1771"/>
  <c r="J1771"/>
  <c r="O1770"/>
  <c r="T1769"/>
  <c r="L1769"/>
  <c r="Q1768"/>
  <c r="B1768"/>
  <c r="A1768" s="1"/>
  <c r="V1768"/>
  <c r="N1767"/>
  <c r="F1767"/>
  <c r="S1766"/>
  <c r="K1766"/>
  <c r="P1765"/>
  <c r="U1764"/>
  <c r="M1764"/>
  <c r="E1764"/>
  <c r="R1763"/>
  <c r="J1763"/>
  <c r="O1762"/>
  <c r="T1761"/>
  <c r="L1761"/>
  <c r="Q1760"/>
  <c r="I1760"/>
  <c r="B1760"/>
  <c r="A1760" s="1"/>
  <c r="V1760"/>
  <c r="N1759"/>
  <c r="S1758"/>
  <c r="K1758"/>
  <c r="P1757"/>
  <c r="U1756"/>
  <c r="M1756"/>
  <c r="R1755"/>
  <c r="J1755"/>
  <c r="O1754"/>
  <c r="T1753"/>
  <c r="L1753"/>
  <c r="Q1752"/>
  <c r="I1752"/>
  <c r="B1752"/>
  <c r="A1752" s="1"/>
  <c r="V1752"/>
  <c r="N1751"/>
  <c r="S1750"/>
  <c r="K1750"/>
  <c r="P1749"/>
  <c r="U1748"/>
  <c r="M1748"/>
  <c r="E1748"/>
  <c r="R1747"/>
  <c r="J1747"/>
  <c r="O1746"/>
  <c r="T1745"/>
  <c r="L1745"/>
  <c r="Q1744"/>
  <c r="B1744"/>
  <c r="A1744" s="1"/>
  <c r="V1744"/>
  <c r="N1743"/>
  <c r="F1743"/>
  <c r="S1742"/>
  <c r="K1742"/>
  <c r="P1741"/>
  <c r="H1741"/>
  <c r="U1740"/>
  <c r="M1740"/>
  <c r="R1739"/>
  <c r="J1739"/>
  <c r="O1738"/>
  <c r="T1737"/>
  <c r="L1737"/>
  <c r="Q1736"/>
  <c r="B1736"/>
  <c r="A1736" s="1"/>
  <c r="V1736"/>
  <c r="N1735"/>
  <c r="S1734"/>
  <c r="K1734"/>
  <c r="P1733"/>
  <c r="H1733"/>
  <c r="U1732"/>
  <c r="M1732"/>
  <c r="R1731"/>
  <c r="J1731"/>
  <c r="O1730"/>
  <c r="T1729"/>
  <c r="L1729"/>
  <c r="Q1728"/>
  <c r="B1728"/>
  <c r="A1728" s="1"/>
  <c r="V1728"/>
  <c r="N1727"/>
  <c r="S1726"/>
  <c r="K1726"/>
  <c r="P1725"/>
  <c r="U1724"/>
  <c r="M1724"/>
  <c r="R1723"/>
  <c r="J1723"/>
  <c r="O1722"/>
  <c r="T1721"/>
  <c r="L1721"/>
  <c r="Q1720"/>
  <c r="B1720"/>
  <c r="A1720" s="1"/>
  <c r="V1720"/>
  <c r="N1719"/>
  <c r="S1718"/>
  <c r="K1718"/>
  <c r="P1717"/>
  <c r="U1716"/>
  <c r="M1716"/>
  <c r="R1715"/>
  <c r="J1715"/>
  <c r="O1714"/>
  <c r="G1714"/>
  <c r="T1713"/>
  <c r="L1713"/>
  <c r="Q1712"/>
  <c r="B1712"/>
  <c r="A1712" s="1"/>
  <c r="V1712"/>
  <c r="N1711"/>
  <c r="S1710"/>
  <c r="K1710"/>
  <c r="P1709"/>
  <c r="U1708"/>
  <c r="E1708"/>
  <c r="J1707"/>
  <c r="O1706"/>
  <c r="T1705"/>
  <c r="O1709"/>
  <c r="T1708"/>
  <c r="L1708"/>
  <c r="Q1707"/>
  <c r="V1707"/>
  <c r="B1707"/>
  <c r="A1707" s="1"/>
  <c r="N1706"/>
  <c r="S1705"/>
  <c r="K1705"/>
  <c r="P1704"/>
  <c r="H1704"/>
  <c r="U1703"/>
  <c r="M1703"/>
  <c r="R1702"/>
  <c r="J1702"/>
  <c r="O1701"/>
  <c r="T1700"/>
  <c r="L1700"/>
  <c r="Q1699"/>
  <c r="I1699"/>
  <c r="V1699"/>
  <c r="B1699"/>
  <c r="A1699" s="1"/>
  <c r="N1698"/>
  <c r="S1697"/>
  <c r="K1697"/>
  <c r="P1696"/>
  <c r="H1696"/>
  <c r="U1695"/>
  <c r="M1695"/>
  <c r="R1694"/>
  <c r="J1694"/>
  <c r="O1693"/>
  <c r="T1692"/>
  <c r="L1692"/>
  <c r="Q1691"/>
  <c r="I1691"/>
  <c r="V1691"/>
  <c r="B1691"/>
  <c r="A1691" s="1"/>
  <c r="N1690"/>
  <c r="F1690"/>
  <c r="S1689"/>
  <c r="K1689"/>
  <c r="P1688"/>
  <c r="H1688"/>
  <c r="U1687"/>
  <c r="M1687"/>
  <c r="E1687"/>
  <c r="R1686"/>
  <c r="J1686"/>
  <c r="O1685"/>
  <c r="T1684"/>
  <c r="L1684"/>
  <c r="Q1683"/>
  <c r="I1683"/>
  <c r="B1683"/>
  <c r="A1683" s="1"/>
  <c r="V1683"/>
  <c r="N1682"/>
  <c r="S1681"/>
  <c r="K1681"/>
  <c r="P1680"/>
  <c r="H1680"/>
  <c r="U1679"/>
  <c r="M1679"/>
  <c r="R1678"/>
  <c r="J1678"/>
  <c r="O1677"/>
  <c r="T1676"/>
  <c r="L1676"/>
  <c r="Q1675"/>
  <c r="I1675"/>
  <c r="B1675"/>
  <c r="A1675" s="1"/>
  <c r="V1675"/>
  <c r="N1674"/>
  <c r="S1673"/>
  <c r="K1673"/>
  <c r="P1672"/>
  <c r="U1671"/>
  <c r="M1671"/>
  <c r="R1670"/>
  <c r="J1670"/>
  <c r="O1669"/>
  <c r="T1668"/>
  <c r="L1668"/>
  <c r="Q1667"/>
  <c r="B1667"/>
  <c r="A1667" s="1"/>
  <c r="V1667"/>
  <c r="N1666"/>
  <c r="S1665"/>
  <c r="K1665"/>
  <c r="P1664"/>
  <c r="U1663"/>
  <c r="M1663"/>
  <c r="R1662"/>
  <c r="J1662"/>
  <c r="O1661"/>
  <c r="T1660"/>
  <c r="L1660"/>
  <c r="Q1659"/>
  <c r="B1659"/>
  <c r="A1659" s="1"/>
  <c r="V1659"/>
  <c r="N1658"/>
  <c r="S1657"/>
  <c r="K1657"/>
  <c r="P1656"/>
  <c r="U1655"/>
  <c r="M1655"/>
  <c r="R1654"/>
  <c r="J1654"/>
  <c r="O1653"/>
  <c r="T1652"/>
  <c r="L1652"/>
  <c r="Q1651"/>
  <c r="B1651"/>
  <c r="A1651" s="1"/>
  <c r="V1651"/>
  <c r="N1650"/>
  <c r="S1649"/>
  <c r="K1649"/>
  <c r="P1648"/>
  <c r="U1647"/>
  <c r="M1647"/>
  <c r="R1646"/>
  <c r="J1646"/>
  <c r="O1645"/>
  <c r="T1644"/>
  <c r="L1644"/>
  <c r="Q1643"/>
  <c r="B1643"/>
  <c r="A1643" s="1"/>
  <c r="V1643"/>
  <c r="N1642"/>
  <c r="S1641"/>
  <c r="K1641"/>
  <c r="P1640"/>
  <c r="U1639"/>
  <c r="M1639"/>
  <c r="R1638"/>
  <c r="J1638"/>
  <c r="O1637"/>
  <c r="T1636"/>
  <c r="L1636"/>
  <c r="Q1635"/>
  <c r="B1635"/>
  <c r="A1635" s="1"/>
  <c r="V1635"/>
  <c r="N1634"/>
  <c r="S1633"/>
  <c r="K1633"/>
  <c r="P1632"/>
  <c r="U1631"/>
  <c r="M1631"/>
  <c r="R1630"/>
  <c r="J1630"/>
  <c r="O1629"/>
  <c r="T1628"/>
  <c r="L1628"/>
  <c r="Q1627"/>
  <c r="B1627"/>
  <c r="A1627" s="1"/>
  <c r="V1627"/>
  <c r="N1626"/>
  <c r="S1625"/>
  <c r="K1625"/>
  <c r="P1624"/>
  <c r="U1623"/>
  <c r="M1623"/>
  <c r="R1622"/>
  <c r="J1622"/>
  <c r="O1621"/>
  <c r="T1620"/>
  <c r="L1620"/>
  <c r="Q1619"/>
  <c r="B1619"/>
  <c r="A1619" s="1"/>
  <c r="V1619"/>
  <c r="N1618"/>
  <c r="S1617"/>
  <c r="K1617"/>
  <c r="P1616"/>
  <c r="H1616"/>
  <c r="U1615"/>
  <c r="M1615"/>
  <c r="R1614"/>
  <c r="J1614"/>
  <c r="O1613"/>
  <c r="G1613"/>
  <c r="T1612"/>
  <c r="L1612"/>
  <c r="Q1611"/>
  <c r="B1611"/>
  <c r="A1611" s="1"/>
  <c r="V1611"/>
  <c r="N1610"/>
  <c r="S1609"/>
  <c r="K1609"/>
  <c r="P1608"/>
  <c r="H1608"/>
  <c r="U1607"/>
  <c r="M1607"/>
  <c r="E1607"/>
  <c r="R1606"/>
  <c r="J1606"/>
  <c r="O1605"/>
  <c r="T1604"/>
  <c r="L1604"/>
  <c r="Q1603"/>
  <c r="I1603"/>
  <c r="B1603"/>
  <c r="A1603" s="1"/>
  <c r="V1603"/>
  <c r="N1602"/>
  <c r="S1601"/>
  <c r="K1601"/>
  <c r="P1600"/>
  <c r="H1600"/>
  <c r="U1599"/>
  <c r="M1599"/>
  <c r="R1598"/>
  <c r="J1598"/>
  <c r="O1597"/>
  <c r="T1596"/>
  <c r="L1596"/>
  <c r="Q1595"/>
  <c r="I1595"/>
  <c r="B1595"/>
  <c r="A1595" s="1"/>
  <c r="V1595"/>
  <c r="N1594"/>
  <c r="S1593"/>
  <c r="K1593"/>
  <c r="P1592"/>
  <c r="H1592"/>
  <c r="U1591"/>
  <c r="M1591"/>
  <c r="R1590"/>
  <c r="J1590"/>
  <c r="O1589"/>
  <c r="T1588"/>
  <c r="L1588"/>
  <c r="Q1587"/>
  <c r="I1587"/>
  <c r="B1587"/>
  <c r="A1587" s="1"/>
  <c r="V1587"/>
  <c r="N1586"/>
  <c r="F1586"/>
  <c r="S1585"/>
  <c r="K1585"/>
  <c r="P1584"/>
  <c r="H1584"/>
  <c r="U1583"/>
  <c r="M1583"/>
  <c r="E1583"/>
  <c r="R1582"/>
  <c r="J1582"/>
  <c r="O1581"/>
  <c r="G1581"/>
  <c r="T1580"/>
  <c r="L1580"/>
  <c r="Q1579"/>
  <c r="I1579"/>
  <c r="B1579"/>
  <c r="A1579" s="1"/>
  <c r="V1579"/>
  <c r="N1578"/>
  <c r="S1577"/>
  <c r="K1577"/>
  <c r="P1576"/>
  <c r="H1576"/>
  <c r="U1575"/>
  <c r="M1575"/>
  <c r="R1574"/>
  <c r="J1574"/>
  <c r="O1573"/>
  <c r="T1572"/>
  <c r="L1572"/>
  <c r="Q1571"/>
  <c r="I1571"/>
  <c r="B1571"/>
  <c r="A1571" s="1"/>
  <c r="V1571"/>
  <c r="N1570"/>
  <c r="S1569"/>
  <c r="K1569"/>
  <c r="P1568"/>
  <c r="H1568"/>
  <c r="U1567"/>
  <c r="M1567"/>
  <c r="R1566"/>
  <c r="J1566"/>
  <c r="O1565"/>
  <c r="T1564"/>
  <c r="L1564"/>
  <c r="Q1563"/>
  <c r="B1563"/>
  <c r="A1563" s="1"/>
  <c r="V1563"/>
  <c r="N1562"/>
  <c r="S1561"/>
  <c r="K1561"/>
  <c r="P1560"/>
  <c r="U1559"/>
  <c r="M1559"/>
  <c r="R1558"/>
  <c r="J1558"/>
  <c r="O1557"/>
  <c r="T1556"/>
  <c r="L1556"/>
  <c r="Q1555"/>
  <c r="B1555"/>
  <c r="A1555" s="1"/>
  <c r="V1555"/>
  <c r="N1554"/>
  <c r="S1553"/>
  <c r="K1553"/>
  <c r="P1552"/>
  <c r="U1551"/>
  <c r="M1551"/>
  <c r="R1550"/>
  <c r="J1550"/>
  <c r="O1549"/>
  <c r="T1548"/>
  <c r="L1548"/>
  <c r="Q1547"/>
  <c r="B1547"/>
  <c r="A1547" s="1"/>
  <c r="V1547"/>
  <c r="N1546"/>
  <c r="S1545"/>
  <c r="K1545"/>
  <c r="P1544"/>
  <c r="U1543"/>
  <c r="M1543"/>
  <c r="R1542"/>
  <c r="J1542"/>
  <c r="O1541"/>
  <c r="T1540"/>
  <c r="L1540"/>
  <c r="Q1539"/>
  <c r="B1539"/>
  <c r="A1539" s="1"/>
  <c r="V1539"/>
  <c r="N1538"/>
  <c r="S1537"/>
  <c r="K1537"/>
  <c r="P1536"/>
  <c r="U1535"/>
  <c r="M1535"/>
  <c r="R1534"/>
  <c r="J1534"/>
  <c r="O1533"/>
  <c r="T1532"/>
  <c r="L1532"/>
  <c r="Q1531"/>
  <c r="B1531"/>
  <c r="A1531" s="1"/>
  <c r="V1531"/>
  <c r="N1530"/>
  <c r="S1529"/>
  <c r="K1529"/>
  <c r="P1528"/>
  <c r="U1527"/>
  <c r="M1527"/>
  <c r="R1526"/>
  <c r="J1526"/>
  <c r="O1525"/>
  <c r="T1524"/>
  <c r="L1524"/>
  <c r="Q1523"/>
  <c r="B1523"/>
  <c r="A1523" s="1"/>
  <c r="V1523"/>
  <c r="N1522"/>
  <c r="S1521"/>
  <c r="K1521"/>
  <c r="P1520"/>
  <c r="U1519"/>
  <c r="M1519"/>
  <c r="R1518"/>
  <c r="J1518"/>
  <c r="O1517"/>
  <c r="T1516"/>
  <c r="L1516"/>
  <c r="Q1515"/>
  <c r="B1515"/>
  <c r="A1515" s="1"/>
  <c r="V1515"/>
  <c r="N1514"/>
  <c r="S1513"/>
  <c r="K1513"/>
  <c r="P1512"/>
  <c r="H1512"/>
  <c r="U1511"/>
  <c r="M1511"/>
  <c r="R1510"/>
  <c r="J1510"/>
  <c r="J1509"/>
  <c r="I1704"/>
  <c r="B1704"/>
  <c r="A1704" s="1"/>
  <c r="V1704"/>
  <c r="N1703"/>
  <c r="S1702"/>
  <c r="K1702"/>
  <c r="P1701"/>
  <c r="U1700"/>
  <c r="M1700"/>
  <c r="R1699"/>
  <c r="J1699"/>
  <c r="O1698"/>
  <c r="T1697"/>
  <c r="L1697"/>
  <c r="Q1696"/>
  <c r="I1696"/>
  <c r="B1696"/>
  <c r="A1696" s="1"/>
  <c r="V1696"/>
  <c r="N1695"/>
  <c r="S1694"/>
  <c r="K1694"/>
  <c r="P1693"/>
  <c r="U1692"/>
  <c r="M1692"/>
  <c r="R1691"/>
  <c r="J1691"/>
  <c r="O1690"/>
  <c r="G1690"/>
  <c r="T1689"/>
  <c r="L1689"/>
  <c r="Q1688"/>
  <c r="I1688"/>
  <c r="V1688"/>
  <c r="B1688"/>
  <c r="A1688" s="1"/>
  <c r="N1687"/>
  <c r="F1687"/>
  <c r="S1686"/>
  <c r="K1686"/>
  <c r="P1685"/>
  <c r="U1684"/>
  <c r="M1684"/>
  <c r="R1683"/>
  <c r="J1683"/>
  <c r="O1682"/>
  <c r="T1681"/>
  <c r="L1681"/>
  <c r="Q1680"/>
  <c r="I1680"/>
  <c r="V1680"/>
  <c r="B1680"/>
  <c r="A1680" s="1"/>
  <c r="N1679"/>
  <c r="S1678"/>
  <c r="K1678"/>
  <c r="P1677"/>
  <c r="U1676"/>
  <c r="M1676"/>
  <c r="R1675"/>
  <c r="J1675"/>
  <c r="O1674"/>
  <c r="T1673"/>
  <c r="L1673"/>
  <c r="Q1672"/>
  <c r="V1672"/>
  <c r="B1672"/>
  <c r="A1672" s="1"/>
  <c r="N1671"/>
  <c r="S1670"/>
  <c r="K1670"/>
  <c r="P1669"/>
  <c r="U1668"/>
  <c r="M1668"/>
  <c r="R1667"/>
  <c r="J1667"/>
  <c r="O1666"/>
  <c r="T1665"/>
  <c r="L1665"/>
  <c r="Q1664"/>
  <c r="V1664"/>
  <c r="B1664"/>
  <c r="A1664" s="1"/>
  <c r="N1663"/>
  <c r="S1662"/>
  <c r="K1662"/>
  <c r="P1661"/>
  <c r="U1660"/>
  <c r="M1660"/>
  <c r="E1660"/>
  <c r="R1659"/>
  <c r="J1659"/>
  <c r="O1658"/>
  <c r="T1657"/>
  <c r="L1657"/>
  <c r="Q1656"/>
  <c r="V1656"/>
  <c r="B1656"/>
  <c r="A1656" s="1"/>
  <c r="N1655"/>
  <c r="S1654"/>
  <c r="K1654"/>
  <c r="P1653"/>
  <c r="H1653"/>
  <c r="U1652"/>
  <c r="M1652"/>
  <c r="R1651"/>
  <c r="J1651"/>
  <c r="O1650"/>
  <c r="T1649"/>
  <c r="L1649"/>
  <c r="Q1648"/>
  <c r="V1648"/>
  <c r="B1648"/>
  <c r="A1648" s="1"/>
  <c r="N1647"/>
  <c r="S1646"/>
  <c r="K1646"/>
  <c r="P1645"/>
  <c r="U1644"/>
  <c r="M1644"/>
  <c r="R1643"/>
  <c r="J1643"/>
  <c r="O1642"/>
  <c r="T1641"/>
  <c r="L1641"/>
  <c r="Q1640"/>
  <c r="V1640"/>
  <c r="B1640"/>
  <c r="A1640" s="1"/>
  <c r="N1639"/>
  <c r="S1638"/>
  <c r="K1638"/>
  <c r="P1637"/>
  <c r="U1636"/>
  <c r="M1636"/>
  <c r="R1635"/>
  <c r="J1635"/>
  <c r="O1634"/>
  <c r="T1633"/>
  <c r="L1633"/>
  <c r="Q1632"/>
  <c r="V1632"/>
  <c r="B1632"/>
  <c r="A1632" s="1"/>
  <c r="N1631"/>
  <c r="S1630"/>
  <c r="K1630"/>
  <c r="P1629"/>
  <c r="H1629"/>
  <c r="U1628"/>
  <c r="M1628"/>
  <c r="R1627"/>
  <c r="J1627"/>
  <c r="O1626"/>
  <c r="T1625"/>
  <c r="L1625"/>
  <c r="Q1624"/>
  <c r="V1624"/>
  <c r="B1624"/>
  <c r="A1624" s="1"/>
  <c r="N1623"/>
  <c r="S1622"/>
  <c r="K1622"/>
  <c r="P1621"/>
  <c r="U1620"/>
  <c r="M1620"/>
  <c r="R1619"/>
  <c r="J1619"/>
  <c r="O1618"/>
  <c r="T1617"/>
  <c r="L1617"/>
  <c r="Q1616"/>
  <c r="V1616"/>
  <c r="B1616"/>
  <c r="A1616" s="1"/>
  <c r="N1615"/>
  <c r="S1614"/>
  <c r="K1614"/>
  <c r="P1613"/>
  <c r="H1613"/>
  <c r="U1612"/>
  <c r="M1612"/>
  <c r="P1611"/>
  <c r="O1610"/>
  <c r="P1609"/>
  <c r="O1608"/>
  <c r="N1607"/>
  <c r="I1606"/>
  <c r="N1605"/>
  <c r="S1604"/>
  <c r="H1603"/>
  <c r="M1798"/>
  <c r="E1798"/>
  <c r="R1797"/>
  <c r="J1797"/>
  <c r="O1796"/>
  <c r="G1796"/>
  <c r="T1795"/>
  <c r="L1795"/>
  <c r="Q1794"/>
  <c r="I1794"/>
  <c r="V1794"/>
  <c r="B1794"/>
  <c r="A1794" s="1"/>
  <c r="N1793"/>
  <c r="F1793"/>
  <c r="S1792"/>
  <c r="K1792"/>
  <c r="P1791"/>
  <c r="H1791"/>
  <c r="U1790"/>
  <c r="M1790"/>
  <c r="E1790"/>
  <c r="R1789"/>
  <c r="J1789"/>
  <c r="O1788"/>
  <c r="G1788"/>
  <c r="T1787"/>
  <c r="L1787"/>
  <c r="Q1786"/>
  <c r="I1786"/>
  <c r="V1786"/>
  <c r="B1786"/>
  <c r="A1786" s="1"/>
  <c r="N1785"/>
  <c r="F1785"/>
  <c r="S1784"/>
  <c r="K1784"/>
  <c r="P1783"/>
  <c r="U1782"/>
  <c r="M1782"/>
  <c r="R1781"/>
  <c r="J1781"/>
  <c r="O1780"/>
  <c r="T1779"/>
  <c r="L1779"/>
  <c r="Q1778"/>
  <c r="B1778"/>
  <c r="A1778" s="1"/>
  <c r="V1778"/>
  <c r="N1777"/>
  <c r="S1776"/>
  <c r="K1776"/>
  <c r="P1775"/>
  <c r="U1774"/>
  <c r="M1774"/>
  <c r="R1773"/>
  <c r="J1773"/>
  <c r="O1772"/>
  <c r="T1771"/>
  <c r="L1771"/>
  <c r="Q1770"/>
  <c r="B1770"/>
  <c r="A1770" s="1"/>
  <c r="V1770"/>
  <c r="N1769"/>
  <c r="S1768"/>
  <c r="K1768"/>
  <c r="P1767"/>
  <c r="H1767"/>
  <c r="U1766"/>
  <c r="M1766"/>
  <c r="E1766"/>
  <c r="R1765"/>
  <c r="J1765"/>
  <c r="O1764"/>
  <c r="T1763"/>
  <c r="L1763"/>
  <c r="Q1762"/>
  <c r="B1762"/>
  <c r="A1762" s="1"/>
  <c r="V1762"/>
  <c r="N1761"/>
  <c r="S1760"/>
  <c r="K1760"/>
  <c r="P1759"/>
  <c r="H1759"/>
  <c r="U1758"/>
  <c r="M1758"/>
  <c r="R1757"/>
  <c r="J1757"/>
  <c r="O1756"/>
  <c r="T1755"/>
  <c r="L1755"/>
  <c r="Q1754"/>
  <c r="I1754"/>
  <c r="B1754"/>
  <c r="A1754" s="1"/>
  <c r="V1754"/>
  <c r="N1753"/>
  <c r="S1752"/>
  <c r="K1752"/>
  <c r="P1751"/>
  <c r="H1751"/>
  <c r="U1750"/>
  <c r="M1750"/>
  <c r="R1749"/>
  <c r="J1749"/>
  <c r="O1748"/>
  <c r="T1747"/>
  <c r="L1747"/>
  <c r="Q1746"/>
  <c r="B1746"/>
  <c r="A1746" s="1"/>
  <c r="V1746"/>
  <c r="N1745"/>
  <c r="F1745"/>
  <c r="S1744"/>
  <c r="K1744"/>
  <c r="P1743"/>
  <c r="H1743"/>
  <c r="U1742"/>
  <c r="M1742"/>
  <c r="E1742"/>
  <c r="R1741"/>
  <c r="J1741"/>
  <c r="O1740"/>
  <c r="T1739"/>
  <c r="L1739"/>
  <c r="Q1738"/>
  <c r="B1738"/>
  <c r="A1738" s="1"/>
  <c r="V1738"/>
  <c r="N1737"/>
  <c r="S1736"/>
  <c r="K1736"/>
  <c r="P1735"/>
  <c r="U1734"/>
  <c r="M1734"/>
  <c r="R1733"/>
  <c r="J1733"/>
  <c r="O1732"/>
  <c r="T1731"/>
  <c r="L1731"/>
  <c r="Q1730"/>
  <c r="V1730"/>
  <c r="B1730"/>
  <c r="A1730" s="1"/>
  <c r="N1729"/>
  <c r="S1728"/>
  <c r="K1728"/>
  <c r="P1727"/>
  <c r="U1726"/>
  <c r="M1726"/>
  <c r="R1725"/>
  <c r="J1725"/>
  <c r="O1724"/>
  <c r="T1723"/>
  <c r="L1723"/>
  <c r="Q1722"/>
  <c r="V1722"/>
  <c r="B1722"/>
  <c r="A1722" s="1"/>
  <c r="N1721"/>
  <c r="F1721"/>
  <c r="S1720"/>
  <c r="K1720"/>
  <c r="P1719"/>
  <c r="H1719"/>
  <c r="U1718"/>
  <c r="M1718"/>
  <c r="R1717"/>
  <c r="J1717"/>
  <c r="O1716"/>
  <c r="T1715"/>
  <c r="L1715"/>
  <c r="Q1714"/>
  <c r="V1714"/>
  <c r="B1714"/>
  <c r="A1714" s="1"/>
  <c r="N1713"/>
  <c r="S1712"/>
  <c r="K1712"/>
  <c r="P1711"/>
  <c r="H1711"/>
  <c r="U1710"/>
  <c r="M1710"/>
  <c r="R1709"/>
  <c r="I1708"/>
  <c r="N1707"/>
  <c r="S1706"/>
  <c r="M1704"/>
  <c r="I1709"/>
  <c r="B1709"/>
  <c r="A1709" s="1"/>
  <c r="V1709"/>
  <c r="N1708"/>
  <c r="F1708"/>
  <c r="S1707"/>
  <c r="K1707"/>
  <c r="P1706"/>
  <c r="U1705"/>
  <c r="M1705"/>
  <c r="R1704"/>
  <c r="J1704"/>
  <c r="O1703"/>
  <c r="T1702"/>
  <c r="L1702"/>
  <c r="Q1701"/>
  <c r="I1701"/>
  <c r="B1701"/>
  <c r="A1701" s="1"/>
  <c r="V1701"/>
  <c r="N1700"/>
  <c r="S1699"/>
  <c r="K1699"/>
  <c r="P1698"/>
  <c r="U1697"/>
  <c r="M1697"/>
  <c r="R1696"/>
  <c r="J1696"/>
  <c r="O1695"/>
  <c r="T1694"/>
  <c r="L1694"/>
  <c r="Q1693"/>
  <c r="I1693"/>
  <c r="B1693"/>
  <c r="A1693" s="1"/>
  <c r="V1693"/>
  <c r="N1692"/>
  <c r="S1691"/>
  <c r="K1691"/>
  <c r="P1690"/>
  <c r="H1690"/>
  <c r="U1689"/>
  <c r="M1689"/>
  <c r="E1689"/>
  <c r="R1688"/>
  <c r="J1688"/>
  <c r="O1687"/>
  <c r="G1687"/>
  <c r="T1686"/>
  <c r="L1686"/>
  <c r="Q1685"/>
  <c r="I1685"/>
  <c r="B1685"/>
  <c r="A1685" s="1"/>
  <c r="V1685"/>
  <c r="N1684"/>
  <c r="S1683"/>
  <c r="K1683"/>
  <c r="P1682"/>
  <c r="U1681"/>
  <c r="M1681"/>
  <c r="R1680"/>
  <c r="J1680"/>
  <c r="O1679"/>
  <c r="T1678"/>
  <c r="L1678"/>
  <c r="Q1677"/>
  <c r="B1677"/>
  <c r="A1677" s="1"/>
  <c r="V1677"/>
  <c r="N1676"/>
  <c r="S1675"/>
  <c r="K1675"/>
  <c r="P1674"/>
  <c r="U1673"/>
  <c r="M1673"/>
  <c r="R1672"/>
  <c r="J1672"/>
  <c r="O1671"/>
  <c r="T1670"/>
  <c r="L1670"/>
  <c r="Q1669"/>
  <c r="B1669"/>
  <c r="A1669" s="1"/>
  <c r="V1669"/>
  <c r="N1668"/>
  <c r="S1667"/>
  <c r="K1667"/>
  <c r="P1666"/>
  <c r="U1665"/>
  <c r="M1665"/>
  <c r="R1664"/>
  <c r="J1664"/>
  <c r="O1663"/>
  <c r="T1662"/>
  <c r="L1662"/>
  <c r="Q1661"/>
  <c r="B1661"/>
  <c r="A1661" s="1"/>
  <c r="V1661"/>
  <c r="N1660"/>
  <c r="S1659"/>
  <c r="K1659"/>
  <c r="P1658"/>
  <c r="U1657"/>
  <c r="M1657"/>
  <c r="R1656"/>
  <c r="J1656"/>
  <c r="O1655"/>
  <c r="T1654"/>
  <c r="L1654"/>
  <c r="Q1653"/>
  <c r="B1653"/>
  <c r="A1653" s="1"/>
  <c r="V1653"/>
  <c r="N1652"/>
  <c r="S1651"/>
  <c r="K1651"/>
  <c r="P1650"/>
  <c r="U1649"/>
  <c r="M1649"/>
  <c r="R1648"/>
  <c r="J1648"/>
  <c r="O1647"/>
  <c r="T1646"/>
  <c r="L1646"/>
  <c r="Q1645"/>
  <c r="B1645"/>
  <c r="A1645" s="1"/>
  <c r="V1645"/>
  <c r="N1644"/>
  <c r="S1643"/>
  <c r="K1643"/>
  <c r="P1642"/>
  <c r="U1641"/>
  <c r="M1641"/>
  <c r="R1640"/>
  <c r="J1640"/>
  <c r="O1639"/>
  <c r="T1638"/>
  <c r="L1638"/>
  <c r="Q1637"/>
  <c r="B1637"/>
  <c r="A1637" s="1"/>
  <c r="V1637"/>
  <c r="N1636"/>
  <c r="S1635"/>
  <c r="K1635"/>
  <c r="P1634"/>
  <c r="U1633"/>
  <c r="M1633"/>
  <c r="R1632"/>
  <c r="J1632"/>
  <c r="O1631"/>
  <c r="T1630"/>
  <c r="L1630"/>
  <c r="Q1629"/>
  <c r="B1629"/>
  <c r="A1629" s="1"/>
  <c r="V1629"/>
  <c r="N1628"/>
  <c r="S1627"/>
  <c r="K1627"/>
  <c r="P1626"/>
  <c r="H1626"/>
  <c r="U1625"/>
  <c r="M1625"/>
  <c r="R1624"/>
  <c r="J1624"/>
  <c r="O1623"/>
  <c r="T1622"/>
  <c r="L1622"/>
  <c r="Q1621"/>
  <c r="B1621"/>
  <c r="A1621" s="1"/>
  <c r="V1621"/>
  <c r="N1620"/>
  <c r="S1619"/>
  <c r="K1619"/>
  <c r="P1618"/>
  <c r="H1618"/>
  <c r="U1617"/>
  <c r="M1617"/>
  <c r="R1616"/>
  <c r="J1616"/>
  <c r="O1615"/>
  <c r="T1614"/>
  <c r="L1614"/>
  <c r="Q1613"/>
  <c r="B1613"/>
  <c r="A1613" s="1"/>
  <c r="V1613"/>
  <c r="N1612"/>
  <c r="S1611"/>
  <c r="K1611"/>
  <c r="P1610"/>
  <c r="H1610"/>
  <c r="U1609"/>
  <c r="M1609"/>
  <c r="R1608"/>
  <c r="J1608"/>
  <c r="O1607"/>
  <c r="G1607"/>
  <c r="T1606"/>
  <c r="L1606"/>
  <c r="Q1605"/>
  <c r="B1605"/>
  <c r="A1605" s="1"/>
  <c r="V1605"/>
  <c r="N1604"/>
  <c r="S1603"/>
  <c r="K1603"/>
  <c r="P1602"/>
  <c r="U1601"/>
  <c r="M1601"/>
  <c r="R1600"/>
  <c r="J1600"/>
  <c r="O1599"/>
  <c r="T1598"/>
  <c r="L1598"/>
  <c r="Q1597"/>
  <c r="I1597"/>
  <c r="B1597"/>
  <c r="A1597" s="1"/>
  <c r="V1597"/>
  <c r="N1596"/>
  <c r="S1595"/>
  <c r="K1595"/>
  <c r="P1594"/>
  <c r="U1593"/>
  <c r="M1593"/>
  <c r="R1592"/>
  <c r="J1592"/>
  <c r="O1591"/>
  <c r="T1590"/>
  <c r="L1590"/>
  <c r="Q1589"/>
  <c r="I1589"/>
  <c r="B1589"/>
  <c r="A1589" s="1"/>
  <c r="V1589"/>
  <c r="N1588"/>
  <c r="S1587"/>
  <c r="K1587"/>
  <c r="P1586"/>
  <c r="H1586"/>
  <c r="U1585"/>
  <c r="M1585"/>
  <c r="E1585"/>
  <c r="R1584"/>
  <c r="J1584"/>
  <c r="O1583"/>
  <c r="G1583"/>
  <c r="T1582"/>
  <c r="L1582"/>
  <c r="Q1581"/>
  <c r="I1581"/>
  <c r="B1581"/>
  <c r="A1581" s="1"/>
  <c r="V1581"/>
  <c r="N1580"/>
  <c r="S1579"/>
  <c r="K1579"/>
  <c r="P1578"/>
  <c r="U1577"/>
  <c r="M1577"/>
  <c r="R1576"/>
  <c r="J1576"/>
  <c r="O1575"/>
  <c r="T1574"/>
  <c r="L1574"/>
  <c r="Q1573"/>
  <c r="B1573"/>
  <c r="A1573" s="1"/>
  <c r="V1573"/>
  <c r="N1572"/>
  <c r="S1571"/>
  <c r="K1571"/>
  <c r="P1570"/>
  <c r="U1569"/>
  <c r="M1569"/>
  <c r="R1568"/>
  <c r="J1568"/>
  <c r="O1567"/>
  <c r="T1566"/>
  <c r="L1566"/>
  <c r="Q1565"/>
  <c r="B1565"/>
  <c r="A1565" s="1"/>
  <c r="V1565"/>
  <c r="N1564"/>
  <c r="S1563"/>
  <c r="K1563"/>
  <c r="P1562"/>
  <c r="U1561"/>
  <c r="M1561"/>
  <c r="R1560"/>
  <c r="J1560"/>
  <c r="O1559"/>
  <c r="T1558"/>
  <c r="L1558"/>
  <c r="Q1557"/>
  <c r="B1557"/>
  <c r="A1557" s="1"/>
  <c r="V1557"/>
  <c r="N1556"/>
  <c r="S1555"/>
  <c r="K1555"/>
  <c r="P1554"/>
  <c r="U1553"/>
  <c r="M1553"/>
  <c r="R1552"/>
  <c r="J1552"/>
  <c r="O1551"/>
  <c r="T1550"/>
  <c r="L1550"/>
  <c r="Q1549"/>
  <c r="B1549"/>
  <c r="A1549" s="1"/>
  <c r="V1549"/>
  <c r="N1548"/>
  <c r="S1547"/>
  <c r="K1547"/>
  <c r="P1546"/>
  <c r="U1545"/>
  <c r="M1545"/>
  <c r="R1544"/>
  <c r="J1544"/>
  <c r="O1543"/>
  <c r="T1542"/>
  <c r="L1542"/>
  <c r="Q1541"/>
  <c r="B1541"/>
  <c r="A1541" s="1"/>
  <c r="V1541"/>
  <c r="N1540"/>
  <c r="S1539"/>
  <c r="K1539"/>
  <c r="P1538"/>
  <c r="U1537"/>
  <c r="M1537"/>
  <c r="R1536"/>
  <c r="J1536"/>
  <c r="O1535"/>
  <c r="T1534"/>
  <c r="L1534"/>
  <c r="Q1533"/>
  <c r="B1533"/>
  <c r="A1533" s="1"/>
  <c r="V1533"/>
  <c r="N1532"/>
  <c r="S1531"/>
  <c r="K1531"/>
  <c r="P1530"/>
  <c r="U1529"/>
  <c r="M1529"/>
  <c r="R1528"/>
  <c r="J1528"/>
  <c r="O1527"/>
  <c r="T1526"/>
  <c r="L1526"/>
  <c r="Q1525"/>
  <c r="B1525"/>
  <c r="A1525" s="1"/>
  <c r="V1525"/>
  <c r="N1524"/>
  <c r="S1523"/>
  <c r="K1523"/>
  <c r="P1522"/>
  <c r="U1521"/>
  <c r="M1521"/>
  <c r="R1520"/>
  <c r="J1520"/>
  <c r="O1519"/>
  <c r="T1518"/>
  <c r="L1518"/>
  <c r="Q1517"/>
  <c r="B1517"/>
  <c r="A1517" s="1"/>
  <c r="V1517"/>
  <c r="N1516"/>
  <c r="S1515"/>
  <c r="K1515"/>
  <c r="P1514"/>
  <c r="U1513"/>
  <c r="M1513"/>
  <c r="R1512"/>
  <c r="J1512"/>
  <c r="O1511"/>
  <c r="T1510"/>
  <c r="L1510"/>
  <c r="N1509"/>
  <c r="S1508"/>
  <c r="P1703"/>
  <c r="H1703"/>
  <c r="U1702"/>
  <c r="M1702"/>
  <c r="R1701"/>
  <c r="J1701"/>
  <c r="O1700"/>
  <c r="T1699"/>
  <c r="L1699"/>
  <c r="Q1698"/>
  <c r="I1698"/>
  <c r="B1698"/>
  <c r="A1698" s="1"/>
  <c r="V1698"/>
  <c r="N1697"/>
  <c r="S1696"/>
  <c r="K1696"/>
  <c r="P1695"/>
  <c r="H1695"/>
  <c r="U1694"/>
  <c r="M1694"/>
  <c r="R1693"/>
  <c r="J1693"/>
  <c r="O1692"/>
  <c r="T1691"/>
  <c r="L1691"/>
  <c r="Q1690"/>
  <c r="I1690"/>
  <c r="B1690"/>
  <c r="A1690" s="1"/>
  <c r="V1690"/>
  <c r="N1689"/>
  <c r="F1689"/>
  <c r="S1688"/>
  <c r="K1688"/>
  <c r="P1687"/>
  <c r="H1687"/>
  <c r="U1686"/>
  <c r="M1686"/>
  <c r="R1685"/>
  <c r="J1685"/>
  <c r="O1684"/>
  <c r="T1683"/>
  <c r="L1683"/>
  <c r="Q1682"/>
  <c r="I1682"/>
  <c r="B1682"/>
  <c r="A1682" s="1"/>
  <c r="V1682"/>
  <c r="N1681"/>
  <c r="S1680"/>
  <c r="K1680"/>
  <c r="P1679"/>
  <c r="H1679"/>
  <c r="U1678"/>
  <c r="M1678"/>
  <c r="R1677"/>
  <c r="J1677"/>
  <c r="O1676"/>
  <c r="T1675"/>
  <c r="L1675"/>
  <c r="Q1674"/>
  <c r="B1674"/>
  <c r="A1674" s="1"/>
  <c r="V1674"/>
  <c r="N1673"/>
  <c r="S1672"/>
  <c r="K1672"/>
  <c r="P1671"/>
  <c r="U1670"/>
  <c r="M1670"/>
  <c r="R1669"/>
  <c r="J1669"/>
  <c r="O1668"/>
  <c r="T1667"/>
  <c r="L1667"/>
  <c r="Q1666"/>
  <c r="B1666"/>
  <c r="A1666" s="1"/>
  <c r="V1666"/>
  <c r="N1665"/>
  <c r="S1664"/>
  <c r="K1664"/>
  <c r="P1663"/>
  <c r="U1662"/>
  <c r="M1662"/>
  <c r="R1661"/>
  <c r="J1661"/>
  <c r="O1660"/>
  <c r="T1659"/>
  <c r="L1659"/>
  <c r="Q1658"/>
  <c r="B1658"/>
  <c r="A1658" s="1"/>
  <c r="V1658"/>
  <c r="N1657"/>
  <c r="S1656"/>
  <c r="K1656"/>
  <c r="P1655"/>
  <c r="U1654"/>
  <c r="M1654"/>
  <c r="R1653"/>
  <c r="J1653"/>
  <c r="O1652"/>
  <c r="T1651"/>
  <c r="L1651"/>
  <c r="Q1650"/>
  <c r="B1650"/>
  <c r="A1650" s="1"/>
  <c r="V1650"/>
  <c r="N1649"/>
  <c r="S1648"/>
  <c r="K1648"/>
  <c r="P1647"/>
  <c r="U1646"/>
  <c r="M1646"/>
  <c r="R1645"/>
  <c r="J1645"/>
  <c r="O1644"/>
  <c r="T1643"/>
  <c r="L1643"/>
  <c r="Q1642"/>
  <c r="B1642"/>
  <c r="A1642" s="1"/>
  <c r="V1642"/>
  <c r="N1641"/>
  <c r="S1640"/>
  <c r="K1640"/>
  <c r="P1639"/>
  <c r="U1638"/>
  <c r="M1638"/>
  <c r="R1637"/>
  <c r="J1637"/>
  <c r="O1636"/>
  <c r="T1635"/>
  <c r="L1635"/>
  <c r="Q1634"/>
  <c r="B1634"/>
  <c r="A1634" s="1"/>
  <c r="V1634"/>
  <c r="N1633"/>
  <c r="S1632"/>
  <c r="K1632"/>
  <c r="P1631"/>
  <c r="U1630"/>
  <c r="M1630"/>
  <c r="R1629"/>
  <c r="J1629"/>
  <c r="O1628"/>
  <c r="T1627"/>
  <c r="L1627"/>
  <c r="Q1626"/>
  <c r="B1626"/>
  <c r="A1626" s="1"/>
  <c r="V1626"/>
  <c r="N1625"/>
  <c r="S1624"/>
  <c r="K1624"/>
  <c r="P1623"/>
  <c r="U1622"/>
  <c r="M1622"/>
  <c r="R1621"/>
  <c r="J1621"/>
  <c r="O1620"/>
  <c r="T1619"/>
  <c r="L1619"/>
  <c r="Q1618"/>
  <c r="B1618"/>
  <c r="A1618" s="1"/>
  <c r="V1618"/>
  <c r="N1617"/>
  <c r="S1616"/>
  <c r="K1616"/>
  <c r="P1615"/>
  <c r="H1615"/>
  <c r="U1614"/>
  <c r="M1614"/>
  <c r="R1613"/>
  <c r="J1613"/>
  <c r="O1612"/>
  <c r="R1611"/>
  <c r="H1611"/>
  <c r="S1610"/>
  <c r="G1610"/>
  <c r="R1609"/>
  <c r="H1609"/>
  <c r="Q1608"/>
  <c r="G1608"/>
  <c r="R1607"/>
  <c r="O1606"/>
  <c r="T1605"/>
  <c r="I1604"/>
  <c r="N1603"/>
  <c r="R1601"/>
  <c r="J1601"/>
  <c r="O1600"/>
  <c r="T1599"/>
  <c r="L1599"/>
  <c r="Q1598"/>
  <c r="I1598"/>
  <c r="B1598"/>
  <c r="A1598" s="1"/>
  <c r="V1598"/>
  <c r="N1597"/>
  <c r="S1596"/>
  <c r="K1596"/>
  <c r="P1595"/>
  <c r="H1595"/>
  <c r="U1594"/>
  <c r="M1594"/>
  <c r="R1593"/>
  <c r="J1593"/>
  <c r="O1592"/>
  <c r="T1591"/>
  <c r="L1591"/>
  <c r="Q1590"/>
  <c r="I1590"/>
  <c r="B1590"/>
  <c r="A1590" s="1"/>
  <c r="V1590"/>
  <c r="N1589"/>
  <c r="S1588"/>
  <c r="K1588"/>
  <c r="P1587"/>
  <c r="H1587"/>
  <c r="U1586"/>
  <c r="M1586"/>
  <c r="E1586"/>
  <c r="R1585"/>
  <c r="J1585"/>
  <c r="O1584"/>
  <c r="G1584"/>
  <c r="T1583"/>
  <c r="L1583"/>
  <c r="Q1582"/>
  <c r="I1582"/>
  <c r="B1582"/>
  <c r="A1582" s="1"/>
  <c r="V1582"/>
  <c r="N1581"/>
  <c r="S1580"/>
  <c r="K1580"/>
  <c r="P1579"/>
  <c r="H1579"/>
  <c r="U1578"/>
  <c r="M1578"/>
  <c r="R1577"/>
  <c r="J1577"/>
  <c r="O1576"/>
  <c r="T1575"/>
  <c r="L1575"/>
  <c r="Q1574"/>
  <c r="B1574"/>
  <c r="A1574" s="1"/>
  <c r="V1574"/>
  <c r="N1573"/>
  <c r="S1572"/>
  <c r="K1572"/>
  <c r="P1571"/>
  <c r="H1571"/>
  <c r="U1570"/>
  <c r="M1570"/>
  <c r="R1569"/>
  <c r="J1569"/>
  <c r="O1568"/>
  <c r="T1567"/>
  <c r="L1567"/>
  <c r="Q1566"/>
  <c r="B1566"/>
  <c r="A1566" s="1"/>
  <c r="V1566"/>
  <c r="N1565"/>
  <c r="S1564"/>
  <c r="K1564"/>
  <c r="P1563"/>
  <c r="U1562"/>
  <c r="M1562"/>
  <c r="R1561"/>
  <c r="J1561"/>
  <c r="O1560"/>
  <c r="T1559"/>
  <c r="L1559"/>
  <c r="Q1558"/>
  <c r="B1558"/>
  <c r="A1558" s="1"/>
  <c r="V1558"/>
  <c r="N1557"/>
  <c r="S1556"/>
  <c r="K1556"/>
  <c r="P1555"/>
  <c r="U1554"/>
  <c r="M1554"/>
  <c r="R1553"/>
  <c r="J1553"/>
  <c r="O1552"/>
  <c r="T1551"/>
  <c r="L1551"/>
  <c r="Q1550"/>
  <c r="B1550"/>
  <c r="A1550" s="1"/>
  <c r="V1550"/>
  <c r="N1549"/>
  <c r="S1548"/>
  <c r="K1548"/>
  <c r="P1547"/>
  <c r="U1546"/>
  <c r="M1546"/>
  <c r="R1545"/>
  <c r="J1545"/>
  <c r="O1544"/>
  <c r="T1543"/>
  <c r="L1543"/>
  <c r="Q1542"/>
  <c r="B1542"/>
  <c r="A1542" s="1"/>
  <c r="V1542"/>
  <c r="N1541"/>
  <c r="S1540"/>
  <c r="K1540"/>
  <c r="P1539"/>
  <c r="U1538"/>
  <c r="M1538"/>
  <c r="R1537"/>
  <c r="J1537"/>
  <c r="O1536"/>
  <c r="T1535"/>
  <c r="L1535"/>
  <c r="Q1534"/>
  <c r="B1534"/>
  <c r="A1534" s="1"/>
  <c r="V1534"/>
  <c r="N1533"/>
  <c r="S1532"/>
  <c r="K1532"/>
  <c r="P1531"/>
  <c r="H1531"/>
  <c r="U1530"/>
  <c r="M1530"/>
  <c r="R1529"/>
  <c r="J1529"/>
  <c r="O1528"/>
  <c r="T1527"/>
  <c r="L1527"/>
  <c r="Q1526"/>
  <c r="B1526"/>
  <c r="A1526" s="1"/>
  <c r="V1526"/>
  <c r="N1525"/>
  <c r="S1524"/>
  <c r="K1524"/>
  <c r="P1523"/>
  <c r="U1522"/>
  <c r="M1522"/>
  <c r="R1521"/>
  <c r="J1521"/>
  <c r="O1520"/>
  <c r="T1519"/>
  <c r="L1519"/>
  <c r="Q1518"/>
  <c r="B1518"/>
  <c r="A1518" s="1"/>
  <c r="V1518"/>
  <c r="N1517"/>
  <c r="S1516"/>
  <c r="K1516"/>
  <c r="P1515"/>
  <c r="H1515"/>
  <c r="U1514"/>
  <c r="M1514"/>
  <c r="R1513"/>
  <c r="J1513"/>
  <c r="O1512"/>
  <c r="T1511"/>
  <c r="L1511"/>
  <c r="Q1510"/>
  <c r="B1510"/>
  <c r="A1510" s="1"/>
  <c r="V1510"/>
  <c r="H1509"/>
  <c r="Q1509"/>
  <c r="V1509"/>
  <c r="B1509"/>
  <c r="A1509" s="1"/>
  <c r="N1508"/>
  <c r="S1507"/>
  <c r="K1507"/>
  <c r="P1506"/>
  <c r="H1506"/>
  <c r="U1505"/>
  <c r="M1505"/>
  <c r="R1504"/>
  <c r="J1504"/>
  <c r="O1503"/>
  <c r="T1502"/>
  <c r="L1502"/>
  <c r="Q1501"/>
  <c r="V1501"/>
  <c r="B1501"/>
  <c r="A1501" s="1"/>
  <c r="N1500"/>
  <c r="S1499"/>
  <c r="K1499"/>
  <c r="P1498"/>
  <c r="U1497"/>
  <c r="M1497"/>
  <c r="R1496"/>
  <c r="J1496"/>
  <c r="O1495"/>
  <c r="T1494"/>
  <c r="L1494"/>
  <c r="Q1493"/>
  <c r="V1493"/>
  <c r="B1493"/>
  <c r="A1493" s="1"/>
  <c r="N1492"/>
  <c r="S1491"/>
  <c r="K1491"/>
  <c r="P1490"/>
  <c r="U1489"/>
  <c r="M1489"/>
  <c r="R1488"/>
  <c r="J1488"/>
  <c r="O1487"/>
  <c r="T1486"/>
  <c r="L1486"/>
  <c r="Q1485"/>
  <c r="I1485"/>
  <c r="V1485"/>
  <c r="B1485"/>
  <c r="A1485" s="1"/>
  <c r="N1484"/>
  <c r="S1483"/>
  <c r="K1483"/>
  <c r="P1482"/>
  <c r="H1482"/>
  <c r="U1481"/>
  <c r="M1481"/>
  <c r="E1481"/>
  <c r="R1480"/>
  <c r="J1480"/>
  <c r="O1479"/>
  <c r="G1479"/>
  <c r="T1478"/>
  <c r="L1478"/>
  <c r="Q1477"/>
  <c r="V1477"/>
  <c r="B1477"/>
  <c r="A1477" s="1"/>
  <c r="N1476"/>
  <c r="S1475"/>
  <c r="K1475"/>
  <c r="P1474"/>
  <c r="U1473"/>
  <c r="M1473"/>
  <c r="R1472"/>
  <c r="J1472"/>
  <c r="O1471"/>
  <c r="T1470"/>
  <c r="L1470"/>
  <c r="Q1469"/>
  <c r="I1469"/>
  <c r="V1469"/>
  <c r="B1469"/>
  <c r="A1469" s="1"/>
  <c r="N1468"/>
  <c r="S1467"/>
  <c r="K1467"/>
  <c r="P1466"/>
  <c r="U1465"/>
  <c r="M1465"/>
  <c r="R1464"/>
  <c r="J1464"/>
  <c r="O1463"/>
  <c r="T1462"/>
  <c r="L1462"/>
  <c r="Q1461"/>
  <c r="V1461"/>
  <c r="B1461"/>
  <c r="A1461" s="1"/>
  <c r="N1460"/>
  <c r="S1459"/>
  <c r="K1459"/>
  <c r="P1458"/>
  <c r="U1457"/>
  <c r="R1456"/>
  <c r="J1456"/>
  <c r="T1454"/>
  <c r="Q1453"/>
  <c r="V1453"/>
  <c r="B1453"/>
  <c r="A1453" s="1"/>
  <c r="N1452"/>
  <c r="S1451"/>
  <c r="K1451"/>
  <c r="U1449"/>
  <c r="R1448"/>
  <c r="O1447"/>
  <c r="T1446"/>
  <c r="Q1445"/>
  <c r="V1445"/>
  <c r="B1445"/>
  <c r="A1445" s="1"/>
  <c r="N1444"/>
  <c r="S1443"/>
  <c r="K1443"/>
  <c r="P1442"/>
  <c r="U1441"/>
  <c r="M1441"/>
  <c r="R1440"/>
  <c r="J1440"/>
  <c r="O1439"/>
  <c r="T1438"/>
  <c r="Q1437"/>
  <c r="V1437"/>
  <c r="B1437"/>
  <c r="A1437" s="1"/>
  <c r="S1435"/>
  <c r="K1435"/>
  <c r="P1434"/>
  <c r="U1433"/>
  <c r="M1433"/>
  <c r="R1432"/>
  <c r="J1432"/>
  <c r="O1431"/>
  <c r="T1430"/>
  <c r="T1428"/>
  <c r="N1426"/>
  <c r="S1425"/>
  <c r="R1422"/>
  <c r="Q1419"/>
  <c r="P1416"/>
  <c r="O1413"/>
  <c r="N1410"/>
  <c r="M1407"/>
  <c r="L1404"/>
  <c r="V1403"/>
  <c r="B1403"/>
  <c r="A1403" s="1"/>
  <c r="K1401"/>
  <c r="U1399"/>
  <c r="J1398"/>
  <c r="T1396"/>
  <c r="S1393"/>
  <c r="R1390"/>
  <c r="Q1387"/>
  <c r="S1606"/>
  <c r="K1606"/>
  <c r="P1605"/>
  <c r="H1605"/>
  <c r="U1604"/>
  <c r="M1604"/>
  <c r="E1604"/>
  <c r="R1603"/>
  <c r="J1603"/>
  <c r="O1602"/>
  <c r="T1601"/>
  <c r="L1601"/>
  <c r="Q1600"/>
  <c r="V1600"/>
  <c r="B1600"/>
  <c r="A1600" s="1"/>
  <c r="N1599"/>
  <c r="S1598"/>
  <c r="K1598"/>
  <c r="P1597"/>
  <c r="U1596"/>
  <c r="M1596"/>
  <c r="R1595"/>
  <c r="J1595"/>
  <c r="O1594"/>
  <c r="T1593"/>
  <c r="L1593"/>
  <c r="Q1592"/>
  <c r="I1592"/>
  <c r="V1592"/>
  <c r="B1592"/>
  <c r="A1592" s="1"/>
  <c r="N1591"/>
  <c r="S1590"/>
  <c r="K1590"/>
  <c r="P1589"/>
  <c r="U1588"/>
  <c r="M1588"/>
  <c r="R1587"/>
  <c r="J1587"/>
  <c r="O1586"/>
  <c r="G1586"/>
  <c r="T1585"/>
  <c r="L1585"/>
  <c r="Q1584"/>
  <c r="I1584"/>
  <c r="V1584"/>
  <c r="B1584"/>
  <c r="A1584" s="1"/>
  <c r="N1583"/>
  <c r="F1583"/>
  <c r="S1582"/>
  <c r="K1582"/>
  <c r="P1581"/>
  <c r="H1581"/>
  <c r="U1580"/>
  <c r="M1580"/>
  <c r="R1579"/>
  <c r="J1579"/>
  <c r="O1578"/>
  <c r="T1577"/>
  <c r="L1577"/>
  <c r="Q1576"/>
  <c r="V1576"/>
  <c r="B1576"/>
  <c r="A1576" s="1"/>
  <c r="N1575"/>
  <c r="S1574"/>
  <c r="K1574"/>
  <c r="P1573"/>
  <c r="U1572"/>
  <c r="M1572"/>
  <c r="R1571"/>
  <c r="J1571"/>
  <c r="O1570"/>
  <c r="T1569"/>
  <c r="L1569"/>
  <c r="Q1568"/>
  <c r="V1568"/>
  <c r="B1568"/>
  <c r="A1568" s="1"/>
  <c r="N1567"/>
  <c r="S1566"/>
  <c r="K1566"/>
  <c r="P1565"/>
  <c r="U1564"/>
  <c r="M1564"/>
  <c r="R1563"/>
  <c r="J1563"/>
  <c r="O1562"/>
  <c r="T1561"/>
  <c r="L1561"/>
  <c r="Q1560"/>
  <c r="V1560"/>
  <c r="B1560"/>
  <c r="A1560" s="1"/>
  <c r="N1559"/>
  <c r="S1558"/>
  <c r="K1558"/>
  <c r="P1557"/>
  <c r="U1556"/>
  <c r="M1556"/>
  <c r="R1555"/>
  <c r="J1555"/>
  <c r="O1554"/>
  <c r="T1553"/>
  <c r="L1553"/>
  <c r="Q1552"/>
  <c r="V1552"/>
  <c r="B1552"/>
  <c r="A1552" s="1"/>
  <c r="N1551"/>
  <c r="S1550"/>
  <c r="K1550"/>
  <c r="P1549"/>
  <c r="U1548"/>
  <c r="M1548"/>
  <c r="R1547"/>
  <c r="J1547"/>
  <c r="O1546"/>
  <c r="T1545"/>
  <c r="L1545"/>
  <c r="Q1544"/>
  <c r="V1544"/>
  <c r="B1544"/>
  <c r="A1544" s="1"/>
  <c r="N1543"/>
  <c r="S1542"/>
  <c r="K1542"/>
  <c r="P1541"/>
  <c r="H1541"/>
  <c r="U1540"/>
  <c r="M1540"/>
  <c r="R1539"/>
  <c r="J1539"/>
  <c r="O1538"/>
  <c r="T1537"/>
  <c r="L1537"/>
  <c r="Q1536"/>
  <c r="V1536"/>
  <c r="B1536"/>
  <c r="A1536" s="1"/>
  <c r="N1535"/>
  <c r="S1534"/>
  <c r="K1534"/>
  <c r="P1533"/>
  <c r="U1532"/>
  <c r="M1532"/>
  <c r="R1531"/>
  <c r="J1531"/>
  <c r="O1530"/>
  <c r="T1529"/>
  <c r="L1529"/>
  <c r="Q1528"/>
  <c r="V1528"/>
  <c r="B1528"/>
  <c r="A1528" s="1"/>
  <c r="N1527"/>
  <c r="S1526"/>
  <c r="K1526"/>
  <c r="P1525"/>
  <c r="U1524"/>
  <c r="M1524"/>
  <c r="R1523"/>
  <c r="J1523"/>
  <c r="O1522"/>
  <c r="T1521"/>
  <c r="L1521"/>
  <c r="Q1520"/>
  <c r="V1520"/>
  <c r="B1520"/>
  <c r="A1520" s="1"/>
  <c r="N1519"/>
  <c r="S1518"/>
  <c r="K1518"/>
  <c r="P1517"/>
  <c r="H1517"/>
  <c r="U1516"/>
  <c r="M1516"/>
  <c r="R1515"/>
  <c r="J1515"/>
  <c r="O1514"/>
  <c r="T1513"/>
  <c r="L1513"/>
  <c r="Q1512"/>
  <c r="V1512"/>
  <c r="B1512"/>
  <c r="A1512" s="1"/>
  <c r="N1511"/>
  <c r="S1510"/>
  <c r="K1510"/>
  <c r="L1509"/>
  <c r="S1509"/>
  <c r="K1509"/>
  <c r="P1508"/>
  <c r="H1508"/>
  <c r="U1507"/>
  <c r="M1507"/>
  <c r="R1506"/>
  <c r="J1506"/>
  <c r="O1505"/>
  <c r="G1505"/>
  <c r="T1504"/>
  <c r="L1504"/>
  <c r="Q1503"/>
  <c r="V1503"/>
  <c r="B1503"/>
  <c r="A1503" s="1"/>
  <c r="N1502"/>
  <c r="S1501"/>
  <c r="K1501"/>
  <c r="P1500"/>
  <c r="H1500"/>
  <c r="U1499"/>
  <c r="M1499"/>
  <c r="R1498"/>
  <c r="J1498"/>
  <c r="O1497"/>
  <c r="T1496"/>
  <c r="L1496"/>
  <c r="Q1495"/>
  <c r="V1495"/>
  <c r="B1495"/>
  <c r="A1495" s="1"/>
  <c r="N1494"/>
  <c r="S1493"/>
  <c r="K1493"/>
  <c r="P1492"/>
  <c r="H1492"/>
  <c r="U1491"/>
  <c r="M1491"/>
  <c r="R1490"/>
  <c r="J1490"/>
  <c r="O1489"/>
  <c r="T1488"/>
  <c r="L1488"/>
  <c r="Q1487"/>
  <c r="I1487"/>
  <c r="V1487"/>
  <c r="B1487"/>
  <c r="A1487" s="1"/>
  <c r="N1486"/>
  <c r="S1485"/>
  <c r="K1485"/>
  <c r="P1484"/>
  <c r="H1484"/>
  <c r="U1483"/>
  <c r="M1483"/>
  <c r="E1483"/>
  <c r="R1482"/>
  <c r="J1482"/>
  <c r="O1481"/>
  <c r="G1481"/>
  <c r="T1480"/>
  <c r="L1480"/>
  <c r="Q1479"/>
  <c r="I1479"/>
  <c r="V1479"/>
  <c r="B1479"/>
  <c r="A1479" s="1"/>
  <c r="N1478"/>
  <c r="S1477"/>
  <c r="K1477"/>
  <c r="P1476"/>
  <c r="U1475"/>
  <c r="M1475"/>
  <c r="R1474"/>
  <c r="J1474"/>
  <c r="O1473"/>
  <c r="T1472"/>
  <c r="L1472"/>
  <c r="Q1471"/>
  <c r="I1471"/>
  <c r="V1471"/>
  <c r="B1471"/>
  <c r="A1471" s="1"/>
  <c r="N1470"/>
  <c r="S1469"/>
  <c r="K1469"/>
  <c r="P1468"/>
  <c r="U1467"/>
  <c r="M1467"/>
  <c r="R1466"/>
  <c r="J1466"/>
  <c r="O1465"/>
  <c r="T1464"/>
  <c r="L1464"/>
  <c r="Q1463"/>
  <c r="V1463"/>
  <c r="B1463"/>
  <c r="A1463" s="1"/>
  <c r="N1462"/>
  <c r="S1461"/>
  <c r="K1461"/>
  <c r="P1460"/>
  <c r="U1459"/>
  <c r="R1458"/>
  <c r="J1458"/>
  <c r="T1456"/>
  <c r="Q1455"/>
  <c r="V1455"/>
  <c r="B1455"/>
  <c r="A1455" s="1"/>
  <c r="N1454"/>
  <c r="S1453"/>
  <c r="K1453"/>
  <c r="P1452"/>
  <c r="U1451"/>
  <c r="R1450"/>
  <c r="O1449"/>
  <c r="T1448"/>
  <c r="Q1447"/>
  <c r="V1447"/>
  <c r="B1447"/>
  <c r="A1447" s="1"/>
  <c r="S1445"/>
  <c r="K1445"/>
  <c r="P1444"/>
  <c r="U1443"/>
  <c r="M1443"/>
  <c r="R1442"/>
  <c r="J1442"/>
  <c r="O1441"/>
  <c r="T1440"/>
  <c r="Q1439"/>
  <c r="V1439"/>
  <c r="B1439"/>
  <c r="A1439" s="1"/>
  <c r="S1437"/>
  <c r="K1437"/>
  <c r="P1436"/>
  <c r="U1435"/>
  <c r="M1435"/>
  <c r="R1434"/>
  <c r="O1433"/>
  <c r="T1432"/>
  <c r="Q1431"/>
  <c r="V1431"/>
  <c r="B1431"/>
  <c r="A1431" s="1"/>
  <c r="S1429"/>
  <c r="M1427"/>
  <c r="R1426"/>
  <c r="L1424"/>
  <c r="Q1423"/>
  <c r="V1423"/>
  <c r="B1423"/>
  <c r="A1423" s="1"/>
  <c r="K1421"/>
  <c r="N1418"/>
  <c r="M1415"/>
  <c r="L1412"/>
  <c r="V1411"/>
  <c r="B1411"/>
  <c r="A1411" s="1"/>
  <c r="K1409"/>
  <c r="U1407"/>
  <c r="T1404"/>
  <c r="S1401"/>
  <c r="R1398"/>
  <c r="Q1395"/>
  <c r="P1392"/>
  <c r="O1389"/>
  <c r="T1611"/>
  <c r="L1611"/>
  <c r="Q1610"/>
  <c r="I1610"/>
  <c r="B1610"/>
  <c r="A1610" s="1"/>
  <c r="V1610"/>
  <c r="N1609"/>
  <c r="S1608"/>
  <c r="K1608"/>
  <c r="P1607"/>
  <c r="H1607"/>
  <c r="U1606"/>
  <c r="M1606"/>
  <c r="R1605"/>
  <c r="J1605"/>
  <c r="O1604"/>
  <c r="G1604"/>
  <c r="T1603"/>
  <c r="L1603"/>
  <c r="Q1602"/>
  <c r="B1602"/>
  <c r="A1602" s="1"/>
  <c r="V1602"/>
  <c r="N1601"/>
  <c r="S1600"/>
  <c r="K1600"/>
  <c r="P1599"/>
  <c r="H1599"/>
  <c r="U1598"/>
  <c r="M1598"/>
  <c r="R1597"/>
  <c r="J1597"/>
  <c r="O1596"/>
  <c r="T1595"/>
  <c r="L1595"/>
  <c r="Q1594"/>
  <c r="I1594"/>
  <c r="B1594"/>
  <c r="A1594" s="1"/>
  <c r="V1594"/>
  <c r="N1593"/>
  <c r="S1592"/>
  <c r="K1592"/>
  <c r="P1591"/>
  <c r="H1591"/>
  <c r="U1590"/>
  <c r="M1590"/>
  <c r="R1589"/>
  <c r="J1589"/>
  <c r="O1588"/>
  <c r="T1587"/>
  <c r="L1587"/>
  <c r="Q1586"/>
  <c r="I1586"/>
  <c r="B1586"/>
  <c r="A1586" s="1"/>
  <c r="V1586"/>
  <c r="N1585"/>
  <c r="F1585"/>
  <c r="S1584"/>
  <c r="K1584"/>
  <c r="P1583"/>
  <c r="H1583"/>
  <c r="U1582"/>
  <c r="M1582"/>
  <c r="R1581"/>
  <c r="J1581"/>
  <c r="O1580"/>
  <c r="T1579"/>
  <c r="L1579"/>
  <c r="Q1578"/>
  <c r="B1578"/>
  <c r="A1578" s="1"/>
  <c r="V1578"/>
  <c r="N1577"/>
  <c r="S1576"/>
  <c r="K1576"/>
  <c r="P1575"/>
  <c r="H1575"/>
  <c r="U1574"/>
  <c r="M1574"/>
  <c r="R1573"/>
  <c r="J1573"/>
  <c r="O1572"/>
  <c r="T1571"/>
  <c r="L1571"/>
  <c r="Q1570"/>
  <c r="B1570"/>
  <c r="A1570" s="1"/>
  <c r="V1570"/>
  <c r="N1569"/>
  <c r="S1568"/>
  <c r="K1568"/>
  <c r="P1567"/>
  <c r="H1567"/>
  <c r="U1566"/>
  <c r="M1566"/>
  <c r="R1565"/>
  <c r="J1565"/>
  <c r="O1564"/>
  <c r="T1563"/>
  <c r="L1563"/>
  <c r="Q1562"/>
  <c r="B1562"/>
  <c r="A1562" s="1"/>
  <c r="V1562"/>
  <c r="N1561"/>
  <c r="S1560"/>
  <c r="K1560"/>
  <c r="P1559"/>
  <c r="U1558"/>
  <c r="M1558"/>
  <c r="E1558"/>
  <c r="R1557"/>
  <c r="J1557"/>
  <c r="O1556"/>
  <c r="T1555"/>
  <c r="L1555"/>
  <c r="Q1554"/>
  <c r="B1554"/>
  <c r="A1554" s="1"/>
  <c r="V1554"/>
  <c r="N1553"/>
  <c r="S1552"/>
  <c r="K1552"/>
  <c r="P1551"/>
  <c r="U1550"/>
  <c r="M1550"/>
  <c r="E1550"/>
  <c r="R1549"/>
  <c r="J1549"/>
  <c r="O1548"/>
  <c r="T1547"/>
  <c r="L1547"/>
  <c r="Q1546"/>
  <c r="B1546"/>
  <c r="A1546" s="1"/>
  <c r="V1546"/>
  <c r="N1545"/>
  <c r="S1544"/>
  <c r="K1544"/>
  <c r="P1543"/>
  <c r="U1542"/>
  <c r="M1542"/>
  <c r="R1541"/>
  <c r="J1541"/>
  <c r="O1540"/>
  <c r="T1539"/>
  <c r="L1539"/>
  <c r="Q1538"/>
  <c r="B1538"/>
  <c r="A1538" s="1"/>
  <c r="V1538"/>
  <c r="N1537"/>
  <c r="S1536"/>
  <c r="K1536"/>
  <c r="P1535"/>
  <c r="U1534"/>
  <c r="M1534"/>
  <c r="R1533"/>
  <c r="J1533"/>
  <c r="O1532"/>
  <c r="T1531"/>
  <c r="L1531"/>
  <c r="Q1530"/>
  <c r="B1530"/>
  <c r="A1530" s="1"/>
  <c r="V1530"/>
  <c r="N1529"/>
  <c r="S1528"/>
  <c r="K1528"/>
  <c r="P1527"/>
  <c r="H1527"/>
  <c r="U1526"/>
  <c r="M1526"/>
  <c r="R1525"/>
  <c r="J1525"/>
  <c r="O1524"/>
  <c r="T1523"/>
  <c r="L1523"/>
  <c r="Q1522"/>
  <c r="B1522"/>
  <c r="A1522" s="1"/>
  <c r="V1522"/>
  <c r="N1521"/>
  <c r="S1520"/>
  <c r="K1520"/>
  <c r="P1519"/>
  <c r="U1518"/>
  <c r="M1518"/>
  <c r="R1517"/>
  <c r="J1517"/>
  <c r="O1516"/>
  <c r="T1515"/>
  <c r="L1515"/>
  <c r="Q1514"/>
  <c r="B1514"/>
  <c r="A1514" s="1"/>
  <c r="V1514"/>
  <c r="N1513"/>
  <c r="S1512"/>
  <c r="K1512"/>
  <c r="P1511"/>
  <c r="H1511"/>
  <c r="U1510"/>
  <c r="M1510"/>
  <c r="P1509"/>
  <c r="U1508"/>
  <c r="M1509"/>
  <c r="R1508"/>
  <c r="J1508"/>
  <c r="O1507"/>
  <c r="G1507"/>
  <c r="T1506"/>
  <c r="L1506"/>
  <c r="Q1505"/>
  <c r="I1505"/>
  <c r="V1505"/>
  <c r="B1505"/>
  <c r="A1505" s="1"/>
  <c r="N1504"/>
  <c r="F1504"/>
  <c r="S1503"/>
  <c r="K1503"/>
  <c r="P1502"/>
  <c r="H1502"/>
  <c r="U1501"/>
  <c r="M1501"/>
  <c r="R1500"/>
  <c r="J1500"/>
  <c r="O1499"/>
  <c r="T1498"/>
  <c r="L1498"/>
  <c r="Q1497"/>
  <c r="V1497"/>
  <c r="B1497"/>
  <c r="A1497" s="1"/>
  <c r="N1496"/>
  <c r="S1495"/>
  <c r="K1495"/>
  <c r="P1494"/>
  <c r="U1493"/>
  <c r="M1493"/>
  <c r="R1492"/>
  <c r="J1492"/>
  <c r="O1491"/>
  <c r="T1490"/>
  <c r="L1490"/>
  <c r="Q1489"/>
  <c r="I1489"/>
  <c r="V1489"/>
  <c r="B1489"/>
  <c r="A1489" s="1"/>
  <c r="N1488"/>
  <c r="S1487"/>
  <c r="K1487"/>
  <c r="P1486"/>
  <c r="U1485"/>
  <c r="M1485"/>
  <c r="R1484"/>
  <c r="J1484"/>
  <c r="O1483"/>
  <c r="G1483"/>
  <c r="T1482"/>
  <c r="L1482"/>
  <c r="Q1481"/>
  <c r="I1481"/>
  <c r="V1481"/>
  <c r="B1481"/>
  <c r="A1481" s="1"/>
  <c r="N1480"/>
  <c r="F1480"/>
  <c r="S1479"/>
  <c r="K1479"/>
  <c r="P1478"/>
  <c r="U1477"/>
  <c r="M1477"/>
  <c r="R1476"/>
  <c r="J1476"/>
  <c r="O1475"/>
  <c r="T1474"/>
  <c r="L1474"/>
  <c r="Q1473"/>
  <c r="V1473"/>
  <c r="B1473"/>
  <c r="A1473" s="1"/>
  <c r="N1472"/>
  <c r="S1471"/>
  <c r="K1471"/>
  <c r="P1470"/>
  <c r="U1469"/>
  <c r="M1469"/>
  <c r="R1468"/>
  <c r="J1468"/>
  <c r="O1467"/>
  <c r="T1466"/>
  <c r="L1466"/>
  <c r="Q1465"/>
  <c r="I1465"/>
  <c r="V1465"/>
  <c r="B1465"/>
  <c r="A1465" s="1"/>
  <c r="N1464"/>
  <c r="S1463"/>
  <c r="K1463"/>
  <c r="P1462"/>
  <c r="U1461"/>
  <c r="R1460"/>
  <c r="J1460"/>
  <c r="T1458"/>
  <c r="Q1457"/>
  <c r="V1457"/>
  <c r="B1457"/>
  <c r="A1457" s="1"/>
  <c r="N1456"/>
  <c r="S1455"/>
  <c r="K1455"/>
  <c r="P1454"/>
  <c r="U1453"/>
  <c r="R1452"/>
  <c r="J1452"/>
  <c r="O1451"/>
  <c r="T1450"/>
  <c r="Q1449"/>
  <c r="V1449"/>
  <c r="B1449"/>
  <c r="A1449" s="1"/>
  <c r="S1447"/>
  <c r="K1447"/>
  <c r="U1445"/>
  <c r="M1445"/>
  <c r="R1444"/>
  <c r="J1444"/>
  <c r="O1443"/>
  <c r="T1442"/>
  <c r="Q1441"/>
  <c r="V1441"/>
  <c r="B1441"/>
  <c r="A1441" s="1"/>
  <c r="S1439"/>
  <c r="K1439"/>
  <c r="P1438"/>
  <c r="U1437"/>
  <c r="M1437"/>
  <c r="R1436"/>
  <c r="J1436"/>
  <c r="O1435"/>
  <c r="T1434"/>
  <c r="Q1433"/>
  <c r="V1433"/>
  <c r="B1433"/>
  <c r="A1433" s="1"/>
  <c r="S1431"/>
  <c r="K1431"/>
  <c r="V1427"/>
  <c r="B1427"/>
  <c r="A1427" s="1"/>
  <c r="K1425"/>
  <c r="P1424"/>
  <c r="U1423"/>
  <c r="J1422"/>
  <c r="O1421"/>
  <c r="L1420"/>
  <c r="V1419"/>
  <c r="B1419"/>
  <c r="A1419" s="1"/>
  <c r="K1417"/>
  <c r="U1415"/>
  <c r="J1414"/>
  <c r="T1412"/>
  <c r="S1409"/>
  <c r="R1406"/>
  <c r="Q1403"/>
  <c r="P1400"/>
  <c r="O1397"/>
  <c r="N1394"/>
  <c r="M1391"/>
  <c r="L1388"/>
  <c r="S1602"/>
  <c r="K1602"/>
  <c r="P1601"/>
  <c r="U1600"/>
  <c r="M1600"/>
  <c r="R1599"/>
  <c r="J1599"/>
  <c r="O1598"/>
  <c r="T1597"/>
  <c r="L1597"/>
  <c r="Q1596"/>
  <c r="I1596"/>
  <c r="V1596"/>
  <c r="B1596"/>
  <c r="A1596" s="1"/>
  <c r="N1595"/>
  <c r="S1594"/>
  <c r="K1594"/>
  <c r="P1593"/>
  <c r="U1592"/>
  <c r="M1592"/>
  <c r="R1591"/>
  <c r="J1591"/>
  <c r="O1590"/>
  <c r="T1589"/>
  <c r="L1589"/>
  <c r="Q1588"/>
  <c r="I1588"/>
  <c r="V1588"/>
  <c r="B1588"/>
  <c r="A1588" s="1"/>
  <c r="N1587"/>
  <c r="S1586"/>
  <c r="K1586"/>
  <c r="P1585"/>
  <c r="H1585"/>
  <c r="U1584"/>
  <c r="M1584"/>
  <c r="E1584"/>
  <c r="R1583"/>
  <c r="J1583"/>
  <c r="O1582"/>
  <c r="G1582"/>
  <c r="T1581"/>
  <c r="L1581"/>
  <c r="Q1580"/>
  <c r="I1580"/>
  <c r="V1580"/>
  <c r="B1580"/>
  <c r="A1580" s="1"/>
  <c r="N1579"/>
  <c r="S1578"/>
  <c r="K1578"/>
  <c r="P1577"/>
  <c r="U1576"/>
  <c r="M1576"/>
  <c r="R1575"/>
  <c r="J1575"/>
  <c r="O1574"/>
  <c r="T1573"/>
  <c r="L1573"/>
  <c r="Q1572"/>
  <c r="I1572"/>
  <c r="V1572"/>
  <c r="B1572"/>
  <c r="A1572" s="1"/>
  <c r="N1571"/>
  <c r="S1570"/>
  <c r="K1570"/>
  <c r="P1569"/>
  <c r="U1568"/>
  <c r="M1568"/>
  <c r="R1567"/>
  <c r="J1567"/>
  <c r="O1566"/>
  <c r="T1565"/>
  <c r="L1565"/>
  <c r="Q1564"/>
  <c r="V1564"/>
  <c r="B1564"/>
  <c r="A1564" s="1"/>
  <c r="N1563"/>
  <c r="S1562"/>
  <c r="K1562"/>
  <c r="P1561"/>
  <c r="H1561"/>
  <c r="U1560"/>
  <c r="M1560"/>
  <c r="R1559"/>
  <c r="J1559"/>
  <c r="O1558"/>
  <c r="T1557"/>
  <c r="L1557"/>
  <c r="Q1556"/>
  <c r="V1556"/>
  <c r="B1556"/>
  <c r="A1556" s="1"/>
  <c r="N1555"/>
  <c r="S1554"/>
  <c r="K1554"/>
  <c r="P1553"/>
  <c r="U1552"/>
  <c r="M1552"/>
  <c r="R1551"/>
  <c r="J1551"/>
  <c r="O1550"/>
  <c r="T1549"/>
  <c r="L1549"/>
  <c r="Q1548"/>
  <c r="V1548"/>
  <c r="B1548"/>
  <c r="A1548" s="1"/>
  <c r="N1547"/>
  <c r="S1546"/>
  <c r="K1546"/>
  <c r="P1545"/>
  <c r="U1544"/>
  <c r="M1544"/>
  <c r="R1543"/>
  <c r="J1543"/>
  <c r="O1542"/>
  <c r="T1541"/>
  <c r="L1541"/>
  <c r="Q1540"/>
  <c r="V1540"/>
  <c r="B1540"/>
  <c r="A1540" s="1"/>
  <c r="N1539"/>
  <c r="S1538"/>
  <c r="K1538"/>
  <c r="P1537"/>
  <c r="H1537"/>
  <c r="U1536"/>
  <c r="M1536"/>
  <c r="R1535"/>
  <c r="J1535"/>
  <c r="O1534"/>
  <c r="T1533"/>
  <c r="L1533"/>
  <c r="Q1532"/>
  <c r="V1532"/>
  <c r="B1532"/>
  <c r="A1532" s="1"/>
  <c r="N1531"/>
  <c r="S1530"/>
  <c r="K1530"/>
  <c r="P1529"/>
  <c r="U1528"/>
  <c r="M1528"/>
  <c r="R1527"/>
  <c r="J1527"/>
  <c r="O1526"/>
  <c r="T1525"/>
  <c r="L1525"/>
  <c r="Q1524"/>
  <c r="V1524"/>
  <c r="B1524"/>
  <c r="A1524" s="1"/>
  <c r="N1523"/>
  <c r="S1522"/>
  <c r="K1522"/>
  <c r="P1521"/>
  <c r="H1521"/>
  <c r="U1520"/>
  <c r="M1520"/>
  <c r="R1519"/>
  <c r="J1519"/>
  <c r="O1518"/>
  <c r="T1517"/>
  <c r="L1517"/>
  <c r="Q1516"/>
  <c r="V1516"/>
  <c r="B1516"/>
  <c r="A1516" s="1"/>
  <c r="N1515"/>
  <c r="S1514"/>
  <c r="K1514"/>
  <c r="P1513"/>
  <c r="H1513"/>
  <c r="U1512"/>
  <c r="M1512"/>
  <c r="R1511"/>
  <c r="J1511"/>
  <c r="O1510"/>
  <c r="T1509"/>
  <c r="O1509"/>
  <c r="T1508"/>
  <c r="L1508"/>
  <c r="Q1507"/>
  <c r="I1507"/>
  <c r="V1507"/>
  <c r="B1507"/>
  <c r="A1507" s="1"/>
  <c r="N1506"/>
  <c r="S1505"/>
  <c r="K1505"/>
  <c r="P1504"/>
  <c r="H1504"/>
  <c r="U1503"/>
  <c r="M1503"/>
  <c r="E1503"/>
  <c r="R1502"/>
  <c r="J1502"/>
  <c r="O1501"/>
  <c r="G1501"/>
  <c r="T1500"/>
  <c r="L1500"/>
  <c r="Q1499"/>
  <c r="I1499"/>
  <c r="V1499"/>
  <c r="B1499"/>
  <c r="A1499" s="1"/>
  <c r="N1498"/>
  <c r="S1497"/>
  <c r="K1497"/>
  <c r="P1496"/>
  <c r="H1496"/>
  <c r="U1495"/>
  <c r="M1495"/>
  <c r="R1494"/>
  <c r="J1494"/>
  <c r="O1493"/>
  <c r="T1492"/>
  <c r="L1492"/>
  <c r="Q1491"/>
  <c r="I1491"/>
  <c r="V1491"/>
  <c r="B1491"/>
  <c r="A1491" s="1"/>
  <c r="N1490"/>
  <c r="S1489"/>
  <c r="K1489"/>
  <c r="P1488"/>
  <c r="H1488"/>
  <c r="U1487"/>
  <c r="M1487"/>
  <c r="R1486"/>
  <c r="J1486"/>
  <c r="O1485"/>
  <c r="T1484"/>
  <c r="L1484"/>
  <c r="Q1483"/>
  <c r="I1483"/>
  <c r="V1483"/>
  <c r="B1483"/>
  <c r="A1483" s="1"/>
  <c r="N1482"/>
  <c r="F1482"/>
  <c r="S1481"/>
  <c r="K1481"/>
  <c r="P1480"/>
  <c r="H1480"/>
  <c r="U1479"/>
  <c r="M1479"/>
  <c r="R1478"/>
  <c r="J1478"/>
  <c r="O1477"/>
  <c r="T1476"/>
  <c r="L1476"/>
  <c r="Q1475"/>
  <c r="I1475"/>
  <c r="V1475"/>
  <c r="B1475"/>
  <c r="A1475" s="1"/>
  <c r="N1474"/>
  <c r="S1473"/>
  <c r="K1473"/>
  <c r="P1472"/>
  <c r="U1471"/>
  <c r="M1471"/>
  <c r="R1470"/>
  <c r="J1470"/>
  <c r="O1469"/>
  <c r="T1468"/>
  <c r="L1468"/>
  <c r="Q1467"/>
  <c r="V1467"/>
  <c r="B1467"/>
  <c r="A1467" s="1"/>
  <c r="N1466"/>
  <c r="S1465"/>
  <c r="K1465"/>
  <c r="P1464"/>
  <c r="U1463"/>
  <c r="M1463"/>
  <c r="R1462"/>
  <c r="J1462"/>
  <c r="T1460"/>
  <c r="Q1459"/>
  <c r="V1459"/>
  <c r="B1459"/>
  <c r="A1459" s="1"/>
  <c r="N1458"/>
  <c r="S1457"/>
  <c r="K1457"/>
  <c r="P1456"/>
  <c r="U1455"/>
  <c r="R1454"/>
  <c r="J1454"/>
  <c r="T1452"/>
  <c r="Q1451"/>
  <c r="V1451"/>
  <c r="B1451"/>
  <c r="A1451" s="1"/>
  <c r="S1449"/>
  <c r="K1449"/>
  <c r="P1448"/>
  <c r="U1447"/>
  <c r="R1446"/>
  <c r="O1445"/>
  <c r="T1444"/>
  <c r="Q1443"/>
  <c r="V1443"/>
  <c r="B1443"/>
  <c r="A1443" s="1"/>
  <c r="N1442"/>
  <c r="S1441"/>
  <c r="K1441"/>
  <c r="P1440"/>
  <c r="U1439"/>
  <c r="M1439"/>
  <c r="R1438"/>
  <c r="J1438"/>
  <c r="O1437"/>
  <c r="T1436"/>
  <c r="Q1435"/>
  <c r="V1435"/>
  <c r="B1435"/>
  <c r="A1435" s="1"/>
  <c r="S1433"/>
  <c r="K1433"/>
  <c r="P1432"/>
  <c r="U1431"/>
  <c r="M1431"/>
  <c r="R1430"/>
  <c r="K1429"/>
  <c r="P1428"/>
  <c r="U1427"/>
  <c r="O1425"/>
  <c r="T1424"/>
  <c r="N1422"/>
  <c r="S1421"/>
  <c r="T1420"/>
  <c r="S1417"/>
  <c r="R1414"/>
  <c r="Q1411"/>
  <c r="P1408"/>
  <c r="O1405"/>
  <c r="N1402"/>
  <c r="M1399"/>
  <c r="L1396"/>
  <c r="V1395"/>
  <c r="B1395"/>
  <c r="A1395" s="1"/>
  <c r="K1393"/>
  <c r="U1391"/>
  <c r="J1390"/>
  <c r="T1388"/>
  <c r="I1387"/>
  <c r="V1387"/>
  <c r="B1387"/>
  <c r="A1387" s="1"/>
  <c r="N1386"/>
  <c r="S1385"/>
  <c r="K1385"/>
  <c r="P1384"/>
  <c r="U1383"/>
  <c r="M1383"/>
  <c r="R1382"/>
  <c r="J1382"/>
  <c r="O1381"/>
  <c r="T1380"/>
  <c r="L1380"/>
  <c r="Q1379"/>
  <c r="I1379"/>
  <c r="V1379"/>
  <c r="B1379"/>
  <c r="A1379" s="1"/>
  <c r="N1378"/>
  <c r="S1377"/>
  <c r="K1377"/>
  <c r="P1376"/>
  <c r="U1375"/>
  <c r="M1375"/>
  <c r="R1374"/>
  <c r="J1374"/>
  <c r="O1373"/>
  <c r="T1372"/>
  <c r="L1372"/>
  <c r="Q1371"/>
  <c r="I1371"/>
  <c r="B1371"/>
  <c r="A1371" s="1"/>
  <c r="V1371"/>
  <c r="N1370"/>
  <c r="S1369"/>
  <c r="K1369"/>
  <c r="P1368"/>
  <c r="U1367"/>
  <c r="M1367"/>
  <c r="R1366"/>
  <c r="J1366"/>
  <c r="O1365"/>
  <c r="T1364"/>
  <c r="L1364"/>
  <c r="Q1363"/>
  <c r="I1363"/>
  <c r="B1363"/>
  <c r="A1363" s="1"/>
  <c r="V1363"/>
  <c r="N1362"/>
  <c r="S1361"/>
  <c r="K1361"/>
  <c r="P1360"/>
  <c r="U1359"/>
  <c r="M1359"/>
  <c r="R1358"/>
  <c r="J1358"/>
  <c r="O1357"/>
  <c r="T1356"/>
  <c r="L1356"/>
  <c r="Q1355"/>
  <c r="B1355"/>
  <c r="A1355" s="1"/>
  <c r="V1355"/>
  <c r="N1354"/>
  <c r="S1353"/>
  <c r="K1353"/>
  <c r="P1352"/>
  <c r="U1351"/>
  <c r="M1351"/>
  <c r="R1350"/>
  <c r="J1350"/>
  <c r="O1349"/>
  <c r="T1348"/>
  <c r="L1348"/>
  <c r="Q1347"/>
  <c r="V1347"/>
  <c r="B1347"/>
  <c r="A1347" s="1"/>
  <c r="N1346"/>
  <c r="S1345"/>
  <c r="K1345"/>
  <c r="P1344"/>
  <c r="U1343"/>
  <c r="M1343"/>
  <c r="R1342"/>
  <c r="J1342"/>
  <c r="O1341"/>
  <c r="T1340"/>
  <c r="L1340"/>
  <c r="Q1339"/>
  <c r="V1339"/>
  <c r="B1339"/>
  <c r="A1339" s="1"/>
  <c r="N1338"/>
  <c r="S1337"/>
  <c r="K1337"/>
  <c r="P1336"/>
  <c r="U1335"/>
  <c r="M1335"/>
  <c r="R1334"/>
  <c r="J1334"/>
  <c r="O1333"/>
  <c r="T1332"/>
  <c r="L1332"/>
  <c r="Q1331"/>
  <c r="V1331"/>
  <c r="B1331"/>
  <c r="A1331" s="1"/>
  <c r="N1330"/>
  <c r="S1329"/>
  <c r="K1329"/>
  <c r="P1328"/>
  <c r="U1327"/>
  <c r="M1327"/>
  <c r="R1326"/>
  <c r="O1325"/>
  <c r="T1324"/>
  <c r="Q1323"/>
  <c r="V1323"/>
  <c r="B1323"/>
  <c r="A1323" s="1"/>
  <c r="S1321"/>
  <c r="P1320"/>
  <c r="U1319"/>
  <c r="M1319"/>
  <c r="R1318"/>
  <c r="J1318"/>
  <c r="O1317"/>
  <c r="T1316"/>
  <c r="P1315"/>
  <c r="U1314"/>
  <c r="M1508"/>
  <c r="R1507"/>
  <c r="J1507"/>
  <c r="O1506"/>
  <c r="G1506"/>
  <c r="T1505"/>
  <c r="L1505"/>
  <c r="Q1504"/>
  <c r="B1504"/>
  <c r="A1504" s="1"/>
  <c r="V1504"/>
  <c r="N1503"/>
  <c r="S1502"/>
  <c r="K1502"/>
  <c r="P1501"/>
  <c r="H1501"/>
  <c r="U1500"/>
  <c r="M1500"/>
  <c r="R1499"/>
  <c r="J1499"/>
  <c r="O1498"/>
  <c r="T1497"/>
  <c r="L1497"/>
  <c r="Q1496"/>
  <c r="I1496"/>
  <c r="B1496"/>
  <c r="A1496" s="1"/>
  <c r="V1496"/>
  <c r="N1495"/>
  <c r="S1494"/>
  <c r="K1494"/>
  <c r="P1493"/>
  <c r="H1493"/>
  <c r="U1492"/>
  <c r="M1492"/>
  <c r="R1491"/>
  <c r="J1491"/>
  <c r="O1490"/>
  <c r="T1489"/>
  <c r="L1489"/>
  <c r="Q1488"/>
  <c r="I1488"/>
  <c r="B1488"/>
  <c r="A1488" s="1"/>
  <c r="V1488"/>
  <c r="N1487"/>
  <c r="S1486"/>
  <c r="K1486"/>
  <c r="P1485"/>
  <c r="H1485"/>
  <c r="U1484"/>
  <c r="M1484"/>
  <c r="R1483"/>
  <c r="J1483"/>
  <c r="O1482"/>
  <c r="G1482"/>
  <c r="T1481"/>
  <c r="L1481"/>
  <c r="Q1480"/>
  <c r="I1480"/>
  <c r="B1480"/>
  <c r="A1480" s="1"/>
  <c r="V1480"/>
  <c r="N1479"/>
  <c r="S1478"/>
  <c r="K1478"/>
  <c r="P1477"/>
  <c r="U1476"/>
  <c r="M1476"/>
  <c r="R1475"/>
  <c r="J1475"/>
  <c r="O1474"/>
  <c r="T1473"/>
  <c r="L1473"/>
  <c r="Q1472"/>
  <c r="B1472"/>
  <c r="A1472" s="1"/>
  <c r="V1472"/>
  <c r="N1471"/>
  <c r="S1470"/>
  <c r="K1470"/>
  <c r="P1469"/>
  <c r="U1468"/>
  <c r="M1468"/>
  <c r="R1467"/>
  <c r="J1467"/>
  <c r="O1466"/>
  <c r="T1465"/>
  <c r="L1465"/>
  <c r="Q1464"/>
  <c r="B1464"/>
  <c r="A1464" s="1"/>
  <c r="V1464"/>
  <c r="N1463"/>
  <c r="S1462"/>
  <c r="K1462"/>
  <c r="P1461"/>
  <c r="U1460"/>
  <c r="M1460"/>
  <c r="R1459"/>
  <c r="J1459"/>
  <c r="O1458"/>
  <c r="T1457"/>
  <c r="Q1456"/>
  <c r="B1456"/>
  <c r="A1456" s="1"/>
  <c r="V1456"/>
  <c r="S1454"/>
  <c r="P1453"/>
  <c r="U1452"/>
  <c r="M1452"/>
  <c r="R1451"/>
  <c r="T1449"/>
  <c r="Q1448"/>
  <c r="B1448"/>
  <c r="A1448" s="1"/>
  <c r="V1448"/>
  <c r="S1446"/>
  <c r="K1446"/>
  <c r="P1445"/>
  <c r="U1444"/>
  <c r="M1444"/>
  <c r="R1443"/>
  <c r="J1443"/>
  <c r="O1442"/>
  <c r="T1441"/>
  <c r="Q1440"/>
  <c r="B1440"/>
  <c r="A1440" s="1"/>
  <c r="V1440"/>
  <c r="N1439"/>
  <c r="S1438"/>
  <c r="K1438"/>
  <c r="P1437"/>
  <c r="U1436"/>
  <c r="M1436"/>
  <c r="R1435"/>
  <c r="T1433"/>
  <c r="Q1432"/>
  <c r="B1432"/>
  <c r="A1432" s="1"/>
  <c r="V1432"/>
  <c r="M1430"/>
  <c r="R1429"/>
  <c r="Q1429"/>
  <c r="V1429"/>
  <c r="B1429"/>
  <c r="A1429" s="1"/>
  <c r="S1427"/>
  <c r="K1427"/>
  <c r="P1426"/>
  <c r="U1425"/>
  <c r="M1425"/>
  <c r="R1424"/>
  <c r="T1422"/>
  <c r="L1422"/>
  <c r="Q1421"/>
  <c r="V1421"/>
  <c r="B1421"/>
  <c r="A1421" s="1"/>
  <c r="N1420"/>
  <c r="S1419"/>
  <c r="K1419"/>
  <c r="P1418"/>
  <c r="U1417"/>
  <c r="M1417"/>
  <c r="R1416"/>
  <c r="J1416"/>
  <c r="O1415"/>
  <c r="T1414"/>
  <c r="L1414"/>
  <c r="Q1413"/>
  <c r="V1413"/>
  <c r="B1413"/>
  <c r="A1413" s="1"/>
  <c r="N1412"/>
  <c r="S1411"/>
  <c r="K1411"/>
  <c r="P1410"/>
  <c r="U1409"/>
  <c r="M1409"/>
  <c r="R1408"/>
  <c r="J1408"/>
  <c r="O1407"/>
  <c r="T1406"/>
  <c r="L1406"/>
  <c r="Q1405"/>
  <c r="V1405"/>
  <c r="B1405"/>
  <c r="A1405" s="1"/>
  <c r="N1404"/>
  <c r="S1403"/>
  <c r="K1403"/>
  <c r="P1402"/>
  <c r="U1401"/>
  <c r="M1401"/>
  <c r="R1400"/>
  <c r="J1400"/>
  <c r="O1399"/>
  <c r="T1398"/>
  <c r="L1398"/>
  <c r="Q1397"/>
  <c r="V1397"/>
  <c r="B1397"/>
  <c r="A1397" s="1"/>
  <c r="N1396"/>
  <c r="S1395"/>
  <c r="K1395"/>
  <c r="P1394"/>
  <c r="U1393"/>
  <c r="M1393"/>
  <c r="R1392"/>
  <c r="J1392"/>
  <c r="O1391"/>
  <c r="T1390"/>
  <c r="L1390"/>
  <c r="Q1389"/>
  <c r="I1389"/>
  <c r="V1389"/>
  <c r="B1389"/>
  <c r="A1389" s="1"/>
  <c r="N1388"/>
  <c r="S1387"/>
  <c r="K1387"/>
  <c r="P1386"/>
  <c r="U1385"/>
  <c r="M1385"/>
  <c r="R1384"/>
  <c r="J1384"/>
  <c r="O1383"/>
  <c r="T1382"/>
  <c r="L1382"/>
  <c r="Q1381"/>
  <c r="I1381"/>
  <c r="V1381"/>
  <c r="B1381"/>
  <c r="A1381" s="1"/>
  <c r="N1380"/>
  <c r="S1379"/>
  <c r="K1379"/>
  <c r="P1378"/>
  <c r="U1377"/>
  <c r="M1377"/>
  <c r="R1376"/>
  <c r="O1375"/>
  <c r="T1374"/>
  <c r="L1374"/>
  <c r="Q1373"/>
  <c r="I1373"/>
  <c r="V1373"/>
  <c r="B1373"/>
  <c r="A1373" s="1"/>
  <c r="N1372"/>
  <c r="S1371"/>
  <c r="K1371"/>
  <c r="P1370"/>
  <c r="U1369"/>
  <c r="M1369"/>
  <c r="R1368"/>
  <c r="J1368"/>
  <c r="O1367"/>
  <c r="T1366"/>
  <c r="L1366"/>
  <c r="Q1365"/>
  <c r="V1365"/>
  <c r="B1365"/>
  <c r="A1365" s="1"/>
  <c r="N1364"/>
  <c r="S1363"/>
  <c r="K1363"/>
  <c r="P1362"/>
  <c r="U1361"/>
  <c r="M1361"/>
  <c r="R1360"/>
  <c r="J1360"/>
  <c r="O1359"/>
  <c r="T1358"/>
  <c r="L1358"/>
  <c r="Q1357"/>
  <c r="V1357"/>
  <c r="B1357"/>
  <c r="A1357" s="1"/>
  <c r="N1356"/>
  <c r="S1355"/>
  <c r="K1355"/>
  <c r="P1354"/>
  <c r="U1353"/>
  <c r="M1353"/>
  <c r="R1352"/>
  <c r="J1352"/>
  <c r="O1351"/>
  <c r="T1350"/>
  <c r="L1350"/>
  <c r="Q1349"/>
  <c r="B1349"/>
  <c r="A1349" s="1"/>
  <c r="V1349"/>
  <c r="N1348"/>
  <c r="S1347"/>
  <c r="K1347"/>
  <c r="P1346"/>
  <c r="U1345"/>
  <c r="M1345"/>
  <c r="R1344"/>
  <c r="O1343"/>
  <c r="T1342"/>
  <c r="L1342"/>
  <c r="Q1341"/>
  <c r="B1341"/>
  <c r="A1341" s="1"/>
  <c r="V1341"/>
  <c r="N1340"/>
  <c r="S1339"/>
  <c r="K1339"/>
  <c r="P1338"/>
  <c r="U1337"/>
  <c r="M1337"/>
  <c r="R1336"/>
  <c r="J1336"/>
  <c r="O1335"/>
  <c r="T1334"/>
  <c r="L1334"/>
  <c r="Q1333"/>
  <c r="B1333"/>
  <c r="A1333" s="1"/>
  <c r="V1333"/>
  <c r="N1332"/>
  <c r="S1331"/>
  <c r="K1331"/>
  <c r="P1330"/>
  <c r="U1329"/>
  <c r="M1329"/>
  <c r="R1328"/>
  <c r="O1327"/>
  <c r="T1326"/>
  <c r="B1325"/>
  <c r="A1325" s="1"/>
  <c r="V1325"/>
  <c r="S1323"/>
  <c r="P1322"/>
  <c r="U1321"/>
  <c r="M1321"/>
  <c r="R1320"/>
  <c r="J1320"/>
  <c r="O1319"/>
  <c r="T1318"/>
  <c r="Q1317"/>
  <c r="B1317"/>
  <c r="A1317" s="1"/>
  <c r="V1317"/>
  <c r="S1315"/>
  <c r="O1508"/>
  <c r="T1507"/>
  <c r="L1507"/>
  <c r="Q1506"/>
  <c r="B1506"/>
  <c r="A1506" s="1"/>
  <c r="V1506"/>
  <c r="N1505"/>
  <c r="S1504"/>
  <c r="K1504"/>
  <c r="P1503"/>
  <c r="H1503"/>
  <c r="U1502"/>
  <c r="M1502"/>
  <c r="R1501"/>
  <c r="J1501"/>
  <c r="O1500"/>
  <c r="G1500"/>
  <c r="T1499"/>
  <c r="L1499"/>
  <c r="Q1498"/>
  <c r="B1498"/>
  <c r="A1498" s="1"/>
  <c r="V1498"/>
  <c r="N1497"/>
  <c r="S1496"/>
  <c r="K1496"/>
  <c r="P1495"/>
  <c r="U1494"/>
  <c r="M1494"/>
  <c r="R1493"/>
  <c r="J1493"/>
  <c r="O1492"/>
  <c r="T1491"/>
  <c r="L1491"/>
  <c r="Q1490"/>
  <c r="I1490"/>
  <c r="B1490"/>
  <c r="A1490" s="1"/>
  <c r="V1490"/>
  <c r="N1489"/>
  <c r="S1488"/>
  <c r="K1488"/>
  <c r="P1487"/>
  <c r="U1486"/>
  <c r="M1486"/>
  <c r="R1485"/>
  <c r="J1485"/>
  <c r="O1484"/>
  <c r="T1483"/>
  <c r="L1483"/>
  <c r="Q1482"/>
  <c r="I1482"/>
  <c r="B1482"/>
  <c r="A1482" s="1"/>
  <c r="V1482"/>
  <c r="N1481"/>
  <c r="F1481"/>
  <c r="S1480"/>
  <c r="K1480"/>
  <c r="P1479"/>
  <c r="H1479"/>
  <c r="U1478"/>
  <c r="M1478"/>
  <c r="R1477"/>
  <c r="J1477"/>
  <c r="O1476"/>
  <c r="T1475"/>
  <c r="L1475"/>
  <c r="Q1474"/>
  <c r="I1474"/>
  <c r="B1474"/>
  <c r="A1474" s="1"/>
  <c r="V1474"/>
  <c r="N1473"/>
  <c r="S1472"/>
  <c r="K1472"/>
  <c r="P1471"/>
  <c r="U1470"/>
  <c r="M1470"/>
  <c r="R1469"/>
  <c r="J1469"/>
  <c r="O1468"/>
  <c r="T1467"/>
  <c r="L1467"/>
  <c r="Q1466"/>
  <c r="B1466"/>
  <c r="A1466" s="1"/>
  <c r="V1466"/>
  <c r="N1465"/>
  <c r="S1464"/>
  <c r="K1464"/>
  <c r="P1463"/>
  <c r="U1462"/>
  <c r="M1462"/>
  <c r="R1461"/>
  <c r="J1461"/>
  <c r="O1460"/>
  <c r="T1459"/>
  <c r="Q1458"/>
  <c r="B1458"/>
  <c r="A1458" s="1"/>
  <c r="V1458"/>
  <c r="S1456"/>
  <c r="P1455"/>
  <c r="U1454"/>
  <c r="M1454"/>
  <c r="R1453"/>
  <c r="J1453"/>
  <c r="O1452"/>
  <c r="T1451"/>
  <c r="B1450"/>
  <c r="A1450" s="1"/>
  <c r="V1450"/>
  <c r="S1448"/>
  <c r="K1448"/>
  <c r="P1447"/>
  <c r="U1446"/>
  <c r="R1445"/>
  <c r="J1445"/>
  <c r="O1444"/>
  <c r="T1443"/>
  <c r="Q1442"/>
  <c r="B1442"/>
  <c r="A1442" s="1"/>
  <c r="V1442"/>
  <c r="N1441"/>
  <c r="S1440"/>
  <c r="K1440"/>
  <c r="P1439"/>
  <c r="U1438"/>
  <c r="M1438"/>
  <c r="R1437"/>
  <c r="J1437"/>
  <c r="O1436"/>
  <c r="T1435"/>
  <c r="Q1434"/>
  <c r="B1434"/>
  <c r="A1434" s="1"/>
  <c r="V1434"/>
  <c r="N1433"/>
  <c r="S1432"/>
  <c r="K1432"/>
  <c r="P1431"/>
  <c r="B1430"/>
  <c r="A1430" s="1"/>
  <c r="V1430"/>
  <c r="K1428"/>
  <c r="P1427"/>
  <c r="P1420"/>
  <c r="U1419"/>
  <c r="R1418"/>
  <c r="J1418"/>
  <c r="O1417"/>
  <c r="T1416"/>
  <c r="L1416"/>
  <c r="Q1415"/>
  <c r="V1415"/>
  <c r="B1415"/>
  <c r="A1415" s="1"/>
  <c r="N1414"/>
  <c r="S1413"/>
  <c r="K1413"/>
  <c r="P1412"/>
  <c r="U1411"/>
  <c r="M1411"/>
  <c r="R1410"/>
  <c r="J1410"/>
  <c r="O1409"/>
  <c r="T1408"/>
  <c r="L1408"/>
  <c r="Q1407"/>
  <c r="V1407"/>
  <c r="B1407"/>
  <c r="A1407" s="1"/>
  <c r="N1406"/>
  <c r="S1405"/>
  <c r="K1405"/>
  <c r="P1404"/>
  <c r="U1403"/>
  <c r="M1403"/>
  <c r="R1402"/>
  <c r="J1402"/>
  <c r="O1401"/>
  <c r="T1400"/>
  <c r="L1400"/>
  <c r="Q1399"/>
  <c r="V1399"/>
  <c r="B1399"/>
  <c r="A1399" s="1"/>
  <c r="N1398"/>
  <c r="S1397"/>
  <c r="K1397"/>
  <c r="P1396"/>
  <c r="U1395"/>
  <c r="M1395"/>
  <c r="R1394"/>
  <c r="J1394"/>
  <c r="O1393"/>
  <c r="T1392"/>
  <c r="L1392"/>
  <c r="Q1391"/>
  <c r="I1391"/>
  <c r="V1391"/>
  <c r="B1391"/>
  <c r="A1391" s="1"/>
  <c r="N1390"/>
  <c r="S1389"/>
  <c r="K1389"/>
  <c r="P1388"/>
  <c r="U1387"/>
  <c r="M1387"/>
  <c r="R1386"/>
  <c r="J1386"/>
  <c r="O1385"/>
  <c r="T1384"/>
  <c r="L1384"/>
  <c r="Q1383"/>
  <c r="I1383"/>
  <c r="V1383"/>
  <c r="B1383"/>
  <c r="A1383" s="1"/>
  <c r="N1382"/>
  <c r="S1381"/>
  <c r="K1381"/>
  <c r="P1380"/>
  <c r="U1379"/>
  <c r="M1379"/>
  <c r="R1378"/>
  <c r="J1378"/>
  <c r="O1377"/>
  <c r="T1376"/>
  <c r="L1376"/>
  <c r="Q1375"/>
  <c r="I1375"/>
  <c r="V1375"/>
  <c r="B1375"/>
  <c r="A1375" s="1"/>
  <c r="N1374"/>
  <c r="S1373"/>
  <c r="K1373"/>
  <c r="P1372"/>
  <c r="U1371"/>
  <c r="M1371"/>
  <c r="R1370"/>
  <c r="J1370"/>
  <c r="O1369"/>
  <c r="T1368"/>
  <c r="L1368"/>
  <c r="Q1367"/>
  <c r="B1367"/>
  <c r="A1367" s="1"/>
  <c r="V1367"/>
  <c r="N1366"/>
  <c r="S1365"/>
  <c r="K1365"/>
  <c r="P1364"/>
  <c r="U1363"/>
  <c r="M1363"/>
  <c r="R1362"/>
  <c r="J1362"/>
  <c r="O1361"/>
  <c r="T1360"/>
  <c r="L1360"/>
  <c r="Q1359"/>
  <c r="I1359"/>
  <c r="B1359"/>
  <c r="A1359" s="1"/>
  <c r="V1359"/>
  <c r="N1358"/>
  <c r="S1357"/>
  <c r="K1357"/>
  <c r="P1356"/>
  <c r="U1355"/>
  <c r="M1355"/>
  <c r="R1354"/>
  <c r="J1354"/>
  <c r="O1353"/>
  <c r="T1352"/>
  <c r="L1352"/>
  <c r="Q1351"/>
  <c r="V1351"/>
  <c r="B1351"/>
  <c r="A1351" s="1"/>
  <c r="N1350"/>
  <c r="S1349"/>
  <c r="K1349"/>
  <c r="P1348"/>
  <c r="U1347"/>
  <c r="M1347"/>
  <c r="R1346"/>
  <c r="J1346"/>
  <c r="O1345"/>
  <c r="T1344"/>
  <c r="L1344"/>
  <c r="Q1343"/>
  <c r="V1343"/>
  <c r="B1343"/>
  <c r="A1343" s="1"/>
  <c r="N1342"/>
  <c r="S1341"/>
  <c r="K1341"/>
  <c r="P1340"/>
  <c r="U1339"/>
  <c r="M1339"/>
  <c r="R1338"/>
  <c r="J1338"/>
  <c r="O1337"/>
  <c r="T1336"/>
  <c r="L1336"/>
  <c r="Q1335"/>
  <c r="V1335"/>
  <c r="B1335"/>
  <c r="A1335" s="1"/>
  <c r="N1334"/>
  <c r="S1333"/>
  <c r="K1333"/>
  <c r="P1332"/>
  <c r="U1331"/>
  <c r="M1331"/>
  <c r="R1330"/>
  <c r="O1329"/>
  <c r="T1328"/>
  <c r="L1328"/>
  <c r="Q1327"/>
  <c r="V1327"/>
  <c r="B1327"/>
  <c r="A1327" s="1"/>
  <c r="S1325"/>
  <c r="P1324"/>
  <c r="U1323"/>
  <c r="M1323"/>
  <c r="R1322"/>
  <c r="J1322"/>
  <c r="O1321"/>
  <c r="T1320"/>
  <c r="Q1319"/>
  <c r="V1319"/>
  <c r="B1319"/>
  <c r="A1319" s="1"/>
  <c r="S1317"/>
  <c r="P1316"/>
  <c r="U1315"/>
  <c r="Q1508"/>
  <c r="B1508"/>
  <c r="A1508" s="1"/>
  <c r="V1508"/>
  <c r="N1507"/>
  <c r="S1506"/>
  <c r="K1506"/>
  <c r="P1505"/>
  <c r="H1505"/>
  <c r="U1504"/>
  <c r="M1504"/>
  <c r="R1503"/>
  <c r="J1503"/>
  <c r="O1502"/>
  <c r="G1502"/>
  <c r="T1501"/>
  <c r="L1501"/>
  <c r="Q1500"/>
  <c r="B1500"/>
  <c r="A1500" s="1"/>
  <c r="V1500"/>
  <c r="N1499"/>
  <c r="S1498"/>
  <c r="K1498"/>
  <c r="P1497"/>
  <c r="H1497"/>
  <c r="U1496"/>
  <c r="M1496"/>
  <c r="R1495"/>
  <c r="J1495"/>
  <c r="O1494"/>
  <c r="T1493"/>
  <c r="L1493"/>
  <c r="Q1492"/>
  <c r="B1492"/>
  <c r="A1492" s="1"/>
  <c r="V1492"/>
  <c r="N1491"/>
  <c r="S1490"/>
  <c r="K1490"/>
  <c r="P1489"/>
  <c r="H1489"/>
  <c r="U1488"/>
  <c r="M1488"/>
  <c r="R1487"/>
  <c r="J1487"/>
  <c r="O1486"/>
  <c r="T1485"/>
  <c r="L1485"/>
  <c r="Q1484"/>
  <c r="I1484"/>
  <c r="B1484"/>
  <c r="A1484" s="1"/>
  <c r="V1484"/>
  <c r="N1483"/>
  <c r="F1483"/>
  <c r="S1482"/>
  <c r="K1482"/>
  <c r="P1481"/>
  <c r="H1481"/>
  <c r="U1480"/>
  <c r="M1480"/>
  <c r="E1480"/>
  <c r="R1479"/>
  <c r="J1479"/>
  <c r="O1478"/>
  <c r="G1478"/>
  <c r="T1477"/>
  <c r="L1477"/>
  <c r="Q1476"/>
  <c r="I1476"/>
  <c r="B1476"/>
  <c r="A1476" s="1"/>
  <c r="V1476"/>
  <c r="N1475"/>
  <c r="S1474"/>
  <c r="K1474"/>
  <c r="P1473"/>
  <c r="U1472"/>
  <c r="M1472"/>
  <c r="R1471"/>
  <c r="J1471"/>
  <c r="O1470"/>
  <c r="T1469"/>
  <c r="L1469"/>
  <c r="Q1468"/>
  <c r="B1468"/>
  <c r="A1468" s="1"/>
  <c r="V1468"/>
  <c r="N1467"/>
  <c r="S1466"/>
  <c r="K1466"/>
  <c r="P1465"/>
  <c r="U1464"/>
  <c r="M1464"/>
  <c r="R1463"/>
  <c r="J1463"/>
  <c r="O1462"/>
  <c r="T1461"/>
  <c r="Q1460"/>
  <c r="B1460"/>
  <c r="A1460" s="1"/>
  <c r="V1460"/>
  <c r="S1458"/>
  <c r="P1457"/>
  <c r="U1456"/>
  <c r="M1456"/>
  <c r="R1455"/>
  <c r="J1455"/>
  <c r="O1454"/>
  <c r="T1453"/>
  <c r="Q1452"/>
  <c r="B1452"/>
  <c r="A1452" s="1"/>
  <c r="V1452"/>
  <c r="S1450"/>
  <c r="K1450"/>
  <c r="P1449"/>
  <c r="U1448"/>
  <c r="R1447"/>
  <c r="T1445"/>
  <c r="L1445"/>
  <c r="Q1444"/>
  <c r="B1444"/>
  <c r="A1444" s="1"/>
  <c r="V1444"/>
  <c r="N1443"/>
  <c r="S1442"/>
  <c r="K1442"/>
  <c r="P1441"/>
  <c r="U1440"/>
  <c r="M1440"/>
  <c r="R1439"/>
  <c r="J1439"/>
  <c r="T1437"/>
  <c r="Q1436"/>
  <c r="B1436"/>
  <c r="A1436" s="1"/>
  <c r="V1436"/>
  <c r="N1435"/>
  <c r="S1434"/>
  <c r="K1434"/>
  <c r="P1433"/>
  <c r="U1432"/>
  <c r="R1431"/>
  <c r="Q1430"/>
  <c r="J1429"/>
  <c r="T1427"/>
  <c r="U1429"/>
  <c r="M1429"/>
  <c r="R1428"/>
  <c r="O1427"/>
  <c r="T1426"/>
  <c r="L1426"/>
  <c r="Q1425"/>
  <c r="V1425"/>
  <c r="B1425"/>
  <c r="A1425" s="1"/>
  <c r="N1424"/>
  <c r="S1423"/>
  <c r="K1423"/>
  <c r="P1422"/>
  <c r="U1421"/>
  <c r="R1420"/>
  <c r="T1418"/>
  <c r="L1418"/>
  <c r="Q1417"/>
  <c r="V1417"/>
  <c r="B1417"/>
  <c r="A1417" s="1"/>
  <c r="N1416"/>
  <c r="S1415"/>
  <c r="K1415"/>
  <c r="P1414"/>
  <c r="U1413"/>
  <c r="M1413"/>
  <c r="R1412"/>
  <c r="J1412"/>
  <c r="O1411"/>
  <c r="T1410"/>
  <c r="L1410"/>
  <c r="Q1409"/>
  <c r="V1409"/>
  <c r="B1409"/>
  <c r="A1409" s="1"/>
  <c r="N1408"/>
  <c r="S1407"/>
  <c r="K1407"/>
  <c r="P1406"/>
  <c r="U1405"/>
  <c r="M1405"/>
  <c r="R1404"/>
  <c r="J1404"/>
  <c r="O1403"/>
  <c r="T1402"/>
  <c r="L1402"/>
  <c r="Q1401"/>
  <c r="V1401"/>
  <c r="B1401"/>
  <c r="A1401" s="1"/>
  <c r="N1400"/>
  <c r="S1399"/>
  <c r="K1399"/>
  <c r="P1398"/>
  <c r="U1397"/>
  <c r="M1397"/>
  <c r="R1396"/>
  <c r="J1396"/>
  <c r="O1395"/>
  <c r="T1394"/>
  <c r="L1394"/>
  <c r="Q1393"/>
  <c r="I1393"/>
  <c r="V1393"/>
  <c r="B1393"/>
  <c r="A1393" s="1"/>
  <c r="N1392"/>
  <c r="S1391"/>
  <c r="K1391"/>
  <c r="P1390"/>
  <c r="U1389"/>
  <c r="M1389"/>
  <c r="R1388"/>
  <c r="J1388"/>
  <c r="O1387"/>
  <c r="T1386"/>
  <c r="L1386"/>
  <c r="Q1385"/>
  <c r="I1385"/>
  <c r="V1385"/>
  <c r="B1385"/>
  <c r="A1385" s="1"/>
  <c r="N1384"/>
  <c r="S1383"/>
  <c r="K1383"/>
  <c r="P1382"/>
  <c r="U1381"/>
  <c r="M1381"/>
  <c r="R1380"/>
  <c r="J1380"/>
  <c r="O1379"/>
  <c r="T1378"/>
  <c r="L1378"/>
  <c r="Q1377"/>
  <c r="I1377"/>
  <c r="V1377"/>
  <c r="B1377"/>
  <c r="A1377" s="1"/>
  <c r="N1376"/>
  <c r="S1375"/>
  <c r="K1375"/>
  <c r="P1374"/>
  <c r="U1373"/>
  <c r="M1373"/>
  <c r="R1372"/>
  <c r="J1372"/>
  <c r="O1371"/>
  <c r="T1370"/>
  <c r="L1370"/>
  <c r="Q1369"/>
  <c r="I1369"/>
  <c r="V1369"/>
  <c r="B1369"/>
  <c r="A1369" s="1"/>
  <c r="N1368"/>
  <c r="S1367"/>
  <c r="K1367"/>
  <c r="P1366"/>
  <c r="U1365"/>
  <c r="M1365"/>
  <c r="R1364"/>
  <c r="J1364"/>
  <c r="O1363"/>
  <c r="T1362"/>
  <c r="L1362"/>
  <c r="Q1361"/>
  <c r="I1361"/>
  <c r="V1361"/>
  <c r="B1361"/>
  <c r="A1361" s="1"/>
  <c r="N1360"/>
  <c r="S1359"/>
  <c r="K1359"/>
  <c r="P1358"/>
  <c r="U1357"/>
  <c r="M1357"/>
  <c r="R1356"/>
  <c r="J1356"/>
  <c r="O1355"/>
  <c r="T1354"/>
  <c r="L1354"/>
  <c r="Q1353"/>
  <c r="V1353"/>
  <c r="B1353"/>
  <c r="A1353" s="1"/>
  <c r="N1352"/>
  <c r="S1351"/>
  <c r="K1351"/>
  <c r="P1350"/>
  <c r="U1349"/>
  <c r="M1349"/>
  <c r="R1348"/>
  <c r="J1348"/>
  <c r="O1347"/>
  <c r="T1346"/>
  <c r="L1346"/>
  <c r="Q1345"/>
  <c r="B1345"/>
  <c r="A1345" s="1"/>
  <c r="V1345"/>
  <c r="N1344"/>
  <c r="S1343"/>
  <c r="K1343"/>
  <c r="P1342"/>
  <c r="U1341"/>
  <c r="M1341"/>
  <c r="R1340"/>
  <c r="O1339"/>
  <c r="T1338"/>
  <c r="L1338"/>
  <c r="Q1337"/>
  <c r="B1337"/>
  <c r="A1337" s="1"/>
  <c r="V1337"/>
  <c r="N1336"/>
  <c r="S1335"/>
  <c r="K1335"/>
  <c r="P1334"/>
  <c r="U1333"/>
  <c r="M1333"/>
  <c r="R1332"/>
  <c r="J1332"/>
  <c r="O1331"/>
  <c r="T1330"/>
  <c r="L1330"/>
  <c r="Q1329"/>
  <c r="B1329"/>
  <c r="A1329" s="1"/>
  <c r="V1329"/>
  <c r="N1328"/>
  <c r="S1327"/>
  <c r="K1327"/>
  <c r="P1326"/>
  <c r="U1325"/>
  <c r="M1325"/>
  <c r="R1324"/>
  <c r="J1324"/>
  <c r="O1323"/>
  <c r="T1322"/>
  <c r="Q1321"/>
  <c r="B1321"/>
  <c r="A1321" s="1"/>
  <c r="V1321"/>
  <c r="S1319"/>
  <c r="P1318"/>
  <c r="U1317"/>
  <c r="M1317"/>
  <c r="R1316"/>
  <c r="J1316"/>
  <c r="Q1314"/>
  <c r="V1314"/>
  <c r="B1314"/>
  <c r="A1314" s="1"/>
  <c r="K1508"/>
  <c r="P1507"/>
  <c r="H1507"/>
  <c r="U1506"/>
  <c r="M1506"/>
  <c r="R1505"/>
  <c r="J1505"/>
  <c r="O1504"/>
  <c r="G1504"/>
  <c r="T1503"/>
  <c r="L1503"/>
  <c r="Q1502"/>
  <c r="I1502"/>
  <c r="B1502"/>
  <c r="A1502" s="1"/>
  <c r="V1502"/>
  <c r="N1501"/>
  <c r="S1500"/>
  <c r="K1500"/>
  <c r="P1499"/>
  <c r="U1498"/>
  <c r="M1498"/>
  <c r="R1497"/>
  <c r="J1497"/>
  <c r="O1496"/>
  <c r="T1495"/>
  <c r="L1495"/>
  <c r="Q1494"/>
  <c r="B1494"/>
  <c r="A1494" s="1"/>
  <c r="V1494"/>
  <c r="N1493"/>
  <c r="S1492"/>
  <c r="K1492"/>
  <c r="P1491"/>
  <c r="U1490"/>
  <c r="M1490"/>
  <c r="R1489"/>
  <c r="J1489"/>
  <c r="O1488"/>
  <c r="T1487"/>
  <c r="L1487"/>
  <c r="Q1486"/>
  <c r="I1486"/>
  <c r="B1486"/>
  <c r="A1486" s="1"/>
  <c r="V1486"/>
  <c r="N1485"/>
  <c r="S1484"/>
  <c r="K1484"/>
  <c r="P1483"/>
  <c r="H1483"/>
  <c r="U1482"/>
  <c r="M1482"/>
  <c r="E1482"/>
  <c r="R1481"/>
  <c r="J1481"/>
  <c r="O1480"/>
  <c r="G1480"/>
  <c r="T1479"/>
  <c r="L1479"/>
  <c r="Q1478"/>
  <c r="I1478"/>
  <c r="B1478"/>
  <c r="A1478" s="1"/>
  <c r="V1478"/>
  <c r="N1477"/>
  <c r="S1476"/>
  <c r="K1476"/>
  <c r="P1475"/>
  <c r="U1474"/>
  <c r="M1474"/>
  <c r="R1473"/>
  <c r="J1473"/>
  <c r="O1472"/>
  <c r="T1471"/>
  <c r="L1471"/>
  <c r="Q1470"/>
  <c r="B1470"/>
  <c r="A1470" s="1"/>
  <c r="V1470"/>
  <c r="N1469"/>
  <c r="S1468"/>
  <c r="K1468"/>
  <c r="P1467"/>
  <c r="U1466"/>
  <c r="M1466"/>
  <c r="R1465"/>
  <c r="J1465"/>
  <c r="O1464"/>
  <c r="T1463"/>
  <c r="L1463"/>
  <c r="Q1462"/>
  <c r="B1462"/>
  <c r="A1462" s="1"/>
  <c r="V1462"/>
  <c r="S1460"/>
  <c r="P1459"/>
  <c r="U1458"/>
  <c r="M1458"/>
  <c r="R1457"/>
  <c r="J1457"/>
  <c r="O1456"/>
  <c r="T1455"/>
  <c r="Q1454"/>
  <c r="B1454"/>
  <c r="A1454" s="1"/>
  <c r="V1454"/>
  <c r="S1452"/>
  <c r="P1451"/>
  <c r="U1450"/>
  <c r="R1449"/>
  <c r="O1448"/>
  <c r="T1447"/>
  <c r="B1446"/>
  <c r="A1446" s="1"/>
  <c r="V1446"/>
  <c r="N1445"/>
  <c r="S1444"/>
  <c r="K1444"/>
  <c r="P1443"/>
  <c r="U1442"/>
  <c r="M1442"/>
  <c r="R1441"/>
  <c r="J1441"/>
  <c r="T1439"/>
  <c r="Q1438"/>
  <c r="B1438"/>
  <c r="A1438" s="1"/>
  <c r="V1438"/>
  <c r="N1437"/>
  <c r="S1436"/>
  <c r="K1436"/>
  <c r="P1435"/>
  <c r="U1434"/>
  <c r="R1433"/>
  <c r="O1432"/>
  <c r="T1431"/>
  <c r="J1431"/>
  <c r="U1430"/>
  <c r="N1429"/>
  <c r="S1428"/>
  <c r="U1426"/>
  <c r="R1425"/>
  <c r="J1425"/>
  <c r="O1424"/>
  <c r="T1423"/>
  <c r="L1423"/>
  <c r="Q1422"/>
  <c r="B1422"/>
  <c r="A1422" s="1"/>
  <c r="V1422"/>
  <c r="N1421"/>
  <c r="S1420"/>
  <c r="K1420"/>
  <c r="P1419"/>
  <c r="U1418"/>
  <c r="M1418"/>
  <c r="R1417"/>
  <c r="J1417"/>
  <c r="O1416"/>
  <c r="T1415"/>
  <c r="L1415"/>
  <c r="Q1414"/>
  <c r="B1414"/>
  <c r="A1414" s="1"/>
  <c r="V1414"/>
  <c r="N1413"/>
  <c r="S1412"/>
  <c r="K1412"/>
  <c r="P1411"/>
  <c r="U1410"/>
  <c r="M1410"/>
  <c r="R1409"/>
  <c r="J1409"/>
  <c r="O1408"/>
  <c r="T1407"/>
  <c r="L1407"/>
  <c r="Q1406"/>
  <c r="B1406"/>
  <c r="A1406" s="1"/>
  <c r="V1406"/>
  <c r="N1405"/>
  <c r="S1404"/>
  <c r="K1404"/>
  <c r="U1402"/>
  <c r="M1402"/>
  <c r="R1401"/>
  <c r="J1401"/>
  <c r="O1400"/>
  <c r="T1399"/>
  <c r="L1399"/>
  <c r="Q1398"/>
  <c r="B1398"/>
  <c r="A1398" s="1"/>
  <c r="V1398"/>
  <c r="N1397"/>
  <c r="S1396"/>
  <c r="K1396"/>
  <c r="P1395"/>
  <c r="U1394"/>
  <c r="M1394"/>
  <c r="R1393"/>
  <c r="J1393"/>
  <c r="O1392"/>
  <c r="T1391"/>
  <c r="L1391"/>
  <c r="Q1390"/>
  <c r="I1390"/>
  <c r="B1390"/>
  <c r="A1390" s="1"/>
  <c r="V1390"/>
  <c r="N1389"/>
  <c r="S1388"/>
  <c r="K1388"/>
  <c r="P1387"/>
  <c r="U1386"/>
  <c r="M1386"/>
  <c r="R1385"/>
  <c r="J1385"/>
  <c r="O1384"/>
  <c r="T1383"/>
  <c r="L1383"/>
  <c r="Q1382"/>
  <c r="I1382"/>
  <c r="B1382"/>
  <c r="A1382" s="1"/>
  <c r="V1382"/>
  <c r="N1381"/>
  <c r="S1380"/>
  <c r="K1380"/>
  <c r="P1379"/>
  <c r="U1378"/>
  <c r="M1378"/>
  <c r="R1377"/>
  <c r="J1377"/>
  <c r="O1376"/>
  <c r="T1375"/>
  <c r="L1375"/>
  <c r="Q1374"/>
  <c r="I1374"/>
  <c r="B1374"/>
  <c r="A1374" s="1"/>
  <c r="V1374"/>
  <c r="N1373"/>
  <c r="S1372"/>
  <c r="K1372"/>
  <c r="P1371"/>
  <c r="U1370"/>
  <c r="M1370"/>
  <c r="R1369"/>
  <c r="J1369"/>
  <c r="O1368"/>
  <c r="T1367"/>
  <c r="L1367"/>
  <c r="Q1366"/>
  <c r="I1366"/>
  <c r="B1366"/>
  <c r="A1366" s="1"/>
  <c r="V1366"/>
  <c r="N1365"/>
  <c r="S1364"/>
  <c r="K1364"/>
  <c r="P1363"/>
  <c r="U1362"/>
  <c r="M1362"/>
  <c r="R1361"/>
  <c r="J1361"/>
  <c r="O1360"/>
  <c r="T1359"/>
  <c r="L1359"/>
  <c r="Q1358"/>
  <c r="B1358"/>
  <c r="A1358" s="1"/>
  <c r="V1358"/>
  <c r="N1357"/>
  <c r="S1356"/>
  <c r="K1356"/>
  <c r="P1355"/>
  <c r="U1354"/>
  <c r="M1354"/>
  <c r="R1353"/>
  <c r="J1353"/>
  <c r="O1352"/>
  <c r="T1351"/>
  <c r="L1351"/>
  <c r="Q1350"/>
  <c r="V1350"/>
  <c r="B1350"/>
  <c r="A1350" s="1"/>
  <c r="N1349"/>
  <c r="S1348"/>
  <c r="K1348"/>
  <c r="P1347"/>
  <c r="U1346"/>
  <c r="M1346"/>
  <c r="R1345"/>
  <c r="J1345"/>
  <c r="O1344"/>
  <c r="T1343"/>
  <c r="L1343"/>
  <c r="Q1342"/>
  <c r="V1342"/>
  <c r="B1342"/>
  <c r="A1342" s="1"/>
  <c r="N1341"/>
  <c r="S1340"/>
  <c r="K1340"/>
  <c r="P1339"/>
  <c r="U1338"/>
  <c r="M1338"/>
  <c r="R1337"/>
  <c r="J1337"/>
  <c r="O1336"/>
  <c r="T1335"/>
  <c r="L1335"/>
  <c r="Q1334"/>
  <c r="V1334"/>
  <c r="B1334"/>
  <c r="A1334" s="1"/>
  <c r="N1333"/>
  <c r="S1332"/>
  <c r="K1332"/>
  <c r="P1331"/>
  <c r="U1330"/>
  <c r="M1330"/>
  <c r="R1329"/>
  <c r="J1329"/>
  <c r="O1328"/>
  <c r="T1327"/>
  <c r="L1327"/>
  <c r="Q1326"/>
  <c r="V1326"/>
  <c r="B1326"/>
  <c r="A1326" s="1"/>
  <c r="N1325"/>
  <c r="S1324"/>
  <c r="K1324"/>
  <c r="P1323"/>
  <c r="U1322"/>
  <c r="R1321"/>
  <c r="J1321"/>
  <c r="T1319"/>
  <c r="Q1318"/>
  <c r="V1318"/>
  <c r="B1318"/>
  <c r="A1318" s="1"/>
  <c r="N1317"/>
  <c r="S1316"/>
  <c r="K1316"/>
  <c r="N1315"/>
  <c r="S1314"/>
  <c r="N1313"/>
  <c r="S1312"/>
  <c r="K1312"/>
  <c r="P1311"/>
  <c r="U1310"/>
  <c r="R1309"/>
  <c r="J1309"/>
  <c r="T1307"/>
  <c r="Q1306"/>
  <c r="V1306"/>
  <c r="B1306"/>
  <c r="A1306" s="1"/>
  <c r="S1304"/>
  <c r="K1304"/>
  <c r="P1303"/>
  <c r="U1302"/>
  <c r="R1301"/>
  <c r="J1301"/>
  <c r="T1299"/>
  <c r="Q1298"/>
  <c r="V1298"/>
  <c r="B1298"/>
  <c r="A1298" s="1"/>
  <c r="S1296"/>
  <c r="K1296"/>
  <c r="P1295"/>
  <c r="U1294"/>
  <c r="R1293"/>
  <c r="J1293"/>
  <c r="T1291"/>
  <c r="Q1290"/>
  <c r="B1290"/>
  <c r="A1290" s="1"/>
  <c r="V1290"/>
  <c r="S1288"/>
  <c r="K1288"/>
  <c r="P1287"/>
  <c r="U1286"/>
  <c r="R1285"/>
  <c r="J1285"/>
  <c r="T1283"/>
  <c r="Q1282"/>
  <c r="V1282"/>
  <c r="B1282"/>
  <c r="A1282" s="1"/>
  <c r="N1281"/>
  <c r="S1280"/>
  <c r="K1280"/>
  <c r="P1279"/>
  <c r="U1278"/>
  <c r="R1277"/>
  <c r="T1275"/>
  <c r="Q1274"/>
  <c r="B1274"/>
  <c r="A1274" s="1"/>
  <c r="V1274"/>
  <c r="S1272"/>
  <c r="K1272"/>
  <c r="P1271"/>
  <c r="U1270"/>
  <c r="R1269"/>
  <c r="J1269"/>
  <c r="T1267"/>
  <c r="Q1266"/>
  <c r="V1266"/>
  <c r="B1266"/>
  <c r="A1266" s="1"/>
  <c r="S1264"/>
  <c r="K1264"/>
  <c r="P1263"/>
  <c r="U1262"/>
  <c r="R1261"/>
  <c r="J1261"/>
  <c r="O1260"/>
  <c r="T1259"/>
  <c r="Q1258"/>
  <c r="B1258"/>
  <c r="A1258" s="1"/>
  <c r="V1258"/>
  <c r="S1256"/>
  <c r="K1256"/>
  <c r="P1255"/>
  <c r="U1254"/>
  <c r="R1253"/>
  <c r="J1253"/>
  <c r="T1251"/>
  <c r="L1251"/>
  <c r="L1247"/>
  <c r="V1246"/>
  <c r="B1246"/>
  <c r="A1246" s="1"/>
  <c r="L1245"/>
  <c r="B1244"/>
  <c r="A1244" s="1"/>
  <c r="V1244"/>
  <c r="U1242"/>
  <c r="B1242"/>
  <c r="A1242" s="1"/>
  <c r="V1242"/>
  <c r="M1240"/>
  <c r="R1239"/>
  <c r="Q1236"/>
  <c r="V1236"/>
  <c r="B1236"/>
  <c r="A1236" s="1"/>
  <c r="P1233"/>
  <c r="U1232"/>
  <c r="T1231"/>
  <c r="S1228"/>
  <c r="R1225"/>
  <c r="Q1222"/>
  <c r="Q1315"/>
  <c r="N1431"/>
  <c r="S1430"/>
  <c r="K1430"/>
  <c r="P1429"/>
  <c r="U1428"/>
  <c r="M1428"/>
  <c r="R1427"/>
  <c r="J1427"/>
  <c r="T1425"/>
  <c r="Q1424"/>
  <c r="B1424"/>
  <c r="A1424" s="1"/>
  <c r="V1424"/>
  <c r="N1423"/>
  <c r="S1422"/>
  <c r="K1422"/>
  <c r="P1421"/>
  <c r="U1420"/>
  <c r="R1419"/>
  <c r="O1418"/>
  <c r="T1417"/>
  <c r="L1417"/>
  <c r="Q1416"/>
  <c r="B1416"/>
  <c r="A1416" s="1"/>
  <c r="V1416"/>
  <c r="N1415"/>
  <c r="S1414"/>
  <c r="K1414"/>
  <c r="P1413"/>
  <c r="U1412"/>
  <c r="M1412"/>
  <c r="R1411"/>
  <c r="J1411"/>
  <c r="O1410"/>
  <c r="T1409"/>
  <c r="L1409"/>
  <c r="Q1408"/>
  <c r="B1408"/>
  <c r="A1408" s="1"/>
  <c r="V1408"/>
  <c r="N1407"/>
  <c r="S1406"/>
  <c r="K1406"/>
  <c r="P1405"/>
  <c r="U1404"/>
  <c r="M1404"/>
  <c r="R1403"/>
  <c r="J1403"/>
  <c r="O1402"/>
  <c r="T1401"/>
  <c r="L1401"/>
  <c r="Q1400"/>
  <c r="B1400"/>
  <c r="A1400" s="1"/>
  <c r="V1400"/>
  <c r="N1399"/>
  <c r="S1398"/>
  <c r="K1398"/>
  <c r="P1397"/>
  <c r="U1396"/>
  <c r="M1396"/>
  <c r="R1395"/>
  <c r="J1395"/>
  <c r="O1394"/>
  <c r="T1393"/>
  <c r="L1393"/>
  <c r="Q1392"/>
  <c r="I1392"/>
  <c r="B1392"/>
  <c r="A1392" s="1"/>
  <c r="V1392"/>
  <c r="N1391"/>
  <c r="S1390"/>
  <c r="K1390"/>
  <c r="P1389"/>
  <c r="U1388"/>
  <c r="M1388"/>
  <c r="R1387"/>
  <c r="J1387"/>
  <c r="O1386"/>
  <c r="T1385"/>
  <c r="L1385"/>
  <c r="Q1384"/>
  <c r="I1384"/>
  <c r="B1384"/>
  <c r="A1384" s="1"/>
  <c r="V1384"/>
  <c r="N1383"/>
  <c r="S1382"/>
  <c r="K1382"/>
  <c r="P1381"/>
  <c r="U1380"/>
  <c r="M1380"/>
  <c r="R1379"/>
  <c r="J1379"/>
  <c r="O1378"/>
  <c r="T1377"/>
  <c r="L1377"/>
  <c r="Q1376"/>
  <c r="I1376"/>
  <c r="B1376"/>
  <c r="A1376" s="1"/>
  <c r="V1376"/>
  <c r="N1375"/>
  <c r="S1374"/>
  <c r="K1374"/>
  <c r="P1373"/>
  <c r="U1372"/>
  <c r="M1372"/>
  <c r="R1371"/>
  <c r="J1371"/>
  <c r="O1370"/>
  <c r="T1369"/>
  <c r="L1369"/>
  <c r="Q1368"/>
  <c r="I1368"/>
  <c r="V1368"/>
  <c r="B1368"/>
  <c r="A1368" s="1"/>
  <c r="N1367"/>
  <c r="S1366"/>
  <c r="K1366"/>
  <c r="P1365"/>
  <c r="U1364"/>
  <c r="M1364"/>
  <c r="R1363"/>
  <c r="J1363"/>
  <c r="O1362"/>
  <c r="T1361"/>
  <c r="L1361"/>
  <c r="Q1360"/>
  <c r="V1360"/>
  <c r="B1360"/>
  <c r="A1360" s="1"/>
  <c r="N1359"/>
  <c r="S1358"/>
  <c r="K1358"/>
  <c r="P1357"/>
  <c r="U1356"/>
  <c r="M1356"/>
  <c r="R1355"/>
  <c r="J1355"/>
  <c r="O1354"/>
  <c r="T1353"/>
  <c r="L1353"/>
  <c r="Q1352"/>
  <c r="B1352"/>
  <c r="A1352" s="1"/>
  <c r="V1352"/>
  <c r="N1351"/>
  <c r="S1350"/>
  <c r="K1350"/>
  <c r="P1349"/>
  <c r="U1348"/>
  <c r="M1348"/>
  <c r="R1347"/>
  <c r="J1347"/>
  <c r="O1346"/>
  <c r="T1345"/>
  <c r="L1345"/>
  <c r="Q1344"/>
  <c r="V1344"/>
  <c r="B1344"/>
  <c r="A1344" s="1"/>
  <c r="N1343"/>
  <c r="S1342"/>
  <c r="K1342"/>
  <c r="P1341"/>
  <c r="U1340"/>
  <c r="M1340"/>
  <c r="R1339"/>
  <c r="O1338"/>
  <c r="T1337"/>
  <c r="L1337"/>
  <c r="Q1336"/>
  <c r="V1336"/>
  <c r="B1336"/>
  <c r="A1336" s="1"/>
  <c r="N1335"/>
  <c r="S1334"/>
  <c r="K1334"/>
  <c r="P1333"/>
  <c r="U1332"/>
  <c r="M1332"/>
  <c r="R1331"/>
  <c r="J1331"/>
  <c r="O1330"/>
  <c r="T1329"/>
  <c r="L1329"/>
  <c r="Q1328"/>
  <c r="V1328"/>
  <c r="B1328"/>
  <c r="A1328" s="1"/>
  <c r="N1327"/>
  <c r="S1326"/>
  <c r="K1326"/>
  <c r="P1325"/>
  <c r="U1324"/>
  <c r="R1323"/>
  <c r="J1323"/>
  <c r="T1321"/>
  <c r="Q1320"/>
  <c r="V1320"/>
  <c r="B1320"/>
  <c r="A1320" s="1"/>
  <c r="N1319"/>
  <c r="S1318"/>
  <c r="K1318"/>
  <c r="P1317"/>
  <c r="U1316"/>
  <c r="R1315"/>
  <c r="P1313"/>
  <c r="U1312"/>
  <c r="R1311"/>
  <c r="J1311"/>
  <c r="T1309"/>
  <c r="Q1308"/>
  <c r="V1308"/>
  <c r="B1308"/>
  <c r="A1308" s="1"/>
  <c r="N1307"/>
  <c r="S1306"/>
  <c r="K1306"/>
  <c r="P1305"/>
  <c r="U1304"/>
  <c r="R1303"/>
  <c r="J1303"/>
  <c r="T1301"/>
  <c r="Q1300"/>
  <c r="V1300"/>
  <c r="B1300"/>
  <c r="A1300" s="1"/>
  <c r="S1298"/>
  <c r="K1298"/>
  <c r="P1297"/>
  <c r="U1296"/>
  <c r="R1295"/>
  <c r="J1295"/>
  <c r="T1293"/>
  <c r="Q1292"/>
  <c r="B1292"/>
  <c r="A1292" s="1"/>
  <c r="V1292"/>
  <c r="N1291"/>
  <c r="S1290"/>
  <c r="K1290"/>
  <c r="P1289"/>
  <c r="U1288"/>
  <c r="R1287"/>
  <c r="J1287"/>
  <c r="T1285"/>
  <c r="Q1284"/>
  <c r="B1284"/>
  <c r="A1284" s="1"/>
  <c r="V1284"/>
  <c r="S1282"/>
  <c r="K1282"/>
  <c r="P1281"/>
  <c r="U1280"/>
  <c r="R1279"/>
  <c r="T1277"/>
  <c r="I1276"/>
  <c r="B1276"/>
  <c r="A1276" s="1"/>
  <c r="V1276"/>
  <c r="S1274"/>
  <c r="K1274"/>
  <c r="P1273"/>
  <c r="U1272"/>
  <c r="R1271"/>
  <c r="J1271"/>
  <c r="T1269"/>
  <c r="Q1268"/>
  <c r="B1268"/>
  <c r="A1268" s="1"/>
  <c r="V1268"/>
  <c r="S1266"/>
  <c r="K1266"/>
  <c r="P1265"/>
  <c r="U1264"/>
  <c r="R1263"/>
  <c r="J1263"/>
  <c r="T1261"/>
  <c r="Q1260"/>
  <c r="B1260"/>
  <c r="A1260" s="1"/>
  <c r="V1260"/>
  <c r="S1258"/>
  <c r="K1258"/>
  <c r="P1257"/>
  <c r="U1256"/>
  <c r="R1255"/>
  <c r="J1255"/>
  <c r="T1253"/>
  <c r="Q1252"/>
  <c r="B1252"/>
  <c r="A1252" s="1"/>
  <c r="V1252"/>
  <c r="Q1250"/>
  <c r="P1249"/>
  <c r="O1248"/>
  <c r="P1247"/>
  <c r="O1246"/>
  <c r="N1245"/>
  <c r="O1244"/>
  <c r="M1242"/>
  <c r="J1241"/>
  <c r="O1240"/>
  <c r="T1239"/>
  <c r="S1236"/>
  <c r="M1234"/>
  <c r="R1233"/>
  <c r="Q1230"/>
  <c r="P1227"/>
  <c r="O1224"/>
  <c r="Q1426"/>
  <c r="B1426"/>
  <c r="A1426" s="1"/>
  <c r="V1426"/>
  <c r="S1424"/>
  <c r="K1424"/>
  <c r="P1423"/>
  <c r="U1422"/>
  <c r="M1422"/>
  <c r="R1421"/>
  <c r="O1420"/>
  <c r="T1419"/>
  <c r="L1419"/>
  <c r="Q1418"/>
  <c r="B1418"/>
  <c r="A1418" s="1"/>
  <c r="V1418"/>
  <c r="N1417"/>
  <c r="S1416"/>
  <c r="K1416"/>
  <c r="P1415"/>
  <c r="U1414"/>
  <c r="M1414"/>
  <c r="R1413"/>
  <c r="J1413"/>
  <c r="O1412"/>
  <c r="T1411"/>
  <c r="L1411"/>
  <c r="Q1410"/>
  <c r="B1410"/>
  <c r="A1410" s="1"/>
  <c r="V1410"/>
  <c r="N1409"/>
  <c r="S1408"/>
  <c r="K1408"/>
  <c r="U1406"/>
  <c r="M1406"/>
  <c r="R1405"/>
  <c r="J1405"/>
  <c r="O1404"/>
  <c r="T1403"/>
  <c r="L1403"/>
  <c r="Q1402"/>
  <c r="B1402"/>
  <c r="A1402" s="1"/>
  <c r="V1402"/>
  <c r="N1401"/>
  <c r="S1400"/>
  <c r="K1400"/>
  <c r="P1399"/>
  <c r="U1398"/>
  <c r="M1398"/>
  <c r="R1397"/>
  <c r="J1397"/>
  <c r="O1396"/>
  <c r="T1395"/>
  <c r="L1395"/>
  <c r="Q1394"/>
  <c r="B1394"/>
  <c r="A1394" s="1"/>
  <c r="V1394"/>
  <c r="N1393"/>
  <c r="S1392"/>
  <c r="K1392"/>
  <c r="P1391"/>
  <c r="U1390"/>
  <c r="M1390"/>
  <c r="R1389"/>
  <c r="J1389"/>
  <c r="O1388"/>
  <c r="T1387"/>
  <c r="L1387"/>
  <c r="Q1386"/>
  <c r="I1386"/>
  <c r="B1386"/>
  <c r="A1386" s="1"/>
  <c r="V1386"/>
  <c r="N1385"/>
  <c r="S1384"/>
  <c r="K1384"/>
  <c r="P1383"/>
  <c r="U1382"/>
  <c r="M1382"/>
  <c r="R1381"/>
  <c r="J1381"/>
  <c r="O1380"/>
  <c r="T1379"/>
  <c r="L1379"/>
  <c r="Q1378"/>
  <c r="I1378"/>
  <c r="B1378"/>
  <c r="A1378" s="1"/>
  <c r="V1378"/>
  <c r="N1377"/>
  <c r="S1376"/>
  <c r="K1376"/>
  <c r="P1375"/>
  <c r="U1374"/>
  <c r="M1374"/>
  <c r="R1373"/>
  <c r="J1373"/>
  <c r="O1372"/>
  <c r="T1371"/>
  <c r="L1371"/>
  <c r="Q1370"/>
  <c r="I1370"/>
  <c r="B1370"/>
  <c r="A1370" s="1"/>
  <c r="V1370"/>
  <c r="N1369"/>
  <c r="S1368"/>
  <c r="K1368"/>
  <c r="P1367"/>
  <c r="U1366"/>
  <c r="M1366"/>
  <c r="R1365"/>
  <c r="J1365"/>
  <c r="O1364"/>
  <c r="T1363"/>
  <c r="L1363"/>
  <c r="Q1362"/>
  <c r="I1362"/>
  <c r="B1362"/>
  <c r="A1362" s="1"/>
  <c r="V1362"/>
  <c r="N1361"/>
  <c r="S1360"/>
  <c r="K1360"/>
  <c r="P1359"/>
  <c r="U1358"/>
  <c r="M1358"/>
  <c r="R1357"/>
  <c r="J1357"/>
  <c r="O1356"/>
  <c r="T1355"/>
  <c r="L1355"/>
  <c r="Q1354"/>
  <c r="B1354"/>
  <c r="A1354" s="1"/>
  <c r="V1354"/>
  <c r="N1353"/>
  <c r="S1352"/>
  <c r="K1352"/>
  <c r="P1351"/>
  <c r="U1350"/>
  <c r="M1350"/>
  <c r="R1349"/>
  <c r="J1349"/>
  <c r="O1348"/>
  <c r="T1347"/>
  <c r="L1347"/>
  <c r="Q1346"/>
  <c r="V1346"/>
  <c r="B1346"/>
  <c r="A1346" s="1"/>
  <c r="N1345"/>
  <c r="S1344"/>
  <c r="K1344"/>
  <c r="P1343"/>
  <c r="U1342"/>
  <c r="M1342"/>
  <c r="R1341"/>
  <c r="O1340"/>
  <c r="T1339"/>
  <c r="L1339"/>
  <c r="Q1338"/>
  <c r="V1338"/>
  <c r="B1338"/>
  <c r="A1338" s="1"/>
  <c r="N1337"/>
  <c r="S1336"/>
  <c r="K1336"/>
  <c r="P1335"/>
  <c r="U1334"/>
  <c r="M1334"/>
  <c r="R1333"/>
  <c r="J1333"/>
  <c r="O1332"/>
  <c r="T1331"/>
  <c r="L1331"/>
  <c r="Q1330"/>
  <c r="V1330"/>
  <c r="B1330"/>
  <c r="A1330" s="1"/>
  <c r="N1329"/>
  <c r="S1328"/>
  <c r="K1328"/>
  <c r="P1327"/>
  <c r="U1326"/>
  <c r="R1325"/>
  <c r="T1323"/>
  <c r="Q1322"/>
  <c r="V1322"/>
  <c r="B1322"/>
  <c r="A1322" s="1"/>
  <c r="N1321"/>
  <c r="S1320"/>
  <c r="K1320"/>
  <c r="P1319"/>
  <c r="U1318"/>
  <c r="R1317"/>
  <c r="J1317"/>
  <c r="T1315"/>
  <c r="K1314"/>
  <c r="R1313"/>
  <c r="J1313"/>
  <c r="T1311"/>
  <c r="Q1310"/>
  <c r="V1310"/>
  <c r="B1310"/>
  <c r="A1310" s="1"/>
  <c r="N1309"/>
  <c r="S1308"/>
  <c r="K1308"/>
  <c r="P1307"/>
  <c r="U1306"/>
  <c r="R1305"/>
  <c r="J1305"/>
  <c r="T1303"/>
  <c r="Q1302"/>
  <c r="V1302"/>
  <c r="B1302"/>
  <c r="A1302" s="1"/>
  <c r="S1300"/>
  <c r="K1300"/>
  <c r="P1299"/>
  <c r="U1298"/>
  <c r="R1297"/>
  <c r="J1297"/>
  <c r="T1295"/>
  <c r="Q1294"/>
  <c r="V1294"/>
  <c r="B1294"/>
  <c r="A1294" s="1"/>
  <c r="N1293"/>
  <c r="S1292"/>
  <c r="K1292"/>
  <c r="P1291"/>
  <c r="U1290"/>
  <c r="R1289"/>
  <c r="J1289"/>
  <c r="T1287"/>
  <c r="Q1286"/>
  <c r="V1286"/>
  <c r="B1286"/>
  <c r="A1286" s="1"/>
  <c r="S1284"/>
  <c r="K1284"/>
  <c r="P1283"/>
  <c r="U1282"/>
  <c r="R1281"/>
  <c r="T1279"/>
  <c r="Q1278"/>
  <c r="V1278"/>
  <c r="B1278"/>
  <c r="A1278" s="1"/>
  <c r="S1276"/>
  <c r="K1276"/>
  <c r="P1275"/>
  <c r="U1274"/>
  <c r="R1273"/>
  <c r="J1273"/>
  <c r="T1271"/>
  <c r="Q1270"/>
  <c r="I1270"/>
  <c r="V1270"/>
  <c r="B1270"/>
  <c r="A1270" s="1"/>
  <c r="S1268"/>
  <c r="K1268"/>
  <c r="P1267"/>
  <c r="U1266"/>
  <c r="R1265"/>
  <c r="J1265"/>
  <c r="T1263"/>
  <c r="Q1262"/>
  <c r="V1262"/>
  <c r="B1262"/>
  <c r="A1262" s="1"/>
  <c r="S1260"/>
  <c r="K1260"/>
  <c r="P1259"/>
  <c r="U1258"/>
  <c r="R1257"/>
  <c r="J1257"/>
  <c r="T1255"/>
  <c r="Q1254"/>
  <c r="V1254"/>
  <c r="B1254"/>
  <c r="A1254" s="1"/>
  <c r="S1252"/>
  <c r="K1252"/>
  <c r="P1251"/>
  <c r="S1250"/>
  <c r="R1249"/>
  <c r="S1248"/>
  <c r="R1247"/>
  <c r="Q1246"/>
  <c r="R1245"/>
  <c r="Q1244"/>
  <c r="P1243"/>
  <c r="Q1242"/>
  <c r="P1241"/>
  <c r="U1240"/>
  <c r="J1239"/>
  <c r="O1238"/>
  <c r="T1237"/>
  <c r="S1234"/>
  <c r="M1232"/>
  <c r="M1226"/>
  <c r="B1222"/>
  <c r="A1222" s="1"/>
  <c r="V1222"/>
  <c r="T1429"/>
  <c r="Q1428"/>
  <c r="B1428"/>
  <c r="A1428" s="1"/>
  <c r="V1428"/>
  <c r="S1426"/>
  <c r="K1426"/>
  <c r="P1425"/>
  <c r="U1424"/>
  <c r="R1423"/>
  <c r="J1423"/>
  <c r="O1422"/>
  <c r="T1421"/>
  <c r="L1421"/>
  <c r="Q1420"/>
  <c r="B1420"/>
  <c r="A1420" s="1"/>
  <c r="V1420"/>
  <c r="N1419"/>
  <c r="S1418"/>
  <c r="K1418"/>
  <c r="P1417"/>
  <c r="U1416"/>
  <c r="M1416"/>
  <c r="R1415"/>
  <c r="J1415"/>
  <c r="O1414"/>
  <c r="T1413"/>
  <c r="L1413"/>
  <c r="Q1412"/>
  <c r="B1412"/>
  <c r="A1412" s="1"/>
  <c r="V1412"/>
  <c r="N1411"/>
  <c r="S1410"/>
  <c r="K1410"/>
  <c r="P1409"/>
  <c r="U1408"/>
  <c r="M1408"/>
  <c r="R1407"/>
  <c r="J1407"/>
  <c r="O1406"/>
  <c r="T1405"/>
  <c r="L1405"/>
  <c r="Q1404"/>
  <c r="I1404"/>
  <c r="B1404"/>
  <c r="A1404" s="1"/>
  <c r="V1404"/>
  <c r="N1403"/>
  <c r="S1402"/>
  <c r="K1402"/>
  <c r="P1401"/>
  <c r="U1400"/>
  <c r="M1400"/>
  <c r="R1399"/>
  <c r="J1399"/>
  <c r="O1398"/>
  <c r="T1397"/>
  <c r="L1397"/>
  <c r="Q1396"/>
  <c r="B1396"/>
  <c r="A1396" s="1"/>
  <c r="V1396"/>
  <c r="N1395"/>
  <c r="S1394"/>
  <c r="K1394"/>
  <c r="P1393"/>
  <c r="U1392"/>
  <c r="M1392"/>
  <c r="R1391"/>
  <c r="J1391"/>
  <c r="O1390"/>
  <c r="T1389"/>
  <c r="L1389"/>
  <c r="Q1388"/>
  <c r="I1388"/>
  <c r="B1388"/>
  <c r="A1388" s="1"/>
  <c r="V1388"/>
  <c r="N1387"/>
  <c r="S1386"/>
  <c r="K1386"/>
  <c r="P1385"/>
  <c r="U1384"/>
  <c r="M1384"/>
  <c r="R1383"/>
  <c r="J1383"/>
  <c r="O1382"/>
  <c r="T1381"/>
  <c r="L1381"/>
  <c r="Q1380"/>
  <c r="I1380"/>
  <c r="B1380"/>
  <c r="A1380" s="1"/>
  <c r="V1380"/>
  <c r="N1379"/>
  <c r="S1378"/>
  <c r="K1378"/>
  <c r="P1377"/>
  <c r="U1376"/>
  <c r="M1376"/>
  <c r="R1375"/>
  <c r="J1375"/>
  <c r="O1374"/>
  <c r="T1373"/>
  <c r="L1373"/>
  <c r="Q1372"/>
  <c r="I1372"/>
  <c r="V1372"/>
  <c r="B1372"/>
  <c r="A1372" s="1"/>
  <c r="N1371"/>
  <c r="S1370"/>
  <c r="K1370"/>
  <c r="P1369"/>
  <c r="U1368"/>
  <c r="M1368"/>
  <c r="R1367"/>
  <c r="J1367"/>
  <c r="O1366"/>
  <c r="T1365"/>
  <c r="L1365"/>
  <c r="Q1364"/>
  <c r="I1364"/>
  <c r="V1364"/>
  <c r="B1364"/>
  <c r="A1364" s="1"/>
  <c r="N1363"/>
  <c r="S1362"/>
  <c r="K1362"/>
  <c r="P1361"/>
  <c r="U1360"/>
  <c r="M1360"/>
  <c r="R1359"/>
  <c r="J1359"/>
  <c r="O1358"/>
  <c r="T1357"/>
  <c r="L1357"/>
  <c r="Q1356"/>
  <c r="V1356"/>
  <c r="B1356"/>
  <c r="A1356" s="1"/>
  <c r="N1355"/>
  <c r="S1354"/>
  <c r="K1354"/>
  <c r="P1353"/>
  <c r="U1352"/>
  <c r="M1352"/>
  <c r="R1351"/>
  <c r="J1351"/>
  <c r="O1350"/>
  <c r="T1349"/>
  <c r="L1349"/>
  <c r="Q1348"/>
  <c r="V1348"/>
  <c r="B1348"/>
  <c r="A1348" s="1"/>
  <c r="N1347"/>
  <c r="S1346"/>
  <c r="K1346"/>
  <c r="P1345"/>
  <c r="U1344"/>
  <c r="M1344"/>
  <c r="R1343"/>
  <c r="O1342"/>
  <c r="T1341"/>
  <c r="L1341"/>
  <c r="Q1340"/>
  <c r="V1340"/>
  <c r="B1340"/>
  <c r="A1340" s="1"/>
  <c r="N1339"/>
  <c r="S1338"/>
  <c r="K1338"/>
  <c r="U1336"/>
  <c r="M1336"/>
  <c r="R1335"/>
  <c r="J1335"/>
  <c r="O1334"/>
  <c r="T1333"/>
  <c r="L1333"/>
  <c r="Q1332"/>
  <c r="V1332"/>
  <c r="B1332"/>
  <c r="A1332" s="1"/>
  <c r="N1331"/>
  <c r="S1330"/>
  <c r="K1330"/>
  <c r="P1329"/>
  <c r="U1328"/>
  <c r="M1328"/>
  <c r="R1327"/>
  <c r="T1325"/>
  <c r="Q1324"/>
  <c r="V1324"/>
  <c r="B1324"/>
  <c r="A1324" s="1"/>
  <c r="N1323"/>
  <c r="S1322"/>
  <c r="K1322"/>
  <c r="P1321"/>
  <c r="U1320"/>
  <c r="R1319"/>
  <c r="J1319"/>
  <c r="T1317"/>
  <c r="Q1316"/>
  <c r="V1316"/>
  <c r="B1316"/>
  <c r="A1316" s="1"/>
  <c r="J1315"/>
  <c r="T1313"/>
  <c r="Q1312"/>
  <c r="B1312"/>
  <c r="A1312" s="1"/>
  <c r="V1312"/>
  <c r="N1311"/>
  <c r="S1310"/>
  <c r="K1310"/>
  <c r="P1309"/>
  <c r="U1308"/>
  <c r="R1307"/>
  <c r="J1307"/>
  <c r="T1305"/>
  <c r="Q1304"/>
  <c r="V1304"/>
  <c r="B1304"/>
  <c r="A1304" s="1"/>
  <c r="N1303"/>
  <c r="S1302"/>
  <c r="K1302"/>
  <c r="P1301"/>
  <c r="U1300"/>
  <c r="R1299"/>
  <c r="J1299"/>
  <c r="T1297"/>
  <c r="Q1296"/>
  <c r="I1296"/>
  <c r="V1296"/>
  <c r="B1296"/>
  <c r="A1296" s="1"/>
  <c r="S1294"/>
  <c r="K1294"/>
  <c r="P1293"/>
  <c r="U1292"/>
  <c r="R1291"/>
  <c r="J1291"/>
  <c r="T1289"/>
  <c r="Q1288"/>
  <c r="B1288"/>
  <c r="A1288" s="1"/>
  <c r="V1288"/>
  <c r="S1286"/>
  <c r="K1286"/>
  <c r="P1285"/>
  <c r="U1284"/>
  <c r="R1283"/>
  <c r="J1283"/>
  <c r="T1281"/>
  <c r="B1280"/>
  <c r="A1280" s="1"/>
  <c r="V1280"/>
  <c r="S1278"/>
  <c r="K1278"/>
  <c r="P1277"/>
  <c r="U1276"/>
  <c r="R1275"/>
  <c r="J1275"/>
  <c r="T1273"/>
  <c r="Q1272"/>
  <c r="B1272"/>
  <c r="A1272" s="1"/>
  <c r="V1272"/>
  <c r="S1270"/>
  <c r="K1270"/>
  <c r="P1269"/>
  <c r="U1268"/>
  <c r="R1267"/>
  <c r="J1267"/>
  <c r="T1265"/>
  <c r="Q1264"/>
  <c r="I1264"/>
  <c r="B1264"/>
  <c r="A1264" s="1"/>
  <c r="V1264"/>
  <c r="S1262"/>
  <c r="K1262"/>
  <c r="P1261"/>
  <c r="U1260"/>
  <c r="R1259"/>
  <c r="J1259"/>
  <c r="T1257"/>
  <c r="Q1256"/>
  <c r="B1256"/>
  <c r="A1256" s="1"/>
  <c r="V1256"/>
  <c r="S1254"/>
  <c r="K1254"/>
  <c r="P1253"/>
  <c r="U1252"/>
  <c r="R1251"/>
  <c r="J1251"/>
  <c r="U1250"/>
  <c r="K1250"/>
  <c r="V1250"/>
  <c r="B1250"/>
  <c r="A1250" s="1"/>
  <c r="J1249"/>
  <c r="U1248"/>
  <c r="K1248"/>
  <c r="T1247"/>
  <c r="J1247"/>
  <c r="U1246"/>
  <c r="T1245"/>
  <c r="J1245"/>
  <c r="S1244"/>
  <c r="T1243"/>
  <c r="S1242"/>
  <c r="R1241"/>
  <c r="Q1238"/>
  <c r="V1238"/>
  <c r="B1238"/>
  <c r="A1238" s="1"/>
  <c r="P1235"/>
  <c r="U1234"/>
  <c r="J1233"/>
  <c r="V1230"/>
  <c r="B1230"/>
  <c r="A1230" s="1"/>
  <c r="U1226"/>
  <c r="J1225"/>
  <c r="T1223"/>
  <c r="S1220"/>
  <c r="T1218"/>
  <c r="T1249"/>
  <c r="Q1248"/>
  <c r="B1248"/>
  <c r="A1248" s="1"/>
  <c r="V1248"/>
  <c r="S1246"/>
  <c r="K1246"/>
  <c r="P1245"/>
  <c r="U1244"/>
  <c r="M1244"/>
  <c r="R1243"/>
  <c r="J1243"/>
  <c r="O1242"/>
  <c r="T1241"/>
  <c r="Q1240"/>
  <c r="B1240"/>
  <c r="A1240" s="1"/>
  <c r="V1240"/>
  <c r="S1238"/>
  <c r="P1237"/>
  <c r="H1237"/>
  <c r="U1236"/>
  <c r="M1236"/>
  <c r="R1235"/>
  <c r="J1235"/>
  <c r="O1234"/>
  <c r="T1233"/>
  <c r="Q1232"/>
  <c r="V1232"/>
  <c r="B1232"/>
  <c r="A1232" s="1"/>
  <c r="S1230"/>
  <c r="P1229"/>
  <c r="U1228"/>
  <c r="M1228"/>
  <c r="R1227"/>
  <c r="J1227"/>
  <c r="O1226"/>
  <c r="T1225"/>
  <c r="Q1224"/>
  <c r="B1224"/>
  <c r="A1224" s="1"/>
  <c r="V1224"/>
  <c r="S1222"/>
  <c r="P1221"/>
  <c r="U1220"/>
  <c r="M1220"/>
  <c r="R1219"/>
  <c r="H1218"/>
  <c r="R1216"/>
  <c r="P1314"/>
  <c r="U1313"/>
  <c r="M1313"/>
  <c r="R1312"/>
  <c r="J1312"/>
  <c r="O1311"/>
  <c r="T1310"/>
  <c r="Q1309"/>
  <c r="B1309"/>
  <c r="A1309" s="1"/>
  <c r="V1309"/>
  <c r="S1307"/>
  <c r="P1306"/>
  <c r="U1305"/>
  <c r="M1305"/>
  <c r="R1304"/>
  <c r="J1304"/>
  <c r="T1302"/>
  <c r="Q1301"/>
  <c r="B1301"/>
  <c r="A1301" s="1"/>
  <c r="V1301"/>
  <c r="S1299"/>
  <c r="P1298"/>
  <c r="U1297"/>
  <c r="M1297"/>
  <c r="R1296"/>
  <c r="J1296"/>
  <c r="T1294"/>
  <c r="Q1293"/>
  <c r="I1293"/>
  <c r="B1293"/>
  <c r="A1293" s="1"/>
  <c r="V1293"/>
  <c r="S1291"/>
  <c r="P1290"/>
  <c r="U1289"/>
  <c r="R1288"/>
  <c r="J1288"/>
  <c r="T1286"/>
  <c r="Q1285"/>
  <c r="B1285"/>
  <c r="A1285" s="1"/>
  <c r="V1285"/>
  <c r="S1283"/>
  <c r="P1282"/>
  <c r="U1281"/>
  <c r="R1280"/>
  <c r="T1278"/>
  <c r="Q1277"/>
  <c r="B1277"/>
  <c r="A1277" s="1"/>
  <c r="V1277"/>
  <c r="S1275"/>
  <c r="P1274"/>
  <c r="U1273"/>
  <c r="R1272"/>
  <c r="J1272"/>
  <c r="T1270"/>
  <c r="Q1269"/>
  <c r="B1269"/>
  <c r="A1269" s="1"/>
  <c r="V1269"/>
  <c r="S1267"/>
  <c r="P1266"/>
  <c r="U1265"/>
  <c r="M1265"/>
  <c r="R1264"/>
  <c r="J1264"/>
  <c r="T1262"/>
  <c r="Q1261"/>
  <c r="I1261"/>
  <c r="B1261"/>
  <c r="A1261" s="1"/>
  <c r="V1261"/>
  <c r="S1259"/>
  <c r="P1258"/>
  <c r="U1257"/>
  <c r="R1256"/>
  <c r="J1256"/>
  <c r="T1254"/>
  <c r="Q1253"/>
  <c r="B1253"/>
  <c r="A1253" s="1"/>
  <c r="V1253"/>
  <c r="N1252"/>
  <c r="S1251"/>
  <c r="P1250"/>
  <c r="U1249"/>
  <c r="R1248"/>
  <c r="J1248"/>
  <c r="T1246"/>
  <c r="Q1245"/>
  <c r="B1245"/>
  <c r="A1245" s="1"/>
  <c r="V1245"/>
  <c r="N1244"/>
  <c r="S1243"/>
  <c r="K1243"/>
  <c r="P1242"/>
  <c r="H1242"/>
  <c r="U1241"/>
  <c r="R1240"/>
  <c r="J1240"/>
  <c r="T1238"/>
  <c r="L1238"/>
  <c r="Q1237"/>
  <c r="B1237"/>
  <c r="A1237" s="1"/>
  <c r="V1237"/>
  <c r="N1236"/>
  <c r="S1235"/>
  <c r="K1235"/>
  <c r="P1234"/>
  <c r="U1233"/>
  <c r="R1232"/>
  <c r="J1232"/>
  <c r="T1230"/>
  <c r="L1230"/>
  <c r="Q1229"/>
  <c r="B1229"/>
  <c r="A1229" s="1"/>
  <c r="V1229"/>
  <c r="N1228"/>
  <c r="S1227"/>
  <c r="K1227"/>
  <c r="P1226"/>
  <c r="U1225"/>
  <c r="R1224"/>
  <c r="J1224"/>
  <c r="T1222"/>
  <c r="Q1221"/>
  <c r="V1221"/>
  <c r="B1221"/>
  <c r="A1221" s="1"/>
  <c r="S1219"/>
  <c r="J1218"/>
  <c r="T1216"/>
  <c r="J1219"/>
  <c r="T1217"/>
  <c r="Q1216"/>
  <c r="B1216"/>
  <c r="A1216" s="1"/>
  <c r="V1216"/>
  <c r="S1214"/>
  <c r="P1213"/>
  <c r="U1212"/>
  <c r="R1211"/>
  <c r="J1211"/>
  <c r="T1209"/>
  <c r="Q1208"/>
  <c r="B1208"/>
  <c r="A1208" s="1"/>
  <c r="V1208"/>
  <c r="N1207"/>
  <c r="S1206"/>
  <c r="P1205"/>
  <c r="H1205"/>
  <c r="U1204"/>
  <c r="M1204"/>
  <c r="R1203"/>
  <c r="J1203"/>
  <c r="T1201"/>
  <c r="Q1200"/>
  <c r="B1200"/>
  <c r="A1200" s="1"/>
  <c r="V1200"/>
  <c r="S1198"/>
  <c r="P1197"/>
  <c r="H1197"/>
  <c r="U1196"/>
  <c r="R1195"/>
  <c r="J1195"/>
  <c r="T1193"/>
  <c r="Q1192"/>
  <c r="I1192"/>
  <c r="B1192"/>
  <c r="A1192" s="1"/>
  <c r="V1192"/>
  <c r="S1190"/>
  <c r="P1189"/>
  <c r="H1189"/>
  <c r="U1188"/>
  <c r="R1187"/>
  <c r="J1187"/>
  <c r="T1185"/>
  <c r="Q1184"/>
  <c r="I1184"/>
  <c r="B1184"/>
  <c r="A1184" s="1"/>
  <c r="V1184"/>
  <c r="S1182"/>
  <c r="P1181"/>
  <c r="H1181"/>
  <c r="U1180"/>
  <c r="R1179"/>
  <c r="J1179"/>
  <c r="T1177"/>
  <c r="Q1176"/>
  <c r="B1176"/>
  <c r="A1176" s="1"/>
  <c r="V1176"/>
  <c r="S1174"/>
  <c r="P1173"/>
  <c r="H1173"/>
  <c r="U1172"/>
  <c r="R1171"/>
  <c r="J1171"/>
  <c r="T1169"/>
  <c r="Q1168"/>
  <c r="I1168"/>
  <c r="B1168"/>
  <c r="A1168" s="1"/>
  <c r="V1168"/>
  <c r="S1166"/>
  <c r="P1165"/>
  <c r="H1165"/>
  <c r="U1164"/>
  <c r="R1163"/>
  <c r="J1163"/>
  <c r="T1161"/>
  <c r="Q1160"/>
  <c r="B1160"/>
  <c r="A1160" s="1"/>
  <c r="V1160"/>
  <c r="S1158"/>
  <c r="J1157"/>
  <c r="T1155"/>
  <c r="S1152"/>
  <c r="H1151"/>
  <c r="S1240"/>
  <c r="P1239"/>
  <c r="U1238"/>
  <c r="M1238"/>
  <c r="R1237"/>
  <c r="J1237"/>
  <c r="O1236"/>
  <c r="T1235"/>
  <c r="Q1234"/>
  <c r="V1234"/>
  <c r="B1234"/>
  <c r="A1234" s="1"/>
  <c r="S1232"/>
  <c r="P1231"/>
  <c r="U1230"/>
  <c r="M1230"/>
  <c r="R1229"/>
  <c r="J1229"/>
  <c r="O1228"/>
  <c r="T1227"/>
  <c r="Q1226"/>
  <c r="V1226"/>
  <c r="B1226"/>
  <c r="A1226" s="1"/>
  <c r="S1224"/>
  <c r="P1223"/>
  <c r="U1222"/>
  <c r="M1222"/>
  <c r="R1221"/>
  <c r="J1221"/>
  <c r="T1219"/>
  <c r="L1218"/>
  <c r="Q1217"/>
  <c r="B1217"/>
  <c r="A1217" s="1"/>
  <c r="V1217"/>
  <c r="M1315"/>
  <c r="R1314"/>
  <c r="J1314"/>
  <c r="O1313"/>
  <c r="T1312"/>
  <c r="Q1311"/>
  <c r="B1311"/>
  <c r="A1311" s="1"/>
  <c r="V1311"/>
  <c r="S1309"/>
  <c r="P1308"/>
  <c r="U1307"/>
  <c r="M1307"/>
  <c r="R1306"/>
  <c r="J1306"/>
  <c r="T1304"/>
  <c r="Q1303"/>
  <c r="B1303"/>
  <c r="A1303" s="1"/>
  <c r="V1303"/>
  <c r="S1301"/>
  <c r="P1300"/>
  <c r="U1299"/>
  <c r="M1299"/>
  <c r="R1298"/>
  <c r="J1298"/>
  <c r="T1296"/>
  <c r="Q1295"/>
  <c r="B1295"/>
  <c r="A1295" s="1"/>
  <c r="V1295"/>
  <c r="S1293"/>
  <c r="P1292"/>
  <c r="U1291"/>
  <c r="R1290"/>
  <c r="J1290"/>
  <c r="T1288"/>
  <c r="Q1287"/>
  <c r="B1287"/>
  <c r="A1287" s="1"/>
  <c r="V1287"/>
  <c r="S1285"/>
  <c r="P1284"/>
  <c r="U1283"/>
  <c r="R1282"/>
  <c r="J1282"/>
  <c r="T1280"/>
  <c r="Q1279"/>
  <c r="B1279"/>
  <c r="A1279" s="1"/>
  <c r="V1279"/>
  <c r="S1277"/>
  <c r="P1276"/>
  <c r="U1275"/>
  <c r="R1274"/>
  <c r="J1274"/>
  <c r="T1272"/>
  <c r="Q1271"/>
  <c r="I1271"/>
  <c r="B1271"/>
  <c r="A1271" s="1"/>
  <c r="V1271"/>
  <c r="S1269"/>
  <c r="P1268"/>
  <c r="U1267"/>
  <c r="R1266"/>
  <c r="J1266"/>
  <c r="T1264"/>
  <c r="Q1263"/>
  <c r="I1263"/>
  <c r="B1263"/>
  <c r="A1263" s="1"/>
  <c r="V1263"/>
  <c r="S1261"/>
  <c r="P1260"/>
  <c r="U1259"/>
  <c r="R1258"/>
  <c r="J1258"/>
  <c r="T1256"/>
  <c r="Q1255"/>
  <c r="B1255"/>
  <c r="A1255" s="1"/>
  <c r="V1255"/>
  <c r="N1254"/>
  <c r="S1253"/>
  <c r="P1252"/>
  <c r="U1251"/>
  <c r="M1251"/>
  <c r="R1250"/>
  <c r="J1250"/>
  <c r="T1248"/>
  <c r="Q1247"/>
  <c r="B1247"/>
  <c r="A1247" s="1"/>
  <c r="V1247"/>
  <c r="N1246"/>
  <c r="S1245"/>
  <c r="P1244"/>
  <c r="H1244"/>
  <c r="U1243"/>
  <c r="R1242"/>
  <c r="J1242"/>
  <c r="T1240"/>
  <c r="Q1239"/>
  <c r="B1239"/>
  <c r="A1239" s="1"/>
  <c r="V1239"/>
  <c r="N1238"/>
  <c r="S1237"/>
  <c r="K1237"/>
  <c r="P1236"/>
  <c r="U1235"/>
  <c r="R1234"/>
  <c r="J1234"/>
  <c r="T1232"/>
  <c r="Q1231"/>
  <c r="B1231"/>
  <c r="A1231" s="1"/>
  <c r="V1231"/>
  <c r="N1230"/>
  <c r="S1229"/>
  <c r="K1229"/>
  <c r="P1228"/>
  <c r="U1227"/>
  <c r="R1226"/>
  <c r="J1226"/>
  <c r="T1224"/>
  <c r="L1224"/>
  <c r="Q1223"/>
  <c r="B1223"/>
  <c r="A1223" s="1"/>
  <c r="V1223"/>
  <c r="S1221"/>
  <c r="K1221"/>
  <c r="P1220"/>
  <c r="U1219"/>
  <c r="S1217"/>
  <c r="Q1218"/>
  <c r="B1218"/>
  <c r="A1218" s="1"/>
  <c r="V1218"/>
  <c r="S1216"/>
  <c r="P1215"/>
  <c r="H1215"/>
  <c r="U1214"/>
  <c r="R1213"/>
  <c r="J1213"/>
  <c r="T1211"/>
  <c r="Q1210"/>
  <c r="V1210"/>
  <c r="B1210"/>
  <c r="A1210" s="1"/>
  <c r="N1209"/>
  <c r="S1208"/>
  <c r="P1207"/>
  <c r="H1207"/>
  <c r="U1206"/>
  <c r="R1205"/>
  <c r="J1205"/>
  <c r="T1203"/>
  <c r="Q1202"/>
  <c r="V1202"/>
  <c r="B1202"/>
  <c r="A1202" s="1"/>
  <c r="S1200"/>
  <c r="P1199"/>
  <c r="H1199"/>
  <c r="U1198"/>
  <c r="R1197"/>
  <c r="J1197"/>
  <c r="T1195"/>
  <c r="Q1194"/>
  <c r="I1194"/>
  <c r="V1194"/>
  <c r="B1194"/>
  <c r="A1194" s="1"/>
  <c r="S1192"/>
  <c r="P1191"/>
  <c r="U1190"/>
  <c r="R1189"/>
  <c r="J1189"/>
  <c r="T1187"/>
  <c r="Q1186"/>
  <c r="I1186"/>
  <c r="V1186"/>
  <c r="B1186"/>
  <c r="A1186" s="1"/>
  <c r="S1184"/>
  <c r="P1183"/>
  <c r="U1182"/>
  <c r="R1181"/>
  <c r="J1181"/>
  <c r="T1179"/>
  <c r="Q1178"/>
  <c r="I1178"/>
  <c r="V1178"/>
  <c r="B1178"/>
  <c r="A1178" s="1"/>
  <c r="S1176"/>
  <c r="P1175"/>
  <c r="U1174"/>
  <c r="R1173"/>
  <c r="J1173"/>
  <c r="T1171"/>
  <c r="Q1170"/>
  <c r="I1170"/>
  <c r="V1170"/>
  <c r="B1170"/>
  <c r="A1170" s="1"/>
  <c r="S1168"/>
  <c r="P1167"/>
  <c r="U1166"/>
  <c r="R1165"/>
  <c r="J1165"/>
  <c r="T1163"/>
  <c r="Q1162"/>
  <c r="I1162"/>
  <c r="V1162"/>
  <c r="B1162"/>
  <c r="A1162" s="1"/>
  <c r="S1160"/>
  <c r="P1159"/>
  <c r="H1159"/>
  <c r="U1158"/>
  <c r="P1157"/>
  <c r="U1156"/>
  <c r="J1155"/>
  <c r="T1153"/>
  <c r="P1151"/>
  <c r="R1231"/>
  <c r="J1231"/>
  <c r="O1230"/>
  <c r="T1229"/>
  <c r="Q1228"/>
  <c r="V1228"/>
  <c r="B1228"/>
  <c r="A1228" s="1"/>
  <c r="S1226"/>
  <c r="P1225"/>
  <c r="U1224"/>
  <c r="M1224"/>
  <c r="R1223"/>
  <c r="J1223"/>
  <c r="O1222"/>
  <c r="T1221"/>
  <c r="Q1220"/>
  <c r="V1220"/>
  <c r="B1220"/>
  <c r="A1220" s="1"/>
  <c r="K1219"/>
  <c r="P1218"/>
  <c r="U1217"/>
  <c r="O1315"/>
  <c r="T1314"/>
  <c r="Q1313"/>
  <c r="B1313"/>
  <c r="A1313" s="1"/>
  <c r="V1313"/>
  <c r="S1311"/>
  <c r="P1310"/>
  <c r="U1309"/>
  <c r="M1309"/>
  <c r="R1308"/>
  <c r="J1308"/>
  <c r="O1307"/>
  <c r="T1306"/>
  <c r="Q1305"/>
  <c r="B1305"/>
  <c r="A1305" s="1"/>
  <c r="V1305"/>
  <c r="S1303"/>
  <c r="P1302"/>
  <c r="U1301"/>
  <c r="M1301"/>
  <c r="R1300"/>
  <c r="J1300"/>
  <c r="T1298"/>
  <c r="Q1297"/>
  <c r="B1297"/>
  <c r="A1297" s="1"/>
  <c r="V1297"/>
  <c r="S1295"/>
  <c r="P1294"/>
  <c r="U1293"/>
  <c r="R1292"/>
  <c r="J1292"/>
  <c r="T1290"/>
  <c r="Q1289"/>
  <c r="B1289"/>
  <c r="A1289" s="1"/>
  <c r="V1289"/>
  <c r="S1287"/>
  <c r="P1286"/>
  <c r="U1285"/>
  <c r="R1284"/>
  <c r="J1284"/>
  <c r="T1282"/>
  <c r="Q1281"/>
  <c r="B1281"/>
  <c r="A1281" s="1"/>
  <c r="V1281"/>
  <c r="S1279"/>
  <c r="P1278"/>
  <c r="U1277"/>
  <c r="R1276"/>
  <c r="T1274"/>
  <c r="Q1273"/>
  <c r="I1273"/>
  <c r="B1273"/>
  <c r="A1273" s="1"/>
  <c r="V1273"/>
  <c r="S1271"/>
  <c r="P1270"/>
  <c r="U1269"/>
  <c r="R1268"/>
  <c r="J1268"/>
  <c r="T1266"/>
  <c r="Q1265"/>
  <c r="I1265"/>
  <c r="B1265"/>
  <c r="A1265" s="1"/>
  <c r="V1265"/>
  <c r="S1263"/>
  <c r="P1262"/>
  <c r="U1261"/>
  <c r="R1260"/>
  <c r="J1260"/>
  <c r="T1258"/>
  <c r="Q1257"/>
  <c r="I1257"/>
  <c r="B1257"/>
  <c r="A1257" s="1"/>
  <c r="V1257"/>
  <c r="N1256"/>
  <c r="S1255"/>
  <c r="P1254"/>
  <c r="U1253"/>
  <c r="M1253"/>
  <c r="R1252"/>
  <c r="J1252"/>
  <c r="T1250"/>
  <c r="Q1249"/>
  <c r="B1249"/>
  <c r="A1249" s="1"/>
  <c r="V1249"/>
  <c r="N1248"/>
  <c r="S1247"/>
  <c r="P1246"/>
  <c r="U1245"/>
  <c r="R1244"/>
  <c r="J1244"/>
  <c r="T1242"/>
  <c r="Q1241"/>
  <c r="B1241"/>
  <c r="A1241" s="1"/>
  <c r="V1241"/>
  <c r="N1240"/>
  <c r="S1239"/>
  <c r="K1239"/>
  <c r="P1238"/>
  <c r="U1237"/>
  <c r="R1236"/>
  <c r="J1236"/>
  <c r="T1234"/>
  <c r="L1234"/>
  <c r="Q1233"/>
  <c r="B1233"/>
  <c r="A1233" s="1"/>
  <c r="V1233"/>
  <c r="N1232"/>
  <c r="S1231"/>
  <c r="K1231"/>
  <c r="P1230"/>
  <c r="U1229"/>
  <c r="R1228"/>
  <c r="J1228"/>
  <c r="T1226"/>
  <c r="Q1225"/>
  <c r="B1225"/>
  <c r="A1225" s="1"/>
  <c r="V1225"/>
  <c r="N1224"/>
  <c r="S1223"/>
  <c r="K1223"/>
  <c r="P1222"/>
  <c r="U1221"/>
  <c r="R1220"/>
  <c r="J1220"/>
  <c r="R1218"/>
  <c r="S1218"/>
  <c r="P1217"/>
  <c r="U1216"/>
  <c r="R1215"/>
  <c r="J1215"/>
  <c r="T1213"/>
  <c r="Q1212"/>
  <c r="B1212"/>
  <c r="A1212" s="1"/>
  <c r="V1212"/>
  <c r="S1210"/>
  <c r="P1209"/>
  <c r="H1209"/>
  <c r="U1208"/>
  <c r="R1207"/>
  <c r="J1207"/>
  <c r="O1206"/>
  <c r="T1205"/>
  <c r="Q1204"/>
  <c r="B1204"/>
  <c r="A1204" s="1"/>
  <c r="V1204"/>
  <c r="S1202"/>
  <c r="P1201"/>
  <c r="H1201"/>
  <c r="U1200"/>
  <c r="M1200"/>
  <c r="R1199"/>
  <c r="J1199"/>
  <c r="T1197"/>
  <c r="Q1196"/>
  <c r="I1196"/>
  <c r="B1196"/>
  <c r="A1196" s="1"/>
  <c r="V1196"/>
  <c r="S1194"/>
  <c r="P1193"/>
  <c r="H1193"/>
  <c r="U1192"/>
  <c r="M1192"/>
  <c r="R1191"/>
  <c r="J1191"/>
  <c r="T1189"/>
  <c r="Q1188"/>
  <c r="I1188"/>
  <c r="B1188"/>
  <c r="A1188" s="1"/>
  <c r="V1188"/>
  <c r="S1186"/>
  <c r="P1185"/>
  <c r="H1185"/>
  <c r="U1184"/>
  <c r="M1184"/>
  <c r="R1183"/>
  <c r="J1183"/>
  <c r="T1181"/>
  <c r="Q1180"/>
  <c r="I1180"/>
  <c r="B1180"/>
  <c r="A1180" s="1"/>
  <c r="V1180"/>
  <c r="S1178"/>
  <c r="P1177"/>
  <c r="H1177"/>
  <c r="U1176"/>
  <c r="M1176"/>
  <c r="R1175"/>
  <c r="J1175"/>
  <c r="T1173"/>
  <c r="Q1172"/>
  <c r="I1172"/>
  <c r="B1172"/>
  <c r="A1172" s="1"/>
  <c r="V1172"/>
  <c r="S1170"/>
  <c r="P1169"/>
  <c r="H1169"/>
  <c r="U1168"/>
  <c r="M1168"/>
  <c r="R1167"/>
  <c r="J1167"/>
  <c r="T1165"/>
  <c r="Q1164"/>
  <c r="I1164"/>
  <c r="B1164"/>
  <c r="A1164" s="1"/>
  <c r="V1164"/>
  <c r="S1162"/>
  <c r="P1161"/>
  <c r="H1161"/>
  <c r="U1160"/>
  <c r="M1160"/>
  <c r="R1159"/>
  <c r="J1159"/>
  <c r="R1157"/>
  <c r="Q1154"/>
  <c r="V1154"/>
  <c r="B1154"/>
  <c r="A1154" s="1"/>
  <c r="B1315"/>
  <c r="A1315" s="1"/>
  <c r="V1315"/>
  <c r="S1313"/>
  <c r="P1312"/>
  <c r="U1311"/>
  <c r="M1311"/>
  <c r="R1310"/>
  <c r="J1310"/>
  <c r="O1309"/>
  <c r="T1308"/>
  <c r="Q1307"/>
  <c r="B1307"/>
  <c r="A1307" s="1"/>
  <c r="V1307"/>
  <c r="S1305"/>
  <c r="P1304"/>
  <c r="U1303"/>
  <c r="M1303"/>
  <c r="R1302"/>
  <c r="J1302"/>
  <c r="O1301"/>
  <c r="T1300"/>
  <c r="Q1299"/>
  <c r="B1299"/>
  <c r="A1299" s="1"/>
  <c r="V1299"/>
  <c r="S1297"/>
  <c r="P1296"/>
  <c r="U1295"/>
  <c r="R1294"/>
  <c r="J1294"/>
  <c r="T1292"/>
  <c r="Q1291"/>
  <c r="B1291"/>
  <c r="A1291" s="1"/>
  <c r="V1291"/>
  <c r="S1289"/>
  <c r="P1288"/>
  <c r="U1287"/>
  <c r="M1287"/>
  <c r="R1286"/>
  <c r="J1286"/>
  <c r="T1284"/>
  <c r="Q1283"/>
  <c r="B1283"/>
  <c r="A1283" s="1"/>
  <c r="V1283"/>
  <c r="S1281"/>
  <c r="P1280"/>
  <c r="U1279"/>
  <c r="R1278"/>
  <c r="J1278"/>
  <c r="T1276"/>
  <c r="Q1275"/>
  <c r="I1275"/>
  <c r="B1275"/>
  <c r="A1275" s="1"/>
  <c r="V1275"/>
  <c r="S1273"/>
  <c r="P1272"/>
  <c r="U1271"/>
  <c r="R1270"/>
  <c r="J1270"/>
  <c r="T1268"/>
  <c r="Q1267"/>
  <c r="I1267"/>
  <c r="B1267"/>
  <c r="A1267" s="1"/>
  <c r="V1267"/>
  <c r="S1265"/>
  <c r="P1264"/>
  <c r="U1263"/>
  <c r="R1262"/>
  <c r="J1262"/>
  <c r="T1260"/>
  <c r="Q1259"/>
  <c r="B1259"/>
  <c r="A1259" s="1"/>
  <c r="V1259"/>
  <c r="N1258"/>
  <c r="S1257"/>
  <c r="P1256"/>
  <c r="U1255"/>
  <c r="R1254"/>
  <c r="J1254"/>
  <c r="T1252"/>
  <c r="Q1251"/>
  <c r="B1251"/>
  <c r="A1251" s="1"/>
  <c r="V1251"/>
  <c r="N1250"/>
  <c r="S1249"/>
  <c r="P1248"/>
  <c r="U1247"/>
  <c r="R1246"/>
  <c r="J1246"/>
  <c r="T1244"/>
  <c r="Q1243"/>
  <c r="B1243"/>
  <c r="A1243" s="1"/>
  <c r="V1243"/>
  <c r="N1242"/>
  <c r="S1241"/>
  <c r="K1241"/>
  <c r="P1240"/>
  <c r="U1239"/>
  <c r="R1238"/>
  <c r="J1238"/>
  <c r="T1236"/>
  <c r="L1236"/>
  <c r="Q1235"/>
  <c r="B1235"/>
  <c r="A1235" s="1"/>
  <c r="V1235"/>
  <c r="N1234"/>
  <c r="S1233"/>
  <c r="K1233"/>
  <c r="P1232"/>
  <c r="U1231"/>
  <c r="R1230"/>
  <c r="J1230"/>
  <c r="T1228"/>
  <c r="L1228"/>
  <c r="Q1227"/>
  <c r="B1227"/>
  <c r="A1227" s="1"/>
  <c r="V1227"/>
  <c r="N1226"/>
  <c r="S1225"/>
  <c r="K1225"/>
  <c r="P1224"/>
  <c r="U1223"/>
  <c r="R1222"/>
  <c r="J1222"/>
  <c r="T1220"/>
  <c r="Q1219"/>
  <c r="B1219"/>
  <c r="A1219" s="1"/>
  <c r="V1219"/>
  <c r="K1217"/>
  <c r="P1219"/>
  <c r="H1219"/>
  <c r="U1218"/>
  <c r="M1218"/>
  <c r="R1217"/>
  <c r="J1217"/>
  <c r="T1215"/>
  <c r="Q1214"/>
  <c r="V1214"/>
  <c r="B1214"/>
  <c r="A1214" s="1"/>
  <c r="S1212"/>
  <c r="P1211"/>
  <c r="U1210"/>
  <c r="R1209"/>
  <c r="J1209"/>
  <c r="T1207"/>
  <c r="Q1206"/>
  <c r="V1206"/>
  <c r="B1206"/>
  <c r="A1206" s="1"/>
  <c r="S1204"/>
  <c r="P1203"/>
  <c r="H1203"/>
  <c r="U1202"/>
  <c r="M1202"/>
  <c r="R1201"/>
  <c r="J1201"/>
  <c r="T1199"/>
  <c r="Q1198"/>
  <c r="I1198"/>
  <c r="V1198"/>
  <c r="B1198"/>
  <c r="A1198" s="1"/>
  <c r="S1196"/>
  <c r="P1195"/>
  <c r="U1194"/>
  <c r="R1193"/>
  <c r="J1193"/>
  <c r="T1191"/>
  <c r="Q1190"/>
  <c r="I1190"/>
  <c r="V1190"/>
  <c r="B1190"/>
  <c r="A1190" s="1"/>
  <c r="S1188"/>
  <c r="P1187"/>
  <c r="U1186"/>
  <c r="R1185"/>
  <c r="J1185"/>
  <c r="T1183"/>
  <c r="Q1182"/>
  <c r="I1182"/>
  <c r="V1182"/>
  <c r="B1182"/>
  <c r="A1182" s="1"/>
  <c r="S1180"/>
  <c r="P1179"/>
  <c r="U1178"/>
  <c r="R1177"/>
  <c r="J1177"/>
  <c r="T1175"/>
  <c r="Q1174"/>
  <c r="I1174"/>
  <c r="V1174"/>
  <c r="B1174"/>
  <c r="A1174" s="1"/>
  <c r="S1172"/>
  <c r="P1171"/>
  <c r="U1170"/>
  <c r="M1170"/>
  <c r="R1169"/>
  <c r="J1169"/>
  <c r="T1167"/>
  <c r="Q1166"/>
  <c r="I1166"/>
  <c r="V1166"/>
  <c r="B1166"/>
  <c r="A1166" s="1"/>
  <c r="S1164"/>
  <c r="P1163"/>
  <c r="U1162"/>
  <c r="R1161"/>
  <c r="J1161"/>
  <c r="T1159"/>
  <c r="R1155"/>
  <c r="T1157"/>
  <c r="Q1156"/>
  <c r="B1156"/>
  <c r="A1156" s="1"/>
  <c r="V1156"/>
  <c r="S1154"/>
  <c r="P1153"/>
  <c r="U1152"/>
  <c r="M1152"/>
  <c r="R1151"/>
  <c r="J1151"/>
  <c r="T1149"/>
  <c r="Q1148"/>
  <c r="B1148"/>
  <c r="A1148" s="1"/>
  <c r="V1148"/>
  <c r="S1146"/>
  <c r="P1145"/>
  <c r="U1144"/>
  <c r="R1143"/>
  <c r="J1143"/>
  <c r="T1141"/>
  <c r="Q1140"/>
  <c r="B1140"/>
  <c r="A1140" s="1"/>
  <c r="V1140"/>
  <c r="S1138"/>
  <c r="P1137"/>
  <c r="U1136"/>
  <c r="R1135"/>
  <c r="J1135"/>
  <c r="T1133"/>
  <c r="Q1132"/>
  <c r="B1132"/>
  <c r="A1132" s="1"/>
  <c r="V1132"/>
  <c r="S1130"/>
  <c r="K1130"/>
  <c r="P1129"/>
  <c r="U1128"/>
  <c r="R1127"/>
  <c r="T1125"/>
  <c r="L1125"/>
  <c r="Q1124"/>
  <c r="B1124"/>
  <c r="A1124" s="1"/>
  <c r="V1124"/>
  <c r="R1121"/>
  <c r="S1215"/>
  <c r="K1215"/>
  <c r="P1214"/>
  <c r="U1213"/>
  <c r="R1212"/>
  <c r="J1212"/>
  <c r="T1210"/>
  <c r="Q1209"/>
  <c r="V1209"/>
  <c r="B1209"/>
  <c r="A1209" s="1"/>
  <c r="S1207"/>
  <c r="K1207"/>
  <c r="P1206"/>
  <c r="H1206"/>
  <c r="U1205"/>
  <c r="R1204"/>
  <c r="J1204"/>
  <c r="T1202"/>
  <c r="Q1201"/>
  <c r="V1201"/>
  <c r="B1201"/>
  <c r="A1201" s="1"/>
  <c r="S1199"/>
  <c r="K1199"/>
  <c r="P1198"/>
  <c r="H1198"/>
  <c r="U1197"/>
  <c r="R1196"/>
  <c r="J1196"/>
  <c r="T1194"/>
  <c r="Q1193"/>
  <c r="I1193"/>
  <c r="V1193"/>
  <c r="B1193"/>
  <c r="A1193" s="1"/>
  <c r="S1191"/>
  <c r="K1191"/>
  <c r="P1190"/>
  <c r="U1189"/>
  <c r="R1188"/>
  <c r="J1188"/>
  <c r="T1186"/>
  <c r="L1186"/>
  <c r="Q1185"/>
  <c r="I1185"/>
  <c r="V1185"/>
  <c r="B1185"/>
  <c r="A1185" s="1"/>
  <c r="S1183"/>
  <c r="K1183"/>
  <c r="P1182"/>
  <c r="U1181"/>
  <c r="R1180"/>
  <c r="J1180"/>
  <c r="T1178"/>
  <c r="Q1177"/>
  <c r="V1177"/>
  <c r="B1177"/>
  <c r="A1177" s="1"/>
  <c r="N1176"/>
  <c r="S1175"/>
  <c r="K1175"/>
  <c r="P1174"/>
  <c r="H1174"/>
  <c r="U1173"/>
  <c r="R1172"/>
  <c r="J1172"/>
  <c r="T1170"/>
  <c r="L1170"/>
  <c r="Q1169"/>
  <c r="I1169"/>
  <c r="V1169"/>
  <c r="B1169"/>
  <c r="A1169" s="1"/>
  <c r="S1167"/>
  <c r="K1167"/>
  <c r="P1166"/>
  <c r="U1165"/>
  <c r="R1164"/>
  <c r="H1164"/>
  <c r="S1163"/>
  <c r="R1162"/>
  <c r="S1161"/>
  <c r="R1160"/>
  <c r="H1160"/>
  <c r="Q1159"/>
  <c r="R1158"/>
  <c r="Q1157"/>
  <c r="P1156"/>
  <c r="U1155"/>
  <c r="J1154"/>
  <c r="T1152"/>
  <c r="B1151"/>
  <c r="A1151" s="1"/>
  <c r="V1151"/>
  <c r="Q1158"/>
  <c r="V1158"/>
  <c r="B1158"/>
  <c r="A1158" s="1"/>
  <c r="S1156"/>
  <c r="P1155"/>
  <c r="U1154"/>
  <c r="M1154"/>
  <c r="R1153"/>
  <c r="J1153"/>
  <c r="T1151"/>
  <c r="Q1150"/>
  <c r="V1150"/>
  <c r="B1150"/>
  <c r="A1150" s="1"/>
  <c r="S1148"/>
  <c r="P1147"/>
  <c r="H1147"/>
  <c r="U1146"/>
  <c r="R1145"/>
  <c r="J1145"/>
  <c r="T1143"/>
  <c r="Q1142"/>
  <c r="V1142"/>
  <c r="B1142"/>
  <c r="A1142" s="1"/>
  <c r="S1140"/>
  <c r="P1139"/>
  <c r="U1138"/>
  <c r="R1137"/>
  <c r="J1137"/>
  <c r="T1135"/>
  <c r="Q1134"/>
  <c r="V1134"/>
  <c r="B1134"/>
  <c r="A1134" s="1"/>
  <c r="S1132"/>
  <c r="P1131"/>
  <c r="U1130"/>
  <c r="R1129"/>
  <c r="T1127"/>
  <c r="L1127"/>
  <c r="Q1126"/>
  <c r="B1126"/>
  <c r="A1126" s="1"/>
  <c r="V1126"/>
  <c r="S1124"/>
  <c r="K1124"/>
  <c r="L1123"/>
  <c r="Q1122"/>
  <c r="B1122"/>
  <c r="A1122" s="1"/>
  <c r="V1122"/>
  <c r="P1216"/>
  <c r="U1215"/>
  <c r="R1214"/>
  <c r="J1214"/>
  <c r="T1212"/>
  <c r="Q1211"/>
  <c r="B1211"/>
  <c r="A1211" s="1"/>
  <c r="V1211"/>
  <c r="S1209"/>
  <c r="K1209"/>
  <c r="P1208"/>
  <c r="H1208"/>
  <c r="U1207"/>
  <c r="R1206"/>
  <c r="J1206"/>
  <c r="T1204"/>
  <c r="Q1203"/>
  <c r="B1203"/>
  <c r="A1203" s="1"/>
  <c r="V1203"/>
  <c r="S1201"/>
  <c r="K1201"/>
  <c r="P1200"/>
  <c r="H1200"/>
  <c r="U1199"/>
  <c r="R1198"/>
  <c r="J1198"/>
  <c r="T1196"/>
  <c r="Q1195"/>
  <c r="I1195"/>
  <c r="B1195"/>
  <c r="A1195" s="1"/>
  <c r="V1195"/>
  <c r="S1193"/>
  <c r="K1193"/>
  <c r="P1192"/>
  <c r="H1192"/>
  <c r="U1191"/>
  <c r="R1190"/>
  <c r="J1190"/>
  <c r="T1188"/>
  <c r="Q1187"/>
  <c r="I1187"/>
  <c r="B1187"/>
  <c r="A1187" s="1"/>
  <c r="V1187"/>
  <c r="N1186"/>
  <c r="S1185"/>
  <c r="K1185"/>
  <c r="P1184"/>
  <c r="H1184"/>
  <c r="U1183"/>
  <c r="R1182"/>
  <c r="J1182"/>
  <c r="T1180"/>
  <c r="Q1179"/>
  <c r="I1179"/>
  <c r="B1179"/>
  <c r="A1179" s="1"/>
  <c r="V1179"/>
  <c r="S1177"/>
  <c r="K1177"/>
  <c r="P1176"/>
  <c r="H1176"/>
  <c r="U1175"/>
  <c r="R1174"/>
  <c r="J1174"/>
  <c r="T1172"/>
  <c r="Q1171"/>
  <c r="I1171"/>
  <c r="B1171"/>
  <c r="A1171" s="1"/>
  <c r="V1171"/>
  <c r="S1169"/>
  <c r="K1169"/>
  <c r="P1168"/>
  <c r="H1168"/>
  <c r="U1167"/>
  <c r="R1166"/>
  <c r="J1166"/>
  <c r="T1164"/>
  <c r="U1163"/>
  <c r="K1163"/>
  <c r="B1163"/>
  <c r="A1163" s="1"/>
  <c r="V1163"/>
  <c r="J1162"/>
  <c r="U1161"/>
  <c r="K1161"/>
  <c r="T1160"/>
  <c r="J1160"/>
  <c r="U1159"/>
  <c r="I1159"/>
  <c r="T1158"/>
  <c r="J1158"/>
  <c r="S1157"/>
  <c r="T1156"/>
  <c r="K1155"/>
  <c r="P1154"/>
  <c r="U1153"/>
  <c r="J1152"/>
  <c r="Q1152"/>
  <c r="B1152"/>
  <c r="A1152" s="1"/>
  <c r="V1152"/>
  <c r="S1150"/>
  <c r="P1149"/>
  <c r="U1148"/>
  <c r="R1147"/>
  <c r="J1147"/>
  <c r="T1145"/>
  <c r="Q1144"/>
  <c r="B1144"/>
  <c r="A1144" s="1"/>
  <c r="V1144"/>
  <c r="S1142"/>
  <c r="P1141"/>
  <c r="U1140"/>
  <c r="R1139"/>
  <c r="J1139"/>
  <c r="T1137"/>
  <c r="Q1136"/>
  <c r="B1136"/>
  <c r="A1136" s="1"/>
  <c r="V1136"/>
  <c r="S1134"/>
  <c r="P1133"/>
  <c r="U1132"/>
  <c r="R1131"/>
  <c r="J1131"/>
  <c r="T1129"/>
  <c r="L1129"/>
  <c r="Q1128"/>
  <c r="B1128"/>
  <c r="A1128" s="1"/>
  <c r="V1128"/>
  <c r="S1126"/>
  <c r="K1126"/>
  <c r="P1125"/>
  <c r="U1124"/>
  <c r="P1123"/>
  <c r="U1122"/>
  <c r="J1216"/>
  <c r="T1214"/>
  <c r="Q1213"/>
  <c r="V1213"/>
  <c r="B1213"/>
  <c r="A1213" s="1"/>
  <c r="S1211"/>
  <c r="K1211"/>
  <c r="P1210"/>
  <c r="U1209"/>
  <c r="R1208"/>
  <c r="J1208"/>
  <c r="O1207"/>
  <c r="T1206"/>
  <c r="Q1205"/>
  <c r="V1205"/>
  <c r="B1205"/>
  <c r="A1205" s="1"/>
  <c r="S1203"/>
  <c r="K1203"/>
  <c r="P1202"/>
  <c r="U1201"/>
  <c r="R1200"/>
  <c r="J1200"/>
  <c r="T1198"/>
  <c r="Q1197"/>
  <c r="I1197"/>
  <c r="V1197"/>
  <c r="B1197"/>
  <c r="A1197" s="1"/>
  <c r="N1196"/>
  <c r="S1195"/>
  <c r="K1195"/>
  <c r="P1194"/>
  <c r="U1193"/>
  <c r="R1192"/>
  <c r="J1192"/>
  <c r="T1190"/>
  <c r="Q1189"/>
  <c r="I1189"/>
  <c r="V1189"/>
  <c r="B1189"/>
  <c r="A1189" s="1"/>
  <c r="N1188"/>
  <c r="S1187"/>
  <c r="K1187"/>
  <c r="P1186"/>
  <c r="U1185"/>
  <c r="R1184"/>
  <c r="J1184"/>
  <c r="T1182"/>
  <c r="Q1181"/>
  <c r="I1181"/>
  <c r="V1181"/>
  <c r="B1181"/>
  <c r="A1181" s="1"/>
  <c r="S1179"/>
  <c r="K1179"/>
  <c r="P1178"/>
  <c r="U1177"/>
  <c r="R1176"/>
  <c r="J1176"/>
  <c r="T1174"/>
  <c r="L1174"/>
  <c r="Q1173"/>
  <c r="I1173"/>
  <c r="V1173"/>
  <c r="B1173"/>
  <c r="A1173" s="1"/>
  <c r="S1171"/>
  <c r="K1171"/>
  <c r="P1170"/>
  <c r="U1169"/>
  <c r="R1168"/>
  <c r="J1168"/>
  <c r="T1166"/>
  <c r="Q1165"/>
  <c r="V1165"/>
  <c r="B1165"/>
  <c r="A1165" s="1"/>
  <c r="N1162"/>
  <c r="B1159"/>
  <c r="A1159" s="1"/>
  <c r="V1159"/>
  <c r="K1157"/>
  <c r="V1157"/>
  <c r="B1157"/>
  <c r="A1157" s="1"/>
  <c r="H1156"/>
  <c r="R1154"/>
  <c r="Q1151"/>
  <c r="U1150"/>
  <c r="R1149"/>
  <c r="J1149"/>
  <c r="T1147"/>
  <c r="Q1146"/>
  <c r="V1146"/>
  <c r="B1146"/>
  <c r="A1146" s="1"/>
  <c r="S1144"/>
  <c r="P1143"/>
  <c r="U1142"/>
  <c r="R1141"/>
  <c r="J1141"/>
  <c r="T1139"/>
  <c r="Q1138"/>
  <c r="V1138"/>
  <c r="B1138"/>
  <c r="A1138" s="1"/>
  <c r="S1136"/>
  <c r="P1135"/>
  <c r="U1134"/>
  <c r="R1133"/>
  <c r="J1133"/>
  <c r="T1131"/>
  <c r="Q1130"/>
  <c r="V1130"/>
  <c r="B1130"/>
  <c r="A1130" s="1"/>
  <c r="S1128"/>
  <c r="K1128"/>
  <c r="P1127"/>
  <c r="U1126"/>
  <c r="R1125"/>
  <c r="T1123"/>
  <c r="S1120"/>
  <c r="Q1215"/>
  <c r="B1215"/>
  <c r="A1215" s="1"/>
  <c r="V1215"/>
  <c r="S1213"/>
  <c r="K1213"/>
  <c r="P1212"/>
  <c r="U1211"/>
  <c r="R1210"/>
  <c r="J1210"/>
  <c r="T1208"/>
  <c r="L1208"/>
  <c r="Q1207"/>
  <c r="B1207"/>
  <c r="A1207" s="1"/>
  <c r="V1207"/>
  <c r="N1206"/>
  <c r="S1205"/>
  <c r="K1205"/>
  <c r="P1204"/>
  <c r="H1204"/>
  <c r="U1203"/>
  <c r="R1202"/>
  <c r="J1202"/>
  <c r="T1200"/>
  <c r="Q1199"/>
  <c r="B1199"/>
  <c r="A1199" s="1"/>
  <c r="V1199"/>
  <c r="N1198"/>
  <c r="S1197"/>
  <c r="K1197"/>
  <c r="P1196"/>
  <c r="H1196"/>
  <c r="U1195"/>
  <c r="R1194"/>
  <c r="J1194"/>
  <c r="T1192"/>
  <c r="Q1191"/>
  <c r="I1191"/>
  <c r="B1191"/>
  <c r="A1191" s="1"/>
  <c r="V1191"/>
  <c r="N1190"/>
  <c r="S1189"/>
  <c r="K1189"/>
  <c r="P1188"/>
  <c r="H1188"/>
  <c r="U1187"/>
  <c r="R1186"/>
  <c r="J1186"/>
  <c r="T1184"/>
  <c r="Q1183"/>
  <c r="I1183"/>
  <c r="B1183"/>
  <c r="A1183" s="1"/>
  <c r="V1183"/>
  <c r="N1182"/>
  <c r="S1181"/>
  <c r="K1181"/>
  <c r="P1180"/>
  <c r="H1180"/>
  <c r="U1179"/>
  <c r="R1178"/>
  <c r="J1178"/>
  <c r="T1176"/>
  <c r="Q1175"/>
  <c r="I1175"/>
  <c r="B1175"/>
  <c r="A1175" s="1"/>
  <c r="V1175"/>
  <c r="N1174"/>
  <c r="S1173"/>
  <c r="K1173"/>
  <c r="P1172"/>
  <c r="H1172"/>
  <c r="U1171"/>
  <c r="R1170"/>
  <c r="J1170"/>
  <c r="T1168"/>
  <c r="Q1167"/>
  <c r="B1167"/>
  <c r="A1167" s="1"/>
  <c r="V1167"/>
  <c r="N1166"/>
  <c r="S1165"/>
  <c r="K1165"/>
  <c r="P1164"/>
  <c r="Q1163"/>
  <c r="P1162"/>
  <c r="P1160"/>
  <c r="S1155"/>
  <c r="R1152"/>
  <c r="T1150"/>
  <c r="Q1149"/>
  <c r="V1149"/>
  <c r="B1149"/>
  <c r="A1149" s="1"/>
  <c r="S1147"/>
  <c r="K1147"/>
  <c r="P1146"/>
  <c r="H1146"/>
  <c r="U1145"/>
  <c r="R1144"/>
  <c r="J1144"/>
  <c r="T1142"/>
  <c r="L1142"/>
  <c r="Q1141"/>
  <c r="V1141"/>
  <c r="B1141"/>
  <c r="A1141" s="1"/>
  <c r="N1140"/>
  <c r="S1139"/>
  <c r="P1138"/>
  <c r="H1138"/>
  <c r="U1137"/>
  <c r="R1136"/>
  <c r="J1136"/>
  <c r="T1134"/>
  <c r="Q1133"/>
  <c r="V1133"/>
  <c r="B1133"/>
  <c r="A1133" s="1"/>
  <c r="S1131"/>
  <c r="K1131"/>
  <c r="P1130"/>
  <c r="U1129"/>
  <c r="R1128"/>
  <c r="O1127"/>
  <c r="T1126"/>
  <c r="Q1125"/>
  <c r="B1125"/>
  <c r="A1125" s="1"/>
  <c r="V1125"/>
  <c r="R1123"/>
  <c r="L1121"/>
  <c r="Q1120"/>
  <c r="R1122"/>
  <c r="T1120"/>
  <c r="Q1119"/>
  <c r="B1119"/>
  <c r="A1119" s="1"/>
  <c r="V1119"/>
  <c r="S1117"/>
  <c r="P1116"/>
  <c r="U1115"/>
  <c r="R1114"/>
  <c r="T1112"/>
  <c r="Q1111"/>
  <c r="V1111"/>
  <c r="B1111"/>
  <c r="A1111" s="1"/>
  <c r="S1109"/>
  <c r="P1108"/>
  <c r="U1107"/>
  <c r="R1106"/>
  <c r="T1104"/>
  <c r="V1103"/>
  <c r="B1103"/>
  <c r="A1103" s="1"/>
  <c r="S1101"/>
  <c r="P1100"/>
  <c r="U1099"/>
  <c r="R1098"/>
  <c r="T1096"/>
  <c r="Q1095"/>
  <c r="B1095"/>
  <c r="A1095" s="1"/>
  <c r="V1095"/>
  <c r="S1093"/>
  <c r="P1092"/>
  <c r="U1091"/>
  <c r="R1090"/>
  <c r="T1088"/>
  <c r="B1087"/>
  <c r="A1087" s="1"/>
  <c r="V1087"/>
  <c r="S1085"/>
  <c r="P1084"/>
  <c r="U1083"/>
  <c r="R1082"/>
  <c r="O1081"/>
  <c r="T1080"/>
  <c r="Q1079"/>
  <c r="B1079"/>
  <c r="A1079" s="1"/>
  <c r="V1079"/>
  <c r="S1077"/>
  <c r="P1076"/>
  <c r="U1075"/>
  <c r="R1074"/>
  <c r="B1074"/>
  <c r="A1074" s="1"/>
  <c r="V1074"/>
  <c r="T1071"/>
  <c r="U1070"/>
  <c r="V1070"/>
  <c r="B1070"/>
  <c r="A1070" s="1"/>
  <c r="R1119"/>
  <c r="Q1118"/>
  <c r="T1115"/>
  <c r="S1149"/>
  <c r="K1149"/>
  <c r="P1148"/>
  <c r="U1147"/>
  <c r="R1146"/>
  <c r="J1146"/>
  <c r="T1144"/>
  <c r="L1144"/>
  <c r="Q1143"/>
  <c r="B1143"/>
  <c r="A1143" s="1"/>
  <c r="V1143"/>
  <c r="S1141"/>
  <c r="K1141"/>
  <c r="P1140"/>
  <c r="U1139"/>
  <c r="R1138"/>
  <c r="J1138"/>
  <c r="T1136"/>
  <c r="Q1135"/>
  <c r="B1135"/>
  <c r="A1135" s="1"/>
  <c r="V1135"/>
  <c r="S1133"/>
  <c r="P1132"/>
  <c r="U1131"/>
  <c r="R1130"/>
  <c r="O1129"/>
  <c r="T1128"/>
  <c r="Q1127"/>
  <c r="B1127"/>
  <c r="A1127" s="1"/>
  <c r="V1127"/>
  <c r="S1125"/>
  <c r="P1124"/>
  <c r="U1123"/>
  <c r="K1122"/>
  <c r="P1121"/>
  <c r="U1120"/>
  <c r="T1122"/>
  <c r="Q1121"/>
  <c r="B1121"/>
  <c r="A1121" s="1"/>
  <c r="V1121"/>
  <c r="S1119"/>
  <c r="P1118"/>
  <c r="U1117"/>
  <c r="R1116"/>
  <c r="T1114"/>
  <c r="B1113"/>
  <c r="A1113" s="1"/>
  <c r="V1113"/>
  <c r="S1111"/>
  <c r="P1110"/>
  <c r="U1109"/>
  <c r="R1108"/>
  <c r="O1107"/>
  <c r="T1106"/>
  <c r="Q1105"/>
  <c r="B1105"/>
  <c r="A1105" s="1"/>
  <c r="V1105"/>
  <c r="S1103"/>
  <c r="P1102"/>
  <c r="U1101"/>
  <c r="R1100"/>
  <c r="O1099"/>
  <c r="T1098"/>
  <c r="B1097"/>
  <c r="A1097" s="1"/>
  <c r="V1097"/>
  <c r="S1095"/>
  <c r="P1094"/>
  <c r="U1093"/>
  <c r="R1092"/>
  <c r="T1090"/>
  <c r="Q1089"/>
  <c r="V1089"/>
  <c r="B1089"/>
  <c r="A1089" s="1"/>
  <c r="S1087"/>
  <c r="P1086"/>
  <c r="U1085"/>
  <c r="R1084"/>
  <c r="T1082"/>
  <c r="Q1081"/>
  <c r="V1081"/>
  <c r="B1081"/>
  <c r="A1081" s="1"/>
  <c r="S1079"/>
  <c r="P1078"/>
  <c r="U1077"/>
  <c r="R1076"/>
  <c r="T1074"/>
  <c r="K1120"/>
  <c r="T1119"/>
  <c r="U1118"/>
  <c r="Q1116"/>
  <c r="V1116"/>
  <c r="B1116"/>
  <c r="A1116" s="1"/>
  <c r="K1114"/>
  <c r="J1164"/>
  <c r="T1162"/>
  <c r="L1162"/>
  <c r="Q1161"/>
  <c r="V1161"/>
  <c r="B1161"/>
  <c r="A1161" s="1"/>
  <c r="N1160"/>
  <c r="S1159"/>
  <c r="K1159"/>
  <c r="P1158"/>
  <c r="U1157"/>
  <c r="R1156"/>
  <c r="J1156"/>
  <c r="T1154"/>
  <c r="Q1153"/>
  <c r="V1153"/>
  <c r="B1153"/>
  <c r="A1153" s="1"/>
  <c r="S1151"/>
  <c r="K1151"/>
  <c r="P1150"/>
  <c r="H1150"/>
  <c r="U1149"/>
  <c r="R1148"/>
  <c r="J1148"/>
  <c r="T1146"/>
  <c r="Q1145"/>
  <c r="V1145"/>
  <c r="B1145"/>
  <c r="A1145" s="1"/>
  <c r="S1143"/>
  <c r="K1143"/>
  <c r="P1142"/>
  <c r="U1141"/>
  <c r="R1140"/>
  <c r="J1140"/>
  <c r="T1138"/>
  <c r="Q1137"/>
  <c r="V1137"/>
  <c r="B1137"/>
  <c r="A1137" s="1"/>
  <c r="S1135"/>
  <c r="K1135"/>
  <c r="P1134"/>
  <c r="U1133"/>
  <c r="R1132"/>
  <c r="J1132"/>
  <c r="T1130"/>
  <c r="Q1129"/>
  <c r="V1129"/>
  <c r="B1129"/>
  <c r="A1129" s="1"/>
  <c r="S1127"/>
  <c r="P1126"/>
  <c r="U1125"/>
  <c r="R1124"/>
  <c r="T1121"/>
  <c r="Q1123"/>
  <c r="B1123"/>
  <c r="A1123" s="1"/>
  <c r="V1123"/>
  <c r="S1121"/>
  <c r="P1120"/>
  <c r="U1119"/>
  <c r="R1118"/>
  <c r="T1116"/>
  <c r="Q1115"/>
  <c r="V1115"/>
  <c r="B1115"/>
  <c r="A1115" s="1"/>
  <c r="S1113"/>
  <c r="P1112"/>
  <c r="U1111"/>
  <c r="R1110"/>
  <c r="T1108"/>
  <c r="Q1107"/>
  <c r="V1107"/>
  <c r="B1107"/>
  <c r="A1107" s="1"/>
  <c r="S1105"/>
  <c r="P1104"/>
  <c r="U1103"/>
  <c r="R1102"/>
  <c r="T1100"/>
  <c r="Q1099"/>
  <c r="V1099"/>
  <c r="B1099"/>
  <c r="A1099" s="1"/>
  <c r="S1097"/>
  <c r="P1096"/>
  <c r="U1095"/>
  <c r="R1094"/>
  <c r="T1092"/>
  <c r="Q1091"/>
  <c r="B1091"/>
  <c r="A1091" s="1"/>
  <c r="V1091"/>
  <c r="S1089"/>
  <c r="P1088"/>
  <c r="U1087"/>
  <c r="R1086"/>
  <c r="T1084"/>
  <c r="B1083"/>
  <c r="A1083" s="1"/>
  <c r="V1083"/>
  <c r="S1081"/>
  <c r="P1080"/>
  <c r="U1079"/>
  <c r="R1078"/>
  <c r="O1077"/>
  <c r="T1076"/>
  <c r="Q1075"/>
  <c r="B1075"/>
  <c r="A1075" s="1"/>
  <c r="V1075"/>
  <c r="K1072"/>
  <c r="L1119"/>
  <c r="R1117"/>
  <c r="Q1114"/>
  <c r="Q1155"/>
  <c r="B1155"/>
  <c r="A1155" s="1"/>
  <c r="V1155"/>
  <c r="S1153"/>
  <c r="K1153"/>
  <c r="P1152"/>
  <c r="H1152"/>
  <c r="U1151"/>
  <c r="R1150"/>
  <c r="J1150"/>
  <c r="T1148"/>
  <c r="Q1147"/>
  <c r="B1147"/>
  <c r="A1147" s="1"/>
  <c r="V1147"/>
  <c r="S1145"/>
  <c r="K1145"/>
  <c r="P1144"/>
  <c r="U1143"/>
  <c r="R1142"/>
  <c r="J1142"/>
  <c r="T1140"/>
  <c r="Q1139"/>
  <c r="B1139"/>
  <c r="A1139" s="1"/>
  <c r="V1139"/>
  <c r="S1137"/>
  <c r="P1136"/>
  <c r="U1135"/>
  <c r="R1134"/>
  <c r="J1134"/>
  <c r="T1132"/>
  <c r="L1132"/>
  <c r="Q1131"/>
  <c r="B1131"/>
  <c r="A1131" s="1"/>
  <c r="V1131"/>
  <c r="S1129"/>
  <c r="P1128"/>
  <c r="U1127"/>
  <c r="R1126"/>
  <c r="T1124"/>
  <c r="S1122"/>
  <c r="S1123"/>
  <c r="P1122"/>
  <c r="U1121"/>
  <c r="R1120"/>
  <c r="T1118"/>
  <c r="Q1117"/>
  <c r="V1117"/>
  <c r="B1117"/>
  <c r="A1117" s="1"/>
  <c r="S1115"/>
  <c r="P1114"/>
  <c r="U1113"/>
  <c r="R1112"/>
  <c r="O1111"/>
  <c r="T1110"/>
  <c r="Q1109"/>
  <c r="B1109"/>
  <c r="A1109" s="1"/>
  <c r="V1109"/>
  <c r="S1107"/>
  <c r="P1106"/>
  <c r="U1105"/>
  <c r="R1104"/>
  <c r="T1102"/>
  <c r="Q1101"/>
  <c r="B1101"/>
  <c r="A1101" s="1"/>
  <c r="V1101"/>
  <c r="S1099"/>
  <c r="P1098"/>
  <c r="U1097"/>
  <c r="R1096"/>
  <c r="T1094"/>
  <c r="Q1093"/>
  <c r="V1093"/>
  <c r="B1093"/>
  <c r="A1093" s="1"/>
  <c r="S1091"/>
  <c r="P1090"/>
  <c r="U1089"/>
  <c r="R1088"/>
  <c r="T1086"/>
  <c r="Q1085"/>
  <c r="V1085"/>
  <c r="B1085"/>
  <c r="A1085" s="1"/>
  <c r="S1083"/>
  <c r="P1082"/>
  <c r="U1081"/>
  <c r="R1080"/>
  <c r="T1078"/>
  <c r="Q1077"/>
  <c r="V1077"/>
  <c r="B1077"/>
  <c r="A1077" s="1"/>
  <c r="S1075"/>
  <c r="P1074"/>
  <c r="R1073"/>
  <c r="P1071"/>
  <c r="Q1070"/>
  <c r="P1119"/>
  <c r="T1117"/>
  <c r="S1114"/>
  <c r="B1114"/>
  <c r="A1114" s="1"/>
  <c r="V1114"/>
  <c r="S1112"/>
  <c r="K1112"/>
  <c r="P1111"/>
  <c r="U1110"/>
  <c r="R1109"/>
  <c r="T1107"/>
  <c r="Q1106"/>
  <c r="B1106"/>
  <c r="A1106" s="1"/>
  <c r="V1106"/>
  <c r="S1104"/>
  <c r="K1104"/>
  <c r="U1102"/>
  <c r="R1101"/>
  <c r="T1099"/>
  <c r="Q1098"/>
  <c r="B1098"/>
  <c r="A1098" s="1"/>
  <c r="V1098"/>
  <c r="S1096"/>
  <c r="K1096"/>
  <c r="P1095"/>
  <c r="U1094"/>
  <c r="R1093"/>
  <c r="T1091"/>
  <c r="Q1090"/>
  <c r="V1090"/>
  <c r="B1090"/>
  <c r="A1090" s="1"/>
  <c r="S1088"/>
  <c r="K1088"/>
  <c r="U1086"/>
  <c r="R1085"/>
  <c r="T1083"/>
  <c r="Q1082"/>
  <c r="V1082"/>
  <c r="B1082"/>
  <c r="A1082" s="1"/>
  <c r="S1080"/>
  <c r="K1080"/>
  <c r="P1079"/>
  <c r="U1078"/>
  <c r="R1077"/>
  <c r="T1075"/>
  <c r="Q1074"/>
  <c r="T1073"/>
  <c r="S1070"/>
  <c r="U1073"/>
  <c r="R1072"/>
  <c r="T1070"/>
  <c r="Q1069"/>
  <c r="B1069"/>
  <c r="A1069" s="1"/>
  <c r="V1069"/>
  <c r="S1067"/>
  <c r="P1066"/>
  <c r="U1065"/>
  <c r="R1064"/>
  <c r="T1062"/>
  <c r="Q1061"/>
  <c r="B1061"/>
  <c r="A1061" s="1"/>
  <c r="V1061"/>
  <c r="S1059"/>
  <c r="K1059"/>
  <c r="P1058"/>
  <c r="U1057"/>
  <c r="R1056"/>
  <c r="T1054"/>
  <c r="Q1053"/>
  <c r="V1053"/>
  <c r="B1053"/>
  <c r="A1053" s="1"/>
  <c r="S1051"/>
  <c r="K1051"/>
  <c r="P1050"/>
  <c r="U1049"/>
  <c r="R1048"/>
  <c r="T1046"/>
  <c r="Q1045"/>
  <c r="V1045"/>
  <c r="B1045"/>
  <c r="A1045" s="1"/>
  <c r="S1043"/>
  <c r="P1042"/>
  <c r="U1041"/>
  <c r="R1040"/>
  <c r="T1038"/>
  <c r="Q1037"/>
  <c r="V1037"/>
  <c r="B1037"/>
  <c r="A1037" s="1"/>
  <c r="S1035"/>
  <c r="P1034"/>
  <c r="U1033"/>
  <c r="R1032"/>
  <c r="O1031"/>
  <c r="T1030"/>
  <c r="Q1029"/>
  <c r="R1026"/>
  <c r="U1112"/>
  <c r="R1111"/>
  <c r="T1109"/>
  <c r="Q1108"/>
  <c r="V1108"/>
  <c r="B1108"/>
  <c r="A1108" s="1"/>
  <c r="S1106"/>
  <c r="K1106"/>
  <c r="P1105"/>
  <c r="U1104"/>
  <c r="R1103"/>
  <c r="T1101"/>
  <c r="Q1100"/>
  <c r="V1100"/>
  <c r="B1100"/>
  <c r="A1100" s="1"/>
  <c r="S1098"/>
  <c r="K1098"/>
  <c r="U1096"/>
  <c r="R1095"/>
  <c r="T1093"/>
  <c r="Q1092"/>
  <c r="B1092"/>
  <c r="A1092" s="1"/>
  <c r="V1092"/>
  <c r="S1090"/>
  <c r="K1090"/>
  <c r="P1089"/>
  <c r="U1088"/>
  <c r="R1087"/>
  <c r="T1085"/>
  <c r="Q1084"/>
  <c r="B1084"/>
  <c r="A1084" s="1"/>
  <c r="V1084"/>
  <c r="S1082"/>
  <c r="K1082"/>
  <c r="P1081"/>
  <c r="U1080"/>
  <c r="R1079"/>
  <c r="T1077"/>
  <c r="Q1076"/>
  <c r="B1076"/>
  <c r="A1076" s="1"/>
  <c r="V1076"/>
  <c r="S1074"/>
  <c r="K1074"/>
  <c r="R1071"/>
  <c r="T1072"/>
  <c r="Q1071"/>
  <c r="V1071"/>
  <c r="B1071"/>
  <c r="A1071" s="1"/>
  <c r="S1069"/>
  <c r="P1068"/>
  <c r="U1067"/>
  <c r="R1066"/>
  <c r="T1064"/>
  <c r="I1063"/>
  <c r="B1063"/>
  <c r="A1063" s="1"/>
  <c r="V1063"/>
  <c r="S1061"/>
  <c r="K1061"/>
  <c r="P1060"/>
  <c r="U1059"/>
  <c r="R1058"/>
  <c r="T1056"/>
  <c r="Q1055"/>
  <c r="B1055"/>
  <c r="A1055" s="1"/>
  <c r="V1055"/>
  <c r="S1053"/>
  <c r="K1053"/>
  <c r="P1052"/>
  <c r="U1051"/>
  <c r="R1050"/>
  <c r="T1048"/>
  <c r="Q1047"/>
  <c r="B1047"/>
  <c r="A1047" s="1"/>
  <c r="V1047"/>
  <c r="S1045"/>
  <c r="P1044"/>
  <c r="U1043"/>
  <c r="R1042"/>
  <c r="O1041"/>
  <c r="T1040"/>
  <c r="B1039"/>
  <c r="A1039" s="1"/>
  <c r="V1039"/>
  <c r="S1037"/>
  <c r="P1036"/>
  <c r="U1035"/>
  <c r="R1034"/>
  <c r="O1033"/>
  <c r="T1032"/>
  <c r="Q1031"/>
  <c r="B1031"/>
  <c r="A1031" s="1"/>
  <c r="V1031"/>
  <c r="S1029"/>
  <c r="Q1027"/>
  <c r="B1027"/>
  <c r="A1027" s="1"/>
  <c r="V1027"/>
  <c r="V1118"/>
  <c r="B1118"/>
  <c r="A1118" s="1"/>
  <c r="S1116"/>
  <c r="K1116"/>
  <c r="P1115"/>
  <c r="U1114"/>
  <c r="R1113"/>
  <c r="T1111"/>
  <c r="Q1110"/>
  <c r="B1110"/>
  <c r="A1110" s="1"/>
  <c r="V1110"/>
  <c r="S1108"/>
  <c r="K1108"/>
  <c r="U1106"/>
  <c r="R1105"/>
  <c r="O1104"/>
  <c r="T1103"/>
  <c r="Q1102"/>
  <c r="B1102"/>
  <c r="A1102" s="1"/>
  <c r="V1102"/>
  <c r="S1100"/>
  <c r="K1100"/>
  <c r="P1099"/>
  <c r="U1098"/>
  <c r="R1097"/>
  <c r="T1095"/>
  <c r="Q1094"/>
  <c r="V1094"/>
  <c r="B1094"/>
  <c r="A1094" s="1"/>
  <c r="S1092"/>
  <c r="K1092"/>
  <c r="P1091"/>
  <c r="U1090"/>
  <c r="R1089"/>
  <c r="T1087"/>
  <c r="Q1086"/>
  <c r="V1086"/>
  <c r="B1086"/>
  <c r="A1086" s="1"/>
  <c r="S1084"/>
  <c r="K1084"/>
  <c r="U1082"/>
  <c r="R1081"/>
  <c r="T1079"/>
  <c r="Q1078"/>
  <c r="V1078"/>
  <c r="B1078"/>
  <c r="A1078" s="1"/>
  <c r="S1076"/>
  <c r="K1076"/>
  <c r="P1075"/>
  <c r="U1074"/>
  <c r="Q1072"/>
  <c r="V1072"/>
  <c r="B1072"/>
  <c r="A1072" s="1"/>
  <c r="K1070"/>
  <c r="P1069"/>
  <c r="Q1073"/>
  <c r="B1073"/>
  <c r="A1073" s="1"/>
  <c r="V1073"/>
  <c r="S1071"/>
  <c r="P1070"/>
  <c r="U1069"/>
  <c r="R1068"/>
  <c r="T1066"/>
  <c r="Q1065"/>
  <c r="B1065"/>
  <c r="A1065" s="1"/>
  <c r="V1065"/>
  <c r="S1063"/>
  <c r="K1063"/>
  <c r="P1062"/>
  <c r="U1061"/>
  <c r="R1060"/>
  <c r="T1058"/>
  <c r="Q1057"/>
  <c r="I1057"/>
  <c r="B1057"/>
  <c r="A1057" s="1"/>
  <c r="V1057"/>
  <c r="S1055"/>
  <c r="K1055"/>
  <c r="P1054"/>
  <c r="U1053"/>
  <c r="R1052"/>
  <c r="T1050"/>
  <c r="Q1049"/>
  <c r="V1049"/>
  <c r="B1049"/>
  <c r="A1049" s="1"/>
  <c r="S1047"/>
  <c r="P1046"/>
  <c r="U1045"/>
  <c r="R1044"/>
  <c r="O1043"/>
  <c r="T1042"/>
  <c r="Q1041"/>
  <c r="V1041"/>
  <c r="B1041"/>
  <c r="A1041" s="1"/>
  <c r="S1039"/>
  <c r="P1038"/>
  <c r="U1037"/>
  <c r="R1036"/>
  <c r="T1034"/>
  <c r="Q1033"/>
  <c r="V1033"/>
  <c r="B1033"/>
  <c r="A1033" s="1"/>
  <c r="S1031"/>
  <c r="P1030"/>
  <c r="U1029"/>
  <c r="P1028"/>
  <c r="U1027"/>
  <c r="O1025"/>
  <c r="S1072"/>
  <c r="R1069"/>
  <c r="B1120"/>
  <c r="A1120" s="1"/>
  <c r="V1120"/>
  <c r="S1118"/>
  <c r="K1118"/>
  <c r="P1117"/>
  <c r="U1116"/>
  <c r="R1115"/>
  <c r="T1113"/>
  <c r="Q1112"/>
  <c r="V1112"/>
  <c r="B1112"/>
  <c r="A1112" s="1"/>
  <c r="S1110"/>
  <c r="K1110"/>
  <c r="U1108"/>
  <c r="R1107"/>
  <c r="T1105"/>
  <c r="Q1104"/>
  <c r="V1104"/>
  <c r="B1104"/>
  <c r="A1104" s="1"/>
  <c r="S1102"/>
  <c r="K1102"/>
  <c r="P1101"/>
  <c r="U1100"/>
  <c r="R1099"/>
  <c r="T1097"/>
  <c r="Q1096"/>
  <c r="B1096"/>
  <c r="A1096" s="1"/>
  <c r="V1096"/>
  <c r="S1094"/>
  <c r="K1094"/>
  <c r="U1092"/>
  <c r="R1091"/>
  <c r="T1089"/>
  <c r="Q1088"/>
  <c r="B1088"/>
  <c r="A1088" s="1"/>
  <c r="V1088"/>
  <c r="S1086"/>
  <c r="K1086"/>
  <c r="P1085"/>
  <c r="U1084"/>
  <c r="R1083"/>
  <c r="T1081"/>
  <c r="Q1080"/>
  <c r="B1080"/>
  <c r="A1080" s="1"/>
  <c r="V1080"/>
  <c r="S1078"/>
  <c r="K1078"/>
  <c r="P1077"/>
  <c r="U1076"/>
  <c r="R1075"/>
  <c r="P1073"/>
  <c r="U1072"/>
  <c r="T1069"/>
  <c r="S1073"/>
  <c r="P1072"/>
  <c r="U1071"/>
  <c r="R1070"/>
  <c r="T1068"/>
  <c r="Q1067"/>
  <c r="V1067"/>
  <c r="B1067"/>
  <c r="A1067" s="1"/>
  <c r="S1065"/>
  <c r="P1064"/>
  <c r="U1063"/>
  <c r="R1062"/>
  <c r="T1060"/>
  <c r="B1059"/>
  <c r="A1059" s="1"/>
  <c r="V1059"/>
  <c r="S1057"/>
  <c r="K1057"/>
  <c r="P1056"/>
  <c r="U1055"/>
  <c r="R1054"/>
  <c r="T1052"/>
  <c r="Q1051"/>
  <c r="B1051"/>
  <c r="A1051" s="1"/>
  <c r="V1051"/>
  <c r="S1049"/>
  <c r="P1048"/>
  <c r="U1047"/>
  <c r="R1046"/>
  <c r="T1044"/>
  <c r="B1043"/>
  <c r="A1043" s="1"/>
  <c r="V1043"/>
  <c r="S1041"/>
  <c r="P1040"/>
  <c r="U1039"/>
  <c r="R1038"/>
  <c r="O1037"/>
  <c r="T1036"/>
  <c r="B1035"/>
  <c r="A1035" s="1"/>
  <c r="V1035"/>
  <c r="S1033"/>
  <c r="K1033"/>
  <c r="P1032"/>
  <c r="U1031"/>
  <c r="R1030"/>
  <c r="O1029"/>
  <c r="T1028"/>
  <c r="S1025"/>
  <c r="R1028"/>
  <c r="O1027"/>
  <c r="T1026"/>
  <c r="S1068"/>
  <c r="K1068"/>
  <c r="P1067"/>
  <c r="U1066"/>
  <c r="R1065"/>
  <c r="O1064"/>
  <c r="T1063"/>
  <c r="Q1062"/>
  <c r="V1062"/>
  <c r="B1062"/>
  <c r="A1062" s="1"/>
  <c r="S1060"/>
  <c r="K1060"/>
  <c r="U1058"/>
  <c r="R1057"/>
  <c r="O1056"/>
  <c r="T1055"/>
  <c r="Q1054"/>
  <c r="V1054"/>
  <c r="B1054"/>
  <c r="A1054" s="1"/>
  <c r="S1052"/>
  <c r="K1052"/>
  <c r="P1051"/>
  <c r="U1050"/>
  <c r="R1049"/>
  <c r="T1047"/>
  <c r="Q1046"/>
  <c r="V1046"/>
  <c r="B1046"/>
  <c r="A1046" s="1"/>
  <c r="S1044"/>
  <c r="K1044"/>
  <c r="P1043"/>
  <c r="U1042"/>
  <c r="R1041"/>
  <c r="O1040"/>
  <c r="T1039"/>
  <c r="Q1038"/>
  <c r="V1038"/>
  <c r="B1038"/>
  <c r="A1038" s="1"/>
  <c r="S1036"/>
  <c r="K1036"/>
  <c r="U1034"/>
  <c r="R1033"/>
  <c r="T1031"/>
  <c r="Q1030"/>
  <c r="V1030"/>
  <c r="B1030"/>
  <c r="A1030" s="1"/>
  <c r="S1028"/>
  <c r="K1028"/>
  <c r="U1026"/>
  <c r="R1025"/>
  <c r="B1025"/>
  <c r="A1025" s="1"/>
  <c r="V1025"/>
  <c r="S1023"/>
  <c r="P1022"/>
  <c r="U1021"/>
  <c r="R1020"/>
  <c r="T1018"/>
  <c r="Q1017"/>
  <c r="V1017"/>
  <c r="B1017"/>
  <c r="A1017" s="1"/>
  <c r="S1015"/>
  <c r="K1015"/>
  <c r="P1014"/>
  <c r="U1013"/>
  <c r="R1012"/>
  <c r="T1010"/>
  <c r="B1009"/>
  <c r="A1009" s="1"/>
  <c r="V1009"/>
  <c r="S1007"/>
  <c r="K1007"/>
  <c r="P1006"/>
  <c r="U1005"/>
  <c r="R1004"/>
  <c r="O1003"/>
  <c r="T1002"/>
  <c r="Q1001"/>
  <c r="V1001"/>
  <c r="B1001"/>
  <c r="A1001" s="1"/>
  <c r="T1023"/>
  <c r="Q1022"/>
  <c r="V1022"/>
  <c r="B1022"/>
  <c r="A1022" s="1"/>
  <c r="S1020"/>
  <c r="K1020"/>
  <c r="P1019"/>
  <c r="U1018"/>
  <c r="R1017"/>
  <c r="T1015"/>
  <c r="Q1014"/>
  <c r="B1014"/>
  <c r="A1014" s="1"/>
  <c r="V1014"/>
  <c r="S1012"/>
  <c r="P1011"/>
  <c r="U1010"/>
  <c r="R1009"/>
  <c r="T1007"/>
  <c r="Q1006"/>
  <c r="B1006"/>
  <c r="A1006" s="1"/>
  <c r="V1006"/>
  <c r="S1004"/>
  <c r="K1004"/>
  <c r="P1003"/>
  <c r="U1002"/>
  <c r="R1001"/>
  <c r="U1068"/>
  <c r="R1067"/>
  <c r="T1065"/>
  <c r="Q1064"/>
  <c r="B1064"/>
  <c r="A1064" s="1"/>
  <c r="V1064"/>
  <c r="S1062"/>
  <c r="K1062"/>
  <c r="P1061"/>
  <c r="U1060"/>
  <c r="R1059"/>
  <c r="O1058"/>
  <c r="T1057"/>
  <c r="Q1056"/>
  <c r="B1056"/>
  <c r="A1056" s="1"/>
  <c r="V1056"/>
  <c r="S1054"/>
  <c r="K1054"/>
  <c r="P1053"/>
  <c r="U1052"/>
  <c r="R1051"/>
  <c r="T1049"/>
  <c r="Q1048"/>
  <c r="B1048"/>
  <c r="A1048" s="1"/>
  <c r="V1048"/>
  <c r="S1046"/>
  <c r="K1046"/>
  <c r="P1045"/>
  <c r="U1044"/>
  <c r="R1043"/>
  <c r="T1041"/>
  <c r="Q1040"/>
  <c r="B1040"/>
  <c r="A1040" s="1"/>
  <c r="V1040"/>
  <c r="S1038"/>
  <c r="K1038"/>
  <c r="P1037"/>
  <c r="U1036"/>
  <c r="R1035"/>
  <c r="T1033"/>
  <c r="Q1032"/>
  <c r="B1032"/>
  <c r="A1032" s="1"/>
  <c r="V1032"/>
  <c r="S1030"/>
  <c r="K1030"/>
  <c r="P1029"/>
  <c r="U1028"/>
  <c r="R1027"/>
  <c r="T1025"/>
  <c r="P1024"/>
  <c r="U1023"/>
  <c r="R1022"/>
  <c r="T1020"/>
  <c r="Q1019"/>
  <c r="B1019"/>
  <c r="A1019" s="1"/>
  <c r="V1019"/>
  <c r="S1017"/>
  <c r="P1016"/>
  <c r="U1015"/>
  <c r="R1014"/>
  <c r="T1012"/>
  <c r="Q1011"/>
  <c r="V1011"/>
  <c r="B1011"/>
  <c r="A1011" s="1"/>
  <c r="S1009"/>
  <c r="K1009"/>
  <c r="U1007"/>
  <c r="R1006"/>
  <c r="T1004"/>
  <c r="Q1003"/>
  <c r="V1003"/>
  <c r="B1003"/>
  <c r="A1003" s="1"/>
  <c r="S1001"/>
  <c r="K1001"/>
  <c r="Q1024"/>
  <c r="V1024"/>
  <c r="B1024"/>
  <c r="A1024" s="1"/>
  <c r="S1022"/>
  <c r="K1022"/>
  <c r="U1020"/>
  <c r="R1019"/>
  <c r="T1017"/>
  <c r="Q1016"/>
  <c r="B1016"/>
  <c r="A1016" s="1"/>
  <c r="V1016"/>
  <c r="S1014"/>
  <c r="U1012"/>
  <c r="R1011"/>
  <c r="O1010"/>
  <c r="T1009"/>
  <c r="V1008"/>
  <c r="B1008"/>
  <c r="A1008" s="1"/>
  <c r="S1006"/>
  <c r="U1004"/>
  <c r="R1003"/>
  <c r="T1001"/>
  <c r="V1029"/>
  <c r="B1029"/>
  <c r="A1029" s="1"/>
  <c r="S1027"/>
  <c r="P1026"/>
  <c r="U1025"/>
  <c r="T1067"/>
  <c r="Q1066"/>
  <c r="V1066"/>
  <c r="B1066"/>
  <c r="A1066" s="1"/>
  <c r="S1064"/>
  <c r="K1064"/>
  <c r="U1062"/>
  <c r="R1061"/>
  <c r="O1060"/>
  <c r="T1059"/>
  <c r="Q1058"/>
  <c r="I1058"/>
  <c r="V1058"/>
  <c r="B1058"/>
  <c r="A1058" s="1"/>
  <c r="S1056"/>
  <c r="K1056"/>
  <c r="P1055"/>
  <c r="U1054"/>
  <c r="R1053"/>
  <c r="O1052"/>
  <c r="T1051"/>
  <c r="Q1050"/>
  <c r="V1050"/>
  <c r="B1050"/>
  <c r="A1050" s="1"/>
  <c r="S1048"/>
  <c r="K1048"/>
  <c r="P1047"/>
  <c r="U1046"/>
  <c r="R1045"/>
  <c r="T1043"/>
  <c r="Q1042"/>
  <c r="V1042"/>
  <c r="B1042"/>
  <c r="A1042" s="1"/>
  <c r="S1040"/>
  <c r="K1040"/>
  <c r="U1038"/>
  <c r="R1037"/>
  <c r="T1035"/>
  <c r="Q1034"/>
  <c r="V1034"/>
  <c r="B1034"/>
  <c r="A1034" s="1"/>
  <c r="S1032"/>
  <c r="K1032"/>
  <c r="U1030"/>
  <c r="R1029"/>
  <c r="T1027"/>
  <c r="Q1026"/>
  <c r="V1026"/>
  <c r="B1026"/>
  <c r="A1026" s="1"/>
  <c r="R1024"/>
  <c r="O1023"/>
  <c r="T1022"/>
  <c r="V1021"/>
  <c r="B1021"/>
  <c r="A1021" s="1"/>
  <c r="S1019"/>
  <c r="P1018"/>
  <c r="U1017"/>
  <c r="R1016"/>
  <c r="T1014"/>
  <c r="B1013"/>
  <c r="A1013" s="1"/>
  <c r="V1013"/>
  <c r="S1011"/>
  <c r="P1010"/>
  <c r="U1009"/>
  <c r="R1008"/>
  <c r="T1006"/>
  <c r="Q1005"/>
  <c r="V1005"/>
  <c r="B1005"/>
  <c r="A1005" s="1"/>
  <c r="S1003"/>
  <c r="K1003"/>
  <c r="P1002"/>
  <c r="U1001"/>
  <c r="S1024"/>
  <c r="K1024"/>
  <c r="P1023"/>
  <c r="U1022"/>
  <c r="R1021"/>
  <c r="O1020"/>
  <c r="T1019"/>
  <c r="Q1018"/>
  <c r="B1018"/>
  <c r="A1018" s="1"/>
  <c r="V1018"/>
  <c r="S1016"/>
  <c r="P1015"/>
  <c r="U1014"/>
  <c r="R1013"/>
  <c r="T1011"/>
  <c r="Q1010"/>
  <c r="V1010"/>
  <c r="B1010"/>
  <c r="A1010" s="1"/>
  <c r="S1008"/>
  <c r="P1007"/>
  <c r="U1006"/>
  <c r="R1005"/>
  <c r="T1003"/>
  <c r="Q1002"/>
  <c r="V1002"/>
  <c r="B1002"/>
  <c r="A1002" s="1"/>
  <c r="Q1068"/>
  <c r="V1068"/>
  <c r="B1068"/>
  <c r="A1068" s="1"/>
  <c r="S1066"/>
  <c r="K1066"/>
  <c r="P1065"/>
  <c r="U1064"/>
  <c r="R1063"/>
  <c r="O1062"/>
  <c r="T1061"/>
  <c r="Q1060"/>
  <c r="V1060"/>
  <c r="B1060"/>
  <c r="A1060" s="1"/>
  <c r="S1058"/>
  <c r="K1058"/>
  <c r="P1057"/>
  <c r="U1056"/>
  <c r="R1055"/>
  <c r="O1054"/>
  <c r="T1053"/>
  <c r="Q1052"/>
  <c r="V1052"/>
  <c r="B1052"/>
  <c r="A1052" s="1"/>
  <c r="S1050"/>
  <c r="K1050"/>
  <c r="P1049"/>
  <c r="U1048"/>
  <c r="R1047"/>
  <c r="T1045"/>
  <c r="Q1044"/>
  <c r="V1044"/>
  <c r="B1044"/>
  <c r="A1044" s="1"/>
  <c r="S1042"/>
  <c r="K1042"/>
  <c r="P1041"/>
  <c r="U1040"/>
  <c r="R1039"/>
  <c r="O1038"/>
  <c r="T1037"/>
  <c r="Q1036"/>
  <c r="V1036"/>
  <c r="B1036"/>
  <c r="A1036" s="1"/>
  <c r="S1034"/>
  <c r="K1034"/>
  <c r="P1033"/>
  <c r="U1032"/>
  <c r="R1031"/>
  <c r="T1029"/>
  <c r="Q1028"/>
  <c r="V1028"/>
  <c r="B1028"/>
  <c r="A1028" s="1"/>
  <c r="S1026"/>
  <c r="K1026"/>
  <c r="T1024"/>
  <c r="Q1023"/>
  <c r="V1023"/>
  <c r="B1023"/>
  <c r="A1023" s="1"/>
  <c r="S1021"/>
  <c r="P1020"/>
  <c r="U1019"/>
  <c r="R1018"/>
  <c r="T1016"/>
  <c r="Q1015"/>
  <c r="V1015"/>
  <c r="B1015"/>
  <c r="A1015" s="1"/>
  <c r="S1013"/>
  <c r="K1013"/>
  <c r="P1012"/>
  <c r="U1011"/>
  <c r="R1010"/>
  <c r="T1008"/>
  <c r="Q1007"/>
  <c r="V1007"/>
  <c r="B1007"/>
  <c r="A1007" s="1"/>
  <c r="S1005"/>
  <c r="K1005"/>
  <c r="U1003"/>
  <c r="R1002"/>
  <c r="O1001"/>
  <c r="U1024"/>
  <c r="R1023"/>
  <c r="O1022"/>
  <c r="T1021"/>
  <c r="Q1020"/>
  <c r="V1020"/>
  <c r="B1020"/>
  <c r="A1020" s="1"/>
  <c r="S1018"/>
  <c r="P1017"/>
  <c r="U1016"/>
  <c r="R1015"/>
  <c r="T1013"/>
  <c r="Q1012"/>
  <c r="V1012"/>
  <c r="B1012"/>
  <c r="A1012" s="1"/>
  <c r="S1010"/>
  <c r="U1008"/>
  <c r="R1007"/>
  <c r="O1006"/>
  <c r="T1005"/>
  <c r="B1004"/>
  <c r="A1004" s="1"/>
  <c r="V1004"/>
  <c r="S1002"/>
  <c r="K1002"/>
  <c r="P1001"/>
  <c r="N34" l="1"/>
  <c r="K72"/>
  <c r="K70"/>
  <c r="K68"/>
  <c r="K66"/>
  <c r="K64"/>
  <c r="I1262"/>
  <c r="I1268"/>
  <c r="I1274"/>
  <c r="I1467"/>
  <c r="I1473"/>
  <c r="I1578"/>
  <c r="I1576"/>
  <c r="I1987"/>
  <c r="I469"/>
  <c r="I598"/>
  <c r="O35"/>
  <c r="M28"/>
  <c r="M47"/>
  <c r="M44"/>
  <c r="L35"/>
  <c r="K56"/>
  <c r="K57"/>
  <c r="M38"/>
  <c r="M40"/>
  <c r="M49"/>
  <c r="N22"/>
  <c r="N18"/>
  <c r="N42"/>
  <c r="N26"/>
  <c r="N24"/>
  <c r="K44"/>
  <c r="K49"/>
  <c r="K54"/>
  <c r="K41"/>
  <c r="K50"/>
  <c r="K47"/>
  <c r="I1082"/>
  <c r="I1167"/>
  <c r="I1199"/>
  <c r="I1165"/>
  <c r="I1163"/>
  <c r="I1177"/>
  <c r="I1297"/>
  <c r="I1176"/>
  <c r="I1269"/>
  <c r="I1272"/>
  <c r="I1288"/>
  <c r="I1266"/>
  <c r="I1470"/>
  <c r="I1468"/>
  <c r="I1472"/>
  <c r="I1477"/>
  <c r="I1778"/>
  <c r="I1577"/>
  <c r="I1676"/>
  <c r="I1575"/>
  <c r="I1876"/>
  <c r="I1988"/>
  <c r="I1780"/>
  <c r="I1874"/>
  <c r="I1882"/>
  <c r="I1881"/>
  <c r="I1871"/>
  <c r="I1981"/>
  <c r="M34"/>
  <c r="K52"/>
  <c r="M46"/>
  <c r="O41"/>
  <c r="L45"/>
  <c r="K53"/>
  <c r="N47"/>
  <c r="L37"/>
  <c r="L41"/>
  <c r="L43"/>
  <c r="L46"/>
  <c r="N45"/>
  <c r="N41"/>
  <c r="N39"/>
  <c r="K48"/>
  <c r="K46"/>
  <c r="M43"/>
  <c r="M37"/>
  <c r="K42"/>
  <c r="K43"/>
  <c r="K40"/>
  <c r="K38"/>
  <c r="M33"/>
  <c r="M39"/>
  <c r="K37"/>
  <c r="K36"/>
  <c r="K32"/>
  <c r="O31"/>
  <c r="K34"/>
  <c r="O33"/>
  <c r="L31"/>
  <c r="L27"/>
  <c r="L33"/>
  <c r="L17"/>
  <c r="N23"/>
  <c r="K35"/>
  <c r="K26"/>
  <c r="O29"/>
  <c r="K31"/>
  <c r="K29"/>
  <c r="M24"/>
  <c r="M21"/>
  <c r="M26"/>
  <c r="L29"/>
  <c r="K30"/>
  <c r="K28"/>
  <c r="O27"/>
  <c r="K24"/>
  <c r="K25"/>
  <c r="M25"/>
  <c r="M23"/>
  <c r="K23"/>
  <c r="O25"/>
  <c r="O23"/>
  <c r="L1295"/>
  <c r="F1984"/>
  <c r="F1974"/>
  <c r="F1982"/>
  <c r="F1980"/>
  <c r="F1988"/>
  <c r="K22"/>
  <c r="O21"/>
  <c r="L25"/>
  <c r="O19"/>
  <c r="L21"/>
  <c r="L1195"/>
  <c r="L23"/>
  <c r="K20"/>
  <c r="L1022"/>
  <c r="L1051"/>
  <c r="L1031"/>
  <c r="L1055"/>
  <c r="L1139"/>
  <c r="L1149"/>
  <c r="L1266"/>
  <c r="L1203"/>
  <c r="L1309"/>
  <c r="L1189"/>
  <c r="N1318"/>
  <c r="L1320"/>
  <c r="H1356"/>
  <c r="H1364"/>
  <c r="L1451"/>
  <c r="L1459"/>
  <c r="F1977"/>
  <c r="N1201"/>
  <c r="L1058"/>
  <c r="L1054"/>
  <c r="L1082"/>
  <c r="L1173"/>
  <c r="L1213"/>
  <c r="L1282"/>
  <c r="L1272"/>
  <c r="L1177"/>
  <c r="L1185"/>
  <c r="L1246"/>
  <c r="L1307"/>
  <c r="L1324"/>
  <c r="L1452"/>
  <c r="L1460"/>
  <c r="L1448"/>
  <c r="L1456"/>
  <c r="F1663"/>
  <c r="L1076"/>
  <c r="L1133"/>
  <c r="L1217"/>
  <c r="L1254"/>
  <c r="L1305"/>
  <c r="L1313"/>
  <c r="L1447"/>
  <c r="L1446"/>
  <c r="F1873"/>
  <c r="F1989"/>
  <c r="L1157"/>
  <c r="L1215"/>
  <c r="L1284"/>
  <c r="L1232"/>
  <c r="L1243"/>
  <c r="L1449"/>
  <c r="L1450"/>
  <c r="C1888"/>
  <c r="H1878"/>
  <c r="L1159"/>
  <c r="L1183"/>
  <c r="L1308"/>
  <c r="L1263"/>
  <c r="L1271"/>
  <c r="L1283"/>
  <c r="L1319"/>
  <c r="L1322"/>
  <c r="F1871"/>
  <c r="F1983"/>
  <c r="F1872"/>
  <c r="F1986"/>
  <c r="N1262"/>
  <c r="H1877"/>
  <c r="H1885"/>
  <c r="N1213"/>
  <c r="N1185"/>
  <c r="N1229"/>
  <c r="H1343"/>
  <c r="H1279"/>
  <c r="F1976"/>
  <c r="H1248"/>
  <c r="H1249"/>
  <c r="H1291"/>
  <c r="N1237"/>
  <c r="N1322"/>
  <c r="H1573"/>
  <c r="H1672"/>
  <c r="H1981"/>
  <c r="H1984"/>
  <c r="L1052"/>
  <c r="L1078"/>
  <c r="L1130"/>
  <c r="L1088"/>
  <c r="L1131"/>
  <c r="L1147"/>
  <c r="L1145"/>
  <c r="L1141"/>
  <c r="L1167"/>
  <c r="L1252"/>
  <c r="L1276"/>
  <c r="L1165"/>
  <c r="L1226"/>
  <c r="N1264"/>
  <c r="L1306"/>
  <c r="L1314"/>
  <c r="L1229"/>
  <c r="L1171"/>
  <c r="L1219"/>
  <c r="L1248"/>
  <c r="L1304"/>
  <c r="N1225"/>
  <c r="L1161"/>
  <c r="L1169"/>
  <c r="N1175"/>
  <c r="L1241"/>
  <c r="L1281"/>
  <c r="L1317"/>
  <c r="L1325"/>
  <c r="L1223"/>
  <c r="L1321"/>
  <c r="L1237"/>
  <c r="N1461"/>
  <c r="L1453"/>
  <c r="L1461"/>
  <c r="L1318"/>
  <c r="H1378"/>
  <c r="F1380"/>
  <c r="H1410"/>
  <c r="L1316"/>
  <c r="L1454"/>
  <c r="H1675"/>
  <c r="H1574"/>
  <c r="F1875"/>
  <c r="H1985"/>
  <c r="F1987"/>
  <c r="F1975"/>
  <c r="F1981"/>
  <c r="F1874"/>
  <c r="F1978"/>
  <c r="F1882"/>
  <c r="H1881"/>
  <c r="H1778"/>
  <c r="H1882"/>
  <c r="H1886"/>
  <c r="L1056"/>
  <c r="L1092"/>
  <c r="L1080"/>
  <c r="L1135"/>
  <c r="L1153"/>
  <c r="L1199"/>
  <c r="L1207"/>
  <c r="L1260"/>
  <c r="L1155"/>
  <c r="L1197"/>
  <c r="H1278"/>
  <c r="L1290"/>
  <c r="L1179"/>
  <c r="L1187"/>
  <c r="L1280"/>
  <c r="L1312"/>
  <c r="L1235"/>
  <c r="L1209"/>
  <c r="L1270"/>
  <c r="L1310"/>
  <c r="L1265"/>
  <c r="L1311"/>
  <c r="L1323"/>
  <c r="L1293"/>
  <c r="L1455"/>
  <c r="L1315"/>
  <c r="L1326"/>
  <c r="L1457"/>
  <c r="H1446"/>
  <c r="H1454"/>
  <c r="L1458"/>
  <c r="F1665"/>
  <c r="H1671"/>
  <c r="F1777"/>
  <c r="F1979"/>
  <c r="F1985"/>
  <c r="F1884"/>
  <c r="F1886"/>
  <c r="L19"/>
  <c r="N1143"/>
  <c r="N1181"/>
  <c r="N1298"/>
  <c r="N1270"/>
  <c r="H1300"/>
  <c r="N1239"/>
  <c r="H1379"/>
  <c r="H1461"/>
  <c r="H1783"/>
  <c r="H1676"/>
  <c r="H1873"/>
  <c r="H1977"/>
  <c r="H1779"/>
  <c r="C1918"/>
  <c r="C1950"/>
  <c r="H1774"/>
  <c r="H1782"/>
  <c r="N16"/>
  <c r="K19"/>
  <c r="N1028"/>
  <c r="M1125"/>
  <c r="M1109"/>
  <c r="N1151"/>
  <c r="N1155"/>
  <c r="N1205"/>
  <c r="N1282"/>
  <c r="N1312"/>
  <c r="N1294"/>
  <c r="N1191"/>
  <c r="H1339"/>
  <c r="N1459"/>
  <c r="H1404"/>
  <c r="N1457"/>
  <c r="H1453"/>
  <c r="H1469"/>
  <c r="H1477"/>
  <c r="H1472"/>
  <c r="M1451"/>
  <c r="H1468"/>
  <c r="H1476"/>
  <c r="H1450"/>
  <c r="H1458"/>
  <c r="H1775"/>
  <c r="H1771"/>
  <c r="C1873"/>
  <c r="H1989"/>
  <c r="U995"/>
  <c r="H1988"/>
  <c r="N17"/>
  <c r="M18"/>
  <c r="M19"/>
  <c r="K18"/>
  <c r="J1069"/>
  <c r="M1021"/>
  <c r="M1121"/>
  <c r="M1127"/>
  <c r="J1116"/>
  <c r="J1130"/>
  <c r="M1177"/>
  <c r="M1185"/>
  <c r="E1881"/>
  <c r="J1113"/>
  <c r="M1449"/>
  <c r="G1775"/>
  <c r="M1189"/>
  <c r="M1197"/>
  <c r="M1237"/>
  <c r="M1254"/>
  <c r="M1262"/>
  <c r="M1270"/>
  <c r="M1322"/>
  <c r="G1980"/>
  <c r="O17"/>
  <c r="J1115"/>
  <c r="M1135"/>
  <c r="M1149"/>
  <c r="J1117"/>
  <c r="O1161"/>
  <c r="O1169"/>
  <c r="M1159"/>
  <c r="J1129"/>
  <c r="K1132"/>
  <c r="M1252"/>
  <c r="M1282"/>
  <c r="G1575"/>
  <c r="O1088"/>
  <c r="E1875"/>
  <c r="E1883"/>
  <c r="J1111"/>
  <c r="M1049"/>
  <c r="M1065"/>
  <c r="M1119"/>
  <c r="J1123"/>
  <c r="M1115"/>
  <c r="J1122"/>
  <c r="M1171"/>
  <c r="M1195"/>
  <c r="O1175"/>
  <c r="M1201"/>
  <c r="M1209"/>
  <c r="M1183"/>
  <c r="K1194"/>
  <c r="O1233"/>
  <c r="K1309"/>
  <c r="M1268"/>
  <c r="M1300"/>
  <c r="M1290"/>
  <c r="M1296"/>
  <c r="J1446"/>
  <c r="M1461"/>
  <c r="O1084"/>
  <c r="O1143"/>
  <c r="O1165"/>
  <c r="O1217"/>
  <c r="O1314"/>
  <c r="E1980"/>
  <c r="J1120"/>
  <c r="J1126"/>
  <c r="J1118"/>
  <c r="M1133"/>
  <c r="O1163"/>
  <c r="M1145"/>
  <c r="M1203"/>
  <c r="J1121"/>
  <c r="M1167"/>
  <c r="M1199"/>
  <c r="M1207"/>
  <c r="K1156"/>
  <c r="O1153"/>
  <c r="K1218"/>
  <c r="K1168"/>
  <c r="K1182"/>
  <c r="K1206"/>
  <c r="K1214"/>
  <c r="O1231"/>
  <c r="K1291"/>
  <c r="M1266"/>
  <c r="M1298"/>
  <c r="M1306"/>
  <c r="M1326"/>
  <c r="M1272"/>
  <c r="M1304"/>
  <c r="M1324"/>
  <c r="O1219"/>
  <c r="M1278"/>
  <c r="O1284"/>
  <c r="O1292"/>
  <c r="O1300"/>
  <c r="J1447"/>
  <c r="M1455"/>
  <c r="J1450"/>
  <c r="O1455"/>
  <c r="E1774"/>
  <c r="G1577"/>
  <c r="E1871"/>
  <c r="O1078"/>
  <c r="O1201"/>
  <c r="O1264"/>
  <c r="O1296"/>
  <c r="O1304"/>
  <c r="O1270"/>
  <c r="O1278"/>
  <c r="O1453"/>
  <c r="E1978"/>
  <c r="E1975"/>
  <c r="M1056"/>
  <c r="O1133"/>
  <c r="J1124"/>
  <c r="M1141"/>
  <c r="J1119"/>
  <c r="M1117"/>
  <c r="J1114"/>
  <c r="J1128"/>
  <c r="M1153"/>
  <c r="J1125"/>
  <c r="M1155"/>
  <c r="M1161"/>
  <c r="O1181"/>
  <c r="M1165"/>
  <c r="O1187"/>
  <c r="J1127"/>
  <c r="O1227"/>
  <c r="K1303"/>
  <c r="K1192"/>
  <c r="K1230"/>
  <c r="O1298"/>
  <c r="K1242"/>
  <c r="M1246"/>
  <c r="M1286"/>
  <c r="M1294"/>
  <c r="M1302"/>
  <c r="M1310"/>
  <c r="O1320"/>
  <c r="J1449"/>
  <c r="J1451"/>
  <c r="M1453"/>
  <c r="O1459"/>
  <c r="M1457"/>
  <c r="E1772"/>
  <c r="E1780"/>
  <c r="E1770"/>
  <c r="E1974"/>
  <c r="G1988"/>
  <c r="G1984"/>
  <c r="E1885"/>
  <c r="G1987"/>
  <c r="O1082"/>
  <c r="O1086"/>
  <c r="O1191"/>
  <c r="O1229"/>
  <c r="O1225"/>
  <c r="O1223"/>
  <c r="O1290"/>
  <c r="O1318"/>
  <c r="O1316"/>
  <c r="O1262"/>
  <c r="O1450"/>
  <c r="P1450"/>
  <c r="E1768"/>
  <c r="E1873"/>
  <c r="E1886"/>
  <c r="C1953"/>
  <c r="E1985"/>
  <c r="O609"/>
  <c r="M1023"/>
  <c r="M1026"/>
  <c r="M1076"/>
  <c r="M1090"/>
  <c r="M1080"/>
  <c r="M1143"/>
  <c r="M1111"/>
  <c r="K1127"/>
  <c r="O1155"/>
  <c r="M1131"/>
  <c r="O1137"/>
  <c r="M1147"/>
  <c r="M1123"/>
  <c r="O1135"/>
  <c r="O1159"/>
  <c r="M1179"/>
  <c r="O1185"/>
  <c r="M1211"/>
  <c r="M1193"/>
  <c r="O1173"/>
  <c r="M1191"/>
  <c r="O1213"/>
  <c r="K1140"/>
  <c r="O1171"/>
  <c r="M1173"/>
  <c r="O1179"/>
  <c r="O1203"/>
  <c r="O1221"/>
  <c r="M1231"/>
  <c r="K1226"/>
  <c r="K1251"/>
  <c r="K1259"/>
  <c r="M1217"/>
  <c r="O1232"/>
  <c r="M1260"/>
  <c r="O1274"/>
  <c r="O1282"/>
  <c r="M1292"/>
  <c r="O1306"/>
  <c r="M1320"/>
  <c r="O1272"/>
  <c r="O1280"/>
  <c r="O1312"/>
  <c r="M1318"/>
  <c r="M1256"/>
  <c r="M1264"/>
  <c r="M1280"/>
  <c r="M1288"/>
  <c r="M1312"/>
  <c r="M1316"/>
  <c r="M1250"/>
  <c r="O1276"/>
  <c r="M1450"/>
  <c r="M1448"/>
  <c r="M1314"/>
  <c r="K1325"/>
  <c r="M1446"/>
  <c r="K1454"/>
  <c r="M1447"/>
  <c r="O1461"/>
  <c r="O1457"/>
  <c r="E1782"/>
  <c r="E1778"/>
  <c r="D1989"/>
  <c r="E1769"/>
  <c r="E1777"/>
  <c r="E1878"/>
  <c r="E1982"/>
  <c r="E1783"/>
  <c r="E1884"/>
  <c r="E1781"/>
  <c r="E1874"/>
  <c r="E1986"/>
  <c r="E1981"/>
  <c r="E1879"/>
  <c r="E1979"/>
  <c r="E1977"/>
  <c r="T695"/>
  <c r="O1080"/>
  <c r="O1141"/>
  <c r="O1145"/>
  <c r="O1177"/>
  <c r="O1209"/>
  <c r="O1189"/>
  <c r="E1273"/>
  <c r="O1286"/>
  <c r="O1310"/>
  <c r="O1446"/>
  <c r="E1880"/>
  <c r="E1976"/>
  <c r="C1870"/>
  <c r="E1988"/>
  <c r="E1776"/>
  <c r="E1882"/>
  <c r="E1987"/>
  <c r="M1058"/>
  <c r="O1094"/>
  <c r="O1076"/>
  <c r="K1083"/>
  <c r="M1113"/>
  <c r="M1151"/>
  <c r="M1120"/>
  <c r="O1131"/>
  <c r="O1139"/>
  <c r="O1147"/>
  <c r="M1157"/>
  <c r="M1093"/>
  <c r="K1125"/>
  <c r="M1139"/>
  <c r="M1129"/>
  <c r="M1137"/>
  <c r="O1151"/>
  <c r="O1157"/>
  <c r="M1187"/>
  <c r="O1193"/>
  <c r="M1169"/>
  <c r="O1183"/>
  <c r="O1199"/>
  <c r="O1215"/>
  <c r="M1175"/>
  <c r="O1197"/>
  <c r="M1215"/>
  <c r="K1148"/>
  <c r="E1173"/>
  <c r="M1181"/>
  <c r="O1195"/>
  <c r="M1205"/>
  <c r="M1213"/>
  <c r="O1176"/>
  <c r="O1237"/>
  <c r="K1170"/>
  <c r="K1210"/>
  <c r="M1221"/>
  <c r="K1158"/>
  <c r="K1160"/>
  <c r="M1190"/>
  <c r="K1166"/>
  <c r="O1266"/>
  <c r="M1276"/>
  <c r="M1284"/>
  <c r="M1308"/>
  <c r="O1326"/>
  <c r="M1258"/>
  <c r="M1274"/>
  <c r="O1288"/>
  <c r="O1324"/>
  <c r="E1398"/>
  <c r="O1294"/>
  <c r="O1302"/>
  <c r="O1322"/>
  <c r="M1248"/>
  <c r="O1268"/>
  <c r="O1308"/>
  <c r="K1452"/>
  <c r="P1446"/>
  <c r="M1459"/>
  <c r="E1872"/>
  <c r="E1984"/>
  <c r="E1775"/>
  <c r="E1876"/>
  <c r="D1985"/>
  <c r="E1773"/>
  <c r="E1877"/>
  <c r="E1771"/>
  <c r="E1779"/>
  <c r="E1983"/>
  <c r="P903"/>
  <c r="E1989"/>
  <c r="K17"/>
  <c r="K16"/>
  <c r="K14"/>
  <c r="P849"/>
  <c r="N1111"/>
  <c r="N1073"/>
  <c r="N1117"/>
  <c r="N1089"/>
  <c r="N1123"/>
  <c r="K1087"/>
  <c r="K1077"/>
  <c r="K1101"/>
  <c r="K1136"/>
  <c r="K1144"/>
  <c r="K1134"/>
  <c r="N1131"/>
  <c r="N1139"/>
  <c r="N1147"/>
  <c r="K1164"/>
  <c r="N1173"/>
  <c r="K1188"/>
  <c r="K1196"/>
  <c r="N1266"/>
  <c r="N1274"/>
  <c r="K1289"/>
  <c r="K1305"/>
  <c r="N1314"/>
  <c r="N1163"/>
  <c r="K1178"/>
  <c r="N1187"/>
  <c r="K1202"/>
  <c r="K1271"/>
  <c r="K1279"/>
  <c r="K1287"/>
  <c r="K1295"/>
  <c r="N1177"/>
  <c r="K1208"/>
  <c r="K1216"/>
  <c r="K1253"/>
  <c r="K1277"/>
  <c r="K1285"/>
  <c r="K1301"/>
  <c r="K1232"/>
  <c r="K1198"/>
  <c r="N1268"/>
  <c r="K1275"/>
  <c r="N1284"/>
  <c r="N1300"/>
  <c r="N1308"/>
  <c r="K1315"/>
  <c r="K1222"/>
  <c r="K1228"/>
  <c r="K1220"/>
  <c r="N1235"/>
  <c r="K1234"/>
  <c r="Q1446"/>
  <c r="N1320"/>
  <c r="N1316"/>
  <c r="K1323"/>
  <c r="N1447"/>
  <c r="N1450"/>
  <c r="Q840"/>
  <c r="Q837"/>
  <c r="Q849"/>
  <c r="N1039"/>
  <c r="N1053"/>
  <c r="N1119"/>
  <c r="N1030"/>
  <c r="N1113"/>
  <c r="N1115"/>
  <c r="K1075"/>
  <c r="K1129"/>
  <c r="N1128"/>
  <c r="K1103"/>
  <c r="K1085"/>
  <c r="K1142"/>
  <c r="K1150"/>
  <c r="N1125"/>
  <c r="N1133"/>
  <c r="N1141"/>
  <c r="N1149"/>
  <c r="N1157"/>
  <c r="K1154"/>
  <c r="K1152"/>
  <c r="K1180"/>
  <c r="K1204"/>
  <c r="K1212"/>
  <c r="K1281"/>
  <c r="K1297"/>
  <c r="N1171"/>
  <c r="N1195"/>
  <c r="N1211"/>
  <c r="N1219"/>
  <c r="K1247"/>
  <c r="K1255"/>
  <c r="K1263"/>
  <c r="N1304"/>
  <c r="K1311"/>
  <c r="N1227"/>
  <c r="N1161"/>
  <c r="N1169"/>
  <c r="K1184"/>
  <c r="N1193"/>
  <c r="K1200"/>
  <c r="K1245"/>
  <c r="K1261"/>
  <c r="K1269"/>
  <c r="K1293"/>
  <c r="N1310"/>
  <c r="K1224"/>
  <c r="N1167"/>
  <c r="K1174"/>
  <c r="N1183"/>
  <c r="K1190"/>
  <c r="N1215"/>
  <c r="N1260"/>
  <c r="N1292"/>
  <c r="N1231"/>
  <c r="K1238"/>
  <c r="K1236"/>
  <c r="N1453"/>
  <c r="K1460"/>
  <c r="N1451"/>
  <c r="K1458"/>
  <c r="K1317"/>
  <c r="N1326"/>
  <c r="N1449"/>
  <c r="K1456"/>
  <c r="N1455"/>
  <c r="K1321"/>
  <c r="R695"/>
  <c r="N1049"/>
  <c r="N1057"/>
  <c r="N1029"/>
  <c r="N1069"/>
  <c r="K1081"/>
  <c r="K1079"/>
  <c r="K1095"/>
  <c r="N1121"/>
  <c r="N1129"/>
  <c r="N1137"/>
  <c r="N1145"/>
  <c r="N1135"/>
  <c r="K1138"/>
  <c r="K1146"/>
  <c r="N1165"/>
  <c r="K1172"/>
  <c r="N1189"/>
  <c r="N1197"/>
  <c r="K1249"/>
  <c r="K1257"/>
  <c r="K1265"/>
  <c r="K1273"/>
  <c r="N1290"/>
  <c r="N1306"/>
  <c r="K1313"/>
  <c r="K1162"/>
  <c r="N1179"/>
  <c r="K1186"/>
  <c r="N1203"/>
  <c r="N1272"/>
  <c r="N1280"/>
  <c r="N1288"/>
  <c r="N1296"/>
  <c r="K1176"/>
  <c r="N1217"/>
  <c r="N1278"/>
  <c r="N1286"/>
  <c r="N1302"/>
  <c r="N1233"/>
  <c r="K1240"/>
  <c r="N1153"/>
  <c r="N1159"/>
  <c r="N1199"/>
  <c r="K1267"/>
  <c r="N1276"/>
  <c r="K1283"/>
  <c r="K1299"/>
  <c r="K1307"/>
  <c r="N1223"/>
  <c r="N1221"/>
  <c r="K1244"/>
  <c r="K1319"/>
  <c r="Q1450"/>
  <c r="N1324"/>
  <c r="N1448"/>
  <c r="N1446"/>
  <c r="R728"/>
  <c r="G1768"/>
  <c r="C1930"/>
  <c r="C1962"/>
  <c r="C1994"/>
  <c r="C1952"/>
  <c r="G1776"/>
  <c r="C1878"/>
  <c r="C1990"/>
  <c r="C1972"/>
  <c r="G1981"/>
  <c r="J1448"/>
  <c r="G1568"/>
  <c r="G1576"/>
  <c r="C1898"/>
  <c r="G1974"/>
  <c r="C1986"/>
  <c r="G1871"/>
  <c r="C1880"/>
  <c r="C1886"/>
  <c r="C1982"/>
  <c r="G1986"/>
  <c r="C1879"/>
  <c r="C1908"/>
  <c r="G1976"/>
  <c r="C1921"/>
  <c r="G1989"/>
  <c r="P995"/>
  <c r="Q842"/>
  <c r="G1982"/>
  <c r="C1920"/>
  <c r="C1984"/>
  <c r="C1992"/>
  <c r="G1882"/>
  <c r="G1978"/>
  <c r="G1880"/>
  <c r="C1940"/>
  <c r="C1988"/>
  <c r="C1996"/>
  <c r="G1985"/>
  <c r="P906"/>
  <c r="Q514"/>
  <c r="S728"/>
  <c r="Q835"/>
  <c r="T728"/>
  <c r="Q995"/>
  <c r="Q906"/>
  <c r="Q903"/>
  <c r="U998"/>
  <c r="S695"/>
  <c r="S727"/>
  <c r="P854"/>
  <c r="T727"/>
  <c r="U997"/>
  <c r="T694"/>
  <c r="Q854"/>
  <c r="S694"/>
  <c r="Q901"/>
  <c r="Q987"/>
  <c r="S726"/>
  <c r="U996"/>
  <c r="Q904"/>
  <c r="P900"/>
  <c r="P992"/>
  <c r="S725"/>
  <c r="Q851"/>
  <c r="P851"/>
  <c r="R691"/>
  <c r="U994"/>
  <c r="O606"/>
  <c r="U993"/>
  <c r="S690"/>
  <c r="P850"/>
  <c r="S723"/>
  <c r="Q779"/>
  <c r="Q900"/>
  <c r="Q989"/>
  <c r="U992"/>
  <c r="P989"/>
  <c r="Q848"/>
  <c r="R722"/>
  <c r="U991"/>
  <c r="P848"/>
  <c r="P982"/>
  <c r="P988"/>
  <c r="S721"/>
  <c r="U990"/>
  <c r="P898"/>
  <c r="K8"/>
  <c r="S687"/>
  <c r="Q898"/>
  <c r="S720"/>
  <c r="R719"/>
  <c r="R686"/>
  <c r="P986"/>
  <c r="S686"/>
  <c r="U989"/>
  <c r="S719"/>
  <c r="U988"/>
  <c r="R718"/>
  <c r="P896"/>
  <c r="T718"/>
  <c r="P985"/>
  <c r="R717"/>
  <c r="P984"/>
  <c r="Q984"/>
  <c r="S717"/>
  <c r="Q844"/>
  <c r="T717"/>
  <c r="U987"/>
  <c r="S684"/>
  <c r="P844"/>
  <c r="S716"/>
  <c r="P983"/>
  <c r="U986"/>
  <c r="L47"/>
  <c r="O47"/>
  <c r="P841"/>
  <c r="Q983"/>
  <c r="P894"/>
  <c r="U985"/>
  <c r="Q893"/>
  <c r="P842"/>
  <c r="S682"/>
  <c r="K620"/>
  <c r="N46"/>
  <c r="S715"/>
  <c r="U984"/>
  <c r="U982"/>
  <c r="P981"/>
  <c r="R714"/>
  <c r="S714"/>
  <c r="M45"/>
  <c r="T714"/>
  <c r="Q841"/>
  <c r="O45"/>
  <c r="P980"/>
  <c r="U983"/>
  <c r="N44"/>
  <c r="L44"/>
  <c r="S713"/>
  <c r="S680"/>
  <c r="J1433"/>
  <c r="P1430"/>
  <c r="L990"/>
  <c r="P979"/>
  <c r="P890"/>
  <c r="J1110"/>
  <c r="L1443"/>
  <c r="J1435"/>
  <c r="L1444"/>
  <c r="J1434"/>
  <c r="S679"/>
  <c r="N43"/>
  <c r="R679"/>
  <c r="J1050"/>
  <c r="J1112"/>
  <c r="L1441"/>
  <c r="L1442"/>
  <c r="Q890"/>
  <c r="S712"/>
  <c r="R712"/>
  <c r="O43"/>
  <c r="Q838"/>
  <c r="U981"/>
  <c r="S711"/>
  <c r="P838"/>
  <c r="P889"/>
  <c r="R711"/>
  <c r="M42"/>
  <c r="S710"/>
  <c r="U980"/>
  <c r="M41"/>
  <c r="U979"/>
  <c r="Q976"/>
  <c r="S709"/>
  <c r="L40"/>
  <c r="U978"/>
  <c r="N40"/>
  <c r="Q887"/>
  <c r="P887"/>
  <c r="H12"/>
  <c r="T675"/>
  <c r="P969"/>
  <c r="Q975"/>
  <c r="S675"/>
  <c r="S708"/>
  <c r="O39"/>
  <c r="L39"/>
  <c r="K13"/>
  <c r="P975"/>
  <c r="R708"/>
  <c r="J1023"/>
  <c r="J1010"/>
  <c r="N1027"/>
  <c r="L1029"/>
  <c r="N1051"/>
  <c r="L1053"/>
  <c r="J1021"/>
  <c r="J1024"/>
  <c r="N1065"/>
  <c r="N1010"/>
  <c r="N1047"/>
  <c r="N1050"/>
  <c r="N1058"/>
  <c r="J1070"/>
  <c r="N1040"/>
  <c r="J1052"/>
  <c r="N1101"/>
  <c r="N1046"/>
  <c r="N1099"/>
  <c r="L1101"/>
  <c r="J1056"/>
  <c r="N1076"/>
  <c r="O1095"/>
  <c r="L1124"/>
  <c r="N1146"/>
  <c r="L1148"/>
  <c r="N1090"/>
  <c r="O1122"/>
  <c r="N1144"/>
  <c r="L1146"/>
  <c r="N1080"/>
  <c r="N1134"/>
  <c r="L1136"/>
  <c r="O1089"/>
  <c r="N1148"/>
  <c r="L1150"/>
  <c r="N1158"/>
  <c r="L1152"/>
  <c r="N1172"/>
  <c r="L1182"/>
  <c r="N1204"/>
  <c r="L1206"/>
  <c r="L1137"/>
  <c r="N1210"/>
  <c r="L1212"/>
  <c r="O1136"/>
  <c r="L1151"/>
  <c r="N1168"/>
  <c r="N1184"/>
  <c r="L1194"/>
  <c r="O1211"/>
  <c r="N1216"/>
  <c r="H1240"/>
  <c r="L1244"/>
  <c r="H1272"/>
  <c r="H1312"/>
  <c r="L1242"/>
  <c r="L1250"/>
  <c r="O1259"/>
  <c r="H1262"/>
  <c r="L1274"/>
  <c r="O1164"/>
  <c r="L1211"/>
  <c r="N1222"/>
  <c r="H1236"/>
  <c r="L1240"/>
  <c r="H1268"/>
  <c r="H1308"/>
  <c r="O1218"/>
  <c r="H1266"/>
  <c r="L1302"/>
  <c r="L1225"/>
  <c r="H1245"/>
  <c r="N1247"/>
  <c r="L1249"/>
  <c r="N1263"/>
  <c r="L1273"/>
  <c r="L1289"/>
  <c r="H1361"/>
  <c r="H1369"/>
  <c r="H1377"/>
  <c r="H1385"/>
  <c r="H1393"/>
  <c r="N1261"/>
  <c r="H1267"/>
  <c r="N1269"/>
  <c r="H1275"/>
  <c r="N1277"/>
  <c r="L1279"/>
  <c r="H1299"/>
  <c r="N1301"/>
  <c r="L1303"/>
  <c r="H1327"/>
  <c r="H1351"/>
  <c r="H1399"/>
  <c r="H1407"/>
  <c r="N1259"/>
  <c r="L1261"/>
  <c r="H1297"/>
  <c r="N1299"/>
  <c r="L1301"/>
  <c r="H1365"/>
  <c r="H1373"/>
  <c r="H1381"/>
  <c r="H1389"/>
  <c r="H1397"/>
  <c r="H1241"/>
  <c r="H1287"/>
  <c r="N1289"/>
  <c r="L1291"/>
  <c r="H1347"/>
  <c r="L1439"/>
  <c r="H1326"/>
  <c r="H1358"/>
  <c r="H1366"/>
  <c r="H1374"/>
  <c r="H1382"/>
  <c r="H1390"/>
  <c r="H1398"/>
  <c r="J1428"/>
  <c r="L1437"/>
  <c r="H1372"/>
  <c r="H1380"/>
  <c r="H1412"/>
  <c r="H1447"/>
  <c r="G1399"/>
  <c r="L1427"/>
  <c r="H1320"/>
  <c r="N1434"/>
  <c r="L1436"/>
  <c r="H1545"/>
  <c r="N1440"/>
  <c r="H1428"/>
  <c r="N1438"/>
  <c r="L1440"/>
  <c r="G1554"/>
  <c r="J1430"/>
  <c r="H1757"/>
  <c r="F1759"/>
  <c r="G1762"/>
  <c r="H1654"/>
  <c r="F1851"/>
  <c r="F1852"/>
  <c r="H1860"/>
  <c r="L992"/>
  <c r="F1968"/>
  <c r="H15"/>
  <c r="L996"/>
  <c r="O14"/>
  <c r="H28"/>
  <c r="H40"/>
  <c r="N1035"/>
  <c r="N1067"/>
  <c r="N1041"/>
  <c r="N1031"/>
  <c r="J1012"/>
  <c r="N1037"/>
  <c r="L1039"/>
  <c r="N1045"/>
  <c r="N1042"/>
  <c r="O1045"/>
  <c r="N1048"/>
  <c r="N1077"/>
  <c r="L1079"/>
  <c r="N1109"/>
  <c r="N1038"/>
  <c r="N1054"/>
  <c r="N1044"/>
  <c r="J1072"/>
  <c r="N1071"/>
  <c r="J1109"/>
  <c r="O1118"/>
  <c r="N1092"/>
  <c r="N1082"/>
  <c r="O1085"/>
  <c r="N1122"/>
  <c r="N1152"/>
  <c r="L1154"/>
  <c r="N1126"/>
  <c r="L1128"/>
  <c r="N1150"/>
  <c r="N1078"/>
  <c r="N1086"/>
  <c r="L1134"/>
  <c r="N1214"/>
  <c r="L1216"/>
  <c r="O1132"/>
  <c r="L1158"/>
  <c r="L1160"/>
  <c r="L1166"/>
  <c r="N1180"/>
  <c r="L1190"/>
  <c r="L1164"/>
  <c r="L1172"/>
  <c r="L1180"/>
  <c r="L1188"/>
  <c r="L1196"/>
  <c r="L1143"/>
  <c r="N1192"/>
  <c r="N1200"/>
  <c r="L1202"/>
  <c r="O1126"/>
  <c r="L1175"/>
  <c r="O1208"/>
  <c r="O1261"/>
  <c r="L1268"/>
  <c r="H1296"/>
  <c r="L1300"/>
  <c r="L1181"/>
  <c r="L1205"/>
  <c r="O1267"/>
  <c r="H1270"/>
  <c r="O1291"/>
  <c r="L1298"/>
  <c r="L1221"/>
  <c r="O1180"/>
  <c r="O1196"/>
  <c r="N1218"/>
  <c r="L1264"/>
  <c r="O1281"/>
  <c r="H1292"/>
  <c r="L1296"/>
  <c r="O1305"/>
  <c r="O1220"/>
  <c r="L1227"/>
  <c r="N1241"/>
  <c r="L1201"/>
  <c r="O1210"/>
  <c r="H1274"/>
  <c r="L1278"/>
  <c r="L1294"/>
  <c r="L1239"/>
  <c r="N1255"/>
  <c r="L1257"/>
  <c r="N1271"/>
  <c r="N1287"/>
  <c r="L1297"/>
  <c r="H1401"/>
  <c r="H1409"/>
  <c r="N1253"/>
  <c r="L1255"/>
  <c r="H1307"/>
  <c r="H1335"/>
  <c r="H1359"/>
  <c r="H1423"/>
  <c r="N1425"/>
  <c r="N1243"/>
  <c r="N1251"/>
  <c r="L1253"/>
  <c r="L1269"/>
  <c r="N1283"/>
  <c r="L1285"/>
  <c r="H1405"/>
  <c r="H1421"/>
  <c r="L1425"/>
  <c r="N1249"/>
  <c r="H1255"/>
  <c r="N1257"/>
  <c r="L1259"/>
  <c r="L1267"/>
  <c r="L1275"/>
  <c r="H1295"/>
  <c r="N1297"/>
  <c r="L1299"/>
  <c r="H1355"/>
  <c r="G1376"/>
  <c r="H1406"/>
  <c r="H1316"/>
  <c r="L1435"/>
  <c r="H1362"/>
  <c r="N1428"/>
  <c r="L1430"/>
  <c r="L1431"/>
  <c r="L1433"/>
  <c r="H1553"/>
  <c r="H1400"/>
  <c r="H1424"/>
  <c r="O1429"/>
  <c r="H1434"/>
  <c r="N1436"/>
  <c r="L1438"/>
  <c r="F1753"/>
  <c r="H1959"/>
  <c r="H1856"/>
  <c r="H1864"/>
  <c r="H1852"/>
  <c r="F1854"/>
  <c r="H1960"/>
  <c r="F1962"/>
  <c r="H1956"/>
  <c r="H1964"/>
  <c r="N1043"/>
  <c r="N1012"/>
  <c r="N1020"/>
  <c r="N1033"/>
  <c r="J1043"/>
  <c r="N1055"/>
  <c r="L1057"/>
  <c r="N1034"/>
  <c r="J1054"/>
  <c r="N1079"/>
  <c r="L1081"/>
  <c r="N1087"/>
  <c r="L1089"/>
  <c r="J1044"/>
  <c r="N1056"/>
  <c r="J1068"/>
  <c r="N1085"/>
  <c r="L1087"/>
  <c r="J1105"/>
  <c r="O1065"/>
  <c r="N1075"/>
  <c r="L1077"/>
  <c r="L1085"/>
  <c r="N1091"/>
  <c r="N1036"/>
  <c r="N1052"/>
  <c r="L1075"/>
  <c r="N1081"/>
  <c r="O1125"/>
  <c r="N1138"/>
  <c r="L1140"/>
  <c r="N1154"/>
  <c r="L1156"/>
  <c r="O1109"/>
  <c r="L1138"/>
  <c r="O1075"/>
  <c r="J1084"/>
  <c r="N1120"/>
  <c r="L1122"/>
  <c r="L1120"/>
  <c r="N1124"/>
  <c r="L1126"/>
  <c r="N1156"/>
  <c r="L1168"/>
  <c r="L1176"/>
  <c r="L1184"/>
  <c r="L1192"/>
  <c r="L1200"/>
  <c r="N1164"/>
  <c r="L1198"/>
  <c r="N1212"/>
  <c r="L1214"/>
  <c r="N1170"/>
  <c r="N1178"/>
  <c r="N1194"/>
  <c r="N1202"/>
  <c r="L1204"/>
  <c r="L1178"/>
  <c r="N1208"/>
  <c r="L1210"/>
  <c r="L1191"/>
  <c r="L1220"/>
  <c r="H1232"/>
  <c r="L1292"/>
  <c r="L1258"/>
  <c r="O1275"/>
  <c r="L1163"/>
  <c r="H1228"/>
  <c r="L1256"/>
  <c r="L1288"/>
  <c r="L1193"/>
  <c r="N1220"/>
  <c r="L1222"/>
  <c r="L1262"/>
  <c r="L1286"/>
  <c r="O1303"/>
  <c r="L1233"/>
  <c r="L1231"/>
  <c r="N1279"/>
  <c r="N1295"/>
  <c r="N1427"/>
  <c r="L1429"/>
  <c r="H1283"/>
  <c r="N1285"/>
  <c r="L1287"/>
  <c r="H1375"/>
  <c r="G1404"/>
  <c r="N1267"/>
  <c r="H1273"/>
  <c r="N1275"/>
  <c r="L1277"/>
  <c r="H1413"/>
  <c r="H1263"/>
  <c r="N1265"/>
  <c r="H1271"/>
  <c r="N1273"/>
  <c r="H1303"/>
  <c r="N1305"/>
  <c r="H1331"/>
  <c r="H1403"/>
  <c r="H1419"/>
  <c r="O1440"/>
  <c r="H1414"/>
  <c r="O1438"/>
  <c r="H1420"/>
  <c r="H1370"/>
  <c r="H1386"/>
  <c r="H1394"/>
  <c r="H1402"/>
  <c r="H1344"/>
  <c r="J1426"/>
  <c r="H1408"/>
  <c r="L1428"/>
  <c r="N1432"/>
  <c r="L1434"/>
  <c r="N1430"/>
  <c r="L1432"/>
  <c r="H1549"/>
  <c r="H1557"/>
  <c r="H1865"/>
  <c r="F1955"/>
  <c r="F1857"/>
  <c r="F1953"/>
  <c r="F1762"/>
  <c r="F1850"/>
  <c r="H1853"/>
  <c r="H1861"/>
  <c r="F1863"/>
  <c r="F1853"/>
  <c r="H1955"/>
  <c r="H1963"/>
  <c r="F1954"/>
  <c r="H20"/>
  <c r="H24"/>
  <c r="H36"/>
  <c r="H32"/>
  <c r="N38"/>
  <c r="H47"/>
  <c r="L38"/>
  <c r="K12"/>
  <c r="H44"/>
  <c r="H1954"/>
  <c r="H1962"/>
  <c r="H7"/>
  <c r="H31"/>
  <c r="R706"/>
  <c r="Q973"/>
  <c r="L8"/>
  <c r="C1985"/>
  <c r="C1998"/>
  <c r="O37"/>
  <c r="O8"/>
  <c r="N37"/>
  <c r="K7"/>
  <c r="P973"/>
  <c r="S706"/>
  <c r="S673"/>
  <c r="H23"/>
  <c r="H35"/>
  <c r="Q881"/>
  <c r="Q884"/>
  <c r="K11"/>
  <c r="H39"/>
  <c r="H43"/>
  <c r="H27"/>
  <c r="P967"/>
  <c r="Q967"/>
  <c r="H19"/>
  <c r="P881"/>
  <c r="P884"/>
  <c r="P829"/>
  <c r="K9"/>
  <c r="E1379"/>
  <c r="E1552"/>
  <c r="E1758"/>
  <c r="E1760"/>
  <c r="E1848"/>
  <c r="E1952"/>
  <c r="E1851"/>
  <c r="E1951"/>
  <c r="E1746"/>
  <c r="E1752"/>
  <c r="E1849"/>
  <c r="Q1427"/>
  <c r="E1750"/>
  <c r="E1856"/>
  <c r="E1954"/>
  <c r="E1859"/>
  <c r="Q832"/>
  <c r="Q972"/>
  <c r="Q830"/>
  <c r="P972"/>
  <c r="P880"/>
  <c r="P883"/>
  <c r="Q880"/>
  <c r="Q883"/>
  <c r="Q966"/>
  <c r="S672"/>
  <c r="S705"/>
  <c r="P818"/>
  <c r="Q831"/>
  <c r="G1965"/>
  <c r="U972"/>
  <c r="O817"/>
  <c r="Q974"/>
  <c r="U975"/>
  <c r="U977"/>
  <c r="S674"/>
  <c r="P974"/>
  <c r="U976"/>
  <c r="S707"/>
  <c r="U974"/>
  <c r="S704"/>
  <c r="U973"/>
  <c r="P971"/>
  <c r="P830"/>
  <c r="Q965"/>
  <c r="D1882"/>
  <c r="D1867"/>
  <c r="N995"/>
  <c r="N999"/>
  <c r="T701"/>
  <c r="U970"/>
  <c r="G1949"/>
  <c r="Q968"/>
  <c r="J1019"/>
  <c r="M1100"/>
  <c r="O1051"/>
  <c r="J1077"/>
  <c r="J1094"/>
  <c r="M1178"/>
  <c r="M1208"/>
  <c r="O1214"/>
  <c r="M1261"/>
  <c r="M1293"/>
  <c r="M1227"/>
  <c r="G1378"/>
  <c r="G1402"/>
  <c r="J1419"/>
  <c r="M1434"/>
  <c r="G1379"/>
  <c r="G1403"/>
  <c r="J1420"/>
  <c r="M1419"/>
  <c r="O1430"/>
  <c r="O1434"/>
  <c r="G1397"/>
  <c r="G1846"/>
  <c r="G1844"/>
  <c r="G1851"/>
  <c r="G1952"/>
  <c r="J1051"/>
  <c r="O1053"/>
  <c r="O1061"/>
  <c r="J1091"/>
  <c r="J1026"/>
  <c r="O1049"/>
  <c r="O1073"/>
  <c r="M1033"/>
  <c r="J1093"/>
  <c r="M1102"/>
  <c r="O1108"/>
  <c r="J1080"/>
  <c r="M1089"/>
  <c r="M1079"/>
  <c r="J1076"/>
  <c r="J1074"/>
  <c r="M1134"/>
  <c r="O1167"/>
  <c r="O1130"/>
  <c r="O1128"/>
  <c r="O1142"/>
  <c r="M1239"/>
  <c r="O1245"/>
  <c r="O1269"/>
  <c r="O1299"/>
  <c r="O1172"/>
  <c r="M1198"/>
  <c r="M1249"/>
  <c r="G1290"/>
  <c r="J1031"/>
  <c r="J1039"/>
  <c r="J1055"/>
  <c r="J1029"/>
  <c r="J1053"/>
  <c r="J1022"/>
  <c r="J1020"/>
  <c r="J1025"/>
  <c r="J1033"/>
  <c r="J1041"/>
  <c r="J1057"/>
  <c r="M1029"/>
  <c r="J1030"/>
  <c r="M1055"/>
  <c r="M1071"/>
  <c r="J1075"/>
  <c r="M1045"/>
  <c r="M1053"/>
  <c r="M1069"/>
  <c r="J1089"/>
  <c r="M1051"/>
  <c r="J1058"/>
  <c r="J1079"/>
  <c r="J1095"/>
  <c r="O1110"/>
  <c r="J1048"/>
  <c r="M1057"/>
  <c r="M1073"/>
  <c r="J1073"/>
  <c r="J1092"/>
  <c r="O1140"/>
  <c r="M1150"/>
  <c r="M1132"/>
  <c r="O1146"/>
  <c r="O1205"/>
  <c r="O1144"/>
  <c r="M1122"/>
  <c r="O1134"/>
  <c r="M1144"/>
  <c r="M1156"/>
  <c r="O1160"/>
  <c r="M1186"/>
  <c r="O1192"/>
  <c r="O1216"/>
  <c r="M1223"/>
  <c r="M1247"/>
  <c r="O1253"/>
  <c r="M1271"/>
  <c r="M1279"/>
  <c r="M1295"/>
  <c r="M1216"/>
  <c r="M1229"/>
  <c r="M1245"/>
  <c r="M1277"/>
  <c r="O1283"/>
  <c r="M1174"/>
  <c r="M1206"/>
  <c r="O1212"/>
  <c r="M1235"/>
  <c r="O1241"/>
  <c r="M1259"/>
  <c r="O1265"/>
  <c r="O1273"/>
  <c r="O1289"/>
  <c r="O1162"/>
  <c r="O1170"/>
  <c r="O1178"/>
  <c r="O1186"/>
  <c r="O1194"/>
  <c r="O1239"/>
  <c r="O1255"/>
  <c r="O1287"/>
  <c r="M1424"/>
  <c r="G1380"/>
  <c r="J1421"/>
  <c r="G1294"/>
  <c r="G1400"/>
  <c r="O1419"/>
  <c r="O1428"/>
  <c r="M1432"/>
  <c r="G1377"/>
  <c r="J1424"/>
  <c r="G1854"/>
  <c r="G1852"/>
  <c r="G1948"/>
  <c r="G1956"/>
  <c r="G1954"/>
  <c r="G1849"/>
  <c r="O686"/>
  <c r="G1953"/>
  <c r="O610"/>
  <c r="J1011"/>
  <c r="J1046"/>
  <c r="J1071"/>
  <c r="O1067"/>
  <c r="M1082"/>
  <c r="O1112"/>
  <c r="J1034"/>
  <c r="M1067"/>
  <c r="O1055"/>
  <c r="O1149"/>
  <c r="M1101"/>
  <c r="M1091"/>
  <c r="J1098"/>
  <c r="O1148"/>
  <c r="M1163"/>
  <c r="M1138"/>
  <c r="M1128"/>
  <c r="O1158"/>
  <c r="O1184"/>
  <c r="M1210"/>
  <c r="M1263"/>
  <c r="O1277"/>
  <c r="O1293"/>
  <c r="G1243"/>
  <c r="M1269"/>
  <c r="O1154"/>
  <c r="M1166"/>
  <c r="O1204"/>
  <c r="O1257"/>
  <c r="M1283"/>
  <c r="M1212"/>
  <c r="M1233"/>
  <c r="M1281"/>
  <c r="J1047"/>
  <c r="J1045"/>
  <c r="J1067"/>
  <c r="J1017"/>
  <c r="J1049"/>
  <c r="J1065"/>
  <c r="J1038"/>
  <c r="M1047"/>
  <c r="M1092"/>
  <c r="J1099"/>
  <c r="O1114"/>
  <c r="J1036"/>
  <c r="J1081"/>
  <c r="J1097"/>
  <c r="J1042"/>
  <c r="O1057"/>
  <c r="J1066"/>
  <c r="O1047"/>
  <c r="M1078"/>
  <c r="J1085"/>
  <c r="J1101"/>
  <c r="M1081"/>
  <c r="J1096"/>
  <c r="J1078"/>
  <c r="M1095"/>
  <c r="J1102"/>
  <c r="M1077"/>
  <c r="J1100"/>
  <c r="M1075"/>
  <c r="J1082"/>
  <c r="J1090"/>
  <c r="M1099"/>
  <c r="M1126"/>
  <c r="O1120"/>
  <c r="M1124"/>
  <c r="O1138"/>
  <c r="M1148"/>
  <c r="M1146"/>
  <c r="O1152"/>
  <c r="O1150"/>
  <c r="M1162"/>
  <c r="O1168"/>
  <c r="M1194"/>
  <c r="O1200"/>
  <c r="M1255"/>
  <c r="O1285"/>
  <c r="M1158"/>
  <c r="O1166"/>
  <c r="O1174"/>
  <c r="O1182"/>
  <c r="O1190"/>
  <c r="O1198"/>
  <c r="M1219"/>
  <c r="O1235"/>
  <c r="O1251"/>
  <c r="M1285"/>
  <c r="M1182"/>
  <c r="O1188"/>
  <c r="M1214"/>
  <c r="M1243"/>
  <c r="O1249"/>
  <c r="M1267"/>
  <c r="M1275"/>
  <c r="M1291"/>
  <c r="O1297"/>
  <c r="O1156"/>
  <c r="M1164"/>
  <c r="M1172"/>
  <c r="M1180"/>
  <c r="M1188"/>
  <c r="M1196"/>
  <c r="O1202"/>
  <c r="M1225"/>
  <c r="M1241"/>
  <c r="M1257"/>
  <c r="O1263"/>
  <c r="O1271"/>
  <c r="M1273"/>
  <c r="O1279"/>
  <c r="M1289"/>
  <c r="O1295"/>
  <c r="G1374"/>
  <c r="G1398"/>
  <c r="M1420"/>
  <c r="O1426"/>
  <c r="M1426"/>
  <c r="M1421"/>
  <c r="G1401"/>
  <c r="O1423"/>
  <c r="M1423"/>
  <c r="G1950"/>
  <c r="G1847"/>
  <c r="G1850"/>
  <c r="G1848"/>
  <c r="G1857"/>
  <c r="O819"/>
  <c r="N990"/>
  <c r="D1876"/>
  <c r="D1984"/>
  <c r="D1992"/>
  <c r="W1992" s="1"/>
  <c r="D2000"/>
  <c r="D1990"/>
  <c r="W1990" s="1"/>
  <c r="D1998"/>
  <c r="W1998" s="1"/>
  <c r="T668"/>
  <c r="N996"/>
  <c r="F1950"/>
  <c r="K477"/>
  <c r="R701"/>
  <c r="U963"/>
  <c r="U943"/>
  <c r="U968"/>
  <c r="Q826"/>
  <c r="P827"/>
  <c r="Q962"/>
  <c r="U969"/>
  <c r="U971"/>
  <c r="P968"/>
  <c r="P826"/>
  <c r="S701"/>
  <c r="P962"/>
  <c r="U965"/>
  <c r="Q875"/>
  <c r="U967"/>
  <c r="S697"/>
  <c r="P872"/>
  <c r="P822"/>
  <c r="P875"/>
  <c r="S664"/>
  <c r="P958"/>
  <c r="Q822"/>
  <c r="U966"/>
  <c r="U964"/>
  <c r="P964"/>
  <c r="T664"/>
  <c r="U956"/>
  <c r="P954"/>
  <c r="Q818"/>
  <c r="P960"/>
  <c r="U962"/>
  <c r="U960"/>
  <c r="Q960"/>
  <c r="S660"/>
  <c r="U961"/>
  <c r="P871"/>
  <c r="U959"/>
  <c r="U958"/>
  <c r="U957"/>
  <c r="P956"/>
  <c r="P867"/>
  <c r="R689"/>
  <c r="S689"/>
  <c r="S656"/>
  <c r="Q867"/>
  <c r="P1403"/>
  <c r="P1407"/>
  <c r="U954"/>
  <c r="Q946"/>
  <c r="P946"/>
  <c r="U955"/>
  <c r="S652"/>
  <c r="P811"/>
  <c r="P952"/>
  <c r="S685"/>
  <c r="Q811"/>
  <c r="G1943"/>
  <c r="J1406"/>
  <c r="H1829"/>
  <c r="H1931"/>
  <c r="H1836"/>
  <c r="H1935"/>
  <c r="H1832"/>
  <c r="H1734"/>
  <c r="H1932"/>
  <c r="H1940"/>
  <c r="I1943"/>
  <c r="I417"/>
  <c r="I443"/>
  <c r="I446"/>
  <c r="H1833"/>
  <c r="H1943"/>
  <c r="H1840"/>
  <c r="H1837"/>
  <c r="H1828"/>
  <c r="H1936"/>
  <c r="Q802"/>
  <c r="I1937"/>
  <c r="I532"/>
  <c r="I1941"/>
  <c r="G1931"/>
  <c r="G1840"/>
  <c r="P807"/>
  <c r="G1929"/>
  <c r="G1935"/>
  <c r="G1833"/>
  <c r="G1933"/>
  <c r="G1939"/>
  <c r="U944"/>
  <c r="U950"/>
  <c r="I526"/>
  <c r="T683"/>
  <c r="P944"/>
  <c r="U945"/>
  <c r="Q670"/>
  <c r="U942"/>
  <c r="Q950"/>
  <c r="Q804"/>
  <c r="Q795"/>
  <c r="Q944"/>
  <c r="U953"/>
  <c r="U934"/>
  <c r="U937"/>
  <c r="U941"/>
  <c r="U948"/>
  <c r="P950"/>
  <c r="U951"/>
  <c r="U938"/>
  <c r="U936"/>
  <c r="U949"/>
  <c r="S683"/>
  <c r="U952"/>
  <c r="U947"/>
  <c r="U946"/>
  <c r="S677"/>
  <c r="P795"/>
  <c r="S644"/>
  <c r="T644"/>
  <c r="P938"/>
  <c r="Q932"/>
  <c r="U939"/>
  <c r="U940"/>
  <c r="S665"/>
  <c r="U932"/>
  <c r="Q843"/>
  <c r="U935"/>
  <c r="U933"/>
  <c r="P843"/>
  <c r="P840"/>
  <c r="Q928"/>
  <c r="Q922"/>
  <c r="S661"/>
  <c r="S628"/>
  <c r="U930"/>
  <c r="U931"/>
  <c r="U929"/>
  <c r="S626"/>
  <c r="Q834"/>
  <c r="P834"/>
  <c r="G1605"/>
  <c r="G1606"/>
  <c r="G1707"/>
  <c r="G1910"/>
  <c r="G1918"/>
  <c r="G1804"/>
  <c r="G1812"/>
  <c r="G1810"/>
  <c r="G1912"/>
  <c r="G1809"/>
  <c r="J1376"/>
  <c r="G1503"/>
  <c r="G1710"/>
  <c r="G1806"/>
  <c r="G1814"/>
  <c r="G1708"/>
  <c r="G1711"/>
  <c r="G1807"/>
  <c r="G1815"/>
  <c r="G1908"/>
  <c r="G1802"/>
  <c r="G1906"/>
  <c r="G1914"/>
  <c r="G1907"/>
  <c r="G1709"/>
  <c r="G1712"/>
  <c r="G1816"/>
  <c r="S658"/>
  <c r="P836"/>
  <c r="P833"/>
  <c r="Q836"/>
  <c r="Q833"/>
  <c r="U928"/>
  <c r="R657"/>
  <c r="P835"/>
  <c r="U924"/>
  <c r="U927"/>
  <c r="O453"/>
  <c r="S657"/>
  <c r="S624"/>
  <c r="P832"/>
  <c r="T624"/>
  <c r="U925"/>
  <c r="U926"/>
  <c r="P918"/>
  <c r="U923"/>
  <c r="S620"/>
  <c r="S653"/>
  <c r="U922"/>
  <c r="U921"/>
  <c r="P688"/>
  <c r="P759"/>
  <c r="I1797"/>
  <c r="E1801"/>
  <c r="I1796"/>
  <c r="I1798"/>
  <c r="I1808"/>
  <c r="I1904"/>
  <c r="E1908"/>
  <c r="I1806"/>
  <c r="I1799"/>
  <c r="I1899"/>
  <c r="E1903"/>
  <c r="I617"/>
  <c r="I621"/>
  <c r="E1800"/>
  <c r="I1802"/>
  <c r="E1806"/>
  <c r="I1793"/>
  <c r="E1797"/>
  <c r="E1898"/>
  <c r="E1803"/>
  <c r="I1907"/>
  <c r="I1897"/>
  <c r="E1901"/>
  <c r="E1899"/>
  <c r="I1901"/>
  <c r="T617"/>
  <c r="I467"/>
  <c r="E1896"/>
  <c r="E1904"/>
  <c r="I1898"/>
  <c r="E1902"/>
  <c r="I1795"/>
  <c r="E1799"/>
  <c r="I1800"/>
  <c r="I1801"/>
  <c r="E1805"/>
  <c r="I1902"/>
  <c r="E1795"/>
  <c r="I2000"/>
  <c r="E2000"/>
  <c r="I1903"/>
  <c r="E1905"/>
  <c r="Q759"/>
  <c r="G1904"/>
  <c r="G1801"/>
  <c r="G1909"/>
  <c r="G1905"/>
  <c r="G1793"/>
  <c r="G2000"/>
  <c r="Q828"/>
  <c r="H1910"/>
  <c r="N987"/>
  <c r="H1898"/>
  <c r="L994"/>
  <c r="I462"/>
  <c r="I466"/>
  <c r="I474"/>
  <c r="I465"/>
  <c r="O692"/>
  <c r="I475"/>
  <c r="L998"/>
  <c r="I468"/>
  <c r="H1796"/>
  <c r="H1902"/>
  <c r="H1906"/>
  <c r="Q762"/>
  <c r="O996"/>
  <c r="I472"/>
  <c r="T650"/>
  <c r="I463"/>
  <c r="I619"/>
  <c r="I470"/>
  <c r="Q917"/>
  <c r="Q688"/>
  <c r="U904"/>
  <c r="U912"/>
  <c r="U913"/>
  <c r="U915"/>
  <c r="Q911"/>
  <c r="U917"/>
  <c r="U919"/>
  <c r="P917"/>
  <c r="S617"/>
  <c r="R617"/>
  <c r="S650"/>
  <c r="U918"/>
  <c r="U920"/>
  <c r="R650"/>
  <c r="P828"/>
  <c r="U911"/>
  <c r="U916"/>
  <c r="U914"/>
  <c r="P821"/>
  <c r="P913"/>
  <c r="Q824"/>
  <c r="Q821"/>
  <c r="R613"/>
  <c r="U903"/>
  <c r="S646"/>
  <c r="S613"/>
  <c r="P824"/>
  <c r="U909"/>
  <c r="Q820"/>
  <c r="Q817"/>
  <c r="P820"/>
  <c r="P909"/>
  <c r="P767"/>
  <c r="T642"/>
  <c r="U910"/>
  <c r="Q767"/>
  <c r="P817"/>
  <c r="S609"/>
  <c r="R609"/>
  <c r="R642"/>
  <c r="S638"/>
  <c r="R605"/>
  <c r="U907"/>
  <c r="U908"/>
  <c r="P899"/>
  <c r="U905"/>
  <c r="Q899"/>
  <c r="Q816"/>
  <c r="U906"/>
  <c r="Q905"/>
  <c r="Q681"/>
  <c r="S605"/>
  <c r="S601"/>
  <c r="S634"/>
  <c r="R601"/>
  <c r="U902"/>
  <c r="P895"/>
  <c r="P893"/>
  <c r="U901"/>
  <c r="S632"/>
  <c r="P758"/>
  <c r="Q758"/>
  <c r="P897"/>
  <c r="Q808"/>
  <c r="Q757"/>
  <c r="Q897"/>
  <c r="P891"/>
  <c r="U896"/>
  <c r="P755"/>
  <c r="U899"/>
  <c r="P757"/>
  <c r="U897"/>
  <c r="S630"/>
  <c r="U900"/>
  <c r="Q755"/>
  <c r="U898"/>
  <c r="H1986"/>
  <c r="M924"/>
  <c r="P752"/>
  <c r="Q682"/>
  <c r="H1978"/>
  <c r="Q892"/>
  <c r="T625"/>
  <c r="R625"/>
  <c r="P750"/>
  <c r="P749"/>
  <c r="U893"/>
  <c r="Q886"/>
  <c r="Q750"/>
  <c r="U894"/>
  <c r="U892"/>
  <c r="Q749"/>
  <c r="S625"/>
  <c r="P892"/>
  <c r="Q752"/>
  <c r="U895"/>
  <c r="P886"/>
  <c r="Q751"/>
  <c r="P751"/>
  <c r="R588"/>
  <c r="J1341"/>
  <c r="J1343"/>
  <c r="J1339"/>
  <c r="J1340"/>
  <c r="J1344"/>
  <c r="U889"/>
  <c r="P747"/>
  <c r="U890"/>
  <c r="S621"/>
  <c r="G1983"/>
  <c r="Q747"/>
  <c r="Q888"/>
  <c r="P888"/>
  <c r="Q796"/>
  <c r="Q746"/>
  <c r="S588"/>
  <c r="P746"/>
  <c r="P731"/>
  <c r="U891"/>
  <c r="P744"/>
  <c r="P728"/>
  <c r="Q744"/>
  <c r="P885"/>
  <c r="P743"/>
  <c r="P879"/>
  <c r="Q879"/>
  <c r="U888"/>
  <c r="U886"/>
  <c r="Q737"/>
  <c r="U887"/>
  <c r="Q885"/>
  <c r="Q743"/>
  <c r="H1863"/>
  <c r="H1760"/>
  <c r="H1976"/>
  <c r="H1980"/>
  <c r="L995"/>
  <c r="L993"/>
  <c r="H1975"/>
  <c r="H1872"/>
  <c r="H1867"/>
  <c r="K611"/>
  <c r="P1337"/>
  <c r="H1661"/>
  <c r="H1669"/>
  <c r="H1550"/>
  <c r="H1558"/>
  <c r="H1871"/>
  <c r="H1967"/>
  <c r="H1971"/>
  <c r="H1979"/>
  <c r="H1772"/>
  <c r="L991"/>
  <c r="Q730"/>
  <c r="G1975"/>
  <c r="H1968"/>
  <c r="K588"/>
  <c r="K994"/>
  <c r="K990"/>
  <c r="H1876"/>
  <c r="H1972"/>
  <c r="K1000"/>
  <c r="K998"/>
  <c r="K594"/>
  <c r="K689"/>
  <c r="G1977"/>
  <c r="G1971"/>
  <c r="G1967"/>
  <c r="G1979"/>
  <c r="K605"/>
  <c r="P740"/>
  <c r="K601"/>
  <c r="U878"/>
  <c r="U875"/>
  <c r="U777"/>
  <c r="J973"/>
  <c r="J998"/>
  <c r="K602"/>
  <c r="J996"/>
  <c r="K616"/>
  <c r="Q663"/>
  <c r="Q672"/>
  <c r="Q735"/>
  <c r="P735"/>
  <c r="U881"/>
  <c r="U883"/>
  <c r="P741"/>
  <c r="P876"/>
  <c r="U880"/>
  <c r="Q882"/>
  <c r="Q729"/>
  <c r="U879"/>
  <c r="U871"/>
  <c r="S615"/>
  <c r="P729"/>
  <c r="S582"/>
  <c r="Q876"/>
  <c r="U884"/>
  <c r="U882"/>
  <c r="P882"/>
  <c r="U885"/>
  <c r="Q874"/>
  <c r="Q868"/>
  <c r="G1549"/>
  <c r="F1755"/>
  <c r="G1758"/>
  <c r="F1859"/>
  <c r="G1862"/>
  <c r="E1761"/>
  <c r="G1855"/>
  <c r="E1857"/>
  <c r="E1862"/>
  <c r="E1958"/>
  <c r="E1751"/>
  <c r="E1855"/>
  <c r="E1868"/>
  <c r="E1861"/>
  <c r="E1858"/>
  <c r="F1957"/>
  <c r="G1960"/>
  <c r="E1962"/>
  <c r="F1862"/>
  <c r="G1865"/>
  <c r="E1867"/>
  <c r="F1970"/>
  <c r="N914"/>
  <c r="M944"/>
  <c r="Q660"/>
  <c r="J994"/>
  <c r="N918"/>
  <c r="N991"/>
  <c r="N988"/>
  <c r="F1972"/>
  <c r="M928"/>
  <c r="U876"/>
  <c r="N906"/>
  <c r="S574"/>
  <c r="U874"/>
  <c r="N962"/>
  <c r="U873"/>
  <c r="G1292"/>
  <c r="G1551"/>
  <c r="F1751"/>
  <c r="F1765"/>
  <c r="F1867"/>
  <c r="F1860"/>
  <c r="F1865"/>
  <c r="F1961"/>
  <c r="G1964"/>
  <c r="E1966"/>
  <c r="F1754"/>
  <c r="F1858"/>
  <c r="F1959"/>
  <c r="G1962"/>
  <c r="E1964"/>
  <c r="F1752"/>
  <c r="F1864"/>
  <c r="F1861"/>
  <c r="F1965"/>
  <c r="G1968"/>
  <c r="E1970"/>
  <c r="G1753"/>
  <c r="E1755"/>
  <c r="N976"/>
  <c r="N994"/>
  <c r="M980"/>
  <c r="Q655"/>
  <c r="E1957"/>
  <c r="N908"/>
  <c r="F1958"/>
  <c r="G1961"/>
  <c r="E1963"/>
  <c r="M996"/>
  <c r="N904"/>
  <c r="M956"/>
  <c r="N912"/>
  <c r="N985"/>
  <c r="T607"/>
  <c r="U877"/>
  <c r="T574"/>
  <c r="U870"/>
  <c r="P874"/>
  <c r="J1327"/>
  <c r="J1325"/>
  <c r="J1330"/>
  <c r="Q1325"/>
  <c r="J1328"/>
  <c r="J1326"/>
  <c r="G1550"/>
  <c r="E1756"/>
  <c r="E1754"/>
  <c r="F1763"/>
  <c r="G1958"/>
  <c r="E1960"/>
  <c r="F1963"/>
  <c r="G1966"/>
  <c r="E1968"/>
  <c r="E1753"/>
  <c r="F1764"/>
  <c r="E1865"/>
  <c r="E1854"/>
  <c r="F1969"/>
  <c r="G1972"/>
  <c r="E1759"/>
  <c r="E1863"/>
  <c r="F1855"/>
  <c r="G1858"/>
  <c r="E1860"/>
  <c r="F1967"/>
  <c r="G1970"/>
  <c r="E1972"/>
  <c r="E1757"/>
  <c r="E1853"/>
  <c r="E1866"/>
  <c r="F1758"/>
  <c r="G1957"/>
  <c r="E1959"/>
  <c r="M912"/>
  <c r="N974"/>
  <c r="F1960"/>
  <c r="G1963"/>
  <c r="E1965"/>
  <c r="F1966"/>
  <c r="G1969"/>
  <c r="E1971"/>
  <c r="N958"/>
  <c r="M986"/>
  <c r="Q722"/>
  <c r="E1961"/>
  <c r="M950"/>
  <c r="Q731"/>
  <c r="P868"/>
  <c r="S607"/>
  <c r="N916"/>
  <c r="Q728"/>
  <c r="U872"/>
  <c r="U869"/>
  <c r="P860"/>
  <c r="Q860"/>
  <c r="S599"/>
  <c r="Q866"/>
  <c r="S566"/>
  <c r="P858"/>
  <c r="Q858"/>
  <c r="S597"/>
  <c r="P864"/>
  <c r="D1893"/>
  <c r="W1893" s="1"/>
  <c r="D1995"/>
  <c r="W1995" s="1"/>
  <c r="D1847"/>
  <c r="D1855"/>
  <c r="D1991"/>
  <c r="W1991" s="1"/>
  <c r="D1986"/>
  <c r="D1994"/>
  <c r="W1994" s="1"/>
  <c r="Q863"/>
  <c r="D1909"/>
  <c r="D1987"/>
  <c r="D1983"/>
  <c r="D1999"/>
  <c r="W1999" s="1"/>
  <c r="R563"/>
  <c r="Q857"/>
  <c r="S563"/>
  <c r="P857"/>
  <c r="D1846"/>
  <c r="W1846" s="1"/>
  <c r="D1993"/>
  <c r="W1993" s="1"/>
  <c r="D1874"/>
  <c r="D1935"/>
  <c r="D1988"/>
  <c r="D1996"/>
  <c r="W1996" s="1"/>
  <c r="D1997"/>
  <c r="W1997" s="1"/>
  <c r="P863"/>
  <c r="R596"/>
  <c r="C1991"/>
  <c r="U861"/>
  <c r="J997"/>
  <c r="J999"/>
  <c r="P859"/>
  <c r="T565"/>
  <c r="P865"/>
  <c r="S598"/>
  <c r="U866"/>
  <c r="Q859"/>
  <c r="U867"/>
  <c r="U865"/>
  <c r="U868"/>
  <c r="Q865"/>
  <c r="I596"/>
  <c r="S565"/>
  <c r="G1959"/>
  <c r="G1947"/>
  <c r="Q769"/>
  <c r="F1948"/>
  <c r="I454"/>
  <c r="I432"/>
  <c r="Q586"/>
  <c r="I457"/>
  <c r="I452"/>
  <c r="I439"/>
  <c r="Q695"/>
  <c r="Q700"/>
  <c r="F1956"/>
  <c r="Q594"/>
  <c r="I461"/>
  <c r="I448"/>
  <c r="I442"/>
  <c r="I464"/>
  <c r="I444"/>
  <c r="G1955"/>
  <c r="G1841"/>
  <c r="I458"/>
  <c r="I595"/>
  <c r="I445"/>
  <c r="I447"/>
  <c r="Q855"/>
  <c r="J975"/>
  <c r="J990"/>
  <c r="U862"/>
  <c r="J995"/>
  <c r="J993"/>
  <c r="Q715"/>
  <c r="J989"/>
  <c r="U857"/>
  <c r="J991"/>
  <c r="U860"/>
  <c r="J992"/>
  <c r="U859"/>
  <c r="S594"/>
  <c r="U863"/>
  <c r="S561"/>
  <c r="P861"/>
  <c r="U864"/>
  <c r="U858"/>
  <c r="Q861"/>
  <c r="P855"/>
  <c r="Q696"/>
  <c r="Q763"/>
  <c r="S552"/>
  <c r="P763"/>
  <c r="P852"/>
  <c r="Q852"/>
  <c r="P846"/>
  <c r="T585"/>
  <c r="S585"/>
  <c r="Q846"/>
  <c r="I453"/>
  <c r="G1951"/>
  <c r="G1937"/>
  <c r="G1945"/>
  <c r="J986"/>
  <c r="J979"/>
  <c r="J972"/>
  <c r="H1938"/>
  <c r="M995"/>
  <c r="M958"/>
  <c r="U843"/>
  <c r="U852"/>
  <c r="U851"/>
  <c r="U849"/>
  <c r="J981"/>
  <c r="J984"/>
  <c r="J983"/>
  <c r="U854"/>
  <c r="K572"/>
  <c r="S553"/>
  <c r="J985"/>
  <c r="J977"/>
  <c r="P761"/>
  <c r="J970"/>
  <c r="J969"/>
  <c r="J971"/>
  <c r="K562"/>
  <c r="S586"/>
  <c r="J988"/>
  <c r="P847"/>
  <c r="Q847"/>
  <c r="R586"/>
  <c r="J987"/>
  <c r="J974"/>
  <c r="U853"/>
  <c r="U850"/>
  <c r="J980"/>
  <c r="J982"/>
  <c r="Q761"/>
  <c r="Q853"/>
  <c r="U856"/>
  <c r="P853"/>
  <c r="U855"/>
  <c r="U846"/>
  <c r="Q756"/>
  <c r="J978"/>
  <c r="K569"/>
  <c r="Q845"/>
  <c r="U844"/>
  <c r="S578"/>
  <c r="U847"/>
  <c r="Q839"/>
  <c r="P845"/>
  <c r="U845"/>
  <c r="P687"/>
  <c r="U841"/>
  <c r="Q753"/>
  <c r="U848"/>
  <c r="U842"/>
  <c r="J976"/>
  <c r="P753"/>
  <c r="P756"/>
  <c r="P839"/>
  <c r="J967"/>
  <c r="U835"/>
  <c r="U838"/>
  <c r="F1831"/>
  <c r="F1927"/>
  <c r="E1932"/>
  <c r="F1925"/>
  <c r="I1926"/>
  <c r="E1930"/>
  <c r="F1718"/>
  <c r="F1930"/>
  <c r="I1931"/>
  <c r="E1935"/>
  <c r="F1920"/>
  <c r="I1921"/>
  <c r="E1923"/>
  <c r="E1921"/>
  <c r="O599"/>
  <c r="I544"/>
  <c r="I436"/>
  <c r="U839"/>
  <c r="I549"/>
  <c r="I324"/>
  <c r="I329"/>
  <c r="O618"/>
  <c r="P837"/>
  <c r="I430"/>
  <c r="I438"/>
  <c r="I325"/>
  <c r="I433"/>
  <c r="F1921"/>
  <c r="E1926"/>
  <c r="F1935"/>
  <c r="F1821"/>
  <c r="I1822"/>
  <c r="E1826"/>
  <c r="F1933"/>
  <c r="I1934"/>
  <c r="L999"/>
  <c r="O938"/>
  <c r="E1925"/>
  <c r="F1926"/>
  <c r="I1927"/>
  <c r="E1931"/>
  <c r="F1924"/>
  <c r="I1925"/>
  <c r="E1929"/>
  <c r="O682"/>
  <c r="O541"/>
  <c r="O922"/>
  <c r="U837"/>
  <c r="T570"/>
  <c r="U840"/>
  <c r="R570"/>
  <c r="F1827"/>
  <c r="F1820"/>
  <c r="E1825"/>
  <c r="E1822"/>
  <c r="F1929"/>
  <c r="E1934"/>
  <c r="F1714"/>
  <c r="F1818"/>
  <c r="E1823"/>
  <c r="E1820"/>
  <c r="E1821"/>
  <c r="F1829"/>
  <c r="I1830"/>
  <c r="F1822"/>
  <c r="I1823"/>
  <c r="E1827"/>
  <c r="F1928"/>
  <c r="I1929"/>
  <c r="E1933"/>
  <c r="F1934"/>
  <c r="I1935"/>
  <c r="F1932"/>
  <c r="I1933"/>
  <c r="L987"/>
  <c r="U836"/>
  <c r="L997"/>
  <c r="J968"/>
  <c r="T537"/>
  <c r="I437"/>
  <c r="I435"/>
  <c r="I431"/>
  <c r="P823"/>
  <c r="Q829"/>
  <c r="S562"/>
  <c r="Q823"/>
  <c r="P737"/>
  <c r="K469"/>
  <c r="J965"/>
  <c r="J964"/>
  <c r="U832"/>
  <c r="U831"/>
  <c r="U834"/>
  <c r="J963"/>
  <c r="S564"/>
  <c r="J966"/>
  <c r="P831"/>
  <c r="U833"/>
  <c r="R564"/>
  <c r="J961"/>
  <c r="K560"/>
  <c r="Q827"/>
  <c r="U830"/>
  <c r="K552"/>
  <c r="J962"/>
  <c r="U829"/>
  <c r="K927"/>
  <c r="G1923"/>
  <c r="I1066"/>
  <c r="I1065"/>
  <c r="I1073"/>
  <c r="I1055"/>
  <c r="I1071"/>
  <c r="I1072"/>
  <c r="I1077"/>
  <c r="I1081"/>
  <c r="E1175"/>
  <c r="E1197"/>
  <c r="J1276"/>
  <c r="J1280"/>
  <c r="J1281"/>
  <c r="F1401"/>
  <c r="I1402"/>
  <c r="I1284"/>
  <c r="F1397"/>
  <c r="I1398"/>
  <c r="E1397"/>
  <c r="I1492"/>
  <c r="I1500"/>
  <c r="E1504"/>
  <c r="I1506"/>
  <c r="E1500"/>
  <c r="I1403"/>
  <c r="F1502"/>
  <c r="I1503"/>
  <c r="F1607"/>
  <c r="I1707"/>
  <c r="I1705"/>
  <c r="E1709"/>
  <c r="I1710"/>
  <c r="E1714"/>
  <c r="F1606"/>
  <c r="I1607"/>
  <c r="I1804"/>
  <c r="E1808"/>
  <c r="F1804"/>
  <c r="I1805"/>
  <c r="E1809"/>
  <c r="F1809"/>
  <c r="I1810"/>
  <c r="E1814"/>
  <c r="F1815"/>
  <c r="I1816"/>
  <c r="F1911"/>
  <c r="I1912"/>
  <c r="E1916"/>
  <c r="F1919"/>
  <c r="I1920"/>
  <c r="I1706"/>
  <c r="F1808"/>
  <c r="I1809"/>
  <c r="E1813"/>
  <c r="F1813"/>
  <c r="I1814"/>
  <c r="E1818"/>
  <c r="F1917"/>
  <c r="I1918"/>
  <c r="E1922"/>
  <c r="Q559"/>
  <c r="E1909"/>
  <c r="I997"/>
  <c r="F1910"/>
  <c r="I1911"/>
  <c r="I527"/>
  <c r="I414"/>
  <c r="F1908"/>
  <c r="I1909"/>
  <c r="I411"/>
  <c r="I546"/>
  <c r="I320"/>
  <c r="I554"/>
  <c r="I538"/>
  <c r="I540"/>
  <c r="I415"/>
  <c r="I420"/>
  <c r="I317"/>
  <c r="I1060"/>
  <c r="I1069"/>
  <c r="I1075"/>
  <c r="E1147"/>
  <c r="I1283"/>
  <c r="I1281"/>
  <c r="I1279"/>
  <c r="I1277"/>
  <c r="Q1280"/>
  <c r="I1396"/>
  <c r="E1400"/>
  <c r="I1278"/>
  <c r="I1286"/>
  <c r="I1294"/>
  <c r="I1292"/>
  <c r="F1399"/>
  <c r="I1400"/>
  <c r="J1277"/>
  <c r="F1400"/>
  <c r="I1401"/>
  <c r="F1398"/>
  <c r="I1399"/>
  <c r="E1399"/>
  <c r="I1497"/>
  <c r="I1602"/>
  <c r="E1606"/>
  <c r="I1495"/>
  <c r="I1395"/>
  <c r="I1493"/>
  <c r="F1604"/>
  <c r="I1605"/>
  <c r="E1710"/>
  <c r="I1601"/>
  <c r="E1605"/>
  <c r="F1605"/>
  <c r="I1703"/>
  <c r="F1811"/>
  <c r="I1812"/>
  <c r="E1816"/>
  <c r="E1912"/>
  <c r="E1713"/>
  <c r="F1812"/>
  <c r="I1813"/>
  <c r="E1817"/>
  <c r="F1817"/>
  <c r="I1818"/>
  <c r="E1807"/>
  <c r="F1816"/>
  <c r="I1817"/>
  <c r="F1710"/>
  <c r="I1711"/>
  <c r="F1806"/>
  <c r="I1807"/>
  <c r="E1811"/>
  <c r="F1912"/>
  <c r="I1913"/>
  <c r="E1915"/>
  <c r="E1913"/>
  <c r="I545"/>
  <c r="I551"/>
  <c r="I543"/>
  <c r="I311"/>
  <c r="I552"/>
  <c r="I316"/>
  <c r="I531"/>
  <c r="I542"/>
  <c r="I1068"/>
  <c r="I1067"/>
  <c r="I1064"/>
  <c r="I1059"/>
  <c r="I1080"/>
  <c r="I1078"/>
  <c r="I1076"/>
  <c r="I1074"/>
  <c r="I1070"/>
  <c r="I1079"/>
  <c r="E1144"/>
  <c r="I1291"/>
  <c r="I1289"/>
  <c r="I1287"/>
  <c r="I1295"/>
  <c r="I1285"/>
  <c r="I1280"/>
  <c r="I1394"/>
  <c r="Q1276"/>
  <c r="J1279"/>
  <c r="I1282"/>
  <c r="I1290"/>
  <c r="I1494"/>
  <c r="I1498"/>
  <c r="E1502"/>
  <c r="I1397"/>
  <c r="E1401"/>
  <c r="I1504"/>
  <c r="F1603"/>
  <c r="E1501"/>
  <c r="I1600"/>
  <c r="I1501"/>
  <c r="F1713"/>
  <c r="I1714"/>
  <c r="F1711"/>
  <c r="I1712"/>
  <c r="I1702"/>
  <c r="I1599"/>
  <c r="E1707"/>
  <c r="E1712"/>
  <c r="F1819"/>
  <c r="I1908"/>
  <c r="F1915"/>
  <c r="I1916"/>
  <c r="E1920"/>
  <c r="F1716"/>
  <c r="E1910"/>
  <c r="E1711"/>
  <c r="F1810"/>
  <c r="I1811"/>
  <c r="E1815"/>
  <c r="E1804"/>
  <c r="F1814"/>
  <c r="I1815"/>
  <c r="E1819"/>
  <c r="E1911"/>
  <c r="E1917"/>
  <c r="I315"/>
  <c r="F1918"/>
  <c r="I1919"/>
  <c r="I396"/>
  <c r="F1916"/>
  <c r="I1917"/>
  <c r="I991"/>
  <c r="I319"/>
  <c r="I550"/>
  <c r="I321"/>
  <c r="I419"/>
  <c r="I318"/>
  <c r="I412"/>
  <c r="I425"/>
  <c r="I413"/>
  <c r="J951"/>
  <c r="C1875"/>
  <c r="G1915"/>
  <c r="G1919"/>
  <c r="G1913"/>
  <c r="G1921"/>
  <c r="J952"/>
  <c r="P825"/>
  <c r="J959"/>
  <c r="I424"/>
  <c r="I407"/>
  <c r="I427"/>
  <c r="I416"/>
  <c r="I548"/>
  <c r="Q664"/>
  <c r="I418"/>
  <c r="I553"/>
  <c r="I428"/>
  <c r="K556"/>
  <c r="Q819"/>
  <c r="J956"/>
  <c r="U820"/>
  <c r="U824"/>
  <c r="U821"/>
  <c r="U823"/>
  <c r="U825"/>
  <c r="U826"/>
  <c r="J955"/>
  <c r="J957"/>
  <c r="P733"/>
  <c r="P819"/>
  <c r="J960"/>
  <c r="U822"/>
  <c r="S558"/>
  <c r="R558"/>
  <c r="Q733"/>
  <c r="J953"/>
  <c r="U819"/>
  <c r="J954"/>
  <c r="U828"/>
  <c r="J958"/>
  <c r="U827"/>
  <c r="Q825"/>
  <c r="G1903"/>
  <c r="Q726"/>
  <c r="G1911"/>
  <c r="U808"/>
  <c r="U816"/>
  <c r="Q675"/>
  <c r="P675"/>
  <c r="P726"/>
  <c r="P673"/>
  <c r="T515"/>
  <c r="C1909"/>
  <c r="C1989"/>
  <c r="J946"/>
  <c r="C1995"/>
  <c r="C1927"/>
  <c r="C1999"/>
  <c r="J948"/>
  <c r="C1987"/>
  <c r="O593"/>
  <c r="J949"/>
  <c r="S548"/>
  <c r="Q815"/>
  <c r="O598"/>
  <c r="O597"/>
  <c r="C1881"/>
  <c r="C1889"/>
  <c r="C1993"/>
  <c r="C2000"/>
  <c r="C1983"/>
  <c r="J950"/>
  <c r="C1997"/>
  <c r="O815"/>
  <c r="U818"/>
  <c r="P815"/>
  <c r="S547"/>
  <c r="U817"/>
  <c r="Q814"/>
  <c r="P725"/>
  <c r="Q725"/>
  <c r="P722"/>
  <c r="P814"/>
  <c r="U813"/>
  <c r="P721"/>
  <c r="O589"/>
  <c r="Q724"/>
  <c r="S546"/>
  <c r="Q813"/>
  <c r="P813"/>
  <c r="T546"/>
  <c r="P724"/>
  <c r="Q673"/>
  <c r="R546"/>
  <c r="J947"/>
  <c r="P672"/>
  <c r="U815"/>
  <c r="Q812"/>
  <c r="P812"/>
  <c r="P723"/>
  <c r="U814"/>
  <c r="Q723"/>
  <c r="J944"/>
  <c r="P810"/>
  <c r="Q810"/>
  <c r="K617"/>
  <c r="J945"/>
  <c r="S543"/>
  <c r="P720"/>
  <c r="Q720"/>
  <c r="R542"/>
  <c r="S542"/>
  <c r="Q669"/>
  <c r="P669"/>
  <c r="Q809"/>
  <c r="U812"/>
  <c r="P809"/>
  <c r="Q534"/>
  <c r="Q598"/>
  <c r="Q665"/>
  <c r="Q640"/>
  <c r="N992"/>
  <c r="N998"/>
  <c r="Q668"/>
  <c r="S541"/>
  <c r="Q719"/>
  <c r="P808"/>
  <c r="U811"/>
  <c r="J943"/>
  <c r="P719"/>
  <c r="Q801"/>
  <c r="J942"/>
  <c r="Q807"/>
  <c r="J931"/>
  <c r="S540"/>
  <c r="U810"/>
  <c r="R540"/>
  <c r="P801"/>
  <c r="J927"/>
  <c r="T540"/>
  <c r="S539"/>
  <c r="J938"/>
  <c r="J935"/>
  <c r="J929"/>
  <c r="P665"/>
  <c r="J941"/>
  <c r="K991"/>
  <c r="K973"/>
  <c r="K526"/>
  <c r="K534"/>
  <c r="K985"/>
  <c r="I539"/>
  <c r="K969"/>
  <c r="K967"/>
  <c r="P717"/>
  <c r="K528"/>
  <c r="K578"/>
  <c r="K540"/>
  <c r="I533"/>
  <c r="U809"/>
  <c r="Q666"/>
  <c r="Q806"/>
  <c r="P806"/>
  <c r="Q717"/>
  <c r="S506"/>
  <c r="P666"/>
  <c r="R506"/>
  <c r="Q799"/>
  <c r="P805"/>
  <c r="Q805"/>
  <c r="J940"/>
  <c r="Q716"/>
  <c r="P716"/>
  <c r="I524"/>
  <c r="G1895"/>
  <c r="K524"/>
  <c r="O944"/>
  <c r="O538"/>
  <c r="I537"/>
  <c r="I516"/>
  <c r="I514"/>
  <c r="I520"/>
  <c r="G1897"/>
  <c r="I522"/>
  <c r="I517"/>
  <c r="I534"/>
  <c r="T504"/>
  <c r="P567"/>
  <c r="P664"/>
  <c r="U807"/>
  <c r="J915"/>
  <c r="P591"/>
  <c r="J933"/>
  <c r="P804"/>
  <c r="P715"/>
  <c r="P529"/>
  <c r="J939"/>
  <c r="U806"/>
  <c r="K532"/>
  <c r="P803"/>
  <c r="Q803"/>
  <c r="P663"/>
  <c r="S536"/>
  <c r="J936"/>
  <c r="U804"/>
  <c r="P713"/>
  <c r="K574"/>
  <c r="J937"/>
  <c r="P802"/>
  <c r="S535"/>
  <c r="K536"/>
  <c r="U805"/>
  <c r="Q713"/>
  <c r="T535"/>
  <c r="S533"/>
  <c r="R533"/>
  <c r="Q711"/>
  <c r="Q800"/>
  <c r="U803"/>
  <c r="S500"/>
  <c r="P660"/>
  <c r="P711"/>
  <c r="P800"/>
  <c r="U802"/>
  <c r="R532"/>
  <c r="P799"/>
  <c r="O587"/>
  <c r="J934"/>
  <c r="Q555"/>
  <c r="Q793"/>
  <c r="Q710"/>
  <c r="R499"/>
  <c r="G1891"/>
  <c r="U801"/>
  <c r="R498"/>
  <c r="Q798"/>
  <c r="P798"/>
  <c r="P709"/>
  <c r="Q709"/>
  <c r="S531"/>
  <c r="S498"/>
  <c r="T531"/>
  <c r="J932"/>
  <c r="S497"/>
  <c r="Q657"/>
  <c r="P657"/>
  <c r="Q797"/>
  <c r="S530"/>
  <c r="R530"/>
  <c r="U800"/>
  <c r="P797"/>
  <c r="T496"/>
  <c r="U798"/>
  <c r="I528"/>
  <c r="I530"/>
  <c r="I529"/>
  <c r="P796"/>
  <c r="K568"/>
  <c r="K530"/>
  <c r="U773"/>
  <c r="S496"/>
  <c r="U799"/>
  <c r="P707"/>
  <c r="Q707"/>
  <c r="U797"/>
  <c r="P655"/>
  <c r="R495"/>
  <c r="S495"/>
  <c r="J930"/>
  <c r="P789"/>
  <c r="S528"/>
  <c r="S527"/>
  <c r="Q654"/>
  <c r="P654"/>
  <c r="P794"/>
  <c r="S494"/>
  <c r="Q705"/>
  <c r="Q794"/>
  <c r="P705"/>
  <c r="K523"/>
  <c r="K565"/>
  <c r="Q704"/>
  <c r="K498"/>
  <c r="S526"/>
  <c r="U796"/>
  <c r="J928"/>
  <c r="P793"/>
  <c r="Q703"/>
  <c r="U786"/>
  <c r="G1197"/>
  <c r="G1192"/>
  <c r="O1256"/>
  <c r="G1372"/>
  <c r="G1270"/>
  <c r="O1252"/>
  <c r="G1472"/>
  <c r="G1679"/>
  <c r="G1778"/>
  <c r="G1680"/>
  <c r="D1845"/>
  <c r="W1845" s="1"/>
  <c r="D1853"/>
  <c r="D1861"/>
  <c r="D1869"/>
  <c r="G1886"/>
  <c r="D1925"/>
  <c r="D1941"/>
  <c r="D1875"/>
  <c r="D1883"/>
  <c r="D1947"/>
  <c r="D1913"/>
  <c r="D1977"/>
  <c r="G1779"/>
  <c r="G1875"/>
  <c r="G1782"/>
  <c r="G1785"/>
  <c r="D1916"/>
  <c r="D1980"/>
  <c r="D1896"/>
  <c r="D1904"/>
  <c r="O932"/>
  <c r="O974"/>
  <c r="J926"/>
  <c r="O557"/>
  <c r="O998"/>
  <c r="O928"/>
  <c r="O956"/>
  <c r="G1146"/>
  <c r="G1271"/>
  <c r="O1071"/>
  <c r="O1103"/>
  <c r="O1119"/>
  <c r="O1117"/>
  <c r="O1123"/>
  <c r="G1169"/>
  <c r="G1267"/>
  <c r="G1196"/>
  <c r="G1273"/>
  <c r="G1194"/>
  <c r="O1247"/>
  <c r="G1242"/>
  <c r="O1250"/>
  <c r="O1258"/>
  <c r="G1272"/>
  <c r="O1254"/>
  <c r="G1365"/>
  <c r="G1780"/>
  <c r="G1682"/>
  <c r="G1681"/>
  <c r="G1784"/>
  <c r="D1957"/>
  <c r="D1973"/>
  <c r="W1973" s="1"/>
  <c r="G1783"/>
  <c r="G1876"/>
  <c r="G1884"/>
  <c r="G1781"/>
  <c r="G1888"/>
  <c r="D1903"/>
  <c r="D1967"/>
  <c r="O958"/>
  <c r="D1906"/>
  <c r="D1914"/>
  <c r="D1922"/>
  <c r="D1970"/>
  <c r="D1978"/>
  <c r="O936"/>
  <c r="O950"/>
  <c r="O966"/>
  <c r="O952"/>
  <c r="O994"/>
  <c r="D1982"/>
  <c r="O946"/>
  <c r="O948"/>
  <c r="O962"/>
  <c r="O954"/>
  <c r="O982"/>
  <c r="S525"/>
  <c r="U795"/>
  <c r="O582"/>
  <c r="P792"/>
  <c r="G1199"/>
  <c r="O1002"/>
  <c r="O1069"/>
  <c r="O1079"/>
  <c r="O1087"/>
  <c r="O1101"/>
  <c r="O1091"/>
  <c r="O1115"/>
  <c r="O1105"/>
  <c r="O1121"/>
  <c r="G1175"/>
  <c r="G1173"/>
  <c r="G1142"/>
  <c r="G1168"/>
  <c r="G1198"/>
  <c r="O1243"/>
  <c r="G1265"/>
  <c r="G1266"/>
  <c r="G1368"/>
  <c r="G1361"/>
  <c r="G1369"/>
  <c r="G1469"/>
  <c r="G1786"/>
  <c r="G1878"/>
  <c r="D1843"/>
  <c r="W1843" s="1"/>
  <c r="D1851"/>
  <c r="D1859"/>
  <c r="D1915"/>
  <c r="D1979"/>
  <c r="D1881"/>
  <c r="D1945"/>
  <c r="D1866"/>
  <c r="G1777"/>
  <c r="G1881"/>
  <c r="D1948"/>
  <c r="W1948" s="1"/>
  <c r="O930"/>
  <c r="O992"/>
  <c r="D1878"/>
  <c r="D1884"/>
  <c r="O978"/>
  <c r="O960"/>
  <c r="O507"/>
  <c r="Q792"/>
  <c r="S492"/>
  <c r="I525"/>
  <c r="P703"/>
  <c r="D1877"/>
  <c r="C1882"/>
  <c r="D1885"/>
  <c r="C1890"/>
  <c r="D1917"/>
  <c r="C1922"/>
  <c r="D1949"/>
  <c r="C1954"/>
  <c r="D1981"/>
  <c r="D1854"/>
  <c r="D1862"/>
  <c r="D1870"/>
  <c r="W1870" s="1"/>
  <c r="C1864"/>
  <c r="C1872"/>
  <c r="D1907"/>
  <c r="C1912"/>
  <c r="D1939"/>
  <c r="C1944"/>
  <c r="D1971"/>
  <c r="C1976"/>
  <c r="D1844"/>
  <c r="W1844" s="1"/>
  <c r="D1852"/>
  <c r="D1905"/>
  <c r="C1910"/>
  <c r="D1937"/>
  <c r="C1942"/>
  <c r="D1969"/>
  <c r="C1974"/>
  <c r="C1871"/>
  <c r="D1863"/>
  <c r="D1871"/>
  <c r="D1895"/>
  <c r="C1900"/>
  <c r="D1927"/>
  <c r="C1932"/>
  <c r="D1959"/>
  <c r="C1964"/>
  <c r="D1908"/>
  <c r="C1913"/>
  <c r="D1940"/>
  <c r="C1945"/>
  <c r="D1972"/>
  <c r="C1977"/>
  <c r="O942"/>
  <c r="D1898"/>
  <c r="C1903"/>
  <c r="D1962"/>
  <c r="C1967"/>
  <c r="O990"/>
  <c r="D1976"/>
  <c r="C1981"/>
  <c r="O521"/>
  <c r="O530"/>
  <c r="O579"/>
  <c r="O561"/>
  <c r="C1874"/>
  <c r="C1914"/>
  <c r="C1946"/>
  <c r="C1978"/>
  <c r="C1851"/>
  <c r="C1867"/>
  <c r="D1899"/>
  <c r="C1904"/>
  <c r="D1931"/>
  <c r="C1936"/>
  <c r="D1963"/>
  <c r="C1968"/>
  <c r="D1860"/>
  <c r="D1897"/>
  <c r="C1902"/>
  <c r="D1929"/>
  <c r="C1934"/>
  <c r="D1961"/>
  <c r="C1966"/>
  <c r="C1868"/>
  <c r="C1876"/>
  <c r="D1879"/>
  <c r="C1884"/>
  <c r="D1887"/>
  <c r="C1892"/>
  <c r="D1919"/>
  <c r="C1924"/>
  <c r="D1951"/>
  <c r="C1956"/>
  <c r="D1872"/>
  <c r="D1900"/>
  <c r="W1900" s="1"/>
  <c r="C1905"/>
  <c r="D1932"/>
  <c r="C1937"/>
  <c r="D1964"/>
  <c r="C1969"/>
  <c r="D1890"/>
  <c r="W1890" s="1"/>
  <c r="C1895"/>
  <c r="D1938"/>
  <c r="D1946"/>
  <c r="W1946" s="1"/>
  <c r="D1954"/>
  <c r="C1959"/>
  <c r="O568"/>
  <c r="D1936"/>
  <c r="D1944"/>
  <c r="W1944" s="1"/>
  <c r="D1952"/>
  <c r="D1960"/>
  <c r="D1968"/>
  <c r="C1973"/>
  <c r="O369"/>
  <c r="D1886"/>
  <c r="D1974"/>
  <c r="C1979"/>
  <c r="O926"/>
  <c r="O524"/>
  <c r="P702"/>
  <c r="D1901"/>
  <c r="C1906"/>
  <c r="D1933"/>
  <c r="C1938"/>
  <c r="D1965"/>
  <c r="C1970"/>
  <c r="D1891"/>
  <c r="C1896"/>
  <c r="D1923"/>
  <c r="C1928"/>
  <c r="D1955"/>
  <c r="C1960"/>
  <c r="D1868"/>
  <c r="D1849"/>
  <c r="D1857"/>
  <c r="D1865"/>
  <c r="D1873"/>
  <c r="D1889"/>
  <c r="C1894"/>
  <c r="D1921"/>
  <c r="C1926"/>
  <c r="D1953"/>
  <c r="C1958"/>
  <c r="D1850"/>
  <c r="D1858"/>
  <c r="D1911"/>
  <c r="C1916"/>
  <c r="D1943"/>
  <c r="C1948"/>
  <c r="D1975"/>
  <c r="C1980"/>
  <c r="D1848"/>
  <c r="D1856"/>
  <c r="D1864"/>
  <c r="C1869"/>
  <c r="C1877"/>
  <c r="D1880"/>
  <c r="D1892"/>
  <c r="W1892" s="1"/>
  <c r="C1897"/>
  <c r="D1924"/>
  <c r="W1924" s="1"/>
  <c r="C1929"/>
  <c r="D1956"/>
  <c r="C1961"/>
  <c r="D1930"/>
  <c r="C1935"/>
  <c r="D1888"/>
  <c r="D1912"/>
  <c r="D1920"/>
  <c r="D1928"/>
  <c r="W1928" s="1"/>
  <c r="C1933"/>
  <c r="O536"/>
  <c r="D1894"/>
  <c r="W1894" s="1"/>
  <c r="D1902"/>
  <c r="D1910"/>
  <c r="D1918"/>
  <c r="D1926"/>
  <c r="W1926" s="1"/>
  <c r="D1934"/>
  <c r="D1942"/>
  <c r="W1942" s="1"/>
  <c r="D1950"/>
  <c r="D1958"/>
  <c r="D1966"/>
  <c r="C1971"/>
  <c r="O918"/>
  <c r="O972"/>
  <c r="O999"/>
  <c r="O581"/>
  <c r="G1879"/>
  <c r="G1889"/>
  <c r="Q581"/>
  <c r="Q791"/>
  <c r="S491"/>
  <c r="G1887"/>
  <c r="Q567"/>
  <c r="S524"/>
  <c r="R491"/>
  <c r="R524"/>
  <c r="U794"/>
  <c r="Q702"/>
  <c r="P791"/>
  <c r="Q698"/>
  <c r="S523"/>
  <c r="Q701"/>
  <c r="U793"/>
  <c r="Q790"/>
  <c r="S490"/>
  <c r="P701"/>
  <c r="P790"/>
  <c r="J925"/>
  <c r="R490"/>
  <c r="F1781"/>
  <c r="F1879"/>
  <c r="F1878"/>
  <c r="O940"/>
  <c r="F1876"/>
  <c r="O904"/>
  <c r="O912"/>
  <c r="O993"/>
  <c r="O631"/>
  <c r="O514"/>
  <c r="O916"/>
  <c r="O575"/>
  <c r="F1775"/>
  <c r="F1780"/>
  <c r="F1776"/>
  <c r="F1779"/>
  <c r="F1885"/>
  <c r="F1782"/>
  <c r="O910"/>
  <c r="O629"/>
  <c r="C1887"/>
  <c r="C1919"/>
  <c r="C1951"/>
  <c r="O924"/>
  <c r="G1883"/>
  <c r="C1901"/>
  <c r="C1965"/>
  <c r="C1963"/>
  <c r="O914"/>
  <c r="O488"/>
  <c r="O908"/>
  <c r="O988"/>
  <c r="O995"/>
  <c r="O920"/>
  <c r="O552"/>
  <c r="F1783"/>
  <c r="F1773"/>
  <c r="F1883"/>
  <c r="F1881"/>
  <c r="F1778"/>
  <c r="F1880"/>
  <c r="F1877"/>
  <c r="G1877"/>
  <c r="G1885"/>
  <c r="J907"/>
  <c r="C1911"/>
  <c r="C1943"/>
  <c r="C1975"/>
  <c r="J920"/>
  <c r="C1941"/>
  <c r="C1931"/>
  <c r="O528"/>
  <c r="O991"/>
  <c r="O533"/>
  <c r="O545"/>
  <c r="O551"/>
  <c r="R489"/>
  <c r="S489"/>
  <c r="U792"/>
  <c r="R522"/>
  <c r="J924"/>
  <c r="Q789"/>
  <c r="S522"/>
  <c r="U791"/>
  <c r="S521"/>
  <c r="R521"/>
  <c r="P788"/>
  <c r="T488"/>
  <c r="K500"/>
  <c r="Q571"/>
  <c r="J923"/>
  <c r="Q639"/>
  <c r="K487"/>
  <c r="Q788"/>
  <c r="P787"/>
  <c r="P698"/>
  <c r="Q787"/>
  <c r="U790"/>
  <c r="J922"/>
  <c r="S520"/>
  <c r="U783"/>
  <c r="O984"/>
  <c r="K593"/>
  <c r="S519"/>
  <c r="U789"/>
  <c r="O968"/>
  <c r="P786"/>
  <c r="Q697"/>
  <c r="Q542"/>
  <c r="Q645"/>
  <c r="J921"/>
  <c r="S486"/>
  <c r="O573"/>
  <c r="K517"/>
  <c r="P697"/>
  <c r="Q786"/>
  <c r="Q637"/>
  <c r="U788"/>
  <c r="P779"/>
  <c r="R518"/>
  <c r="P785"/>
  <c r="K557"/>
  <c r="P696"/>
  <c r="Q785"/>
  <c r="S518"/>
  <c r="P645"/>
  <c r="S485"/>
  <c r="J919"/>
  <c r="Q784"/>
  <c r="S484"/>
  <c r="S517"/>
  <c r="P695"/>
  <c r="K591"/>
  <c r="U787"/>
  <c r="P784"/>
  <c r="R517"/>
  <c r="Q777"/>
  <c r="Q643"/>
  <c r="Q783"/>
  <c r="S483"/>
  <c r="R516"/>
  <c r="P783"/>
  <c r="J918"/>
  <c r="P694"/>
  <c r="Q694"/>
  <c r="J916"/>
  <c r="S516"/>
  <c r="P643"/>
  <c r="K554"/>
  <c r="Q782"/>
  <c r="K589"/>
  <c r="S515"/>
  <c r="T482"/>
  <c r="Q693"/>
  <c r="R515"/>
  <c r="S482"/>
  <c r="U785"/>
  <c r="J917"/>
  <c r="P782"/>
  <c r="J914"/>
  <c r="Q781"/>
  <c r="S514"/>
  <c r="P781"/>
  <c r="U784"/>
  <c r="P638"/>
  <c r="S480"/>
  <c r="Q780"/>
  <c r="K491"/>
  <c r="P691"/>
  <c r="P780"/>
  <c r="S513"/>
  <c r="K513"/>
  <c r="K995"/>
  <c r="Q691"/>
  <c r="K959"/>
  <c r="P640"/>
  <c r="O535"/>
  <c r="O621"/>
  <c r="O565"/>
  <c r="O513"/>
  <c r="P773"/>
  <c r="C1893"/>
  <c r="C1925"/>
  <c r="C1957"/>
  <c r="C1915"/>
  <c r="P639"/>
  <c r="P690"/>
  <c r="S479"/>
  <c r="Q690"/>
  <c r="T512"/>
  <c r="C1885"/>
  <c r="C1917"/>
  <c r="C1949"/>
  <c r="C1899"/>
  <c r="U782"/>
  <c r="Q773"/>
  <c r="J911"/>
  <c r="P778"/>
  <c r="J913"/>
  <c r="Q778"/>
  <c r="K550"/>
  <c r="U781"/>
  <c r="Q689"/>
  <c r="S511"/>
  <c r="R511"/>
  <c r="P689"/>
  <c r="P777"/>
  <c r="T477"/>
  <c r="R510"/>
  <c r="K508"/>
  <c r="U780"/>
  <c r="K481"/>
  <c r="J912"/>
  <c r="S510"/>
  <c r="G1863"/>
  <c r="G1874"/>
  <c r="G1872"/>
  <c r="U770"/>
  <c r="Q687"/>
  <c r="Q520"/>
  <c r="M910"/>
  <c r="M938"/>
  <c r="Q521"/>
  <c r="M940"/>
  <c r="M984"/>
  <c r="P776"/>
  <c r="M994"/>
  <c r="M934"/>
  <c r="R476"/>
  <c r="G1759"/>
  <c r="G1868"/>
  <c r="G1757"/>
  <c r="G1866"/>
  <c r="H1758"/>
  <c r="M930"/>
  <c r="M954"/>
  <c r="M998"/>
  <c r="M960"/>
  <c r="M974"/>
  <c r="H1874"/>
  <c r="M992"/>
  <c r="M976"/>
  <c r="M990"/>
  <c r="R509"/>
  <c r="T476"/>
  <c r="M968"/>
  <c r="K548"/>
  <c r="G1860"/>
  <c r="G1869"/>
  <c r="G1859"/>
  <c r="G1867"/>
  <c r="G1761"/>
  <c r="G1873"/>
  <c r="M932"/>
  <c r="M920"/>
  <c r="M948"/>
  <c r="S476"/>
  <c r="M952"/>
  <c r="H760"/>
  <c r="H793"/>
  <c r="M972"/>
  <c r="M978"/>
  <c r="U779"/>
  <c r="Q776"/>
  <c r="Q634"/>
  <c r="Q635"/>
  <c r="U778"/>
  <c r="T508"/>
  <c r="S508"/>
  <c r="P769"/>
  <c r="Q775"/>
  <c r="J910"/>
  <c r="C1947"/>
  <c r="Q557"/>
  <c r="P775"/>
  <c r="M970"/>
  <c r="U775"/>
  <c r="P633"/>
  <c r="J909"/>
  <c r="K546"/>
  <c r="P685"/>
  <c r="Q685"/>
  <c r="S507"/>
  <c r="Q633"/>
  <c r="U762"/>
  <c r="U776"/>
  <c r="P774"/>
  <c r="S474"/>
  <c r="J908"/>
  <c r="P634"/>
  <c r="Q774"/>
  <c r="K507"/>
  <c r="S505"/>
  <c r="Q683"/>
  <c r="Q772"/>
  <c r="S472"/>
  <c r="P772"/>
  <c r="O531"/>
  <c r="O964"/>
  <c r="O986"/>
  <c r="O614"/>
  <c r="O617"/>
  <c r="O605"/>
  <c r="O615"/>
  <c r="Q680"/>
  <c r="K544"/>
  <c r="O623"/>
  <c r="O613"/>
  <c r="P680"/>
  <c r="K505"/>
  <c r="P683"/>
  <c r="T472"/>
  <c r="U774"/>
  <c r="P682"/>
  <c r="S504"/>
  <c r="J906"/>
  <c r="Q765"/>
  <c r="P771"/>
  <c r="Q771"/>
  <c r="R504"/>
  <c r="P765"/>
  <c r="J904"/>
  <c r="J905"/>
  <c r="Q764"/>
  <c r="S503"/>
  <c r="R503"/>
  <c r="P681"/>
  <c r="Q770"/>
  <c r="S470"/>
  <c r="U772"/>
  <c r="P770"/>
  <c r="P764"/>
  <c r="Q630"/>
  <c r="K503"/>
  <c r="P630"/>
  <c r="O616"/>
  <c r="J902"/>
  <c r="S501"/>
  <c r="Q627"/>
  <c r="Q615"/>
  <c r="S468"/>
  <c r="P628"/>
  <c r="P627"/>
  <c r="J903"/>
  <c r="R468"/>
  <c r="P768"/>
  <c r="P679"/>
  <c r="Q628"/>
  <c r="Q768"/>
  <c r="P762"/>
  <c r="K502"/>
  <c r="U771"/>
  <c r="P615"/>
  <c r="P616"/>
  <c r="Q679"/>
  <c r="Q616"/>
  <c r="H795"/>
  <c r="C1907"/>
  <c r="C1939"/>
  <c r="K538"/>
  <c r="O980"/>
  <c r="O607"/>
  <c r="I326"/>
  <c r="Q625"/>
  <c r="Q674"/>
  <c r="Q611"/>
  <c r="G1853"/>
  <c r="G1861"/>
  <c r="G1856"/>
  <c r="G1864"/>
  <c r="C1883"/>
  <c r="C1891"/>
  <c r="C1923"/>
  <c r="C1955"/>
  <c r="Q624"/>
  <c r="Q606"/>
  <c r="Q766"/>
  <c r="J898"/>
  <c r="U766"/>
  <c r="J901"/>
  <c r="U765"/>
  <c r="S466"/>
  <c r="U768"/>
  <c r="K492"/>
  <c r="P623"/>
  <c r="U767"/>
  <c r="P624"/>
  <c r="U756"/>
  <c r="U769"/>
  <c r="U758"/>
  <c r="Q623"/>
  <c r="P677"/>
  <c r="P609"/>
  <c r="J900"/>
  <c r="P766"/>
  <c r="J896"/>
  <c r="J899"/>
  <c r="J897"/>
  <c r="Q609"/>
  <c r="P674"/>
  <c r="K497"/>
  <c r="Q677"/>
  <c r="U764"/>
  <c r="S499"/>
  <c r="K495"/>
  <c r="U763"/>
  <c r="Q619"/>
  <c r="J894"/>
  <c r="P668"/>
  <c r="J890"/>
  <c r="K489"/>
  <c r="J892"/>
  <c r="P671"/>
  <c r="K493"/>
  <c r="J891"/>
  <c r="U760"/>
  <c r="U761"/>
  <c r="O619"/>
  <c r="U759"/>
  <c r="Q671"/>
  <c r="J895"/>
  <c r="J893"/>
  <c r="P760"/>
  <c r="S493"/>
  <c r="P619"/>
  <c r="Q760"/>
  <c r="J887"/>
  <c r="U754"/>
  <c r="P613"/>
  <c r="S487"/>
  <c r="U752"/>
  <c r="J889"/>
  <c r="U753"/>
  <c r="J885"/>
  <c r="O611"/>
  <c r="P754"/>
  <c r="P612"/>
  <c r="U755"/>
  <c r="P662"/>
  <c r="K480"/>
  <c r="T454"/>
  <c r="J888"/>
  <c r="J886"/>
  <c r="Q748"/>
  <c r="K453"/>
  <c r="K613"/>
  <c r="K488"/>
  <c r="P611"/>
  <c r="T487"/>
  <c r="K561"/>
  <c r="J884"/>
  <c r="U757"/>
  <c r="Q613"/>
  <c r="Q662"/>
  <c r="Q754"/>
  <c r="Q612"/>
  <c r="R487"/>
  <c r="S454"/>
  <c r="U750"/>
  <c r="J881"/>
  <c r="J882"/>
  <c r="K615"/>
  <c r="S481"/>
  <c r="U751"/>
  <c r="U749"/>
  <c r="Q659"/>
  <c r="P748"/>
  <c r="P659"/>
  <c r="P606"/>
  <c r="R481"/>
  <c r="J883"/>
  <c r="S448"/>
  <c r="R448"/>
  <c r="P742"/>
  <c r="S442"/>
  <c r="S475"/>
  <c r="O595"/>
  <c r="Q601"/>
  <c r="P601"/>
  <c r="Q650"/>
  <c r="R442"/>
  <c r="P650"/>
  <c r="Q742"/>
  <c r="O601"/>
  <c r="S440"/>
  <c r="Q651"/>
  <c r="P734"/>
  <c r="Q740"/>
  <c r="K607"/>
  <c r="P648"/>
  <c r="S473"/>
  <c r="Q648"/>
  <c r="Q734"/>
  <c r="P651"/>
  <c r="P732"/>
  <c r="P581"/>
  <c r="Q591"/>
  <c r="K597"/>
  <c r="Q732"/>
  <c r="Q525"/>
  <c r="Q738"/>
  <c r="O591"/>
  <c r="K510"/>
  <c r="S471"/>
  <c r="S438"/>
  <c r="P738"/>
  <c r="P527"/>
  <c r="K454"/>
  <c r="Q515"/>
  <c r="Q531"/>
  <c r="J879"/>
  <c r="T478"/>
  <c r="I471"/>
  <c r="P593"/>
  <c r="P592"/>
  <c r="O592"/>
  <c r="O596"/>
  <c r="O463"/>
  <c r="O588"/>
  <c r="O522"/>
  <c r="Q656"/>
  <c r="P653"/>
  <c r="J880"/>
  <c r="U732"/>
  <c r="U746"/>
  <c r="U748"/>
  <c r="K464"/>
  <c r="K461"/>
  <c r="R478"/>
  <c r="K468"/>
  <c r="U740"/>
  <c r="U741"/>
  <c r="J875"/>
  <c r="J874"/>
  <c r="Q745"/>
  <c r="K473"/>
  <c r="P739"/>
  <c r="Q597"/>
  <c r="K476"/>
  <c r="P656"/>
  <c r="Q585"/>
  <c r="J876"/>
  <c r="S478"/>
  <c r="J877"/>
  <c r="U743"/>
  <c r="P599"/>
  <c r="U747"/>
  <c r="P605"/>
  <c r="Q605"/>
  <c r="P745"/>
  <c r="J878"/>
  <c r="J872"/>
  <c r="S445"/>
  <c r="U744"/>
  <c r="Q599"/>
  <c r="U745"/>
  <c r="U742"/>
  <c r="J873"/>
  <c r="P597"/>
  <c r="Q739"/>
  <c r="Q653"/>
  <c r="Q590"/>
  <c r="U734"/>
  <c r="J863"/>
  <c r="P730"/>
  <c r="U737"/>
  <c r="U735"/>
  <c r="J871"/>
  <c r="P736"/>
  <c r="Q644"/>
  <c r="U733"/>
  <c r="J867"/>
  <c r="J866"/>
  <c r="K595"/>
  <c r="J870"/>
  <c r="U738"/>
  <c r="Q583"/>
  <c r="J865"/>
  <c r="J864"/>
  <c r="S436"/>
  <c r="P589"/>
  <c r="J868"/>
  <c r="K458"/>
  <c r="P644"/>
  <c r="S469"/>
  <c r="K470"/>
  <c r="Q736"/>
  <c r="U736"/>
  <c r="Q579"/>
  <c r="Q589"/>
  <c r="Q593"/>
  <c r="J869"/>
  <c r="P583"/>
  <c r="O583"/>
  <c r="R436"/>
  <c r="U731"/>
  <c r="U739"/>
  <c r="J847"/>
  <c r="Q727"/>
  <c r="S427"/>
  <c r="P585"/>
  <c r="J860"/>
  <c r="J859"/>
  <c r="K457"/>
  <c r="Q721"/>
  <c r="J854"/>
  <c r="U722"/>
  <c r="K460"/>
  <c r="I459"/>
  <c r="U730"/>
  <c r="U728"/>
  <c r="J855"/>
  <c r="U725"/>
  <c r="U724"/>
  <c r="M982"/>
  <c r="Q638"/>
  <c r="J861"/>
  <c r="K456"/>
  <c r="J856"/>
  <c r="K586"/>
  <c r="U726"/>
  <c r="T427"/>
  <c r="P579"/>
  <c r="T460"/>
  <c r="J858"/>
  <c r="U710"/>
  <c r="U729"/>
  <c r="U727"/>
  <c r="J857"/>
  <c r="U723"/>
  <c r="P727"/>
  <c r="S460"/>
  <c r="J862"/>
  <c r="P635"/>
  <c r="U718"/>
  <c r="Q629"/>
  <c r="M964"/>
  <c r="M946"/>
  <c r="N946"/>
  <c r="M936"/>
  <c r="R451"/>
  <c r="K447"/>
  <c r="M926"/>
  <c r="M942"/>
  <c r="M962"/>
  <c r="M966"/>
  <c r="U719"/>
  <c r="Q577"/>
  <c r="Q712"/>
  <c r="J851"/>
  <c r="J852"/>
  <c r="U721"/>
  <c r="S418"/>
  <c r="U720"/>
  <c r="J853"/>
  <c r="J850"/>
  <c r="S451"/>
  <c r="P577"/>
  <c r="P718"/>
  <c r="Q718"/>
  <c r="P712"/>
  <c r="O577"/>
  <c r="K490"/>
  <c r="P629"/>
  <c r="R418"/>
  <c r="K585"/>
  <c r="U717"/>
  <c r="U714"/>
  <c r="U716"/>
  <c r="S414"/>
  <c r="U715"/>
  <c r="P571"/>
  <c r="J846"/>
  <c r="P622"/>
  <c r="P625"/>
  <c r="P714"/>
  <c r="S447"/>
  <c r="J848"/>
  <c r="Q708"/>
  <c r="O571"/>
  <c r="K442"/>
  <c r="P243"/>
  <c r="J849"/>
  <c r="Q714"/>
  <c r="Q573"/>
  <c r="K486"/>
  <c r="P573"/>
  <c r="P708"/>
  <c r="P621"/>
  <c r="J843"/>
  <c r="U713"/>
  <c r="J842"/>
  <c r="P704"/>
  <c r="U711"/>
  <c r="Q561"/>
  <c r="K482"/>
  <c r="J844"/>
  <c r="O567"/>
  <c r="P618"/>
  <c r="S410"/>
  <c r="U712"/>
  <c r="K438"/>
  <c r="P561"/>
  <c r="P710"/>
  <c r="Q618"/>
  <c r="K577"/>
  <c r="Q621"/>
  <c r="J845"/>
  <c r="P617"/>
  <c r="I440"/>
  <c r="Q235"/>
  <c r="Q614"/>
  <c r="Q219"/>
  <c r="J828"/>
  <c r="P557"/>
  <c r="H774"/>
  <c r="S406"/>
  <c r="U696"/>
  <c r="U704"/>
  <c r="P700"/>
  <c r="R406"/>
  <c r="U698"/>
  <c r="U708"/>
  <c r="P565"/>
  <c r="U706"/>
  <c r="U705"/>
  <c r="K440"/>
  <c r="Q617"/>
  <c r="T406"/>
  <c r="J835"/>
  <c r="J838"/>
  <c r="K573"/>
  <c r="K434"/>
  <c r="U703"/>
  <c r="K436"/>
  <c r="J836"/>
  <c r="K215"/>
  <c r="J841"/>
  <c r="U707"/>
  <c r="U709"/>
  <c r="J837"/>
  <c r="S439"/>
  <c r="Q706"/>
  <c r="P706"/>
  <c r="Q565"/>
  <c r="J839"/>
  <c r="J840"/>
  <c r="K471"/>
  <c r="J829"/>
  <c r="K558"/>
  <c r="K506"/>
  <c r="J831"/>
  <c r="Q607"/>
  <c r="P559"/>
  <c r="J834"/>
  <c r="P693"/>
  <c r="U700"/>
  <c r="J830"/>
  <c r="J832"/>
  <c r="J833"/>
  <c r="P699"/>
  <c r="O559"/>
  <c r="Q610"/>
  <c r="U702"/>
  <c r="S432"/>
  <c r="U699"/>
  <c r="K566"/>
  <c r="P607"/>
  <c r="U697"/>
  <c r="P610"/>
  <c r="S399"/>
  <c r="U701"/>
  <c r="K432"/>
  <c r="Q699"/>
  <c r="I175"/>
  <c r="K921"/>
  <c r="U694"/>
  <c r="I422"/>
  <c r="U689"/>
  <c r="J820"/>
  <c r="I426"/>
  <c r="I620"/>
  <c r="I421"/>
  <c r="O537"/>
  <c r="O544"/>
  <c r="U688"/>
  <c r="U690"/>
  <c r="Q537"/>
  <c r="J825"/>
  <c r="U692"/>
  <c r="J822"/>
  <c r="U693"/>
  <c r="J826"/>
  <c r="Q532"/>
  <c r="K426"/>
  <c r="J824"/>
  <c r="U695"/>
  <c r="H790"/>
  <c r="O192"/>
  <c r="U691"/>
  <c r="K201"/>
  <c r="O532"/>
  <c r="P686"/>
  <c r="Q692"/>
  <c r="J827"/>
  <c r="O539"/>
  <c r="Q603"/>
  <c r="Q539"/>
  <c r="H796"/>
  <c r="S425"/>
  <c r="P603"/>
  <c r="K411"/>
  <c r="O997"/>
  <c r="O805"/>
  <c r="P692"/>
  <c r="O525"/>
  <c r="O603"/>
  <c r="R392"/>
  <c r="Q686"/>
  <c r="T425"/>
  <c r="I423"/>
  <c r="J823"/>
  <c r="H794"/>
  <c r="O546"/>
  <c r="S392"/>
  <c r="J821"/>
  <c r="H798"/>
  <c r="P539"/>
  <c r="K422"/>
  <c r="P595"/>
  <c r="U683"/>
  <c r="U684"/>
  <c r="S384"/>
  <c r="Q541"/>
  <c r="Q595"/>
  <c r="J818"/>
  <c r="H792"/>
  <c r="Q684"/>
  <c r="P532"/>
  <c r="U686"/>
  <c r="U685"/>
  <c r="U680"/>
  <c r="Q678"/>
  <c r="P522"/>
  <c r="J817"/>
  <c r="U682"/>
  <c r="P542"/>
  <c r="J815"/>
  <c r="J816"/>
  <c r="Q522"/>
  <c r="T417"/>
  <c r="R417"/>
  <c r="P537"/>
  <c r="U681"/>
  <c r="J814"/>
  <c r="J813"/>
  <c r="P538"/>
  <c r="H791"/>
  <c r="S417"/>
  <c r="P684"/>
  <c r="H797"/>
  <c r="Q538"/>
  <c r="U687"/>
  <c r="J812"/>
  <c r="P678"/>
  <c r="P541"/>
  <c r="J819"/>
  <c r="C1857"/>
  <c r="C1860"/>
  <c r="C1850"/>
  <c r="C1846"/>
  <c r="C1853"/>
  <c r="L988"/>
  <c r="P524"/>
  <c r="P458"/>
  <c r="P523"/>
  <c r="N997"/>
  <c r="K395"/>
  <c r="K391"/>
  <c r="U658"/>
  <c r="O527"/>
  <c r="Q518"/>
  <c r="K398"/>
  <c r="H1117"/>
  <c r="H1092"/>
  <c r="G1348"/>
  <c r="I1258"/>
  <c r="H1455"/>
  <c r="G1351"/>
  <c r="H1352"/>
  <c r="I1563"/>
  <c r="H1765"/>
  <c r="H1761"/>
  <c r="H1762"/>
  <c r="C1852"/>
  <c r="I1767"/>
  <c r="G1769"/>
  <c r="C1845"/>
  <c r="I998"/>
  <c r="I984"/>
  <c r="I994"/>
  <c r="K409"/>
  <c r="I609"/>
  <c r="K401"/>
  <c r="K396"/>
  <c r="K407"/>
  <c r="I610"/>
  <c r="I394"/>
  <c r="H781"/>
  <c r="I615"/>
  <c r="I398"/>
  <c r="I1003"/>
  <c r="I1001"/>
  <c r="H1088"/>
  <c r="N1136"/>
  <c r="K1133"/>
  <c r="N1142"/>
  <c r="K1139"/>
  <c r="G1143"/>
  <c r="M1142"/>
  <c r="N1127"/>
  <c r="I1157"/>
  <c r="I1158"/>
  <c r="I1253"/>
  <c r="H1251"/>
  <c r="H1357"/>
  <c r="H1459"/>
  <c r="I1452"/>
  <c r="G1454"/>
  <c r="I1460"/>
  <c r="G1450"/>
  <c r="H1563"/>
  <c r="G1660"/>
  <c r="H1666"/>
  <c r="F1761"/>
  <c r="I1762"/>
  <c r="G1764"/>
  <c r="F1666"/>
  <c r="H1773"/>
  <c r="H1662"/>
  <c r="H1657"/>
  <c r="G1553"/>
  <c r="H1769"/>
  <c r="F1771"/>
  <c r="I1772"/>
  <c r="G1774"/>
  <c r="C1866"/>
  <c r="H1770"/>
  <c r="F1772"/>
  <c r="I1773"/>
  <c r="C1856"/>
  <c r="F1770"/>
  <c r="I1771"/>
  <c r="G1773"/>
  <c r="C1862"/>
  <c r="F1760"/>
  <c r="I1761"/>
  <c r="G1763"/>
  <c r="C1855"/>
  <c r="C1844"/>
  <c r="F1774"/>
  <c r="M904"/>
  <c r="I999"/>
  <c r="M991"/>
  <c r="I996"/>
  <c r="I993"/>
  <c r="N993"/>
  <c r="I995"/>
  <c r="I403"/>
  <c r="M918"/>
  <c r="K917"/>
  <c r="I602"/>
  <c r="I393"/>
  <c r="I987"/>
  <c r="M987"/>
  <c r="M922"/>
  <c r="I992"/>
  <c r="N902"/>
  <c r="H769"/>
  <c r="M908"/>
  <c r="H775"/>
  <c r="H766"/>
  <c r="H789"/>
  <c r="I986"/>
  <c r="I608"/>
  <c r="T376"/>
  <c r="I616"/>
  <c r="I377"/>
  <c r="I404"/>
  <c r="I400"/>
  <c r="I1155"/>
  <c r="H1158"/>
  <c r="I1150"/>
  <c r="H1157"/>
  <c r="H1250"/>
  <c r="H1258"/>
  <c r="H1451"/>
  <c r="H1658"/>
  <c r="I1768"/>
  <c r="G1770"/>
  <c r="I1774"/>
  <c r="G1657"/>
  <c r="I1764"/>
  <c r="G1766"/>
  <c r="I1765"/>
  <c r="G1767"/>
  <c r="C1843"/>
  <c r="I1763"/>
  <c r="G1765"/>
  <c r="C1849"/>
  <c r="C1863"/>
  <c r="H768"/>
  <c r="I985"/>
  <c r="T409"/>
  <c r="I389"/>
  <c r="I1000"/>
  <c r="H779"/>
  <c r="I399"/>
  <c r="K402"/>
  <c r="I401"/>
  <c r="I410"/>
  <c r="I599"/>
  <c r="I408"/>
  <c r="I387"/>
  <c r="I614"/>
  <c r="I1002"/>
  <c r="N1130"/>
  <c r="K1137"/>
  <c r="H1104"/>
  <c r="H1142"/>
  <c r="N1132"/>
  <c r="M1140"/>
  <c r="M1130"/>
  <c r="H1139"/>
  <c r="M1136"/>
  <c r="H1153"/>
  <c r="H1254"/>
  <c r="I1255"/>
  <c r="G1257"/>
  <c r="G1350"/>
  <c r="H1259"/>
  <c r="G1344"/>
  <c r="I1462"/>
  <c r="G1347"/>
  <c r="H1348"/>
  <c r="H1464"/>
  <c r="G1558"/>
  <c r="G1451"/>
  <c r="H1559"/>
  <c r="G1455"/>
  <c r="I1566"/>
  <c r="H1554"/>
  <c r="F1556"/>
  <c r="H1562"/>
  <c r="I1669"/>
  <c r="F1769"/>
  <c r="I1770"/>
  <c r="G1772"/>
  <c r="G1658"/>
  <c r="G1661"/>
  <c r="G1760"/>
  <c r="H1665"/>
  <c r="F1662"/>
  <c r="C1858"/>
  <c r="C1859"/>
  <c r="C1848"/>
  <c r="C1865"/>
  <c r="C1854"/>
  <c r="H1766"/>
  <c r="F1768"/>
  <c r="I1769"/>
  <c r="G1771"/>
  <c r="C1847"/>
  <c r="C1861"/>
  <c r="K923"/>
  <c r="K913"/>
  <c r="K992"/>
  <c r="M999"/>
  <c r="I601"/>
  <c r="M906"/>
  <c r="M916"/>
  <c r="I988"/>
  <c r="N807"/>
  <c r="M989"/>
  <c r="H776"/>
  <c r="N989"/>
  <c r="N910"/>
  <c r="M985"/>
  <c r="M902"/>
  <c r="K535"/>
  <c r="I607"/>
  <c r="N803"/>
  <c r="I990"/>
  <c r="M993"/>
  <c r="K919"/>
  <c r="M914"/>
  <c r="I397"/>
  <c r="K399"/>
  <c r="K392"/>
  <c r="I395"/>
  <c r="I989"/>
  <c r="I390"/>
  <c r="I388"/>
  <c r="I391"/>
  <c r="I618"/>
  <c r="I605"/>
  <c r="I604"/>
  <c r="I402"/>
  <c r="I603"/>
  <c r="U671"/>
  <c r="Q523"/>
  <c r="U672"/>
  <c r="P533"/>
  <c r="S409"/>
  <c r="H787"/>
  <c r="U677"/>
  <c r="H786"/>
  <c r="J808"/>
  <c r="J804"/>
  <c r="Q529"/>
  <c r="O534"/>
  <c r="R376"/>
  <c r="U676"/>
  <c r="U673"/>
  <c r="P530"/>
  <c r="K406"/>
  <c r="P513"/>
  <c r="P517"/>
  <c r="H785"/>
  <c r="O529"/>
  <c r="K405"/>
  <c r="K448"/>
  <c r="J811"/>
  <c r="J809"/>
  <c r="H783"/>
  <c r="M997"/>
  <c r="U675"/>
  <c r="P587"/>
  <c r="U674"/>
  <c r="S376"/>
  <c r="K996"/>
  <c r="I409"/>
  <c r="U679"/>
  <c r="J810"/>
  <c r="U678"/>
  <c r="J803"/>
  <c r="Q587"/>
  <c r="P535"/>
  <c r="O523"/>
  <c r="Q535"/>
  <c r="J806"/>
  <c r="K483"/>
  <c r="I405"/>
  <c r="Q530"/>
  <c r="P518"/>
  <c r="P534"/>
  <c r="P670"/>
  <c r="Q536"/>
  <c r="Q533"/>
  <c r="J805"/>
  <c r="K185"/>
  <c r="H782"/>
  <c r="J807"/>
  <c r="Q676"/>
  <c r="P536"/>
  <c r="P676"/>
  <c r="H788"/>
  <c r="H784"/>
  <c r="I406"/>
  <c r="U656"/>
  <c r="U666"/>
  <c r="Q179"/>
  <c r="J795"/>
  <c r="U663"/>
  <c r="U664"/>
  <c r="P514"/>
  <c r="K997"/>
  <c r="P521"/>
  <c r="K390"/>
  <c r="J794"/>
  <c r="J796"/>
  <c r="P667"/>
  <c r="S367"/>
  <c r="H777"/>
  <c r="K400"/>
  <c r="K397"/>
  <c r="S400"/>
  <c r="O520"/>
  <c r="U670"/>
  <c r="U660"/>
  <c r="P525"/>
  <c r="Q527"/>
  <c r="Q667"/>
  <c r="J789"/>
  <c r="U662"/>
  <c r="H778"/>
  <c r="P661"/>
  <c r="P520"/>
  <c r="Q524"/>
  <c r="P526"/>
  <c r="Q575"/>
  <c r="U668"/>
  <c r="J797"/>
  <c r="K176"/>
  <c r="J800"/>
  <c r="H772"/>
  <c r="U669"/>
  <c r="J798"/>
  <c r="H780"/>
  <c r="P575"/>
  <c r="O526"/>
  <c r="M988"/>
  <c r="U665"/>
  <c r="J799"/>
  <c r="U667"/>
  <c r="J801"/>
  <c r="H773"/>
  <c r="Q661"/>
  <c r="H771"/>
  <c r="Q526"/>
  <c r="J802"/>
  <c r="K474"/>
  <c r="G1241"/>
  <c r="G1752"/>
  <c r="O985"/>
  <c r="O894"/>
  <c r="O906"/>
  <c r="Q1113"/>
  <c r="K1119"/>
  <c r="O1113"/>
  <c r="O1124"/>
  <c r="G1237"/>
  <c r="G1756"/>
  <c r="G1755"/>
  <c r="K986"/>
  <c r="K988"/>
  <c r="P515"/>
  <c r="O171"/>
  <c r="L989"/>
  <c r="K430"/>
  <c r="O505"/>
  <c r="K903"/>
  <c r="O498"/>
  <c r="O989"/>
  <c r="L986"/>
  <c r="O170"/>
  <c r="O569"/>
  <c r="O497"/>
  <c r="U659"/>
  <c r="O987"/>
  <c r="H770"/>
  <c r="J792"/>
  <c r="O517"/>
  <c r="J791"/>
  <c r="Q517"/>
  <c r="I392"/>
  <c r="K1123"/>
  <c r="O1116"/>
  <c r="O900"/>
  <c r="P658"/>
  <c r="P1109"/>
  <c r="P1113"/>
  <c r="K1121"/>
  <c r="G1139"/>
  <c r="G1240"/>
  <c r="G1754"/>
  <c r="G1751"/>
  <c r="G1747"/>
  <c r="K984"/>
  <c r="O902"/>
  <c r="K525"/>
  <c r="O973"/>
  <c r="Q658"/>
  <c r="K907"/>
  <c r="K465"/>
  <c r="K167"/>
  <c r="U661"/>
  <c r="O515"/>
  <c r="J793"/>
  <c r="O518"/>
  <c r="Q569"/>
  <c r="P569"/>
  <c r="S358"/>
  <c r="K941"/>
  <c r="K935"/>
  <c r="K957"/>
  <c r="L985"/>
  <c r="N978"/>
  <c r="N825"/>
  <c r="N926"/>
  <c r="N970"/>
  <c r="N940"/>
  <c r="N950"/>
  <c r="N936"/>
  <c r="N934"/>
  <c r="K963"/>
  <c r="P649"/>
  <c r="K522"/>
  <c r="K965"/>
  <c r="N932"/>
  <c r="K388"/>
  <c r="J788"/>
  <c r="S355"/>
  <c r="Q649"/>
  <c r="K933"/>
  <c r="N972"/>
  <c r="N954"/>
  <c r="N968"/>
  <c r="N948"/>
  <c r="K931"/>
  <c r="N928"/>
  <c r="N942"/>
  <c r="N980"/>
  <c r="N938"/>
  <c r="N944"/>
  <c r="U657"/>
  <c r="K909"/>
  <c r="K514"/>
  <c r="N966"/>
  <c r="K911"/>
  <c r="K951"/>
  <c r="K977"/>
  <c r="K979"/>
  <c r="N930"/>
  <c r="N805"/>
  <c r="L984"/>
  <c r="N984"/>
  <c r="J790"/>
  <c r="N982"/>
  <c r="R388"/>
  <c r="Q513"/>
  <c r="K915"/>
  <c r="N920"/>
  <c r="K953"/>
  <c r="N922"/>
  <c r="K971"/>
  <c r="K947"/>
  <c r="K384"/>
  <c r="N952"/>
  <c r="N986"/>
  <c r="N960"/>
  <c r="K945"/>
  <c r="K905"/>
  <c r="K929"/>
  <c r="K939"/>
  <c r="N964"/>
  <c r="K961"/>
  <c r="K981"/>
  <c r="N817"/>
  <c r="N924"/>
  <c r="K949"/>
  <c r="K806"/>
  <c r="K955"/>
  <c r="N815"/>
  <c r="H767"/>
  <c r="K164"/>
  <c r="R355"/>
  <c r="H1427"/>
  <c r="M1112"/>
  <c r="M1105"/>
  <c r="G1748"/>
  <c r="G1744"/>
  <c r="G1632"/>
  <c r="G1741"/>
  <c r="Q1103"/>
  <c r="M1103"/>
  <c r="I1746"/>
  <c r="M979"/>
  <c r="I591"/>
  <c r="Q380"/>
  <c r="I1749"/>
  <c r="M896"/>
  <c r="M975"/>
  <c r="I979"/>
  <c r="I380"/>
  <c r="L1110"/>
  <c r="L1116"/>
  <c r="L974"/>
  <c r="L1111"/>
  <c r="N1107"/>
  <c r="L1109"/>
  <c r="L1115"/>
  <c r="I1742"/>
  <c r="D1838"/>
  <c r="W1838" s="1"/>
  <c r="D1841"/>
  <c r="W1841" s="1"/>
  <c r="I1745"/>
  <c r="D1842"/>
  <c r="W1842" s="1"/>
  <c r="D1839"/>
  <c r="W1839" s="1"/>
  <c r="D1840"/>
  <c r="I974"/>
  <c r="L981"/>
  <c r="I382"/>
  <c r="M983"/>
  <c r="I983"/>
  <c r="I980"/>
  <c r="M971"/>
  <c r="I590"/>
  <c r="P1107"/>
  <c r="L1117"/>
  <c r="L977"/>
  <c r="M1116"/>
  <c r="M1106"/>
  <c r="P1103"/>
  <c r="I1325"/>
  <c r="I1744"/>
  <c r="D1836"/>
  <c r="I981"/>
  <c r="P497"/>
  <c r="I250"/>
  <c r="I978"/>
  <c r="L982"/>
  <c r="I975"/>
  <c r="I982"/>
  <c r="I246"/>
  <c r="I589"/>
  <c r="U649"/>
  <c r="Q174"/>
  <c r="O979"/>
  <c r="U653"/>
  <c r="K364"/>
  <c r="Q646"/>
  <c r="Q224"/>
  <c r="O975"/>
  <c r="O981"/>
  <c r="O224"/>
  <c r="O503"/>
  <c r="T352"/>
  <c r="K350"/>
  <c r="O174"/>
  <c r="K1115"/>
  <c r="K1111"/>
  <c r="G1746"/>
  <c r="U651"/>
  <c r="O983"/>
  <c r="O504"/>
  <c r="O433"/>
  <c r="Q511"/>
  <c r="K899"/>
  <c r="O511"/>
  <c r="I588"/>
  <c r="J1106"/>
  <c r="K1109"/>
  <c r="N1118"/>
  <c r="H1324"/>
  <c r="H1637"/>
  <c r="H1749"/>
  <c r="H1737"/>
  <c r="H1745"/>
  <c r="K972"/>
  <c r="H757"/>
  <c r="H764"/>
  <c r="N1103"/>
  <c r="J1103"/>
  <c r="N1105"/>
  <c r="J1104"/>
  <c r="H1114"/>
  <c r="N1116"/>
  <c r="L1118"/>
  <c r="H1134"/>
  <c r="N1112"/>
  <c r="L1114"/>
  <c r="I1324"/>
  <c r="H1645"/>
  <c r="I1748"/>
  <c r="G1750"/>
  <c r="D1837"/>
  <c r="W1837" s="1"/>
  <c r="I1741"/>
  <c r="G1743"/>
  <c r="I1747"/>
  <c r="G1749"/>
  <c r="D1828"/>
  <c r="W1828" s="1"/>
  <c r="C1833"/>
  <c r="H1750"/>
  <c r="D1834"/>
  <c r="W1834" s="1"/>
  <c r="C1839"/>
  <c r="I976"/>
  <c r="K365"/>
  <c r="L980"/>
  <c r="L983"/>
  <c r="K511"/>
  <c r="N977"/>
  <c r="K982"/>
  <c r="K901"/>
  <c r="N979"/>
  <c r="K367"/>
  <c r="N896"/>
  <c r="K978"/>
  <c r="K889"/>
  <c r="T385"/>
  <c r="I592"/>
  <c r="R385"/>
  <c r="I385"/>
  <c r="I247"/>
  <c r="J1107"/>
  <c r="N1114"/>
  <c r="J1108"/>
  <c r="H1130"/>
  <c r="H1439"/>
  <c r="H1738"/>
  <c r="K980"/>
  <c r="N981"/>
  <c r="K161"/>
  <c r="N892"/>
  <c r="K964"/>
  <c r="L1113"/>
  <c r="H1122"/>
  <c r="H1121"/>
  <c r="K1113"/>
  <c r="N1110"/>
  <c r="L1112"/>
  <c r="K1117"/>
  <c r="H1530"/>
  <c r="H1634"/>
  <c r="I1750"/>
  <c r="H1633"/>
  <c r="G1742"/>
  <c r="H1746"/>
  <c r="D1835"/>
  <c r="W1835" s="1"/>
  <c r="D1833"/>
  <c r="C1838"/>
  <c r="H1742"/>
  <c r="I1743"/>
  <c r="G1745"/>
  <c r="C1837"/>
  <c r="L979"/>
  <c r="N975"/>
  <c r="K893"/>
  <c r="N983"/>
  <c r="K974"/>
  <c r="L976"/>
  <c r="P380"/>
  <c r="I386"/>
  <c r="H741"/>
  <c r="I977"/>
  <c r="L978"/>
  <c r="H759"/>
  <c r="L975"/>
  <c r="K887"/>
  <c r="N900"/>
  <c r="H746"/>
  <c r="H761"/>
  <c r="I381"/>
  <c r="I379"/>
  <c r="M1108"/>
  <c r="M1114"/>
  <c r="M1118"/>
  <c r="M1107"/>
  <c r="F1737"/>
  <c r="F1749"/>
  <c r="E1744"/>
  <c r="C1842"/>
  <c r="F1748"/>
  <c r="E1741"/>
  <c r="C1836"/>
  <c r="F1742"/>
  <c r="E1747"/>
  <c r="U650"/>
  <c r="M890"/>
  <c r="M1110"/>
  <c r="E1740"/>
  <c r="F1747"/>
  <c r="C1834"/>
  <c r="C1835"/>
  <c r="C1840"/>
  <c r="E1743"/>
  <c r="C1841"/>
  <c r="F1744"/>
  <c r="E1749"/>
  <c r="F1750"/>
  <c r="Q506"/>
  <c r="Q181"/>
  <c r="M977"/>
  <c r="M981"/>
  <c r="O969"/>
  <c r="O512"/>
  <c r="I384"/>
  <c r="I383"/>
  <c r="O506"/>
  <c r="I593"/>
  <c r="M898"/>
  <c r="O509"/>
  <c r="I378"/>
  <c r="O898"/>
  <c r="O896"/>
  <c r="O500"/>
  <c r="O892"/>
  <c r="I594"/>
  <c r="J785"/>
  <c r="N898"/>
  <c r="R352"/>
  <c r="U654"/>
  <c r="J787"/>
  <c r="Q510"/>
  <c r="K895"/>
  <c r="N894"/>
  <c r="U655"/>
  <c r="S352"/>
  <c r="O563"/>
  <c r="K424"/>
  <c r="O977"/>
  <c r="J784"/>
  <c r="P509"/>
  <c r="K382"/>
  <c r="J783"/>
  <c r="J786"/>
  <c r="H765"/>
  <c r="P563"/>
  <c r="P646"/>
  <c r="H762"/>
  <c r="S385"/>
  <c r="P510"/>
  <c r="Q509"/>
  <c r="U652"/>
  <c r="Q652"/>
  <c r="K976"/>
  <c r="Q563"/>
  <c r="H763"/>
  <c r="K374"/>
  <c r="P652"/>
  <c r="K386"/>
  <c r="O510"/>
  <c r="P506"/>
  <c r="P647"/>
  <c r="P225"/>
  <c r="J779"/>
  <c r="S347"/>
  <c r="Q641"/>
  <c r="Q505"/>
  <c r="H758"/>
  <c r="Q498"/>
  <c r="K378"/>
  <c r="P505"/>
  <c r="J771"/>
  <c r="U648"/>
  <c r="J781"/>
  <c r="U646"/>
  <c r="O555"/>
  <c r="J778"/>
  <c r="P555"/>
  <c r="P498"/>
  <c r="J782"/>
  <c r="S380"/>
  <c r="P641"/>
  <c r="H756"/>
  <c r="Q647"/>
  <c r="K156"/>
  <c r="I587"/>
  <c r="J780"/>
  <c r="U647"/>
  <c r="I586"/>
  <c r="F1627"/>
  <c r="F1732"/>
  <c r="F1740"/>
  <c r="C1814"/>
  <c r="K952"/>
  <c r="K968"/>
  <c r="K501"/>
  <c r="H1102"/>
  <c r="I1634"/>
  <c r="H1736"/>
  <c r="H723"/>
  <c r="K414"/>
  <c r="K372"/>
  <c r="K970"/>
  <c r="R375"/>
  <c r="L957"/>
  <c r="F1624"/>
  <c r="C1806"/>
  <c r="C1822"/>
  <c r="K942"/>
  <c r="K940"/>
  <c r="H1097"/>
  <c r="K1099"/>
  <c r="H1116"/>
  <c r="F1628"/>
  <c r="H1520"/>
  <c r="N965"/>
  <c r="K368"/>
  <c r="L955"/>
  <c r="L968"/>
  <c r="L964"/>
  <c r="N1106"/>
  <c r="L1108"/>
  <c r="G1316"/>
  <c r="I1322"/>
  <c r="I1426"/>
  <c r="G1526"/>
  <c r="G1732"/>
  <c r="C1826"/>
  <c r="C1827"/>
  <c r="D1831"/>
  <c r="W1831" s="1"/>
  <c r="L969"/>
  <c r="N973"/>
  <c r="L973"/>
  <c r="N967"/>
  <c r="L966"/>
  <c r="L972"/>
  <c r="N890"/>
  <c r="N1097"/>
  <c r="L1099"/>
  <c r="G1627"/>
  <c r="N947"/>
  <c r="N971"/>
  <c r="L1094"/>
  <c r="N1108"/>
  <c r="N1094"/>
  <c r="L1096"/>
  <c r="G1422"/>
  <c r="G1424"/>
  <c r="I1531"/>
  <c r="G1629"/>
  <c r="G1633"/>
  <c r="D1826"/>
  <c r="C1831"/>
  <c r="O1106"/>
  <c r="I1317"/>
  <c r="E1629"/>
  <c r="E1736"/>
  <c r="E1733"/>
  <c r="O967"/>
  <c r="O965"/>
  <c r="N1093"/>
  <c r="L1095"/>
  <c r="L1103"/>
  <c r="O1102"/>
  <c r="O1100"/>
  <c r="L1107"/>
  <c r="O1093"/>
  <c r="K1105"/>
  <c r="N1096"/>
  <c r="L1098"/>
  <c r="O1097"/>
  <c r="N1102"/>
  <c r="L1104"/>
  <c r="I1323"/>
  <c r="E1734"/>
  <c r="F1626"/>
  <c r="F1735"/>
  <c r="F1739"/>
  <c r="I1740"/>
  <c r="E1735"/>
  <c r="F1736"/>
  <c r="F1734"/>
  <c r="L960"/>
  <c r="O971"/>
  <c r="I973"/>
  <c r="L944"/>
  <c r="L954"/>
  <c r="O496"/>
  <c r="K347"/>
  <c r="Q501"/>
  <c r="O148"/>
  <c r="K509"/>
  <c r="L942"/>
  <c r="I374"/>
  <c r="O145"/>
  <c r="N957"/>
  <c r="O485"/>
  <c r="N959"/>
  <c r="O494"/>
  <c r="O959"/>
  <c r="N945"/>
  <c r="O482"/>
  <c r="L970"/>
  <c r="O550"/>
  <c r="I241"/>
  <c r="E1630"/>
  <c r="E1628"/>
  <c r="E1527"/>
  <c r="E1732"/>
  <c r="I1527"/>
  <c r="O487"/>
  <c r="O501"/>
  <c r="O220"/>
  <c r="N1095"/>
  <c r="L1105"/>
  <c r="I1118"/>
  <c r="N1100"/>
  <c r="L1102"/>
  <c r="K1107"/>
  <c r="N1098"/>
  <c r="L1100"/>
  <c r="Q1097"/>
  <c r="N1104"/>
  <c r="L1106"/>
  <c r="E1314"/>
  <c r="I1427"/>
  <c r="F1625"/>
  <c r="I1635"/>
  <c r="F1629"/>
  <c r="E1738"/>
  <c r="I1631"/>
  <c r="F1731"/>
  <c r="E1737"/>
  <c r="F1738"/>
  <c r="I1739"/>
  <c r="L965"/>
  <c r="L961"/>
  <c r="L950"/>
  <c r="L947"/>
  <c r="I972"/>
  <c r="L951"/>
  <c r="Q636"/>
  <c r="Q500"/>
  <c r="L967"/>
  <c r="L971"/>
  <c r="K966"/>
  <c r="K370"/>
  <c r="I969"/>
  <c r="N969"/>
  <c r="O499"/>
  <c r="L946"/>
  <c r="O493"/>
  <c r="I1119"/>
  <c r="H1430"/>
  <c r="I1314"/>
  <c r="H1426"/>
  <c r="I1524"/>
  <c r="I1627"/>
  <c r="H1627"/>
  <c r="I1529"/>
  <c r="C1807"/>
  <c r="C1823"/>
  <c r="I578"/>
  <c r="I237"/>
  <c r="I966"/>
  <c r="I376"/>
  <c r="I243"/>
  <c r="I577"/>
  <c r="I371"/>
  <c r="I240"/>
  <c r="P1093"/>
  <c r="H1101"/>
  <c r="I1120"/>
  <c r="H1107"/>
  <c r="H1103"/>
  <c r="M1097"/>
  <c r="H1096"/>
  <c r="I1115"/>
  <c r="H1100"/>
  <c r="H1224"/>
  <c r="I1315"/>
  <c r="I1216"/>
  <c r="I1316"/>
  <c r="G1318"/>
  <c r="H1417"/>
  <c r="H1425"/>
  <c r="I1217"/>
  <c r="I1320"/>
  <c r="G1322"/>
  <c r="H1311"/>
  <c r="I1318"/>
  <c r="H1318"/>
  <c r="H1422"/>
  <c r="H1315"/>
  <c r="H1418"/>
  <c r="G1524"/>
  <c r="H1525"/>
  <c r="H1533"/>
  <c r="G1421"/>
  <c r="G1628"/>
  <c r="I1525"/>
  <c r="G1527"/>
  <c r="H1735"/>
  <c r="I1738"/>
  <c r="G1740"/>
  <c r="G1525"/>
  <c r="I1633"/>
  <c r="H1731"/>
  <c r="I1734"/>
  <c r="G1736"/>
  <c r="H1636"/>
  <c r="I1733"/>
  <c r="G1735"/>
  <c r="D1827"/>
  <c r="C1832"/>
  <c r="H1728"/>
  <c r="G1731"/>
  <c r="D1823"/>
  <c r="C1828"/>
  <c r="H1732"/>
  <c r="I1735"/>
  <c r="G1737"/>
  <c r="D1832"/>
  <c r="I970"/>
  <c r="I964"/>
  <c r="H722"/>
  <c r="M967"/>
  <c r="M969"/>
  <c r="M941"/>
  <c r="I967"/>
  <c r="I367"/>
  <c r="I585"/>
  <c r="I369"/>
  <c r="I375"/>
  <c r="H1099"/>
  <c r="H1105"/>
  <c r="I1117"/>
  <c r="H1112"/>
  <c r="H1216"/>
  <c r="H1220"/>
  <c r="H1213"/>
  <c r="I1424"/>
  <c r="H1323"/>
  <c r="I1422"/>
  <c r="I1319"/>
  <c r="I1530"/>
  <c r="H1623"/>
  <c r="H1624"/>
  <c r="I1630"/>
  <c r="C1825"/>
  <c r="C1799"/>
  <c r="C1815"/>
  <c r="I965"/>
  <c r="H736"/>
  <c r="I373"/>
  <c r="I244"/>
  <c r="H1075"/>
  <c r="H1083"/>
  <c r="H1115"/>
  <c r="P1097"/>
  <c r="M1104"/>
  <c r="H1087"/>
  <c r="I1116"/>
  <c r="I1123"/>
  <c r="H1108"/>
  <c r="H1212"/>
  <c r="I1218"/>
  <c r="I1428"/>
  <c r="H1319"/>
  <c r="I1321"/>
  <c r="I1425"/>
  <c r="G1427"/>
  <c r="H1322"/>
  <c r="I1421"/>
  <c r="G1423"/>
  <c r="I1423"/>
  <c r="H1529"/>
  <c r="I1528"/>
  <c r="I1526"/>
  <c r="G1528"/>
  <c r="H1631"/>
  <c r="I1629"/>
  <c r="G1631"/>
  <c r="H1727"/>
  <c r="I1632"/>
  <c r="G1634"/>
  <c r="H1528"/>
  <c r="H1632"/>
  <c r="I1736"/>
  <c r="G1738"/>
  <c r="H1635"/>
  <c r="H1739"/>
  <c r="I1628"/>
  <c r="G1630"/>
  <c r="H1524"/>
  <c r="H1532"/>
  <c r="H1628"/>
  <c r="I1732"/>
  <c r="G1734"/>
  <c r="D1829"/>
  <c r="D1830"/>
  <c r="W1830" s="1"/>
  <c r="C1800"/>
  <c r="C1808"/>
  <c r="C1816"/>
  <c r="C1824"/>
  <c r="I1731"/>
  <c r="G1733"/>
  <c r="D1825"/>
  <c r="C1830"/>
  <c r="I1737"/>
  <c r="G1739"/>
  <c r="H1740"/>
  <c r="D1824"/>
  <c r="W1824" s="1"/>
  <c r="C1829"/>
  <c r="I584"/>
  <c r="M973"/>
  <c r="I968"/>
  <c r="T375"/>
  <c r="I370"/>
  <c r="I372"/>
  <c r="I236"/>
  <c r="H751"/>
  <c r="H740"/>
  <c r="I971"/>
  <c r="I245"/>
  <c r="H749"/>
  <c r="H747"/>
  <c r="I368"/>
  <c r="I576"/>
  <c r="I242"/>
  <c r="I239"/>
  <c r="I583"/>
  <c r="I581"/>
  <c r="R342"/>
  <c r="J768"/>
  <c r="K371"/>
  <c r="J773"/>
  <c r="S342"/>
  <c r="Q502"/>
  <c r="P642"/>
  <c r="J776"/>
  <c r="N886"/>
  <c r="J775"/>
  <c r="O888"/>
  <c r="M965"/>
  <c r="I582"/>
  <c r="U645"/>
  <c r="U644"/>
  <c r="U643"/>
  <c r="O890"/>
  <c r="S375"/>
  <c r="K885"/>
  <c r="H755"/>
  <c r="M886"/>
  <c r="P499"/>
  <c r="J777"/>
  <c r="P501"/>
  <c r="U642"/>
  <c r="P636"/>
  <c r="H754"/>
  <c r="J774"/>
  <c r="U641"/>
  <c r="H753"/>
  <c r="Q642"/>
  <c r="K609"/>
  <c r="H752"/>
  <c r="O886"/>
  <c r="O502"/>
  <c r="N888"/>
  <c r="P502"/>
  <c r="U640"/>
  <c r="U636"/>
  <c r="K891"/>
  <c r="H750"/>
  <c r="M888"/>
  <c r="K504"/>
  <c r="P631"/>
  <c r="U639"/>
  <c r="Q631"/>
  <c r="S370"/>
  <c r="K925"/>
  <c r="J772"/>
  <c r="O157"/>
  <c r="K897"/>
  <c r="P637"/>
  <c r="I579"/>
  <c r="N811"/>
  <c r="U637"/>
  <c r="J770"/>
  <c r="K444"/>
  <c r="N956"/>
  <c r="O934"/>
  <c r="N813"/>
  <c r="P150"/>
  <c r="K937"/>
  <c r="H748"/>
  <c r="N809"/>
  <c r="M900"/>
  <c r="J769"/>
  <c r="M894"/>
  <c r="I580"/>
  <c r="I238"/>
  <c r="M892"/>
  <c r="U638"/>
  <c r="P1083"/>
  <c r="E1724"/>
  <c r="P489"/>
  <c r="E1716"/>
  <c r="Q377"/>
  <c r="J1087"/>
  <c r="J1088"/>
  <c r="J1083"/>
  <c r="J1086"/>
  <c r="G1414"/>
  <c r="C1804"/>
  <c r="C1812"/>
  <c r="C1820"/>
  <c r="I908"/>
  <c r="I1085"/>
  <c r="I95"/>
  <c r="I97"/>
  <c r="E1722"/>
  <c r="E1730"/>
  <c r="C1802"/>
  <c r="C1810"/>
  <c r="C1818"/>
  <c r="C1803"/>
  <c r="C1811"/>
  <c r="C1819"/>
  <c r="C1801"/>
  <c r="C1809"/>
  <c r="C1817"/>
  <c r="C1805"/>
  <c r="C1813"/>
  <c r="C1821"/>
  <c r="J744"/>
  <c r="M1084"/>
  <c r="M945"/>
  <c r="I94"/>
  <c r="H1093"/>
  <c r="H1109"/>
  <c r="H1091"/>
  <c r="M1098"/>
  <c r="M1096"/>
  <c r="H1113"/>
  <c r="M1086"/>
  <c r="H1098"/>
  <c r="H1080"/>
  <c r="M1087"/>
  <c r="K1089"/>
  <c r="H1202"/>
  <c r="H1214"/>
  <c r="H1211"/>
  <c r="H1415"/>
  <c r="H1411"/>
  <c r="H1519"/>
  <c r="E1415"/>
  <c r="H1523"/>
  <c r="H1514"/>
  <c r="H1621"/>
  <c r="H1717"/>
  <c r="H1725"/>
  <c r="F1727"/>
  <c r="F1717"/>
  <c r="E1624"/>
  <c r="H1729"/>
  <c r="D1814"/>
  <c r="E1719"/>
  <c r="E1727"/>
  <c r="H1718"/>
  <c r="F1720"/>
  <c r="H1726"/>
  <c r="F1728"/>
  <c r="D1816"/>
  <c r="K944"/>
  <c r="K962"/>
  <c r="K948"/>
  <c r="I948"/>
  <c r="M943"/>
  <c r="H744"/>
  <c r="T365"/>
  <c r="I914"/>
  <c r="K362"/>
  <c r="H730"/>
  <c r="I91"/>
  <c r="M1094"/>
  <c r="M1085"/>
  <c r="M1083"/>
  <c r="I1412"/>
  <c r="I1611"/>
  <c r="D1804"/>
  <c r="M951"/>
  <c r="I217"/>
  <c r="M959"/>
  <c r="M1088"/>
  <c r="H1079"/>
  <c r="P1087"/>
  <c r="H1095"/>
  <c r="I1114"/>
  <c r="K1091"/>
  <c r="H1106"/>
  <c r="Q1083"/>
  <c r="K1097"/>
  <c r="H1094"/>
  <c r="H1076"/>
  <c r="H1084"/>
  <c r="K1093"/>
  <c r="H1210"/>
  <c r="H1304"/>
  <c r="I1414"/>
  <c r="G1416"/>
  <c r="E1411"/>
  <c r="H1416"/>
  <c r="H1522"/>
  <c r="E1625"/>
  <c r="H1617"/>
  <c r="H1625"/>
  <c r="D1805"/>
  <c r="D1803"/>
  <c r="F1730"/>
  <c r="D1815"/>
  <c r="E1715"/>
  <c r="I919"/>
  <c r="K960"/>
  <c r="M957"/>
  <c r="K946"/>
  <c r="M955"/>
  <c r="M947"/>
  <c r="K141"/>
  <c r="P491"/>
  <c r="I92"/>
  <c r="S332"/>
  <c r="M961"/>
  <c r="M949"/>
  <c r="M963"/>
  <c r="H737"/>
  <c r="K958"/>
  <c r="K956"/>
  <c r="K954"/>
  <c r="M953"/>
  <c r="I224"/>
  <c r="G1110"/>
  <c r="G1092"/>
  <c r="Q1087"/>
  <c r="I1298"/>
  <c r="I1624"/>
  <c r="G1730"/>
  <c r="G1515"/>
  <c r="G1513"/>
  <c r="I1623"/>
  <c r="D1806"/>
  <c r="D1808"/>
  <c r="I920"/>
  <c r="Q234"/>
  <c r="I940"/>
  <c r="Q134"/>
  <c r="I351"/>
  <c r="I931"/>
  <c r="I556"/>
  <c r="I1086"/>
  <c r="I1094"/>
  <c r="O1096"/>
  <c r="I1102"/>
  <c r="G1104"/>
  <c r="N1083"/>
  <c r="L1086"/>
  <c r="I1101"/>
  <c r="I1109"/>
  <c r="I1205"/>
  <c r="G1207"/>
  <c r="I1309"/>
  <c r="I1304"/>
  <c r="I1418"/>
  <c r="G1420"/>
  <c r="E1412"/>
  <c r="E1410"/>
  <c r="I1405"/>
  <c r="G1407"/>
  <c r="I1626"/>
  <c r="E1726"/>
  <c r="E1519"/>
  <c r="E1626"/>
  <c r="E1720"/>
  <c r="E1728"/>
  <c r="D1821"/>
  <c r="E1729"/>
  <c r="D1819"/>
  <c r="D1820"/>
  <c r="D1809"/>
  <c r="E1717"/>
  <c r="D1810"/>
  <c r="D1799"/>
  <c r="D1800"/>
  <c r="O469"/>
  <c r="U628"/>
  <c r="N949"/>
  <c r="I954"/>
  <c r="L949"/>
  <c r="N951"/>
  <c r="L941"/>
  <c r="N943"/>
  <c r="L940"/>
  <c r="L952"/>
  <c r="I941"/>
  <c r="L945"/>
  <c r="O943"/>
  <c r="N961"/>
  <c r="N963"/>
  <c r="L943"/>
  <c r="I560"/>
  <c r="O489"/>
  <c r="I195"/>
  <c r="I228"/>
  <c r="I359"/>
  <c r="I196"/>
  <c r="I1100"/>
  <c r="I1108"/>
  <c r="I1090"/>
  <c r="G1200"/>
  <c r="G1300"/>
  <c r="G1626"/>
  <c r="I1728"/>
  <c r="I1513"/>
  <c r="I1620"/>
  <c r="G1622"/>
  <c r="I1511"/>
  <c r="G1625"/>
  <c r="D1817"/>
  <c r="D1818"/>
  <c r="D1807"/>
  <c r="I336"/>
  <c r="I349"/>
  <c r="I74"/>
  <c r="I362"/>
  <c r="L1097"/>
  <c r="I1084"/>
  <c r="L1093"/>
  <c r="L1083"/>
  <c r="L1091"/>
  <c r="N1084"/>
  <c r="L1084"/>
  <c r="O1083"/>
  <c r="N1088"/>
  <c r="L1090"/>
  <c r="G1201"/>
  <c r="I1203"/>
  <c r="G1205"/>
  <c r="I1313"/>
  <c r="E1518"/>
  <c r="I1509"/>
  <c r="I1517"/>
  <c r="G1519"/>
  <c r="G1716"/>
  <c r="E1718"/>
  <c r="E1620"/>
  <c r="G1611"/>
  <c r="D1813"/>
  <c r="I1717"/>
  <c r="G1719"/>
  <c r="E1721"/>
  <c r="D1822"/>
  <c r="D1811"/>
  <c r="D1812"/>
  <c r="D1801"/>
  <c r="I1721"/>
  <c r="G1723"/>
  <c r="E1725"/>
  <c r="D1802"/>
  <c r="E1723"/>
  <c r="I912"/>
  <c r="I946"/>
  <c r="N955"/>
  <c r="N941"/>
  <c r="L948"/>
  <c r="L958"/>
  <c r="N953"/>
  <c r="I960"/>
  <c r="I950"/>
  <c r="I942"/>
  <c r="I366"/>
  <c r="I345"/>
  <c r="L956"/>
  <c r="L959"/>
  <c r="O152"/>
  <c r="I339"/>
  <c r="L962"/>
  <c r="I344"/>
  <c r="L953"/>
  <c r="O376"/>
  <c r="I953"/>
  <c r="I354"/>
  <c r="I187"/>
  <c r="I330"/>
  <c r="I234"/>
  <c r="I1107"/>
  <c r="I1089"/>
  <c r="I1097"/>
  <c r="I1105"/>
  <c r="I1299"/>
  <c r="I1307"/>
  <c r="I1212"/>
  <c r="G1212"/>
  <c r="I1312"/>
  <c r="G1412"/>
  <c r="G1302"/>
  <c r="I1416"/>
  <c r="G1418"/>
  <c r="G1409"/>
  <c r="I1514"/>
  <c r="G1516"/>
  <c r="G1522"/>
  <c r="G1511"/>
  <c r="I1722"/>
  <c r="G1724"/>
  <c r="I1622"/>
  <c r="G1624"/>
  <c r="I1625"/>
  <c r="I1612"/>
  <c r="I1615"/>
  <c r="G1617"/>
  <c r="I922"/>
  <c r="I214"/>
  <c r="I951"/>
  <c r="O149"/>
  <c r="I565"/>
  <c r="I956"/>
  <c r="I206"/>
  <c r="I575"/>
  <c r="I193"/>
  <c r="I331"/>
  <c r="O953"/>
  <c r="I211"/>
  <c r="I333"/>
  <c r="I200"/>
  <c r="I338"/>
  <c r="I573"/>
  <c r="O949"/>
  <c r="I209"/>
  <c r="I222"/>
  <c r="I189"/>
  <c r="I197"/>
  <c r="I343"/>
  <c r="O1098"/>
  <c r="I1104"/>
  <c r="I1112"/>
  <c r="I1083"/>
  <c r="I1091"/>
  <c r="I1099"/>
  <c r="G1101"/>
  <c r="I1113"/>
  <c r="I1087"/>
  <c r="I1095"/>
  <c r="I1103"/>
  <c r="I1111"/>
  <c r="I1215"/>
  <c r="I1209"/>
  <c r="G1211"/>
  <c r="I1214"/>
  <c r="I1204"/>
  <c r="G1206"/>
  <c r="I1202"/>
  <c r="G1204"/>
  <c r="I1208"/>
  <c r="G1210"/>
  <c r="I1406"/>
  <c r="G1408"/>
  <c r="I1417"/>
  <c r="G1419"/>
  <c r="I1508"/>
  <c r="G1508"/>
  <c r="G1509"/>
  <c r="I1516"/>
  <c r="G1518"/>
  <c r="I1512"/>
  <c r="G1514"/>
  <c r="I1518"/>
  <c r="G1520"/>
  <c r="I1618"/>
  <c r="G1620"/>
  <c r="I1621"/>
  <c r="G1623"/>
  <c r="F1729"/>
  <c r="I1730"/>
  <c r="I1616"/>
  <c r="G1618"/>
  <c r="I1614"/>
  <c r="G1616"/>
  <c r="F1725"/>
  <c r="I1726"/>
  <c r="G1728"/>
  <c r="F1715"/>
  <c r="I1716"/>
  <c r="G1718"/>
  <c r="I1715"/>
  <c r="G1717"/>
  <c r="F1726"/>
  <c r="I1727"/>
  <c r="G1729"/>
  <c r="I910"/>
  <c r="I939"/>
  <c r="O246"/>
  <c r="O955"/>
  <c r="I934"/>
  <c r="Q486"/>
  <c r="I915"/>
  <c r="O161"/>
  <c r="Q479"/>
  <c r="I221"/>
  <c r="I944"/>
  <c r="I952"/>
  <c r="I926"/>
  <c r="Q470"/>
  <c r="R332"/>
  <c r="I79"/>
  <c r="I184"/>
  <c r="I947"/>
  <c r="I932"/>
  <c r="O941"/>
  <c r="I235"/>
  <c r="I923"/>
  <c r="I945"/>
  <c r="I916"/>
  <c r="I230"/>
  <c r="I906"/>
  <c r="I905"/>
  <c r="I924"/>
  <c r="I963"/>
  <c r="I571"/>
  <c r="I355"/>
  <c r="I566"/>
  <c r="I564"/>
  <c r="I563"/>
  <c r="I201"/>
  <c r="I568"/>
  <c r="I216"/>
  <c r="I572"/>
  <c r="I559"/>
  <c r="I350"/>
  <c r="I356"/>
  <c r="O234"/>
  <c r="I955"/>
  <c r="O490"/>
  <c r="I229"/>
  <c r="O486"/>
  <c r="I225"/>
  <c r="I570"/>
  <c r="I363"/>
  <c r="I569"/>
  <c r="I82"/>
  <c r="I210"/>
  <c r="O377"/>
  <c r="I348"/>
  <c r="I220"/>
  <c r="I332"/>
  <c r="I199"/>
  <c r="I81"/>
  <c r="I959"/>
  <c r="I232"/>
  <c r="I207"/>
  <c r="I360"/>
  <c r="I352"/>
  <c r="I233"/>
  <c r="I364"/>
  <c r="I1092"/>
  <c r="G1094"/>
  <c r="I1093"/>
  <c r="G1095"/>
  <c r="G1214"/>
  <c r="I1210"/>
  <c r="G1406"/>
  <c r="I1410"/>
  <c r="I1300"/>
  <c r="I1308"/>
  <c r="I1407"/>
  <c r="I1520"/>
  <c r="I1523"/>
  <c r="I1718"/>
  <c r="G1720"/>
  <c r="G1614"/>
  <c r="I1725"/>
  <c r="G1727"/>
  <c r="I1729"/>
  <c r="I1719"/>
  <c r="G1721"/>
  <c r="O947"/>
  <c r="I936"/>
  <c r="I913"/>
  <c r="O961"/>
  <c r="I561"/>
  <c r="I215"/>
  <c r="I929"/>
  <c r="O945"/>
  <c r="I938"/>
  <c r="I80"/>
  <c r="I918"/>
  <c r="I358"/>
  <c r="I83"/>
  <c r="I85"/>
  <c r="I219"/>
  <c r="I75"/>
  <c r="I194"/>
  <c r="I90"/>
  <c r="I226"/>
  <c r="O141"/>
  <c r="I86"/>
  <c r="I347"/>
  <c r="I567"/>
  <c r="I188"/>
  <c r="I337"/>
  <c r="I182"/>
  <c r="I88"/>
  <c r="I1088"/>
  <c r="O1090"/>
  <c r="I1096"/>
  <c r="G1098"/>
  <c r="I1110"/>
  <c r="O1092"/>
  <c r="I1098"/>
  <c r="I1106"/>
  <c r="I1207"/>
  <c r="G1209"/>
  <c r="I1213"/>
  <c r="I1211"/>
  <c r="G1213"/>
  <c r="I1201"/>
  <c r="G1203"/>
  <c r="I1206"/>
  <c r="G1208"/>
  <c r="I1305"/>
  <c r="I1303"/>
  <c r="I1311"/>
  <c r="I1200"/>
  <c r="G1202"/>
  <c r="I1301"/>
  <c r="I1420"/>
  <c r="I1302"/>
  <c r="I1310"/>
  <c r="G1312"/>
  <c r="I1408"/>
  <c r="G1410"/>
  <c r="I1306"/>
  <c r="I1409"/>
  <c r="G1411"/>
  <c r="I1415"/>
  <c r="G1417"/>
  <c r="I1413"/>
  <c r="G1415"/>
  <c r="G1413"/>
  <c r="I1419"/>
  <c r="G1510"/>
  <c r="G1405"/>
  <c r="I1411"/>
  <c r="I1522"/>
  <c r="I1510"/>
  <c r="G1512"/>
  <c r="G1612"/>
  <c r="I1613"/>
  <c r="G1615"/>
  <c r="I1515"/>
  <c r="G1517"/>
  <c r="I1619"/>
  <c r="G1621"/>
  <c r="F1719"/>
  <c r="I1720"/>
  <c r="G1722"/>
  <c r="I1521"/>
  <c r="G1523"/>
  <c r="I1617"/>
  <c r="G1619"/>
  <c r="I1519"/>
  <c r="G1521"/>
  <c r="F1723"/>
  <c r="I1724"/>
  <c r="G1726"/>
  <c r="F1722"/>
  <c r="I1723"/>
  <c r="G1725"/>
  <c r="G1715"/>
  <c r="I949"/>
  <c r="O963"/>
  <c r="I930"/>
  <c r="I943"/>
  <c r="I935"/>
  <c r="I185"/>
  <c r="I917"/>
  <c r="I927"/>
  <c r="I365"/>
  <c r="Q171"/>
  <c r="I904"/>
  <c r="I928"/>
  <c r="I958"/>
  <c r="O187"/>
  <c r="I186"/>
  <c r="O480"/>
  <c r="I89"/>
  <c r="O951"/>
  <c r="I921"/>
  <c r="I202"/>
  <c r="I961"/>
  <c r="I925"/>
  <c r="I937"/>
  <c r="O957"/>
  <c r="I555"/>
  <c r="I962"/>
  <c r="O472"/>
  <c r="I203"/>
  <c r="I346"/>
  <c r="O471"/>
  <c r="I72"/>
  <c r="I562"/>
  <c r="I341"/>
  <c r="I933"/>
  <c r="I335"/>
  <c r="I357"/>
  <c r="I84"/>
  <c r="I227"/>
  <c r="I342"/>
  <c r="O483"/>
  <c r="I70"/>
  <c r="I957"/>
  <c r="I574"/>
  <c r="I353"/>
  <c r="R365"/>
  <c r="I204"/>
  <c r="I231"/>
  <c r="T332"/>
  <c r="I198"/>
  <c r="I213"/>
  <c r="I192"/>
  <c r="I218"/>
  <c r="I361"/>
  <c r="H743"/>
  <c r="K950"/>
  <c r="U633"/>
  <c r="U634"/>
  <c r="U627"/>
  <c r="P632"/>
  <c r="J757"/>
  <c r="O475"/>
  <c r="O221"/>
  <c r="H738"/>
  <c r="H735"/>
  <c r="J762"/>
  <c r="P626"/>
  <c r="S365"/>
  <c r="U635"/>
  <c r="J758"/>
  <c r="U631"/>
  <c r="P221"/>
  <c r="J764"/>
  <c r="H742"/>
  <c r="J759"/>
  <c r="Q540"/>
  <c r="U626"/>
  <c r="K355"/>
  <c r="J765"/>
  <c r="K499"/>
  <c r="K599"/>
  <c r="H734"/>
  <c r="H745"/>
  <c r="J756"/>
  <c r="Q221"/>
  <c r="U630"/>
  <c r="K366"/>
  <c r="H739"/>
  <c r="J760"/>
  <c r="J767"/>
  <c r="U629"/>
  <c r="J763"/>
  <c r="U624"/>
  <c r="U632"/>
  <c r="U625"/>
  <c r="P540"/>
  <c r="Q626"/>
  <c r="Q632"/>
  <c r="J766"/>
  <c r="H725"/>
  <c r="K404"/>
  <c r="J761"/>
  <c r="O540"/>
  <c r="L963"/>
  <c r="S353"/>
  <c r="U622"/>
  <c r="J750"/>
  <c r="U612"/>
  <c r="J746"/>
  <c r="K351"/>
  <c r="K349"/>
  <c r="P620"/>
  <c r="J749"/>
  <c r="H731"/>
  <c r="H728"/>
  <c r="K353"/>
  <c r="I558"/>
  <c r="H733"/>
  <c r="K129"/>
  <c r="J754"/>
  <c r="U615"/>
  <c r="Q620"/>
  <c r="U623"/>
  <c r="U614"/>
  <c r="H732"/>
  <c r="H726"/>
  <c r="H724"/>
  <c r="I190"/>
  <c r="I557"/>
  <c r="I223"/>
  <c r="I212"/>
  <c r="J752"/>
  <c r="U617"/>
  <c r="U619"/>
  <c r="P531"/>
  <c r="K479"/>
  <c r="K343"/>
  <c r="H729"/>
  <c r="K587"/>
  <c r="S320"/>
  <c r="U621"/>
  <c r="U620"/>
  <c r="U618"/>
  <c r="U616"/>
  <c r="J753"/>
  <c r="J748"/>
  <c r="U613"/>
  <c r="J745"/>
  <c r="J747"/>
  <c r="J751"/>
  <c r="P528"/>
  <c r="J755"/>
  <c r="Q528"/>
  <c r="P614"/>
  <c r="H727"/>
  <c r="T353"/>
  <c r="M1059"/>
  <c r="E1484"/>
  <c r="O923"/>
  <c r="O449"/>
  <c r="E1589"/>
  <c r="E1597"/>
  <c r="E1693"/>
  <c r="E1701"/>
  <c r="E1691"/>
  <c r="O210"/>
  <c r="O939"/>
  <c r="R341"/>
  <c r="I93"/>
  <c r="J1063"/>
  <c r="L1060"/>
  <c r="D1785"/>
  <c r="W1785" s="1"/>
  <c r="T341"/>
  <c r="I541"/>
  <c r="I205"/>
  <c r="M1072"/>
  <c r="E1485"/>
  <c r="E1493"/>
  <c r="E1590"/>
  <c r="E1191"/>
  <c r="M1068"/>
  <c r="E1490"/>
  <c r="E1498"/>
  <c r="E1592"/>
  <c r="E1600"/>
  <c r="E1598"/>
  <c r="E1594"/>
  <c r="N1063"/>
  <c r="M1064"/>
  <c r="M1062"/>
  <c r="O1072"/>
  <c r="E1384"/>
  <c r="M1066"/>
  <c r="M1070"/>
  <c r="E1388"/>
  <c r="E1602"/>
  <c r="J1060"/>
  <c r="N1061"/>
  <c r="J1062"/>
  <c r="M1074"/>
  <c r="E1389"/>
  <c r="E1486"/>
  <c r="E1494"/>
  <c r="E1588"/>
  <c r="E1596"/>
  <c r="E1593"/>
  <c r="E1601"/>
  <c r="E1599"/>
  <c r="E1703"/>
  <c r="O917"/>
  <c r="M939"/>
  <c r="O250"/>
  <c r="M927"/>
  <c r="M929"/>
  <c r="O927"/>
  <c r="O450"/>
  <c r="E1275"/>
  <c r="E1392"/>
  <c r="E1496"/>
  <c r="E1387"/>
  <c r="E1395"/>
  <c r="E1492"/>
  <c r="E1383"/>
  <c r="E1487"/>
  <c r="E1499"/>
  <c r="E1591"/>
  <c r="E1695"/>
  <c r="E1699"/>
  <c r="O364"/>
  <c r="O931"/>
  <c r="O919"/>
  <c r="O1068"/>
  <c r="M1060"/>
  <c r="O1070"/>
  <c r="O1074"/>
  <c r="O1059"/>
  <c r="N1072"/>
  <c r="K1069"/>
  <c r="K1067"/>
  <c r="E1179"/>
  <c r="E1278"/>
  <c r="E1386"/>
  <c r="E1394"/>
  <c r="E1381"/>
  <c r="E1488"/>
  <c r="E1393"/>
  <c r="E1491"/>
  <c r="E1489"/>
  <c r="E1497"/>
  <c r="E1702"/>
  <c r="E1698"/>
  <c r="E1595"/>
  <c r="E1706"/>
  <c r="K936"/>
  <c r="M923"/>
  <c r="O217"/>
  <c r="M937"/>
  <c r="M925"/>
  <c r="O921"/>
  <c r="O379"/>
  <c r="O929"/>
  <c r="O466"/>
  <c r="O519"/>
  <c r="O516"/>
  <c r="O455"/>
  <c r="O1066"/>
  <c r="M1063"/>
  <c r="M1061"/>
  <c r="O1063"/>
  <c r="E1177"/>
  <c r="E1390"/>
  <c r="E1396"/>
  <c r="E1495"/>
  <c r="E1391"/>
  <c r="E1694"/>
  <c r="E1697"/>
  <c r="E1705"/>
  <c r="E1692"/>
  <c r="E1700"/>
  <c r="E1696"/>
  <c r="E1704"/>
  <c r="E1587"/>
  <c r="O128"/>
  <c r="O925"/>
  <c r="M931"/>
  <c r="O935"/>
  <c r="O937"/>
  <c r="M935"/>
  <c r="M921"/>
  <c r="O933"/>
  <c r="M933"/>
  <c r="O223"/>
  <c r="O445"/>
  <c r="K336"/>
  <c r="O130"/>
  <c r="O447"/>
  <c r="O129"/>
  <c r="O602"/>
  <c r="I87"/>
  <c r="J1061"/>
  <c r="P1063"/>
  <c r="J1059"/>
  <c r="K934"/>
  <c r="K930"/>
  <c r="Q453"/>
  <c r="K914"/>
  <c r="K339"/>
  <c r="K330"/>
  <c r="K912"/>
  <c r="K924"/>
  <c r="N925"/>
  <c r="N1068"/>
  <c r="K333"/>
  <c r="N919"/>
  <c r="K920"/>
  <c r="N35"/>
  <c r="O459"/>
  <c r="G1069"/>
  <c r="N1070"/>
  <c r="H1395"/>
  <c r="G1383"/>
  <c r="F1487"/>
  <c r="G1485"/>
  <c r="F1705"/>
  <c r="C1795"/>
  <c r="G1492"/>
  <c r="G1065"/>
  <c r="J1064"/>
  <c r="G1075"/>
  <c r="G1277"/>
  <c r="F1387"/>
  <c r="G1390"/>
  <c r="H1589"/>
  <c r="F1591"/>
  <c r="G1602"/>
  <c r="G1389"/>
  <c r="G1487"/>
  <c r="C1776"/>
  <c r="C1790"/>
  <c r="N905"/>
  <c r="N909"/>
  <c r="N1066"/>
  <c r="H1072"/>
  <c r="N1064"/>
  <c r="H1060"/>
  <c r="N1062"/>
  <c r="N1060"/>
  <c r="G1076"/>
  <c r="H1082"/>
  <c r="H1090"/>
  <c r="N1074"/>
  <c r="G1278"/>
  <c r="G1286"/>
  <c r="F1392"/>
  <c r="F1382"/>
  <c r="G1385"/>
  <c r="H1693"/>
  <c r="F1695"/>
  <c r="F1594"/>
  <c r="G1597"/>
  <c r="G1693"/>
  <c r="N931"/>
  <c r="N937"/>
  <c r="N939"/>
  <c r="N1059"/>
  <c r="H1491"/>
  <c r="F1593"/>
  <c r="H1694"/>
  <c r="F1696"/>
  <c r="F1590"/>
  <c r="N917"/>
  <c r="N911"/>
  <c r="N907"/>
  <c r="P468"/>
  <c r="P1059"/>
  <c r="G1392"/>
  <c r="G1486"/>
  <c r="H1495"/>
  <c r="F1394"/>
  <c r="H1490"/>
  <c r="G1592"/>
  <c r="G1695"/>
  <c r="F1698"/>
  <c r="N913"/>
  <c r="N929"/>
  <c r="P466"/>
  <c r="N927"/>
  <c r="N915"/>
  <c r="N923"/>
  <c r="N482"/>
  <c r="F1587"/>
  <c r="G1598"/>
  <c r="G1491"/>
  <c r="G1692"/>
  <c r="H1706"/>
  <c r="G1704"/>
  <c r="C1785"/>
  <c r="N921"/>
  <c r="N901"/>
  <c r="U603"/>
  <c r="N903"/>
  <c r="H703"/>
  <c r="P223"/>
  <c r="N935"/>
  <c r="N933"/>
  <c r="I340"/>
  <c r="G1059"/>
  <c r="L1062"/>
  <c r="G1079"/>
  <c r="G1184"/>
  <c r="G1396"/>
  <c r="G1284"/>
  <c r="G1384"/>
  <c r="G1590"/>
  <c r="G1594"/>
  <c r="G1691"/>
  <c r="G1705"/>
  <c r="D1796"/>
  <c r="L937"/>
  <c r="Q602"/>
  <c r="L1068"/>
  <c r="Q1063"/>
  <c r="G1072"/>
  <c r="G1089"/>
  <c r="G1183"/>
  <c r="G1191"/>
  <c r="G1189"/>
  <c r="G1190"/>
  <c r="G1275"/>
  <c r="G1388"/>
  <c r="G1387"/>
  <c r="G1494"/>
  <c r="G1493"/>
  <c r="G1588"/>
  <c r="G1495"/>
  <c r="G1600"/>
  <c r="G1700"/>
  <c r="G1599"/>
  <c r="G1698"/>
  <c r="G1696"/>
  <c r="G1595"/>
  <c r="G1699"/>
  <c r="G1702"/>
  <c r="D1790"/>
  <c r="W1790" s="1"/>
  <c r="D1780"/>
  <c r="U600"/>
  <c r="Q129"/>
  <c r="L916"/>
  <c r="Q217"/>
  <c r="Q459"/>
  <c r="Q1059"/>
  <c r="G1185"/>
  <c r="G1176"/>
  <c r="G1394"/>
  <c r="G1488"/>
  <c r="G1484"/>
  <c r="G1498"/>
  <c r="G1381"/>
  <c r="G1497"/>
  <c r="G1701"/>
  <c r="G1601"/>
  <c r="G1706"/>
  <c r="Q250"/>
  <c r="Q120"/>
  <c r="L1061"/>
  <c r="L1065"/>
  <c r="G1082"/>
  <c r="L1066"/>
  <c r="G1088"/>
  <c r="G1177"/>
  <c r="G1182"/>
  <c r="G1188"/>
  <c r="G1186"/>
  <c r="G1274"/>
  <c r="G1282"/>
  <c r="G1382"/>
  <c r="G1386"/>
  <c r="G1276"/>
  <c r="G1496"/>
  <c r="G1395"/>
  <c r="G1393"/>
  <c r="G1391"/>
  <c r="G1490"/>
  <c r="G1499"/>
  <c r="G1596"/>
  <c r="G1489"/>
  <c r="G1591"/>
  <c r="G1703"/>
  <c r="G1589"/>
  <c r="G1587"/>
  <c r="G1694"/>
  <c r="G1593"/>
  <c r="G1697"/>
  <c r="D1794"/>
  <c r="W1794" s="1"/>
  <c r="Q468"/>
  <c r="T308"/>
  <c r="L932"/>
  <c r="L933"/>
  <c r="L924"/>
  <c r="L908"/>
  <c r="H1057"/>
  <c r="L1059"/>
  <c r="H1069"/>
  <c r="H1059"/>
  <c r="L1063"/>
  <c r="H1064"/>
  <c r="H1085"/>
  <c r="H1038"/>
  <c r="H1070"/>
  <c r="H1073"/>
  <c r="L1070"/>
  <c r="H1074"/>
  <c r="L1074"/>
  <c r="H1078"/>
  <c r="H1086"/>
  <c r="H1182"/>
  <c r="H1190"/>
  <c r="F1395"/>
  <c r="F1393"/>
  <c r="H1593"/>
  <c r="F1595"/>
  <c r="H1597"/>
  <c r="F1589"/>
  <c r="D1795"/>
  <c r="F1602"/>
  <c r="F1706"/>
  <c r="F1693"/>
  <c r="F1704"/>
  <c r="D1797"/>
  <c r="C1787"/>
  <c r="D1781"/>
  <c r="C1791"/>
  <c r="D1792"/>
  <c r="W1792" s="1"/>
  <c r="L929"/>
  <c r="L921"/>
  <c r="L922"/>
  <c r="H1055"/>
  <c r="H1063"/>
  <c r="H1067"/>
  <c r="K1073"/>
  <c r="H1077"/>
  <c r="H1071"/>
  <c r="L1072"/>
  <c r="H1081"/>
  <c r="H1089"/>
  <c r="L1069"/>
  <c r="L1071"/>
  <c r="H1183"/>
  <c r="H1285"/>
  <c r="H1281"/>
  <c r="F1391"/>
  <c r="H1499"/>
  <c r="F1491"/>
  <c r="H1396"/>
  <c r="F1396"/>
  <c r="H1601"/>
  <c r="H1486"/>
  <c r="F1488"/>
  <c r="F1486"/>
  <c r="H1498"/>
  <c r="F1597"/>
  <c r="H1594"/>
  <c r="F1596"/>
  <c r="F1692"/>
  <c r="H1705"/>
  <c r="D1787"/>
  <c r="W1787" s="1"/>
  <c r="C1792"/>
  <c r="F1701"/>
  <c r="H1590"/>
  <c r="F1592"/>
  <c r="F1691"/>
  <c r="F1694"/>
  <c r="C1794"/>
  <c r="C1779"/>
  <c r="D1798"/>
  <c r="D1788"/>
  <c r="W1788" s="1"/>
  <c r="C1793"/>
  <c r="C1775"/>
  <c r="C1783"/>
  <c r="C1786"/>
  <c r="D1789"/>
  <c r="W1789" s="1"/>
  <c r="D1791"/>
  <c r="W1791" s="1"/>
  <c r="D1793"/>
  <c r="D1784"/>
  <c r="C1789"/>
  <c r="K910"/>
  <c r="L927"/>
  <c r="K928"/>
  <c r="K932"/>
  <c r="L918"/>
  <c r="H720"/>
  <c r="K904"/>
  <c r="L919"/>
  <c r="H718"/>
  <c r="K916"/>
  <c r="K331"/>
  <c r="L925"/>
  <c r="L930"/>
  <c r="K320"/>
  <c r="K380"/>
  <c r="K328"/>
  <c r="K246"/>
  <c r="L934"/>
  <c r="L928"/>
  <c r="L936"/>
  <c r="L1067"/>
  <c r="H1056"/>
  <c r="H1280"/>
  <c r="H1288"/>
  <c r="H1391"/>
  <c r="H1289"/>
  <c r="H1388"/>
  <c r="F1390"/>
  <c r="F1388"/>
  <c r="F1601"/>
  <c r="F1599"/>
  <c r="F1697"/>
  <c r="F1588"/>
  <c r="H1701"/>
  <c r="F1703"/>
  <c r="D1777"/>
  <c r="C1782"/>
  <c r="H1702"/>
  <c r="F1598"/>
  <c r="C1788"/>
  <c r="D1782"/>
  <c r="C1777"/>
  <c r="D1786"/>
  <c r="C1797"/>
  <c r="L938"/>
  <c r="L935"/>
  <c r="H699"/>
  <c r="K1065"/>
  <c r="K1071"/>
  <c r="L1073"/>
  <c r="L1064"/>
  <c r="H1068"/>
  <c r="H1276"/>
  <c r="H1284"/>
  <c r="H1277"/>
  <c r="H1383"/>
  <c r="H1387"/>
  <c r="F1389"/>
  <c r="F1485"/>
  <c r="H1487"/>
  <c r="F1489"/>
  <c r="H1384"/>
  <c r="F1386"/>
  <c r="H1494"/>
  <c r="H1392"/>
  <c r="F1484"/>
  <c r="H1602"/>
  <c r="H1698"/>
  <c r="F1700"/>
  <c r="D1779"/>
  <c r="C1784"/>
  <c r="H1598"/>
  <c r="F1600"/>
  <c r="H1697"/>
  <c r="F1699"/>
  <c r="F1702"/>
  <c r="C1796"/>
  <c r="C1798"/>
  <c r="C1780"/>
  <c r="D1783"/>
  <c r="W1783" s="1"/>
  <c r="C1781"/>
  <c r="L926"/>
  <c r="L917"/>
  <c r="K938"/>
  <c r="L931"/>
  <c r="K918"/>
  <c r="L920"/>
  <c r="K332"/>
  <c r="H716"/>
  <c r="K327"/>
  <c r="L939"/>
  <c r="L923"/>
  <c r="H707"/>
  <c r="K926"/>
  <c r="K415"/>
  <c r="K475"/>
  <c r="U611"/>
  <c r="U609"/>
  <c r="I208"/>
  <c r="P519"/>
  <c r="J740"/>
  <c r="Q455"/>
  <c r="Q111"/>
  <c r="U608"/>
  <c r="S308"/>
  <c r="K117"/>
  <c r="P516"/>
  <c r="J742"/>
  <c r="H721"/>
  <c r="R308"/>
  <c r="K575"/>
  <c r="U610"/>
  <c r="J743"/>
  <c r="Q519"/>
  <c r="Q608"/>
  <c r="P602"/>
  <c r="Q223"/>
  <c r="S341"/>
  <c r="P608"/>
  <c r="Q516"/>
  <c r="H719"/>
  <c r="K341"/>
  <c r="P217"/>
  <c r="O608"/>
  <c r="J741"/>
  <c r="U605"/>
  <c r="J737"/>
  <c r="J736"/>
  <c r="H715"/>
  <c r="I536"/>
  <c r="I334"/>
  <c r="P604"/>
  <c r="P598"/>
  <c r="S337"/>
  <c r="K571"/>
  <c r="P512"/>
  <c r="K242"/>
  <c r="H717"/>
  <c r="O604"/>
  <c r="O219"/>
  <c r="K337"/>
  <c r="U607"/>
  <c r="U604"/>
  <c r="U606"/>
  <c r="J739"/>
  <c r="P219"/>
  <c r="Q512"/>
  <c r="I547"/>
  <c r="H714"/>
  <c r="Q604"/>
  <c r="K376"/>
  <c r="J738"/>
  <c r="H713"/>
  <c r="Q600"/>
  <c r="O120"/>
  <c r="R300"/>
  <c r="U601"/>
  <c r="J733"/>
  <c r="P511"/>
  <c r="P215"/>
  <c r="P120"/>
  <c r="U602"/>
  <c r="J723"/>
  <c r="Q215"/>
  <c r="P594"/>
  <c r="S333"/>
  <c r="P600"/>
  <c r="P508"/>
  <c r="H711"/>
  <c r="J732"/>
  <c r="J735"/>
  <c r="H712"/>
  <c r="Q508"/>
  <c r="J734"/>
  <c r="S300"/>
  <c r="K467"/>
  <c r="H710"/>
  <c r="K238"/>
  <c r="O508"/>
  <c r="P454"/>
  <c r="P507"/>
  <c r="Q504"/>
  <c r="P596"/>
  <c r="P590"/>
  <c r="H708"/>
  <c r="I191"/>
  <c r="J731"/>
  <c r="J728"/>
  <c r="P116"/>
  <c r="P453"/>
  <c r="Q596"/>
  <c r="Q454"/>
  <c r="U597"/>
  <c r="K329"/>
  <c r="Q116"/>
  <c r="S329"/>
  <c r="O456"/>
  <c r="R296"/>
  <c r="R329"/>
  <c r="U596"/>
  <c r="U598"/>
  <c r="U599"/>
  <c r="H709"/>
  <c r="P455"/>
  <c r="P504"/>
  <c r="P377"/>
  <c r="J730"/>
  <c r="Q456"/>
  <c r="Q507"/>
  <c r="P118"/>
  <c r="Q118"/>
  <c r="J729"/>
  <c r="K403"/>
  <c r="K563"/>
  <c r="O116"/>
  <c r="P456"/>
  <c r="H706"/>
  <c r="U594"/>
  <c r="K922"/>
  <c r="H704"/>
  <c r="K101"/>
  <c r="O380"/>
  <c r="Q503"/>
  <c r="O112"/>
  <c r="J725"/>
  <c r="P503"/>
  <c r="I76"/>
  <c r="I535"/>
  <c r="U593"/>
  <c r="Q452"/>
  <c r="P379"/>
  <c r="K230"/>
  <c r="O452"/>
  <c r="K559"/>
  <c r="O114"/>
  <c r="Q592"/>
  <c r="H705"/>
  <c r="Q450"/>
  <c r="S292"/>
  <c r="Q114"/>
  <c r="P452"/>
  <c r="Q451"/>
  <c r="J727"/>
  <c r="P449"/>
  <c r="Q449"/>
  <c r="K459"/>
  <c r="J724"/>
  <c r="U595"/>
  <c r="P207"/>
  <c r="P451"/>
  <c r="Q379"/>
  <c r="H702"/>
  <c r="Q207"/>
  <c r="U592"/>
  <c r="P500"/>
  <c r="J726"/>
  <c r="T292"/>
  <c r="O451"/>
  <c r="P450"/>
  <c r="P114"/>
  <c r="H1052"/>
  <c r="H1269"/>
  <c r="H1367"/>
  <c r="H1257"/>
  <c r="H1368"/>
  <c r="H1376"/>
  <c r="H1577"/>
  <c r="F1579"/>
  <c r="F1478"/>
  <c r="F1476"/>
  <c r="E1684"/>
  <c r="H1582"/>
  <c r="F1678"/>
  <c r="E1683"/>
  <c r="D1773"/>
  <c r="D1775"/>
  <c r="D1774"/>
  <c r="C1778"/>
  <c r="E1581"/>
  <c r="M919"/>
  <c r="H1042"/>
  <c r="H1170"/>
  <c r="E1267"/>
  <c r="H1265"/>
  <c r="H1478"/>
  <c r="H1685"/>
  <c r="F1686"/>
  <c r="D1778"/>
  <c r="H695"/>
  <c r="M903"/>
  <c r="M1052"/>
  <c r="M1041"/>
  <c r="E1170"/>
  <c r="E1476"/>
  <c r="E1685"/>
  <c r="E1579"/>
  <c r="M1048"/>
  <c r="G1060"/>
  <c r="M1043"/>
  <c r="G1167"/>
  <c r="G1263"/>
  <c r="G1366"/>
  <c r="G1262"/>
  <c r="G1370"/>
  <c r="G1371"/>
  <c r="G1375"/>
  <c r="F1479"/>
  <c r="G1473"/>
  <c r="G1471"/>
  <c r="F1581"/>
  <c r="F1682"/>
  <c r="G1685"/>
  <c r="F1685"/>
  <c r="F1683"/>
  <c r="G1686"/>
  <c r="F1582"/>
  <c r="D1776"/>
  <c r="R288"/>
  <c r="E1171"/>
  <c r="G1062"/>
  <c r="M1054"/>
  <c r="G1066"/>
  <c r="G1064"/>
  <c r="Q1043"/>
  <c r="G1070"/>
  <c r="G1063"/>
  <c r="G1269"/>
  <c r="G1166"/>
  <c r="E1168"/>
  <c r="G1264"/>
  <c r="G1268"/>
  <c r="F1477"/>
  <c r="G1476"/>
  <c r="E1478"/>
  <c r="G1373"/>
  <c r="E1375"/>
  <c r="G1477"/>
  <c r="E1479"/>
  <c r="G1574"/>
  <c r="G1475"/>
  <c r="E1477"/>
  <c r="G1580"/>
  <c r="E1582"/>
  <c r="G1578"/>
  <c r="E1580"/>
  <c r="G1684"/>
  <c r="E1686"/>
  <c r="F1580"/>
  <c r="F1684"/>
  <c r="Q94"/>
  <c r="Q110"/>
  <c r="M917"/>
  <c r="Q202"/>
  <c r="O110"/>
  <c r="K319"/>
  <c r="R321"/>
  <c r="S288"/>
  <c r="Q496"/>
  <c r="Q378"/>
  <c r="Q448"/>
  <c r="S321"/>
  <c r="P375"/>
  <c r="H701"/>
  <c r="P107"/>
  <c r="U590"/>
  <c r="P588"/>
  <c r="K226"/>
  <c r="Q447"/>
  <c r="O448"/>
  <c r="P110"/>
  <c r="J722"/>
  <c r="K555"/>
  <c r="Q588"/>
  <c r="H700"/>
  <c r="O378"/>
  <c r="O375"/>
  <c r="P496"/>
  <c r="U588"/>
  <c r="P447"/>
  <c r="P378"/>
  <c r="U591"/>
  <c r="P448"/>
  <c r="K455"/>
  <c r="Q499"/>
  <c r="Q375"/>
  <c r="U589"/>
  <c r="P494"/>
  <c r="S319"/>
  <c r="Q494"/>
  <c r="K95"/>
  <c r="Q369"/>
  <c r="O446"/>
  <c r="P445"/>
  <c r="Q376"/>
  <c r="J720"/>
  <c r="P373"/>
  <c r="P376"/>
  <c r="Q446"/>
  <c r="J721"/>
  <c r="H698"/>
  <c r="P446"/>
  <c r="P586"/>
  <c r="Q373"/>
  <c r="Q497"/>
  <c r="Q445"/>
  <c r="O373"/>
  <c r="M1044"/>
  <c r="F1577"/>
  <c r="F1681"/>
  <c r="P365"/>
  <c r="Q1039"/>
  <c r="F1372"/>
  <c r="F1571"/>
  <c r="F1671"/>
  <c r="F1669"/>
  <c r="F1677"/>
  <c r="F1576"/>
  <c r="F1680"/>
  <c r="F1675"/>
  <c r="O198"/>
  <c r="Q374"/>
  <c r="Q198"/>
  <c r="M913"/>
  <c r="O1039"/>
  <c r="F1475"/>
  <c r="F1565"/>
  <c r="E1578"/>
  <c r="F1673"/>
  <c r="P1039"/>
  <c r="F1578"/>
  <c r="E1679"/>
  <c r="P90"/>
  <c r="M905"/>
  <c r="Q578"/>
  <c r="Q371"/>
  <c r="M909"/>
  <c r="Q186"/>
  <c r="O199"/>
  <c r="O438"/>
  <c r="M1035"/>
  <c r="E1577"/>
  <c r="E1680"/>
  <c r="U586"/>
  <c r="O359"/>
  <c r="M482"/>
  <c r="O444"/>
  <c r="O584"/>
  <c r="M1050"/>
  <c r="M1039"/>
  <c r="K1045"/>
  <c r="E1262"/>
  <c r="F1676"/>
  <c r="F1679"/>
  <c r="D1772"/>
  <c r="K908"/>
  <c r="M492"/>
  <c r="K551"/>
  <c r="O307"/>
  <c r="O372"/>
  <c r="M1046"/>
  <c r="O1048"/>
  <c r="O365"/>
  <c r="K1049"/>
  <c r="M1037"/>
  <c r="K1047"/>
  <c r="J1040"/>
  <c r="E1263"/>
  <c r="F1167"/>
  <c r="E1681"/>
  <c r="D1771"/>
  <c r="F1674"/>
  <c r="D1769"/>
  <c r="C1774"/>
  <c r="F1672"/>
  <c r="M915"/>
  <c r="O302"/>
  <c r="K303"/>
  <c r="T284"/>
  <c r="M911"/>
  <c r="O915"/>
  <c r="K312"/>
  <c r="K222"/>
  <c r="K93"/>
  <c r="I183"/>
  <c r="L1035"/>
  <c r="L1043"/>
  <c r="H1256"/>
  <c r="H1264"/>
  <c r="H1463"/>
  <c r="H1360"/>
  <c r="H1670"/>
  <c r="H1678"/>
  <c r="H42"/>
  <c r="H1033"/>
  <c r="H1037"/>
  <c r="H1053"/>
  <c r="L1044"/>
  <c r="H1046"/>
  <c r="L1050"/>
  <c r="H1062"/>
  <c r="L1048"/>
  <c r="H1050"/>
  <c r="E1166"/>
  <c r="H1260"/>
  <c r="H1253"/>
  <c r="H1363"/>
  <c r="H1475"/>
  <c r="H1471"/>
  <c r="E1475"/>
  <c r="H1466"/>
  <c r="H1570"/>
  <c r="E1676"/>
  <c r="C1772"/>
  <c r="C1773"/>
  <c r="L914"/>
  <c r="T317"/>
  <c r="P438"/>
  <c r="U587"/>
  <c r="L913"/>
  <c r="O139"/>
  <c r="L910"/>
  <c r="O903"/>
  <c r="L912"/>
  <c r="L915"/>
  <c r="O495"/>
  <c r="O429"/>
  <c r="O371"/>
  <c r="O113"/>
  <c r="O374"/>
  <c r="O193"/>
  <c r="O443"/>
  <c r="H1025"/>
  <c r="H1041"/>
  <c r="L1045"/>
  <c r="H1045"/>
  <c r="L1049"/>
  <c r="L1042"/>
  <c r="L1046"/>
  <c r="H1162"/>
  <c r="H1166"/>
  <c r="H1371"/>
  <c r="H1578"/>
  <c r="H1682"/>
  <c r="H1681"/>
  <c r="H38"/>
  <c r="H45"/>
  <c r="H1049"/>
  <c r="H1065"/>
  <c r="J1037"/>
  <c r="O1050"/>
  <c r="H1061"/>
  <c r="P1035"/>
  <c r="L1047"/>
  <c r="H1054"/>
  <c r="H1058"/>
  <c r="H1066"/>
  <c r="H1155"/>
  <c r="H1167"/>
  <c r="H1252"/>
  <c r="H1261"/>
  <c r="H1467"/>
  <c r="H1569"/>
  <c r="E1576"/>
  <c r="H1462"/>
  <c r="H1470"/>
  <c r="H1565"/>
  <c r="H1674"/>
  <c r="C1768"/>
  <c r="H1677"/>
  <c r="E1682"/>
  <c r="H1566"/>
  <c r="H1673"/>
  <c r="C1771"/>
  <c r="O913"/>
  <c r="O909"/>
  <c r="L909"/>
  <c r="H37"/>
  <c r="H33"/>
  <c r="L903"/>
  <c r="O441"/>
  <c r="O103"/>
  <c r="L803"/>
  <c r="O123"/>
  <c r="O96"/>
  <c r="L888"/>
  <c r="O355"/>
  <c r="O578"/>
  <c r="O432"/>
  <c r="H46"/>
  <c r="P584"/>
  <c r="Q492"/>
  <c r="P443"/>
  <c r="Q495"/>
  <c r="H697"/>
  <c r="K318"/>
  <c r="K614"/>
  <c r="O492"/>
  <c r="P374"/>
  <c r="J718"/>
  <c r="Q443"/>
  <c r="K317"/>
  <c r="H696"/>
  <c r="P371"/>
  <c r="K451"/>
  <c r="P444"/>
  <c r="P199"/>
  <c r="P495"/>
  <c r="J719"/>
  <c r="Q444"/>
  <c r="S317"/>
  <c r="P492"/>
  <c r="Q199"/>
  <c r="Q584"/>
  <c r="P493"/>
  <c r="S315"/>
  <c r="Q372"/>
  <c r="Q137"/>
  <c r="K549"/>
  <c r="H694"/>
  <c r="K389"/>
  <c r="K449"/>
  <c r="O137"/>
  <c r="P490"/>
  <c r="J717"/>
  <c r="Q442"/>
  <c r="K354"/>
  <c r="Q197"/>
  <c r="P582"/>
  <c r="K91"/>
  <c r="P242"/>
  <c r="J716"/>
  <c r="Q582"/>
  <c r="P369"/>
  <c r="P442"/>
  <c r="K315"/>
  <c r="Q490"/>
  <c r="Q493"/>
  <c r="R315"/>
  <c r="P137"/>
  <c r="U585"/>
  <c r="U584"/>
  <c r="P197"/>
  <c r="P372"/>
  <c r="H41"/>
  <c r="O197"/>
  <c r="K612"/>
  <c r="P441"/>
  <c r="O442"/>
  <c r="Q441"/>
  <c r="E1157"/>
  <c r="E1159"/>
  <c r="G1246"/>
  <c r="G1356"/>
  <c r="G1260"/>
  <c r="G1470"/>
  <c r="E1673"/>
  <c r="G1573"/>
  <c r="G1677"/>
  <c r="G1678"/>
  <c r="C1751"/>
  <c r="Q580"/>
  <c r="Q1035"/>
  <c r="E1149"/>
  <c r="G1159"/>
  <c r="G1161"/>
  <c r="E1160"/>
  <c r="G1259"/>
  <c r="G1462"/>
  <c r="G1459"/>
  <c r="G1463"/>
  <c r="E1565"/>
  <c r="D1767"/>
  <c r="D1770"/>
  <c r="Q437"/>
  <c r="Q440"/>
  <c r="O1044"/>
  <c r="J1035"/>
  <c r="O1042"/>
  <c r="I1056"/>
  <c r="O1035"/>
  <c r="K1043"/>
  <c r="I1053"/>
  <c r="I1061"/>
  <c r="G1149"/>
  <c r="E1161"/>
  <c r="I1151"/>
  <c r="I1156"/>
  <c r="I1259"/>
  <c r="G1261"/>
  <c r="I1154"/>
  <c r="I1160"/>
  <c r="G1247"/>
  <c r="I1360"/>
  <c r="G1362"/>
  <c r="G1252"/>
  <c r="G1355"/>
  <c r="I1464"/>
  <c r="G1466"/>
  <c r="G1566"/>
  <c r="I1570"/>
  <c r="G1572"/>
  <c r="I1463"/>
  <c r="G1465"/>
  <c r="I1565"/>
  <c r="I1573"/>
  <c r="G1663"/>
  <c r="E1665"/>
  <c r="I1677"/>
  <c r="E1668"/>
  <c r="I1670"/>
  <c r="G1672"/>
  <c r="E1674"/>
  <c r="I1673"/>
  <c r="G1675"/>
  <c r="E1677"/>
  <c r="C1756"/>
  <c r="C1764"/>
  <c r="I1567"/>
  <c r="E1667"/>
  <c r="E1675"/>
  <c r="D1765"/>
  <c r="C1770"/>
  <c r="D1758"/>
  <c r="C1769"/>
  <c r="C1767"/>
  <c r="D1768"/>
  <c r="Q439"/>
  <c r="I903"/>
  <c r="I902"/>
  <c r="O907"/>
  <c r="K902"/>
  <c r="I515"/>
  <c r="O189"/>
  <c r="Q152"/>
  <c r="I911"/>
  <c r="I313"/>
  <c r="O135"/>
  <c r="O574"/>
  <c r="I308"/>
  <c r="I523"/>
  <c r="R313"/>
  <c r="K610"/>
  <c r="I177"/>
  <c r="O367"/>
  <c r="O102"/>
  <c r="I78"/>
  <c r="I314"/>
  <c r="O1046"/>
  <c r="G1050"/>
  <c r="G1048"/>
  <c r="I1054"/>
  <c r="I1062"/>
  <c r="K1039"/>
  <c r="I1161"/>
  <c r="G1163"/>
  <c r="E1163"/>
  <c r="G1150"/>
  <c r="G1250"/>
  <c r="I1256"/>
  <c r="G1258"/>
  <c r="I1254"/>
  <c r="I1252"/>
  <c r="I1260"/>
  <c r="I1367"/>
  <c r="I1466"/>
  <c r="G1468"/>
  <c r="E1470"/>
  <c r="I1365"/>
  <c r="G1367"/>
  <c r="G1564"/>
  <c r="I1568"/>
  <c r="E1562"/>
  <c r="I1574"/>
  <c r="I1674"/>
  <c r="G1676"/>
  <c r="E1678"/>
  <c r="C1752"/>
  <c r="I1672"/>
  <c r="I1678"/>
  <c r="I1569"/>
  <c r="G1571"/>
  <c r="G1561"/>
  <c r="E1563"/>
  <c r="C1765"/>
  <c r="O911"/>
  <c r="Q290"/>
  <c r="I909"/>
  <c r="O905"/>
  <c r="I907"/>
  <c r="K306"/>
  <c r="Q425"/>
  <c r="O437"/>
  <c r="K302"/>
  <c r="K313"/>
  <c r="Q427"/>
  <c r="I312"/>
  <c r="O362"/>
  <c r="O358"/>
  <c r="K387"/>
  <c r="O86"/>
  <c r="O345"/>
  <c r="O97"/>
  <c r="I77"/>
  <c r="I180"/>
  <c r="I519"/>
  <c r="I181"/>
  <c r="I66"/>
  <c r="Q438"/>
  <c r="L898"/>
  <c r="N36"/>
  <c r="Q345"/>
  <c r="L911"/>
  <c r="H693"/>
  <c r="K352"/>
  <c r="O370"/>
  <c r="P440"/>
  <c r="K314"/>
  <c r="U582"/>
  <c r="J714"/>
  <c r="P370"/>
  <c r="P367"/>
  <c r="P102"/>
  <c r="P439"/>
  <c r="Q135"/>
  <c r="P580"/>
  <c r="Q370"/>
  <c r="P135"/>
  <c r="K89"/>
  <c r="P488"/>
  <c r="Q488"/>
  <c r="Q367"/>
  <c r="O439"/>
  <c r="O440"/>
  <c r="H692"/>
  <c r="O580"/>
  <c r="Q102"/>
  <c r="U583"/>
  <c r="K547"/>
  <c r="S280"/>
  <c r="O491"/>
  <c r="J715"/>
  <c r="Q491"/>
  <c r="S278"/>
  <c r="Q100"/>
  <c r="H691"/>
  <c r="Q133"/>
  <c r="P486"/>
  <c r="K385"/>
  <c r="O368"/>
  <c r="K311"/>
  <c r="P578"/>
  <c r="J713"/>
  <c r="P368"/>
  <c r="H690"/>
  <c r="P437"/>
  <c r="Q365"/>
  <c r="J712"/>
  <c r="K608"/>
  <c r="U581"/>
  <c r="S311"/>
  <c r="Q368"/>
  <c r="U580"/>
  <c r="P100"/>
  <c r="P133"/>
  <c r="K545"/>
  <c r="K87"/>
  <c r="K216"/>
  <c r="Q489"/>
  <c r="T278"/>
  <c r="K1035"/>
  <c r="D1761"/>
  <c r="D1762"/>
  <c r="K543"/>
  <c r="K301"/>
  <c r="M1040"/>
  <c r="M1036"/>
  <c r="M1042"/>
  <c r="M1027"/>
  <c r="J1032"/>
  <c r="E1662"/>
  <c r="E1670"/>
  <c r="D1763"/>
  <c r="E1663"/>
  <c r="E1671"/>
  <c r="E1661"/>
  <c r="E1669"/>
  <c r="D1751"/>
  <c r="E1664"/>
  <c r="E1672"/>
  <c r="K906"/>
  <c r="M491"/>
  <c r="M485"/>
  <c r="K1037"/>
  <c r="K443"/>
  <c r="M1038"/>
  <c r="J1028"/>
  <c r="M1031"/>
  <c r="K1041"/>
  <c r="E1151"/>
  <c r="E1148"/>
  <c r="E1153"/>
  <c r="E1155"/>
  <c r="E1568"/>
  <c r="E1566"/>
  <c r="E1564"/>
  <c r="E1561"/>
  <c r="E1559"/>
  <c r="E1567"/>
  <c r="E1666"/>
  <c r="D1766"/>
  <c r="M907"/>
  <c r="M36"/>
  <c r="M891"/>
  <c r="M483"/>
  <c r="K309"/>
  <c r="L1037"/>
  <c r="L1033"/>
  <c r="G1053"/>
  <c r="L1032"/>
  <c r="L1038"/>
  <c r="G1245"/>
  <c r="G1253"/>
  <c r="G1249"/>
  <c r="G1255"/>
  <c r="G1244"/>
  <c r="G1254"/>
  <c r="G1353"/>
  <c r="G1458"/>
  <c r="G1349"/>
  <c r="G1357"/>
  <c r="G1556"/>
  <c r="G1570"/>
  <c r="G1567"/>
  <c r="G1666"/>
  <c r="G1565"/>
  <c r="G1563"/>
  <c r="G1667"/>
  <c r="C1748"/>
  <c r="G1670"/>
  <c r="G1665"/>
  <c r="D1757"/>
  <c r="C1762"/>
  <c r="D1764"/>
  <c r="L901"/>
  <c r="P115"/>
  <c r="L902"/>
  <c r="Q364"/>
  <c r="L890"/>
  <c r="L897"/>
  <c r="H685"/>
  <c r="I176"/>
  <c r="H674"/>
  <c r="I310"/>
  <c r="I174"/>
  <c r="H688"/>
  <c r="I305"/>
  <c r="R276"/>
  <c r="I71"/>
  <c r="I178"/>
  <c r="G1671"/>
  <c r="G1674"/>
  <c r="G1557"/>
  <c r="C1766"/>
  <c r="G1664"/>
  <c r="G1555"/>
  <c r="G1659"/>
  <c r="G1662"/>
  <c r="C1754"/>
  <c r="C1763"/>
  <c r="C1761"/>
  <c r="L905"/>
  <c r="L904"/>
  <c r="L895"/>
  <c r="Q358"/>
  <c r="L907"/>
  <c r="L906"/>
  <c r="P1031"/>
  <c r="J1027"/>
  <c r="L1041"/>
  <c r="P1027"/>
  <c r="L1036"/>
  <c r="L1034"/>
  <c r="L1028"/>
  <c r="L1040"/>
  <c r="L1030"/>
  <c r="G1144"/>
  <c r="G1158"/>
  <c r="G1251"/>
  <c r="G1358"/>
  <c r="G1248"/>
  <c r="G1256"/>
  <c r="G1364"/>
  <c r="G1354"/>
  <c r="G1352"/>
  <c r="G1360"/>
  <c r="G1363"/>
  <c r="G1359"/>
  <c r="G1467"/>
  <c r="G1562"/>
  <c r="G1560"/>
  <c r="G1668"/>
  <c r="G1559"/>
  <c r="G1669"/>
  <c r="G1569"/>
  <c r="F1670"/>
  <c r="G1673"/>
  <c r="C1747"/>
  <c r="C1755"/>
  <c r="P484"/>
  <c r="P347"/>
  <c r="U575"/>
  <c r="J708"/>
  <c r="Q419"/>
  <c r="Q354"/>
  <c r="L896"/>
  <c r="L893"/>
  <c r="H684"/>
  <c r="H29"/>
  <c r="L900"/>
  <c r="I307"/>
  <c r="I73"/>
  <c r="I309"/>
  <c r="I518"/>
  <c r="I306"/>
  <c r="I179"/>
  <c r="U578"/>
  <c r="Q435"/>
  <c r="K348"/>
  <c r="P487"/>
  <c r="O366"/>
  <c r="P366"/>
  <c r="P436"/>
  <c r="P435"/>
  <c r="P363"/>
  <c r="T276"/>
  <c r="Q487"/>
  <c r="J710"/>
  <c r="K310"/>
  <c r="Q363"/>
  <c r="K606"/>
  <c r="K214"/>
  <c r="P576"/>
  <c r="O576"/>
  <c r="O484"/>
  <c r="P98"/>
  <c r="O435"/>
  <c r="O436"/>
  <c r="K85"/>
  <c r="Q98"/>
  <c r="J711"/>
  <c r="S309"/>
  <c r="Q436"/>
  <c r="H689"/>
  <c r="K383"/>
  <c r="U579"/>
  <c r="Q484"/>
  <c r="O813"/>
  <c r="Q366"/>
  <c r="R309"/>
  <c r="Q576"/>
  <c r="S276"/>
  <c r="L36"/>
  <c r="H34"/>
  <c r="U576"/>
  <c r="P189"/>
  <c r="P198"/>
  <c r="K346"/>
  <c r="K298"/>
  <c r="S274"/>
  <c r="U577"/>
  <c r="P485"/>
  <c r="K381"/>
  <c r="K604"/>
  <c r="S307"/>
  <c r="O361"/>
  <c r="K307"/>
  <c r="P96"/>
  <c r="Q574"/>
  <c r="P574"/>
  <c r="K83"/>
  <c r="Q433"/>
  <c r="P434"/>
  <c r="O811"/>
  <c r="Q189"/>
  <c r="Q434"/>
  <c r="P433"/>
  <c r="K308"/>
  <c r="K541"/>
  <c r="I69"/>
  <c r="Q482"/>
  <c r="Q485"/>
  <c r="P364"/>
  <c r="K441"/>
  <c r="Q96"/>
  <c r="J709"/>
  <c r="P361"/>
  <c r="H686"/>
  <c r="P482"/>
  <c r="Q361"/>
  <c r="O36"/>
  <c r="O434"/>
  <c r="H687"/>
  <c r="M35"/>
  <c r="P111"/>
  <c r="Q362"/>
  <c r="P94"/>
  <c r="K305"/>
  <c r="P483"/>
  <c r="Q359"/>
  <c r="P362"/>
  <c r="P432"/>
  <c r="U574"/>
  <c r="P187"/>
  <c r="J706"/>
  <c r="Q480"/>
  <c r="Q572"/>
  <c r="K344"/>
  <c r="Q483"/>
  <c r="Q187"/>
  <c r="P572"/>
  <c r="P359"/>
  <c r="S305"/>
  <c r="K539"/>
  <c r="P480"/>
  <c r="P431"/>
  <c r="O431"/>
  <c r="Q431"/>
  <c r="O34"/>
  <c r="L34"/>
  <c r="N33"/>
  <c r="S272"/>
  <c r="K379"/>
  <c r="Q432"/>
  <c r="O572"/>
  <c r="J707"/>
  <c r="O1032"/>
  <c r="I1446"/>
  <c r="I1454"/>
  <c r="I1450"/>
  <c r="I1458"/>
  <c r="I1551"/>
  <c r="I1663"/>
  <c r="O478"/>
  <c r="O194"/>
  <c r="O172"/>
  <c r="O291"/>
  <c r="M1024"/>
  <c r="M1032"/>
  <c r="Q1021"/>
  <c r="M1030"/>
  <c r="I1050"/>
  <c r="M1028"/>
  <c r="M1034"/>
  <c r="Q1025"/>
  <c r="I1251"/>
  <c r="I1248"/>
  <c r="I1244"/>
  <c r="I1246"/>
  <c r="H1353"/>
  <c r="I1354"/>
  <c r="I1238"/>
  <c r="H1354"/>
  <c r="I1550"/>
  <c r="D1745"/>
  <c r="C1750"/>
  <c r="C1758"/>
  <c r="H1667"/>
  <c r="I1561"/>
  <c r="I1657"/>
  <c r="H1668"/>
  <c r="D1760"/>
  <c r="O481"/>
  <c r="Q478"/>
  <c r="M32"/>
  <c r="M484"/>
  <c r="H680"/>
  <c r="Q184"/>
  <c r="M895"/>
  <c r="Q481"/>
  <c r="O807"/>
  <c r="M487"/>
  <c r="M901"/>
  <c r="M488"/>
  <c r="O418"/>
  <c r="O346"/>
  <c r="O423"/>
  <c r="I1343"/>
  <c r="I1351"/>
  <c r="I1347"/>
  <c r="I1664"/>
  <c r="I1667"/>
  <c r="O901"/>
  <c r="O427"/>
  <c r="O570"/>
  <c r="O417"/>
  <c r="O90"/>
  <c r="O360"/>
  <c r="I173"/>
  <c r="O1036"/>
  <c r="M1025"/>
  <c r="O1021"/>
  <c r="O1034"/>
  <c r="H1051"/>
  <c r="I1146"/>
  <c r="I1356"/>
  <c r="I1250"/>
  <c r="I1352"/>
  <c r="I1459"/>
  <c r="H1460"/>
  <c r="I1666"/>
  <c r="D1755"/>
  <c r="C1760"/>
  <c r="H1560"/>
  <c r="D1759"/>
  <c r="H1564"/>
  <c r="C1753"/>
  <c r="D1754"/>
  <c r="C1759"/>
  <c r="C1749"/>
  <c r="C1757"/>
  <c r="P194"/>
  <c r="Q304"/>
  <c r="Q360"/>
  <c r="H681"/>
  <c r="O428"/>
  <c r="Q428"/>
  <c r="O351"/>
  <c r="O185"/>
  <c r="M490"/>
  <c r="O681"/>
  <c r="M893"/>
  <c r="O899"/>
  <c r="H683"/>
  <c r="I898"/>
  <c r="P1025"/>
  <c r="P1021"/>
  <c r="I1143"/>
  <c r="I1564"/>
  <c r="I1461"/>
  <c r="F1564"/>
  <c r="F1668"/>
  <c r="F1664"/>
  <c r="I1665"/>
  <c r="N762"/>
  <c r="N895"/>
  <c r="I896"/>
  <c r="I63"/>
  <c r="N488"/>
  <c r="I291"/>
  <c r="N879"/>
  <c r="N696"/>
  <c r="I513"/>
  <c r="N897"/>
  <c r="I304"/>
  <c r="I54"/>
  <c r="I501"/>
  <c r="T270"/>
  <c r="I302"/>
  <c r="I899"/>
  <c r="I506"/>
  <c r="N1021"/>
  <c r="I1051"/>
  <c r="I1049"/>
  <c r="I1148"/>
  <c r="I1243"/>
  <c r="I1249"/>
  <c r="I1240"/>
  <c r="I1044"/>
  <c r="I1052"/>
  <c r="N1025"/>
  <c r="N1023"/>
  <c r="N1032"/>
  <c r="I1153"/>
  <c r="I1152"/>
  <c r="I1237"/>
  <c r="I1245"/>
  <c r="I1242"/>
  <c r="I1344"/>
  <c r="I1358"/>
  <c r="I1357"/>
  <c r="I1355"/>
  <c r="I1562"/>
  <c r="F1559"/>
  <c r="F1661"/>
  <c r="F1667"/>
  <c r="I1668"/>
  <c r="K304"/>
  <c r="N32"/>
  <c r="K898"/>
  <c r="I172"/>
  <c r="I510"/>
  <c r="I901"/>
  <c r="I60"/>
  <c r="I303"/>
  <c r="N31"/>
  <c r="I897"/>
  <c r="I299"/>
  <c r="I171"/>
  <c r="P356"/>
  <c r="K208"/>
  <c r="K437"/>
  <c r="I58"/>
  <c r="I170"/>
  <c r="N899"/>
  <c r="N491"/>
  <c r="I68"/>
  <c r="N489"/>
  <c r="I900"/>
  <c r="I512"/>
  <c r="I511"/>
  <c r="I65"/>
  <c r="H30"/>
  <c r="K900"/>
  <c r="U573"/>
  <c r="U572"/>
  <c r="Q357"/>
  <c r="P357"/>
  <c r="K600"/>
  <c r="Q148"/>
  <c r="O430"/>
  <c r="J704"/>
  <c r="K342"/>
  <c r="P481"/>
  <c r="I67"/>
  <c r="P185"/>
  <c r="O422"/>
  <c r="K377"/>
  <c r="K79"/>
  <c r="O357"/>
  <c r="U570"/>
  <c r="P429"/>
  <c r="Q570"/>
  <c r="H682"/>
  <c r="N492"/>
  <c r="Q429"/>
  <c r="S270"/>
  <c r="Q185"/>
  <c r="P478"/>
  <c r="K537"/>
  <c r="J705"/>
  <c r="P148"/>
  <c r="Q430"/>
  <c r="P430"/>
  <c r="S303"/>
  <c r="P360"/>
  <c r="P570"/>
  <c r="M31"/>
  <c r="U571"/>
  <c r="S268"/>
  <c r="Q355"/>
  <c r="P428"/>
  <c r="P146"/>
  <c r="M489"/>
  <c r="N29"/>
  <c r="Q568"/>
  <c r="J703"/>
  <c r="Q183"/>
  <c r="Q146"/>
  <c r="J702"/>
  <c r="M29"/>
  <c r="P479"/>
  <c r="M30"/>
  <c r="N30"/>
  <c r="Q246"/>
  <c r="K77"/>
  <c r="L899"/>
  <c r="K435"/>
  <c r="P157"/>
  <c r="K598"/>
  <c r="P355"/>
  <c r="K340"/>
  <c r="Q157"/>
  <c r="O476"/>
  <c r="M899"/>
  <c r="L30"/>
  <c r="N490"/>
  <c r="P476"/>
  <c r="K375"/>
  <c r="P427"/>
  <c r="P358"/>
  <c r="P568"/>
  <c r="O479"/>
  <c r="P246"/>
  <c r="Q476"/>
  <c r="Q566"/>
  <c r="P190"/>
  <c r="H1048"/>
  <c r="H1021"/>
  <c r="H1246"/>
  <c r="I1456"/>
  <c r="I1546"/>
  <c r="I1560"/>
  <c r="I1662"/>
  <c r="O354"/>
  <c r="K294"/>
  <c r="O180"/>
  <c r="I509"/>
  <c r="I887"/>
  <c r="I162"/>
  <c r="O105"/>
  <c r="I507"/>
  <c r="I59"/>
  <c r="I294"/>
  <c r="I290"/>
  <c r="H26"/>
  <c r="H1047"/>
  <c r="O1026"/>
  <c r="I1038"/>
  <c r="I1046"/>
  <c r="I1043"/>
  <c r="K1029"/>
  <c r="K1025"/>
  <c r="H1044"/>
  <c r="I1037"/>
  <c r="I1045"/>
  <c r="H1144"/>
  <c r="I1149"/>
  <c r="I1144"/>
  <c r="I1142"/>
  <c r="I1140"/>
  <c r="I1247"/>
  <c r="I1348"/>
  <c r="I1236"/>
  <c r="I1346"/>
  <c r="I1353"/>
  <c r="H1457"/>
  <c r="I1349"/>
  <c r="I1448"/>
  <c r="H1456"/>
  <c r="I1457"/>
  <c r="H1452"/>
  <c r="F1657"/>
  <c r="I1658"/>
  <c r="F1660"/>
  <c r="I1661"/>
  <c r="F1658"/>
  <c r="I1659"/>
  <c r="I1654"/>
  <c r="F1552"/>
  <c r="I1553"/>
  <c r="F1659"/>
  <c r="I1660"/>
  <c r="H1556"/>
  <c r="F1558"/>
  <c r="I1559"/>
  <c r="I1655"/>
  <c r="D1750"/>
  <c r="D1756"/>
  <c r="D1746"/>
  <c r="K751"/>
  <c r="O181"/>
  <c r="O144"/>
  <c r="S266"/>
  <c r="I289"/>
  <c r="I53"/>
  <c r="U566"/>
  <c r="N487"/>
  <c r="H677"/>
  <c r="O895"/>
  <c r="O803"/>
  <c r="I167"/>
  <c r="O95"/>
  <c r="O87"/>
  <c r="N891"/>
  <c r="N861"/>
  <c r="I300"/>
  <c r="I298"/>
  <c r="N483"/>
  <c r="N708"/>
  <c r="O353"/>
  <c r="R266"/>
  <c r="K894"/>
  <c r="O245"/>
  <c r="I57"/>
  <c r="I502"/>
  <c r="K204"/>
  <c r="T266"/>
  <c r="I164"/>
  <c r="I498"/>
  <c r="I893"/>
  <c r="O560"/>
  <c r="I158"/>
  <c r="O28"/>
  <c r="I891"/>
  <c r="I161"/>
  <c r="I890"/>
  <c r="I508"/>
  <c r="I504"/>
  <c r="I503"/>
  <c r="I296"/>
  <c r="I297"/>
  <c r="H1029"/>
  <c r="H1043"/>
  <c r="H1247"/>
  <c r="H1350"/>
  <c r="I1557"/>
  <c r="H1659"/>
  <c r="K373"/>
  <c r="K338"/>
  <c r="O356"/>
  <c r="I169"/>
  <c r="O474"/>
  <c r="I886"/>
  <c r="I889"/>
  <c r="O424"/>
  <c r="O190"/>
  <c r="H673"/>
  <c r="I888"/>
  <c r="I500"/>
  <c r="I293"/>
  <c r="O1030"/>
  <c r="I1042"/>
  <c r="I1040"/>
  <c r="I1048"/>
  <c r="O1024"/>
  <c r="K1031"/>
  <c r="I1041"/>
  <c r="I1039"/>
  <c r="I1047"/>
  <c r="I1139"/>
  <c r="I1147"/>
  <c r="I1145"/>
  <c r="H1148"/>
  <c r="I1141"/>
  <c r="I1138"/>
  <c r="H1149"/>
  <c r="H1145"/>
  <c r="I1241"/>
  <c r="I1239"/>
  <c r="H1243"/>
  <c r="H1349"/>
  <c r="I1350"/>
  <c r="I1345"/>
  <c r="I1451"/>
  <c r="F1555"/>
  <c r="I1556"/>
  <c r="I1449"/>
  <c r="H1551"/>
  <c r="F1553"/>
  <c r="I1554"/>
  <c r="I1447"/>
  <c r="I1455"/>
  <c r="I1552"/>
  <c r="I1453"/>
  <c r="H1555"/>
  <c r="F1557"/>
  <c r="I1558"/>
  <c r="H1663"/>
  <c r="I1549"/>
  <c r="I1653"/>
  <c r="F1655"/>
  <c r="I1656"/>
  <c r="F1554"/>
  <c r="I1555"/>
  <c r="H1664"/>
  <c r="D1753"/>
  <c r="W1753" s="1"/>
  <c r="D1749"/>
  <c r="D1752"/>
  <c r="K783"/>
  <c r="N835"/>
  <c r="I159"/>
  <c r="N758"/>
  <c r="H25"/>
  <c r="O810"/>
  <c r="I168"/>
  <c r="N481"/>
  <c r="O289"/>
  <c r="O300"/>
  <c r="O85"/>
  <c r="K533"/>
  <c r="I165"/>
  <c r="N837"/>
  <c r="I163"/>
  <c r="I292"/>
  <c r="N485"/>
  <c r="O566"/>
  <c r="I505"/>
  <c r="O244"/>
  <c r="K781"/>
  <c r="I166"/>
  <c r="I892"/>
  <c r="K596"/>
  <c r="O814"/>
  <c r="N804"/>
  <c r="O812"/>
  <c r="O897"/>
  <c r="I56"/>
  <c r="I160"/>
  <c r="I499"/>
  <c r="P86"/>
  <c r="P426"/>
  <c r="Q244"/>
  <c r="K75"/>
  <c r="K896"/>
  <c r="Q144"/>
  <c r="O477"/>
  <c r="P425"/>
  <c r="P477"/>
  <c r="P245"/>
  <c r="P474"/>
  <c r="Q190"/>
  <c r="K433"/>
  <c r="Q353"/>
  <c r="K299"/>
  <c r="P244"/>
  <c r="M27"/>
  <c r="O425"/>
  <c r="H679"/>
  <c r="M897"/>
  <c r="N27"/>
  <c r="H678"/>
  <c r="O226"/>
  <c r="I64"/>
  <c r="U568"/>
  <c r="P181"/>
  <c r="S299"/>
  <c r="P144"/>
  <c r="J700"/>
  <c r="Q426"/>
  <c r="K300"/>
  <c r="Q356"/>
  <c r="Q245"/>
  <c r="Q474"/>
  <c r="O426"/>
  <c r="L28"/>
  <c r="Q226"/>
  <c r="U569"/>
  <c r="P353"/>
  <c r="N28"/>
  <c r="P566"/>
  <c r="Q477"/>
  <c r="J701"/>
  <c r="P226"/>
  <c r="I61"/>
  <c r="P424"/>
  <c r="S264"/>
  <c r="P224"/>
  <c r="Q472"/>
  <c r="N812"/>
  <c r="K297"/>
  <c r="Q103"/>
  <c r="Q86"/>
  <c r="I894"/>
  <c r="I62"/>
  <c r="Q242"/>
  <c r="K785"/>
  <c r="H676"/>
  <c r="U567"/>
  <c r="Q119"/>
  <c r="Q475"/>
  <c r="Q188"/>
  <c r="P475"/>
  <c r="J698"/>
  <c r="P188"/>
  <c r="Q564"/>
  <c r="Q243"/>
  <c r="P179"/>
  <c r="P103"/>
  <c r="P354"/>
  <c r="Q423"/>
  <c r="Q424"/>
  <c r="O242"/>
  <c r="P564"/>
  <c r="N25"/>
  <c r="M486"/>
  <c r="I895"/>
  <c r="J694"/>
  <c r="Q351"/>
  <c r="K431"/>
  <c r="P423"/>
  <c r="P119"/>
  <c r="J699"/>
  <c r="P351"/>
  <c r="O564"/>
  <c r="L894"/>
  <c r="P472"/>
  <c r="N486"/>
  <c r="O1028"/>
  <c r="E1556"/>
  <c r="O266"/>
  <c r="O804"/>
  <c r="O835"/>
  <c r="O473"/>
  <c r="K872"/>
  <c r="K858"/>
  <c r="K200"/>
  <c r="O470"/>
  <c r="O349"/>
  <c r="O338"/>
  <c r="L1024"/>
  <c r="K1027"/>
  <c r="L1025"/>
  <c r="L1023"/>
  <c r="K1023"/>
  <c r="L1026"/>
  <c r="E1554"/>
  <c r="E1555"/>
  <c r="O91"/>
  <c r="O333"/>
  <c r="K856"/>
  <c r="O710"/>
  <c r="O869"/>
  <c r="N478"/>
  <c r="O186"/>
  <c r="K71"/>
  <c r="O222"/>
  <c r="O84"/>
  <c r="N893"/>
  <c r="K592"/>
  <c r="K773"/>
  <c r="O726"/>
  <c r="N706"/>
  <c r="N810"/>
  <c r="L891"/>
  <c r="N770"/>
  <c r="O321"/>
  <c r="J1015"/>
  <c r="J1016"/>
  <c r="J1014"/>
  <c r="E1551"/>
  <c r="J695"/>
  <c r="K878"/>
  <c r="O663"/>
  <c r="O562"/>
  <c r="K842"/>
  <c r="O760"/>
  <c r="K369"/>
  <c r="O766"/>
  <c r="O81"/>
  <c r="J1018"/>
  <c r="K1021"/>
  <c r="L1027"/>
  <c r="N1026"/>
  <c r="E1553"/>
  <c r="E1657"/>
  <c r="E1658"/>
  <c r="E1656"/>
  <c r="E1659"/>
  <c r="O79"/>
  <c r="O64"/>
  <c r="K296"/>
  <c r="O889"/>
  <c r="L714"/>
  <c r="N752"/>
  <c r="K263"/>
  <c r="K636"/>
  <c r="L892"/>
  <c r="O134"/>
  <c r="K844"/>
  <c r="N738"/>
  <c r="O750"/>
  <c r="O117"/>
  <c r="O296"/>
  <c r="O295"/>
  <c r="K866"/>
  <c r="K429"/>
  <c r="K295"/>
  <c r="O683"/>
  <c r="O352"/>
  <c r="O887"/>
  <c r="O24"/>
  <c r="O893"/>
  <c r="N484"/>
  <c r="H22"/>
  <c r="H21"/>
  <c r="Q349"/>
  <c r="P241"/>
  <c r="Q473"/>
  <c r="H675"/>
  <c r="U565"/>
  <c r="Q421"/>
  <c r="Q117"/>
  <c r="P186"/>
  <c r="P422"/>
  <c r="L24"/>
  <c r="P562"/>
  <c r="Q241"/>
  <c r="Q222"/>
  <c r="Q84"/>
  <c r="K892"/>
  <c r="P349"/>
  <c r="Q562"/>
  <c r="O421"/>
  <c r="I295"/>
  <c r="P84"/>
  <c r="U564"/>
  <c r="J697"/>
  <c r="P222"/>
  <c r="S295"/>
  <c r="S262"/>
  <c r="K529"/>
  <c r="P470"/>
  <c r="K334"/>
  <c r="Q422"/>
  <c r="O556"/>
  <c r="Q101"/>
  <c r="P117"/>
  <c r="J696"/>
  <c r="O240"/>
  <c r="P473"/>
  <c r="P421"/>
  <c r="P101"/>
  <c r="P240"/>
  <c r="Q240"/>
  <c r="Q352"/>
  <c r="O101"/>
  <c r="O241"/>
  <c r="P352"/>
  <c r="P220"/>
  <c r="P560"/>
  <c r="Q420"/>
  <c r="Q347"/>
  <c r="Q239"/>
  <c r="P99"/>
  <c r="Q99"/>
  <c r="H672"/>
  <c r="O304"/>
  <c r="R260"/>
  <c r="N808"/>
  <c r="P420"/>
  <c r="P239"/>
  <c r="P304"/>
  <c r="P238"/>
  <c r="K293"/>
  <c r="P419"/>
  <c r="Q238"/>
  <c r="O347"/>
  <c r="O468"/>
  <c r="Q115"/>
  <c r="O350"/>
  <c r="O419"/>
  <c r="Q149"/>
  <c r="S260"/>
  <c r="K890"/>
  <c r="Q560"/>
  <c r="U562"/>
  <c r="P471"/>
  <c r="O420"/>
  <c r="O808"/>
  <c r="O891"/>
  <c r="M481"/>
  <c r="Q350"/>
  <c r="K590"/>
  <c r="P184"/>
  <c r="U563"/>
  <c r="P149"/>
  <c r="Q220"/>
  <c r="M22"/>
  <c r="Q471"/>
  <c r="K427"/>
  <c r="K527"/>
  <c r="P350"/>
  <c r="O184"/>
  <c r="K198"/>
  <c r="N21"/>
  <c r="O99"/>
  <c r="N1014"/>
  <c r="M1022"/>
  <c r="H1039"/>
  <c r="N1024"/>
  <c r="H1140"/>
  <c r="H1141"/>
  <c r="H1238"/>
  <c r="H1449"/>
  <c r="F1549"/>
  <c r="H1552"/>
  <c r="H1648"/>
  <c r="F1550"/>
  <c r="F1654"/>
  <c r="N833"/>
  <c r="N477"/>
  <c r="N479"/>
  <c r="N889"/>
  <c r="N748"/>
  <c r="N800"/>
  <c r="N776"/>
  <c r="M875"/>
  <c r="F1653"/>
  <c r="F1656"/>
  <c r="N1022"/>
  <c r="N1018"/>
  <c r="H1346"/>
  <c r="H1448"/>
  <c r="F1551"/>
  <c r="D1747"/>
  <c r="H1656"/>
  <c r="D1748"/>
  <c r="N768"/>
  <c r="N806"/>
  <c r="N19"/>
  <c r="N782"/>
  <c r="M861"/>
  <c r="N871"/>
  <c r="K763"/>
  <c r="H17"/>
  <c r="H16"/>
  <c r="H18"/>
  <c r="G1239"/>
  <c r="G1238"/>
  <c r="G1449"/>
  <c r="G1654"/>
  <c r="L665"/>
  <c r="L734"/>
  <c r="G1236"/>
  <c r="L1021"/>
  <c r="J1013"/>
  <c r="Q1013"/>
  <c r="G1036"/>
  <c r="P1013"/>
  <c r="H1032"/>
  <c r="G1346"/>
  <c r="G1345"/>
  <c r="G1343"/>
  <c r="G1447"/>
  <c r="E1654"/>
  <c r="G1656"/>
  <c r="E1549"/>
  <c r="E1653"/>
  <c r="T291"/>
  <c r="L886"/>
  <c r="L12"/>
  <c r="L681"/>
  <c r="H668"/>
  <c r="M782"/>
  <c r="M477"/>
  <c r="L655"/>
  <c r="L647"/>
  <c r="H669"/>
  <c r="L889"/>
  <c r="G1552"/>
  <c r="H1040"/>
  <c r="H1036"/>
  <c r="H1239"/>
  <c r="H1345"/>
  <c r="G1446"/>
  <c r="H1655"/>
  <c r="G1655"/>
  <c r="G1653"/>
  <c r="E1655"/>
  <c r="C1746"/>
  <c r="C1745"/>
  <c r="Q130"/>
  <c r="Q302"/>
  <c r="M478"/>
  <c r="R258"/>
  <c r="Q79"/>
  <c r="M698"/>
  <c r="K707"/>
  <c r="U561"/>
  <c r="P469"/>
  <c r="P182"/>
  <c r="P558"/>
  <c r="P172"/>
  <c r="P303"/>
  <c r="Q417"/>
  <c r="K291"/>
  <c r="P302"/>
  <c r="Q418"/>
  <c r="P418"/>
  <c r="N480"/>
  <c r="Q348"/>
  <c r="O806"/>
  <c r="Q87"/>
  <c r="O218"/>
  <c r="P417"/>
  <c r="K292"/>
  <c r="P345"/>
  <c r="P97"/>
  <c r="Q218"/>
  <c r="Q237"/>
  <c r="Q97"/>
  <c r="Q182"/>
  <c r="M480"/>
  <c r="O558"/>
  <c r="P236"/>
  <c r="K67"/>
  <c r="O303"/>
  <c r="H670"/>
  <c r="J692"/>
  <c r="I55"/>
  <c r="P147"/>
  <c r="P200"/>
  <c r="P136"/>
  <c r="Q113"/>
  <c r="P87"/>
  <c r="Q200"/>
  <c r="Q136"/>
  <c r="S258"/>
  <c r="O182"/>
  <c r="O237"/>
  <c r="Q172"/>
  <c r="O348"/>
  <c r="M889"/>
  <c r="Q466"/>
  <c r="P348"/>
  <c r="P218"/>
  <c r="Q147"/>
  <c r="U560"/>
  <c r="H671"/>
  <c r="Q469"/>
  <c r="P237"/>
  <c r="K888"/>
  <c r="K425"/>
  <c r="L887"/>
  <c r="N20"/>
  <c r="Q236"/>
  <c r="M20"/>
  <c r="Q303"/>
  <c r="Q558"/>
  <c r="P113"/>
  <c r="M479"/>
  <c r="O236"/>
  <c r="O147"/>
  <c r="J693"/>
  <c r="S291"/>
  <c r="P300"/>
  <c r="Q415"/>
  <c r="Q208"/>
  <c r="P170"/>
  <c r="P235"/>
  <c r="P346"/>
  <c r="P415"/>
  <c r="P216"/>
  <c r="K423"/>
  <c r="J690"/>
  <c r="P416"/>
  <c r="K194"/>
  <c r="O111"/>
  <c r="J691"/>
  <c r="K886"/>
  <c r="O208"/>
  <c r="O415"/>
  <c r="Q216"/>
  <c r="P180"/>
  <c r="Q170"/>
  <c r="Q467"/>
  <c r="Q300"/>
  <c r="Q301"/>
  <c r="Q145"/>
  <c r="U558"/>
  <c r="P134"/>
  <c r="P234"/>
  <c r="P556"/>
  <c r="P95"/>
  <c r="Q416"/>
  <c r="P467"/>
  <c r="M17"/>
  <c r="O18"/>
  <c r="P85"/>
  <c r="P77"/>
  <c r="K289"/>
  <c r="P208"/>
  <c r="P171"/>
  <c r="S289"/>
  <c r="Q556"/>
  <c r="K290"/>
  <c r="N887"/>
  <c r="U559"/>
  <c r="K363"/>
  <c r="S256"/>
  <c r="Q180"/>
  <c r="P145"/>
  <c r="Q77"/>
  <c r="O416"/>
  <c r="Q346"/>
  <c r="Q85"/>
  <c r="M887"/>
  <c r="R256"/>
  <c r="O301"/>
  <c r="O467"/>
  <c r="P301"/>
  <c r="K1011"/>
  <c r="K717"/>
  <c r="N841"/>
  <c r="O827"/>
  <c r="N859"/>
  <c r="O675"/>
  <c r="L671"/>
  <c r="K652"/>
  <c r="O254"/>
  <c r="K822"/>
  <c r="K695"/>
  <c r="L673"/>
  <c r="K288"/>
  <c r="N722"/>
  <c r="N756"/>
  <c r="K1019"/>
  <c r="K1017"/>
  <c r="N1016"/>
  <c r="I1229"/>
  <c r="G1342"/>
  <c r="L706"/>
  <c r="N873"/>
  <c r="K820"/>
  <c r="N849"/>
  <c r="O867"/>
  <c r="K644"/>
  <c r="K769"/>
  <c r="N702"/>
  <c r="L809"/>
  <c r="K326"/>
  <c r="K771"/>
  <c r="N845"/>
  <c r="N831"/>
  <c r="N760"/>
  <c r="N857"/>
  <c r="N802"/>
  <c r="H13"/>
  <c r="H14"/>
  <c r="M1020"/>
  <c r="M825"/>
  <c r="M16"/>
  <c r="M813"/>
  <c r="M1018"/>
  <c r="I1135"/>
  <c r="I1225"/>
  <c r="I1332"/>
  <c r="I1342"/>
  <c r="I1436"/>
  <c r="G1652"/>
  <c r="C1744"/>
  <c r="M778"/>
  <c r="M815"/>
  <c r="M837"/>
  <c r="M879"/>
  <c r="M869"/>
  <c r="M706"/>
  <c r="M867"/>
  <c r="M1016"/>
  <c r="I1036"/>
  <c r="I1027"/>
  <c r="I1128"/>
  <c r="I1233"/>
  <c r="M855"/>
  <c r="M847"/>
  <c r="M752"/>
  <c r="M736"/>
  <c r="M881"/>
  <c r="M833"/>
  <c r="M839"/>
  <c r="M700"/>
  <c r="M831"/>
  <c r="M1012"/>
  <c r="M1010"/>
  <c r="I1031"/>
  <c r="I1137"/>
  <c r="I1136"/>
  <c r="I1124"/>
  <c r="I1235"/>
  <c r="I1226"/>
  <c r="I1444"/>
  <c r="I1333"/>
  <c r="I1432"/>
  <c r="I1548"/>
  <c r="I1445"/>
  <c r="F1548"/>
  <c r="H1548"/>
  <c r="M851"/>
  <c r="M819"/>
  <c r="M710"/>
  <c r="M835"/>
  <c r="M704"/>
  <c r="M726"/>
  <c r="M732"/>
  <c r="M750"/>
  <c r="M805"/>
  <c r="M740"/>
  <c r="M786"/>
  <c r="M863"/>
  <c r="M476"/>
  <c r="M849"/>
  <c r="M817"/>
  <c r="M798"/>
  <c r="M811"/>
  <c r="M796"/>
  <c r="M714"/>
  <c r="M730"/>
  <c r="M1014"/>
  <c r="Q1009"/>
  <c r="I1127"/>
  <c r="I1132"/>
  <c r="I1234"/>
  <c r="I1221"/>
  <c r="I1341"/>
  <c r="I1440"/>
  <c r="I1431"/>
  <c r="M853"/>
  <c r="M871"/>
  <c r="M772"/>
  <c r="M859"/>
  <c r="M865"/>
  <c r="M766"/>
  <c r="M774"/>
  <c r="M764"/>
  <c r="M702"/>
  <c r="P1009"/>
  <c r="H1125"/>
  <c r="H1133"/>
  <c r="H1129"/>
  <c r="H1137"/>
  <c r="H1330"/>
  <c r="H1536"/>
  <c r="H1644"/>
  <c r="D1744"/>
  <c r="L758"/>
  <c r="O758"/>
  <c r="L669"/>
  <c r="O643"/>
  <c r="O855"/>
  <c r="O548"/>
  <c r="O843"/>
  <c r="L683"/>
  <c r="L696"/>
  <c r="L710"/>
  <c r="O802"/>
  <c r="O126"/>
  <c r="L704"/>
  <c r="L792"/>
  <c r="L631"/>
  <c r="R287"/>
  <c r="L748"/>
  <c r="O669"/>
  <c r="L732"/>
  <c r="O694"/>
  <c r="O57"/>
  <c r="O833"/>
  <c r="L708"/>
  <c r="O233"/>
  <c r="L625"/>
  <c r="O740"/>
  <c r="O825"/>
  <c r="L659"/>
  <c r="L746"/>
  <c r="O762"/>
  <c r="O635"/>
  <c r="O716"/>
  <c r="L752"/>
  <c r="O859"/>
  <c r="L637"/>
  <c r="I650"/>
  <c r="H1020"/>
  <c r="P1005"/>
  <c r="O1018"/>
  <c r="O1005"/>
  <c r="L1020"/>
  <c r="O1016"/>
  <c r="H1028"/>
  <c r="H1223"/>
  <c r="H1231"/>
  <c r="H1334"/>
  <c r="H1445"/>
  <c r="H1544"/>
  <c r="H1652"/>
  <c r="O1014"/>
  <c r="O1012"/>
  <c r="H1024"/>
  <c r="H1235"/>
  <c r="H1227"/>
  <c r="F1652"/>
  <c r="H1640"/>
  <c r="H1540"/>
  <c r="L744"/>
  <c r="O738"/>
  <c r="L649"/>
  <c r="L724"/>
  <c r="L667"/>
  <c r="O881"/>
  <c r="I288"/>
  <c r="L675"/>
  <c r="L762"/>
  <c r="L740"/>
  <c r="O698"/>
  <c r="O796"/>
  <c r="L623"/>
  <c r="O667"/>
  <c r="L702"/>
  <c r="L885"/>
  <c r="O60"/>
  <c r="L629"/>
  <c r="O839"/>
  <c r="O871"/>
  <c r="L633"/>
  <c r="O732"/>
  <c r="O317"/>
  <c r="O673"/>
  <c r="R254"/>
  <c r="O465"/>
  <c r="O647"/>
  <c r="G1137"/>
  <c r="G1235"/>
  <c r="G1548"/>
  <c r="E1548"/>
  <c r="I1652"/>
  <c r="O772"/>
  <c r="O63"/>
  <c r="K860"/>
  <c r="P178"/>
  <c r="O885"/>
  <c r="K668"/>
  <c r="O653"/>
  <c r="K729"/>
  <c r="O299"/>
  <c r="Q54"/>
  <c r="O821"/>
  <c r="N792"/>
  <c r="N788"/>
  <c r="O776"/>
  <c r="K701"/>
  <c r="O845"/>
  <c r="P206"/>
  <c r="O665"/>
  <c r="K745"/>
  <c r="K795"/>
  <c r="N716"/>
  <c r="K711"/>
  <c r="O742"/>
  <c r="N798"/>
  <c r="O554"/>
  <c r="O863"/>
  <c r="N692"/>
  <c r="N694"/>
  <c r="K791"/>
  <c r="O143"/>
  <c r="O659"/>
  <c r="O637"/>
  <c r="I885"/>
  <c r="N778"/>
  <c r="N863"/>
  <c r="K838"/>
  <c r="K814"/>
  <c r="K285"/>
  <c r="K705"/>
  <c r="K850"/>
  <c r="N780"/>
  <c r="K777"/>
  <c r="I52"/>
  <c r="K854"/>
  <c r="K808"/>
  <c r="K749"/>
  <c r="K654"/>
  <c r="N827"/>
  <c r="K810"/>
  <c r="O712"/>
  <c r="N764"/>
  <c r="K192"/>
  <c r="O798"/>
  <c r="K642"/>
  <c r="O764"/>
  <c r="O788"/>
  <c r="N718"/>
  <c r="N714"/>
  <c r="K648"/>
  <c r="N724"/>
  <c r="O736"/>
  <c r="O657"/>
  <c r="N847"/>
  <c r="O109"/>
  <c r="N821"/>
  <c r="N839"/>
  <c r="N855"/>
  <c r="O156"/>
  <c r="N728"/>
  <c r="T287"/>
  <c r="O875"/>
  <c r="N869"/>
  <c r="N790"/>
  <c r="N750"/>
  <c r="T254"/>
  <c r="I706"/>
  <c r="E1652"/>
  <c r="K725"/>
  <c r="K638"/>
  <c r="O16"/>
  <c r="O625"/>
  <c r="O744"/>
  <c r="N829"/>
  <c r="Q214"/>
  <c r="O690"/>
  <c r="O702"/>
  <c r="K361"/>
  <c r="Q57"/>
  <c r="O696"/>
  <c r="N744"/>
  <c r="O883"/>
  <c r="N796"/>
  <c r="K721"/>
  <c r="K824"/>
  <c r="N746"/>
  <c r="O829"/>
  <c r="N851"/>
  <c r="N819"/>
  <c r="O706"/>
  <c r="O728"/>
  <c r="N698"/>
  <c r="N712"/>
  <c r="K765"/>
  <c r="K626"/>
  <c r="O722"/>
  <c r="K521"/>
  <c r="K660"/>
  <c r="O655"/>
  <c r="K646"/>
  <c r="O639"/>
  <c r="N774"/>
  <c r="K630"/>
  <c r="N843"/>
  <c r="K880"/>
  <c r="K834"/>
  <c r="O206"/>
  <c r="K761"/>
  <c r="O724"/>
  <c r="K753"/>
  <c r="I157"/>
  <c r="N742"/>
  <c r="N740"/>
  <c r="K868"/>
  <c r="O823"/>
  <c r="K874"/>
  <c r="K828"/>
  <c r="O792"/>
  <c r="O344"/>
  <c r="N794"/>
  <c r="O83"/>
  <c r="N476"/>
  <c r="N784"/>
  <c r="I497"/>
  <c r="I20"/>
  <c r="P126"/>
  <c r="M756"/>
  <c r="M762"/>
  <c r="M722"/>
  <c r="M827"/>
  <c r="P156"/>
  <c r="P233"/>
  <c r="P554"/>
  <c r="P196"/>
  <c r="Q169"/>
  <c r="P465"/>
  <c r="J689"/>
  <c r="M885"/>
  <c r="Q132"/>
  <c r="Q83"/>
  <c r="O178"/>
  <c r="Q109"/>
  <c r="Q462"/>
  <c r="P548"/>
  <c r="S254"/>
  <c r="K882"/>
  <c r="K884"/>
  <c r="Q93"/>
  <c r="P93"/>
  <c r="P76"/>
  <c r="L16"/>
  <c r="O414"/>
  <c r="O214"/>
  <c r="O76"/>
  <c r="Q178"/>
  <c r="N885"/>
  <c r="O93"/>
  <c r="H667"/>
  <c r="P414"/>
  <c r="P143"/>
  <c r="P109"/>
  <c r="S287"/>
  <c r="Q548"/>
  <c r="Q344"/>
  <c r="Q143"/>
  <c r="P214"/>
  <c r="K421"/>
  <c r="O627"/>
  <c r="K584"/>
  <c r="Q465"/>
  <c r="Q196"/>
  <c r="O169"/>
  <c r="Q554"/>
  <c r="Q414"/>
  <c r="Q299"/>
  <c r="P299"/>
  <c r="Q156"/>
  <c r="Q126"/>
  <c r="P344"/>
  <c r="P83"/>
  <c r="Q233"/>
  <c r="P169"/>
  <c r="O132"/>
  <c r="P132"/>
  <c r="K413"/>
  <c r="Q76"/>
  <c r="M883"/>
  <c r="K519"/>
  <c r="K324"/>
  <c r="I1023"/>
  <c r="I1026"/>
  <c r="I1022"/>
  <c r="I1035"/>
  <c r="I1131"/>
  <c r="I1340"/>
  <c r="I1328"/>
  <c r="I1230"/>
  <c r="I1329"/>
  <c r="I1337"/>
  <c r="I1435"/>
  <c r="I1439"/>
  <c r="I1642"/>
  <c r="I1034"/>
  <c r="I1030"/>
  <c r="I1222"/>
  <c r="I1336"/>
  <c r="I1443"/>
  <c r="I1650"/>
  <c r="I1638"/>
  <c r="I1534"/>
  <c r="I1539"/>
  <c r="I1547"/>
  <c r="I1643"/>
  <c r="I1651"/>
  <c r="I1646"/>
  <c r="I10"/>
  <c r="I1228"/>
  <c r="H1432"/>
  <c r="H1440"/>
  <c r="I1538"/>
  <c r="I1542"/>
  <c r="I1535"/>
  <c r="I1543"/>
  <c r="I1639"/>
  <c r="I1647"/>
  <c r="K1016"/>
  <c r="I9"/>
  <c r="H1035"/>
  <c r="H1539"/>
  <c r="H1017"/>
  <c r="H1128"/>
  <c r="H1136"/>
  <c r="C1740"/>
  <c r="C1737"/>
  <c r="C1743"/>
  <c r="L688"/>
  <c r="L881"/>
  <c r="K420"/>
  <c r="K687"/>
  <c r="I8"/>
  <c r="L784"/>
  <c r="H9"/>
  <c r="C1718"/>
  <c r="E1650"/>
  <c r="K883"/>
  <c r="K257"/>
  <c r="I7"/>
  <c r="H1444"/>
  <c r="H1538"/>
  <c r="H1542"/>
  <c r="H1436"/>
  <c r="H1534"/>
  <c r="H663"/>
  <c r="O1017"/>
  <c r="H1030"/>
  <c r="H1435"/>
  <c r="H1546"/>
  <c r="I1537"/>
  <c r="I1545"/>
  <c r="H665"/>
  <c r="L15"/>
  <c r="I680"/>
  <c r="I127"/>
  <c r="I851"/>
  <c r="I38"/>
  <c r="L1019"/>
  <c r="I1033"/>
  <c r="I1126"/>
  <c r="H1221"/>
  <c r="H1443"/>
  <c r="I1335"/>
  <c r="H1650"/>
  <c r="L883"/>
  <c r="O276"/>
  <c r="H6"/>
  <c r="L694"/>
  <c r="L730"/>
  <c r="L801"/>
  <c r="L716"/>
  <c r="L742"/>
  <c r="O1019"/>
  <c r="D1505"/>
  <c r="L1016"/>
  <c r="I1010"/>
  <c r="I1121"/>
  <c r="I1223"/>
  <c r="I1231"/>
  <c r="I1433"/>
  <c r="I1641"/>
  <c r="L799"/>
  <c r="I42"/>
  <c r="I130"/>
  <c r="O410"/>
  <c r="O658"/>
  <c r="I30"/>
  <c r="L754"/>
  <c r="I821"/>
  <c r="M1008"/>
  <c r="O626"/>
  <c r="L1017"/>
  <c r="L1018"/>
  <c r="I1227"/>
  <c r="I1437"/>
  <c r="O398"/>
  <c r="G1645"/>
  <c r="D1570"/>
  <c r="O257"/>
  <c r="O1008"/>
  <c r="E1648"/>
  <c r="O734"/>
  <c r="I17"/>
  <c r="O251"/>
  <c r="O75"/>
  <c r="O553"/>
  <c r="I768"/>
  <c r="E571"/>
  <c r="I119"/>
  <c r="I477"/>
  <c r="E1649"/>
  <c r="G1231"/>
  <c r="G1341"/>
  <c r="I31"/>
  <c r="I874"/>
  <c r="I831"/>
  <c r="O287"/>
  <c r="N64"/>
  <c r="I631"/>
  <c r="I841"/>
  <c r="O177"/>
  <c r="N92"/>
  <c r="N1017"/>
  <c r="I1005"/>
  <c r="N1008"/>
  <c r="I1129"/>
  <c r="I1125"/>
  <c r="I1133"/>
  <c r="I1219"/>
  <c r="I1330"/>
  <c r="I1338"/>
  <c r="I1326"/>
  <c r="I1334"/>
  <c r="I1430"/>
  <c r="I1438"/>
  <c r="I1434"/>
  <c r="I1442"/>
  <c r="I1331"/>
  <c r="I1533"/>
  <c r="I1541"/>
  <c r="I1649"/>
  <c r="I1636"/>
  <c r="I1644"/>
  <c r="I144"/>
  <c r="I482"/>
  <c r="I779"/>
  <c r="I123"/>
  <c r="I656"/>
  <c r="I626"/>
  <c r="N799"/>
  <c r="I847"/>
  <c r="I792"/>
  <c r="I795"/>
  <c r="I637"/>
  <c r="J1007"/>
  <c r="I1012"/>
  <c r="I1007"/>
  <c r="I1015"/>
  <c r="I1013"/>
  <c r="I1021"/>
  <c r="I1011"/>
  <c r="I1220"/>
  <c r="I1327"/>
  <c r="I1339"/>
  <c r="I1648"/>
  <c r="C1742"/>
  <c r="C1739"/>
  <c r="C1741"/>
  <c r="I256"/>
  <c r="I785"/>
  <c r="I150"/>
  <c r="I666"/>
  <c r="I840"/>
  <c r="I825"/>
  <c r="I667"/>
  <c r="I830"/>
  <c r="I675"/>
  <c r="I658"/>
  <c r="I635"/>
  <c r="I1020"/>
  <c r="J1008"/>
  <c r="I1008"/>
  <c r="H1016"/>
  <c r="I1032"/>
  <c r="I1009"/>
  <c r="I1017"/>
  <c r="I1025"/>
  <c r="I1130"/>
  <c r="I1134"/>
  <c r="G1136"/>
  <c r="E1136"/>
  <c r="D1221"/>
  <c r="D1229"/>
  <c r="I1224"/>
  <c r="H1233"/>
  <c r="D1503"/>
  <c r="H1431"/>
  <c r="I1429"/>
  <c r="I1532"/>
  <c r="I1540"/>
  <c r="G1542"/>
  <c r="E1544"/>
  <c r="I1441"/>
  <c r="G1443"/>
  <c r="I1536"/>
  <c r="I1544"/>
  <c r="E1546"/>
  <c r="H1639"/>
  <c r="H1647"/>
  <c r="H1642"/>
  <c r="I1640"/>
  <c r="H1651"/>
  <c r="E1651"/>
  <c r="I865"/>
  <c r="I783"/>
  <c r="I110"/>
  <c r="I660"/>
  <c r="H666"/>
  <c r="H664"/>
  <c r="I794"/>
  <c r="I833"/>
  <c r="I16"/>
  <c r="I770"/>
  <c r="I853"/>
  <c r="I625"/>
  <c r="I494"/>
  <c r="I34"/>
  <c r="I121"/>
  <c r="I769"/>
  <c r="I278"/>
  <c r="I778"/>
  <c r="I690"/>
  <c r="I274"/>
  <c r="I808"/>
  <c r="I286"/>
  <c r="I496"/>
  <c r="J1006"/>
  <c r="I1004"/>
  <c r="I1028"/>
  <c r="I1018"/>
  <c r="I1029"/>
  <c r="I1016"/>
  <c r="I1024"/>
  <c r="I1019"/>
  <c r="I1006"/>
  <c r="J1009"/>
  <c r="I1014"/>
  <c r="H1034"/>
  <c r="I1122"/>
  <c r="E1134"/>
  <c r="H1234"/>
  <c r="I1232"/>
  <c r="H1332"/>
  <c r="H1340"/>
  <c r="F1547"/>
  <c r="H1535"/>
  <c r="H1543"/>
  <c r="H1547"/>
  <c r="I1637"/>
  <c r="I1645"/>
  <c r="H1643"/>
  <c r="H1638"/>
  <c r="H1646"/>
  <c r="E1547"/>
  <c r="I275"/>
  <c r="H11"/>
  <c r="I285"/>
  <c r="I693"/>
  <c r="I696"/>
  <c r="I665"/>
  <c r="I50"/>
  <c r="I744"/>
  <c r="T286"/>
  <c r="I485"/>
  <c r="I772"/>
  <c r="I147"/>
  <c r="I763"/>
  <c r="D1138"/>
  <c r="D1204"/>
  <c r="D1195"/>
  <c r="D1380"/>
  <c r="D1404"/>
  <c r="D1548"/>
  <c r="D1556"/>
  <c r="D1552"/>
  <c r="D1560"/>
  <c r="D1632"/>
  <c r="D1716"/>
  <c r="D1724"/>
  <c r="D1732"/>
  <c r="I815"/>
  <c r="I789"/>
  <c r="O405"/>
  <c r="I869"/>
  <c r="I134"/>
  <c r="P341"/>
  <c r="I807"/>
  <c r="I135"/>
  <c r="P411"/>
  <c r="O298"/>
  <c r="I103"/>
  <c r="I760"/>
  <c r="I724"/>
  <c r="I747"/>
  <c r="I793"/>
  <c r="O761"/>
  <c r="I694"/>
  <c r="I814"/>
  <c r="I284"/>
  <c r="I875"/>
  <c r="I487"/>
  <c r="I109"/>
  <c r="O205"/>
  <c r="O404"/>
  <c r="O108"/>
  <c r="I691"/>
  <c r="I479"/>
  <c r="I15"/>
  <c r="I684"/>
  <c r="O704"/>
  <c r="I813"/>
  <c r="O547"/>
  <c r="I670"/>
  <c r="I731"/>
  <c r="I803"/>
  <c r="I718"/>
  <c r="I112"/>
  <c r="I676"/>
  <c r="I739"/>
  <c r="I762"/>
  <c r="I116"/>
  <c r="I276"/>
  <c r="I856"/>
  <c r="I882"/>
  <c r="I810"/>
  <c r="I726"/>
  <c r="I709"/>
  <c r="D1202"/>
  <c r="D1463"/>
  <c r="D1350"/>
  <c r="D1468"/>
  <c r="D1611"/>
  <c r="D1652"/>
  <c r="D1660"/>
  <c r="W1660" s="1"/>
  <c r="D1668"/>
  <c r="D1676"/>
  <c r="D1684"/>
  <c r="D1692"/>
  <c r="F1648"/>
  <c r="D1216"/>
  <c r="D1240"/>
  <c r="D1283"/>
  <c r="D1366"/>
  <c r="D1539"/>
  <c r="D1715"/>
  <c r="D1723"/>
  <c r="D1731"/>
  <c r="D1739"/>
  <c r="D1653"/>
  <c r="D1661"/>
  <c r="D1669"/>
  <c r="D1677"/>
  <c r="D1685"/>
  <c r="D1693"/>
  <c r="D1701"/>
  <c r="I136"/>
  <c r="I251"/>
  <c r="I484"/>
  <c r="O59"/>
  <c r="I261"/>
  <c r="I108"/>
  <c r="I633"/>
  <c r="I822"/>
  <c r="I791"/>
  <c r="I23"/>
  <c r="O318"/>
  <c r="I639"/>
  <c r="I495"/>
  <c r="I32"/>
  <c r="I154"/>
  <c r="O155"/>
  <c r="I738"/>
  <c r="O799"/>
  <c r="I868"/>
  <c r="I681"/>
  <c r="O315"/>
  <c r="I860"/>
  <c r="I829"/>
  <c r="I824"/>
  <c r="I674"/>
  <c r="I44"/>
  <c r="I766"/>
  <c r="I877"/>
  <c r="I711"/>
  <c r="I2"/>
  <c r="I114"/>
  <c r="I850"/>
  <c r="O395"/>
  <c r="I262"/>
  <c r="I715"/>
  <c r="I771"/>
  <c r="I153"/>
  <c r="I100"/>
  <c r="I685"/>
  <c r="I124"/>
  <c r="I844"/>
  <c r="O882"/>
  <c r="I790"/>
  <c r="I264"/>
  <c r="I22"/>
  <c r="I884"/>
  <c r="I36"/>
  <c r="I267"/>
  <c r="I641"/>
  <c r="I881"/>
  <c r="F1649"/>
  <c r="T253"/>
  <c r="F1650"/>
  <c r="F1651"/>
  <c r="G532"/>
  <c r="G1641"/>
  <c r="G1651"/>
  <c r="G1547"/>
  <c r="G1648"/>
  <c r="G1533"/>
  <c r="G1540"/>
  <c r="G1638"/>
  <c r="G1643"/>
  <c r="G1649"/>
  <c r="G1545"/>
  <c r="G1541"/>
  <c r="G1532"/>
  <c r="G1436"/>
  <c r="G1134"/>
  <c r="D1159"/>
  <c r="D1167"/>
  <c r="D1363"/>
  <c r="D1379"/>
  <c r="D1223"/>
  <c r="D1479"/>
  <c r="W1479" s="1"/>
  <c r="D1487"/>
  <c r="D1362"/>
  <c r="D1500"/>
  <c r="G1534"/>
  <c r="D1496"/>
  <c r="D1504"/>
  <c r="D1454"/>
  <c r="D1470"/>
  <c r="G1544"/>
  <c r="D1659"/>
  <c r="D1675"/>
  <c r="D1683"/>
  <c r="W1683" s="1"/>
  <c r="D1691"/>
  <c r="D1612"/>
  <c r="G1637"/>
  <c r="D1520"/>
  <c r="Q1008"/>
  <c r="G1033"/>
  <c r="D1148"/>
  <c r="D1214"/>
  <c r="D1129"/>
  <c r="D1178"/>
  <c r="G1234"/>
  <c r="D1301"/>
  <c r="D1259"/>
  <c r="D1344"/>
  <c r="D1451"/>
  <c r="D1499"/>
  <c r="D1358"/>
  <c r="D1332"/>
  <c r="D1476"/>
  <c r="D1484"/>
  <c r="D1509"/>
  <c r="D1498"/>
  <c r="D1506"/>
  <c r="D1571"/>
  <c r="D1537"/>
  <c r="D1502"/>
  <c r="W1502" s="1"/>
  <c r="G1536"/>
  <c r="D1627"/>
  <c r="D1646"/>
  <c r="D1625"/>
  <c r="D1532"/>
  <c r="D1514"/>
  <c r="D1743"/>
  <c r="Q58"/>
  <c r="Q56"/>
  <c r="Q287"/>
  <c r="Q168"/>
  <c r="Q343"/>
  <c r="Q297"/>
  <c r="Q411"/>
  <c r="Q340"/>
  <c r="Q260"/>
  <c r="Q177"/>
  <c r="Q328"/>
  <c r="Q341"/>
  <c r="Q553"/>
  <c r="D74"/>
  <c r="D1740"/>
  <c r="D1734"/>
  <c r="D1726"/>
  <c r="D1718"/>
  <c r="D1710"/>
  <c r="D1741"/>
  <c r="D1733"/>
  <c r="D1725"/>
  <c r="D1717"/>
  <c r="D1624"/>
  <c r="D1608"/>
  <c r="D1600"/>
  <c r="D1592"/>
  <c r="D1584"/>
  <c r="W1584" s="1"/>
  <c r="D1576"/>
  <c r="D1645"/>
  <c r="D1629"/>
  <c r="D1621"/>
  <c r="D1562"/>
  <c r="D1538"/>
  <c r="D1639"/>
  <c r="D1615"/>
  <c r="D1636"/>
  <c r="D1564"/>
  <c r="D1641"/>
  <c r="D1617"/>
  <c r="D1709"/>
  <c r="D1702"/>
  <c r="D1694"/>
  <c r="D1686"/>
  <c r="W1686" s="1"/>
  <c r="D1678"/>
  <c r="D1670"/>
  <c r="D1662"/>
  <c r="D1654"/>
  <c r="D1638"/>
  <c r="D1614"/>
  <c r="D1566"/>
  <c r="D1558"/>
  <c r="D1550"/>
  <c r="D1619"/>
  <c r="D1605"/>
  <c r="D1567"/>
  <c r="D1559"/>
  <c r="D1551"/>
  <c r="D1543"/>
  <c r="D1527"/>
  <c r="D1511"/>
  <c r="D1529"/>
  <c r="D1513"/>
  <c r="D1488"/>
  <c r="D1480"/>
  <c r="W1480" s="1"/>
  <c r="D1472"/>
  <c r="D1603"/>
  <c r="W1603" s="1"/>
  <c r="D1595"/>
  <c r="D1587"/>
  <c r="D1579"/>
  <c r="D1466"/>
  <c r="D1450"/>
  <c r="D1597"/>
  <c r="D1589"/>
  <c r="D1581"/>
  <c r="D1573"/>
  <c r="D1565"/>
  <c r="D1533"/>
  <c r="D1517"/>
  <c r="D1492"/>
  <c r="D1436"/>
  <c r="D1364"/>
  <c r="D1348"/>
  <c r="D1473"/>
  <c r="D1457"/>
  <c r="D1374"/>
  <c r="D1318"/>
  <c r="D1507"/>
  <c r="D1416"/>
  <c r="D1400"/>
  <c r="D1392"/>
  <c r="D1384"/>
  <c r="D1376"/>
  <c r="D1360"/>
  <c r="D1461"/>
  <c r="D1394"/>
  <c r="D1386"/>
  <c r="D1471"/>
  <c r="D1375"/>
  <c r="D1359"/>
  <c r="D1401"/>
  <c r="D1393"/>
  <c r="D1385"/>
  <c r="D1369"/>
  <c r="D1353"/>
  <c r="D1253"/>
  <c r="D1373"/>
  <c r="D1357"/>
  <c r="D1312"/>
  <c r="D1173"/>
  <c r="D1276"/>
  <c r="D1149"/>
  <c r="D1174"/>
  <c r="D1154"/>
  <c r="D1738"/>
  <c r="D1730"/>
  <c r="D1722"/>
  <c r="D1714"/>
  <c r="D1742"/>
  <c r="D1640"/>
  <c r="D1528"/>
  <c r="D1512"/>
  <c r="D1706"/>
  <c r="D1698"/>
  <c r="D1690"/>
  <c r="W1690" s="1"/>
  <c r="D1682"/>
  <c r="D1674"/>
  <c r="D1666"/>
  <c r="D1658"/>
  <c r="D1650"/>
  <c r="D1634"/>
  <c r="D1610"/>
  <c r="D1554"/>
  <c r="D1546"/>
  <c r="D1522"/>
  <c r="D1703"/>
  <c r="D1695"/>
  <c r="D1687"/>
  <c r="W1687" s="1"/>
  <c r="D1679"/>
  <c r="D1671"/>
  <c r="D1663"/>
  <c r="D1655"/>
  <c r="D1647"/>
  <c r="D1713"/>
  <c r="D1708"/>
  <c r="W1708" s="1"/>
  <c r="D1700"/>
  <c r="D1736"/>
  <c r="D1728"/>
  <c r="D1720"/>
  <c r="D1712"/>
  <c r="D1707"/>
  <c r="D1616"/>
  <c r="D1568"/>
  <c r="D1536"/>
  <c r="D1637"/>
  <c r="D1613"/>
  <c r="D1735"/>
  <c r="D1727"/>
  <c r="D1719"/>
  <c r="D1711"/>
  <c r="D1642"/>
  <c r="D1626"/>
  <c r="D1602"/>
  <c r="D1594"/>
  <c r="D1586"/>
  <c r="W1586" s="1"/>
  <c r="D1578"/>
  <c r="D1631"/>
  <c r="D1623"/>
  <c r="D1737"/>
  <c r="D1729"/>
  <c r="D1721"/>
  <c r="D1705"/>
  <c r="D1644"/>
  <c r="D1628"/>
  <c r="D1604"/>
  <c r="W1604" s="1"/>
  <c r="D1596"/>
  <c r="D1588"/>
  <c r="D1580"/>
  <c r="D1524"/>
  <c r="D1697"/>
  <c r="D1689"/>
  <c r="W1689" s="1"/>
  <c r="D1681"/>
  <c r="D1673"/>
  <c r="D1665"/>
  <c r="D1657"/>
  <c r="D1649"/>
  <c r="D1633"/>
  <c r="D1607"/>
  <c r="D1630"/>
  <c r="D1622"/>
  <c r="D1606"/>
  <c r="D1598"/>
  <c r="D1590"/>
  <c r="D1582"/>
  <c r="D1574"/>
  <c r="D1542"/>
  <c r="D1635"/>
  <c r="D1599"/>
  <c r="D1591"/>
  <c r="D1583"/>
  <c r="W1583" s="1"/>
  <c r="D1575"/>
  <c r="D1535"/>
  <c r="D1519"/>
  <c r="D1494"/>
  <c r="D1561"/>
  <c r="D1553"/>
  <c r="D1545"/>
  <c r="D1521"/>
  <c r="D1464"/>
  <c r="D1388"/>
  <c r="D1563"/>
  <c r="D1515"/>
  <c r="D1490"/>
  <c r="D1482"/>
  <c r="W1482" s="1"/>
  <c r="D1474"/>
  <c r="D1458"/>
  <c r="D1396"/>
  <c r="D1557"/>
  <c r="D1549"/>
  <c r="D1541"/>
  <c r="D1525"/>
  <c r="D1508"/>
  <c r="D1460"/>
  <c r="D1372"/>
  <c r="D1356"/>
  <c r="D1497"/>
  <c r="D1465"/>
  <c r="D1449"/>
  <c r="D1398"/>
  <c r="D1390"/>
  <c r="D1491"/>
  <c r="D1483"/>
  <c r="W1483" s="1"/>
  <c r="D1475"/>
  <c r="D1459"/>
  <c r="D1368"/>
  <c r="D1501"/>
  <c r="D1453"/>
  <c r="D1330"/>
  <c r="D1495"/>
  <c r="D1455"/>
  <c r="D1399"/>
  <c r="D1391"/>
  <c r="W1391" s="1"/>
  <c r="D1383"/>
  <c r="D1367"/>
  <c r="D1299"/>
  <c r="D1409"/>
  <c r="D1377"/>
  <c r="D1361"/>
  <c r="D1285"/>
  <c r="D1243"/>
  <c r="D1331"/>
  <c r="D1287"/>
  <c r="D1413"/>
  <c r="D1397"/>
  <c r="D1389"/>
  <c r="D1381"/>
  <c r="D1365"/>
  <c r="D1349"/>
  <c r="D1313"/>
  <c r="D1305"/>
  <c r="D1297"/>
  <c r="U422"/>
  <c r="U489"/>
  <c r="P382"/>
  <c r="P232"/>
  <c r="P213"/>
  <c r="P162"/>
  <c r="M108"/>
  <c r="M690"/>
  <c r="M472"/>
  <c r="M12"/>
  <c r="M801"/>
  <c r="M799"/>
  <c r="M475"/>
  <c r="M1006"/>
  <c r="M1019"/>
  <c r="M13"/>
  <c r="M652"/>
  <c r="M882"/>
  <c r="M14"/>
  <c r="M688"/>
  <c r="N649"/>
  <c r="N621"/>
  <c r="N473"/>
  <c r="N882"/>
  <c r="N412"/>
  <c r="N1019"/>
  <c r="N801"/>
  <c r="N404"/>
  <c r="N14"/>
  <c r="N15"/>
  <c r="N474"/>
  <c r="N85"/>
  <c r="N763"/>
  <c r="N100"/>
  <c r="N77"/>
  <c r="N761"/>
  <c r="N12"/>
  <c r="K651"/>
  <c r="K286"/>
  <c r="K583"/>
  <c r="K412"/>
  <c r="K685"/>
  <c r="K802"/>
  <c r="K281"/>
  <c r="K266"/>
  <c r="D1139"/>
  <c r="D1147"/>
  <c r="D1164"/>
  <c r="D1198"/>
  <c r="D1163"/>
  <c r="D1211"/>
  <c r="D1256"/>
  <c r="D1419"/>
  <c r="G1232"/>
  <c r="D1439"/>
  <c r="D1378"/>
  <c r="D1426"/>
  <c r="D1469"/>
  <c r="D1467"/>
  <c r="G1442"/>
  <c r="D1481"/>
  <c r="W1481" s="1"/>
  <c r="D1489"/>
  <c r="D1452"/>
  <c r="D1531"/>
  <c r="D1569"/>
  <c r="D1651"/>
  <c r="D1667"/>
  <c r="D1699"/>
  <c r="D1518"/>
  <c r="D1534"/>
  <c r="D1540"/>
  <c r="D1618"/>
  <c r="D1128"/>
  <c r="D1136"/>
  <c r="G1135"/>
  <c r="D1158"/>
  <c r="D1160"/>
  <c r="D1200"/>
  <c r="D1191"/>
  <c r="D1228"/>
  <c r="D1300"/>
  <c r="G1233"/>
  <c r="D1280"/>
  <c r="G1340"/>
  <c r="D1355"/>
  <c r="D1371"/>
  <c r="D1387"/>
  <c r="D1395"/>
  <c r="D1269"/>
  <c r="D1319"/>
  <c r="D1423"/>
  <c r="D1354"/>
  <c r="D1370"/>
  <c r="D1437"/>
  <c r="D1477"/>
  <c r="D1485"/>
  <c r="D1493"/>
  <c r="D1382"/>
  <c r="D1406"/>
  <c r="D1523"/>
  <c r="D1547"/>
  <c r="D1555"/>
  <c r="D1456"/>
  <c r="G1546"/>
  <c r="D1577"/>
  <c r="D1585"/>
  <c r="W1585" s="1"/>
  <c r="D1593"/>
  <c r="D1601"/>
  <c r="D1462"/>
  <c r="D1478"/>
  <c r="D1486"/>
  <c r="D1643"/>
  <c r="D1510"/>
  <c r="D1526"/>
  <c r="D1609"/>
  <c r="G1650"/>
  <c r="D1516"/>
  <c r="D1572"/>
  <c r="D1620"/>
  <c r="D1530"/>
  <c r="D1544"/>
  <c r="D1656"/>
  <c r="D1664"/>
  <c r="D1672"/>
  <c r="D1680"/>
  <c r="D1688"/>
  <c r="W1688" s="1"/>
  <c r="D1696"/>
  <c r="W1696" s="1"/>
  <c r="D1704"/>
  <c r="U479"/>
  <c r="Q74"/>
  <c r="N83"/>
  <c r="N472"/>
  <c r="Q385"/>
  <c r="I678"/>
  <c r="O340"/>
  <c r="I703"/>
  <c r="I643"/>
  <c r="O168"/>
  <c r="I798"/>
  <c r="I281"/>
  <c r="I686"/>
  <c r="I5"/>
  <c r="O73"/>
  <c r="I774"/>
  <c r="I634"/>
  <c r="I673"/>
  <c r="I273"/>
  <c r="O92"/>
  <c r="I812"/>
  <c r="I106"/>
  <c r="I35"/>
  <c r="O286"/>
  <c r="I719"/>
  <c r="I40"/>
  <c r="I142"/>
  <c r="I255"/>
  <c r="I149"/>
  <c r="I758"/>
  <c r="I270"/>
  <c r="I33"/>
  <c r="I688"/>
  <c r="I786"/>
  <c r="I755"/>
  <c r="I486"/>
  <c r="I141"/>
  <c r="I629"/>
  <c r="I702"/>
  <c r="I734"/>
  <c r="O260"/>
  <c r="I628"/>
  <c r="O82"/>
  <c r="I867"/>
  <c r="I873"/>
  <c r="O125"/>
  <c r="I46"/>
  <c r="I872"/>
  <c r="I102"/>
  <c r="I797"/>
  <c r="I115"/>
  <c r="I876"/>
  <c r="O678"/>
  <c r="I723"/>
  <c r="I128"/>
  <c r="O745"/>
  <c r="I632"/>
  <c r="I253"/>
  <c r="I258"/>
  <c r="O53"/>
  <c r="I745"/>
  <c r="I269"/>
  <c r="I700"/>
  <c r="I713"/>
  <c r="I266"/>
  <c r="I781"/>
  <c r="I492"/>
  <c r="I277"/>
  <c r="I750"/>
  <c r="O316"/>
  <c r="O413"/>
  <c r="I259"/>
  <c r="I11"/>
  <c r="I39"/>
  <c r="I879"/>
  <c r="I27"/>
  <c r="I832"/>
  <c r="I767"/>
  <c r="I13"/>
  <c r="I732"/>
  <c r="I140"/>
  <c r="I145"/>
  <c r="I712"/>
  <c r="I105"/>
  <c r="I752"/>
  <c r="I268"/>
  <c r="I638"/>
  <c r="I701"/>
  <c r="I697"/>
  <c r="I855"/>
  <c r="I125"/>
  <c r="I48"/>
  <c r="I735"/>
  <c r="I647"/>
  <c r="I677"/>
  <c r="I733"/>
  <c r="I740"/>
  <c r="I489"/>
  <c r="I98"/>
  <c r="I37"/>
  <c r="I820"/>
  <c r="I41"/>
  <c r="O271"/>
  <c r="I651"/>
  <c r="I659"/>
  <c r="I729"/>
  <c r="I480"/>
  <c r="I698"/>
  <c r="I720"/>
  <c r="I721"/>
  <c r="I118"/>
  <c r="O884"/>
  <c r="I101"/>
  <c r="I24"/>
  <c r="I682"/>
  <c r="O72"/>
  <c r="I839"/>
  <c r="I754"/>
  <c r="I152"/>
  <c r="I645"/>
  <c r="I749"/>
  <c r="O231"/>
  <c r="I483"/>
  <c r="O167"/>
  <c r="O281"/>
  <c r="I25"/>
  <c r="I131"/>
  <c r="O412"/>
  <c r="I811"/>
  <c r="I654"/>
  <c r="I848"/>
  <c r="I138"/>
  <c r="I827"/>
  <c r="I722"/>
  <c r="I257"/>
  <c r="I143"/>
  <c r="I864"/>
  <c r="I837"/>
  <c r="I870"/>
  <c r="I775"/>
  <c r="O341"/>
  <c r="I725"/>
  <c r="I649"/>
  <c r="I689"/>
  <c r="I279"/>
  <c r="I623"/>
  <c r="I849"/>
  <c r="I265"/>
  <c r="O313"/>
  <c r="I716"/>
  <c r="I862"/>
  <c r="I730"/>
  <c r="O411"/>
  <c r="I120"/>
  <c r="I806"/>
  <c r="I254"/>
  <c r="I699"/>
  <c r="I765"/>
  <c r="I644"/>
  <c r="R253"/>
  <c r="I662"/>
  <c r="I263"/>
  <c r="O74"/>
  <c r="I122"/>
  <c r="I29"/>
  <c r="I777"/>
  <c r="I679"/>
  <c r="R286"/>
  <c r="I863"/>
  <c r="I743"/>
  <c r="I19"/>
  <c r="I756"/>
  <c r="I826"/>
  <c r="I764"/>
  <c r="I490"/>
  <c r="I156"/>
  <c r="I126"/>
  <c r="I657"/>
  <c r="O15"/>
  <c r="O232"/>
  <c r="I852"/>
  <c r="I727"/>
  <c r="I804"/>
  <c r="I146"/>
  <c r="I18"/>
  <c r="I287"/>
  <c r="I45"/>
  <c r="I21"/>
  <c r="I704"/>
  <c r="I736"/>
  <c r="I493"/>
  <c r="I155"/>
  <c r="I883"/>
  <c r="I51"/>
  <c r="P75"/>
  <c r="Q65"/>
  <c r="Q213"/>
  <c r="Q108"/>
  <c r="Q413"/>
  <c r="Q125"/>
  <c r="K191"/>
  <c r="P343"/>
  <c r="P547"/>
  <c r="O131"/>
  <c r="O142"/>
  <c r="P464"/>
  <c r="O801"/>
  <c r="Q92"/>
  <c r="P413"/>
  <c r="K325"/>
  <c r="Q82"/>
  <c r="P125"/>
  <c r="P142"/>
  <c r="Q547"/>
  <c r="J688"/>
  <c r="P108"/>
  <c r="P553"/>
  <c r="Q155"/>
  <c r="Q298"/>
  <c r="Q195"/>
  <c r="P318"/>
  <c r="Q292"/>
  <c r="P177"/>
  <c r="P292"/>
  <c r="P287"/>
  <c r="K62"/>
  <c r="Q464"/>
  <c r="Q232"/>
  <c r="M884"/>
  <c r="O213"/>
  <c r="Q142"/>
  <c r="O464"/>
  <c r="O195"/>
  <c r="P131"/>
  <c r="U556"/>
  <c r="P298"/>
  <c r="P168"/>
  <c r="Q318"/>
  <c r="O624"/>
  <c r="O292"/>
  <c r="O162"/>
  <c r="P82"/>
  <c r="O343"/>
  <c r="L884"/>
  <c r="Q162"/>
  <c r="N884"/>
  <c r="Q75"/>
  <c r="P205"/>
  <c r="P92"/>
  <c r="S253"/>
  <c r="P155"/>
  <c r="P195"/>
  <c r="S286"/>
  <c r="N475"/>
  <c r="M15"/>
  <c r="Q205"/>
  <c r="K520"/>
  <c r="K287"/>
  <c r="K360"/>
  <c r="P176"/>
  <c r="P317"/>
  <c r="U555"/>
  <c r="S285"/>
  <c r="P124"/>
  <c r="P546"/>
  <c r="P286"/>
  <c r="Q124"/>
  <c r="Q412"/>
  <c r="Q176"/>
  <c r="O65"/>
  <c r="Q91"/>
  <c r="Q286"/>
  <c r="Q161"/>
  <c r="O212"/>
  <c r="Q81"/>
  <c r="Q546"/>
  <c r="P280"/>
  <c r="P81"/>
  <c r="P204"/>
  <c r="Q231"/>
  <c r="O800"/>
  <c r="O873"/>
  <c r="O879"/>
  <c r="O877"/>
  <c r="O782"/>
  <c r="O285"/>
  <c r="O154"/>
  <c r="L635"/>
  <c r="Q194"/>
  <c r="O649"/>
  <c r="O841"/>
  <c r="L639"/>
  <c r="P412"/>
  <c r="S252"/>
  <c r="Q204"/>
  <c r="E795"/>
  <c r="Q141"/>
  <c r="P342"/>
  <c r="H10"/>
  <c r="Q317"/>
  <c r="K582"/>
  <c r="O342"/>
  <c r="M474"/>
  <c r="Q107"/>
  <c r="J687"/>
  <c r="P91"/>
  <c r="P297"/>
  <c r="P323"/>
  <c r="Q552"/>
  <c r="P130"/>
  <c r="Q291"/>
  <c r="P291"/>
  <c r="P161"/>
  <c r="P167"/>
  <c r="L692"/>
  <c r="Q212"/>
  <c r="L677"/>
  <c r="L807"/>
  <c r="L728"/>
  <c r="K61"/>
  <c r="L882"/>
  <c r="P65"/>
  <c r="Q154"/>
  <c r="P552"/>
  <c r="Q167"/>
  <c r="P231"/>
  <c r="P74"/>
  <c r="P463"/>
  <c r="L14"/>
  <c r="N883"/>
  <c r="Q463"/>
  <c r="P212"/>
  <c r="Q278"/>
  <c r="P154"/>
  <c r="L619"/>
  <c r="O790"/>
  <c r="L790"/>
  <c r="O329"/>
  <c r="L778"/>
  <c r="O720"/>
  <c r="O778"/>
  <c r="O651"/>
  <c r="O204"/>
  <c r="L764"/>
  <c r="O718"/>
  <c r="L663"/>
  <c r="O255"/>
  <c r="L621"/>
  <c r="L774"/>
  <c r="O794"/>
  <c r="P141"/>
  <c r="O679"/>
  <c r="O176"/>
  <c r="K359"/>
  <c r="Q342"/>
  <c r="O323"/>
  <c r="O297"/>
  <c r="Q323"/>
  <c r="Q334"/>
  <c r="P60"/>
  <c r="Q254"/>
  <c r="K189"/>
  <c r="Q285"/>
  <c r="P175"/>
  <c r="P459"/>
  <c r="Q551"/>
  <c r="Q399"/>
  <c r="Q322"/>
  <c r="P255"/>
  <c r="P290"/>
  <c r="P281"/>
  <c r="S284"/>
  <c r="K518"/>
  <c r="P166"/>
  <c r="O13"/>
  <c r="K410"/>
  <c r="P153"/>
  <c r="K358"/>
  <c r="L13"/>
  <c r="P203"/>
  <c r="P285"/>
  <c r="N93"/>
  <c r="O322"/>
  <c r="P334"/>
  <c r="P106"/>
  <c r="P211"/>
  <c r="Q160"/>
  <c r="Q203"/>
  <c r="P251"/>
  <c r="P316"/>
  <c r="Q405"/>
  <c r="Q211"/>
  <c r="Q230"/>
  <c r="P193"/>
  <c r="Q175"/>
  <c r="K881"/>
  <c r="P54"/>
  <c r="Q316"/>
  <c r="O666"/>
  <c r="P123"/>
  <c r="N405"/>
  <c r="P266"/>
  <c r="Q80"/>
  <c r="K323"/>
  <c r="P80"/>
  <c r="O230"/>
  <c r="Q193"/>
  <c r="K267"/>
  <c r="P545"/>
  <c r="S251"/>
  <c r="Q329"/>
  <c r="Q251"/>
  <c r="U554"/>
  <c r="Q545"/>
  <c r="P329"/>
  <c r="Q64"/>
  <c r="P296"/>
  <c r="Q60"/>
  <c r="Q296"/>
  <c r="Q266"/>
  <c r="P57"/>
  <c r="O290"/>
  <c r="P307"/>
  <c r="P160"/>
  <c r="P230"/>
  <c r="O334"/>
  <c r="O175"/>
  <c r="O656"/>
  <c r="O160"/>
  <c r="Q307"/>
  <c r="N13"/>
  <c r="P73"/>
  <c r="U405"/>
  <c r="U477"/>
  <c r="P322"/>
  <c r="P462"/>
  <c r="P551"/>
  <c r="P140"/>
  <c r="P399"/>
  <c r="P129"/>
  <c r="Q281"/>
  <c r="Q73"/>
  <c r="P385"/>
  <c r="Q166"/>
  <c r="P64"/>
  <c r="P405"/>
  <c r="Q153"/>
  <c r="Q255"/>
  <c r="K252"/>
  <c r="O399"/>
  <c r="O385"/>
  <c r="Q90"/>
  <c r="Q106"/>
  <c r="J686"/>
  <c r="M473"/>
  <c r="K418"/>
  <c r="K60"/>
  <c r="O106"/>
  <c r="N84"/>
  <c r="O140"/>
  <c r="Q140"/>
  <c r="Q123"/>
  <c r="O54"/>
  <c r="O462"/>
  <c r="I49"/>
  <c r="O153"/>
  <c r="P295"/>
  <c r="P333"/>
  <c r="S250"/>
  <c r="P139"/>
  <c r="U484"/>
  <c r="Q295"/>
  <c r="Q284"/>
  <c r="P174"/>
  <c r="P63"/>
  <c r="Q128"/>
  <c r="Q313"/>
  <c r="P192"/>
  <c r="K775"/>
  <c r="K674"/>
  <c r="Q271"/>
  <c r="P229"/>
  <c r="K417"/>
  <c r="P79"/>
  <c r="K816"/>
  <c r="K672"/>
  <c r="K767"/>
  <c r="K693"/>
  <c r="K789"/>
  <c r="K628"/>
  <c r="Q384"/>
  <c r="K709"/>
  <c r="K836"/>
  <c r="O645"/>
  <c r="O861"/>
  <c r="K684"/>
  <c r="M720"/>
  <c r="U553"/>
  <c r="Q59"/>
  <c r="O857"/>
  <c r="M696"/>
  <c r="P306"/>
  <c r="P404"/>
  <c r="Q89"/>
  <c r="O633"/>
  <c r="O768"/>
  <c r="K743"/>
  <c r="K759"/>
  <c r="O847"/>
  <c r="N730"/>
  <c r="Q276"/>
  <c r="O784"/>
  <c r="M794"/>
  <c r="O56"/>
  <c r="N875"/>
  <c r="O461"/>
  <c r="O837"/>
  <c r="O661"/>
  <c r="K697"/>
  <c r="N877"/>
  <c r="O780"/>
  <c r="O641"/>
  <c r="N823"/>
  <c r="L798"/>
  <c r="O278"/>
  <c r="Q310"/>
  <c r="M746"/>
  <c r="K691"/>
  <c r="L720"/>
  <c r="K733"/>
  <c r="M748"/>
  <c r="L627"/>
  <c r="P165"/>
  <c r="P72"/>
  <c r="K735"/>
  <c r="O280"/>
  <c r="K797"/>
  <c r="K680"/>
  <c r="L805"/>
  <c r="O89"/>
  <c r="U404"/>
  <c r="U482"/>
  <c r="U472"/>
  <c r="P384"/>
  <c r="Q165"/>
  <c r="Q72"/>
  <c r="P262"/>
  <c r="Q50"/>
  <c r="Q53"/>
  <c r="P254"/>
  <c r="P159"/>
  <c r="P50"/>
  <c r="P59"/>
  <c r="Q257"/>
  <c r="K876"/>
  <c r="K840"/>
  <c r="K737"/>
  <c r="P53"/>
  <c r="K804"/>
  <c r="Q262"/>
  <c r="K870"/>
  <c r="K699"/>
  <c r="M788"/>
  <c r="L643"/>
  <c r="Q338"/>
  <c r="K832"/>
  <c r="K862"/>
  <c r="L788"/>
  <c r="M780"/>
  <c r="N720"/>
  <c r="M829"/>
  <c r="P410"/>
  <c r="L736"/>
  <c r="Q550"/>
  <c r="O265"/>
  <c r="O752"/>
  <c r="N881"/>
  <c r="Q544"/>
  <c r="K678"/>
  <c r="N726"/>
  <c r="U474"/>
  <c r="M738"/>
  <c r="N786"/>
  <c r="O849"/>
  <c r="M724"/>
  <c r="M809"/>
  <c r="M841"/>
  <c r="P398"/>
  <c r="M845"/>
  <c r="O12"/>
  <c r="K848"/>
  <c r="P550"/>
  <c r="N690"/>
  <c r="Q306"/>
  <c r="P276"/>
  <c r="K682"/>
  <c r="K640"/>
  <c r="O284"/>
  <c r="L760"/>
  <c r="P210"/>
  <c r="N397"/>
  <c r="M770"/>
  <c r="K656"/>
  <c r="N734"/>
  <c r="P328"/>
  <c r="K741"/>
  <c r="M728"/>
  <c r="K632"/>
  <c r="N853"/>
  <c r="M803"/>
  <c r="K622"/>
  <c r="P202"/>
  <c r="M716"/>
  <c r="M694"/>
  <c r="K662"/>
  <c r="Q321"/>
  <c r="M776"/>
  <c r="P257"/>
  <c r="P544"/>
  <c r="K747"/>
  <c r="L698"/>
  <c r="O714"/>
  <c r="P260"/>
  <c r="P89"/>
  <c r="P315"/>
  <c r="Q229"/>
  <c r="Q398"/>
  <c r="P321"/>
  <c r="Q289"/>
  <c r="Q461"/>
  <c r="K864"/>
  <c r="K852"/>
  <c r="Q105"/>
  <c r="K251"/>
  <c r="K826"/>
  <c r="J685"/>
  <c r="L782"/>
  <c r="P265"/>
  <c r="K846"/>
  <c r="M742"/>
  <c r="M877"/>
  <c r="O384"/>
  <c r="K723"/>
  <c r="K357"/>
  <c r="M758"/>
  <c r="N754"/>
  <c r="O865"/>
  <c r="M873"/>
  <c r="L679"/>
  <c r="K59"/>
  <c r="N867"/>
  <c r="K634"/>
  <c r="K713"/>
  <c r="M734"/>
  <c r="K703"/>
  <c r="N704"/>
  <c r="N114"/>
  <c r="K624"/>
  <c r="P271"/>
  <c r="K666"/>
  <c r="K259"/>
  <c r="P67"/>
  <c r="M821"/>
  <c r="L641"/>
  <c r="M754"/>
  <c r="O328"/>
  <c r="K650"/>
  <c r="O853"/>
  <c r="M857"/>
  <c r="Q410"/>
  <c r="O831"/>
  <c r="M768"/>
  <c r="O306"/>
  <c r="K664"/>
  <c r="L722"/>
  <c r="O756"/>
  <c r="O688"/>
  <c r="N732"/>
  <c r="O262"/>
  <c r="P461"/>
  <c r="M718"/>
  <c r="L700"/>
  <c r="K284"/>
  <c r="K757"/>
  <c r="M712"/>
  <c r="Q265"/>
  <c r="L772"/>
  <c r="N766"/>
  <c r="M692"/>
  <c r="O67"/>
  <c r="K731"/>
  <c r="K276"/>
  <c r="P250"/>
  <c r="P313"/>
  <c r="P289"/>
  <c r="P284"/>
  <c r="U476"/>
  <c r="Q333"/>
  <c r="Q67"/>
  <c r="P395"/>
  <c r="Q404"/>
  <c r="Q315"/>
  <c r="P56"/>
  <c r="Q395"/>
  <c r="P338"/>
  <c r="Q210"/>
  <c r="P310"/>
  <c r="Q458"/>
  <c r="K787"/>
  <c r="P278"/>
  <c r="K719"/>
  <c r="K818"/>
  <c r="P128"/>
  <c r="K658"/>
  <c r="K800"/>
  <c r="K739"/>
  <c r="K715"/>
  <c r="K580"/>
  <c r="Q159"/>
  <c r="M792"/>
  <c r="L657"/>
  <c r="K779"/>
  <c r="M784"/>
  <c r="P105"/>
  <c r="O159"/>
  <c r="N710"/>
  <c r="N736"/>
  <c r="M790"/>
  <c r="K793"/>
  <c r="O851"/>
  <c r="L794"/>
  <c r="N700"/>
  <c r="K755"/>
  <c r="M843"/>
  <c r="N772"/>
  <c r="N105"/>
  <c r="L813"/>
  <c r="Q63"/>
  <c r="K676"/>
  <c r="N865"/>
  <c r="L661"/>
  <c r="O754"/>
  <c r="K830"/>
  <c r="O774"/>
  <c r="L645"/>
  <c r="O746"/>
  <c r="K670"/>
  <c r="K812"/>
  <c r="K727"/>
  <c r="P340"/>
  <c r="M760"/>
  <c r="Q280"/>
  <c r="P152"/>
  <c r="L653"/>
  <c r="L686"/>
  <c r="O671"/>
  <c r="L651"/>
  <c r="M708"/>
  <c r="N686"/>
  <c r="O770"/>
  <c r="O708"/>
  <c r="L811"/>
  <c r="M823"/>
  <c r="O310"/>
  <c r="O677"/>
  <c r="M807"/>
  <c r="N688"/>
  <c r="Q139"/>
  <c r="K6"/>
  <c r="C1716"/>
  <c r="C1738"/>
  <c r="C1728"/>
  <c r="C1698"/>
  <c r="C1736"/>
  <c r="C1726"/>
  <c r="C1735"/>
  <c r="C1720"/>
  <c r="C1722"/>
  <c r="C1719"/>
  <c r="C1733"/>
  <c r="C1734"/>
  <c r="C1700"/>
  <c r="C1732"/>
  <c r="C1731"/>
  <c r="C1711"/>
  <c r="C1725"/>
  <c r="C1694"/>
  <c r="C1710"/>
  <c r="C1684"/>
  <c r="C1723"/>
  <c r="C1729"/>
  <c r="C1717"/>
  <c r="C1712"/>
  <c r="C1695"/>
  <c r="C1724"/>
  <c r="C1709"/>
  <c r="C1730"/>
  <c r="C1715"/>
  <c r="C1721"/>
  <c r="C1727"/>
  <c r="C1697"/>
  <c r="C1679"/>
  <c r="C1648"/>
  <c r="C1699"/>
  <c r="C1706"/>
  <c r="C1681"/>
  <c r="C1708"/>
  <c r="C1704"/>
  <c r="C1683"/>
  <c r="C1662"/>
  <c r="C1702"/>
  <c r="C1660"/>
  <c r="C1682"/>
  <c r="C1714"/>
  <c r="C1713"/>
  <c r="C1696"/>
  <c r="C1707"/>
  <c r="C1705"/>
  <c r="C1703"/>
  <c r="C1693"/>
  <c r="C1688"/>
  <c r="C1659"/>
  <c r="C1691"/>
  <c r="C1686"/>
  <c r="C1689"/>
  <c r="C1692"/>
  <c r="C1650"/>
  <c r="C1685"/>
  <c r="C1701"/>
  <c r="C1678"/>
  <c r="C1687"/>
  <c r="C1690"/>
  <c r="C1677"/>
  <c r="C1664"/>
  <c r="C1675"/>
  <c r="C1657"/>
  <c r="C1676"/>
  <c r="C1666"/>
  <c r="F1646"/>
  <c r="C1680"/>
  <c r="C1673"/>
  <c r="C1663"/>
  <c r="C1642"/>
  <c r="C1661"/>
  <c r="C1656"/>
  <c r="C1672"/>
  <c r="C1651"/>
  <c r="C1667"/>
  <c r="C1649"/>
  <c r="C1665"/>
  <c r="C1653"/>
  <c r="C1669"/>
  <c r="C1632"/>
  <c r="C1654"/>
  <c r="C1670"/>
  <c r="C1652"/>
  <c r="C1668"/>
  <c r="C1655"/>
  <c r="C1671"/>
  <c r="C1658"/>
  <c r="C1674"/>
  <c r="G1430"/>
  <c r="G1440"/>
  <c r="G1437"/>
  <c r="G1530"/>
  <c r="G1644"/>
  <c r="G1543"/>
  <c r="G1639"/>
  <c r="G1640"/>
  <c r="G1539"/>
  <c r="G1646"/>
  <c r="G1529"/>
  <c r="F1637"/>
  <c r="G1426"/>
  <c r="G1432"/>
  <c r="G1429"/>
  <c r="G1425"/>
  <c r="G1433"/>
  <c r="G1538"/>
  <c r="G1431"/>
  <c r="G1636"/>
  <c r="G1535"/>
  <c r="G1647"/>
  <c r="G1531"/>
  <c r="G1635"/>
  <c r="G1537"/>
  <c r="C1624"/>
  <c r="E1638"/>
  <c r="C1555"/>
  <c r="C1627"/>
  <c r="E1633"/>
  <c r="C1647"/>
  <c r="E1646"/>
  <c r="F1636"/>
  <c r="C1630"/>
  <c r="C1628"/>
  <c r="E1634"/>
  <c r="E1643"/>
  <c r="F1641"/>
  <c r="E1636"/>
  <c r="C1646"/>
  <c r="C1625"/>
  <c r="C1633"/>
  <c r="E1639"/>
  <c r="E1647"/>
  <c r="C1639"/>
  <c r="E1645"/>
  <c r="C1621"/>
  <c r="C1629"/>
  <c r="C1586"/>
  <c r="F1639"/>
  <c r="F1647"/>
  <c r="F1642"/>
  <c r="C1645"/>
  <c r="F1633"/>
  <c r="F1631"/>
  <c r="C1643"/>
  <c r="E1631"/>
  <c r="F1634"/>
  <c r="C1644"/>
  <c r="C1631"/>
  <c r="E1637"/>
  <c r="F1640"/>
  <c r="C1634"/>
  <c r="E1640"/>
  <c r="F1643"/>
  <c r="C1637"/>
  <c r="F1630"/>
  <c r="C1546"/>
  <c r="C1594"/>
  <c r="C1640"/>
  <c r="C1635"/>
  <c r="E1641"/>
  <c r="F1644"/>
  <c r="C1638"/>
  <c r="E1644"/>
  <c r="C1641"/>
  <c r="C1636"/>
  <c r="E1642"/>
  <c r="F1645"/>
  <c r="F1632"/>
  <c r="C1626"/>
  <c r="E1632"/>
  <c r="F1635"/>
  <c r="E1635"/>
  <c r="F1638"/>
  <c r="C1592"/>
  <c r="C1607"/>
  <c r="E1613"/>
  <c r="C1566"/>
  <c r="E1622"/>
  <c r="C1603"/>
  <c r="E1617"/>
  <c r="C1567"/>
  <c r="F1623"/>
  <c r="C1584"/>
  <c r="C1593"/>
  <c r="C1617"/>
  <c r="F1613"/>
  <c r="C1618"/>
  <c r="F1620"/>
  <c r="C1590"/>
  <c r="C1556"/>
  <c r="C1572"/>
  <c r="C1580"/>
  <c r="C1616"/>
  <c r="E1623"/>
  <c r="C1597"/>
  <c r="C1608"/>
  <c r="E1540"/>
  <c r="C1550"/>
  <c r="C1596"/>
  <c r="E1614"/>
  <c r="F1617"/>
  <c r="C1547"/>
  <c r="C1559"/>
  <c r="C1557"/>
  <c r="C1581"/>
  <c r="F1611"/>
  <c r="F1616"/>
  <c r="C1587"/>
  <c r="C1619"/>
  <c r="C1604"/>
  <c r="C1614"/>
  <c r="C1622"/>
  <c r="C1591"/>
  <c r="C1623"/>
  <c r="C1605"/>
  <c r="C1476"/>
  <c r="C1496"/>
  <c r="C1578"/>
  <c r="C1552"/>
  <c r="C1568"/>
  <c r="C1576"/>
  <c r="C1600"/>
  <c r="F1609"/>
  <c r="C1582"/>
  <c r="C1606"/>
  <c r="C1540"/>
  <c r="C1548"/>
  <c r="C1588"/>
  <c r="C1579"/>
  <c r="C1595"/>
  <c r="C1611"/>
  <c r="E1608"/>
  <c r="E1610"/>
  <c r="E1612"/>
  <c r="F1615"/>
  <c r="C1585"/>
  <c r="C1609"/>
  <c r="E1615"/>
  <c r="F1618"/>
  <c r="C1610"/>
  <c r="C1620"/>
  <c r="C1551"/>
  <c r="F1608"/>
  <c r="E1621"/>
  <c r="E1616"/>
  <c r="F1619"/>
  <c r="C1549"/>
  <c r="C1589"/>
  <c r="C1613"/>
  <c r="E1619"/>
  <c r="F1622"/>
  <c r="C1554"/>
  <c r="C1562"/>
  <c r="C1602"/>
  <c r="C1558"/>
  <c r="C1598"/>
  <c r="C1571"/>
  <c r="E1609"/>
  <c r="F1612"/>
  <c r="C1553"/>
  <c r="C1569"/>
  <c r="C1577"/>
  <c r="C1601"/>
  <c r="F1610"/>
  <c r="C1612"/>
  <c r="E1618"/>
  <c r="F1621"/>
  <c r="C1583"/>
  <c r="C1599"/>
  <c r="C1615"/>
  <c r="C1565"/>
  <c r="E1611"/>
  <c r="F1614"/>
  <c r="F1570"/>
  <c r="F1568"/>
  <c r="F1566"/>
  <c r="E1560"/>
  <c r="F1563"/>
  <c r="C1512"/>
  <c r="E1534"/>
  <c r="C1560"/>
  <c r="C1574"/>
  <c r="E1538"/>
  <c r="E1570"/>
  <c r="F1573"/>
  <c r="E1569"/>
  <c r="F1572"/>
  <c r="C1561"/>
  <c r="C1575"/>
  <c r="C1573"/>
  <c r="F1569"/>
  <c r="F1567"/>
  <c r="C1570"/>
  <c r="E1542"/>
  <c r="F1561"/>
  <c r="E1574"/>
  <c r="C1542"/>
  <c r="E1572"/>
  <c r="F1575"/>
  <c r="C1564"/>
  <c r="C1563"/>
  <c r="F1562"/>
  <c r="E1575"/>
  <c r="C1543"/>
  <c r="F1560"/>
  <c r="E1573"/>
  <c r="C1541"/>
  <c r="E1571"/>
  <c r="F1574"/>
  <c r="F1545"/>
  <c r="C1545"/>
  <c r="F1543"/>
  <c r="C1538"/>
  <c r="C1539"/>
  <c r="E1545"/>
  <c r="C1537"/>
  <c r="E1543"/>
  <c r="F1546"/>
  <c r="E1541"/>
  <c r="F1544"/>
  <c r="E1539"/>
  <c r="F1542"/>
  <c r="F1537"/>
  <c r="F1541"/>
  <c r="F1539"/>
  <c r="C1544"/>
  <c r="C1477"/>
  <c r="E1537"/>
  <c r="F1540"/>
  <c r="F1538"/>
  <c r="F1534"/>
  <c r="C1500"/>
  <c r="C1490"/>
  <c r="C1480"/>
  <c r="C1492"/>
  <c r="C1482"/>
  <c r="C1504"/>
  <c r="C1478"/>
  <c r="E1528"/>
  <c r="C1495"/>
  <c r="C1503"/>
  <c r="C1520"/>
  <c r="C1536"/>
  <c r="E1529"/>
  <c r="C1499"/>
  <c r="C1475"/>
  <c r="E1514"/>
  <c r="E1511"/>
  <c r="E1512"/>
  <c r="C1509"/>
  <c r="C1510"/>
  <c r="E1530"/>
  <c r="E1517"/>
  <c r="C1473"/>
  <c r="C1481"/>
  <c r="E1520"/>
  <c r="C1493"/>
  <c r="C1501"/>
  <c r="E1507"/>
  <c r="E1516"/>
  <c r="C1513"/>
  <c r="C1521"/>
  <c r="E1525"/>
  <c r="C1517"/>
  <c r="F1531"/>
  <c r="C1494"/>
  <c r="C1502"/>
  <c r="C1487"/>
  <c r="C1461"/>
  <c r="C1485"/>
  <c r="E1524"/>
  <c r="C1491"/>
  <c r="E1505"/>
  <c r="C1515"/>
  <c r="F1530"/>
  <c r="C1525"/>
  <c r="C1484"/>
  <c r="C1498"/>
  <c r="C1506"/>
  <c r="C1488"/>
  <c r="C1486"/>
  <c r="C1489"/>
  <c r="C1497"/>
  <c r="C1514"/>
  <c r="C1522"/>
  <c r="C1479"/>
  <c r="F1527"/>
  <c r="C1483"/>
  <c r="F1508"/>
  <c r="C1516"/>
  <c r="C1532"/>
  <c r="C1523"/>
  <c r="C1531"/>
  <c r="F1509"/>
  <c r="C1511"/>
  <c r="C1519"/>
  <c r="C1527"/>
  <c r="E1531"/>
  <c r="F1523"/>
  <c r="F1532"/>
  <c r="F1522"/>
  <c r="F1528"/>
  <c r="C1508"/>
  <c r="F1505"/>
  <c r="C1505"/>
  <c r="E1536"/>
  <c r="E1509"/>
  <c r="E1510"/>
  <c r="C1528"/>
  <c r="C1534"/>
  <c r="C1524"/>
  <c r="E1513"/>
  <c r="E1521"/>
  <c r="F1524"/>
  <c r="C1535"/>
  <c r="E1515"/>
  <c r="E1523"/>
  <c r="F1526"/>
  <c r="F1521"/>
  <c r="F1517"/>
  <c r="F1533"/>
  <c r="E1506"/>
  <c r="E1508"/>
  <c r="F1506"/>
  <c r="C1530"/>
  <c r="E1526"/>
  <c r="F1529"/>
  <c r="C1518"/>
  <c r="C1526"/>
  <c r="E1532"/>
  <c r="F1535"/>
  <c r="C1507"/>
  <c r="E1522"/>
  <c r="F1525"/>
  <c r="C1529"/>
  <c r="E1535"/>
  <c r="E1533"/>
  <c r="F1536"/>
  <c r="C1533"/>
  <c r="F1493"/>
  <c r="F1507"/>
  <c r="F1495"/>
  <c r="F1498"/>
  <c r="F1496"/>
  <c r="F1494"/>
  <c r="F1519"/>
  <c r="F1500"/>
  <c r="F1516"/>
  <c r="F1514"/>
  <c r="F1512"/>
  <c r="F1518"/>
  <c r="F1499"/>
  <c r="F1497"/>
  <c r="F1490"/>
  <c r="F1515"/>
  <c r="F1513"/>
  <c r="F1501"/>
  <c r="F1503"/>
  <c r="F1511"/>
  <c r="F1492"/>
  <c r="F1520"/>
  <c r="F1510"/>
  <c r="C1468"/>
  <c r="E1464"/>
  <c r="C1466"/>
  <c r="C1453"/>
  <c r="E1474"/>
  <c r="E1472"/>
  <c r="C1474"/>
  <c r="C1465"/>
  <c r="E1473"/>
  <c r="H1217"/>
  <c r="H1229"/>
  <c r="G1332"/>
  <c r="G1448"/>
  <c r="G1464"/>
  <c r="H1441"/>
  <c r="G1444"/>
  <c r="G1460"/>
  <c r="G1434"/>
  <c r="H1336"/>
  <c r="G1453"/>
  <c r="G1435"/>
  <c r="H1442"/>
  <c r="H1474"/>
  <c r="G1226"/>
  <c r="H1429"/>
  <c r="G1456"/>
  <c r="H1433"/>
  <c r="G1438"/>
  <c r="H1465"/>
  <c r="H1473"/>
  <c r="G1452"/>
  <c r="G1428"/>
  <c r="H1437"/>
  <c r="G1474"/>
  <c r="H1328"/>
  <c r="G1333"/>
  <c r="G1445"/>
  <c r="G1461"/>
  <c r="H1438"/>
  <c r="G1441"/>
  <c r="G1457"/>
  <c r="G1439"/>
  <c r="F1473"/>
  <c r="E1471"/>
  <c r="E1469"/>
  <c r="C1469"/>
  <c r="C1460"/>
  <c r="E1453"/>
  <c r="F1472"/>
  <c r="C1467"/>
  <c r="F1469"/>
  <c r="F1465"/>
  <c r="C1470"/>
  <c r="E1459"/>
  <c r="E1467"/>
  <c r="F1470"/>
  <c r="F1474"/>
  <c r="C1472"/>
  <c r="C1427"/>
  <c r="E1436"/>
  <c r="E1452"/>
  <c r="F1471"/>
  <c r="C1457"/>
  <c r="C1471"/>
  <c r="F1467"/>
  <c r="E1458"/>
  <c r="E1466"/>
  <c r="E1430"/>
  <c r="E1432"/>
  <c r="E1448"/>
  <c r="C1462"/>
  <c r="E1468"/>
  <c r="F1466"/>
  <c r="F1464"/>
  <c r="E1465"/>
  <c r="F1468"/>
  <c r="C1464"/>
  <c r="C1449"/>
  <c r="F1460"/>
  <c r="E1424"/>
  <c r="F1451"/>
  <c r="E1446"/>
  <c r="C1456"/>
  <c r="E1455"/>
  <c r="E1463"/>
  <c r="C1435"/>
  <c r="F1455"/>
  <c r="F1456"/>
  <c r="E1454"/>
  <c r="E1462"/>
  <c r="C1463"/>
  <c r="C1425"/>
  <c r="E1433"/>
  <c r="C1451"/>
  <c r="E1457"/>
  <c r="F1461"/>
  <c r="C1420"/>
  <c r="C1452"/>
  <c r="C1458"/>
  <c r="C1389"/>
  <c r="E1460"/>
  <c r="F1463"/>
  <c r="F1450"/>
  <c r="E1461"/>
  <c r="E1451"/>
  <c r="F1454"/>
  <c r="F1452"/>
  <c r="F1457"/>
  <c r="F1458"/>
  <c r="F1462"/>
  <c r="C1426"/>
  <c r="C1422"/>
  <c r="E1450"/>
  <c r="F1453"/>
  <c r="C1450"/>
  <c r="E1456"/>
  <c r="F1459"/>
  <c r="C1411"/>
  <c r="C1454"/>
  <c r="C1393"/>
  <c r="C1447"/>
  <c r="C1455"/>
  <c r="C1459"/>
  <c r="E1408"/>
  <c r="E1440"/>
  <c r="E1445"/>
  <c r="C1417"/>
  <c r="C1429"/>
  <c r="E1443"/>
  <c r="E1420"/>
  <c r="E1402"/>
  <c r="E1416"/>
  <c r="C1398"/>
  <c r="E1404"/>
  <c r="C1430"/>
  <c r="C1412"/>
  <c r="C1444"/>
  <c r="C1375"/>
  <c r="C1383"/>
  <c r="C1391"/>
  <c r="C1448"/>
  <c r="C1394"/>
  <c r="C1344"/>
  <c r="E1414"/>
  <c r="E1428"/>
  <c r="E1418"/>
  <c r="E1426"/>
  <c r="C1428"/>
  <c r="E1421"/>
  <c r="C1386"/>
  <c r="C1410"/>
  <c r="C1418"/>
  <c r="E1422"/>
  <c r="C1406"/>
  <c r="C1414"/>
  <c r="C1404"/>
  <c r="C1436"/>
  <c r="E1429"/>
  <c r="C1434"/>
  <c r="C1442"/>
  <c r="C1405"/>
  <c r="C1413"/>
  <c r="E1419"/>
  <c r="E1438"/>
  <c r="C1419"/>
  <c r="C1446"/>
  <c r="E1431"/>
  <c r="F1432"/>
  <c r="E1437"/>
  <c r="C1437"/>
  <c r="C1445"/>
  <c r="C1409"/>
  <c r="F1429"/>
  <c r="F1410"/>
  <c r="F1425"/>
  <c r="F1433"/>
  <c r="C1403"/>
  <c r="C1438"/>
  <c r="C1443"/>
  <c r="F1423"/>
  <c r="F1443"/>
  <c r="C1400"/>
  <c r="C1408"/>
  <c r="C1382"/>
  <c r="C1390"/>
  <c r="C1396"/>
  <c r="E1434"/>
  <c r="E1442"/>
  <c r="F1445"/>
  <c r="C1399"/>
  <c r="C1407"/>
  <c r="C1415"/>
  <c r="E1403"/>
  <c r="F1406"/>
  <c r="C1395"/>
  <c r="E1409"/>
  <c r="F1412"/>
  <c r="E1417"/>
  <c r="F1420"/>
  <c r="E1425"/>
  <c r="E1444"/>
  <c r="C1401"/>
  <c r="E1407"/>
  <c r="E1427"/>
  <c r="F1430"/>
  <c r="C1441"/>
  <c r="E1447"/>
  <c r="E1423"/>
  <c r="F1422"/>
  <c r="E1435"/>
  <c r="F1438"/>
  <c r="E1441"/>
  <c r="F1444"/>
  <c r="E1449"/>
  <c r="F1419"/>
  <c r="F1427"/>
  <c r="F1415"/>
  <c r="F1405"/>
  <c r="F1413"/>
  <c r="C1402"/>
  <c r="C1384"/>
  <c r="C1392"/>
  <c r="E1406"/>
  <c r="C1416"/>
  <c r="C1424"/>
  <c r="C1388"/>
  <c r="E1405"/>
  <c r="F1408"/>
  <c r="E1413"/>
  <c r="C1423"/>
  <c r="C1397"/>
  <c r="C1421"/>
  <c r="C1432"/>
  <c r="C1440"/>
  <c r="C1387"/>
  <c r="C1433"/>
  <c r="E1439"/>
  <c r="F1442"/>
  <c r="F1402"/>
  <c r="C1431"/>
  <c r="C1439"/>
  <c r="F1418"/>
  <c r="D1150"/>
  <c r="D1190"/>
  <c r="D1172"/>
  <c r="D1188"/>
  <c r="D1183"/>
  <c r="D1260"/>
  <c r="D1292"/>
  <c r="D1242"/>
  <c r="D1153"/>
  <c r="D1304"/>
  <c r="D1235"/>
  <c r="D1161"/>
  <c r="D1185"/>
  <c r="D1217"/>
  <c r="D1225"/>
  <c r="D1241"/>
  <c r="D1257"/>
  <c r="D1273"/>
  <c r="D1289"/>
  <c r="D1405"/>
  <c r="D1263"/>
  <c r="D1323"/>
  <c r="D1239"/>
  <c r="D1267"/>
  <c r="D1343"/>
  <c r="D1418"/>
  <c r="D1443"/>
  <c r="D1430"/>
  <c r="D1440"/>
  <c r="D1412"/>
  <c r="D1132"/>
  <c r="D1146"/>
  <c r="D1162"/>
  <c r="D1144"/>
  <c r="D1176"/>
  <c r="D1208"/>
  <c r="D1166"/>
  <c r="D1182"/>
  <c r="D1206"/>
  <c r="D1145"/>
  <c r="D1180"/>
  <c r="D1196"/>
  <c r="D1212"/>
  <c r="D1152"/>
  <c r="D1170"/>
  <c r="D1194"/>
  <c r="D1210"/>
  <c r="D1133"/>
  <c r="D1157"/>
  <c r="D1175"/>
  <c r="D1268"/>
  <c r="D1284"/>
  <c r="D1171"/>
  <c r="D1179"/>
  <c r="D1203"/>
  <c r="D1219"/>
  <c r="D1232"/>
  <c r="D1248"/>
  <c r="D1264"/>
  <c r="D1296"/>
  <c r="D1227"/>
  <c r="D1177"/>
  <c r="D1278"/>
  <c r="D1286"/>
  <c r="D1294"/>
  <c r="D1302"/>
  <c r="D1310"/>
  <c r="D1325"/>
  <c r="D1333"/>
  <c r="D1341"/>
  <c r="F1411"/>
  <c r="D1429"/>
  <c r="D1218"/>
  <c r="D1303"/>
  <c r="D1339"/>
  <c r="D1403"/>
  <c r="F1417"/>
  <c r="D1247"/>
  <c r="D1261"/>
  <c r="D1277"/>
  <c r="D1293"/>
  <c r="D1329"/>
  <c r="D1337"/>
  <c r="D1345"/>
  <c r="F1407"/>
  <c r="D1425"/>
  <c r="D1251"/>
  <c r="D1291"/>
  <c r="D1307"/>
  <c r="D1335"/>
  <c r="F1421"/>
  <c r="F1437"/>
  <c r="D1447"/>
  <c r="D1410"/>
  <c r="F1424"/>
  <c r="F1435"/>
  <c r="D1328"/>
  <c r="D1352"/>
  <c r="D1408"/>
  <c r="D1435"/>
  <c r="F1449"/>
  <c r="D1334"/>
  <c r="D1342"/>
  <c r="F1404"/>
  <c r="D1422"/>
  <c r="D1433"/>
  <c r="F1447"/>
  <c r="D1316"/>
  <c r="D1340"/>
  <c r="D1444"/>
  <c r="D1434"/>
  <c r="F1448"/>
  <c r="F1446"/>
  <c r="F1436"/>
  <c r="D1446"/>
  <c r="D1140"/>
  <c r="D1156"/>
  <c r="D1130"/>
  <c r="D1134"/>
  <c r="D1168"/>
  <c r="D1192"/>
  <c r="D1131"/>
  <c r="D1135"/>
  <c r="D1151"/>
  <c r="D1207"/>
  <c r="D1220"/>
  <c r="D1244"/>
  <c r="D1189"/>
  <c r="D1205"/>
  <c r="D1258"/>
  <c r="D1274"/>
  <c r="D1187"/>
  <c r="D1201"/>
  <c r="D1238"/>
  <c r="D1254"/>
  <c r="D1270"/>
  <c r="D1237"/>
  <c r="D1279"/>
  <c r="D1311"/>
  <c r="D1411"/>
  <c r="D1245"/>
  <c r="D1415"/>
  <c r="D1322"/>
  <c r="D1336"/>
  <c r="D1431"/>
  <c r="D1441"/>
  <c r="D1324"/>
  <c r="D1424"/>
  <c r="D1442"/>
  <c r="D1068"/>
  <c r="D1142"/>
  <c r="D1184"/>
  <c r="D1137"/>
  <c r="D1143"/>
  <c r="D1186"/>
  <c r="D1141"/>
  <c r="D1199"/>
  <c r="D1215"/>
  <c r="D1236"/>
  <c r="D1252"/>
  <c r="D1308"/>
  <c r="D1165"/>
  <c r="D1181"/>
  <c r="D1197"/>
  <c r="D1213"/>
  <c r="D1226"/>
  <c r="D1234"/>
  <c r="D1250"/>
  <c r="D1266"/>
  <c r="D1282"/>
  <c r="D1290"/>
  <c r="D1298"/>
  <c r="D1306"/>
  <c r="D1314"/>
  <c r="D1224"/>
  <c r="D1272"/>
  <c r="D1288"/>
  <c r="D1155"/>
  <c r="D1169"/>
  <c r="D1193"/>
  <c r="D1209"/>
  <c r="D1222"/>
  <c r="D1230"/>
  <c r="D1246"/>
  <c r="D1262"/>
  <c r="D1233"/>
  <c r="D1249"/>
  <c r="D1265"/>
  <c r="D1281"/>
  <c r="D1317"/>
  <c r="F1403"/>
  <c r="D1421"/>
  <c r="D1231"/>
  <c r="D1255"/>
  <c r="D1271"/>
  <c r="D1295"/>
  <c r="D1347"/>
  <c r="F1409"/>
  <c r="D1427"/>
  <c r="D1309"/>
  <c r="D1321"/>
  <c r="D1417"/>
  <c r="F1431"/>
  <c r="D1275"/>
  <c r="D1327"/>
  <c r="D1351"/>
  <c r="D1407"/>
  <c r="D1338"/>
  <c r="D1346"/>
  <c r="D1402"/>
  <c r="F1416"/>
  <c r="D1445"/>
  <c r="D1320"/>
  <c r="F1414"/>
  <c r="F1441"/>
  <c r="D1315"/>
  <c r="D1326"/>
  <c r="D1414"/>
  <c r="F1428"/>
  <c r="F1439"/>
  <c r="F1434"/>
  <c r="F1426"/>
  <c r="F1440"/>
  <c r="D1420"/>
  <c r="D1432"/>
  <c r="D1448"/>
  <c r="D1428"/>
  <c r="D1438"/>
  <c r="E1382"/>
  <c r="C1358"/>
  <c r="E1380"/>
  <c r="C1380"/>
  <c r="C1347"/>
  <c r="E1356"/>
  <c r="E1364"/>
  <c r="E1365"/>
  <c r="C1381"/>
  <c r="E1353"/>
  <c r="C1379"/>
  <c r="E1385"/>
  <c r="C1369"/>
  <c r="C1377"/>
  <c r="C1385"/>
  <c r="F1383"/>
  <c r="F1381"/>
  <c r="F1379"/>
  <c r="F1385"/>
  <c r="F1384"/>
  <c r="F1367"/>
  <c r="C1346"/>
  <c r="E1352"/>
  <c r="C1370"/>
  <c r="E1376"/>
  <c r="C1352"/>
  <c r="C1360"/>
  <c r="C1364"/>
  <c r="C1372"/>
  <c r="C1343"/>
  <c r="C1351"/>
  <c r="C1365"/>
  <c r="C1373"/>
  <c r="E1361"/>
  <c r="C1353"/>
  <c r="F1368"/>
  <c r="E1368"/>
  <c r="E1358"/>
  <c r="E1366"/>
  <c r="C1374"/>
  <c r="E1370"/>
  <c r="E1378"/>
  <c r="E1333"/>
  <c r="E1349"/>
  <c r="E1357"/>
  <c r="E1347"/>
  <c r="E1371"/>
  <c r="E1369"/>
  <c r="C1361"/>
  <c r="F1361"/>
  <c r="F1352"/>
  <c r="E1344"/>
  <c r="F1347"/>
  <c r="C1362"/>
  <c r="E1350"/>
  <c r="F1353"/>
  <c r="C1376"/>
  <c r="C1350"/>
  <c r="E1372"/>
  <c r="E1338"/>
  <c r="C1348"/>
  <c r="C1356"/>
  <c r="E1362"/>
  <c r="F1365"/>
  <c r="E1373"/>
  <c r="C1357"/>
  <c r="E1363"/>
  <c r="F1366"/>
  <c r="E1345"/>
  <c r="F1348"/>
  <c r="C1345"/>
  <c r="E1351"/>
  <c r="E1359"/>
  <c r="E1367"/>
  <c r="F1370"/>
  <c r="C1354"/>
  <c r="E1360"/>
  <c r="F1363"/>
  <c r="C1378"/>
  <c r="C1308"/>
  <c r="C1368"/>
  <c r="E1374"/>
  <c r="F1377"/>
  <c r="E1348"/>
  <c r="F1351"/>
  <c r="C1366"/>
  <c r="E1346"/>
  <c r="E1354"/>
  <c r="F1357"/>
  <c r="C1359"/>
  <c r="C1367"/>
  <c r="C1349"/>
  <c r="E1355"/>
  <c r="F1358"/>
  <c r="C1355"/>
  <c r="C1363"/>
  <c r="C1371"/>
  <c r="E1377"/>
  <c r="E1343"/>
  <c r="F1346"/>
  <c r="F1355"/>
  <c r="F1371"/>
  <c r="F1343"/>
  <c r="F1359"/>
  <c r="F1375"/>
  <c r="F1349"/>
  <c r="F1345"/>
  <c r="F1344"/>
  <c r="F1374"/>
  <c r="F1364"/>
  <c r="F1362"/>
  <c r="F1369"/>
  <c r="F1373"/>
  <c r="F1360"/>
  <c r="F1376"/>
  <c r="F1350"/>
  <c r="F1356"/>
  <c r="F1354"/>
  <c r="F1378"/>
  <c r="C1169"/>
  <c r="C1302"/>
  <c r="C1330"/>
  <c r="C1304"/>
  <c r="C1317"/>
  <c r="C1341"/>
  <c r="E1321"/>
  <c r="E1303"/>
  <c r="C1309"/>
  <c r="E1297"/>
  <c r="C1299"/>
  <c r="E1292"/>
  <c r="E1308"/>
  <c r="E1318"/>
  <c r="E1311"/>
  <c r="C1295"/>
  <c r="E1326"/>
  <c r="C1312"/>
  <c r="E1325"/>
  <c r="C1333"/>
  <c r="C1289"/>
  <c r="C1301"/>
  <c r="C1300"/>
  <c r="C1298"/>
  <c r="E1304"/>
  <c r="E1324"/>
  <c r="C1326"/>
  <c r="E1340"/>
  <c r="C1342"/>
  <c r="E1322"/>
  <c r="C1323"/>
  <c r="E1327"/>
  <c r="G1021"/>
  <c r="G1131"/>
  <c r="G1118"/>
  <c r="H1119"/>
  <c r="G1121"/>
  <c r="G1132"/>
  <c r="H1131"/>
  <c r="H1222"/>
  <c r="G1227"/>
  <c r="H1286"/>
  <c r="G1291"/>
  <c r="H1302"/>
  <c r="G1307"/>
  <c r="H1225"/>
  <c r="G1230"/>
  <c r="G1289"/>
  <c r="G1223"/>
  <c r="H1282"/>
  <c r="G1287"/>
  <c r="H1298"/>
  <c r="G1321"/>
  <c r="H1026"/>
  <c r="G1215"/>
  <c r="G1216"/>
  <c r="G1293"/>
  <c r="H1230"/>
  <c r="G1283"/>
  <c r="H1294"/>
  <c r="H1310"/>
  <c r="G1315"/>
  <c r="G1222"/>
  <c r="G1225"/>
  <c r="G1281"/>
  <c r="G1297"/>
  <c r="H1226"/>
  <c r="H1290"/>
  <c r="H1306"/>
  <c r="H1309"/>
  <c r="H1337"/>
  <c r="G1304"/>
  <c r="G1324"/>
  <c r="G1338"/>
  <c r="G1336"/>
  <c r="G1329"/>
  <c r="G1325"/>
  <c r="C1297"/>
  <c r="F1314"/>
  <c r="C1303"/>
  <c r="E1307"/>
  <c r="E1281"/>
  <c r="E1305"/>
  <c r="F1311"/>
  <c r="E1320"/>
  <c r="E1336"/>
  <c r="E1306"/>
  <c r="C1272"/>
  <c r="E1310"/>
  <c r="F1325"/>
  <c r="C1319"/>
  <c r="F1336"/>
  <c r="E1339"/>
  <c r="E1329"/>
  <c r="C1281"/>
  <c r="C1305"/>
  <c r="E1301"/>
  <c r="E1315"/>
  <c r="C1291"/>
  <c r="F1308"/>
  <c r="F1339"/>
  <c r="C1320"/>
  <c r="C1316"/>
  <c r="C1340"/>
  <c r="C1327"/>
  <c r="F1332"/>
  <c r="C1321"/>
  <c r="C1329"/>
  <c r="G1030"/>
  <c r="H1022"/>
  <c r="H1027"/>
  <c r="H1120"/>
  <c r="H1124"/>
  <c r="G1129"/>
  <c r="G1221"/>
  <c r="G1301"/>
  <c r="G1309"/>
  <c r="G1299"/>
  <c r="G1219"/>
  <c r="G1228"/>
  <c r="G1279"/>
  <c r="H1314"/>
  <c r="H1293"/>
  <c r="F1295"/>
  <c r="H1301"/>
  <c r="H1321"/>
  <c r="F1323"/>
  <c r="H1329"/>
  <c r="G1288"/>
  <c r="G1310"/>
  <c r="G1314"/>
  <c r="H1317"/>
  <c r="H1325"/>
  <c r="H1333"/>
  <c r="H1341"/>
  <c r="G1224"/>
  <c r="G1320"/>
  <c r="G1328"/>
  <c r="G1323"/>
  <c r="G1331"/>
  <c r="G1339"/>
  <c r="G1319"/>
  <c r="G1327"/>
  <c r="G1335"/>
  <c r="G1024"/>
  <c r="G1123"/>
  <c r="H1132"/>
  <c r="G1229"/>
  <c r="G1285"/>
  <c r="G1217"/>
  <c r="G1305"/>
  <c r="G1313"/>
  <c r="G1220"/>
  <c r="G1218"/>
  <c r="G1295"/>
  <c r="G1303"/>
  <c r="G1311"/>
  <c r="G1298"/>
  <c r="G1306"/>
  <c r="G1326"/>
  <c r="G1334"/>
  <c r="G1280"/>
  <c r="G1296"/>
  <c r="F1329"/>
  <c r="H1305"/>
  <c r="F1307"/>
  <c r="H1313"/>
  <c r="G1330"/>
  <c r="G1308"/>
  <c r="H1342"/>
  <c r="G1337"/>
  <c r="H1338"/>
  <c r="G1317"/>
  <c r="F1306"/>
  <c r="F1304"/>
  <c r="F1310"/>
  <c r="F1300"/>
  <c r="F1309"/>
  <c r="F1327"/>
  <c r="F1328"/>
  <c r="F1318"/>
  <c r="F1342"/>
  <c r="F1324"/>
  <c r="E1287"/>
  <c r="E1295"/>
  <c r="F1298"/>
  <c r="E1293"/>
  <c r="F1296"/>
  <c r="C1311"/>
  <c r="C1285"/>
  <c r="C1293"/>
  <c r="E1299"/>
  <c r="F1302"/>
  <c r="E1289"/>
  <c r="F1292"/>
  <c r="C1315"/>
  <c r="C1262"/>
  <c r="E1300"/>
  <c r="F1303"/>
  <c r="E1328"/>
  <c r="F1331"/>
  <c r="C1284"/>
  <c r="C1292"/>
  <c r="E1298"/>
  <c r="F1301"/>
  <c r="C1336"/>
  <c r="E1342"/>
  <c r="C1282"/>
  <c r="C1290"/>
  <c r="E1296"/>
  <c r="F1299"/>
  <c r="E1312"/>
  <c r="C1318"/>
  <c r="C1334"/>
  <c r="C1288"/>
  <c r="C1296"/>
  <c r="E1302"/>
  <c r="F1305"/>
  <c r="C1332"/>
  <c r="E1317"/>
  <c r="F1320"/>
  <c r="C1325"/>
  <c r="E1331"/>
  <c r="F1334"/>
  <c r="F1316"/>
  <c r="C1339"/>
  <c r="E1319"/>
  <c r="F1322"/>
  <c r="C1337"/>
  <c r="F1321"/>
  <c r="F1313"/>
  <c r="F1317"/>
  <c r="F1341"/>
  <c r="F1330"/>
  <c r="C1313"/>
  <c r="E1309"/>
  <c r="F1312"/>
  <c r="E1291"/>
  <c r="F1294"/>
  <c r="C1251"/>
  <c r="C1307"/>
  <c r="E1313"/>
  <c r="C1286"/>
  <c r="C1294"/>
  <c r="C1310"/>
  <c r="C1322"/>
  <c r="C1338"/>
  <c r="E1282"/>
  <c r="E1290"/>
  <c r="F1293"/>
  <c r="F1315"/>
  <c r="C1328"/>
  <c r="E1334"/>
  <c r="F1337"/>
  <c r="E1280"/>
  <c r="E1288"/>
  <c r="F1291"/>
  <c r="C1306"/>
  <c r="E1316"/>
  <c r="F1319"/>
  <c r="E1332"/>
  <c r="F1335"/>
  <c r="E1286"/>
  <c r="E1294"/>
  <c r="F1297"/>
  <c r="C1314"/>
  <c r="C1324"/>
  <c r="E1330"/>
  <c r="F1333"/>
  <c r="C1335"/>
  <c r="E1341"/>
  <c r="E1323"/>
  <c r="F1326"/>
  <c r="C1331"/>
  <c r="E1337"/>
  <c r="F1340"/>
  <c r="E1335"/>
  <c r="F1338"/>
  <c r="F1290"/>
  <c r="F1265"/>
  <c r="C1271"/>
  <c r="C1279"/>
  <c r="C1287"/>
  <c r="C1259"/>
  <c r="E1268"/>
  <c r="F1287"/>
  <c r="C1268"/>
  <c r="E1264"/>
  <c r="F1281"/>
  <c r="F1285"/>
  <c r="E1277"/>
  <c r="E1285"/>
  <c r="C1261"/>
  <c r="C1269"/>
  <c r="C1267"/>
  <c r="C1275"/>
  <c r="E1266"/>
  <c r="C1256"/>
  <c r="F1286"/>
  <c r="F1267"/>
  <c r="F1266"/>
  <c r="F1288"/>
  <c r="F1278"/>
  <c r="F1284"/>
  <c r="F1271"/>
  <c r="F1289"/>
  <c r="F1280"/>
  <c r="F1270"/>
  <c r="F1263"/>
  <c r="F1269"/>
  <c r="F1283"/>
  <c r="C1156"/>
  <c r="C1273"/>
  <c r="E1279"/>
  <c r="F1282"/>
  <c r="C1218"/>
  <c r="C1263"/>
  <c r="E1269"/>
  <c r="F1272"/>
  <c r="F1262"/>
  <c r="E1265"/>
  <c r="F1268"/>
  <c r="C1278"/>
  <c r="E1284"/>
  <c r="C1252"/>
  <c r="E1258"/>
  <c r="C1276"/>
  <c r="C1274"/>
  <c r="E1270"/>
  <c r="F1273"/>
  <c r="F1276"/>
  <c r="E1218"/>
  <c r="E1223"/>
  <c r="C1265"/>
  <c r="E1271"/>
  <c r="F1274"/>
  <c r="E1261"/>
  <c r="F1264"/>
  <c r="C1277"/>
  <c r="E1283"/>
  <c r="C1283"/>
  <c r="C1270"/>
  <c r="E1276"/>
  <c r="F1279"/>
  <c r="F1261"/>
  <c r="E1274"/>
  <c r="F1277"/>
  <c r="C1258"/>
  <c r="C1266"/>
  <c r="E1272"/>
  <c r="F1275"/>
  <c r="C1264"/>
  <c r="C1280"/>
  <c r="F1212"/>
  <c r="E1183"/>
  <c r="E1202"/>
  <c r="C1216"/>
  <c r="E1196"/>
  <c r="C1194"/>
  <c r="E1204"/>
  <c r="C1227"/>
  <c r="F1258"/>
  <c r="C1231"/>
  <c r="C1229"/>
  <c r="C1253"/>
  <c r="E1230"/>
  <c r="E1219"/>
  <c r="E1257"/>
  <c r="F1247"/>
  <c r="E1234"/>
  <c r="F1237"/>
  <c r="C1155"/>
  <c r="C1165"/>
  <c r="C1173"/>
  <c r="C1161"/>
  <c r="C1152"/>
  <c r="C1186"/>
  <c r="C1239"/>
  <c r="C1237"/>
  <c r="E1259"/>
  <c r="E1250"/>
  <c r="F1200"/>
  <c r="C1143"/>
  <c r="C1189"/>
  <c r="C1205"/>
  <c r="C1213"/>
  <c r="E1193"/>
  <c r="C1195"/>
  <c r="C1203"/>
  <c r="C1201"/>
  <c r="C1209"/>
  <c r="C1215"/>
  <c r="C1241"/>
  <c r="C1249"/>
  <c r="E1192"/>
  <c r="E1200"/>
  <c r="E1237"/>
  <c r="E1245"/>
  <c r="C1200"/>
  <c r="E1206"/>
  <c r="C1217"/>
  <c r="E1235"/>
  <c r="E1225"/>
  <c r="E1233"/>
  <c r="C1219"/>
  <c r="C1230"/>
  <c r="C1238"/>
  <c r="C1254"/>
  <c r="C1234"/>
  <c r="E1240"/>
  <c r="C1220"/>
  <c r="E1226"/>
  <c r="E1256"/>
  <c r="F1226"/>
  <c r="F1207"/>
  <c r="E1211"/>
  <c r="E1201"/>
  <c r="E1209"/>
  <c r="E1207"/>
  <c r="E1215"/>
  <c r="C1183"/>
  <c r="C1130"/>
  <c r="C1138"/>
  <c r="C1164"/>
  <c r="E1194"/>
  <c r="C1196"/>
  <c r="C1204"/>
  <c r="E1247"/>
  <c r="E1255"/>
  <c r="F1203"/>
  <c r="F1248"/>
  <c r="C1168"/>
  <c r="F1209"/>
  <c r="C1232"/>
  <c r="F1183"/>
  <c r="C1198"/>
  <c r="F1236"/>
  <c r="E1236"/>
  <c r="E1244"/>
  <c r="E1260"/>
  <c r="C1228"/>
  <c r="E1242"/>
  <c r="C1236"/>
  <c r="C1242"/>
  <c r="C1244"/>
  <c r="E1246"/>
  <c r="E1248"/>
  <c r="F1214"/>
  <c r="F1238"/>
  <c r="F1233"/>
  <c r="F1260"/>
  <c r="F1239"/>
  <c r="F1259"/>
  <c r="F1221"/>
  <c r="F1204"/>
  <c r="F1250"/>
  <c r="F1195"/>
  <c r="C1151"/>
  <c r="C1141"/>
  <c r="E1129"/>
  <c r="E1187"/>
  <c r="C1197"/>
  <c r="E1203"/>
  <c r="F1206"/>
  <c r="C1179"/>
  <c r="F1196"/>
  <c r="E1199"/>
  <c r="F1202"/>
  <c r="C1148"/>
  <c r="E1181"/>
  <c r="C1191"/>
  <c r="C1207"/>
  <c r="E1213"/>
  <c r="F1216"/>
  <c r="C1172"/>
  <c r="E1186"/>
  <c r="C1188"/>
  <c r="F1197"/>
  <c r="C1212"/>
  <c r="C1233"/>
  <c r="E1239"/>
  <c r="F1242"/>
  <c r="C1210"/>
  <c r="E1216"/>
  <c r="F1219"/>
  <c r="C1223"/>
  <c r="E1229"/>
  <c r="F1232"/>
  <c r="C1255"/>
  <c r="E1217"/>
  <c r="C1226"/>
  <c r="E1232"/>
  <c r="C1184"/>
  <c r="E1198"/>
  <c r="F1201"/>
  <c r="E1214"/>
  <c r="F1217"/>
  <c r="C1221"/>
  <c r="E1227"/>
  <c r="F1230"/>
  <c r="C1245"/>
  <c r="E1251"/>
  <c r="F1254"/>
  <c r="C1224"/>
  <c r="C1240"/>
  <c r="C1214"/>
  <c r="F1220"/>
  <c r="C1243"/>
  <c r="E1249"/>
  <c r="F1252"/>
  <c r="C1222"/>
  <c r="E1228"/>
  <c r="F1231"/>
  <c r="E1252"/>
  <c r="F1255"/>
  <c r="F1253"/>
  <c r="F1229"/>
  <c r="F1249"/>
  <c r="F1251"/>
  <c r="F1235"/>
  <c r="C1248"/>
  <c r="E1254"/>
  <c r="F1257"/>
  <c r="F1210"/>
  <c r="F1205"/>
  <c r="F1240"/>
  <c r="F1199"/>
  <c r="F1228"/>
  <c r="E1195"/>
  <c r="F1198"/>
  <c r="E1185"/>
  <c r="C1211"/>
  <c r="E1130"/>
  <c r="E1189"/>
  <c r="C1199"/>
  <c r="E1205"/>
  <c r="F1208"/>
  <c r="F1189"/>
  <c r="E1210"/>
  <c r="F1213"/>
  <c r="F1218"/>
  <c r="C1225"/>
  <c r="E1231"/>
  <c r="F1234"/>
  <c r="C1257"/>
  <c r="C1178"/>
  <c r="C1202"/>
  <c r="E1208"/>
  <c r="F1211"/>
  <c r="E1221"/>
  <c r="F1224"/>
  <c r="C1247"/>
  <c r="E1253"/>
  <c r="F1256"/>
  <c r="E1224"/>
  <c r="F1227"/>
  <c r="C1208"/>
  <c r="F1222"/>
  <c r="E1243"/>
  <c r="F1246"/>
  <c r="E1222"/>
  <c r="F1225"/>
  <c r="E1238"/>
  <c r="F1241"/>
  <c r="C1206"/>
  <c r="E1212"/>
  <c r="F1215"/>
  <c r="C1235"/>
  <c r="E1241"/>
  <c r="F1244"/>
  <c r="E1220"/>
  <c r="F1223"/>
  <c r="C1246"/>
  <c r="F1243"/>
  <c r="F1245"/>
  <c r="C1260"/>
  <c r="C1250"/>
  <c r="C1145"/>
  <c r="C1153"/>
  <c r="C1149"/>
  <c r="C1157"/>
  <c r="F1190"/>
  <c r="C1187"/>
  <c r="C1185"/>
  <c r="C1193"/>
  <c r="E1154"/>
  <c r="C1167"/>
  <c r="E1178"/>
  <c r="C1162"/>
  <c r="E1184"/>
  <c r="F1187"/>
  <c r="E1156"/>
  <c r="E1182"/>
  <c r="E1190"/>
  <c r="C1192"/>
  <c r="C1190"/>
  <c r="C1147"/>
  <c r="C1128"/>
  <c r="F1188"/>
  <c r="C1142"/>
  <c r="C1150"/>
  <c r="F1194"/>
  <c r="C1175"/>
  <c r="C1160"/>
  <c r="F1193"/>
  <c r="E1164"/>
  <c r="C1182"/>
  <c r="E1188"/>
  <c r="F1191"/>
  <c r="G1022"/>
  <c r="H1018"/>
  <c r="G1114"/>
  <c r="H1111"/>
  <c r="G1133"/>
  <c r="H1126"/>
  <c r="F1128"/>
  <c r="H1110"/>
  <c r="H1118"/>
  <c r="G1193"/>
  <c r="H1143"/>
  <c r="G1148"/>
  <c r="G1153"/>
  <c r="H1194"/>
  <c r="G1130"/>
  <c r="G1181"/>
  <c r="F1186"/>
  <c r="G1128"/>
  <c r="G1152"/>
  <c r="G1171"/>
  <c r="G1179"/>
  <c r="F1184"/>
  <c r="G1195"/>
  <c r="H1123"/>
  <c r="F1147"/>
  <c r="H1163"/>
  <c r="H1171"/>
  <c r="H1179"/>
  <c r="F1181"/>
  <c r="H1187"/>
  <c r="G1156"/>
  <c r="G1174"/>
  <c r="H1175"/>
  <c r="G1180"/>
  <c r="F1185"/>
  <c r="H1191"/>
  <c r="G1178"/>
  <c r="H1023"/>
  <c r="H1031"/>
  <c r="H1019"/>
  <c r="G1108"/>
  <c r="G1125"/>
  <c r="G1141"/>
  <c r="G1117"/>
  <c r="G1147"/>
  <c r="G1155"/>
  <c r="G1107"/>
  <c r="G1145"/>
  <c r="G1122"/>
  <c r="G1151"/>
  <c r="H1154"/>
  <c r="F1182"/>
  <c r="H1127"/>
  <c r="H1135"/>
  <c r="G1140"/>
  <c r="H1178"/>
  <c r="H1186"/>
  <c r="G1138"/>
  <c r="G1165"/>
  <c r="G1157"/>
  <c r="G1187"/>
  <c r="F1192"/>
  <c r="G1154"/>
  <c r="G1160"/>
  <c r="H1195"/>
  <c r="G1164"/>
  <c r="G1172"/>
  <c r="G1162"/>
  <c r="G1170"/>
  <c r="F1158"/>
  <c r="F1130"/>
  <c r="F1132"/>
  <c r="F1137"/>
  <c r="F1178"/>
  <c r="F1160"/>
  <c r="F1133"/>
  <c r="F1171"/>
  <c r="F1154"/>
  <c r="F1152"/>
  <c r="F1150"/>
  <c r="F1174"/>
  <c r="F1129"/>
  <c r="F1151"/>
  <c r="F1156"/>
  <c r="F1139"/>
  <c r="F1163"/>
  <c r="C1137"/>
  <c r="E1143"/>
  <c r="F1146"/>
  <c r="C1135"/>
  <c r="E1141"/>
  <c r="F1144"/>
  <c r="C1133"/>
  <c r="E1139"/>
  <c r="F1142"/>
  <c r="C1139"/>
  <c r="E1145"/>
  <c r="F1148"/>
  <c r="F1166"/>
  <c r="C1144"/>
  <c r="E1150"/>
  <c r="C1163"/>
  <c r="C1171"/>
  <c r="C1134"/>
  <c r="E1140"/>
  <c r="F1143"/>
  <c r="E1167"/>
  <c r="F1170"/>
  <c r="C1140"/>
  <c r="E1146"/>
  <c r="F1149"/>
  <c r="E1165"/>
  <c r="F1168"/>
  <c r="E1128"/>
  <c r="F1131"/>
  <c r="C1154"/>
  <c r="E1162"/>
  <c r="F1165"/>
  <c r="E1176"/>
  <c r="F1179"/>
  <c r="F1161"/>
  <c r="C1176"/>
  <c r="C1174"/>
  <c r="E1180"/>
  <c r="F1180"/>
  <c r="F1157"/>
  <c r="F1176"/>
  <c r="F1173"/>
  <c r="F1169"/>
  <c r="F1159"/>
  <c r="C1110"/>
  <c r="C1129"/>
  <c r="E1135"/>
  <c r="F1138"/>
  <c r="E1133"/>
  <c r="F1136"/>
  <c r="C1159"/>
  <c r="E1131"/>
  <c r="F1134"/>
  <c r="C1131"/>
  <c r="E1137"/>
  <c r="F1140"/>
  <c r="F1162"/>
  <c r="F1164"/>
  <c r="C1181"/>
  <c r="C1136"/>
  <c r="E1142"/>
  <c r="F1145"/>
  <c r="E1169"/>
  <c r="F1172"/>
  <c r="E1132"/>
  <c r="F1135"/>
  <c r="C1177"/>
  <c r="C1132"/>
  <c r="E1138"/>
  <c r="F1141"/>
  <c r="C1146"/>
  <c r="E1152"/>
  <c r="F1155"/>
  <c r="C1158"/>
  <c r="C1180"/>
  <c r="F1153"/>
  <c r="C1170"/>
  <c r="E1174"/>
  <c r="F1177"/>
  <c r="E1158"/>
  <c r="C1166"/>
  <c r="E1172"/>
  <c r="F1175"/>
  <c r="E1112"/>
  <c r="C1096"/>
  <c r="C1115"/>
  <c r="C1113"/>
  <c r="C1124"/>
  <c r="C1117"/>
  <c r="C1125"/>
  <c r="C1127"/>
  <c r="E1124"/>
  <c r="G1124"/>
  <c r="G1025"/>
  <c r="G1046"/>
  <c r="G1034"/>
  <c r="G1032"/>
  <c r="G1037"/>
  <c r="G1049"/>
  <c r="G1078"/>
  <c r="G1047"/>
  <c r="G1111"/>
  <c r="G1085"/>
  <c r="G1091"/>
  <c r="G1105"/>
  <c r="G1127"/>
  <c r="C1118"/>
  <c r="C1116"/>
  <c r="C1112"/>
  <c r="C1121"/>
  <c r="C1114"/>
  <c r="C1101"/>
  <c r="C1106"/>
  <c r="C1123"/>
  <c r="C1122"/>
  <c r="C1120"/>
  <c r="C1119"/>
  <c r="C1126"/>
  <c r="C1108"/>
  <c r="E1072"/>
  <c r="C1107"/>
  <c r="C1103"/>
  <c r="C1094"/>
  <c r="C1100"/>
  <c r="C1069"/>
  <c r="C1090"/>
  <c r="C1105"/>
  <c r="C1111"/>
  <c r="E1048"/>
  <c r="C1098"/>
  <c r="E1120"/>
  <c r="C1075"/>
  <c r="C1091"/>
  <c r="C1109"/>
  <c r="E1066"/>
  <c r="C1102"/>
  <c r="C1104"/>
  <c r="C1099"/>
  <c r="C1097"/>
  <c r="E1075"/>
  <c r="E1054"/>
  <c r="E1060"/>
  <c r="C1086"/>
  <c r="C1072"/>
  <c r="C1063"/>
  <c r="E1106"/>
  <c r="E1087"/>
  <c r="E1099"/>
  <c r="E1125"/>
  <c r="E1070"/>
  <c r="E1077"/>
  <c r="E1084"/>
  <c r="C1071"/>
  <c r="C1084"/>
  <c r="C1074"/>
  <c r="E1057"/>
  <c r="C1088"/>
  <c r="E1097"/>
  <c r="E1121"/>
  <c r="C1087"/>
  <c r="E1056"/>
  <c r="C1062"/>
  <c r="E1071"/>
  <c r="E1108"/>
  <c r="E1082"/>
  <c r="E1051"/>
  <c r="C1067"/>
  <c r="C1070"/>
  <c r="E1085"/>
  <c r="C1095"/>
  <c r="C1077"/>
  <c r="E1123"/>
  <c r="E1126"/>
  <c r="F1062"/>
  <c r="C1066"/>
  <c r="C1064"/>
  <c r="C1054"/>
  <c r="C1060"/>
  <c r="E1092"/>
  <c r="E1069"/>
  <c r="C1076"/>
  <c r="C1092"/>
  <c r="E1088"/>
  <c r="E1033"/>
  <c r="C1051"/>
  <c r="C1080"/>
  <c r="E1094"/>
  <c r="C1083"/>
  <c r="E1127"/>
  <c r="C1081"/>
  <c r="E1103"/>
  <c r="C1085"/>
  <c r="E1052"/>
  <c r="C1052"/>
  <c r="C1068"/>
  <c r="C1065"/>
  <c r="C1073"/>
  <c r="C1078"/>
  <c r="E1053"/>
  <c r="E1059"/>
  <c r="C1082"/>
  <c r="C1059"/>
  <c r="E1078"/>
  <c r="E1102"/>
  <c r="E1113"/>
  <c r="C1089"/>
  <c r="E1111"/>
  <c r="F1114"/>
  <c r="C1079"/>
  <c r="E1101"/>
  <c r="E1083"/>
  <c r="C1093"/>
  <c r="E1122"/>
  <c r="I761"/>
  <c r="D1061"/>
  <c r="F1109"/>
  <c r="F1088"/>
  <c r="F1105"/>
  <c r="D1051"/>
  <c r="D1023"/>
  <c r="D1075"/>
  <c r="D1022"/>
  <c r="F1095"/>
  <c r="D1050"/>
  <c r="F1075"/>
  <c r="F1081"/>
  <c r="D1119"/>
  <c r="D1102"/>
  <c r="F1090"/>
  <c r="F1126"/>
  <c r="D1037"/>
  <c r="D1069"/>
  <c r="D1034"/>
  <c r="D1046"/>
  <c r="D1054"/>
  <c r="D1062"/>
  <c r="D1070"/>
  <c r="D1073"/>
  <c r="D1084"/>
  <c r="D1115"/>
  <c r="F1051"/>
  <c r="D1035"/>
  <c r="D1020"/>
  <c r="D1058"/>
  <c r="D1066"/>
  <c r="D1103"/>
  <c r="F1054"/>
  <c r="D1118"/>
  <c r="D1074"/>
  <c r="D1088"/>
  <c r="D1096"/>
  <c r="D1104"/>
  <c r="D1112"/>
  <c r="F1125"/>
  <c r="D1027"/>
  <c r="D1059"/>
  <c r="D1067"/>
  <c r="D1033"/>
  <c r="D1028"/>
  <c r="D1097"/>
  <c r="D1113"/>
  <c r="D1032"/>
  <c r="D1093"/>
  <c r="D1030"/>
  <c r="D1107"/>
  <c r="D1086"/>
  <c r="D1110"/>
  <c r="D1121"/>
  <c r="D1120"/>
  <c r="D1024"/>
  <c r="D1029"/>
  <c r="F1059"/>
  <c r="D1043"/>
  <c r="F1049"/>
  <c r="D1025"/>
  <c r="D1049"/>
  <c r="D1057"/>
  <c r="D1065"/>
  <c r="D1018"/>
  <c r="D1047"/>
  <c r="F1069"/>
  <c r="D1089"/>
  <c r="D1042"/>
  <c r="F1071"/>
  <c r="D1111"/>
  <c r="D1048"/>
  <c r="D1056"/>
  <c r="D1109"/>
  <c r="D1038"/>
  <c r="D1083"/>
  <c r="D1099"/>
  <c r="D1094"/>
  <c r="D1124"/>
  <c r="D1092"/>
  <c r="D1108"/>
  <c r="D1071"/>
  <c r="D1090"/>
  <c r="D1098"/>
  <c r="D1106"/>
  <c r="D1114"/>
  <c r="D1126"/>
  <c r="D1123"/>
  <c r="D1127"/>
  <c r="D1125"/>
  <c r="D1021"/>
  <c r="D1031"/>
  <c r="D1063"/>
  <c r="D1036"/>
  <c r="D1052"/>
  <c r="D1105"/>
  <c r="D1077"/>
  <c r="D1085"/>
  <c r="D1101"/>
  <c r="D1078"/>
  <c r="D1116"/>
  <c r="D1080"/>
  <c r="D1016"/>
  <c r="D1045"/>
  <c r="D1053"/>
  <c r="D1019"/>
  <c r="F1057"/>
  <c r="D1017"/>
  <c r="D1041"/>
  <c r="D1039"/>
  <c r="D1055"/>
  <c r="D1026"/>
  <c r="D1044"/>
  <c r="F1050"/>
  <c r="D1060"/>
  <c r="D1081"/>
  <c r="F1056"/>
  <c r="D1079"/>
  <c r="D1087"/>
  <c r="D1095"/>
  <c r="D1040"/>
  <c r="D1064"/>
  <c r="D1072"/>
  <c r="D1091"/>
  <c r="D1117"/>
  <c r="F1100"/>
  <c r="D1076"/>
  <c r="D1100"/>
  <c r="D1082"/>
  <c r="D1122"/>
  <c r="F1086"/>
  <c r="I843"/>
  <c r="I627"/>
  <c r="I104"/>
  <c r="F1055"/>
  <c r="F1063"/>
  <c r="F1087"/>
  <c r="F1111"/>
  <c r="F1048"/>
  <c r="F1072"/>
  <c r="F1085"/>
  <c r="F1116"/>
  <c r="F1078"/>
  <c r="F1102"/>
  <c r="E1064"/>
  <c r="F1067"/>
  <c r="E1062"/>
  <c r="F1065"/>
  <c r="E1050"/>
  <c r="F1053"/>
  <c r="E1058"/>
  <c r="F1061"/>
  <c r="C1057"/>
  <c r="E1063"/>
  <c r="F1066"/>
  <c r="E1100"/>
  <c r="F1103"/>
  <c r="E1061"/>
  <c r="F1064"/>
  <c r="E1074"/>
  <c r="F1077"/>
  <c r="E1098"/>
  <c r="F1101"/>
  <c r="E1067"/>
  <c r="F1070"/>
  <c r="E1080"/>
  <c r="F1083"/>
  <c r="E1104"/>
  <c r="F1107"/>
  <c r="E1049"/>
  <c r="F1052"/>
  <c r="E1073"/>
  <c r="E1110"/>
  <c r="F1113"/>
  <c r="E1089"/>
  <c r="F1092"/>
  <c r="E1079"/>
  <c r="F1082"/>
  <c r="E1119"/>
  <c r="F1122"/>
  <c r="E1093"/>
  <c r="F1096"/>
  <c r="E1117"/>
  <c r="F1120"/>
  <c r="E1091"/>
  <c r="F1094"/>
  <c r="E1115"/>
  <c r="F1118"/>
  <c r="F1124"/>
  <c r="F1091"/>
  <c r="F1060"/>
  <c r="F1097"/>
  <c r="F1076"/>
  <c r="F1106"/>
  <c r="F1073"/>
  <c r="F1080"/>
  <c r="F1104"/>
  <c r="F1127"/>
  <c r="F1121"/>
  <c r="C1050"/>
  <c r="C1058"/>
  <c r="C1048"/>
  <c r="C1056"/>
  <c r="E1068"/>
  <c r="C1049"/>
  <c r="E1055"/>
  <c r="F1058"/>
  <c r="E1076"/>
  <c r="F1079"/>
  <c r="E1116"/>
  <c r="F1119"/>
  <c r="C1055"/>
  <c r="E1090"/>
  <c r="F1093"/>
  <c r="E1114"/>
  <c r="F1117"/>
  <c r="C1053"/>
  <c r="C1061"/>
  <c r="E1096"/>
  <c r="F1099"/>
  <c r="E1065"/>
  <c r="F1068"/>
  <c r="E1086"/>
  <c r="F1089"/>
  <c r="E1081"/>
  <c r="F1084"/>
  <c r="E1105"/>
  <c r="F1108"/>
  <c r="F1074"/>
  <c r="E1095"/>
  <c r="F1098"/>
  <c r="F1115"/>
  <c r="E1109"/>
  <c r="F1112"/>
  <c r="F1123"/>
  <c r="E1118"/>
  <c r="E1107"/>
  <c r="F1110"/>
  <c r="G1017"/>
  <c r="G1028"/>
  <c r="G1052"/>
  <c r="G1068"/>
  <c r="G1058"/>
  <c r="G1016"/>
  <c r="G1096"/>
  <c r="G1084"/>
  <c r="G1115"/>
  <c r="G1097"/>
  <c r="G1054"/>
  <c r="G1040"/>
  <c r="G1056"/>
  <c r="G1027"/>
  <c r="G1061"/>
  <c r="G1074"/>
  <c r="G1090"/>
  <c r="G1106"/>
  <c r="G1043"/>
  <c r="G1051"/>
  <c r="G1067"/>
  <c r="G1029"/>
  <c r="G1041"/>
  <c r="G1057"/>
  <c r="G1073"/>
  <c r="G1031"/>
  <c r="G1039"/>
  <c r="G1087"/>
  <c r="G1103"/>
  <c r="G1119"/>
  <c r="G1116"/>
  <c r="G1077"/>
  <c r="G1093"/>
  <c r="G1109"/>
  <c r="G1120"/>
  <c r="G1038"/>
  <c r="G1020"/>
  <c r="G1023"/>
  <c r="G1044"/>
  <c r="G1026"/>
  <c r="G1042"/>
  <c r="G1045"/>
  <c r="G1035"/>
  <c r="G1080"/>
  <c r="G1112"/>
  <c r="G1086"/>
  <c r="G1102"/>
  <c r="G1055"/>
  <c r="G1071"/>
  <c r="G1100"/>
  <c r="G1083"/>
  <c r="G1099"/>
  <c r="G1081"/>
  <c r="G1113"/>
  <c r="G1126"/>
  <c r="C1040"/>
  <c r="E1046"/>
  <c r="E1022"/>
  <c r="E1026"/>
  <c r="C1044"/>
  <c r="F1027"/>
  <c r="E1040"/>
  <c r="C1036"/>
  <c r="E1042"/>
  <c r="C1041"/>
  <c r="E1047"/>
  <c r="E1027"/>
  <c r="F1031"/>
  <c r="F1025"/>
  <c r="E1025"/>
  <c r="C1046"/>
  <c r="F1029"/>
  <c r="E1029"/>
  <c r="C1031"/>
  <c r="E1037"/>
  <c r="C1037"/>
  <c r="F1036"/>
  <c r="C1042"/>
  <c r="F1033"/>
  <c r="E1028"/>
  <c r="E1044"/>
  <c r="E1035"/>
  <c r="F1043"/>
  <c r="F1047"/>
  <c r="F1038"/>
  <c r="E1024"/>
  <c r="E1032"/>
  <c r="E1038"/>
  <c r="F1041"/>
  <c r="E1036"/>
  <c r="E1034"/>
  <c r="C1033"/>
  <c r="E1039"/>
  <c r="F1042"/>
  <c r="F1032"/>
  <c r="C1047"/>
  <c r="C1045"/>
  <c r="E1041"/>
  <c r="F1020"/>
  <c r="F1028"/>
  <c r="F1045"/>
  <c r="C1026"/>
  <c r="F1035"/>
  <c r="C1024"/>
  <c r="E1030"/>
  <c r="C1025"/>
  <c r="C1030"/>
  <c r="F1039"/>
  <c r="F1021"/>
  <c r="F1024"/>
  <c r="C1028"/>
  <c r="E1031"/>
  <c r="C1039"/>
  <c r="E1045"/>
  <c r="E1043"/>
  <c r="C1035"/>
  <c r="F1044"/>
  <c r="C1034"/>
  <c r="C1032"/>
  <c r="C1027"/>
  <c r="C1038"/>
  <c r="F1037"/>
  <c r="F1034"/>
  <c r="F1040"/>
  <c r="F1026"/>
  <c r="F1030"/>
  <c r="F1046"/>
  <c r="C1029"/>
  <c r="C1043"/>
  <c r="K1014"/>
  <c r="C1021"/>
  <c r="E1020"/>
  <c r="E1021"/>
  <c r="F1022"/>
  <c r="E1017"/>
  <c r="F1023"/>
  <c r="E1023"/>
  <c r="C1020"/>
  <c r="C1023"/>
  <c r="C1022"/>
  <c r="G1018"/>
  <c r="F1019"/>
  <c r="F1018"/>
  <c r="G1019"/>
  <c r="M259"/>
  <c r="M269"/>
  <c r="M102"/>
  <c r="M291"/>
  <c r="M765"/>
  <c r="F1016"/>
  <c r="M550"/>
  <c r="M173"/>
  <c r="M105"/>
  <c r="M209"/>
  <c r="E1019"/>
  <c r="F1017"/>
  <c r="M1015"/>
  <c r="C1017"/>
  <c r="E1018"/>
  <c r="M1013"/>
  <c r="M52"/>
  <c r="M471"/>
  <c r="M155"/>
  <c r="M713"/>
  <c r="M245"/>
  <c r="M8"/>
  <c r="M462"/>
  <c r="M235"/>
  <c r="M309"/>
  <c r="M288"/>
  <c r="M495"/>
  <c r="M707"/>
  <c r="C1018"/>
  <c r="M1001"/>
  <c r="M1009"/>
  <c r="M336"/>
  <c r="M824"/>
  <c r="M503"/>
  <c r="M695"/>
  <c r="M645"/>
  <c r="M129"/>
  <c r="M878"/>
  <c r="M100"/>
  <c r="M527"/>
  <c r="M5"/>
  <c r="M314"/>
  <c r="M440"/>
  <c r="M461"/>
  <c r="M494"/>
  <c r="M721"/>
  <c r="M793"/>
  <c r="M830"/>
  <c r="M262"/>
  <c r="M177"/>
  <c r="M282"/>
  <c r="E1016"/>
  <c r="M1003"/>
  <c r="C1016"/>
  <c r="C1019"/>
  <c r="M1004"/>
  <c r="M115"/>
  <c r="M107"/>
  <c r="M417"/>
  <c r="M283"/>
  <c r="M383"/>
  <c r="M146"/>
  <c r="M125"/>
  <c r="M331"/>
  <c r="M520"/>
  <c r="M601"/>
  <c r="M221"/>
  <c r="M410"/>
  <c r="M584"/>
  <c r="M660"/>
  <c r="M1002"/>
  <c r="M164"/>
  <c r="M703"/>
  <c r="M573"/>
  <c r="M169"/>
  <c r="M428"/>
  <c r="M743"/>
  <c r="M402"/>
  <c r="M278"/>
  <c r="M398"/>
  <c r="M152"/>
  <c r="M639"/>
  <c r="M589"/>
  <c r="M436"/>
  <c r="M649"/>
  <c r="M755"/>
  <c r="M864"/>
  <c r="M96"/>
  <c r="M232"/>
  <c r="M512"/>
  <c r="M249"/>
  <c r="M220"/>
  <c r="M749"/>
  <c r="M343"/>
  <c r="M422"/>
  <c r="M594"/>
  <c r="M1007"/>
  <c r="M369"/>
  <c r="M697"/>
  <c r="M121"/>
  <c r="M3"/>
  <c r="M446"/>
  <c r="M453"/>
  <c r="M499"/>
  <c r="M72"/>
  <c r="M468"/>
  <c r="M396"/>
  <c r="M570"/>
  <c r="M435"/>
  <c r="M6"/>
  <c r="M153"/>
  <c r="M87"/>
  <c r="M572"/>
  <c r="M233"/>
  <c r="M826"/>
  <c r="M674"/>
  <c r="M600"/>
  <c r="M621"/>
  <c r="M149"/>
  <c r="M251"/>
  <c r="M638"/>
  <c r="M356"/>
  <c r="M183"/>
  <c r="M88"/>
  <c r="M243"/>
  <c r="M374"/>
  <c r="M53"/>
  <c r="M566"/>
  <c r="M852"/>
  <c r="M626"/>
  <c r="M565"/>
  <c r="M340"/>
  <c r="M65"/>
  <c r="M663"/>
  <c r="M228"/>
  <c r="M689"/>
  <c r="M832"/>
  <c r="M675"/>
  <c r="M182"/>
  <c r="I858"/>
  <c r="I878"/>
  <c r="I248"/>
  <c r="M219"/>
  <c r="L381"/>
  <c r="L331"/>
  <c r="E929"/>
  <c r="E375"/>
  <c r="E437"/>
  <c r="E617"/>
  <c r="E661"/>
  <c r="E745"/>
  <c r="E978"/>
  <c r="E106"/>
  <c r="E943"/>
  <c r="E947"/>
  <c r="E926"/>
  <c r="E625"/>
  <c r="E932"/>
  <c r="E950"/>
  <c r="E949"/>
  <c r="E14"/>
  <c r="E1006"/>
  <c r="E359"/>
  <c r="E880"/>
  <c r="E713"/>
  <c r="E69"/>
  <c r="E568"/>
  <c r="E167"/>
  <c r="N52"/>
  <c r="E890"/>
  <c r="E553"/>
  <c r="N267"/>
  <c r="N502"/>
  <c r="N411"/>
  <c r="N449"/>
  <c r="L255"/>
  <c r="E904"/>
  <c r="E916"/>
  <c r="E930"/>
  <c r="N594"/>
  <c r="N824"/>
  <c r="E289"/>
  <c r="E841"/>
  <c r="E492"/>
  <c r="N116"/>
  <c r="E954"/>
  <c r="N715"/>
  <c r="N135"/>
  <c r="R249"/>
  <c r="E874"/>
  <c r="E957"/>
  <c r="N303"/>
  <c r="E959"/>
  <c r="E168"/>
  <c r="E803"/>
  <c r="E415"/>
  <c r="E875"/>
  <c r="E901"/>
  <c r="E764"/>
  <c r="E199"/>
  <c r="E495"/>
  <c r="E626"/>
  <c r="K625"/>
  <c r="E555"/>
  <c r="E539"/>
  <c r="E340"/>
  <c r="L258"/>
  <c r="E850"/>
  <c r="E729"/>
  <c r="E892"/>
  <c r="E502"/>
  <c r="E834"/>
  <c r="E767"/>
  <c r="E563"/>
  <c r="E145"/>
  <c r="E151"/>
  <c r="E323"/>
  <c r="E134"/>
  <c r="E236"/>
  <c r="E899"/>
  <c r="E314"/>
  <c r="E271"/>
  <c r="E752"/>
  <c r="E110"/>
  <c r="E372"/>
  <c r="E648"/>
  <c r="E548"/>
  <c r="E608"/>
  <c r="L338"/>
  <c r="E407"/>
  <c r="M303"/>
  <c r="M392"/>
  <c r="I622"/>
  <c r="I787"/>
  <c r="K706"/>
  <c r="O757"/>
  <c r="K681"/>
  <c r="O104"/>
  <c r="M524"/>
  <c r="M270"/>
  <c r="M437"/>
  <c r="M502"/>
  <c r="M68"/>
  <c r="M647"/>
  <c r="M180"/>
  <c r="M229"/>
  <c r="N236"/>
  <c r="G860"/>
  <c r="G475"/>
  <c r="G1010"/>
  <c r="G955"/>
  <c r="G766"/>
  <c r="O400"/>
  <c r="G949"/>
  <c r="G550"/>
  <c r="O880"/>
  <c r="G758"/>
  <c r="E21"/>
  <c r="E920"/>
  <c r="O62"/>
  <c r="E276"/>
  <c r="E216"/>
  <c r="E528"/>
  <c r="E283"/>
  <c r="E737"/>
  <c r="E317"/>
  <c r="E294"/>
  <c r="E124"/>
  <c r="E732"/>
  <c r="E599"/>
  <c r="E119"/>
  <c r="E316"/>
  <c r="O668"/>
  <c r="O717"/>
  <c r="O319"/>
  <c r="O748"/>
  <c r="O283"/>
  <c r="O767"/>
  <c r="O630"/>
  <c r="O389"/>
  <c r="O672"/>
  <c r="O850"/>
  <c r="O330"/>
  <c r="O320"/>
  <c r="O730"/>
  <c r="O751"/>
  <c r="O1013"/>
  <c r="O689"/>
  <c r="O727"/>
  <c r="O785"/>
  <c r="O305"/>
  <c r="O151"/>
  <c r="O781"/>
  <c r="O791"/>
  <c r="O279"/>
  <c r="O684"/>
  <c r="O173"/>
  <c r="O326"/>
  <c r="O256"/>
  <c r="H972"/>
  <c r="D324"/>
  <c r="K692"/>
  <c r="D762"/>
  <c r="K792"/>
  <c r="T249"/>
  <c r="D972"/>
  <c r="D623"/>
  <c r="O832"/>
  <c r="O709"/>
  <c r="O249"/>
  <c r="O834"/>
  <c r="O622"/>
  <c r="O664"/>
  <c r="O406"/>
  <c r="O634"/>
  <c r="O705"/>
  <c r="O396"/>
  <c r="D922"/>
  <c r="K736"/>
  <c r="H449"/>
  <c r="O309"/>
  <c r="U493"/>
  <c r="D261"/>
  <c r="D461"/>
  <c r="D668"/>
  <c r="O644"/>
  <c r="D854"/>
  <c r="D513"/>
  <c r="K279"/>
  <c r="O820"/>
  <c r="O731"/>
  <c r="O777"/>
  <c r="I111"/>
  <c r="N111"/>
  <c r="U419"/>
  <c r="U412"/>
  <c r="J269"/>
  <c r="D740"/>
  <c r="D912"/>
  <c r="L229"/>
  <c r="D919"/>
  <c r="N182"/>
  <c r="H74"/>
  <c r="H600"/>
  <c r="L872"/>
  <c r="N830"/>
  <c r="D549"/>
  <c r="D472"/>
  <c r="L684"/>
  <c r="D454"/>
  <c r="L271"/>
  <c r="D329"/>
  <c r="D910"/>
  <c r="N822"/>
  <c r="N78"/>
  <c r="D702"/>
  <c r="N590"/>
  <c r="D948"/>
  <c r="N255"/>
  <c r="L9"/>
  <c r="N457"/>
  <c r="H941"/>
  <c r="K708"/>
  <c r="H351"/>
  <c r="N1003"/>
  <c r="Q1004"/>
  <c r="K1010"/>
  <c r="D1014"/>
  <c r="K1012"/>
  <c r="D162"/>
  <c r="K671"/>
  <c r="D943"/>
  <c r="G978"/>
  <c r="G41"/>
  <c r="D145"/>
  <c r="H933"/>
  <c r="N187"/>
  <c r="L426"/>
  <c r="G671"/>
  <c r="G169"/>
  <c r="N334"/>
  <c r="H393"/>
  <c r="D352"/>
  <c r="H197"/>
  <c r="N308"/>
  <c r="N679"/>
  <c r="N539"/>
  <c r="N514"/>
  <c r="N647"/>
  <c r="N166"/>
  <c r="N221"/>
  <c r="N866"/>
  <c r="N296"/>
  <c r="N246"/>
  <c r="N316"/>
  <c r="N599"/>
  <c r="N91"/>
  <c r="N216"/>
  <c r="L61"/>
  <c r="N414"/>
  <c r="K867"/>
  <c r="G141"/>
  <c r="H996"/>
  <c r="K853"/>
  <c r="K718"/>
  <c r="G929"/>
  <c r="D492"/>
  <c r="N413"/>
  <c r="N56"/>
  <c r="K811"/>
  <c r="G908"/>
  <c r="D960"/>
  <c r="N3"/>
  <c r="D374"/>
  <c r="N121"/>
  <c r="H982"/>
  <c r="C156"/>
  <c r="N428"/>
  <c r="N292"/>
  <c r="K835"/>
  <c r="L201"/>
  <c r="N9"/>
  <c r="N57"/>
  <c r="N179"/>
  <c r="N417"/>
  <c r="H601"/>
  <c r="D436"/>
  <c r="N469"/>
  <c r="K58"/>
  <c r="L404"/>
  <c r="K788"/>
  <c r="N368"/>
  <c r="N431"/>
  <c r="N512"/>
  <c r="N257"/>
  <c r="N372"/>
  <c r="N140"/>
  <c r="L343"/>
  <c r="N218"/>
  <c r="D445"/>
  <c r="J306"/>
  <c r="D1011"/>
  <c r="N1002"/>
  <c r="L1010"/>
  <c r="D662"/>
  <c r="G915"/>
  <c r="G25"/>
  <c r="J168"/>
  <c r="D984"/>
  <c r="L484"/>
  <c r="D969"/>
  <c r="D432"/>
  <c r="D210"/>
  <c r="D63"/>
  <c r="N82"/>
  <c r="D185"/>
  <c r="N575"/>
  <c r="G304"/>
  <c r="N174"/>
  <c r="D722"/>
  <c r="N364"/>
  <c r="D415"/>
  <c r="Q121"/>
  <c r="D338"/>
  <c r="N503"/>
  <c r="L203"/>
  <c r="N153"/>
  <c r="N749"/>
  <c r="N122"/>
  <c r="L193"/>
  <c r="N261"/>
  <c r="N767"/>
  <c r="N217"/>
  <c r="N403"/>
  <c r="N701"/>
  <c r="N371"/>
  <c r="N675"/>
  <c r="L490"/>
  <c r="L388"/>
  <c r="D639"/>
  <c r="D59"/>
  <c r="L273"/>
  <c r="N53"/>
  <c r="N191"/>
  <c r="D808"/>
  <c r="D616"/>
  <c r="D923"/>
  <c r="N634"/>
  <c r="N310"/>
  <c r="N150"/>
  <c r="D62"/>
  <c r="D1005"/>
  <c r="N1009"/>
  <c r="L1006"/>
  <c r="N1007"/>
  <c r="N157"/>
  <c r="N591"/>
  <c r="Q312"/>
  <c r="G941"/>
  <c r="N276"/>
  <c r="Q259"/>
  <c r="D946"/>
  <c r="G990"/>
  <c r="D988"/>
  <c r="N154"/>
  <c r="D273"/>
  <c r="G996"/>
  <c r="G592"/>
  <c r="N420"/>
  <c r="D350"/>
  <c r="N347"/>
  <c r="G202"/>
  <c r="D411"/>
  <c r="N366"/>
  <c r="G396"/>
  <c r="G407"/>
  <c r="D952"/>
  <c r="F903"/>
  <c r="D955"/>
  <c r="D38"/>
  <c r="D442"/>
  <c r="G982"/>
  <c r="D732"/>
  <c r="N177"/>
  <c r="N149"/>
  <c r="L143"/>
  <c r="D579"/>
  <c r="N178"/>
  <c r="D101"/>
  <c r="D110"/>
  <c r="L715"/>
  <c r="N234"/>
  <c r="N846"/>
  <c r="N186"/>
  <c r="L341"/>
  <c r="N395"/>
  <c r="N147"/>
  <c r="N434"/>
  <c r="N201"/>
  <c r="D632"/>
  <c r="L333"/>
  <c r="N282"/>
  <c r="D108"/>
  <c r="N134"/>
  <c r="N684"/>
  <c r="N260"/>
  <c r="D886"/>
  <c r="N508"/>
  <c r="N333"/>
  <c r="L1012"/>
  <c r="L1015"/>
  <c r="L705"/>
  <c r="U514"/>
  <c r="U454"/>
  <c r="L858"/>
  <c r="L224"/>
  <c r="L56"/>
  <c r="L566"/>
  <c r="L3"/>
  <c r="L252"/>
  <c r="L58"/>
  <c r="L763"/>
  <c r="L290"/>
  <c r="L829"/>
  <c r="L372"/>
  <c r="L588"/>
  <c r="L552"/>
  <c r="L63"/>
  <c r="L614"/>
  <c r="L175"/>
  <c r="L68"/>
  <c r="D1013"/>
  <c r="D1008"/>
  <c r="M1011"/>
  <c r="D1003"/>
  <c r="L1009"/>
  <c r="G1008"/>
  <c r="G1003"/>
  <c r="C979"/>
  <c r="D995"/>
  <c r="P394"/>
  <c r="G431"/>
  <c r="G366"/>
  <c r="N374"/>
  <c r="D191"/>
  <c r="U545"/>
  <c r="G902"/>
  <c r="D945"/>
  <c r="D928"/>
  <c r="D911"/>
  <c r="D849"/>
  <c r="M605"/>
  <c r="N301"/>
  <c r="G759"/>
  <c r="L221"/>
  <c r="M341"/>
  <c r="G361"/>
  <c r="D772"/>
  <c r="G601"/>
  <c r="L658"/>
  <c r="M844"/>
  <c r="G1000"/>
  <c r="M334"/>
  <c r="L307"/>
  <c r="L737"/>
  <c r="M304"/>
  <c r="G963"/>
  <c r="D986"/>
  <c r="N180"/>
  <c r="U509"/>
  <c r="D989"/>
  <c r="G143"/>
  <c r="M242"/>
  <c r="M196"/>
  <c r="D509"/>
  <c r="D956"/>
  <c r="M564"/>
  <c r="M135"/>
  <c r="M359"/>
  <c r="M237"/>
  <c r="M497"/>
  <c r="D904"/>
  <c r="G994"/>
  <c r="D931"/>
  <c r="M353"/>
  <c r="M1000"/>
  <c r="L279"/>
  <c r="D303"/>
  <c r="G90"/>
  <c r="D66"/>
  <c r="L185"/>
  <c r="M97"/>
  <c r="D865"/>
  <c r="G754"/>
  <c r="N711"/>
  <c r="G386"/>
  <c r="L239"/>
  <c r="M544"/>
  <c r="D412"/>
  <c r="G253"/>
  <c r="N791"/>
  <c r="D354"/>
  <c r="G299"/>
  <c r="N870"/>
  <c r="M371"/>
  <c r="M124"/>
  <c r="D16"/>
  <c r="M348"/>
  <c r="D951"/>
  <c r="M191"/>
  <c r="M401"/>
  <c r="N445"/>
  <c r="M552"/>
  <c r="D643"/>
  <c r="G698"/>
  <c r="N104"/>
  <c r="N773"/>
  <c r="G150"/>
  <c r="D540"/>
  <c r="M634"/>
  <c r="M142"/>
  <c r="N452"/>
  <c r="M496"/>
  <c r="N342"/>
  <c r="G904"/>
  <c r="D949"/>
  <c r="M607"/>
  <c r="M355"/>
  <c r="D607"/>
  <c r="M408"/>
  <c r="N75"/>
  <c r="C988"/>
  <c r="D896"/>
  <c r="N328"/>
  <c r="D734"/>
  <c r="M567"/>
  <c r="N635"/>
  <c r="G684"/>
  <c r="D408"/>
  <c r="D302"/>
  <c r="L515"/>
  <c r="N202"/>
  <c r="D729"/>
  <c r="C996"/>
  <c r="M547"/>
  <c r="D980"/>
  <c r="L852"/>
  <c r="M289"/>
  <c r="M366"/>
  <c r="M375"/>
  <c r="M587"/>
  <c r="M206"/>
  <c r="M522"/>
  <c r="D166"/>
  <c r="N195"/>
  <c r="M202"/>
  <c r="N568"/>
  <c r="M419"/>
  <c r="N631"/>
  <c r="C986"/>
  <c r="N117"/>
  <c r="M76"/>
  <c r="L157"/>
  <c r="M860"/>
  <c r="M57"/>
  <c r="M405"/>
  <c r="M562"/>
  <c r="L340"/>
  <c r="L357"/>
  <c r="M709"/>
  <c r="M791"/>
  <c r="L429"/>
  <c r="N506"/>
  <c r="D641"/>
  <c r="M668"/>
  <c r="M513"/>
  <c r="M729"/>
  <c r="N415"/>
  <c r="M162"/>
  <c r="N318"/>
  <c r="M160"/>
  <c r="L570"/>
  <c r="M654"/>
  <c r="N607"/>
  <c r="M671"/>
  <c r="N453"/>
  <c r="M301"/>
  <c r="M185"/>
  <c r="M231"/>
  <c r="D694"/>
  <c r="N188"/>
  <c r="L528"/>
  <c r="N554"/>
  <c r="M201"/>
  <c r="M460"/>
  <c r="D202"/>
  <c r="M225"/>
  <c r="M773"/>
  <c r="N769"/>
  <c r="M529"/>
  <c r="M411"/>
  <c r="N757"/>
  <c r="N379"/>
  <c r="M787"/>
  <c r="M323"/>
  <c r="D262"/>
  <c r="N86"/>
  <c r="N785"/>
  <c r="M733"/>
  <c r="N264"/>
  <c r="L276"/>
  <c r="N248"/>
  <c r="L492"/>
  <c r="M199"/>
  <c r="N544"/>
  <c r="N612"/>
  <c r="N332"/>
  <c r="M731"/>
  <c r="M368"/>
  <c r="M362"/>
  <c r="D512"/>
  <c r="M561"/>
  <c r="N596"/>
  <c r="L838"/>
  <c r="N363"/>
  <c r="N118"/>
  <c r="M781"/>
  <c r="N298"/>
  <c r="M71"/>
  <c r="N190"/>
  <c r="N442"/>
  <c r="M516"/>
  <c r="N263"/>
  <c r="M224"/>
  <c r="L747"/>
  <c r="M812"/>
  <c r="D575"/>
  <c r="N175"/>
  <c r="N127"/>
  <c r="N874"/>
  <c r="N524"/>
  <c r="L170"/>
  <c r="N200"/>
  <c r="D245"/>
  <c r="N215"/>
  <c r="M535"/>
  <c r="M806"/>
  <c r="N733"/>
  <c r="N176"/>
  <c r="D686"/>
  <c r="M384"/>
  <c r="M739"/>
  <c r="M705"/>
  <c r="M140"/>
  <c r="M284"/>
  <c r="M165"/>
  <c r="M247"/>
  <c r="N526"/>
  <c r="N795"/>
  <c r="L501"/>
  <c r="L414"/>
  <c r="L538"/>
  <c r="N324"/>
  <c r="N423"/>
  <c r="U470"/>
  <c r="L385"/>
  <c r="L162"/>
  <c r="L103"/>
  <c r="L206"/>
  <c r="L818"/>
  <c r="L94"/>
  <c r="L353"/>
  <c r="L241"/>
  <c r="L431"/>
  <c r="L390"/>
  <c r="L874"/>
  <c r="L449"/>
  <c r="L572"/>
  <c r="G1001"/>
  <c r="N1001"/>
  <c r="C1008"/>
  <c r="L1011"/>
  <c r="D1009"/>
  <c r="M1005"/>
  <c r="L511"/>
  <c r="G968"/>
  <c r="L303"/>
  <c r="M537"/>
  <c r="D651"/>
  <c r="D908"/>
  <c r="G135"/>
  <c r="G388"/>
  <c r="M685"/>
  <c r="G401"/>
  <c r="D901"/>
  <c r="D842"/>
  <c r="M553"/>
  <c r="D894"/>
  <c r="D547"/>
  <c r="D863"/>
  <c r="Q406"/>
  <c r="D138"/>
  <c r="M78"/>
  <c r="G749"/>
  <c r="N781"/>
  <c r="L530"/>
  <c r="M658"/>
  <c r="D961"/>
  <c r="G928"/>
  <c r="D50"/>
  <c r="D903"/>
  <c r="D584"/>
  <c r="D957"/>
  <c r="N10"/>
  <c r="D933"/>
  <c r="D344"/>
  <c r="D937"/>
  <c r="G979"/>
  <c r="D586"/>
  <c r="N193"/>
  <c r="M450"/>
  <c r="N680"/>
  <c r="L605"/>
  <c r="D899"/>
  <c r="M136"/>
  <c r="G700"/>
  <c r="L598"/>
  <c r="M678"/>
  <c r="M268"/>
  <c r="L230"/>
  <c r="L358"/>
  <c r="D249"/>
  <c r="D926"/>
  <c r="M418"/>
  <c r="M98"/>
  <c r="L122"/>
  <c r="F885"/>
  <c r="G802"/>
  <c r="N341"/>
  <c r="D288"/>
  <c r="N231"/>
  <c r="N346"/>
  <c r="G641"/>
  <c r="D941"/>
  <c r="G907"/>
  <c r="D524"/>
  <c r="M536"/>
  <c r="C969"/>
  <c r="N446"/>
  <c r="F181"/>
  <c r="N376"/>
  <c r="N110"/>
  <c r="M578"/>
  <c r="M297"/>
  <c r="M4"/>
  <c r="D857"/>
  <c r="M311"/>
  <c r="L800"/>
  <c r="M579"/>
  <c r="D102"/>
  <c r="M820"/>
  <c r="D233"/>
  <c r="N299"/>
  <c r="N156"/>
  <c r="N162"/>
  <c r="M60"/>
  <c r="M66"/>
  <c r="M632"/>
  <c r="M267"/>
  <c r="M89"/>
  <c r="D746"/>
  <c r="M619"/>
  <c r="N552"/>
  <c r="M158"/>
  <c r="M598"/>
  <c r="M118"/>
  <c r="N330"/>
  <c r="M59"/>
  <c r="M757"/>
  <c r="D882"/>
  <c r="M439"/>
  <c r="N96"/>
  <c r="M456"/>
  <c r="N382"/>
  <c r="N432"/>
  <c r="L168"/>
  <c r="M684"/>
  <c r="L205"/>
  <c r="L83"/>
  <c r="N642"/>
  <c r="M287"/>
  <c r="M378"/>
  <c r="N228"/>
  <c r="M525"/>
  <c r="L503"/>
  <c r="D453"/>
  <c r="D176"/>
  <c r="M610"/>
  <c r="N209"/>
  <c r="N338"/>
  <c r="N657"/>
  <c r="M444"/>
  <c r="L102"/>
  <c r="M719"/>
  <c r="M530"/>
  <c r="M518"/>
  <c r="D367"/>
  <c r="N717"/>
  <c r="M133"/>
  <c r="N383"/>
  <c r="L535"/>
  <c r="N547"/>
  <c r="M322"/>
  <c r="M161"/>
  <c r="L806"/>
  <c r="M646"/>
  <c r="N62"/>
  <c r="N429"/>
  <c r="M501"/>
  <c r="M11"/>
  <c r="M511"/>
  <c r="L154"/>
  <c r="M277"/>
  <c r="N131"/>
  <c r="N729"/>
  <c r="D617"/>
  <c r="L785"/>
  <c r="N302"/>
  <c r="N447"/>
  <c r="D519"/>
  <c r="M81"/>
  <c r="D122"/>
  <c r="L173"/>
  <c r="M163"/>
  <c r="L820"/>
  <c r="L516"/>
  <c r="N538"/>
  <c r="N622"/>
  <c r="N589"/>
  <c r="L781"/>
  <c r="D33"/>
  <c r="N280"/>
  <c r="D754"/>
  <c r="L294"/>
  <c r="N864"/>
  <c r="N51"/>
  <c r="M416"/>
  <c r="D455"/>
  <c r="L443"/>
  <c r="D463"/>
  <c r="M106"/>
  <c r="N79"/>
  <c r="N655"/>
  <c r="D170"/>
  <c r="M184"/>
  <c r="L849"/>
  <c r="M367"/>
  <c r="M373"/>
  <c r="M427"/>
  <c r="M629"/>
  <c r="N309"/>
  <c r="M557"/>
  <c r="L815"/>
  <c r="N520"/>
  <c r="N424"/>
  <c r="L769"/>
  <c r="N566"/>
  <c r="D263"/>
  <c r="N254"/>
  <c r="N427"/>
  <c r="D289"/>
  <c r="N518"/>
  <c r="N90"/>
  <c r="N207"/>
  <c r="N244"/>
  <c r="D137"/>
  <c r="D868"/>
  <c r="U546"/>
  <c r="U432"/>
  <c r="U534"/>
  <c r="C492"/>
  <c r="K855"/>
  <c r="U430"/>
  <c r="U511"/>
  <c r="U512"/>
  <c r="U457"/>
  <c r="C462"/>
  <c r="C935"/>
  <c r="C870"/>
  <c r="C142"/>
  <c r="C627"/>
  <c r="K839"/>
  <c r="N1011"/>
  <c r="O1004"/>
  <c r="C1003"/>
  <c r="D1006"/>
  <c r="D1001"/>
  <c r="D1007"/>
  <c r="D1015"/>
  <c r="D1010"/>
  <c r="H937"/>
  <c r="U508"/>
  <c r="N543"/>
  <c r="D998"/>
  <c r="U517"/>
  <c r="P69"/>
  <c r="D935"/>
  <c r="H64"/>
  <c r="N124"/>
  <c r="Q269"/>
  <c r="N639"/>
  <c r="N470"/>
  <c r="C105"/>
  <c r="H980"/>
  <c r="J658"/>
  <c r="C558"/>
  <c r="U467"/>
  <c r="N611"/>
  <c r="D977"/>
  <c r="N727"/>
  <c r="N94"/>
  <c r="D369"/>
  <c r="C332"/>
  <c r="D82"/>
  <c r="O648"/>
  <c r="N624"/>
  <c r="D778"/>
  <c r="K663"/>
  <c r="D142"/>
  <c r="D482"/>
  <c r="D718"/>
  <c r="N880"/>
  <c r="D925"/>
  <c r="D970"/>
  <c r="N189"/>
  <c r="U518"/>
  <c r="U415"/>
  <c r="D342"/>
  <c r="N388"/>
  <c r="N365"/>
  <c r="K722"/>
  <c r="D2"/>
  <c r="N339"/>
  <c r="J333"/>
  <c r="D748"/>
  <c r="O876"/>
  <c r="C909"/>
  <c r="D999"/>
  <c r="D959"/>
  <c r="D973"/>
  <c r="D992"/>
  <c r="O390"/>
  <c r="D570"/>
  <c r="D965"/>
  <c r="D847"/>
  <c r="Q327"/>
  <c r="K857"/>
  <c r="N352"/>
  <c r="D280"/>
  <c r="O228"/>
  <c r="D663"/>
  <c r="K629"/>
  <c r="D27"/>
  <c r="N465"/>
  <c r="Q163"/>
  <c r="D126"/>
  <c r="D446"/>
  <c r="D113"/>
  <c r="D462"/>
  <c r="D917"/>
  <c r="D997"/>
  <c r="N163"/>
  <c r="H971"/>
  <c r="N765"/>
  <c r="D1000"/>
  <c r="D200"/>
  <c r="N583"/>
  <c r="D32"/>
  <c r="D569"/>
  <c r="D218"/>
  <c r="K579"/>
  <c r="N705"/>
  <c r="Q402"/>
  <c r="N545"/>
  <c r="N868"/>
  <c r="N319"/>
  <c r="D41"/>
  <c r="D884"/>
  <c r="N430"/>
  <c r="D91"/>
  <c r="N72"/>
  <c r="K780"/>
  <c r="N685"/>
  <c r="D196"/>
  <c r="D216"/>
  <c r="N458"/>
  <c r="D235"/>
  <c r="D975"/>
  <c r="N265"/>
  <c r="K768"/>
  <c r="K262"/>
  <c r="N350"/>
  <c r="N691"/>
  <c r="D824"/>
  <c r="D595"/>
  <c r="D391"/>
  <c r="N266"/>
  <c r="K807"/>
  <c r="D546"/>
  <c r="D879"/>
  <c r="N393"/>
  <c r="O394"/>
  <c r="D452"/>
  <c r="D257"/>
  <c r="D304"/>
  <c r="K696"/>
  <c r="D347"/>
  <c r="N625"/>
  <c r="N226"/>
  <c r="N741"/>
  <c r="N58"/>
  <c r="N143"/>
  <c r="N240"/>
  <c r="D752"/>
  <c r="N551"/>
  <c r="O836"/>
  <c r="D936"/>
  <c r="N132"/>
  <c r="N468"/>
  <c r="C960"/>
  <c r="D502"/>
  <c r="N108"/>
  <c r="D443"/>
  <c r="N133"/>
  <c r="N567"/>
  <c r="N570"/>
  <c r="N527"/>
  <c r="N682"/>
  <c r="N493"/>
  <c r="N751"/>
  <c r="D425"/>
  <c r="D237"/>
  <c r="N373"/>
  <c r="K863"/>
  <c r="D839"/>
  <c r="N674"/>
  <c r="N270"/>
  <c r="N290"/>
  <c r="N536"/>
  <c r="O158"/>
  <c r="N152"/>
  <c r="N367"/>
  <c r="N358"/>
  <c r="N68"/>
  <c r="D152"/>
  <c r="N357"/>
  <c r="D620"/>
  <c r="N208"/>
  <c r="D256"/>
  <c r="H563"/>
  <c r="N256"/>
  <c r="D765"/>
  <c r="D30"/>
  <c r="N144"/>
  <c r="N160"/>
  <c r="N293"/>
  <c r="D325"/>
  <c r="N598"/>
  <c r="N719"/>
  <c r="N394"/>
  <c r="D526"/>
  <c r="N638"/>
  <c r="N165"/>
  <c r="N285"/>
  <c r="D246"/>
  <c r="N344"/>
  <c r="N525"/>
  <c r="N230"/>
  <c r="N643"/>
  <c r="D774"/>
  <c r="K796"/>
  <c r="D757"/>
  <c r="N233"/>
  <c r="N617"/>
  <c r="K258"/>
  <c r="N171"/>
  <c r="N159"/>
  <c r="N311"/>
  <c r="N7"/>
  <c r="N500"/>
  <c r="N572"/>
  <c r="N854"/>
  <c r="N158"/>
  <c r="N320"/>
  <c r="D147"/>
  <c r="N507"/>
  <c r="N463"/>
  <c r="N98"/>
  <c r="K809"/>
  <c r="N63"/>
  <c r="N184"/>
  <c r="N297"/>
  <c r="D855"/>
  <c r="N378"/>
  <c r="O775"/>
  <c r="N396"/>
  <c r="D880"/>
  <c r="O258"/>
  <c r="D954"/>
  <c r="N528"/>
  <c r="N11"/>
  <c r="N345"/>
  <c r="N495"/>
  <c r="N109"/>
  <c r="N386"/>
  <c r="N629"/>
  <c r="O816"/>
  <c r="N142"/>
  <c r="N402"/>
  <c r="N164"/>
  <c r="N73"/>
  <c r="N731"/>
  <c r="N517"/>
  <c r="N553"/>
  <c r="N295"/>
  <c r="N713"/>
  <c r="N550"/>
  <c r="N737"/>
  <c r="U537"/>
  <c r="C908"/>
  <c r="U391"/>
  <c r="C380"/>
  <c r="K815"/>
  <c r="K754"/>
  <c r="O1009"/>
  <c r="K1008"/>
  <c r="N1004"/>
  <c r="O1007"/>
  <c r="O1015"/>
  <c r="K1006"/>
  <c r="H1013"/>
  <c r="N1015"/>
  <c r="D1004"/>
  <c r="D1012"/>
  <c r="H1003"/>
  <c r="N1005"/>
  <c r="N1013"/>
  <c r="D1002"/>
  <c r="C1007"/>
  <c r="O1011"/>
  <c r="D939"/>
  <c r="N608"/>
  <c r="U433"/>
  <c r="C982"/>
  <c r="U460"/>
  <c r="D993"/>
  <c r="U385"/>
  <c r="D232"/>
  <c r="N672"/>
  <c r="D983"/>
  <c r="D96"/>
  <c r="N354"/>
  <c r="C590"/>
  <c r="O721"/>
  <c r="N533"/>
  <c r="C901"/>
  <c r="D974"/>
  <c r="C441"/>
  <c r="D991"/>
  <c r="U549"/>
  <c r="D905"/>
  <c r="C589"/>
  <c r="D544"/>
  <c r="O852"/>
  <c r="D35"/>
  <c r="N584"/>
  <c r="D537"/>
  <c r="O403"/>
  <c r="D270"/>
  <c r="O402"/>
  <c r="N392"/>
  <c r="K253"/>
  <c r="N115"/>
  <c r="N509"/>
  <c r="D981"/>
  <c r="D916"/>
  <c r="C955"/>
  <c r="C800"/>
  <c r="D967"/>
  <c r="N616"/>
  <c r="D645"/>
  <c r="D343"/>
  <c r="N666"/>
  <c r="N401"/>
  <c r="N88"/>
  <c r="O773"/>
  <c r="D994"/>
  <c r="N136"/>
  <c r="D840"/>
  <c r="N735"/>
  <c r="D86"/>
  <c r="Q283"/>
  <c r="N534"/>
  <c r="N775"/>
  <c r="H384"/>
  <c r="D112"/>
  <c r="D837"/>
  <c r="D12"/>
  <c r="N771"/>
  <c r="D927"/>
  <c r="D938"/>
  <c r="D940"/>
  <c r="Q326"/>
  <c r="D979"/>
  <c r="O687"/>
  <c r="N247"/>
  <c r="N199"/>
  <c r="K720"/>
  <c r="N384"/>
  <c r="N787"/>
  <c r="N113"/>
  <c r="O719"/>
  <c r="D876"/>
  <c r="D141"/>
  <c r="D930"/>
  <c r="D982"/>
  <c r="N662"/>
  <c r="D947"/>
  <c r="D258"/>
  <c r="N222"/>
  <c r="O858"/>
  <c r="N619"/>
  <c r="N620"/>
  <c r="N321"/>
  <c r="D265"/>
  <c r="C812"/>
  <c r="N759"/>
  <c r="N272"/>
  <c r="C443"/>
  <c r="O828"/>
  <c r="D99"/>
  <c r="D356"/>
  <c r="D383"/>
  <c r="D697"/>
  <c r="O252"/>
  <c r="N797"/>
  <c r="N238"/>
  <c r="C532"/>
  <c r="C981"/>
  <c r="D701"/>
  <c r="D104"/>
  <c r="N721"/>
  <c r="O733"/>
  <c r="N745"/>
  <c r="N443"/>
  <c r="D7"/>
  <c r="O654"/>
  <c r="O795"/>
  <c r="C227"/>
  <c r="N268"/>
  <c r="N630"/>
  <c r="N454"/>
  <c r="N582"/>
  <c r="N755"/>
  <c r="N676"/>
  <c r="N48"/>
  <c r="N557"/>
  <c r="N437"/>
  <c r="O51"/>
  <c r="N441"/>
  <c r="N391"/>
  <c r="N400"/>
  <c r="N304"/>
  <c r="D353"/>
  <c r="N456"/>
  <c r="N59"/>
  <c r="D514"/>
  <c r="K841"/>
  <c r="K268"/>
  <c r="N343"/>
  <c r="N595"/>
  <c r="N55"/>
  <c r="D867"/>
  <c r="N498"/>
  <c r="O273"/>
  <c r="N219"/>
  <c r="D560"/>
  <c r="O856"/>
  <c r="N581"/>
  <c r="N203"/>
  <c r="O640"/>
  <c r="N129"/>
  <c r="D821"/>
  <c r="D267"/>
  <c r="O707"/>
  <c r="D255"/>
  <c r="N381"/>
  <c r="O69"/>
  <c r="H358"/>
  <c r="N307"/>
  <c r="D495"/>
  <c r="D310"/>
  <c r="N531"/>
  <c r="N380"/>
  <c r="O264"/>
  <c r="N501"/>
  <c r="N613"/>
  <c r="N168"/>
  <c r="N277"/>
  <c r="D504"/>
  <c r="N878"/>
  <c r="N654"/>
  <c r="N592"/>
  <c r="N361"/>
  <c r="N681"/>
  <c r="D24"/>
  <c r="N693"/>
  <c r="D671"/>
  <c r="O227"/>
  <c r="O830"/>
  <c r="N329"/>
  <c r="D738"/>
  <c r="N510"/>
  <c r="N842"/>
  <c r="N145"/>
  <c r="N172"/>
  <c r="N409"/>
  <c r="N377"/>
  <c r="N278"/>
  <c r="O267"/>
  <c r="D171"/>
  <c r="O739"/>
  <c r="N262"/>
  <c r="D169"/>
  <c r="N353"/>
  <c r="N130"/>
  <c r="N496"/>
  <c r="D588"/>
  <c r="D496"/>
  <c r="N667"/>
  <c r="N349"/>
  <c r="O383"/>
  <c r="D276"/>
  <c r="N814"/>
  <c r="N313"/>
  <c r="N245"/>
  <c r="N562"/>
  <c r="N155"/>
  <c r="N390"/>
  <c r="N66"/>
  <c r="N673"/>
  <c r="O191"/>
  <c r="D428"/>
  <c r="N194"/>
  <c r="N107"/>
  <c r="N793"/>
  <c r="D658"/>
  <c r="G881"/>
  <c r="N521"/>
  <c r="G660"/>
  <c r="G276"/>
  <c r="F605"/>
  <c r="F28"/>
  <c r="F654"/>
  <c r="F177"/>
  <c r="F37"/>
  <c r="F45"/>
  <c r="F686"/>
  <c r="F764"/>
  <c r="F13"/>
  <c r="F913"/>
  <c r="F1012"/>
  <c r="F868"/>
  <c r="F551"/>
  <c r="F537"/>
  <c r="F893"/>
  <c r="F981"/>
  <c r="F951"/>
  <c r="F907"/>
  <c r="F932"/>
  <c r="F772"/>
  <c r="F622"/>
  <c r="F911"/>
  <c r="F934"/>
  <c r="F926"/>
  <c r="F1006"/>
  <c r="E595"/>
  <c r="E203"/>
  <c r="E66"/>
  <c r="E395"/>
  <c r="E75"/>
  <c r="E261"/>
  <c r="E859"/>
  <c r="E47"/>
  <c r="E559"/>
  <c r="E160"/>
  <c r="E65"/>
  <c r="E351"/>
  <c r="E861"/>
  <c r="E54"/>
  <c r="E769"/>
  <c r="E242"/>
  <c r="E181"/>
  <c r="E780"/>
  <c r="E297"/>
  <c r="E397"/>
  <c r="E632"/>
  <c r="E802"/>
  <c r="E338"/>
  <c r="E714"/>
  <c r="E434"/>
  <c r="E391"/>
  <c r="E590"/>
  <c r="E576"/>
  <c r="E534"/>
  <c r="E669"/>
  <c r="E207"/>
  <c r="E348"/>
  <c r="E488"/>
  <c r="E851"/>
  <c r="E895"/>
  <c r="E564"/>
  <c r="E789"/>
  <c r="E788"/>
  <c r="E211"/>
  <c r="E82"/>
  <c r="E426"/>
  <c r="E433"/>
  <c r="E42"/>
  <c r="E77"/>
  <c r="E353"/>
  <c r="E213"/>
  <c r="E405"/>
  <c r="E217"/>
  <c r="E358"/>
  <c r="E653"/>
  <c r="E9"/>
  <c r="E765"/>
  <c r="E6"/>
  <c r="E311"/>
  <c r="E41"/>
  <c r="E72"/>
  <c r="E154"/>
  <c r="E419"/>
  <c r="E333"/>
  <c r="E368"/>
  <c r="E501"/>
  <c r="E863"/>
  <c r="E111"/>
  <c r="E869"/>
  <c r="E893"/>
  <c r="E693"/>
  <c r="E99"/>
  <c r="E846"/>
  <c r="E30"/>
  <c r="E13"/>
  <c r="E422"/>
  <c r="E455"/>
  <c r="E540"/>
  <c r="E514"/>
  <c r="E704"/>
  <c r="E462"/>
  <c r="E682"/>
  <c r="E624"/>
  <c r="E771"/>
  <c r="E38"/>
  <c r="E7"/>
  <c r="E790"/>
  <c r="E201"/>
  <c r="E733"/>
  <c r="E260"/>
  <c r="E73"/>
  <c r="E370"/>
  <c r="E381"/>
  <c r="E938"/>
  <c r="E812"/>
  <c r="E412"/>
  <c r="E219"/>
  <c r="E631"/>
  <c r="E425"/>
  <c r="E140"/>
  <c r="E819"/>
  <c r="E265"/>
  <c r="E941"/>
  <c r="E335"/>
  <c r="E512"/>
  <c r="E606"/>
  <c r="E275"/>
  <c r="E750"/>
  <c r="E663"/>
  <c r="E960"/>
  <c r="E241"/>
  <c r="E911"/>
  <c r="E963"/>
  <c r="E578"/>
  <c r="E337"/>
  <c r="E441"/>
  <c r="E491"/>
  <c r="E144"/>
  <c r="E86"/>
  <c r="E500"/>
  <c r="E484"/>
  <c r="E529"/>
  <c r="E11"/>
  <c r="E467"/>
  <c r="E966"/>
  <c r="E147"/>
  <c r="E328"/>
  <c r="E935"/>
  <c r="E905"/>
  <c r="E924"/>
  <c r="E319"/>
  <c r="E98"/>
  <c r="E853"/>
  <c r="E26"/>
  <c r="E823"/>
  <c r="E689"/>
  <c r="E485"/>
  <c r="E83"/>
  <c r="E940"/>
  <c r="E473"/>
  <c r="E332"/>
  <c r="E192"/>
  <c r="E255"/>
  <c r="E989"/>
  <c r="E175"/>
  <c r="E322"/>
  <c r="E977"/>
  <c r="E357"/>
  <c r="E453"/>
  <c r="E212"/>
  <c r="E684"/>
  <c r="E687"/>
  <c r="E953"/>
  <c r="E250"/>
  <c r="E982"/>
  <c r="E558"/>
  <c r="E178"/>
  <c r="E923"/>
  <c r="E545"/>
  <c r="E613"/>
  <c r="E927"/>
  <c r="E958"/>
  <c r="E1002"/>
  <c r="E1007"/>
  <c r="E1004"/>
  <c r="E1008"/>
  <c r="E763"/>
  <c r="E544"/>
  <c r="E248"/>
  <c r="E409"/>
  <c r="E32"/>
  <c r="E104"/>
  <c r="E401"/>
  <c r="E809"/>
  <c r="E64"/>
  <c r="E703"/>
  <c r="E93"/>
  <c r="E872"/>
  <c r="E126"/>
  <c r="E377"/>
  <c r="E307"/>
  <c r="E183"/>
  <c r="E855"/>
  <c r="E497"/>
  <c r="E244"/>
  <c r="E727"/>
  <c r="E448"/>
  <c r="E421"/>
  <c r="E152"/>
  <c r="E383"/>
  <c r="E408"/>
  <c r="E364"/>
  <c r="E45"/>
  <c r="E254"/>
  <c r="E583"/>
  <c r="E486"/>
  <c r="E621"/>
  <c r="E227"/>
  <c r="E535"/>
  <c r="E483"/>
  <c r="E634"/>
  <c r="E308"/>
  <c r="E451"/>
  <c r="E839"/>
  <c r="E499"/>
  <c r="E402"/>
  <c r="E146"/>
  <c r="E602"/>
  <c r="E76"/>
  <c r="E384"/>
  <c r="E279"/>
  <c r="E701"/>
  <c r="E990"/>
  <c r="E494"/>
  <c r="E249"/>
  <c r="E385"/>
  <c r="E224"/>
  <c r="E744"/>
  <c r="E736"/>
  <c r="E18"/>
  <c r="E411"/>
  <c r="E329"/>
  <c r="E642"/>
  <c r="E496"/>
  <c r="E567"/>
  <c r="E681"/>
  <c r="E650"/>
  <c r="E117"/>
  <c r="E659"/>
  <c r="E8"/>
  <c r="E59"/>
  <c r="E389"/>
  <c r="E71"/>
  <c r="E130"/>
  <c r="E325"/>
  <c r="E513"/>
  <c r="E105"/>
  <c r="E547"/>
  <c r="E582"/>
  <c r="E349"/>
  <c r="E406"/>
  <c r="E229"/>
  <c r="E80"/>
  <c r="E20"/>
  <c r="E561"/>
  <c r="E607"/>
  <c r="E677"/>
  <c r="E614"/>
  <c r="E238"/>
  <c r="E593"/>
  <c r="E649"/>
  <c r="E755"/>
  <c r="E479"/>
  <c r="E63"/>
  <c r="E138"/>
  <c r="E799"/>
  <c r="E378"/>
  <c r="E533"/>
  <c r="E436"/>
  <c r="E365"/>
  <c r="E591"/>
  <c r="E652"/>
  <c r="E215"/>
  <c r="E518"/>
  <c r="E710"/>
  <c r="E90"/>
  <c r="E376"/>
  <c r="E526"/>
  <c r="E980"/>
  <c r="E909"/>
  <c r="E672"/>
  <c r="E897"/>
  <c r="E886"/>
  <c r="E986"/>
  <c r="E973"/>
  <c r="E955"/>
  <c r="E996"/>
  <c r="E258"/>
  <c r="E976"/>
  <c r="E971"/>
  <c r="E605"/>
  <c r="E912"/>
  <c r="E988"/>
  <c r="E355"/>
  <c r="E881"/>
  <c r="E570"/>
  <c r="E245"/>
  <c r="E264"/>
  <c r="E194"/>
  <c r="E712"/>
  <c r="E942"/>
  <c r="E975"/>
  <c r="E153"/>
  <c r="E235"/>
  <c r="E832"/>
  <c r="E643"/>
  <c r="E413"/>
  <c r="E664"/>
  <c r="E702"/>
  <c r="E588"/>
  <c r="E931"/>
  <c r="E423"/>
  <c r="E396"/>
  <c r="E676"/>
  <c r="E95"/>
  <c r="E17"/>
  <c r="E836"/>
  <c r="E161"/>
  <c r="E979"/>
  <c r="E288"/>
  <c r="E286"/>
  <c r="E135"/>
  <c r="E174"/>
  <c r="E999"/>
  <c r="E781"/>
  <c r="E913"/>
  <c r="E554"/>
  <c r="E908"/>
  <c r="E914"/>
  <c r="E858"/>
  <c r="E956"/>
  <c r="E815"/>
  <c r="E967"/>
  <c r="E806"/>
  <c r="E56"/>
  <c r="E922"/>
  <c r="E15"/>
  <c r="E1014"/>
  <c r="E749"/>
  <c r="E665"/>
  <c r="E654"/>
  <c r="E137"/>
  <c r="E438"/>
  <c r="E520"/>
  <c r="E983"/>
  <c r="E416"/>
  <c r="E198"/>
  <c r="E824"/>
  <c r="E133"/>
  <c r="E770"/>
  <c r="G535"/>
  <c r="G33"/>
  <c r="G885"/>
  <c r="G156"/>
  <c r="G131"/>
  <c r="G237"/>
  <c r="G520"/>
  <c r="G977"/>
  <c r="G914"/>
  <c r="G95"/>
  <c r="G529"/>
  <c r="G723"/>
  <c r="G999"/>
  <c r="G909"/>
  <c r="G850"/>
  <c r="G607"/>
  <c r="G751"/>
  <c r="G263"/>
  <c r="G173"/>
  <c r="G775"/>
  <c r="G279"/>
  <c r="G446"/>
  <c r="G68"/>
  <c r="G986"/>
  <c r="G496"/>
  <c r="G912"/>
  <c r="G265"/>
  <c r="G920"/>
  <c r="G935"/>
  <c r="G241"/>
  <c r="G333"/>
  <c r="G862"/>
  <c r="G87"/>
  <c r="G584"/>
  <c r="G617"/>
  <c r="G160"/>
  <c r="G925"/>
  <c r="G677"/>
  <c r="G997"/>
  <c r="G946"/>
  <c r="G524"/>
  <c r="G661"/>
  <c r="G248"/>
  <c r="G972"/>
  <c r="G965"/>
  <c r="G619"/>
  <c r="G163"/>
  <c r="G973"/>
  <c r="G966"/>
  <c r="G1005"/>
  <c r="G1006"/>
  <c r="G691"/>
  <c r="G939"/>
  <c r="G310"/>
  <c r="G587"/>
  <c r="G967"/>
  <c r="G432"/>
  <c r="G438"/>
  <c r="G57"/>
  <c r="G936"/>
  <c r="G833"/>
  <c r="G940"/>
  <c r="G2"/>
  <c r="G651"/>
  <c r="G576"/>
  <c r="G649"/>
  <c r="G636"/>
  <c r="G571"/>
  <c r="G710"/>
  <c r="G114"/>
  <c r="G921"/>
  <c r="G511"/>
  <c r="G922"/>
  <c r="G918"/>
  <c r="G646"/>
  <c r="G505"/>
  <c r="G788"/>
  <c r="G608"/>
  <c r="G816"/>
  <c r="G533"/>
  <c r="G22"/>
  <c r="G562"/>
  <c r="G124"/>
  <c r="G127"/>
  <c r="G931"/>
  <c r="G913"/>
  <c r="G67"/>
  <c r="G117"/>
  <c r="G998"/>
  <c r="G680"/>
  <c r="G625"/>
  <c r="G959"/>
  <c r="G975"/>
  <c r="G726"/>
  <c r="G926"/>
  <c r="G969"/>
  <c r="G70"/>
  <c r="G517"/>
  <c r="G872"/>
  <c r="G454"/>
  <c r="G702"/>
  <c r="G980"/>
  <c r="G170"/>
  <c r="G368"/>
  <c r="G903"/>
  <c r="G919"/>
  <c r="G938"/>
  <c r="G1002"/>
  <c r="G1015"/>
  <c r="G1012"/>
  <c r="G1014"/>
  <c r="E1003"/>
  <c r="E1012"/>
  <c r="E987"/>
  <c r="F897"/>
  <c r="E200"/>
  <c r="E782"/>
  <c r="E22"/>
  <c r="E952"/>
  <c r="F536"/>
  <c r="E432"/>
  <c r="E481"/>
  <c r="E507"/>
  <c r="E50"/>
  <c r="E445"/>
  <c r="E829"/>
  <c r="E171"/>
  <c r="E856"/>
  <c r="F755"/>
  <c r="E919"/>
  <c r="E281"/>
  <c r="E4"/>
  <c r="E392"/>
  <c r="E354"/>
  <c r="E232"/>
  <c r="E574"/>
  <c r="F418"/>
  <c r="E29"/>
  <c r="E804"/>
  <c r="E888"/>
  <c r="E193"/>
  <c r="E469"/>
  <c r="E431"/>
  <c r="E420"/>
  <c r="E269"/>
  <c r="E743"/>
  <c r="F559"/>
  <c r="E718"/>
  <c r="E820"/>
  <c r="E647"/>
  <c r="E828"/>
  <c r="E577"/>
  <c r="E793"/>
  <c r="E678"/>
  <c r="P1004"/>
  <c r="G1007"/>
  <c r="E1009"/>
  <c r="F1007"/>
  <c r="E1005"/>
  <c r="G1011"/>
  <c r="E1013"/>
  <c r="F374"/>
  <c r="G215"/>
  <c r="G857"/>
  <c r="E961"/>
  <c r="F916"/>
  <c r="G984"/>
  <c r="F928"/>
  <c r="E936"/>
  <c r="E933"/>
  <c r="G713"/>
  <c r="E948"/>
  <c r="E997"/>
  <c r="E206"/>
  <c r="E362"/>
  <c r="G896"/>
  <c r="E756"/>
  <c r="G456"/>
  <c r="J109"/>
  <c r="G662"/>
  <c r="G911"/>
  <c r="E906"/>
  <c r="F974"/>
  <c r="G369"/>
  <c r="G937"/>
  <c r="E449"/>
  <c r="G152"/>
  <c r="G274"/>
  <c r="E944"/>
  <c r="G137"/>
  <c r="G491"/>
  <c r="F524"/>
  <c r="F474"/>
  <c r="E464"/>
  <c r="G826"/>
  <c r="G656"/>
  <c r="G6"/>
  <c r="E536"/>
  <c r="G618"/>
  <c r="E962"/>
  <c r="G960"/>
  <c r="E463"/>
  <c r="E640"/>
  <c r="G942"/>
  <c r="E589"/>
  <c r="F840"/>
  <c r="G544"/>
  <c r="G995"/>
  <c r="E179"/>
  <c r="E166"/>
  <c r="E709"/>
  <c r="G930"/>
  <c r="G435"/>
  <c r="G957"/>
  <c r="E844"/>
  <c r="G667"/>
  <c r="E523"/>
  <c r="G552"/>
  <c r="E34"/>
  <c r="G414"/>
  <c r="E964"/>
  <c r="E300"/>
  <c r="G74"/>
  <c r="E915"/>
  <c r="E934"/>
  <c r="E968"/>
  <c r="E40"/>
  <c r="E184"/>
  <c r="E374"/>
  <c r="E1000"/>
  <c r="E902"/>
  <c r="E991"/>
  <c r="E70"/>
  <c r="E53"/>
  <c r="E127"/>
  <c r="E468"/>
  <c r="E746"/>
  <c r="E877"/>
  <c r="E896"/>
  <c r="E214"/>
  <c r="E379"/>
  <c r="E100"/>
  <c r="E734"/>
  <c r="E101"/>
  <c r="E185"/>
  <c r="E162"/>
  <c r="E89"/>
  <c r="E864"/>
  <c r="E706"/>
  <c r="E715"/>
  <c r="E738"/>
  <c r="E592"/>
  <c r="E284"/>
  <c r="E762"/>
  <c r="E623"/>
  <c r="E791"/>
  <c r="E435"/>
  <c r="E315"/>
  <c r="E754"/>
  <c r="E691"/>
  <c r="E19"/>
  <c r="E121"/>
  <c r="E233"/>
  <c r="E116"/>
  <c r="E847"/>
  <c r="E170"/>
  <c r="E239"/>
  <c r="E85"/>
  <c r="E88"/>
  <c r="E476"/>
  <c r="E898"/>
  <c r="E33"/>
  <c r="E773"/>
  <c r="E361"/>
  <c r="E805"/>
  <c r="E156"/>
  <c r="E465"/>
  <c r="E612"/>
  <c r="E778"/>
  <c r="E758"/>
  <c r="P336"/>
  <c r="P272"/>
  <c r="P392"/>
  <c r="J449"/>
  <c r="J308"/>
  <c r="J452"/>
  <c r="J433"/>
  <c r="J63"/>
  <c r="J226"/>
  <c r="J596"/>
  <c r="J1002"/>
  <c r="H224"/>
  <c r="H632"/>
  <c r="H405"/>
  <c r="H229"/>
  <c r="H84"/>
  <c r="H400"/>
  <c r="H168"/>
  <c r="H430"/>
  <c r="H81"/>
  <c r="H470"/>
  <c r="H579"/>
  <c r="H240"/>
  <c r="H844"/>
  <c r="H928"/>
  <c r="H524"/>
  <c r="H953"/>
  <c r="H395"/>
  <c r="H968"/>
  <c r="H943"/>
  <c r="H997"/>
  <c r="H1014"/>
  <c r="H1011"/>
  <c r="H1012"/>
  <c r="E1001"/>
  <c r="E1010"/>
  <c r="E939"/>
  <c r="F931"/>
  <c r="E187"/>
  <c r="E882"/>
  <c r="E985"/>
  <c r="E925"/>
  <c r="E210"/>
  <c r="E984"/>
  <c r="E243"/>
  <c r="E12"/>
  <c r="E972"/>
  <c r="E430"/>
  <c r="E970"/>
  <c r="E60"/>
  <c r="E842"/>
  <c r="E114"/>
  <c r="F682"/>
  <c r="E120"/>
  <c r="E994"/>
  <c r="E159"/>
  <c r="E725"/>
  <c r="E817"/>
  <c r="E637"/>
  <c r="E511"/>
  <c r="E742"/>
  <c r="E459"/>
  <c r="E786"/>
  <c r="E442"/>
  <c r="E87"/>
  <c r="E630"/>
  <c r="E516"/>
  <c r="E331"/>
  <c r="E52"/>
  <c r="E388"/>
  <c r="G1009"/>
  <c r="E1011"/>
  <c r="F1001"/>
  <c r="G1004"/>
  <c r="G1013"/>
  <c r="E1015"/>
  <c r="E668"/>
  <c r="E719"/>
  <c r="E951"/>
  <c r="G905"/>
  <c r="G923"/>
  <c r="G623"/>
  <c r="G956"/>
  <c r="G910"/>
  <c r="E565"/>
  <c r="E797"/>
  <c r="G780"/>
  <c r="G316"/>
  <c r="G943"/>
  <c r="E55"/>
  <c r="E937"/>
  <c r="J324"/>
  <c r="E129"/>
  <c r="E638"/>
  <c r="J366"/>
  <c r="F88"/>
  <c r="E917"/>
  <c r="E208"/>
  <c r="E827"/>
  <c r="G206"/>
  <c r="G36"/>
  <c r="E796"/>
  <c r="E974"/>
  <c r="G964"/>
  <c r="E62"/>
  <c r="G663"/>
  <c r="G107"/>
  <c r="G30"/>
  <c r="G643"/>
  <c r="E253"/>
  <c r="E443"/>
  <c r="E107"/>
  <c r="G239"/>
  <c r="E801"/>
  <c r="E907"/>
  <c r="G503"/>
  <c r="E921"/>
  <c r="E995"/>
  <c r="E237"/>
  <c r="E928"/>
  <c r="E524"/>
  <c r="E452"/>
  <c r="E903"/>
  <c r="E158"/>
  <c r="G352"/>
  <c r="E981"/>
  <c r="E965"/>
  <c r="E969"/>
  <c r="E946"/>
  <c r="E373"/>
  <c r="E16"/>
  <c r="E993"/>
  <c r="E992"/>
  <c r="E27"/>
  <c r="E346"/>
  <c r="E155"/>
  <c r="E164"/>
  <c r="E616"/>
  <c r="E191"/>
  <c r="E831"/>
  <c r="E195"/>
  <c r="E655"/>
  <c r="E296"/>
  <c r="E601"/>
  <c r="E148"/>
  <c r="E722"/>
  <c r="E450"/>
  <c r="E692"/>
  <c r="E404"/>
  <c r="E31"/>
  <c r="E176"/>
  <c r="E777"/>
  <c r="E218"/>
  <c r="E46"/>
  <c r="E344"/>
  <c r="E399"/>
  <c r="E628"/>
  <c r="E324"/>
  <c r="E382"/>
  <c r="E818"/>
  <c r="E811"/>
  <c r="E230"/>
  <c r="F558"/>
  <c r="E813"/>
  <c r="E798"/>
  <c r="E694"/>
  <c r="F360"/>
  <c r="E761"/>
  <c r="E910"/>
  <c r="E998"/>
  <c r="E487"/>
  <c r="E825"/>
  <c r="E822"/>
  <c r="E257"/>
  <c r="E618"/>
  <c r="E471"/>
  <c r="F127"/>
  <c r="F592"/>
  <c r="F883"/>
  <c r="F725"/>
  <c r="F216"/>
  <c r="F855"/>
  <c r="F646"/>
  <c r="F618"/>
  <c r="F851"/>
  <c r="F313"/>
  <c r="F10"/>
  <c r="F804"/>
  <c r="F639"/>
  <c r="F606"/>
  <c r="F383"/>
  <c r="F707"/>
  <c r="F328"/>
  <c r="F78"/>
  <c r="F450"/>
  <c r="F315"/>
  <c r="F487"/>
  <c r="F711"/>
  <c r="F771"/>
  <c r="F280"/>
  <c r="F175"/>
  <c r="F983"/>
  <c r="F548"/>
  <c r="F240"/>
  <c r="F421"/>
  <c r="F11"/>
  <c r="F198"/>
  <c r="F59"/>
  <c r="F420"/>
  <c r="F832"/>
  <c r="F326"/>
  <c r="F142"/>
  <c r="F882"/>
  <c r="F507"/>
  <c r="F811"/>
  <c r="F299"/>
  <c r="F253"/>
  <c r="F917"/>
  <c r="F661"/>
  <c r="F738"/>
  <c r="F457"/>
  <c r="F860"/>
  <c r="F871"/>
  <c r="F158"/>
  <c r="F941"/>
  <c r="F634"/>
  <c r="F305"/>
  <c r="F580"/>
  <c r="F659"/>
  <c r="F114"/>
  <c r="F182"/>
  <c r="F781"/>
  <c r="F285"/>
  <c r="F288"/>
  <c r="F116"/>
  <c r="F765"/>
  <c r="F149"/>
  <c r="F954"/>
  <c r="F169"/>
  <c r="F937"/>
  <c r="F585"/>
  <c r="F632"/>
  <c r="F683"/>
  <c r="F241"/>
  <c r="F281"/>
  <c r="F24"/>
  <c r="F779"/>
  <c r="F610"/>
  <c r="F496"/>
  <c r="F782"/>
  <c r="F30"/>
  <c r="F31"/>
  <c r="F417"/>
  <c r="F298"/>
  <c r="F385"/>
  <c r="F599"/>
  <c r="F166"/>
  <c r="F495"/>
  <c r="F93"/>
  <c r="F3"/>
  <c r="F550"/>
  <c r="F640"/>
  <c r="F820"/>
  <c r="F626"/>
  <c r="F303"/>
  <c r="F674"/>
  <c r="F666"/>
  <c r="F80"/>
  <c r="F225"/>
  <c r="F876"/>
  <c r="F344"/>
  <c r="F651"/>
  <c r="F861"/>
  <c r="F745"/>
  <c r="F34"/>
  <c r="F998"/>
  <c r="F563"/>
  <c r="F255"/>
  <c r="F197"/>
  <c r="F71"/>
  <c r="F373"/>
  <c r="F478"/>
  <c r="F830"/>
  <c r="F275"/>
  <c r="F287"/>
  <c r="F340"/>
  <c r="F324"/>
  <c r="F220"/>
  <c r="F708"/>
  <c r="F43"/>
  <c r="F42"/>
  <c r="F589"/>
  <c r="F736"/>
  <c r="F713"/>
  <c r="F848"/>
  <c r="F235"/>
  <c r="F53"/>
  <c r="F569"/>
  <c r="F992"/>
  <c r="F245"/>
  <c r="F472"/>
  <c r="F494"/>
  <c r="F248"/>
  <c r="F574"/>
  <c r="F141"/>
  <c r="F783"/>
  <c r="F152"/>
  <c r="F160"/>
  <c r="F103"/>
  <c r="F703"/>
  <c r="F546"/>
  <c r="F8"/>
  <c r="F402"/>
  <c r="F165"/>
  <c r="F665"/>
  <c r="F468"/>
  <c r="F710"/>
  <c r="F573"/>
  <c r="F739"/>
  <c r="F891"/>
  <c r="F49"/>
  <c r="F17"/>
  <c r="F838"/>
  <c r="F2"/>
  <c r="F137"/>
  <c r="F18"/>
  <c r="F337"/>
  <c r="F853"/>
  <c r="F912"/>
  <c r="F591"/>
  <c r="F498"/>
  <c r="F87"/>
  <c r="F101"/>
  <c r="F263"/>
  <c r="F968"/>
  <c r="F256"/>
  <c r="F699"/>
  <c r="F899"/>
  <c r="F777"/>
  <c r="F36"/>
  <c r="F377"/>
  <c r="F291"/>
  <c r="F252"/>
  <c r="F662"/>
  <c r="F530"/>
  <c r="F825"/>
  <c r="F475"/>
  <c r="F145"/>
  <c r="F264"/>
  <c r="F812"/>
  <c r="F393"/>
  <c r="F844"/>
  <c r="F91"/>
  <c r="F239"/>
  <c r="F199"/>
  <c r="F217"/>
  <c r="F752"/>
  <c r="F386"/>
  <c r="F898"/>
  <c r="F306"/>
  <c r="F500"/>
  <c r="F310"/>
  <c r="F483"/>
  <c r="F547"/>
  <c r="F439"/>
  <c r="F119"/>
  <c r="F348"/>
  <c r="F759"/>
  <c r="F704"/>
  <c r="F489"/>
  <c r="F601"/>
  <c r="F233"/>
  <c r="F161"/>
  <c r="F813"/>
  <c r="F884"/>
  <c r="F557"/>
  <c r="F780"/>
  <c r="F807"/>
  <c r="F706"/>
  <c r="F529"/>
  <c r="F184"/>
  <c r="F785"/>
  <c r="F895"/>
  <c r="F999"/>
  <c r="F995"/>
  <c r="F508"/>
  <c r="F367"/>
  <c r="F671"/>
  <c r="F416"/>
  <c r="F271"/>
  <c r="F979"/>
  <c r="F624"/>
  <c r="F135"/>
  <c r="F583"/>
  <c r="F973"/>
  <c r="F975"/>
  <c r="F939"/>
  <c r="F986"/>
  <c r="F688"/>
  <c r="F693"/>
  <c r="F106"/>
  <c r="F733"/>
  <c r="F201"/>
  <c r="F972"/>
  <c r="F549"/>
  <c r="F372"/>
  <c r="F663"/>
  <c r="F963"/>
  <c r="F617"/>
  <c r="F564"/>
  <c r="F773"/>
  <c r="F900"/>
  <c r="F957"/>
  <c r="F970"/>
  <c r="F978"/>
  <c r="F147"/>
  <c r="F211"/>
  <c r="F210"/>
  <c r="F224"/>
  <c r="F68"/>
  <c r="F389"/>
  <c r="F370"/>
  <c r="F856"/>
  <c r="F964"/>
  <c r="F545"/>
  <c r="F850"/>
  <c r="F982"/>
  <c r="F486"/>
  <c r="F334"/>
  <c r="F388"/>
  <c r="F4"/>
  <c r="F923"/>
  <c r="F959"/>
  <c r="F629"/>
  <c r="F60"/>
  <c r="F296"/>
  <c r="F576"/>
  <c r="F858"/>
  <c r="F399"/>
  <c r="F652"/>
  <c r="F865"/>
  <c r="F319"/>
  <c r="F5"/>
  <c r="F209"/>
  <c r="F527"/>
  <c r="F397"/>
  <c r="F720"/>
  <c r="F458"/>
  <c r="F267"/>
  <c r="F716"/>
  <c r="F679"/>
  <c r="F938"/>
  <c r="F604"/>
  <c r="F881"/>
  <c r="F740"/>
  <c r="F349"/>
  <c r="F575"/>
  <c r="F266"/>
  <c r="F909"/>
  <c r="F977"/>
  <c r="F9"/>
  <c r="F828"/>
  <c r="F97"/>
  <c r="F159"/>
  <c r="F816"/>
  <c r="F218"/>
  <c r="F919"/>
  <c r="F762"/>
  <c r="F822"/>
  <c r="F908"/>
  <c r="F99"/>
  <c r="F350"/>
  <c r="F251"/>
  <c r="F380"/>
  <c r="F870"/>
  <c r="F721"/>
  <c r="F246"/>
  <c r="F685"/>
  <c r="F809"/>
  <c r="F658"/>
  <c r="F969"/>
  <c r="F113"/>
  <c r="F98"/>
  <c r="F509"/>
  <c r="F741"/>
  <c r="F405"/>
  <c r="F874"/>
  <c r="F638"/>
  <c r="F680"/>
  <c r="F702"/>
  <c r="F333"/>
  <c r="F915"/>
  <c r="F927"/>
  <c r="F942"/>
  <c r="F316"/>
  <c r="F394"/>
  <c r="F274"/>
  <c r="F352"/>
  <c r="F746"/>
  <c r="F491"/>
  <c r="F528"/>
  <c r="F774"/>
  <c r="F168"/>
  <c r="F965"/>
  <c r="F471"/>
  <c r="F423"/>
  <c r="F104"/>
  <c r="F980"/>
  <c r="F732"/>
  <c r="F985"/>
  <c r="F904"/>
  <c r="F922"/>
  <c r="F800"/>
  <c r="F170"/>
  <c r="S249"/>
  <c r="S282"/>
  <c r="F1004"/>
  <c r="H1010"/>
  <c r="F1008"/>
  <c r="H945"/>
  <c r="F925"/>
  <c r="H912"/>
  <c r="C927"/>
  <c r="F905"/>
  <c r="H211"/>
  <c r="H819"/>
  <c r="C90"/>
  <c r="C952"/>
  <c r="H935"/>
  <c r="F910"/>
  <c r="F946"/>
  <c r="C921"/>
  <c r="C943"/>
  <c r="H173"/>
  <c r="C355"/>
  <c r="C962"/>
  <c r="F728"/>
  <c r="F232"/>
  <c r="H568"/>
  <c r="F867"/>
  <c r="C833"/>
  <c r="F818"/>
  <c r="C261"/>
  <c r="F262"/>
  <c r="F615"/>
  <c r="H367"/>
  <c r="F357"/>
  <c r="F751"/>
  <c r="H266"/>
  <c r="F669"/>
  <c r="C547"/>
  <c r="C125"/>
  <c r="H244"/>
  <c r="H512"/>
  <c r="F770"/>
  <c r="H176"/>
  <c r="H961"/>
  <c r="C961"/>
  <c r="C913"/>
  <c r="F406"/>
  <c r="H922"/>
  <c r="F124"/>
  <c r="H190"/>
  <c r="C578"/>
  <c r="H547"/>
  <c r="C759"/>
  <c r="F950"/>
  <c r="H571"/>
  <c r="F960"/>
  <c r="F778"/>
  <c r="F906"/>
  <c r="H591"/>
  <c r="H261"/>
  <c r="H404"/>
  <c r="F793"/>
  <c r="F290"/>
  <c r="H377"/>
  <c r="H661"/>
  <c r="F464"/>
  <c r="H995"/>
  <c r="H256"/>
  <c r="F730"/>
  <c r="H158"/>
  <c r="F466"/>
  <c r="F146"/>
  <c r="F469"/>
  <c r="F277"/>
  <c r="F476"/>
  <c r="F1003"/>
  <c r="F1011"/>
  <c r="C1013"/>
  <c r="H1007"/>
  <c r="H1002"/>
  <c r="C1014"/>
  <c r="F1002"/>
  <c r="F1010"/>
  <c r="C1004"/>
  <c r="C1012"/>
  <c r="H1006"/>
  <c r="C1015"/>
  <c r="F947"/>
  <c r="C941"/>
  <c r="C950"/>
  <c r="F948"/>
  <c r="C970"/>
  <c r="F994"/>
  <c r="C903"/>
  <c r="F971"/>
  <c r="C954"/>
  <c r="F958"/>
  <c r="F984"/>
  <c r="F206"/>
  <c r="C934"/>
  <c r="C508"/>
  <c r="F519"/>
  <c r="H469"/>
  <c r="F250"/>
  <c r="H981"/>
  <c r="H959"/>
  <c r="F953"/>
  <c r="C945"/>
  <c r="F815"/>
  <c r="H983"/>
  <c r="F799"/>
  <c r="F920"/>
  <c r="H461"/>
  <c r="C599"/>
  <c r="C134"/>
  <c r="H993"/>
  <c r="H979"/>
  <c r="C271"/>
  <c r="F801"/>
  <c r="H502"/>
  <c r="H852"/>
  <c r="F408"/>
  <c r="C994"/>
  <c r="C46"/>
  <c r="H618"/>
  <c r="H651"/>
  <c r="C949"/>
  <c r="F805"/>
  <c r="F949"/>
  <c r="H942"/>
  <c r="C920"/>
  <c r="F795"/>
  <c r="H931"/>
  <c r="F803"/>
  <c r="H978"/>
  <c r="H65"/>
  <c r="F660"/>
  <c r="F880"/>
  <c r="H814"/>
  <c r="H598"/>
  <c r="H860"/>
  <c r="F117"/>
  <c r="C297"/>
  <c r="H974"/>
  <c r="H915"/>
  <c r="H999"/>
  <c r="F933"/>
  <c r="H325"/>
  <c r="C983"/>
  <c r="C853"/>
  <c r="C444"/>
  <c r="C862"/>
  <c r="H892"/>
  <c r="F596"/>
  <c r="C673"/>
  <c r="H328"/>
  <c r="H232"/>
  <c r="F61"/>
  <c r="C475"/>
  <c r="H291"/>
  <c r="H385"/>
  <c r="H398"/>
  <c r="F565"/>
  <c r="C72"/>
  <c r="H875"/>
  <c r="C337"/>
  <c r="F988"/>
  <c r="F955"/>
  <c r="C905"/>
  <c r="H910"/>
  <c r="C977"/>
  <c r="C931"/>
  <c r="H348"/>
  <c r="H431"/>
  <c r="H815"/>
  <c r="H548"/>
  <c r="F151"/>
  <c r="F129"/>
  <c r="C682"/>
  <c r="F989"/>
  <c r="C36"/>
  <c r="F892"/>
  <c r="C674"/>
  <c r="F936"/>
  <c r="H984"/>
  <c r="H923"/>
  <c r="C896"/>
  <c r="C948"/>
  <c r="F51"/>
  <c r="C781"/>
  <c r="H622"/>
  <c r="F518"/>
  <c r="F75"/>
  <c r="C153"/>
  <c r="H171"/>
  <c r="H97"/>
  <c r="C634"/>
  <c r="F84"/>
  <c r="F961"/>
  <c r="H939"/>
  <c r="H206"/>
  <c r="F613"/>
  <c r="H832"/>
  <c r="H363"/>
  <c r="F6"/>
  <c r="F485"/>
  <c r="F824"/>
  <c r="F302"/>
  <c r="F265"/>
  <c r="H178"/>
  <c r="H576"/>
  <c r="F55"/>
  <c r="F595"/>
  <c r="F886"/>
  <c r="F594"/>
  <c r="H175"/>
  <c r="F150"/>
  <c r="F105"/>
  <c r="F325"/>
  <c r="F286"/>
  <c r="F609"/>
  <c r="F839"/>
  <c r="F538"/>
  <c r="F532"/>
  <c r="C677"/>
  <c r="C339"/>
  <c r="C997"/>
  <c r="C984"/>
  <c r="C765"/>
  <c r="C978"/>
  <c r="C993"/>
  <c r="C458"/>
  <c r="C58"/>
  <c r="C666"/>
  <c r="C878"/>
  <c r="C557"/>
  <c r="C875"/>
  <c r="C281"/>
  <c r="C864"/>
  <c r="C331"/>
  <c r="C143"/>
  <c r="C429"/>
  <c r="C917"/>
  <c r="C403"/>
  <c r="C975"/>
  <c r="C500"/>
  <c r="C904"/>
  <c r="C126"/>
  <c r="C892"/>
  <c r="C757"/>
  <c r="C216"/>
  <c r="C803"/>
  <c r="C976"/>
  <c r="C351"/>
  <c r="C122"/>
  <c r="C915"/>
  <c r="C488"/>
  <c r="C1000"/>
  <c r="C807"/>
  <c r="C133"/>
  <c r="C460"/>
  <c r="C185"/>
  <c r="C250"/>
  <c r="C173"/>
  <c r="C691"/>
  <c r="C834"/>
  <c r="C887"/>
  <c r="C162"/>
  <c r="C963"/>
  <c r="C958"/>
  <c r="C998"/>
  <c r="C442"/>
  <c r="C4"/>
  <c r="C829"/>
  <c r="C695"/>
  <c r="C775"/>
  <c r="C741"/>
  <c r="C287"/>
  <c r="C985"/>
  <c r="C942"/>
  <c r="C925"/>
  <c r="C906"/>
  <c r="C100"/>
  <c r="C643"/>
  <c r="C432"/>
  <c r="C656"/>
  <c r="C108"/>
  <c r="C745"/>
  <c r="C965"/>
  <c r="C393"/>
  <c r="C541"/>
  <c r="C198"/>
  <c r="C246"/>
  <c r="C51"/>
  <c r="C947"/>
  <c r="C109"/>
  <c r="C914"/>
  <c r="C598"/>
  <c r="C533"/>
  <c r="C850"/>
  <c r="C649"/>
  <c r="C461"/>
  <c r="C440"/>
  <c r="C678"/>
  <c r="C938"/>
  <c r="C918"/>
  <c r="C911"/>
  <c r="C971"/>
  <c r="C536"/>
  <c r="C516"/>
  <c r="C5"/>
  <c r="C431"/>
  <c r="C831"/>
  <c r="C73"/>
  <c r="C951"/>
  <c r="C157"/>
  <c r="C916"/>
  <c r="C579"/>
  <c r="C974"/>
  <c r="C659"/>
  <c r="C893"/>
  <c r="C570"/>
  <c r="C675"/>
  <c r="C912"/>
  <c r="C728"/>
  <c r="C354"/>
  <c r="C451"/>
  <c r="C430"/>
  <c r="C356"/>
  <c r="C85"/>
  <c r="C299"/>
  <c r="C426"/>
  <c r="C797"/>
  <c r="C959"/>
  <c r="C902"/>
  <c r="C992"/>
  <c r="C473"/>
  <c r="H161"/>
  <c r="H120"/>
  <c r="H489"/>
  <c r="H648"/>
  <c r="H191"/>
  <c r="H425"/>
  <c r="H550"/>
  <c r="H567"/>
  <c r="H603"/>
  <c r="H962"/>
  <c r="H506"/>
  <c r="H193"/>
  <c r="H879"/>
  <c r="H166"/>
  <c r="H145"/>
  <c r="H238"/>
  <c r="H926"/>
  <c r="H998"/>
  <c r="H471"/>
  <c r="H906"/>
  <c r="H142"/>
  <c r="H87"/>
  <c r="H217"/>
  <c r="H434"/>
  <c r="H281"/>
  <c r="H516"/>
  <c r="H129"/>
  <c r="H264"/>
  <c r="H356"/>
  <c r="H148"/>
  <c r="H592"/>
  <c r="H493"/>
  <c r="H553"/>
  <c r="H660"/>
  <c r="H100"/>
  <c r="H122"/>
  <c r="H637"/>
  <c r="H586"/>
  <c r="H856"/>
  <c r="H444"/>
  <c r="H835"/>
  <c r="H460"/>
  <c r="H597"/>
  <c r="H480"/>
  <c r="H596"/>
  <c r="H483"/>
  <c r="H329"/>
  <c r="H73"/>
  <c r="H615"/>
  <c r="H149"/>
  <c r="H623"/>
  <c r="H963"/>
  <c r="H53"/>
  <c r="H153"/>
  <c r="H520"/>
  <c r="H559"/>
  <c r="H864"/>
  <c r="H635"/>
  <c r="H455"/>
  <c r="H478"/>
  <c r="H116"/>
  <c r="H230"/>
  <c r="H216"/>
  <c r="H530"/>
  <c r="H203"/>
  <c r="H453"/>
  <c r="H364"/>
  <c r="H847"/>
  <c r="H881"/>
  <c r="H183"/>
  <c r="H894"/>
  <c r="H290"/>
  <c r="H170"/>
  <c r="H490"/>
  <c r="H627"/>
  <c r="H321"/>
  <c r="H379"/>
  <c r="H300"/>
  <c r="H52"/>
  <c r="H851"/>
  <c r="H546"/>
  <c r="H223"/>
  <c r="H253"/>
  <c r="H499"/>
  <c r="H59"/>
  <c r="H303"/>
  <c r="H308"/>
  <c r="H376"/>
  <c r="H509"/>
  <c r="H341"/>
  <c r="H893"/>
  <c r="H345"/>
  <c r="H209"/>
  <c r="H645"/>
  <c r="H519"/>
  <c r="H288"/>
  <c r="H621"/>
  <c r="H472"/>
  <c r="H289"/>
  <c r="H125"/>
  <c r="H373"/>
  <c r="H474"/>
  <c r="H340"/>
  <c r="H528"/>
  <c r="H137"/>
  <c r="H92"/>
  <c r="H976"/>
  <c r="H991"/>
  <c r="H925"/>
  <c r="H862"/>
  <c r="H657"/>
  <c r="H79"/>
  <c r="H467"/>
  <c r="H296"/>
  <c r="H803"/>
  <c r="H985"/>
  <c r="H969"/>
  <c r="H614"/>
  <c r="H322"/>
  <c r="H110"/>
  <c r="H643"/>
  <c r="H911"/>
  <c r="H583"/>
  <c r="H454"/>
  <c r="H868"/>
  <c r="H929"/>
  <c r="H917"/>
  <c r="H50"/>
  <c r="H946"/>
  <c r="H948"/>
  <c r="H484"/>
  <c r="H99"/>
  <c r="H932"/>
  <c r="H459"/>
  <c r="H903"/>
  <c r="H628"/>
  <c r="H842"/>
  <c r="H152"/>
  <c r="H542"/>
  <c r="H918"/>
  <c r="H515"/>
  <c r="H402"/>
  <c r="H318"/>
  <c r="H973"/>
  <c r="H93"/>
  <c r="H72"/>
  <c r="H180"/>
  <c r="H885"/>
  <c r="H582"/>
  <c r="H934"/>
  <c r="H323"/>
  <c r="H254"/>
  <c r="H314"/>
  <c r="H816"/>
  <c r="H437"/>
  <c r="H845"/>
  <c r="H70"/>
  <c r="H543"/>
  <c r="H350"/>
  <c r="H234"/>
  <c r="H855"/>
  <c r="H182"/>
  <c r="H85"/>
  <c r="H259"/>
  <c r="H359"/>
  <c r="H662"/>
  <c r="H164"/>
  <c r="H144"/>
  <c r="H905"/>
  <c r="H913"/>
  <c r="H951"/>
  <c r="H940"/>
  <c r="H199"/>
  <c r="H369"/>
  <c r="H117"/>
  <c r="H269"/>
  <c r="H531"/>
  <c r="H536"/>
  <c r="H3"/>
  <c r="H91"/>
  <c r="H438"/>
  <c r="H916"/>
  <c r="H920"/>
  <c r="H975"/>
  <c r="H902"/>
  <c r="H554"/>
  <c r="H354"/>
  <c r="H529"/>
  <c r="H884"/>
  <c r="H936"/>
  <c r="H422"/>
  <c r="H408"/>
  <c r="H826"/>
  <c r="H908"/>
  <c r="H57"/>
  <c r="H539"/>
  <c r="H162"/>
  <c r="H103"/>
  <c r="H849"/>
  <c r="H580"/>
  <c r="H202"/>
  <c r="H89"/>
  <c r="H958"/>
  <c r="H86"/>
  <c r="H994"/>
  <c r="H956"/>
  <c r="H857"/>
  <c r="H215"/>
  <c r="H820"/>
  <c r="H108"/>
  <c r="H163"/>
  <c r="H992"/>
  <c r="H410"/>
  <c r="H964"/>
  <c r="P275"/>
  <c r="P264"/>
  <c r="P327"/>
  <c r="P259"/>
  <c r="P263"/>
  <c r="P335"/>
  <c r="P386"/>
  <c r="J651"/>
  <c r="J227"/>
  <c r="J471"/>
  <c r="J221"/>
  <c r="J472"/>
  <c r="J77"/>
  <c r="J672"/>
  <c r="J481"/>
  <c r="J521"/>
  <c r="J47"/>
  <c r="Q394"/>
  <c r="Q248"/>
  <c r="Q288"/>
  <c r="Q127"/>
  <c r="Q252"/>
  <c r="Q407"/>
  <c r="Q61"/>
  <c r="Q408"/>
  <c r="Q258"/>
  <c r="Q294"/>
  <c r="Q409"/>
  <c r="Q49"/>
  <c r="Q392"/>
  <c r="Q267"/>
  <c r="Q324"/>
  <c r="C1002"/>
  <c r="C1010"/>
  <c r="H1004"/>
  <c r="F1009"/>
  <c r="H1015"/>
  <c r="H1005"/>
  <c r="C1001"/>
  <c r="C1009"/>
  <c r="F940"/>
  <c r="F976"/>
  <c r="C991"/>
  <c r="F208"/>
  <c r="H624"/>
  <c r="C953"/>
  <c r="H83"/>
  <c r="H155"/>
  <c r="H949"/>
  <c r="H909"/>
  <c r="C780"/>
  <c r="C990"/>
  <c r="H944"/>
  <c r="F238"/>
  <c r="C263"/>
  <c r="F541"/>
  <c r="F744"/>
  <c r="H986"/>
  <c r="C946"/>
  <c r="F734"/>
  <c r="F409"/>
  <c r="F336"/>
  <c r="F346"/>
  <c r="C537"/>
  <c r="C159"/>
  <c r="C980"/>
  <c r="H960"/>
  <c r="H950"/>
  <c r="C203"/>
  <c r="C767"/>
  <c r="F400"/>
  <c r="H275"/>
  <c r="H812"/>
  <c r="C867"/>
  <c r="C923"/>
  <c r="F921"/>
  <c r="H919"/>
  <c r="C940"/>
  <c r="C457"/>
  <c r="F52"/>
  <c r="C635"/>
  <c r="C176"/>
  <c r="C957"/>
  <c r="H927"/>
  <c r="C272"/>
  <c r="H429"/>
  <c r="H967"/>
  <c r="F15"/>
  <c r="H69"/>
  <c r="C217"/>
  <c r="F829"/>
  <c r="H561"/>
  <c r="F835"/>
  <c r="H299"/>
  <c r="F261"/>
  <c r="F294"/>
  <c r="F90"/>
  <c r="F761"/>
  <c r="H304"/>
  <c r="F185"/>
  <c r="H650"/>
  <c r="F845"/>
  <c r="F869"/>
  <c r="F477"/>
  <c r="F86"/>
  <c r="F330"/>
  <c r="F356"/>
  <c r="F454"/>
  <c r="H452"/>
  <c r="H873"/>
  <c r="F268"/>
  <c r="F343"/>
  <c r="H374"/>
  <c r="F411"/>
  <c r="H1001"/>
  <c r="H1009"/>
  <c r="C1005"/>
  <c r="F1014"/>
  <c r="C1011"/>
  <c r="C1006"/>
  <c r="F1015"/>
  <c r="H1008"/>
  <c r="F1005"/>
  <c r="F1013"/>
  <c r="C937"/>
  <c r="F944"/>
  <c r="F967"/>
  <c r="C972"/>
  <c r="F997"/>
  <c r="H930"/>
  <c r="C191"/>
  <c r="C989"/>
  <c r="H938"/>
  <c r="H1000"/>
  <c r="H924"/>
  <c r="C496"/>
  <c r="H957"/>
  <c r="F111"/>
  <c r="H75"/>
  <c r="F918"/>
  <c r="H448"/>
  <c r="C22"/>
  <c r="C280"/>
  <c r="C99"/>
  <c r="C929"/>
  <c r="F952"/>
  <c r="H952"/>
  <c r="H970"/>
  <c r="H578"/>
  <c r="F945"/>
  <c r="F1000"/>
  <c r="F930"/>
  <c r="F753"/>
  <c r="F935"/>
  <c r="F657"/>
  <c r="F21"/>
  <c r="C855"/>
  <c r="C35"/>
  <c r="C793"/>
  <c r="C88"/>
  <c r="F112"/>
  <c r="H799"/>
  <c r="C128"/>
  <c r="F996"/>
  <c r="F190"/>
  <c r="F195"/>
  <c r="C269"/>
  <c r="F914"/>
  <c r="F514"/>
  <c r="H577"/>
  <c r="H485"/>
  <c r="C476"/>
  <c r="F571"/>
  <c r="H590"/>
  <c r="F62"/>
  <c r="C704"/>
  <c r="C376"/>
  <c r="F452"/>
  <c r="H130"/>
  <c r="F144"/>
  <c r="F307"/>
  <c r="H160"/>
  <c r="C182"/>
  <c r="C92"/>
  <c r="F272"/>
  <c r="H869"/>
  <c r="H432"/>
  <c r="F269"/>
  <c r="C131"/>
  <c r="F943"/>
  <c r="F924"/>
  <c r="H106"/>
  <c r="C924"/>
  <c r="H921"/>
  <c r="F467"/>
  <c r="H634"/>
  <c r="F214"/>
  <c r="H298"/>
  <c r="F990"/>
  <c r="F653"/>
  <c r="H284"/>
  <c r="H595"/>
  <c r="F329"/>
  <c r="F136"/>
  <c r="H198"/>
  <c r="C284"/>
  <c r="C919"/>
  <c r="H342"/>
  <c r="F987"/>
  <c r="H267"/>
  <c r="C219"/>
  <c r="F966"/>
  <c r="C298"/>
  <c r="C486"/>
  <c r="C69"/>
  <c r="C197"/>
  <c r="H901"/>
  <c r="H914"/>
  <c r="F956"/>
  <c r="F991"/>
  <c r="F993"/>
  <c r="F690"/>
  <c r="H412"/>
  <c r="C317"/>
  <c r="H186"/>
  <c r="H111"/>
  <c r="H55"/>
  <c r="H907"/>
  <c r="F929"/>
  <c r="F901"/>
  <c r="H947"/>
  <c r="C936"/>
  <c r="H221"/>
  <c r="C873"/>
  <c r="F440"/>
  <c r="H532"/>
  <c r="F130"/>
  <c r="H880"/>
  <c r="F578"/>
  <c r="F155"/>
  <c r="H834"/>
  <c r="H871"/>
  <c r="H278"/>
  <c r="H833"/>
  <c r="F608"/>
  <c r="H138"/>
  <c r="F77"/>
  <c r="F821"/>
  <c r="F836"/>
  <c r="H297"/>
  <c r="H441"/>
  <c r="F962"/>
  <c r="H564"/>
  <c r="H613"/>
  <c r="F877"/>
  <c r="H421"/>
  <c r="H518"/>
  <c r="H177"/>
  <c r="F289"/>
  <c r="F553"/>
  <c r="F447"/>
  <c r="K657"/>
  <c r="K250"/>
  <c r="K321"/>
  <c r="K813"/>
  <c r="K647"/>
  <c r="K734"/>
  <c r="K845"/>
  <c r="K714"/>
  <c r="K879"/>
  <c r="K655"/>
  <c r="M63"/>
  <c r="M385"/>
  <c r="M577"/>
  <c r="M306"/>
  <c r="M603"/>
  <c r="M533"/>
  <c r="M493"/>
  <c r="M753"/>
  <c r="M290"/>
  <c r="M150"/>
  <c r="M358"/>
  <c r="M296"/>
  <c r="D771"/>
  <c r="M123"/>
  <c r="M151"/>
  <c r="M137"/>
  <c r="M395"/>
  <c r="M342"/>
  <c r="M170"/>
  <c r="D135"/>
  <c r="D619"/>
  <c r="D626"/>
  <c r="M80"/>
  <c r="M628"/>
  <c r="M558"/>
  <c r="M808"/>
  <c r="M604"/>
  <c r="M75"/>
  <c r="M85"/>
  <c r="M211"/>
  <c r="M870"/>
  <c r="M112"/>
  <c r="M364"/>
  <c r="M327"/>
  <c r="M761"/>
  <c r="M673"/>
  <c r="M438"/>
  <c r="M315"/>
  <c r="M425"/>
  <c r="M227"/>
  <c r="M560"/>
  <c r="M569"/>
  <c r="M317"/>
  <c r="M390"/>
  <c r="M250"/>
  <c r="M543"/>
  <c r="M114"/>
  <c r="M568"/>
  <c r="M571"/>
  <c r="M388"/>
  <c r="M448"/>
  <c r="M635"/>
  <c r="M319"/>
  <c r="M582"/>
  <c r="M785"/>
  <c r="M58"/>
  <c r="M239"/>
  <c r="M195"/>
  <c r="M538"/>
  <c r="M555"/>
  <c r="M443"/>
  <c r="M458"/>
  <c r="M464"/>
  <c r="M606"/>
  <c r="M441"/>
  <c r="M667"/>
  <c r="M467"/>
  <c r="M332"/>
  <c r="M521"/>
  <c r="M212"/>
  <c r="M627"/>
  <c r="M602"/>
  <c r="M504"/>
  <c r="M880"/>
  <c r="M465"/>
  <c r="M509"/>
  <c r="M275"/>
  <c r="M546"/>
  <c r="M498"/>
  <c r="M449"/>
  <c r="M747"/>
  <c r="M143"/>
  <c r="M62"/>
  <c r="M420"/>
  <c r="M868"/>
  <c r="M175"/>
  <c r="M241"/>
  <c r="M313"/>
  <c r="M563"/>
  <c r="M252"/>
  <c r="M300"/>
  <c r="M308"/>
  <c r="M351"/>
  <c r="M77"/>
  <c r="M293"/>
  <c r="M99"/>
  <c r="M636"/>
  <c r="M679"/>
  <c r="M276"/>
  <c r="M176"/>
  <c r="M519"/>
  <c r="M312"/>
  <c r="M763"/>
  <c r="M848"/>
  <c r="M828"/>
  <c r="M838"/>
  <c r="M608"/>
  <c r="M397"/>
  <c r="M687"/>
  <c r="M454"/>
  <c r="M539"/>
  <c r="M866"/>
  <c r="M122"/>
  <c r="M431"/>
  <c r="M393"/>
  <c r="M218"/>
  <c r="M648"/>
  <c r="M404"/>
  <c r="M559"/>
  <c r="M274"/>
  <c r="M338"/>
  <c r="M759"/>
  <c r="M214"/>
  <c r="M382"/>
  <c r="M339"/>
  <c r="M599"/>
  <c r="M61"/>
  <c r="M622"/>
  <c r="M532"/>
  <c r="M95"/>
  <c r="M139"/>
  <c r="M842"/>
  <c r="M307"/>
  <c r="M215"/>
  <c r="M432"/>
  <c r="M676"/>
  <c r="M347"/>
  <c r="M285"/>
  <c r="M609"/>
  <c r="M203"/>
  <c r="M110"/>
  <c r="M266"/>
  <c r="M2"/>
  <c r="M836"/>
  <c r="M451"/>
  <c r="M194"/>
  <c r="M556"/>
  <c r="M531"/>
  <c r="M642"/>
  <c r="M834"/>
  <c r="M583"/>
  <c r="M574"/>
  <c r="M725"/>
  <c r="M82"/>
  <c r="M641"/>
  <c r="M665"/>
  <c r="M254"/>
  <c r="M423"/>
  <c r="M380"/>
  <c r="M91"/>
  <c r="M581"/>
  <c r="M271"/>
  <c r="M244"/>
  <c r="M377"/>
  <c r="M337"/>
  <c r="M104"/>
  <c r="M693"/>
  <c r="M413"/>
  <c r="M595"/>
  <c r="M592"/>
  <c r="M329"/>
  <c r="O636"/>
  <c r="O787"/>
  <c r="O749"/>
  <c r="O163"/>
  <c r="O457"/>
  <c r="O293"/>
  <c r="O58"/>
  <c r="O127"/>
  <c r="O337"/>
  <c r="O840"/>
  <c r="O854"/>
  <c r="O674"/>
  <c r="O860"/>
  <c r="O324"/>
  <c r="O209"/>
  <c r="O783"/>
  <c r="O52"/>
  <c r="O9"/>
  <c r="O743"/>
  <c r="O543"/>
  <c r="O269"/>
  <c r="O676"/>
  <c r="O253"/>
  <c r="O747"/>
  <c r="O755"/>
  <c r="O381"/>
  <c r="O701"/>
  <c r="O818"/>
  <c r="O628"/>
  <c r="O632"/>
  <c r="O691"/>
  <c r="O650"/>
  <c r="O409"/>
  <c r="O391"/>
  <c r="O549"/>
  <c r="O737"/>
  <c r="D725"/>
  <c r="D615"/>
  <c r="D285"/>
  <c r="D11"/>
  <c r="D103"/>
  <c r="D958"/>
  <c r="D798"/>
  <c r="D631"/>
  <c r="D810"/>
  <c r="D296"/>
  <c r="D69"/>
  <c r="D333"/>
  <c r="D201"/>
  <c r="D57"/>
  <c r="D906"/>
  <c r="D192"/>
  <c r="D562"/>
  <c r="D115"/>
  <c r="D221"/>
  <c r="D348"/>
  <c r="D630"/>
  <c r="D853"/>
  <c r="D372"/>
  <c r="D449"/>
  <c r="D806"/>
  <c r="D107"/>
  <c r="D275"/>
  <c r="D787"/>
  <c r="D300"/>
  <c r="D116"/>
  <c r="D404"/>
  <c r="D55"/>
  <c r="D782"/>
  <c r="D841"/>
  <c r="D848"/>
  <c r="D465"/>
  <c r="D264"/>
  <c r="D225"/>
  <c r="D317"/>
  <c r="D692"/>
  <c r="D767"/>
  <c r="D563"/>
  <c r="D53"/>
  <c r="D900"/>
  <c r="D613"/>
  <c r="D554"/>
  <c r="D758"/>
  <c r="D167"/>
  <c r="D542"/>
  <c r="D530"/>
  <c r="D213"/>
  <c r="D165"/>
  <c r="D212"/>
  <c r="D129"/>
  <c r="D58"/>
  <c r="D337"/>
  <c r="D800"/>
  <c r="D373"/>
  <c r="D156"/>
  <c r="D597"/>
  <c r="D341"/>
  <c r="D409"/>
  <c r="D420"/>
  <c r="D699"/>
  <c r="D893"/>
  <c r="D801"/>
  <c r="D788"/>
  <c r="D239"/>
  <c r="D393"/>
  <c r="D163"/>
  <c r="D860"/>
  <c r="D291"/>
  <c r="D160"/>
  <c r="D203"/>
  <c r="D571"/>
  <c r="D883"/>
  <c r="D299"/>
  <c r="D488"/>
  <c r="D582"/>
  <c r="D306"/>
  <c r="D478"/>
  <c r="D381"/>
  <c r="D361"/>
  <c r="D522"/>
  <c r="D574"/>
  <c r="D358"/>
  <c r="D371"/>
  <c r="D750"/>
  <c r="D242"/>
  <c r="D97"/>
  <c r="D205"/>
  <c r="D132"/>
  <c r="D490"/>
  <c r="D403"/>
  <c r="D618"/>
  <c r="D226"/>
  <c r="D551"/>
  <c r="D418"/>
  <c r="D710"/>
  <c r="D711"/>
  <c r="D248"/>
  <c r="D81"/>
  <c r="D460"/>
  <c r="D751"/>
  <c r="D466"/>
  <c r="D557"/>
  <c r="D714"/>
  <c r="D690"/>
  <c r="D807"/>
  <c r="D187"/>
  <c r="D843"/>
  <c r="D484"/>
  <c r="D766"/>
  <c r="D743"/>
  <c r="D89"/>
  <c r="D307"/>
  <c r="D590"/>
  <c r="D278"/>
  <c r="D46"/>
  <c r="D827"/>
  <c r="D134"/>
  <c r="D144"/>
  <c r="D155"/>
  <c r="D424"/>
  <c r="D168"/>
  <c r="D387"/>
  <c r="D215"/>
  <c r="D878"/>
  <c r="D835"/>
  <c r="D552"/>
  <c r="D183"/>
  <c r="D831"/>
  <c r="D830"/>
  <c r="D543"/>
  <c r="D541"/>
  <c r="D815"/>
  <c r="D950"/>
  <c r="D601"/>
  <c r="D364"/>
  <c r="D770"/>
  <c r="D614"/>
  <c r="D159"/>
  <c r="D476"/>
  <c r="D335"/>
  <c r="D252"/>
  <c r="D363"/>
  <c r="D709"/>
  <c r="D675"/>
  <c r="D260"/>
  <c r="D301"/>
  <c r="D816"/>
  <c r="D741"/>
  <c r="D426"/>
  <c r="D293"/>
  <c r="D727"/>
  <c r="D204"/>
  <c r="D274"/>
  <c r="D503"/>
  <c r="D739"/>
  <c r="D708"/>
  <c r="D309"/>
  <c r="D791"/>
  <c r="D355"/>
  <c r="D61"/>
  <c r="D516"/>
  <c r="D809"/>
  <c r="D507"/>
  <c r="D143"/>
  <c r="D474"/>
  <c r="D313"/>
  <c r="D698"/>
  <c r="D864"/>
  <c r="D759"/>
  <c r="D220"/>
  <c r="D297"/>
  <c r="D475"/>
  <c r="D521"/>
  <c r="D23"/>
  <c r="D707"/>
  <c r="D777"/>
  <c r="D87"/>
  <c r="D199"/>
  <c r="D717"/>
  <c r="D501"/>
  <c r="D150"/>
  <c r="D195"/>
  <c r="D272"/>
  <c r="D577"/>
  <c r="D410"/>
  <c r="D781"/>
  <c r="D392"/>
  <c r="D362"/>
  <c r="D357"/>
  <c r="D75"/>
  <c r="D451"/>
  <c r="D17"/>
  <c r="D54"/>
  <c r="D705"/>
  <c r="D174"/>
  <c r="D351"/>
  <c r="D73"/>
  <c r="D157"/>
  <c r="D124"/>
  <c r="D236"/>
  <c r="D153"/>
  <c r="D604"/>
  <c r="D125"/>
  <c r="D814"/>
  <c r="D898"/>
  <c r="D130"/>
  <c r="D761"/>
  <c r="D605"/>
  <c r="D621"/>
  <c r="D804"/>
  <c r="D177"/>
  <c r="D724"/>
  <c r="D548"/>
  <c r="D634"/>
  <c r="D21"/>
  <c r="D687"/>
  <c r="D608"/>
  <c r="D561"/>
  <c r="D140"/>
  <c r="D600"/>
  <c r="D890"/>
  <c r="D19"/>
  <c r="D555"/>
  <c r="D470"/>
  <c r="D175"/>
  <c r="D164"/>
  <c r="D79"/>
  <c r="D650"/>
  <c r="D49"/>
  <c r="D776"/>
  <c r="D244"/>
  <c r="D197"/>
  <c r="D971"/>
  <c r="D477"/>
  <c r="D43"/>
  <c r="D295"/>
  <c r="D589"/>
  <c r="D14"/>
  <c r="D44"/>
  <c r="D219"/>
  <c r="D944"/>
  <c r="D243"/>
  <c r="D920"/>
  <c r="D189"/>
  <c r="D376"/>
  <c r="D652"/>
  <c r="D679"/>
  <c r="D294"/>
  <c r="D966"/>
  <c r="D266"/>
  <c r="D603"/>
  <c r="D638"/>
  <c r="D637"/>
  <c r="D308"/>
  <c r="D500"/>
  <c r="D768"/>
  <c r="D398"/>
  <c r="D399"/>
  <c r="D469"/>
  <c r="D406"/>
  <c r="D700"/>
  <c r="D780"/>
  <c r="D184"/>
  <c r="D598"/>
  <c r="D320"/>
  <c r="D661"/>
  <c r="D491"/>
  <c r="D753"/>
  <c r="D400"/>
  <c r="D434"/>
  <c r="D316"/>
  <c r="D866"/>
  <c r="D464"/>
  <c r="D28"/>
  <c r="D533"/>
  <c r="D647"/>
  <c r="D286"/>
  <c r="D793"/>
  <c r="D190"/>
  <c r="D198"/>
  <c r="D527"/>
  <c r="D40"/>
  <c r="D483"/>
  <c r="D811"/>
  <c r="D433"/>
  <c r="D696"/>
  <c r="D68"/>
  <c r="D921"/>
  <c r="D529"/>
  <c r="D924"/>
  <c r="D907"/>
  <c r="D914"/>
  <c r="D964"/>
  <c r="D648"/>
  <c r="D706"/>
  <c r="D6"/>
  <c r="D326"/>
  <c r="D689"/>
  <c r="D438"/>
  <c r="D932"/>
  <c r="D471"/>
  <c r="D77"/>
  <c r="D813"/>
  <c r="D194"/>
  <c r="D8"/>
  <c r="D996"/>
  <c r="D929"/>
  <c r="D902"/>
  <c r="D978"/>
  <c r="D234"/>
  <c r="D368"/>
  <c r="D913"/>
  <c r="D319"/>
  <c r="D402"/>
  <c r="D95"/>
  <c r="D321"/>
  <c r="D209"/>
  <c r="D435"/>
  <c r="D37"/>
  <c r="D712"/>
  <c r="D211"/>
  <c r="D98"/>
  <c r="D396"/>
  <c r="D173"/>
  <c r="D172"/>
  <c r="D820"/>
  <c r="D88"/>
  <c r="D269"/>
  <c r="D486"/>
  <c r="D359"/>
  <c r="D331"/>
  <c r="D726"/>
  <c r="D825"/>
  <c r="D716"/>
  <c r="D861"/>
  <c r="D784"/>
  <c r="D942"/>
  <c r="D611"/>
  <c r="D987"/>
  <c r="D47"/>
  <c r="D314"/>
  <c r="D149"/>
  <c r="D228"/>
  <c r="D36"/>
  <c r="D510"/>
  <c r="D773"/>
  <c r="D822"/>
  <c r="D111"/>
  <c r="D151"/>
  <c r="D407"/>
  <c r="D360"/>
  <c r="D332"/>
  <c r="D624"/>
  <c r="D318"/>
  <c r="D674"/>
  <c r="D796"/>
  <c r="D188"/>
  <c r="D389"/>
  <c r="D583"/>
  <c r="D962"/>
  <c r="D517"/>
  <c r="D100"/>
  <c r="D305"/>
  <c r="D797"/>
  <c r="D268"/>
  <c r="D769"/>
  <c r="D565"/>
  <c r="D654"/>
  <c r="D665"/>
  <c r="D838"/>
  <c r="D440"/>
  <c r="D511"/>
  <c r="D789"/>
  <c r="D136"/>
  <c r="D653"/>
  <c r="D217"/>
  <c r="D380"/>
  <c r="D805"/>
  <c r="D290"/>
  <c r="D885"/>
  <c r="D587"/>
  <c r="D330"/>
  <c r="D70"/>
  <c r="D666"/>
  <c r="D747"/>
  <c r="D688"/>
  <c r="D250"/>
  <c r="D414"/>
  <c r="D596"/>
  <c r="D881"/>
  <c r="D633"/>
  <c r="D682"/>
  <c r="D664"/>
  <c r="D161"/>
  <c r="D206"/>
  <c r="D456"/>
  <c r="D349"/>
  <c r="D51"/>
  <c r="D480"/>
  <c r="D254"/>
  <c r="D545"/>
  <c r="D733"/>
  <c r="D64"/>
  <c r="D721"/>
  <c r="D117"/>
  <c r="D829"/>
  <c r="D93"/>
  <c r="D85"/>
  <c r="D891"/>
  <c r="D29"/>
  <c r="D487"/>
  <c r="D976"/>
  <c r="D985"/>
  <c r="D909"/>
  <c r="D858"/>
  <c r="D18"/>
  <c r="D366"/>
  <c r="D731"/>
  <c r="D684"/>
  <c r="D953"/>
  <c r="D874"/>
  <c r="D154"/>
  <c r="D644"/>
  <c r="D284"/>
  <c r="D915"/>
  <c r="D934"/>
  <c r="D963"/>
  <c r="D534"/>
  <c r="D657"/>
  <c r="D312"/>
  <c r="D728"/>
  <c r="D871"/>
  <c r="D659"/>
  <c r="D241"/>
  <c r="D427"/>
  <c r="D578"/>
  <c r="D832"/>
  <c r="D691"/>
  <c r="D553"/>
  <c r="D227"/>
  <c r="D146"/>
  <c r="D918"/>
  <c r="D585"/>
  <c r="D230"/>
  <c r="D180"/>
  <c r="D240"/>
  <c r="L1013"/>
  <c r="L1008"/>
  <c r="L1003"/>
  <c r="J1005"/>
  <c r="L1001"/>
  <c r="J1003"/>
  <c r="L1007"/>
  <c r="L1002"/>
  <c r="J1004"/>
  <c r="L387"/>
  <c r="L277"/>
  <c r="L514"/>
  <c r="J586"/>
  <c r="L138"/>
  <c r="L208"/>
  <c r="L129"/>
  <c r="L437"/>
  <c r="J489"/>
  <c r="L607"/>
  <c r="L462"/>
  <c r="J617"/>
  <c r="L842"/>
  <c r="J291"/>
  <c r="J350"/>
  <c r="L151"/>
  <c r="L822"/>
  <c r="L609"/>
  <c r="L323"/>
  <c r="L373"/>
  <c r="L267"/>
  <c r="L231"/>
  <c r="L84"/>
  <c r="L101"/>
  <c r="L306"/>
  <c r="L491"/>
  <c r="L593"/>
  <c r="L227"/>
  <c r="L853"/>
  <c r="L254"/>
  <c r="L475"/>
  <c r="L424"/>
  <c r="L556"/>
  <c r="L776"/>
  <c r="L578"/>
  <c r="L120"/>
  <c r="L233"/>
  <c r="L524"/>
  <c r="L468"/>
  <c r="L823"/>
  <c r="L487"/>
  <c r="L52"/>
  <c r="L498"/>
  <c r="L301"/>
  <c r="L522"/>
  <c r="L152"/>
  <c r="L485"/>
  <c r="L452"/>
  <c r="L135"/>
  <c r="L146"/>
  <c r="L573"/>
  <c r="L50"/>
  <c r="L693"/>
  <c r="L421"/>
  <c r="L711"/>
  <c r="L463"/>
  <c r="L436"/>
  <c r="L563"/>
  <c r="L275"/>
  <c r="L346"/>
  <c r="L727"/>
  <c r="L846"/>
  <c r="L735"/>
  <c r="L495"/>
  <c r="L336"/>
  <c r="L695"/>
  <c r="L144"/>
  <c r="L180"/>
  <c r="L707"/>
  <c r="L319"/>
  <c r="L189"/>
  <c r="L580"/>
  <c r="L204"/>
  <c r="L349"/>
  <c r="L296"/>
  <c r="L632"/>
  <c r="L420"/>
  <c r="L393"/>
  <c r="L160"/>
  <c r="L354"/>
  <c r="L422"/>
  <c r="L835"/>
  <c r="L866"/>
  <c r="L441"/>
  <c r="L95"/>
  <c r="L519"/>
  <c r="L375"/>
  <c r="L80"/>
  <c r="L587"/>
  <c r="L467"/>
  <c r="L761"/>
  <c r="L557"/>
  <c r="L473"/>
  <c r="L376"/>
  <c r="L235"/>
  <c r="L245"/>
  <c r="L733"/>
  <c r="L377"/>
  <c r="L119"/>
  <c r="L360"/>
  <c r="L85"/>
  <c r="L325"/>
  <c r="L141"/>
  <c r="L64"/>
  <c r="L159"/>
  <c r="L226"/>
  <c r="L212"/>
  <c r="L787"/>
  <c r="L459"/>
  <c r="L836"/>
  <c r="L165"/>
  <c r="L215"/>
  <c r="L571"/>
  <c r="L228"/>
  <c r="L378"/>
  <c r="L214"/>
  <c r="L398"/>
  <c r="L575"/>
  <c r="L300"/>
  <c r="L81"/>
  <c r="L359"/>
  <c r="L666"/>
  <c r="L581"/>
  <c r="L278"/>
  <c r="L644"/>
  <c r="L312"/>
  <c r="L379"/>
  <c r="L392"/>
  <c r="L417"/>
  <c r="L125"/>
  <c r="L368"/>
  <c r="L313"/>
  <c r="L263"/>
  <c r="L184"/>
  <c r="L606"/>
  <c r="L877"/>
  <c r="L401"/>
  <c r="L855"/>
  <c r="L600"/>
  <c r="L595"/>
  <c r="L582"/>
  <c r="L512"/>
  <c r="L766"/>
  <c r="L478"/>
  <c r="L211"/>
  <c r="L311"/>
  <c r="L187"/>
  <c r="L471"/>
  <c r="L847"/>
  <c r="L879"/>
  <c r="L283"/>
  <c r="L585"/>
  <c r="L316"/>
  <c r="L783"/>
  <c r="L638"/>
  <c r="L402"/>
  <c r="L599"/>
  <c r="L558"/>
  <c r="L55"/>
  <c r="L60"/>
  <c r="L472"/>
  <c r="L67"/>
  <c r="L611"/>
  <c r="L786"/>
  <c r="L397"/>
  <c r="L112"/>
  <c r="L136"/>
  <c r="L592"/>
  <c r="L509"/>
  <c r="L579"/>
  <c r="L179"/>
  <c r="L337"/>
  <c r="L324"/>
  <c r="L808"/>
  <c r="L759"/>
  <c r="L145"/>
  <c r="L92"/>
  <c r="L469"/>
  <c r="L260"/>
  <c r="L225"/>
  <c r="L117"/>
  <c r="L797"/>
  <c r="L536"/>
  <c r="L793"/>
  <c r="L861"/>
  <c r="L567"/>
  <c r="L871"/>
  <c r="L247"/>
  <c r="L455"/>
  <c r="L298"/>
  <c r="L540"/>
  <c r="L137"/>
  <c r="L608"/>
  <c r="L837"/>
  <c r="L863"/>
  <c r="L640"/>
  <c r="L802"/>
  <c r="L518"/>
  <c r="L330"/>
  <c r="L244"/>
  <c r="L345"/>
  <c r="L451"/>
  <c r="L339"/>
  <c r="L824"/>
  <c r="L504"/>
  <c r="L620"/>
  <c r="L672"/>
  <c r="L555"/>
  <c r="L502"/>
  <c r="L427"/>
  <c r="L259"/>
  <c r="L88"/>
  <c r="L439"/>
  <c r="L789"/>
  <c r="L458"/>
  <c r="L91"/>
  <c r="L356"/>
  <c r="L517"/>
  <c r="L246"/>
  <c r="L269"/>
  <c r="L878"/>
  <c r="L622"/>
  <c r="L71"/>
  <c r="L731"/>
  <c r="L207"/>
  <c r="L369"/>
  <c r="L795"/>
  <c r="L220"/>
  <c r="L347"/>
  <c r="L537"/>
  <c r="L261"/>
  <c r="L499"/>
  <c r="L851"/>
  <c r="L591"/>
  <c r="L494"/>
  <c r="L142"/>
  <c r="L7"/>
  <c r="L865"/>
  <c r="L77"/>
  <c r="L551"/>
  <c r="L87"/>
  <c r="L78"/>
  <c r="L603"/>
  <c r="L395"/>
  <c r="L860"/>
  <c r="L648"/>
  <c r="L217"/>
  <c r="L69"/>
  <c r="L140"/>
  <c r="L773"/>
  <c r="L602"/>
  <c r="L400"/>
  <c r="L234"/>
  <c r="L178"/>
  <c r="L568"/>
  <c r="L768"/>
  <c r="L308"/>
  <c r="L285"/>
  <c r="L725"/>
  <c r="L320"/>
  <c r="L630"/>
  <c r="L642"/>
  <c r="L304"/>
  <c r="L268"/>
  <c r="L281"/>
  <c r="L213"/>
  <c r="L242"/>
  <c r="L814"/>
  <c r="L177"/>
  <c r="L745"/>
  <c r="L408"/>
  <c r="L222"/>
  <c r="L75"/>
  <c r="L197"/>
  <c r="L539"/>
  <c r="L613"/>
  <c r="L334"/>
  <c r="L854"/>
  <c r="L523"/>
  <c r="L812"/>
  <c r="L857"/>
  <c r="L526"/>
  <c r="L610"/>
  <c r="L569"/>
  <c r="L690"/>
  <c r="L274"/>
  <c r="L364"/>
  <c r="L430"/>
  <c r="L329"/>
  <c r="L549"/>
  <c r="L413"/>
  <c r="L577"/>
  <c r="L192"/>
  <c r="L348"/>
  <c r="L99"/>
  <c r="L127"/>
  <c r="L53"/>
  <c r="L678"/>
  <c r="L238"/>
  <c r="L544"/>
  <c r="L176"/>
  <c r="L548"/>
  <c r="L701"/>
  <c r="L670"/>
  <c r="L827"/>
  <c r="L674"/>
  <c r="L810"/>
  <c r="L604"/>
  <c r="L699"/>
  <c r="L156"/>
  <c r="L864"/>
  <c r="L79"/>
  <c r="L624"/>
  <c r="L1000"/>
  <c r="L389"/>
  <c r="L237"/>
  <c r="L106"/>
  <c r="L318"/>
  <c r="L841"/>
  <c r="L130"/>
  <c r="L406"/>
  <c r="L628"/>
  <c r="L828"/>
  <c r="L240"/>
  <c r="K673"/>
  <c r="K621"/>
  <c r="K416"/>
  <c r="K269"/>
  <c r="K871"/>
  <c r="K643"/>
  <c r="K669"/>
  <c r="K255"/>
  <c r="K271"/>
  <c r="K356"/>
  <c r="K631"/>
  <c r="K619"/>
  <c r="K843"/>
  <c r="K803"/>
  <c r="K683"/>
  <c r="K282"/>
  <c r="K641"/>
  <c r="K688"/>
  <c r="K247"/>
  <c r="K744"/>
  <c r="K686"/>
  <c r="K675"/>
  <c r="K849"/>
  <c r="K837"/>
  <c r="K637"/>
  <c r="K805"/>
  <c r="K821"/>
  <c r="K272"/>
  <c r="K274"/>
  <c r="K786"/>
  <c r="K623"/>
  <c r="L1005"/>
  <c r="L1014"/>
  <c r="L1004"/>
  <c r="J1001"/>
  <c r="L460"/>
  <c r="J17"/>
  <c r="J625"/>
  <c r="J382"/>
  <c r="J574"/>
  <c r="L355"/>
  <c r="J155"/>
  <c r="L262"/>
  <c r="L791"/>
  <c r="L646"/>
  <c r="L57"/>
  <c r="L739"/>
  <c r="L743"/>
  <c r="J339"/>
  <c r="L351"/>
  <c r="J1000"/>
  <c r="L282"/>
  <c r="J195"/>
  <c r="L186"/>
  <c r="J2"/>
  <c r="J102"/>
  <c r="L386"/>
  <c r="L448"/>
  <c r="L527"/>
  <c r="L709"/>
  <c r="L114"/>
  <c r="L691"/>
  <c r="L132"/>
  <c r="L816"/>
  <c r="L270"/>
  <c r="L188"/>
  <c r="L366"/>
  <c r="L253"/>
  <c r="L821"/>
  <c r="L195"/>
  <c r="L843"/>
  <c r="L483"/>
  <c r="L194"/>
  <c r="L505"/>
  <c r="L533"/>
  <c r="L596"/>
  <c r="L314"/>
  <c r="L719"/>
  <c r="L615"/>
  <c r="L825"/>
  <c r="L97"/>
  <c r="L804"/>
  <c r="L167"/>
  <c r="L332"/>
  <c r="L780"/>
  <c r="L5"/>
  <c r="L411"/>
  <c r="L465"/>
  <c r="L713"/>
  <c r="L668"/>
  <c r="L243"/>
  <c r="L150"/>
  <c r="L196"/>
  <c r="L115"/>
  <c r="L664"/>
  <c r="L82"/>
  <c r="L191"/>
  <c r="L859"/>
  <c r="L756"/>
  <c r="L703"/>
  <c r="L287"/>
  <c r="L594"/>
  <c r="L753"/>
  <c r="L481"/>
  <c r="L680"/>
  <c r="L183"/>
  <c r="L869"/>
  <c r="L133"/>
  <c r="L72"/>
  <c r="L383"/>
  <c r="L453"/>
  <c r="L845"/>
  <c r="L118"/>
  <c r="L589"/>
  <c r="L391"/>
  <c r="L107"/>
  <c r="D845"/>
  <c r="L770"/>
  <c r="L676"/>
  <c r="D223"/>
  <c r="D532"/>
  <c r="D83"/>
  <c r="D573"/>
  <c r="D576"/>
  <c r="D538"/>
  <c r="O735"/>
  <c r="O693"/>
  <c r="O261"/>
  <c r="O662"/>
  <c r="O846"/>
  <c r="O388"/>
  <c r="O1000"/>
  <c r="O670"/>
  <c r="O711"/>
  <c r="O121"/>
  <c r="O201"/>
  <c r="O848"/>
  <c r="O339"/>
  <c r="O392"/>
  <c r="O335"/>
  <c r="O870"/>
  <c r="O697"/>
  <c r="O699"/>
  <c r="O824"/>
  <c r="O620"/>
  <c r="O842"/>
  <c r="O164"/>
  <c r="O646"/>
  <c r="O294"/>
  <c r="N375"/>
  <c r="N677"/>
  <c r="N61"/>
  <c r="N406"/>
  <c r="N426"/>
  <c r="N369"/>
  <c r="N560"/>
  <c r="N687"/>
  <c r="N241"/>
  <c r="N645"/>
  <c r="N840"/>
  <c r="N418"/>
  <c r="N225"/>
  <c r="N623"/>
  <c r="N120"/>
  <c r="N385"/>
  <c r="N651"/>
  <c r="N640"/>
  <c r="N306"/>
  <c r="N610"/>
  <c r="N828"/>
  <c r="N653"/>
  <c r="N513"/>
  <c r="N289"/>
  <c r="N558"/>
  <c r="N519"/>
  <c r="N87"/>
  <c r="N650"/>
  <c r="N360"/>
  <c r="N535"/>
  <c r="N206"/>
  <c r="N274"/>
  <c r="N709"/>
  <c r="N593"/>
  <c r="N185"/>
  <c r="N461"/>
  <c r="N777"/>
  <c r="N251"/>
  <c r="N220"/>
  <c r="N439"/>
  <c r="N561"/>
  <c r="N181"/>
  <c r="N119"/>
  <c r="N69"/>
  <c r="N516"/>
  <c r="N112"/>
  <c r="N170"/>
  <c r="N436"/>
  <c r="N235"/>
  <c r="N658"/>
  <c r="N556"/>
  <c r="N271"/>
  <c r="N586"/>
  <c r="N703"/>
  <c r="N872"/>
  <c r="N243"/>
  <c r="N644"/>
  <c r="N67"/>
  <c r="N389"/>
  <c r="N440"/>
  <c r="N1000"/>
  <c r="N419"/>
  <c r="E633"/>
  <c r="E651"/>
  <c r="E306"/>
  <c r="E504"/>
  <c r="E845"/>
  <c r="E5"/>
  <c r="E49"/>
  <c r="E604"/>
  <c r="E586"/>
  <c r="E848"/>
  <c r="E679"/>
  <c r="E360"/>
  <c r="E366"/>
  <c r="E683"/>
  <c r="E28"/>
  <c r="E598"/>
  <c r="E380"/>
  <c r="E721"/>
  <c r="E428"/>
  <c r="E263"/>
  <c r="E61"/>
  <c r="E457"/>
  <c r="E142"/>
  <c r="E122"/>
  <c r="E190"/>
  <c r="E222"/>
  <c r="E102"/>
  <c r="E387"/>
  <c r="E879"/>
  <c r="E596"/>
  <c r="E644"/>
  <c r="E527"/>
  <c r="E312"/>
  <c r="E699"/>
  <c r="E810"/>
  <c r="E446"/>
  <c r="E760"/>
  <c r="E685"/>
  <c r="E78"/>
  <c r="E680"/>
  <c r="E454"/>
  <c r="E466"/>
  <c r="E538"/>
  <c r="E515"/>
  <c r="E645"/>
  <c r="E417"/>
  <c r="E918"/>
  <c r="E945"/>
  <c r="E418"/>
  <c r="E622"/>
  <c r="E256"/>
  <c r="E461"/>
  <c r="E182"/>
  <c r="E873"/>
  <c r="E274"/>
  <c r="E310"/>
  <c r="E835"/>
  <c r="E768"/>
  <c r="E505"/>
  <c r="E363"/>
  <c r="E268"/>
  <c r="E610"/>
  <c r="E429"/>
  <c r="E177"/>
  <c r="E549"/>
  <c r="E92"/>
  <c r="E720"/>
  <c r="E735"/>
  <c r="E728"/>
  <c r="E711"/>
  <c r="E96"/>
  <c r="E209"/>
  <c r="E639"/>
  <c r="E48"/>
  <c r="E493"/>
  <c r="E627"/>
  <c r="E480"/>
  <c r="E356"/>
  <c r="E603"/>
  <c r="E39"/>
  <c r="E557"/>
  <c r="E885"/>
  <c r="E81"/>
  <c r="E517"/>
  <c r="E587"/>
  <c r="E343"/>
  <c r="E478"/>
  <c r="E393"/>
  <c r="E2"/>
  <c r="E884"/>
  <c r="E783"/>
  <c r="E838"/>
  <c r="E109"/>
  <c r="E816"/>
  <c r="E556"/>
  <c r="E470"/>
  <c r="E302"/>
  <c r="E673"/>
  <c r="E336"/>
  <c r="E414"/>
  <c r="E424"/>
  <c r="E277"/>
  <c r="E57"/>
  <c r="E552"/>
  <c r="E23"/>
  <c r="E575"/>
  <c r="E585"/>
  <c r="E228"/>
  <c r="E870"/>
  <c r="E519"/>
  <c r="E321"/>
  <c r="E460"/>
  <c r="E186"/>
  <c r="E597"/>
  <c r="E894"/>
  <c r="E698"/>
  <c r="E550"/>
  <c r="E266"/>
  <c r="E852"/>
  <c r="E403"/>
  <c r="E821"/>
  <c r="E766"/>
  <c r="E543"/>
  <c r="E204"/>
  <c r="E705"/>
  <c r="E327"/>
  <c r="E475"/>
  <c r="E690"/>
  <c r="E367"/>
  <c r="E867"/>
  <c r="E339"/>
  <c r="E188"/>
  <c r="E854"/>
  <c r="I687"/>
  <c r="I652"/>
  <c r="I661"/>
  <c r="I776"/>
  <c r="I249"/>
  <c r="I805"/>
  <c r="I742"/>
  <c r="I857"/>
  <c r="I655"/>
  <c r="I809"/>
  <c r="I3"/>
  <c r="I12"/>
  <c r="I854"/>
  <c r="I741"/>
  <c r="I871"/>
  <c r="I802"/>
  <c r="I835"/>
  <c r="I672"/>
  <c r="I799"/>
  <c r="I705"/>
  <c r="I139"/>
  <c r="I671"/>
  <c r="I683"/>
  <c r="I861"/>
  <c r="I28"/>
  <c r="I859"/>
  <c r="I759"/>
  <c r="I129"/>
  <c r="I692"/>
  <c r="I753"/>
  <c r="I481"/>
  <c r="I800"/>
  <c r="I272"/>
  <c r="I26"/>
  <c r="I780"/>
  <c r="I282"/>
  <c r="I737"/>
  <c r="I746"/>
  <c r="I6"/>
  <c r="I748"/>
  <c r="I132"/>
  <c r="I137"/>
  <c r="I133"/>
  <c r="I816"/>
  <c r="I782"/>
  <c r="I801"/>
  <c r="I636"/>
  <c r="I260"/>
  <c r="I43"/>
  <c r="I491"/>
  <c r="I728"/>
  <c r="I818"/>
  <c r="I4"/>
  <c r="I646"/>
  <c r="I664"/>
  <c r="I478"/>
  <c r="I148"/>
  <c r="I828"/>
  <c r="I788"/>
  <c r="I823"/>
  <c r="I640"/>
  <c r="I717"/>
  <c r="I846"/>
  <c r="I280"/>
  <c r="I796"/>
  <c r="I151"/>
  <c r="I668"/>
  <c r="I707"/>
  <c r="I669"/>
  <c r="I476"/>
  <c r="I710"/>
  <c r="I99"/>
  <c r="I624"/>
  <c r="I836"/>
  <c r="I784"/>
  <c r="I630"/>
  <c r="I751"/>
  <c r="I648"/>
  <c r="I271"/>
  <c r="I773"/>
  <c r="I842"/>
  <c r="I845"/>
  <c r="I96"/>
  <c r="I107"/>
  <c r="I653"/>
  <c r="I714"/>
  <c r="I117"/>
  <c r="G944"/>
  <c r="N862"/>
  <c r="C64"/>
  <c r="H184"/>
  <c r="M681"/>
  <c r="E510"/>
  <c r="E542"/>
  <c r="E833"/>
  <c r="E456"/>
  <c r="J594"/>
  <c r="J129"/>
  <c r="G106"/>
  <c r="C944"/>
  <c r="C436"/>
  <c r="C573"/>
  <c r="C689"/>
  <c r="C930"/>
  <c r="C13"/>
  <c r="Q247"/>
  <c r="H836"/>
  <c r="H656"/>
  <c r="H411"/>
  <c r="M682"/>
  <c r="N169"/>
  <c r="N577"/>
  <c r="N559"/>
  <c r="E94"/>
  <c r="E43"/>
  <c r="E270"/>
  <c r="E658"/>
  <c r="E560"/>
  <c r="E891"/>
  <c r="E541"/>
  <c r="E862"/>
  <c r="G403"/>
  <c r="C861"/>
  <c r="C713"/>
  <c r="C551"/>
  <c r="C11"/>
  <c r="C484"/>
  <c r="C928"/>
  <c r="C411"/>
  <c r="C326"/>
  <c r="H251"/>
  <c r="F570"/>
  <c r="F694"/>
  <c r="D444"/>
  <c r="E444"/>
  <c r="E670"/>
  <c r="G678"/>
  <c r="G58"/>
  <c r="C554"/>
  <c r="C251"/>
  <c r="C340"/>
  <c r="C79"/>
  <c r="C420"/>
  <c r="C335"/>
  <c r="F163"/>
  <c r="F23"/>
  <c r="F300"/>
  <c r="F174"/>
  <c r="N515"/>
  <c r="E326"/>
  <c r="G987"/>
  <c r="G803"/>
  <c r="G764"/>
  <c r="C891"/>
  <c r="C169"/>
  <c r="C553"/>
  <c r="H569"/>
  <c r="H640"/>
  <c r="F157"/>
  <c r="F857"/>
  <c r="M50"/>
  <c r="D629"/>
  <c r="G196"/>
  <c r="G102"/>
  <c r="G789"/>
  <c r="C373"/>
  <c r="C540"/>
  <c r="C730"/>
  <c r="C907"/>
  <c r="C279"/>
  <c r="C211"/>
  <c r="C669"/>
  <c r="C794"/>
  <c r="C29"/>
  <c r="C286"/>
  <c r="F534"/>
  <c r="M279"/>
  <c r="N444"/>
  <c r="N532"/>
  <c r="E785"/>
  <c r="E345"/>
  <c r="E352"/>
  <c r="I838"/>
  <c r="I47"/>
  <c r="U524"/>
  <c r="U538"/>
  <c r="U461"/>
  <c r="J88"/>
  <c r="J33"/>
  <c r="U525"/>
  <c r="J223"/>
  <c r="J501"/>
  <c r="U487"/>
  <c r="J307"/>
  <c r="J233"/>
  <c r="J469"/>
  <c r="U452"/>
  <c r="J245"/>
  <c r="U417"/>
  <c r="J165"/>
  <c r="U383"/>
  <c r="P268"/>
  <c r="J208"/>
  <c r="J80"/>
  <c r="J204"/>
  <c r="J198"/>
  <c r="U526"/>
  <c r="J337"/>
  <c r="J222"/>
  <c r="G991"/>
  <c r="J632"/>
  <c r="G992"/>
  <c r="P406"/>
  <c r="G519"/>
  <c r="G349"/>
  <c r="G970"/>
  <c r="G148"/>
  <c r="G952"/>
  <c r="U456"/>
  <c r="U410"/>
  <c r="J156"/>
  <c r="G502"/>
  <c r="G538"/>
  <c r="J426"/>
  <c r="J657"/>
  <c r="J58"/>
  <c r="J282"/>
  <c r="G626"/>
  <c r="J508"/>
  <c r="G101"/>
  <c r="U490"/>
  <c r="U425"/>
  <c r="J171"/>
  <c r="P314"/>
  <c r="G916"/>
  <c r="G971"/>
  <c r="G924"/>
  <c r="U416"/>
  <c r="G415"/>
  <c r="G815"/>
  <c r="J479"/>
  <c r="G586"/>
  <c r="G494"/>
  <c r="G690"/>
  <c r="G750"/>
  <c r="J292"/>
  <c r="J361"/>
  <c r="J447"/>
  <c r="G165"/>
  <c r="G900"/>
  <c r="J18"/>
  <c r="J572"/>
  <c r="G669"/>
  <c r="C229"/>
  <c r="C144"/>
  <c r="C68"/>
  <c r="G947"/>
  <c r="C181"/>
  <c r="J643"/>
  <c r="J568"/>
  <c r="C102"/>
  <c r="J122"/>
  <c r="J392"/>
  <c r="C199"/>
  <c r="C502"/>
  <c r="Q543"/>
  <c r="C826"/>
  <c r="C467"/>
  <c r="G44"/>
  <c r="J203"/>
  <c r="G391"/>
  <c r="J429"/>
  <c r="G356"/>
  <c r="C688"/>
  <c r="C347"/>
  <c r="J573"/>
  <c r="G138"/>
  <c r="P273"/>
  <c r="G378"/>
  <c r="G784"/>
  <c r="G899"/>
  <c r="J420"/>
  <c r="C474"/>
  <c r="U407"/>
  <c r="P163"/>
  <c r="J273"/>
  <c r="G762"/>
  <c r="J478"/>
  <c r="C323"/>
  <c r="C405"/>
  <c r="P393"/>
  <c r="C568"/>
  <c r="G430"/>
  <c r="P312"/>
  <c r="J162"/>
  <c r="G580"/>
  <c r="C660"/>
  <c r="C19"/>
  <c r="J628"/>
  <c r="U507"/>
  <c r="G755"/>
  <c r="G993"/>
  <c r="U390"/>
  <c r="G830"/>
  <c r="G85"/>
  <c r="J173"/>
  <c r="C278"/>
  <c r="C412"/>
  <c r="G648"/>
  <c r="J529"/>
  <c r="G765"/>
  <c r="G318"/>
  <c r="C419"/>
  <c r="C285"/>
  <c r="C56"/>
  <c r="Q387"/>
  <c r="G51"/>
  <c r="C472"/>
  <c r="J154"/>
  <c r="C166"/>
  <c r="C330"/>
  <c r="C327"/>
  <c r="G570"/>
  <c r="G722"/>
  <c r="G177"/>
  <c r="C625"/>
  <c r="J368"/>
  <c r="J303"/>
  <c r="G362"/>
  <c r="G344"/>
  <c r="G209"/>
  <c r="C747"/>
  <c r="C312"/>
  <c r="G565"/>
  <c r="Q191"/>
  <c r="U455"/>
  <c r="G197"/>
  <c r="C852"/>
  <c r="Q311"/>
  <c r="C848"/>
  <c r="P320"/>
  <c r="U426"/>
  <c r="C433"/>
  <c r="C884"/>
  <c r="J191"/>
  <c r="C809"/>
  <c r="C349"/>
  <c r="G128"/>
  <c r="C575"/>
  <c r="G554"/>
  <c r="J432"/>
  <c r="J126"/>
  <c r="G706"/>
  <c r="C450"/>
  <c r="J659"/>
  <c r="C555"/>
  <c r="G767"/>
  <c r="G813"/>
  <c r="J424"/>
  <c r="G109"/>
  <c r="C397"/>
  <c r="C321"/>
  <c r="J399"/>
  <c r="G3"/>
  <c r="C789"/>
  <c r="J285"/>
  <c r="C630"/>
  <c r="J635"/>
  <c r="C846"/>
  <c r="G119"/>
  <c r="C671"/>
  <c r="G455"/>
  <c r="U521"/>
  <c r="J296"/>
  <c r="G851"/>
  <c r="C810"/>
  <c r="C348"/>
  <c r="C623"/>
  <c r="C885"/>
  <c r="G317"/>
  <c r="C805"/>
  <c r="J466"/>
  <c r="G863"/>
  <c r="G9"/>
  <c r="G449"/>
  <c r="C973"/>
  <c r="C360"/>
  <c r="C655"/>
  <c r="G45"/>
  <c r="J438"/>
  <c r="J597"/>
  <c r="C310"/>
  <c r="C418"/>
  <c r="P401"/>
  <c r="C869"/>
  <c r="J178"/>
  <c r="J562"/>
  <c r="C291"/>
  <c r="J209"/>
  <c r="J536"/>
  <c r="J142"/>
  <c r="C782"/>
  <c r="C639"/>
  <c r="C154"/>
  <c r="G856"/>
  <c r="J320"/>
  <c r="G229"/>
  <c r="J212"/>
  <c r="G73"/>
  <c r="C837"/>
  <c r="P1000"/>
  <c r="H330"/>
  <c r="G290"/>
  <c r="J482"/>
  <c r="J549"/>
  <c r="G34"/>
  <c r="J605"/>
  <c r="G370"/>
  <c r="H822"/>
  <c r="G72"/>
  <c r="C225"/>
  <c r="G534"/>
  <c r="J436"/>
  <c r="C591"/>
  <c r="C987"/>
  <c r="G280"/>
  <c r="U442"/>
  <c r="J36"/>
  <c r="C132"/>
  <c r="C63"/>
  <c r="G93"/>
  <c r="H391"/>
  <c r="H362"/>
  <c r="C748"/>
  <c r="G848"/>
  <c r="J530"/>
  <c r="C530"/>
  <c r="C158"/>
  <c r="U409"/>
  <c r="H213"/>
  <c r="G199"/>
  <c r="C799"/>
  <c r="P390"/>
  <c r="Q397"/>
  <c r="C926"/>
  <c r="C564"/>
  <c r="C228"/>
  <c r="C880"/>
  <c r="G212"/>
  <c r="G444"/>
  <c r="C343"/>
  <c r="Q336"/>
  <c r="G306"/>
  <c r="G711"/>
  <c r="G402"/>
  <c r="H76"/>
  <c r="G634"/>
  <c r="J646"/>
  <c r="H867"/>
  <c r="H346"/>
  <c r="C233"/>
  <c r="C325"/>
  <c r="G666"/>
  <c r="H407"/>
  <c r="C633"/>
  <c r="C12"/>
  <c r="K261"/>
  <c r="H301"/>
  <c r="C421"/>
  <c r="G384"/>
  <c r="J616"/>
  <c r="C605"/>
  <c r="C626"/>
  <c r="G461"/>
  <c r="H854"/>
  <c r="J187"/>
  <c r="P274"/>
  <c r="J338"/>
  <c r="J414"/>
  <c r="H118"/>
  <c r="F849"/>
  <c r="H204"/>
  <c r="G564"/>
  <c r="C482"/>
  <c r="G145"/>
  <c r="J520"/>
  <c r="C423"/>
  <c r="F309"/>
  <c r="F443"/>
  <c r="G832"/>
  <c r="F758"/>
  <c r="G459"/>
  <c r="F109"/>
  <c r="P70"/>
  <c r="J72"/>
  <c r="G526"/>
  <c r="G411"/>
  <c r="Q382"/>
  <c r="H843"/>
  <c r="F81"/>
  <c r="F381"/>
  <c r="G470"/>
  <c r="F784"/>
  <c r="F842"/>
  <c r="F363"/>
  <c r="C933"/>
  <c r="F827"/>
  <c r="H324"/>
  <c r="F798"/>
  <c r="F102"/>
  <c r="H165"/>
  <c r="H305"/>
  <c r="G179"/>
  <c r="H236"/>
  <c r="G379"/>
  <c r="J561"/>
  <c r="F760"/>
  <c r="U519"/>
  <c r="F314"/>
  <c r="C243"/>
  <c r="H445"/>
  <c r="F504"/>
  <c r="G729"/>
  <c r="Q400"/>
  <c r="F602"/>
  <c r="C119"/>
  <c r="C527"/>
  <c r="G398"/>
  <c r="H491"/>
  <c r="J40"/>
  <c r="K639"/>
  <c r="F787"/>
  <c r="H54"/>
  <c r="F668"/>
  <c r="H312"/>
  <c r="C362"/>
  <c r="F426"/>
  <c r="H865"/>
  <c r="H465"/>
  <c r="F775"/>
  <c r="J583"/>
  <c r="H859"/>
  <c r="H94"/>
  <c r="J103"/>
  <c r="C531"/>
  <c r="G821"/>
  <c r="P164"/>
  <c r="G983"/>
  <c r="H616"/>
  <c r="C749"/>
  <c r="G71"/>
  <c r="P104"/>
  <c r="G83"/>
  <c r="G322"/>
  <c r="G164"/>
  <c r="H102"/>
  <c r="K408"/>
  <c r="J252"/>
  <c r="C41"/>
  <c r="C556"/>
  <c r="F461"/>
  <c r="F257"/>
  <c r="C101"/>
  <c r="J340"/>
  <c r="C844"/>
  <c r="H311"/>
  <c r="U466"/>
  <c r="C253"/>
  <c r="C7"/>
  <c r="C296"/>
  <c r="C28"/>
  <c r="C118"/>
  <c r="J319"/>
  <c r="G242"/>
  <c r="H368"/>
  <c r="G814"/>
  <c r="F132"/>
  <c r="F633"/>
  <c r="G182"/>
  <c r="K784"/>
  <c r="P282"/>
  <c r="U402"/>
  <c r="C499"/>
  <c r="C588"/>
  <c r="H82"/>
  <c r="J371"/>
  <c r="F171"/>
  <c r="J587"/>
  <c r="F726"/>
  <c r="G882"/>
  <c r="C236"/>
  <c r="F427"/>
  <c r="F29"/>
  <c r="H457"/>
  <c r="K10"/>
  <c r="J431"/>
  <c r="F587"/>
  <c r="H424"/>
  <c r="H146"/>
  <c r="J322"/>
  <c r="H96"/>
  <c r="C737"/>
  <c r="H479"/>
  <c r="J450"/>
  <c r="U408"/>
  <c r="H265"/>
  <c r="H315"/>
  <c r="J215"/>
  <c r="G175"/>
  <c r="C368"/>
  <c r="J445"/>
  <c r="G474"/>
  <c r="H594"/>
  <c r="C721"/>
  <c r="G296"/>
  <c r="C146"/>
  <c r="H333"/>
  <c r="P58"/>
  <c r="H863"/>
  <c r="H263"/>
  <c r="C756"/>
  <c r="Q273"/>
  <c r="J25"/>
  <c r="Q277"/>
  <c r="J186"/>
  <c r="C494"/>
  <c r="J118"/>
  <c r="M344"/>
  <c r="Q138"/>
  <c r="L328"/>
  <c r="U468"/>
  <c r="J290"/>
  <c r="H260"/>
  <c r="H435"/>
  <c r="C290"/>
  <c r="F823"/>
  <c r="J365"/>
  <c r="G445"/>
  <c r="K827"/>
  <c r="J614"/>
  <c r="L834"/>
  <c r="M387"/>
  <c r="H551"/>
  <c r="C550"/>
  <c r="F890"/>
  <c r="C698"/>
  <c r="G426"/>
  <c r="G637"/>
  <c r="M777"/>
  <c r="C521"/>
  <c r="G633"/>
  <c r="F859"/>
  <c r="C796"/>
  <c r="M258"/>
  <c r="L90"/>
  <c r="C572"/>
  <c r="L507"/>
  <c r="J396"/>
  <c r="C240"/>
  <c r="H587"/>
  <c r="L419"/>
  <c r="J65"/>
  <c r="Q201"/>
  <c r="L765"/>
  <c r="L164"/>
  <c r="C772"/>
  <c r="C381"/>
  <c r="Q308"/>
  <c r="Q309"/>
  <c r="C318"/>
  <c r="F301"/>
  <c r="L265"/>
  <c r="H169"/>
  <c r="L163"/>
  <c r="F763"/>
  <c r="L412"/>
  <c r="M51"/>
  <c r="C615"/>
  <c r="F258"/>
  <c r="H809"/>
  <c r="J518"/>
  <c r="G488"/>
  <c r="M407"/>
  <c r="C252"/>
  <c r="G616"/>
  <c r="L342"/>
  <c r="L862"/>
  <c r="C8"/>
  <c r="P391"/>
  <c r="J565"/>
  <c r="F863"/>
  <c r="O336"/>
  <c r="H876"/>
  <c r="J278"/>
  <c r="C357"/>
  <c r="K700"/>
  <c r="C245"/>
  <c r="F791"/>
  <c r="J660"/>
  <c r="J464"/>
  <c r="M255"/>
  <c r="M672"/>
  <c r="G340"/>
  <c r="H380"/>
  <c r="J459"/>
  <c r="L327"/>
  <c r="F398"/>
  <c r="M365"/>
  <c r="J514"/>
  <c r="N816"/>
  <c r="J182"/>
  <c r="N173"/>
  <c r="L654"/>
  <c r="O872"/>
  <c r="H649"/>
  <c r="F490"/>
  <c r="C679"/>
  <c r="C404"/>
  <c r="J591"/>
  <c r="M256"/>
  <c r="C580"/>
  <c r="L777"/>
  <c r="C539"/>
  <c r="F776"/>
  <c r="L875"/>
  <c r="J593"/>
  <c r="N433"/>
  <c r="G261"/>
  <c r="M295"/>
  <c r="F32"/>
  <c r="M7"/>
  <c r="J83"/>
  <c r="N273"/>
  <c r="J357"/>
  <c r="F533"/>
  <c r="C399"/>
  <c r="F148"/>
  <c r="C485"/>
  <c r="H249"/>
  <c r="M399"/>
  <c r="L116"/>
  <c r="N597"/>
  <c r="L399"/>
  <c r="N239"/>
  <c r="F115"/>
  <c r="M298"/>
  <c r="L297"/>
  <c r="M210"/>
  <c r="F667"/>
  <c r="N779"/>
  <c r="L352"/>
  <c r="M345"/>
  <c r="G338"/>
  <c r="J176"/>
  <c r="G501"/>
  <c r="C207"/>
  <c r="M686"/>
  <c r="G81"/>
  <c r="H257"/>
  <c r="D405"/>
  <c r="L618"/>
  <c r="D282"/>
  <c r="L601"/>
  <c r="D334"/>
  <c r="F410"/>
  <c r="J590"/>
  <c r="D685"/>
  <c r="J678"/>
  <c r="J76"/>
  <c r="C562"/>
  <c r="N74"/>
  <c r="J355"/>
  <c r="G546"/>
  <c r="N455"/>
  <c r="H214"/>
  <c r="H462"/>
  <c r="P253"/>
  <c r="D182"/>
  <c r="J75"/>
  <c r="U389"/>
  <c r="U434"/>
  <c r="D121"/>
  <c r="J528"/>
  <c r="F342"/>
  <c r="N410"/>
  <c r="F623"/>
  <c r="G846"/>
  <c r="J57"/>
  <c r="D90"/>
  <c r="D80"/>
  <c r="C785"/>
  <c r="L374"/>
  <c r="M349"/>
  <c r="F792"/>
  <c r="F404"/>
  <c r="J301"/>
  <c r="H207"/>
  <c r="H326"/>
  <c r="M442"/>
  <c r="G756"/>
  <c r="D628"/>
  <c r="M452"/>
  <c r="E723"/>
  <c r="J147"/>
  <c r="C618"/>
  <c r="M434"/>
  <c r="M508"/>
  <c r="N683"/>
  <c r="J193"/>
  <c r="D323"/>
  <c r="H464"/>
  <c r="G621"/>
  <c r="F226"/>
  <c r="E641"/>
  <c r="N325"/>
  <c r="E503"/>
  <c r="J44"/>
  <c r="E84"/>
  <c r="L750"/>
  <c r="E136"/>
  <c r="E530"/>
  <c r="E887"/>
  <c r="F27"/>
  <c r="J316"/>
  <c r="M727"/>
  <c r="G665"/>
  <c r="F705"/>
  <c r="L432"/>
  <c r="G839"/>
  <c r="F456"/>
  <c r="F95"/>
  <c r="N852"/>
  <c r="L461"/>
  <c r="L51"/>
  <c r="O789"/>
  <c r="J535"/>
  <c r="H401"/>
  <c r="G518"/>
  <c r="N664"/>
  <c r="D179"/>
  <c r="L202"/>
  <c r="F797"/>
  <c r="F846"/>
  <c r="M346"/>
  <c r="G530"/>
  <c r="N435"/>
  <c r="M190"/>
  <c r="E197"/>
  <c r="K633"/>
  <c r="F204"/>
  <c r="N291"/>
  <c r="C320"/>
  <c r="L612"/>
  <c r="J144"/>
  <c r="D802"/>
  <c r="C438"/>
  <c r="C681"/>
  <c r="K667"/>
  <c r="Q209"/>
  <c r="F531"/>
  <c r="C123"/>
  <c r="L726"/>
  <c r="F673"/>
  <c r="E278"/>
  <c r="N287"/>
  <c r="F126"/>
  <c r="G499"/>
  <c r="J98"/>
  <c r="H331"/>
  <c r="G216"/>
  <c r="E498"/>
  <c r="J261"/>
  <c r="M48"/>
  <c r="K875"/>
  <c r="L272"/>
  <c r="N258"/>
  <c r="N336"/>
  <c r="M664"/>
  <c r="G303"/>
  <c r="M613"/>
  <c r="D377"/>
  <c r="N471"/>
  <c r="J360"/>
  <c r="L749"/>
  <c r="N327"/>
  <c r="H246"/>
  <c r="G893"/>
  <c r="G416"/>
  <c r="P277"/>
  <c r="F701"/>
  <c r="G393"/>
  <c r="C208"/>
  <c r="N141"/>
  <c r="J283"/>
  <c r="G46"/>
  <c r="C538"/>
  <c r="J240"/>
  <c r="G174"/>
  <c r="M590"/>
  <c r="G371"/>
  <c r="M653"/>
  <c r="G843"/>
  <c r="D744"/>
  <c r="H517"/>
  <c r="M272"/>
  <c r="L848"/>
  <c r="H617"/>
  <c r="L496"/>
  <c r="O275"/>
  <c r="D862"/>
  <c r="E843"/>
  <c r="D640"/>
  <c r="F414"/>
  <c r="P269"/>
  <c r="N697"/>
  <c r="M360"/>
  <c r="G490"/>
  <c r="G478"/>
  <c r="F847"/>
  <c r="J595"/>
  <c r="O713"/>
  <c r="N137"/>
  <c r="L832"/>
  <c r="G714"/>
  <c r="J46"/>
  <c r="F131"/>
  <c r="C305"/>
  <c r="H255"/>
  <c r="L751"/>
  <c r="H418"/>
  <c r="C127"/>
  <c r="N312"/>
  <c r="N451"/>
  <c r="P293"/>
  <c r="C42"/>
  <c r="N646"/>
  <c r="K277"/>
  <c r="N602"/>
  <c r="M74"/>
  <c r="E394"/>
  <c r="N580"/>
  <c r="G835"/>
  <c r="J526"/>
  <c r="E150"/>
  <c r="C447"/>
  <c r="C545"/>
  <c r="J32"/>
  <c r="D251"/>
  <c r="J336"/>
  <c r="O331"/>
  <c r="F133"/>
  <c r="J683"/>
  <c r="M167"/>
  <c r="L521"/>
  <c r="M767"/>
  <c r="P400"/>
  <c r="N627"/>
  <c r="M457"/>
  <c r="D26"/>
  <c r="F247"/>
  <c r="F581"/>
  <c r="N250"/>
  <c r="C59"/>
  <c r="L250"/>
  <c r="J45"/>
  <c r="F384"/>
  <c r="H439"/>
  <c r="D481"/>
  <c r="K278"/>
  <c r="D253"/>
  <c r="D506"/>
  <c r="L470"/>
  <c r="M769"/>
  <c r="D281"/>
  <c r="J410"/>
  <c r="E68"/>
  <c r="M455"/>
  <c r="M294"/>
  <c r="N249"/>
  <c r="E667"/>
  <c r="M433"/>
  <c r="L121"/>
  <c r="E900"/>
  <c r="M198"/>
  <c r="M144"/>
  <c r="H63"/>
  <c r="J84"/>
  <c r="D646"/>
  <c r="Q403"/>
  <c r="M138"/>
  <c r="M168"/>
  <c r="J384"/>
  <c r="F442"/>
  <c r="J298"/>
  <c r="K825"/>
  <c r="E149"/>
  <c r="K772"/>
  <c r="M83"/>
  <c r="M79"/>
  <c r="G37"/>
  <c r="M415"/>
  <c r="F543"/>
  <c r="N275"/>
  <c r="G323"/>
  <c r="N161"/>
  <c r="M804"/>
  <c r="H900"/>
  <c r="N725"/>
  <c r="C31"/>
  <c r="D826"/>
  <c r="L597"/>
  <c r="C130"/>
  <c r="F428"/>
  <c r="M145"/>
  <c r="C481"/>
  <c r="O70"/>
  <c r="N204"/>
  <c r="D10"/>
  <c r="C576"/>
  <c r="F19"/>
  <c r="D52"/>
  <c r="Q249"/>
  <c r="F353"/>
  <c r="M541"/>
  <c r="G884"/>
  <c r="F63"/>
  <c r="E115"/>
  <c r="N747"/>
  <c r="U506"/>
  <c r="E240"/>
  <c r="G264"/>
  <c r="G55"/>
  <c r="L826"/>
  <c r="P326"/>
  <c r="F438"/>
  <c r="H619"/>
  <c r="E675"/>
  <c r="Q282"/>
  <c r="M669"/>
  <c r="E172"/>
  <c r="M226"/>
  <c r="L438"/>
  <c r="D803"/>
  <c r="F852"/>
  <c r="H620"/>
  <c r="G469"/>
  <c r="G845"/>
  <c r="D3"/>
  <c r="H436"/>
  <c r="D672"/>
  <c r="M585"/>
  <c r="D277"/>
  <c r="E347"/>
  <c r="C868"/>
  <c r="H218"/>
  <c r="C515"/>
  <c r="H538"/>
  <c r="H77"/>
  <c r="E573"/>
  <c r="D846"/>
  <c r="F391"/>
  <c r="G329"/>
  <c r="J639"/>
  <c r="L435"/>
  <c r="G125"/>
  <c r="G309"/>
  <c r="L416"/>
  <c r="N103"/>
  <c r="C587"/>
  <c r="N665"/>
  <c r="E581"/>
  <c r="E615"/>
  <c r="C97"/>
  <c r="U488"/>
  <c r="H898"/>
  <c r="J551"/>
  <c r="M666"/>
  <c r="G66"/>
  <c r="E657"/>
  <c r="M70"/>
  <c r="H201"/>
  <c r="G572"/>
  <c r="N351"/>
  <c r="E814"/>
  <c r="E305"/>
  <c r="J604"/>
  <c r="G158"/>
  <c r="E866"/>
  <c r="L370"/>
  <c r="M111"/>
  <c r="L54"/>
  <c r="F837"/>
  <c r="N259"/>
  <c r="D419"/>
  <c r="C309"/>
  <c r="F502"/>
  <c r="K746"/>
  <c r="C616"/>
  <c r="C877"/>
  <c r="H49"/>
  <c r="H477"/>
  <c r="G373"/>
  <c r="N50"/>
  <c r="F722"/>
  <c r="N95"/>
  <c r="D345"/>
  <c r="K698"/>
  <c r="J174"/>
  <c r="K260"/>
  <c r="H501"/>
  <c r="M134"/>
  <c r="D421"/>
  <c r="G515"/>
  <c r="C367"/>
  <c r="D327"/>
  <c r="C452"/>
  <c r="L148"/>
  <c r="M305"/>
  <c r="D875"/>
  <c r="N425"/>
  <c r="N205"/>
  <c r="D676"/>
  <c r="C740"/>
  <c r="G133"/>
  <c r="G219"/>
  <c r="H280"/>
  <c r="E751"/>
  <c r="O729"/>
  <c r="G363"/>
  <c r="H570"/>
  <c r="N294"/>
  <c r="G735"/>
  <c r="L454"/>
  <c r="E25"/>
  <c r="J105"/>
  <c r="L415"/>
  <c r="H248"/>
  <c r="U435"/>
  <c r="L445"/>
  <c r="J507"/>
  <c r="H872"/>
  <c r="D968"/>
  <c r="E157"/>
  <c r="O277"/>
  <c r="E173"/>
  <c r="K764"/>
  <c r="F723"/>
  <c r="H347"/>
  <c r="G364"/>
  <c r="M816"/>
  <c r="L96"/>
  <c r="G244"/>
  <c r="N669"/>
  <c r="H541"/>
  <c r="G605"/>
  <c r="E458"/>
  <c r="G155"/>
  <c r="N600"/>
  <c r="H527"/>
  <c r="F382"/>
  <c r="O460"/>
  <c r="H88"/>
  <c r="M200"/>
  <c r="M500"/>
  <c r="N128"/>
  <c r="E128"/>
  <c r="H522"/>
  <c r="F375"/>
  <c r="D39"/>
  <c r="G889"/>
  <c r="Q71"/>
  <c r="O282"/>
  <c r="H500"/>
  <c r="L442"/>
  <c r="G738"/>
  <c r="F362"/>
  <c r="K873"/>
  <c r="G286"/>
  <c r="G721"/>
  <c r="G408"/>
  <c r="G272"/>
  <c r="F284"/>
  <c r="C487"/>
  <c r="F644"/>
  <c r="M874"/>
  <c r="M510"/>
  <c r="K4"/>
  <c r="G795"/>
  <c r="F499"/>
  <c r="H837"/>
  <c r="D423"/>
  <c r="N6"/>
  <c r="F630"/>
  <c r="C773"/>
  <c r="G514"/>
  <c r="Q173"/>
  <c r="C621"/>
  <c r="F424"/>
  <c r="G753"/>
  <c r="O68"/>
  <c r="D4"/>
  <c r="M445"/>
  <c r="N587"/>
  <c r="N253"/>
  <c r="M576"/>
  <c r="Q70"/>
  <c r="M321"/>
  <c r="J533"/>
  <c r="O874"/>
  <c r="F202"/>
  <c r="Q78"/>
  <c r="F213"/>
  <c r="J175"/>
  <c r="F614"/>
  <c r="C221"/>
  <c r="L236"/>
  <c r="H343"/>
  <c r="J79"/>
  <c r="G836"/>
  <c r="G718"/>
  <c r="E840"/>
  <c r="G330"/>
  <c r="D655"/>
  <c r="L534"/>
  <c r="H219"/>
  <c r="G7"/>
  <c r="M330"/>
  <c r="H387"/>
  <c r="C685"/>
  <c r="C489"/>
  <c r="N198"/>
  <c r="M775"/>
  <c r="D833"/>
  <c r="C517"/>
  <c r="C439"/>
  <c r="G951"/>
  <c r="L291"/>
  <c r="L474"/>
  <c r="M90"/>
  <c r="E67"/>
  <c r="O248"/>
  <c r="E51"/>
  <c r="G492"/>
  <c r="E10"/>
  <c r="F186"/>
  <c r="D457"/>
  <c r="F786"/>
  <c r="G98"/>
  <c r="O838"/>
  <c r="J485"/>
  <c r="L574"/>
  <c r="J627"/>
  <c r="H101"/>
  <c r="D328"/>
  <c r="D851"/>
  <c r="F312"/>
  <c r="C707"/>
  <c r="G336"/>
  <c r="G497"/>
  <c r="C483"/>
  <c r="H802"/>
  <c r="F108"/>
  <c r="E132"/>
  <c r="C33"/>
  <c r="F341"/>
  <c r="G563"/>
  <c r="L444"/>
  <c r="N860"/>
  <c r="C24"/>
  <c r="G80"/>
  <c r="K726"/>
  <c r="G343"/>
  <c r="K861"/>
  <c r="L456"/>
  <c r="J104"/>
  <c r="U403"/>
  <c r="D9"/>
  <c r="G120"/>
  <c r="J131"/>
  <c r="E97"/>
  <c r="E724"/>
  <c r="G879"/>
  <c r="H549"/>
  <c r="G577"/>
  <c r="L110"/>
  <c r="C890"/>
  <c r="D737"/>
  <c r="J23"/>
  <c r="H327"/>
  <c r="H56"/>
  <c r="N65"/>
  <c r="C503"/>
  <c r="L315"/>
  <c r="E35"/>
  <c r="L326"/>
  <c r="D591"/>
  <c r="N229"/>
  <c r="C276"/>
  <c r="L100"/>
  <c r="P121"/>
  <c r="L363"/>
  <c r="M120"/>
  <c r="D67"/>
  <c r="G743"/>
  <c r="H846"/>
  <c r="C715"/>
  <c r="M265"/>
  <c r="G79"/>
  <c r="L86"/>
  <c r="M447"/>
  <c r="G811"/>
  <c r="L256"/>
  <c r="I283"/>
  <c r="J205"/>
  <c r="G48"/>
  <c r="F12"/>
  <c r="O49"/>
  <c r="K187"/>
  <c r="G442"/>
  <c r="G31"/>
  <c r="F544"/>
  <c r="N8"/>
  <c r="N139"/>
  <c r="G346"/>
  <c r="E447"/>
  <c r="J401"/>
  <c r="C761"/>
  <c r="F817"/>
  <c r="E287"/>
  <c r="J69"/>
  <c r="F700"/>
  <c r="L510"/>
  <c r="D375"/>
  <c r="C150"/>
  <c r="P283"/>
  <c r="D450"/>
  <c r="D365"/>
  <c r="M701"/>
  <c r="C806"/>
  <c r="C723"/>
  <c r="E482"/>
  <c r="O401"/>
  <c r="Q331"/>
  <c r="J341"/>
  <c r="G687"/>
  <c r="D895"/>
  <c r="M630"/>
  <c r="C751"/>
  <c r="D231"/>
  <c r="P209"/>
  <c r="C140"/>
  <c r="E730"/>
  <c r="D493"/>
  <c r="D413"/>
  <c r="C667"/>
  <c r="L873"/>
  <c r="J522"/>
  <c r="G328"/>
  <c r="G147"/>
  <c r="J379"/>
  <c r="J592"/>
  <c r="E506"/>
  <c r="C592"/>
  <c r="F20"/>
  <c r="I817"/>
  <c r="E695"/>
  <c r="O765"/>
  <c r="L384"/>
  <c r="M394"/>
  <c r="D441"/>
  <c r="G305"/>
  <c r="C838"/>
  <c r="G471"/>
  <c r="F229"/>
  <c r="O397"/>
  <c r="M257"/>
  <c r="N578"/>
  <c r="E674"/>
  <c r="J349"/>
  <c r="J525"/>
  <c r="J179"/>
  <c r="D693"/>
  <c r="D550"/>
  <c r="C366"/>
  <c r="E262"/>
  <c r="M470"/>
  <c r="U396"/>
  <c r="U501"/>
  <c r="U414"/>
  <c r="U449"/>
  <c r="J430"/>
  <c r="U505"/>
  <c r="J309"/>
  <c r="J279"/>
  <c r="J54"/>
  <c r="J636"/>
  <c r="U495"/>
  <c r="P331"/>
  <c r="P78"/>
  <c r="U448"/>
  <c r="U406"/>
  <c r="U397"/>
  <c r="U478"/>
  <c r="J286"/>
  <c r="J567"/>
  <c r="J190"/>
  <c r="J376"/>
  <c r="J327"/>
  <c r="J216"/>
  <c r="J95"/>
  <c r="P71"/>
  <c r="J100"/>
  <c r="J4"/>
  <c r="U431"/>
  <c r="U439"/>
  <c r="P279"/>
  <c r="U428"/>
  <c r="J160"/>
  <c r="J677"/>
  <c r="J397"/>
  <c r="P270"/>
  <c r="J619"/>
  <c r="U480"/>
  <c r="P66"/>
  <c r="P330"/>
  <c r="J107"/>
  <c r="J599"/>
  <c r="U510"/>
  <c r="J578"/>
  <c r="U515"/>
  <c r="U436"/>
  <c r="U446"/>
  <c r="U418"/>
  <c r="J314"/>
  <c r="G810"/>
  <c r="G486"/>
  <c r="G950"/>
  <c r="G412"/>
  <c r="G395"/>
  <c r="G185"/>
  <c r="J97"/>
  <c r="G988"/>
  <c r="G187"/>
  <c r="U516"/>
  <c r="G77"/>
  <c r="G207"/>
  <c r="G917"/>
  <c r="G867"/>
  <c r="U387"/>
  <c r="G269"/>
  <c r="G190"/>
  <c r="G161"/>
  <c r="G682"/>
  <c r="U491"/>
  <c r="U550"/>
  <c r="J346"/>
  <c r="G890"/>
  <c r="J38"/>
  <c r="J681"/>
  <c r="P381"/>
  <c r="J584"/>
  <c r="G522"/>
  <c r="G504"/>
  <c r="G43"/>
  <c r="C9"/>
  <c r="Q151"/>
  <c r="C289"/>
  <c r="G278"/>
  <c r="G88"/>
  <c r="C771"/>
  <c r="C434"/>
  <c r="C184"/>
  <c r="G47"/>
  <c r="C237"/>
  <c r="J10"/>
  <c r="G525"/>
  <c r="C544"/>
  <c r="G324"/>
  <c r="G870"/>
  <c r="G894"/>
  <c r="G339"/>
  <c r="C581"/>
  <c r="G834"/>
  <c r="C510"/>
  <c r="C561"/>
  <c r="Q320"/>
  <c r="U500"/>
  <c r="C816"/>
  <c r="J167"/>
  <c r="G223"/>
  <c r="G777"/>
  <c r="G609"/>
  <c r="J262"/>
  <c r="J323"/>
  <c r="C400"/>
  <c r="G300"/>
  <c r="C777"/>
  <c r="J676"/>
  <c r="Q275"/>
  <c r="C889"/>
  <c r="G798"/>
  <c r="J582"/>
  <c r="G91"/>
  <c r="G203"/>
  <c r="J348"/>
  <c r="G989"/>
  <c r="C856"/>
  <c r="J271"/>
  <c r="J669"/>
  <c r="C743"/>
  <c r="C956"/>
  <c r="G301"/>
  <c r="U522"/>
  <c r="G781"/>
  <c r="J39"/>
  <c r="J512"/>
  <c r="C190"/>
  <c r="G868"/>
  <c r="J404"/>
  <c r="C776"/>
  <c r="G708"/>
  <c r="G685"/>
  <c r="C295"/>
  <c r="G89"/>
  <c r="G17"/>
  <c r="J334"/>
  <c r="C83"/>
  <c r="J255"/>
  <c r="C614"/>
  <c r="C711"/>
  <c r="C779"/>
  <c r="G720"/>
  <c r="J556"/>
  <c r="J454"/>
  <c r="G86"/>
  <c r="P191"/>
  <c r="G513"/>
  <c r="P319"/>
  <c r="G510"/>
  <c r="J633"/>
  <c r="J502"/>
  <c r="G293"/>
  <c r="J362"/>
  <c r="C559"/>
  <c r="J682"/>
  <c r="J159"/>
  <c r="G221"/>
  <c r="C222"/>
  <c r="G686"/>
  <c r="G140"/>
  <c r="G210"/>
  <c r="C226"/>
  <c r="C231"/>
  <c r="G624"/>
  <c r="J21"/>
  <c r="C259"/>
  <c r="C78"/>
  <c r="U398"/>
  <c r="J15"/>
  <c r="C468"/>
  <c r="G676"/>
  <c r="G495"/>
  <c r="C66"/>
  <c r="C822"/>
  <c r="C48"/>
  <c r="G883"/>
  <c r="G342"/>
  <c r="J5"/>
  <c r="J389"/>
  <c r="C968"/>
  <c r="G250"/>
  <c r="G112"/>
  <c r="J11"/>
  <c r="G498"/>
  <c r="C534"/>
  <c r="C427"/>
  <c r="J679"/>
  <c r="C705"/>
  <c r="J61"/>
  <c r="G606"/>
  <c r="C646"/>
  <c r="J128"/>
  <c r="C823"/>
  <c r="G84"/>
  <c r="J655"/>
  <c r="G647"/>
  <c r="G257"/>
  <c r="J437"/>
  <c r="Q388"/>
  <c r="C566"/>
  <c r="J527"/>
  <c r="J260"/>
  <c r="C774"/>
  <c r="C716"/>
  <c r="G763"/>
  <c r="H115"/>
  <c r="H647"/>
  <c r="J185"/>
  <c r="H396"/>
  <c r="G695"/>
  <c r="J113"/>
  <c r="G875"/>
  <c r="H334"/>
  <c r="H353"/>
  <c r="U447"/>
  <c r="G311"/>
  <c r="G595"/>
  <c r="C352"/>
  <c r="C147"/>
  <c r="C324"/>
  <c r="J387"/>
  <c r="G200"/>
  <c r="G374"/>
  <c r="C819"/>
  <c r="C849"/>
  <c r="C585"/>
  <c r="C179"/>
  <c r="Q228"/>
  <c r="H633"/>
  <c r="G100"/>
  <c r="C170"/>
  <c r="G512"/>
  <c r="G268"/>
  <c r="G477"/>
  <c r="J603"/>
  <c r="H566"/>
  <c r="J637"/>
  <c r="H205"/>
  <c r="H338"/>
  <c r="G4"/>
  <c r="H357"/>
  <c r="C652"/>
  <c r="U530"/>
  <c r="J539"/>
  <c r="J377"/>
  <c r="G528"/>
  <c r="H655"/>
  <c r="Q88"/>
  <c r="J60"/>
  <c r="J352"/>
  <c r="H636"/>
  <c r="J132"/>
  <c r="K774"/>
  <c r="H526"/>
  <c r="J373"/>
  <c r="G791"/>
  <c r="G741"/>
  <c r="C3"/>
  <c r="J541"/>
  <c r="K716"/>
  <c r="H639"/>
  <c r="U441"/>
  <c r="H630"/>
  <c r="G254"/>
  <c r="G154"/>
  <c r="G865"/>
  <c r="G859"/>
  <c r="C964"/>
  <c r="U421"/>
  <c r="C18"/>
  <c r="H406"/>
  <c r="H420"/>
  <c r="J123"/>
  <c r="C459"/>
  <c r="C727"/>
  <c r="K798"/>
  <c r="U544"/>
  <c r="J353"/>
  <c r="G825"/>
  <c r="J602"/>
  <c r="G801"/>
  <c r="G828"/>
  <c r="C274"/>
  <c r="G712"/>
  <c r="K248"/>
  <c r="P387"/>
  <c r="H644"/>
  <c r="H456"/>
  <c r="C401"/>
  <c r="U438"/>
  <c r="F894"/>
  <c r="H66"/>
  <c r="G807"/>
  <c r="J531"/>
  <c r="H988"/>
  <c r="C734"/>
  <c r="J444"/>
  <c r="H332"/>
  <c r="J653"/>
  <c r="H123"/>
  <c r="F345"/>
  <c r="F347"/>
  <c r="C38"/>
  <c r="F200"/>
  <c r="H830"/>
  <c r="F358"/>
  <c r="G144"/>
  <c r="F138"/>
  <c r="F480"/>
  <c r="P339"/>
  <c r="C129"/>
  <c r="F577"/>
  <c r="C16"/>
  <c r="H886"/>
  <c r="H891"/>
  <c r="C174"/>
  <c r="F670"/>
  <c r="H811"/>
  <c r="J564"/>
  <c r="J356"/>
  <c r="G234"/>
  <c r="F39"/>
  <c r="G654"/>
  <c r="F767"/>
  <c r="C567"/>
  <c r="F513"/>
  <c r="F684"/>
  <c r="G873"/>
  <c r="H447"/>
  <c r="J555"/>
  <c r="J609"/>
  <c r="G556"/>
  <c r="J579"/>
  <c r="F134"/>
  <c r="H306"/>
  <c r="G771"/>
  <c r="J59"/>
  <c r="H466"/>
  <c r="C435"/>
  <c r="H5"/>
  <c r="C455"/>
  <c r="G506"/>
  <c r="G670"/>
  <c r="G327"/>
  <c r="C832"/>
  <c r="G458"/>
  <c r="H235"/>
  <c r="G97"/>
  <c r="H319"/>
  <c r="F788"/>
  <c r="K661"/>
  <c r="F16"/>
  <c r="H831"/>
  <c r="U465"/>
  <c r="G631"/>
  <c r="C821"/>
  <c r="Q274"/>
  <c r="C477"/>
  <c r="G351"/>
  <c r="H136"/>
  <c r="J354"/>
  <c r="H904"/>
  <c r="H310"/>
  <c r="G178"/>
  <c r="J589"/>
  <c r="J634"/>
  <c r="J378"/>
  <c r="C513"/>
  <c r="G262"/>
  <c r="C45"/>
  <c r="C778"/>
  <c r="G354"/>
  <c r="G790"/>
  <c r="F41"/>
  <c r="G824"/>
  <c r="C14"/>
  <c r="F69"/>
  <c r="F676"/>
  <c r="G888"/>
  <c r="G222"/>
  <c r="F621"/>
  <c r="H126"/>
  <c r="C57"/>
  <c r="P408"/>
  <c r="J250"/>
  <c r="J372"/>
  <c r="J607"/>
  <c r="P267"/>
  <c r="F180"/>
  <c r="G360"/>
  <c r="C966"/>
  <c r="H262"/>
  <c r="G482"/>
  <c r="C398"/>
  <c r="H612"/>
  <c r="C830"/>
  <c r="G897"/>
  <c r="G727"/>
  <c r="F359"/>
  <c r="F584"/>
  <c r="H189"/>
  <c r="C23"/>
  <c r="C26"/>
  <c r="C365"/>
  <c r="G380"/>
  <c r="K265"/>
  <c r="H514"/>
  <c r="C249"/>
  <c r="G732"/>
  <c r="U540"/>
  <c r="C518"/>
  <c r="G96"/>
  <c r="H344"/>
  <c r="C445"/>
  <c r="J575"/>
  <c r="H119"/>
  <c r="H607"/>
  <c r="M208"/>
  <c r="C725"/>
  <c r="J626"/>
  <c r="M596"/>
  <c r="J22"/>
  <c r="F162"/>
  <c r="J218"/>
  <c r="G341"/>
  <c r="J29"/>
  <c r="L70"/>
  <c r="M506"/>
  <c r="C813"/>
  <c r="L232"/>
  <c r="H245"/>
  <c r="G447"/>
  <c r="G557"/>
  <c r="J484"/>
  <c r="G476"/>
  <c r="L520"/>
  <c r="H227"/>
  <c r="P68"/>
  <c r="H336"/>
  <c r="G389"/>
  <c r="J332"/>
  <c r="M593"/>
  <c r="J108"/>
  <c r="G266"/>
  <c r="L617"/>
  <c r="G249"/>
  <c r="M644"/>
  <c r="C519"/>
  <c r="M551"/>
  <c r="M286"/>
  <c r="H883"/>
  <c r="L62"/>
  <c r="C841"/>
  <c r="Q396"/>
  <c r="G887"/>
  <c r="C316"/>
  <c r="L380"/>
  <c r="C732"/>
  <c r="C746"/>
  <c r="G638"/>
  <c r="M54"/>
  <c r="M156"/>
  <c r="F278"/>
  <c r="C760"/>
  <c r="J428"/>
  <c r="C383"/>
  <c r="J419"/>
  <c r="H313"/>
  <c r="G548"/>
  <c r="L209"/>
  <c r="K778"/>
  <c r="M655"/>
  <c r="J422"/>
  <c r="G658"/>
  <c r="F143"/>
  <c r="M650"/>
  <c r="C392"/>
  <c r="F25"/>
  <c r="L542"/>
  <c r="K635"/>
  <c r="J114"/>
  <c r="C52"/>
  <c r="H806"/>
  <c r="L344"/>
  <c r="C726"/>
  <c r="C710"/>
  <c r="G313"/>
  <c r="P407"/>
  <c r="H560"/>
  <c r="C497"/>
  <c r="M326"/>
  <c r="C446"/>
  <c r="C895"/>
  <c r="L493"/>
  <c r="C512"/>
  <c r="F92"/>
  <c r="G589"/>
  <c r="L166"/>
  <c r="J666"/>
  <c r="F317"/>
  <c r="J415"/>
  <c r="M670"/>
  <c r="G420"/>
  <c r="H250"/>
  <c r="C124"/>
  <c r="G812"/>
  <c r="M534"/>
  <c r="K712"/>
  <c r="J89"/>
  <c r="H801"/>
  <c r="K851"/>
  <c r="C640"/>
  <c r="H131"/>
  <c r="M86"/>
  <c r="L741"/>
  <c r="C843"/>
  <c r="C2"/>
  <c r="C363"/>
  <c r="G585"/>
  <c r="C571"/>
  <c r="K256"/>
  <c r="F156"/>
  <c r="F79"/>
  <c r="L576"/>
  <c r="O11"/>
  <c r="K790"/>
  <c r="J412"/>
  <c r="P403"/>
  <c r="N89"/>
  <c r="O723"/>
  <c r="C876"/>
  <c r="J418"/>
  <c r="K742"/>
  <c r="C507"/>
  <c r="C612"/>
  <c r="L295"/>
  <c r="L531"/>
  <c r="K710"/>
  <c r="C511"/>
  <c r="N671"/>
  <c r="L149"/>
  <c r="H537"/>
  <c r="M126"/>
  <c r="M197"/>
  <c r="L656"/>
  <c r="M421"/>
  <c r="C372"/>
  <c r="J540"/>
  <c r="F432"/>
  <c r="F94"/>
  <c r="O866"/>
  <c r="O71"/>
  <c r="M741"/>
  <c r="N416"/>
  <c r="G730"/>
  <c r="C93"/>
  <c r="M711"/>
  <c r="H870"/>
  <c r="C111"/>
  <c r="G10"/>
  <c r="H141"/>
  <c r="C353"/>
  <c r="N497"/>
  <c r="N609"/>
  <c r="H276"/>
  <c r="N574"/>
  <c r="C307"/>
  <c r="J566"/>
  <c r="L89"/>
  <c r="H450"/>
  <c r="M325"/>
  <c r="Q293"/>
  <c r="G558"/>
  <c r="C733"/>
  <c r="K275"/>
  <c r="G588"/>
  <c r="H390"/>
  <c r="O138"/>
  <c r="F672"/>
  <c r="F560"/>
  <c r="G54"/>
  <c r="J394"/>
  <c r="L407"/>
  <c r="N60"/>
  <c r="C258"/>
  <c r="N242"/>
  <c r="J317"/>
  <c r="N387"/>
  <c r="N633"/>
  <c r="F435"/>
  <c r="H494"/>
  <c r="J257"/>
  <c r="D208"/>
  <c r="L450"/>
  <c r="F14"/>
  <c r="H887"/>
  <c r="F212"/>
  <c r="K847"/>
  <c r="F677"/>
  <c r="G614"/>
  <c r="M840"/>
  <c r="F366"/>
  <c r="P228"/>
  <c r="D181"/>
  <c r="F338"/>
  <c r="U531"/>
  <c r="J328"/>
  <c r="D92"/>
  <c r="D609"/>
  <c r="C654"/>
  <c r="M744"/>
  <c r="O771"/>
  <c r="N564"/>
  <c r="N542"/>
  <c r="M850"/>
  <c r="F54"/>
  <c r="D897"/>
  <c r="D844"/>
  <c r="M810"/>
  <c r="O288"/>
  <c r="M204"/>
  <c r="H497"/>
  <c r="G247"/>
  <c r="H68"/>
  <c r="M616"/>
  <c r="F833"/>
  <c r="N237"/>
  <c r="K752"/>
  <c r="H890"/>
  <c r="H397"/>
  <c r="G597"/>
  <c r="H112"/>
  <c r="F441"/>
  <c r="L560"/>
  <c r="G602"/>
  <c r="G770"/>
  <c r="N81"/>
  <c r="C629"/>
  <c r="G701"/>
  <c r="G804"/>
  <c r="G320"/>
  <c r="G783"/>
  <c r="C110"/>
  <c r="E390"/>
  <c r="F875"/>
  <c r="D48"/>
  <c r="G579"/>
  <c r="E741"/>
  <c r="L543"/>
  <c r="E226"/>
  <c r="C454"/>
  <c r="C416"/>
  <c r="C103"/>
  <c r="H487"/>
  <c r="H853"/>
  <c r="D736"/>
  <c r="F715"/>
  <c r="G337"/>
  <c r="L717"/>
  <c r="H473"/>
  <c r="H212"/>
  <c r="F826"/>
  <c r="C385"/>
  <c r="H629"/>
  <c r="N197"/>
  <c r="M328"/>
  <c r="C595"/>
  <c r="D479"/>
  <c r="D719"/>
  <c r="J247"/>
  <c r="E280"/>
  <c r="O407"/>
  <c r="D817"/>
  <c r="M683"/>
  <c r="H383"/>
  <c r="C34"/>
  <c r="E697"/>
  <c r="O741"/>
  <c r="E666"/>
  <c r="F552"/>
  <c r="L66"/>
  <c r="H829"/>
  <c r="G613"/>
  <c r="G26"/>
  <c r="D178"/>
  <c r="L76"/>
  <c r="C54"/>
  <c r="H143"/>
  <c r="G523"/>
  <c r="N422"/>
  <c r="D792"/>
  <c r="F515"/>
  <c r="E165"/>
  <c r="G214"/>
  <c r="E489"/>
  <c r="G819"/>
  <c r="L257"/>
  <c r="D133"/>
  <c r="G733"/>
  <c r="O844"/>
  <c r="G302"/>
  <c r="J158"/>
  <c r="G27"/>
  <c r="C552"/>
  <c r="G724"/>
  <c r="J256"/>
  <c r="G874"/>
  <c r="D680"/>
  <c r="L796"/>
  <c r="J184"/>
  <c r="E620"/>
  <c r="C406"/>
  <c r="L562"/>
  <c r="G953"/>
  <c r="L158"/>
  <c r="E291"/>
  <c r="G283"/>
  <c r="D158"/>
  <c r="L98"/>
  <c r="D31"/>
  <c r="D259"/>
  <c r="D207"/>
  <c r="L545"/>
  <c r="P201"/>
  <c r="U458"/>
  <c r="F681"/>
  <c r="H505"/>
  <c r="N421"/>
  <c r="H378"/>
  <c r="H510"/>
  <c r="H192"/>
  <c r="O685"/>
  <c r="M414"/>
  <c r="O325"/>
  <c r="L513"/>
  <c r="F295"/>
  <c r="E611"/>
  <c r="F620"/>
  <c r="F649"/>
  <c r="D322"/>
  <c r="F403"/>
  <c r="C234"/>
  <c r="G536"/>
  <c r="M391"/>
  <c r="M103"/>
  <c r="H349"/>
  <c r="H658"/>
  <c r="F696"/>
  <c r="C328"/>
  <c r="C60"/>
  <c r="N523"/>
  <c r="H90"/>
  <c r="D489"/>
  <c r="D636"/>
  <c r="H606"/>
  <c r="J451"/>
  <c r="F642"/>
  <c r="D592"/>
  <c r="E546"/>
  <c r="K756"/>
  <c r="H610"/>
  <c r="D783"/>
  <c r="H417"/>
  <c r="M623"/>
  <c r="J665"/>
  <c r="J14"/>
  <c r="C526"/>
  <c r="F189"/>
  <c r="M745"/>
  <c r="M280"/>
  <c r="D60"/>
  <c r="J43"/>
  <c r="C275"/>
  <c r="G693"/>
  <c r="L335"/>
  <c r="C247"/>
  <c r="N636"/>
  <c r="F459"/>
  <c r="L405"/>
  <c r="E609"/>
  <c r="G281"/>
  <c r="K750"/>
  <c r="C860"/>
  <c r="U440"/>
  <c r="E163"/>
  <c r="E688"/>
  <c r="C874"/>
  <c r="K653"/>
  <c r="G5"/>
  <c r="L636"/>
  <c r="G861"/>
  <c r="C193"/>
  <c r="C407"/>
  <c r="J423"/>
  <c r="E220"/>
  <c r="H507"/>
  <c r="L317"/>
  <c r="C333"/>
  <c r="J622"/>
  <c r="N618"/>
  <c r="J558"/>
  <c r="F193"/>
  <c r="H638"/>
  <c r="F481"/>
  <c r="F735"/>
  <c r="C107"/>
  <c r="H877"/>
  <c r="K799"/>
  <c r="N192"/>
  <c r="H817"/>
  <c r="G668"/>
  <c r="L506"/>
  <c r="M292"/>
  <c r="L104"/>
  <c r="D459"/>
  <c r="P402"/>
  <c r="C506"/>
  <c r="H533"/>
  <c r="F794"/>
  <c r="H277"/>
  <c r="F463"/>
  <c r="L190"/>
  <c r="G772"/>
  <c r="N832"/>
  <c r="N626"/>
  <c r="M523"/>
  <c r="F484"/>
  <c r="H61"/>
  <c r="K738"/>
  <c r="N101"/>
  <c r="E320"/>
  <c r="G673"/>
  <c r="F492"/>
  <c r="G220"/>
  <c r="G620"/>
  <c r="D42"/>
  <c r="E731"/>
  <c r="E646"/>
  <c r="J671"/>
  <c r="G194"/>
  <c r="D339"/>
  <c r="G593"/>
  <c r="L541"/>
  <c r="P409"/>
  <c r="J470"/>
  <c r="P252"/>
  <c r="G468"/>
  <c r="J491"/>
  <c r="F453"/>
  <c r="C267"/>
  <c r="G694"/>
  <c r="C448"/>
  <c r="L219"/>
  <c r="D681"/>
  <c r="E717"/>
  <c r="C665"/>
  <c r="G566"/>
  <c r="M116"/>
  <c r="H888"/>
  <c r="H821"/>
  <c r="G217"/>
  <c r="H954"/>
  <c r="D214"/>
  <c r="E91"/>
  <c r="E139"/>
  <c r="H95"/>
  <c r="H544"/>
  <c r="H294"/>
  <c r="D892"/>
  <c r="O270"/>
  <c r="E784"/>
  <c r="H335"/>
  <c r="H897"/>
  <c r="D536"/>
  <c r="L685"/>
  <c r="C491"/>
  <c r="D416"/>
  <c r="C657"/>
  <c r="N54"/>
  <c r="E739"/>
  <c r="G132"/>
  <c r="F808"/>
  <c r="O759"/>
  <c r="D599"/>
  <c r="N659"/>
  <c r="F510"/>
  <c r="D670"/>
  <c r="D755"/>
  <c r="N541"/>
  <c r="D401"/>
  <c r="C840"/>
  <c r="O88"/>
  <c r="G778"/>
  <c r="E708"/>
  <c r="F192"/>
  <c r="D467"/>
  <c r="H589"/>
  <c r="H824"/>
  <c r="F473"/>
  <c r="N123"/>
  <c r="P62"/>
  <c r="D229"/>
  <c r="N232"/>
  <c r="M406"/>
  <c r="F318"/>
  <c r="E776"/>
  <c r="E231"/>
  <c r="G277"/>
  <c r="G440"/>
  <c r="N408"/>
  <c r="L288"/>
  <c r="F619"/>
  <c r="D123"/>
  <c r="N522"/>
  <c r="O272"/>
  <c r="E290"/>
  <c r="H488"/>
  <c r="O700"/>
  <c r="M376"/>
  <c r="L634"/>
  <c r="M615"/>
  <c r="E267"/>
  <c r="L697"/>
  <c r="G404"/>
  <c r="L302"/>
  <c r="D379"/>
  <c r="K877"/>
  <c r="D429"/>
  <c r="E292"/>
  <c r="J577"/>
  <c r="O3"/>
  <c r="L174"/>
  <c r="N789"/>
  <c r="F562"/>
  <c r="H552"/>
  <c r="G292"/>
  <c r="F164"/>
  <c r="M381"/>
  <c r="E472"/>
  <c r="H476"/>
  <c r="U551"/>
  <c r="N844"/>
  <c r="F636"/>
  <c r="C350"/>
  <c r="D581"/>
  <c r="O312"/>
  <c r="D473"/>
  <c r="J552"/>
  <c r="P127"/>
  <c r="G891"/>
  <c r="L299"/>
  <c r="F631"/>
  <c r="G418"/>
  <c r="N530"/>
  <c r="C754"/>
  <c r="H810"/>
  <c r="F355"/>
  <c r="G28"/>
  <c r="G806"/>
  <c r="O725"/>
  <c r="M93"/>
  <c r="C851"/>
  <c r="O5"/>
  <c r="C255"/>
  <c r="D795"/>
  <c r="G898"/>
  <c r="J164"/>
  <c r="J542"/>
  <c r="F57"/>
  <c r="D390"/>
  <c r="F449"/>
  <c r="F58"/>
  <c r="D437"/>
  <c r="J169"/>
  <c r="H807"/>
  <c r="L771"/>
  <c r="H225"/>
  <c r="L626"/>
  <c r="H295"/>
  <c r="D224"/>
  <c r="N836"/>
  <c r="D382"/>
  <c r="J534"/>
  <c r="E112"/>
  <c r="Q1000"/>
  <c r="D580"/>
  <c r="E774"/>
  <c r="J624"/>
  <c r="E103"/>
  <c r="D397"/>
  <c r="C817"/>
  <c r="L293"/>
  <c r="E341"/>
  <c r="F215"/>
  <c r="M814"/>
  <c r="D468"/>
  <c r="H98"/>
  <c r="G674"/>
  <c r="N707"/>
  <c r="C788"/>
  <c r="H874"/>
  <c r="C369"/>
  <c r="F395"/>
  <c r="L482"/>
  <c r="F465"/>
  <c r="G400"/>
  <c r="H62"/>
  <c r="M234"/>
  <c r="C265"/>
  <c r="H565"/>
  <c r="U523"/>
  <c r="E629"/>
  <c r="D622"/>
  <c r="D635"/>
  <c r="D45"/>
  <c r="P325"/>
  <c r="G134"/>
  <c r="C866"/>
  <c r="F231"/>
  <c r="M10"/>
  <c r="C449"/>
  <c r="M386"/>
  <c r="M528"/>
  <c r="D704"/>
  <c r="F598"/>
  <c r="E189"/>
  <c r="G326"/>
  <c r="D518"/>
  <c r="D564"/>
  <c r="J305"/>
  <c r="G78"/>
  <c r="L434"/>
  <c r="G233"/>
  <c r="C391"/>
  <c r="J96"/>
  <c r="J27"/>
  <c r="F645"/>
  <c r="C235"/>
  <c r="F128"/>
  <c r="D625"/>
  <c r="C648"/>
  <c r="F276"/>
  <c r="M723"/>
  <c r="F460"/>
  <c r="M514"/>
  <c r="N641"/>
  <c r="C238"/>
  <c r="C493"/>
  <c r="H210"/>
  <c r="G740"/>
  <c r="G436"/>
  <c r="N300"/>
  <c r="K801"/>
  <c r="K859"/>
  <c r="O695"/>
  <c r="D677"/>
  <c r="C76"/>
  <c r="E707"/>
  <c r="F379"/>
  <c r="H804"/>
  <c r="O7"/>
  <c r="H366"/>
  <c r="N739"/>
  <c r="K865"/>
  <c r="M463"/>
  <c r="E860"/>
  <c r="K283"/>
  <c r="M426"/>
  <c r="J538"/>
  <c r="U527"/>
  <c r="L200"/>
  <c r="G110"/>
  <c r="G252"/>
  <c r="C149"/>
  <c r="M545"/>
  <c r="L831"/>
  <c r="M858"/>
  <c r="L113"/>
  <c r="F322"/>
  <c r="F566"/>
  <c r="H309"/>
  <c r="H370"/>
  <c r="H133"/>
  <c r="G21"/>
  <c r="I252"/>
  <c r="C610"/>
  <c r="F516"/>
  <c r="D447"/>
  <c r="D812"/>
  <c r="H443"/>
  <c r="J546"/>
  <c r="C872"/>
  <c r="F628"/>
  <c r="E477"/>
  <c r="J455"/>
  <c r="O263"/>
  <c r="G453"/>
  <c r="J667"/>
  <c r="C389"/>
  <c r="L584"/>
  <c r="D799"/>
  <c r="F259"/>
  <c r="F802"/>
  <c r="C601"/>
  <c r="D872"/>
  <c r="M526"/>
  <c r="H581"/>
  <c r="M876"/>
  <c r="F297"/>
  <c r="N504"/>
  <c r="C565"/>
  <c r="L147"/>
  <c r="D870"/>
  <c r="M715"/>
  <c r="O769"/>
  <c r="J403"/>
  <c r="G159"/>
  <c r="G421"/>
  <c r="H339"/>
  <c r="H646"/>
  <c r="L171"/>
  <c r="D669"/>
  <c r="F207"/>
  <c r="F747"/>
  <c r="C115"/>
  <c r="M637"/>
  <c r="F73"/>
  <c r="C651"/>
  <c r="M372"/>
  <c r="H492"/>
  <c r="J662"/>
  <c r="F178"/>
  <c r="F279"/>
  <c r="L446"/>
  <c r="D567"/>
  <c r="G590"/>
  <c r="M240"/>
  <c r="J34"/>
  <c r="F121"/>
  <c r="N656"/>
  <c r="I708"/>
  <c r="M230"/>
  <c r="E202"/>
  <c r="F462"/>
  <c r="D760"/>
  <c r="L382"/>
  <c r="F70"/>
  <c r="E221"/>
  <c r="U483"/>
  <c r="U502"/>
  <c r="J53"/>
  <c r="J235"/>
  <c r="J110"/>
  <c r="J310"/>
  <c r="J411"/>
  <c r="J304"/>
  <c r="J13"/>
  <c r="J225"/>
  <c r="U464"/>
  <c r="U459"/>
  <c r="U386"/>
  <c r="J196"/>
  <c r="J381"/>
  <c r="J618"/>
  <c r="J211"/>
  <c r="J139"/>
  <c r="J663"/>
  <c r="U463"/>
  <c r="U443"/>
  <c r="J588"/>
  <c r="P305"/>
  <c r="J613"/>
  <c r="J548"/>
  <c r="U392"/>
  <c r="U450"/>
  <c r="U424"/>
  <c r="U384"/>
  <c r="U497"/>
  <c r="U423"/>
  <c r="U473"/>
  <c r="J274"/>
  <c r="P337"/>
  <c r="P173"/>
  <c r="U543"/>
  <c r="J55"/>
  <c r="P249"/>
  <c r="J674"/>
  <c r="J145"/>
  <c r="G945"/>
  <c r="G901"/>
  <c r="U498"/>
  <c r="G948"/>
  <c r="G933"/>
  <c r="G611"/>
  <c r="G895"/>
  <c r="J163"/>
  <c r="U499"/>
  <c r="G650"/>
  <c r="J476"/>
  <c r="G115"/>
  <c r="J234"/>
  <c r="G886"/>
  <c r="P309"/>
  <c r="J81"/>
  <c r="G800"/>
  <c r="G419"/>
  <c r="J67"/>
  <c r="G642"/>
  <c r="J35"/>
  <c r="J330"/>
  <c r="G195"/>
  <c r="P543"/>
  <c r="G962"/>
  <c r="G906"/>
  <c r="G981"/>
  <c r="G715"/>
  <c r="J553"/>
  <c r="G507"/>
  <c r="G479"/>
  <c r="U462"/>
  <c r="J294"/>
  <c r="G460"/>
  <c r="J6"/>
  <c r="U533"/>
  <c r="P49"/>
  <c r="G954"/>
  <c r="G818"/>
  <c r="G308"/>
  <c r="C195"/>
  <c r="P397"/>
  <c r="U399"/>
  <c r="J642"/>
  <c r="C824"/>
  <c r="G410"/>
  <c r="J638"/>
  <c r="J453"/>
  <c r="J675"/>
  <c r="J435"/>
  <c r="G297"/>
  <c r="U486"/>
  <c r="J206"/>
  <c r="J504"/>
  <c r="C141"/>
  <c r="J547"/>
  <c r="J511"/>
  <c r="G188"/>
  <c r="G118"/>
  <c r="G500"/>
  <c r="C194"/>
  <c r="G399"/>
  <c r="J248"/>
  <c r="C478"/>
  <c r="C509"/>
  <c r="G205"/>
  <c r="J9"/>
  <c r="C683"/>
  <c r="J408"/>
  <c r="G655"/>
  <c r="J276"/>
  <c r="C617"/>
  <c r="G612"/>
  <c r="C720"/>
  <c r="G225"/>
  <c r="J237"/>
  <c r="C697"/>
  <c r="G692"/>
  <c r="C607"/>
  <c r="C546"/>
  <c r="G545"/>
  <c r="C65"/>
  <c r="G591"/>
  <c r="J135"/>
  <c r="C820"/>
  <c r="J166"/>
  <c r="G822"/>
  <c r="G958"/>
  <c r="J85"/>
  <c r="C344"/>
  <c r="C242"/>
  <c r="J557"/>
  <c r="G129"/>
  <c r="J188"/>
  <c r="G243"/>
  <c r="J367"/>
  <c r="C583"/>
  <c r="J140"/>
  <c r="J217"/>
  <c r="J157"/>
  <c r="C766"/>
  <c r="P308"/>
  <c r="U394"/>
  <c r="G29"/>
  <c r="G381"/>
  <c r="G578"/>
  <c r="U535"/>
  <c r="C608"/>
  <c r="G92"/>
  <c r="C168"/>
  <c r="J325"/>
  <c r="G105"/>
  <c r="C596"/>
  <c r="J121"/>
  <c r="C881"/>
  <c r="C77"/>
  <c r="C204"/>
  <c r="C98"/>
  <c r="C641"/>
  <c r="P311"/>
  <c r="C43"/>
  <c r="J475"/>
  <c r="Q68"/>
  <c r="C264"/>
  <c r="Q272"/>
  <c r="G541"/>
  <c r="G367"/>
  <c r="J117"/>
  <c r="C717"/>
  <c r="Q158"/>
  <c r="J329"/>
  <c r="J363"/>
  <c r="C709"/>
  <c r="U504"/>
  <c r="C791"/>
  <c r="G358"/>
  <c r="G345"/>
  <c r="C262"/>
  <c r="G866"/>
  <c r="G725"/>
  <c r="J152"/>
  <c r="C106"/>
  <c r="J506"/>
  <c r="P88"/>
  <c r="C894"/>
  <c r="C808"/>
  <c r="C463"/>
  <c r="G390"/>
  <c r="J130"/>
  <c r="J388"/>
  <c r="G245"/>
  <c r="G560"/>
  <c r="G787"/>
  <c r="Q339"/>
  <c r="G162"/>
  <c r="J232"/>
  <c r="J73"/>
  <c r="C594"/>
  <c r="J134"/>
  <c r="G122"/>
  <c r="G799"/>
  <c r="Q314"/>
  <c r="G805"/>
  <c r="Q66"/>
  <c r="G747"/>
  <c r="J615"/>
  <c r="Q264"/>
  <c r="G487"/>
  <c r="C653"/>
  <c r="G880"/>
  <c r="G797"/>
  <c r="C661"/>
  <c r="G681"/>
  <c r="C213"/>
  <c r="C999"/>
  <c r="G976"/>
  <c r="C359"/>
  <c r="J413"/>
  <c r="G719"/>
  <c r="G180"/>
  <c r="C469"/>
  <c r="P549"/>
  <c r="G575"/>
  <c r="P51"/>
  <c r="C658"/>
  <c r="U388"/>
  <c r="G484"/>
  <c r="J342"/>
  <c r="C145"/>
  <c r="C739"/>
  <c r="C277"/>
  <c r="G387"/>
  <c r="G549"/>
  <c r="C273"/>
  <c r="C480"/>
  <c r="U382"/>
  <c r="G794"/>
  <c r="G731"/>
  <c r="G321"/>
  <c r="G65"/>
  <c r="J359"/>
  <c r="G246"/>
  <c r="J228"/>
  <c r="G38"/>
  <c r="C699"/>
  <c r="U485"/>
  <c r="C87"/>
  <c r="C67"/>
  <c r="J201"/>
  <c r="C346"/>
  <c r="J554"/>
  <c r="Q330"/>
  <c r="C784"/>
  <c r="G397"/>
  <c r="H605"/>
  <c r="C586"/>
  <c r="H588"/>
  <c r="J457"/>
  <c r="J402"/>
  <c r="C858"/>
  <c r="G288"/>
  <c r="C847"/>
  <c r="H226"/>
  <c r="H139"/>
  <c r="G644"/>
  <c r="G325"/>
  <c r="U420"/>
  <c r="H271"/>
  <c r="C479"/>
  <c r="G20"/>
  <c r="G717"/>
  <c r="H113"/>
  <c r="J439"/>
  <c r="J183"/>
  <c r="U536"/>
  <c r="J293"/>
  <c r="G817"/>
  <c r="G540"/>
  <c r="J463"/>
  <c r="G561"/>
  <c r="H181"/>
  <c r="C223"/>
  <c r="G108"/>
  <c r="J364"/>
  <c r="G139"/>
  <c r="H286"/>
  <c r="H652"/>
  <c r="G466"/>
  <c r="G314"/>
  <c r="G42"/>
  <c r="C402"/>
  <c r="C466"/>
  <c r="J315"/>
  <c r="C859"/>
  <c r="C729"/>
  <c r="J563"/>
  <c r="C631"/>
  <c r="U503"/>
  <c r="K748"/>
  <c r="G508"/>
  <c r="H124"/>
  <c r="C148"/>
  <c r="H987"/>
  <c r="F153"/>
  <c r="C232"/>
  <c r="K649"/>
  <c r="H307"/>
  <c r="H572"/>
  <c r="H965"/>
  <c r="J210"/>
  <c r="J458"/>
  <c r="F843"/>
  <c r="C244"/>
  <c r="H239"/>
  <c r="C37"/>
  <c r="H631"/>
  <c r="G52"/>
  <c r="C424"/>
  <c r="C939"/>
  <c r="J177"/>
  <c r="F321"/>
  <c r="C89"/>
  <c r="H195"/>
  <c r="F67"/>
  <c r="F7"/>
  <c r="G240"/>
  <c r="C163"/>
  <c r="F493"/>
  <c r="Q390"/>
  <c r="J656"/>
  <c r="J124"/>
  <c r="G559"/>
  <c r="C178"/>
  <c r="C292"/>
  <c r="C525"/>
  <c r="H382"/>
  <c r="H463"/>
  <c r="J498"/>
  <c r="C301"/>
  <c r="H355"/>
  <c r="C886"/>
  <c r="C152"/>
  <c r="G238"/>
  <c r="J224"/>
  <c r="C898"/>
  <c r="Q381"/>
  <c r="H228"/>
  <c r="G104"/>
  <c r="F118"/>
  <c r="F445"/>
  <c r="H503"/>
  <c r="J652"/>
  <c r="H220"/>
  <c r="H654"/>
  <c r="H107"/>
  <c r="C288"/>
  <c r="K782"/>
  <c r="H850"/>
  <c r="J569"/>
  <c r="F643"/>
  <c r="F523"/>
  <c r="P138"/>
  <c r="U451"/>
  <c r="J443"/>
  <c r="F378"/>
  <c r="G594"/>
  <c r="H2"/>
  <c r="C524"/>
  <c r="F603"/>
  <c r="C303"/>
  <c r="J417"/>
  <c r="C171"/>
  <c r="C836"/>
  <c r="G228"/>
  <c r="J66"/>
  <c r="C189"/>
  <c r="F579"/>
  <c r="J486"/>
  <c r="U445"/>
  <c r="C177"/>
  <c r="Q549"/>
  <c r="G569"/>
  <c r="G176"/>
  <c r="C684"/>
  <c r="G62"/>
  <c r="G348"/>
  <c r="C714"/>
  <c r="C922"/>
  <c r="C95"/>
  <c r="G630"/>
  <c r="C364"/>
  <c r="H823"/>
  <c r="C644"/>
  <c r="F154"/>
  <c r="C495"/>
  <c r="G709"/>
  <c r="C200"/>
  <c r="F698"/>
  <c r="C637"/>
  <c r="H399"/>
  <c r="C735"/>
  <c r="G23"/>
  <c r="H858"/>
  <c r="F227"/>
  <c r="G14"/>
  <c r="G294"/>
  <c r="J497"/>
  <c r="C50"/>
  <c r="F555"/>
  <c r="F554"/>
  <c r="H121"/>
  <c r="J483"/>
  <c r="G406"/>
  <c r="M680"/>
  <c r="J496"/>
  <c r="K817"/>
  <c r="L394"/>
  <c r="J264"/>
  <c r="M157"/>
  <c r="L757"/>
  <c r="K679"/>
  <c r="J148"/>
  <c r="L689"/>
  <c r="F650"/>
  <c r="G184"/>
  <c r="L216"/>
  <c r="J406"/>
  <c r="L532"/>
  <c r="L559"/>
  <c r="G527"/>
  <c r="J640"/>
  <c r="F862"/>
  <c r="G287"/>
  <c r="J267"/>
  <c r="F282"/>
  <c r="J246"/>
  <c r="C80"/>
  <c r="M273"/>
  <c r="F542"/>
  <c r="C86"/>
  <c r="F896"/>
  <c r="F48"/>
  <c r="J519"/>
  <c r="C593"/>
  <c r="C815"/>
  <c r="F436"/>
  <c r="P332"/>
  <c r="G385"/>
  <c r="M9"/>
  <c r="F429"/>
  <c r="H416"/>
  <c r="C854"/>
  <c r="C300"/>
  <c r="J207"/>
  <c r="H285"/>
  <c r="J258"/>
  <c r="F887"/>
  <c r="F361"/>
  <c r="H641"/>
  <c r="F431"/>
  <c r="J393"/>
  <c r="F188"/>
  <c r="L870"/>
  <c r="C53"/>
  <c r="J645"/>
  <c r="J560"/>
  <c r="H231"/>
  <c r="G227"/>
  <c r="H293"/>
  <c r="C663"/>
  <c r="L819"/>
  <c r="H508"/>
  <c r="J112"/>
  <c r="F72"/>
  <c r="C161"/>
  <c r="H179"/>
  <c r="C206"/>
  <c r="K758"/>
  <c r="C603"/>
  <c r="C839"/>
  <c r="L486"/>
  <c r="M320"/>
  <c r="H150"/>
  <c r="G521"/>
  <c r="H433"/>
  <c r="O393"/>
  <c r="C768"/>
  <c r="G282"/>
  <c r="M172"/>
  <c r="F415"/>
  <c r="K730"/>
  <c r="H159"/>
  <c r="M92"/>
  <c r="H167"/>
  <c r="G255"/>
  <c r="C96"/>
  <c r="J284"/>
  <c r="C801"/>
  <c r="M148"/>
  <c r="K869"/>
  <c r="G359"/>
  <c r="C453"/>
  <c r="C390"/>
  <c r="L310"/>
  <c r="F597"/>
  <c r="F236"/>
  <c r="N210"/>
  <c r="K823"/>
  <c r="G462"/>
  <c r="G761"/>
  <c r="O247"/>
  <c r="F517"/>
  <c r="M548"/>
  <c r="G796"/>
  <c r="C696"/>
  <c r="M181"/>
  <c r="G428"/>
  <c r="G555"/>
  <c r="N102"/>
  <c r="M651"/>
  <c r="C762"/>
  <c r="M193"/>
  <c r="H243"/>
  <c r="O779"/>
  <c r="C523"/>
  <c r="G284"/>
  <c r="F335"/>
  <c r="L199"/>
  <c r="J197"/>
  <c r="N573"/>
  <c r="G181"/>
  <c r="H365"/>
  <c r="J229"/>
  <c r="C700"/>
  <c r="N670"/>
  <c r="F748"/>
  <c r="L93"/>
  <c r="L550"/>
  <c r="F520"/>
  <c r="N224"/>
  <c r="L755"/>
  <c r="L124"/>
  <c r="M370"/>
  <c r="H389"/>
  <c r="M132"/>
  <c r="J398"/>
  <c r="J24"/>
  <c r="N540"/>
  <c r="F26"/>
  <c r="G573"/>
  <c r="N80"/>
  <c r="C117"/>
  <c r="F522"/>
  <c r="N126"/>
  <c r="F205"/>
  <c r="G659"/>
  <c r="M207"/>
  <c r="C668"/>
  <c r="M84"/>
  <c r="M159"/>
  <c r="H840"/>
  <c r="K740"/>
  <c r="G295"/>
  <c r="L433"/>
  <c r="J606"/>
  <c r="F678"/>
  <c r="F873"/>
  <c r="F179"/>
  <c r="H977"/>
  <c r="N723"/>
  <c r="Q386"/>
  <c r="M459"/>
  <c r="G748"/>
  <c r="M127"/>
  <c r="D15"/>
  <c r="N151"/>
  <c r="N603"/>
  <c r="C619"/>
  <c r="D869"/>
  <c r="D105"/>
  <c r="J425"/>
  <c r="H414"/>
  <c r="N858"/>
  <c r="D298"/>
  <c r="F407"/>
  <c r="F249"/>
  <c r="J631"/>
  <c r="D520"/>
  <c r="C345"/>
  <c r="M862"/>
  <c r="D558"/>
  <c r="N281"/>
  <c r="Q268"/>
  <c r="F339"/>
  <c r="L839"/>
  <c r="N138"/>
  <c r="F50"/>
  <c r="J647"/>
  <c r="N212"/>
  <c r="O332"/>
  <c r="D656"/>
  <c r="D148"/>
  <c r="G377"/>
  <c r="D610"/>
  <c r="L729"/>
  <c r="J503"/>
  <c r="F230"/>
  <c r="H242"/>
  <c r="C752"/>
  <c r="F371"/>
  <c r="J231"/>
  <c r="D448"/>
  <c r="N537"/>
  <c r="M779"/>
  <c r="C202"/>
  <c r="D315"/>
  <c r="F392"/>
  <c r="C104"/>
  <c r="M147"/>
  <c r="F756"/>
  <c r="N462"/>
  <c r="E525"/>
  <c r="J243"/>
  <c r="G232"/>
  <c r="E301"/>
  <c r="J138"/>
  <c r="L856"/>
  <c r="D678"/>
  <c r="J180"/>
  <c r="G335"/>
  <c r="G49"/>
  <c r="C708"/>
  <c r="J580"/>
  <c r="E169"/>
  <c r="D695"/>
  <c r="F110"/>
  <c r="F65"/>
  <c r="M64"/>
  <c r="C256"/>
  <c r="C548"/>
  <c r="H540"/>
  <c r="D673"/>
  <c r="H154"/>
  <c r="N370"/>
  <c r="L362"/>
  <c r="E251"/>
  <c r="M588"/>
  <c r="H481"/>
  <c r="E3"/>
  <c r="F600"/>
  <c r="M223"/>
  <c r="E131"/>
  <c r="F511"/>
  <c r="N146"/>
  <c r="F719"/>
  <c r="L662"/>
  <c r="G433"/>
  <c r="G76"/>
  <c r="D386"/>
  <c r="G553"/>
  <c r="C209"/>
  <c r="D498"/>
  <c r="E562"/>
  <c r="D745"/>
  <c r="N283"/>
  <c r="E521"/>
  <c r="C857"/>
  <c r="F331"/>
  <c r="H486"/>
  <c r="L131"/>
  <c r="D749"/>
  <c r="E807"/>
  <c r="F535"/>
  <c r="N579"/>
  <c r="N167"/>
  <c r="C569"/>
  <c r="O382"/>
  <c r="U481"/>
  <c r="O327"/>
  <c r="O763"/>
  <c r="G480"/>
  <c r="C386"/>
  <c r="F879"/>
  <c r="H372"/>
  <c r="D730"/>
  <c r="H419"/>
  <c r="D458"/>
  <c r="D627"/>
  <c r="M109"/>
  <c r="N183"/>
  <c r="C49"/>
  <c r="D539"/>
  <c r="F525"/>
  <c r="L248"/>
  <c r="K831"/>
  <c r="G204"/>
  <c r="J300"/>
  <c r="J335"/>
  <c r="G547"/>
  <c r="E566"/>
  <c r="L616"/>
  <c r="D494"/>
  <c r="D515"/>
  <c r="E295"/>
  <c r="M691"/>
  <c r="G457"/>
  <c r="J37"/>
  <c r="G151"/>
  <c r="C136"/>
  <c r="N576"/>
  <c r="M119"/>
  <c r="N565"/>
  <c r="G785"/>
  <c r="M872"/>
  <c r="H468"/>
  <c r="D106"/>
  <c r="E118"/>
  <c r="G582"/>
  <c r="L425"/>
  <c r="H866"/>
  <c r="C25"/>
  <c r="H415"/>
  <c r="H525"/>
  <c r="H889"/>
  <c r="E635"/>
  <c r="F769"/>
  <c r="C186"/>
  <c r="E247"/>
  <c r="N213"/>
  <c r="J127"/>
  <c r="E759"/>
  <c r="C82"/>
  <c r="E580"/>
  <c r="F64"/>
  <c r="G809"/>
  <c r="J313"/>
  <c r="E205"/>
  <c r="C139"/>
  <c r="N362"/>
  <c r="K516"/>
  <c r="F125"/>
  <c r="J490"/>
  <c r="E58"/>
  <c r="F568"/>
  <c r="N359"/>
  <c r="J141"/>
  <c r="M260"/>
  <c r="G493"/>
  <c r="M469"/>
  <c r="D856"/>
  <c r="N323"/>
  <c r="E334"/>
  <c r="J71"/>
  <c r="C322"/>
  <c r="D850"/>
  <c r="F22"/>
  <c r="D786"/>
  <c r="G312"/>
  <c r="G683"/>
  <c r="L73"/>
  <c r="N335"/>
  <c r="J343"/>
  <c r="K702"/>
  <c r="L660"/>
  <c r="G201"/>
  <c r="C514"/>
  <c r="G842"/>
  <c r="G355"/>
  <c r="C315"/>
  <c r="K264"/>
  <c r="H272"/>
  <c r="L423"/>
  <c r="J12"/>
  <c r="D660"/>
  <c r="E551"/>
  <c r="M324"/>
  <c r="F889"/>
  <c r="J270"/>
  <c r="H282"/>
  <c r="G126"/>
  <c r="M789"/>
  <c r="L497"/>
  <c r="G186"/>
  <c r="M554"/>
  <c r="H989"/>
  <c r="G757"/>
  <c r="H535"/>
  <c r="E532"/>
  <c r="J474"/>
  <c r="F834"/>
  <c r="C395"/>
  <c r="F46"/>
  <c r="C722"/>
  <c r="D222"/>
  <c r="C201"/>
  <c r="L305"/>
  <c r="D193"/>
  <c r="O660"/>
  <c r="G259"/>
  <c r="J52"/>
  <c r="E439"/>
  <c r="H609"/>
  <c r="M335"/>
  <c r="F727"/>
  <c r="C215"/>
  <c r="D422"/>
  <c r="M659"/>
  <c r="D439"/>
  <c r="J441"/>
  <c r="H104"/>
  <c r="H805"/>
  <c r="E686"/>
  <c r="J499"/>
  <c r="J524"/>
  <c r="D535"/>
  <c r="F187"/>
  <c r="C622"/>
  <c r="J213"/>
  <c r="M302"/>
  <c r="C790"/>
  <c r="M299"/>
  <c r="H279"/>
  <c r="M56"/>
  <c r="N97"/>
  <c r="L367"/>
  <c r="F33"/>
  <c r="M216"/>
  <c r="C456"/>
  <c r="N76"/>
  <c r="C294"/>
  <c r="F488"/>
  <c r="H151"/>
  <c r="H381"/>
  <c r="F731"/>
  <c r="H513"/>
  <c r="H337"/>
  <c r="E143"/>
  <c r="L210"/>
  <c r="N2"/>
  <c r="F664"/>
  <c r="J119"/>
  <c r="E572"/>
  <c r="M640"/>
  <c r="H573"/>
  <c r="N315"/>
  <c r="C769"/>
  <c r="N211"/>
  <c r="F864"/>
  <c r="D775"/>
  <c r="F35"/>
  <c r="G481"/>
  <c r="D606"/>
  <c r="E772"/>
  <c r="J421"/>
  <c r="D723"/>
  <c r="G704"/>
  <c r="L489"/>
  <c r="C624"/>
  <c r="F718"/>
  <c r="D336"/>
  <c r="J576"/>
  <c r="F122"/>
  <c r="M624"/>
  <c r="C230"/>
  <c r="M213"/>
  <c r="D283"/>
  <c r="M412"/>
  <c r="M612"/>
  <c r="H128"/>
  <c r="G615"/>
  <c r="G516"/>
  <c r="L880"/>
  <c r="M795"/>
  <c r="L718"/>
  <c r="C609"/>
  <c r="J3"/>
  <c r="Q319"/>
  <c r="C563"/>
  <c r="G599"/>
  <c r="M253"/>
  <c r="D247"/>
  <c r="M354"/>
  <c r="E273"/>
  <c r="E369"/>
  <c r="Q391"/>
  <c r="G439"/>
  <c r="H58"/>
  <c r="O826"/>
  <c r="E868"/>
  <c r="D779"/>
  <c r="N743"/>
  <c r="M186"/>
  <c r="J347"/>
  <c r="Q104"/>
  <c r="N331"/>
  <c r="K728"/>
  <c r="F304"/>
  <c r="H174"/>
  <c r="O78"/>
  <c r="F354"/>
  <c r="L223"/>
  <c r="H252"/>
  <c r="D346"/>
  <c r="H60"/>
  <c r="C501"/>
  <c r="F635"/>
  <c r="L779"/>
  <c r="F831"/>
  <c r="C825"/>
  <c r="L264"/>
  <c r="G689"/>
  <c r="J416"/>
  <c r="G273"/>
  <c r="E619"/>
  <c r="M188"/>
  <c r="G792"/>
  <c r="P388"/>
  <c r="L767"/>
  <c r="D186"/>
  <c r="D667"/>
  <c r="C425"/>
  <c r="C910"/>
  <c r="F194"/>
  <c r="J268"/>
  <c r="C724"/>
  <c r="H413"/>
  <c r="H825"/>
  <c r="N505"/>
  <c r="C308"/>
  <c r="Q55"/>
  <c r="C94"/>
  <c r="G11"/>
  <c r="M677"/>
  <c r="L428"/>
  <c r="C863"/>
  <c r="G539"/>
  <c r="C415"/>
  <c r="G130"/>
  <c r="G383"/>
  <c r="H67"/>
  <c r="N511"/>
  <c r="E865"/>
  <c r="E579"/>
  <c r="G251"/>
  <c r="P256"/>
  <c r="H966"/>
  <c r="E234"/>
  <c r="D887"/>
  <c r="N99"/>
  <c r="C827"/>
  <c r="F697"/>
  <c r="G94"/>
  <c r="D683"/>
  <c r="F327"/>
  <c r="C755"/>
  <c r="L553"/>
  <c r="E787"/>
  <c r="D877"/>
  <c r="J532"/>
  <c r="P324"/>
  <c r="L361"/>
  <c r="M352"/>
  <c r="N466"/>
  <c r="G231"/>
  <c r="H498"/>
  <c r="M363"/>
  <c r="G485"/>
  <c r="C302"/>
  <c r="C183"/>
  <c r="G551"/>
  <c r="J664"/>
  <c r="J448"/>
  <c r="H625"/>
  <c r="L457"/>
  <c r="G136"/>
  <c r="G82"/>
  <c r="G61"/>
  <c r="F724"/>
  <c r="L153"/>
  <c r="L371"/>
  <c r="E141"/>
  <c r="H194"/>
  <c r="J62"/>
  <c r="H394"/>
  <c r="J351"/>
  <c r="F434"/>
  <c r="D990"/>
  <c r="G146"/>
  <c r="C137"/>
  <c r="G878"/>
  <c r="C995"/>
  <c r="D114"/>
  <c r="F712"/>
  <c r="E36"/>
  <c r="E584"/>
  <c r="C239"/>
  <c r="H562"/>
  <c r="J238"/>
  <c r="N588"/>
  <c r="L48"/>
  <c r="G417"/>
  <c r="D430"/>
  <c r="G275"/>
  <c r="C81"/>
  <c r="F222"/>
  <c r="C116"/>
  <c r="N314"/>
  <c r="L249"/>
  <c r="J192"/>
  <c r="D71"/>
  <c r="D523"/>
  <c r="J621"/>
  <c r="L172"/>
  <c r="G392"/>
  <c r="J644"/>
  <c r="J544"/>
  <c r="D127"/>
  <c r="L844"/>
  <c r="H4"/>
  <c r="O311"/>
  <c r="L721"/>
  <c r="N563"/>
  <c r="J650"/>
  <c r="L687"/>
  <c r="N615"/>
  <c r="H292"/>
  <c r="D742"/>
  <c r="F539"/>
  <c r="N695"/>
  <c r="G422"/>
  <c r="N438"/>
  <c r="J125"/>
  <c r="L49"/>
  <c r="L652"/>
  <c r="E753"/>
  <c r="M361"/>
  <c r="M310"/>
  <c r="D828"/>
  <c r="Q401"/>
  <c r="C175"/>
  <c r="E342"/>
  <c r="O61"/>
  <c r="H147"/>
  <c r="N632"/>
  <c r="J8"/>
  <c r="L546"/>
  <c r="D370"/>
  <c r="D5"/>
  <c r="C260"/>
  <c r="N355"/>
  <c r="D279"/>
  <c r="N196"/>
  <c r="D713"/>
  <c r="E537"/>
  <c r="J668"/>
  <c r="H274"/>
  <c r="C282"/>
  <c r="J391"/>
  <c r="C897"/>
  <c r="L775"/>
  <c r="G208"/>
  <c r="M350"/>
  <c r="N227"/>
  <c r="D271"/>
  <c r="N876"/>
  <c r="D818"/>
  <c r="Q52"/>
  <c r="G121"/>
  <c r="L128"/>
  <c r="Q253"/>
  <c r="E716"/>
  <c r="E282"/>
  <c r="O66"/>
  <c r="C172"/>
  <c r="F96"/>
  <c r="H71"/>
  <c r="L447"/>
  <c r="D25"/>
  <c r="L321"/>
  <c r="O797"/>
  <c r="H316"/>
  <c r="O642"/>
  <c r="N286"/>
  <c r="N546"/>
  <c r="L500"/>
  <c r="G705"/>
  <c r="D20"/>
  <c r="N661"/>
  <c r="L590"/>
  <c r="E299"/>
  <c r="M631"/>
  <c r="N252"/>
  <c r="N585"/>
  <c r="C313"/>
  <c r="D139"/>
  <c r="E662"/>
  <c r="J50"/>
  <c r="I819"/>
  <c r="N399"/>
  <c r="C770"/>
  <c r="P247"/>
  <c r="H523"/>
  <c r="L682"/>
  <c r="G823"/>
  <c r="E225"/>
  <c r="L182"/>
  <c r="C17"/>
  <c r="M261"/>
  <c r="H423"/>
  <c r="C706"/>
  <c r="E849"/>
  <c r="J442"/>
  <c r="J172"/>
  <c r="N660"/>
  <c r="L480"/>
  <c r="E837"/>
  <c r="G864"/>
  <c r="I757"/>
  <c r="O638"/>
  <c r="E671"/>
  <c r="M131"/>
  <c r="E180"/>
  <c r="J280"/>
  <c r="F648"/>
  <c r="F582"/>
  <c r="C529"/>
  <c r="D109"/>
  <c r="J510"/>
  <c r="I488"/>
  <c r="H511"/>
  <c r="O55"/>
  <c r="N783"/>
  <c r="L266"/>
  <c r="E37"/>
  <c r="N279"/>
  <c r="G639"/>
  <c r="O314"/>
  <c r="C311"/>
  <c r="Q460"/>
  <c r="N614"/>
  <c r="F167"/>
  <c r="C21"/>
  <c r="I14"/>
  <c r="E304"/>
  <c r="L169"/>
  <c r="D508"/>
  <c r="L738"/>
  <c r="L508"/>
  <c r="D388"/>
  <c r="F425"/>
  <c r="I834"/>
  <c r="F387"/>
  <c r="M154"/>
  <c r="F586"/>
  <c r="D128"/>
  <c r="C47"/>
  <c r="E74"/>
  <c r="O387"/>
  <c r="J461"/>
  <c r="F196"/>
  <c r="H172"/>
  <c r="J462"/>
  <c r="J585"/>
  <c r="E298"/>
  <c r="H475"/>
  <c r="E876"/>
  <c r="M429"/>
  <c r="M591"/>
  <c r="M430"/>
  <c r="E24"/>
  <c r="E656"/>
  <c r="H818"/>
  <c r="M783"/>
  <c r="C409"/>
  <c r="J513"/>
  <c r="M236"/>
  <c r="D764"/>
  <c r="I663"/>
  <c r="L476"/>
  <c r="J263"/>
  <c r="J189"/>
  <c r="N326"/>
  <c r="G672"/>
  <c r="F878"/>
  <c r="M662"/>
  <c r="F814"/>
  <c r="L198"/>
  <c r="N269"/>
  <c r="E522"/>
  <c r="G699"/>
  <c r="F540"/>
  <c r="F221"/>
  <c r="D889"/>
  <c r="J505"/>
  <c r="H157"/>
  <c r="N5"/>
  <c r="F422"/>
  <c r="C62"/>
  <c r="N49"/>
  <c r="E830"/>
  <c r="G270"/>
  <c r="E569"/>
  <c r="I113"/>
  <c r="F139"/>
  <c r="H409"/>
  <c r="U401"/>
  <c r="U381"/>
  <c r="J610"/>
  <c r="U411"/>
  <c r="J515"/>
  <c r="J500"/>
  <c r="J42"/>
  <c r="J170"/>
  <c r="J673"/>
  <c r="J302"/>
  <c r="J219"/>
  <c r="P396"/>
  <c r="U542"/>
  <c r="U496"/>
  <c r="J86"/>
  <c r="J400"/>
  <c r="J68"/>
  <c r="J56"/>
  <c r="J143"/>
  <c r="G39"/>
  <c r="G961"/>
  <c r="G627"/>
  <c r="G974"/>
  <c r="U492"/>
  <c r="G934"/>
  <c r="G291"/>
  <c r="J244"/>
  <c r="G235"/>
  <c r="U513"/>
  <c r="U520"/>
  <c r="G568"/>
  <c r="P288"/>
  <c r="J386"/>
  <c r="J312"/>
  <c r="J537"/>
  <c r="J92"/>
  <c r="G703"/>
  <c r="J74"/>
  <c r="J516"/>
  <c r="G841"/>
  <c r="G697"/>
  <c r="G736"/>
  <c r="G15"/>
  <c r="G837"/>
  <c r="G429"/>
  <c r="G172"/>
  <c r="U539"/>
  <c r="J409"/>
  <c r="G840"/>
  <c r="G448"/>
  <c r="J289"/>
  <c r="G60"/>
  <c r="J239"/>
  <c r="G773"/>
  <c r="U400"/>
  <c r="G149"/>
  <c r="C413"/>
  <c r="G829"/>
  <c r="Q305"/>
  <c r="J318"/>
  <c r="Q335"/>
  <c r="G375"/>
  <c r="G267"/>
  <c r="G452"/>
  <c r="J434"/>
  <c r="C196"/>
  <c r="J133"/>
  <c r="C112"/>
  <c r="C341"/>
  <c r="J550"/>
  <c r="C257"/>
  <c r="J670"/>
  <c r="G450"/>
  <c r="C138"/>
  <c r="C900"/>
  <c r="G258"/>
  <c r="G793"/>
  <c r="Q263"/>
  <c r="C428"/>
  <c r="J467"/>
  <c r="J26"/>
  <c r="J16"/>
  <c r="G142"/>
  <c r="P261"/>
  <c r="G123"/>
  <c r="Q270"/>
  <c r="J468"/>
  <c r="G985"/>
  <c r="J20"/>
  <c r="G464"/>
  <c r="J456"/>
  <c r="P383"/>
  <c r="J440"/>
  <c r="G465"/>
  <c r="C314"/>
  <c r="G64"/>
  <c r="G600"/>
  <c r="J230"/>
  <c r="C753"/>
  <c r="C764"/>
  <c r="J137"/>
  <c r="C582"/>
  <c r="G365"/>
  <c r="C394"/>
  <c r="G32"/>
  <c r="C693"/>
  <c r="G413"/>
  <c r="C584"/>
  <c r="C370"/>
  <c r="U552"/>
  <c r="G776"/>
  <c r="J265"/>
  <c r="C55"/>
  <c r="P55"/>
  <c r="J465"/>
  <c r="C422"/>
  <c r="C662"/>
  <c r="J321"/>
  <c r="G707"/>
  <c r="G489"/>
  <c r="J116"/>
  <c r="J288"/>
  <c r="C27"/>
  <c r="J136"/>
  <c r="G50"/>
  <c r="U547"/>
  <c r="J480"/>
  <c r="G603"/>
  <c r="G688"/>
  <c r="C835"/>
  <c r="J600"/>
  <c r="G716"/>
  <c r="G847"/>
  <c r="G831"/>
  <c r="G213"/>
  <c r="C437"/>
  <c r="J241"/>
  <c r="U529"/>
  <c r="J99"/>
  <c r="G509"/>
  <c r="C899"/>
  <c r="C358"/>
  <c r="G153"/>
  <c r="C613"/>
  <c r="G218"/>
  <c r="J153"/>
  <c r="C786"/>
  <c r="G927"/>
  <c r="J649"/>
  <c r="J654"/>
  <c r="J106"/>
  <c r="C680"/>
  <c r="G632"/>
  <c r="C842"/>
  <c r="G405"/>
  <c r="U393"/>
  <c r="C664"/>
  <c r="G567"/>
  <c r="G645"/>
  <c r="C39"/>
  <c r="J477"/>
  <c r="C798"/>
  <c r="G473"/>
  <c r="J51"/>
  <c r="J487"/>
  <c r="C114"/>
  <c r="J90"/>
  <c r="J254"/>
  <c r="C417"/>
  <c r="C151"/>
  <c r="C160"/>
  <c r="C384"/>
  <c r="G827"/>
  <c r="P151"/>
  <c r="C604"/>
  <c r="G423"/>
  <c r="C542"/>
  <c r="J30"/>
  <c r="J446"/>
  <c r="G604"/>
  <c r="U444"/>
  <c r="C690"/>
  <c r="G427"/>
  <c r="J48"/>
  <c r="G168"/>
  <c r="G664"/>
  <c r="H534"/>
  <c r="C410"/>
  <c r="G113"/>
  <c r="J70"/>
  <c r="J259"/>
  <c r="U494"/>
  <c r="C319"/>
  <c r="J543"/>
  <c r="C549"/>
  <c r="H196"/>
  <c r="G193"/>
  <c r="C224"/>
  <c r="C888"/>
  <c r="C535"/>
  <c r="C20"/>
  <c r="C845"/>
  <c r="G236"/>
  <c r="J199"/>
  <c r="G610"/>
  <c r="Q261"/>
  <c r="H626"/>
  <c r="H392"/>
  <c r="U395"/>
  <c r="G331"/>
  <c r="C214"/>
  <c r="J680"/>
  <c r="J488"/>
  <c r="J161"/>
  <c r="H593"/>
  <c r="J281"/>
  <c r="H132"/>
  <c r="C266"/>
  <c r="H955"/>
  <c r="J374"/>
  <c r="H990"/>
  <c r="G441"/>
  <c r="C338"/>
  <c r="G849"/>
  <c r="G581"/>
  <c r="C155"/>
  <c r="Q389"/>
  <c r="C577"/>
  <c r="C967"/>
  <c r="J375"/>
  <c r="G892"/>
  <c r="Q69"/>
  <c r="C375"/>
  <c r="H440"/>
  <c r="Q279"/>
  <c r="G103"/>
  <c r="H317"/>
  <c r="C763"/>
  <c r="C248"/>
  <c r="C879"/>
  <c r="J299"/>
  <c r="C218"/>
  <c r="H360"/>
  <c r="C602"/>
  <c r="C268"/>
  <c r="F82"/>
  <c r="F902"/>
  <c r="J598"/>
  <c r="K732"/>
  <c r="K762"/>
  <c r="C382"/>
  <c r="H556"/>
  <c r="F83"/>
  <c r="C334"/>
  <c r="F107"/>
  <c r="H287"/>
  <c r="C701"/>
  <c r="J82"/>
  <c r="C374"/>
  <c r="H134"/>
  <c r="F412"/>
  <c r="G353"/>
  <c r="H222"/>
  <c r="J150"/>
  <c r="G35"/>
  <c r="G332"/>
  <c r="H114"/>
  <c r="G289"/>
  <c r="G271"/>
  <c r="F866"/>
  <c r="F790"/>
  <c r="G852"/>
  <c r="F561"/>
  <c r="C465"/>
  <c r="H427"/>
  <c r="G653"/>
  <c r="C306"/>
  <c r="H268"/>
  <c r="C670"/>
  <c r="F717"/>
  <c r="H208"/>
  <c r="H185"/>
  <c r="C74"/>
  <c r="C387"/>
  <c r="F590"/>
  <c r="H140"/>
  <c r="C712"/>
  <c r="J181"/>
  <c r="K819"/>
  <c r="H78"/>
  <c r="H273"/>
  <c r="J49"/>
  <c r="F89"/>
  <c r="P258"/>
  <c r="F320"/>
  <c r="J495"/>
  <c r="H188"/>
  <c r="H426"/>
  <c r="F567"/>
  <c r="J608"/>
  <c r="K694"/>
  <c r="F396"/>
  <c r="K677"/>
  <c r="G779"/>
  <c r="G189"/>
  <c r="C742"/>
  <c r="H882"/>
  <c r="F709"/>
  <c r="Q325"/>
  <c r="F244"/>
  <c r="J151"/>
  <c r="F44"/>
  <c r="J581"/>
  <c r="H283"/>
  <c r="C120"/>
  <c r="C814"/>
  <c r="U453"/>
  <c r="U427"/>
  <c r="G382"/>
  <c r="G166"/>
  <c r="C180"/>
  <c r="J684"/>
  <c r="J611"/>
  <c r="F219"/>
  <c r="G191"/>
  <c r="H105"/>
  <c r="J149"/>
  <c r="K833"/>
  <c r="G820"/>
  <c r="G298"/>
  <c r="F482"/>
  <c r="G394"/>
  <c r="G183"/>
  <c r="U475"/>
  <c r="G769"/>
  <c r="K645"/>
  <c r="G198"/>
  <c r="F38"/>
  <c r="C731"/>
  <c r="C75"/>
  <c r="F729"/>
  <c r="C865"/>
  <c r="C388"/>
  <c r="F430"/>
  <c r="G596"/>
  <c r="H838"/>
  <c r="H135"/>
  <c r="H504"/>
  <c r="F819"/>
  <c r="H109"/>
  <c r="U413"/>
  <c r="U548"/>
  <c r="U532"/>
  <c r="G742"/>
  <c r="F369"/>
  <c r="C628"/>
  <c r="F607"/>
  <c r="G808"/>
  <c r="C606"/>
  <c r="C329"/>
  <c r="H555"/>
  <c r="P460"/>
  <c r="G16"/>
  <c r="G774"/>
  <c r="C192"/>
  <c r="C377"/>
  <c r="F512"/>
  <c r="F754"/>
  <c r="C787"/>
  <c r="J251"/>
  <c r="J220"/>
  <c r="J494"/>
  <c r="H451"/>
  <c r="J473"/>
  <c r="H521"/>
  <c r="J242"/>
  <c r="C702"/>
  <c r="H127"/>
  <c r="G350"/>
  <c r="C650"/>
  <c r="C560"/>
  <c r="G463"/>
  <c r="J253"/>
  <c r="C636"/>
  <c r="G483"/>
  <c r="M179"/>
  <c r="K627"/>
  <c r="J87"/>
  <c r="C736"/>
  <c r="G116"/>
  <c r="J369"/>
  <c r="C187"/>
  <c r="H585"/>
  <c r="H608"/>
  <c r="G744"/>
  <c r="C686"/>
  <c r="H258"/>
  <c r="H611"/>
  <c r="H827"/>
  <c r="F612"/>
  <c r="L479"/>
  <c r="H575"/>
  <c r="J345"/>
  <c r="Q332"/>
  <c r="H48"/>
  <c r="F47"/>
  <c r="F140"/>
  <c r="F749"/>
  <c r="G256"/>
  <c r="G19"/>
  <c r="H388"/>
  <c r="C44"/>
  <c r="C336"/>
  <c r="F505"/>
  <c r="C750"/>
  <c r="C490"/>
  <c r="J559"/>
  <c r="H386"/>
  <c r="M264"/>
  <c r="H156"/>
  <c r="K659"/>
  <c r="J41"/>
  <c r="J383"/>
  <c r="C783"/>
  <c r="C792"/>
  <c r="H495"/>
  <c r="H496"/>
  <c r="F228"/>
  <c r="G675"/>
  <c r="F223"/>
  <c r="F446"/>
  <c r="F611"/>
  <c r="M178"/>
  <c r="F506"/>
  <c r="M55"/>
  <c r="G18"/>
  <c r="C164"/>
  <c r="L280"/>
  <c r="C703"/>
  <c r="J358"/>
  <c r="P294"/>
  <c r="G543"/>
  <c r="J545"/>
  <c r="L403"/>
  <c r="H200"/>
  <c r="G932"/>
  <c r="M797"/>
  <c r="J648"/>
  <c r="F242"/>
  <c r="F841"/>
  <c r="L525"/>
  <c r="J94"/>
  <c r="F810"/>
  <c r="M611"/>
  <c r="C135"/>
  <c r="H808"/>
  <c r="F691"/>
  <c r="G728"/>
  <c r="C61"/>
  <c r="L464"/>
  <c r="F593"/>
  <c r="G69"/>
  <c r="G425"/>
  <c r="O274"/>
  <c r="O703"/>
  <c r="G226"/>
  <c r="C113"/>
  <c r="G739"/>
  <c r="H446"/>
  <c r="G786"/>
  <c r="F176"/>
  <c r="H442"/>
  <c r="F695"/>
  <c r="F806"/>
  <c r="K273"/>
  <c r="M515"/>
  <c r="M357"/>
  <c r="G347"/>
  <c r="J91"/>
  <c r="M618"/>
  <c r="L11"/>
  <c r="H403"/>
  <c r="F627"/>
  <c r="G167"/>
  <c r="J194"/>
  <c r="L410"/>
  <c r="F796"/>
  <c r="C6"/>
  <c r="C828"/>
  <c r="F526"/>
  <c r="F273"/>
  <c r="F123"/>
  <c r="M580"/>
  <c r="L466"/>
  <c r="J331"/>
  <c r="F714"/>
  <c r="F293"/>
  <c r="F243"/>
  <c r="J380"/>
  <c r="M617"/>
  <c r="Q393"/>
  <c r="N337"/>
  <c r="F656"/>
  <c r="L830"/>
  <c r="J612"/>
  <c r="O822"/>
  <c r="M597"/>
  <c r="N407"/>
  <c r="L111"/>
  <c r="N288"/>
  <c r="M466"/>
  <c r="M800"/>
  <c r="G8"/>
  <c r="F655"/>
  <c r="C471"/>
  <c r="N548"/>
  <c r="C672"/>
  <c r="F572"/>
  <c r="F419"/>
  <c r="L396"/>
  <c r="F433"/>
  <c r="C293"/>
  <c r="C254"/>
  <c r="J493"/>
  <c r="M333"/>
  <c r="N652"/>
  <c r="G734"/>
  <c r="H653"/>
  <c r="C396"/>
  <c r="G437"/>
  <c r="U437"/>
  <c r="J297"/>
  <c r="F448"/>
  <c r="L840"/>
  <c r="C464"/>
  <c r="L817"/>
  <c r="C804"/>
  <c r="N467"/>
  <c r="G285"/>
  <c r="F789"/>
  <c r="U528"/>
  <c r="L650"/>
  <c r="C10"/>
  <c r="G424"/>
  <c r="C70"/>
  <c r="J266"/>
  <c r="N848"/>
  <c r="M517"/>
  <c r="C882"/>
  <c r="L833"/>
  <c r="C744"/>
  <c r="K280"/>
  <c r="F100"/>
  <c r="F76"/>
  <c r="J146"/>
  <c r="O753"/>
  <c r="L488"/>
  <c r="G63"/>
  <c r="O652"/>
  <c r="C676"/>
  <c r="L561"/>
  <c r="H241"/>
  <c r="D505"/>
  <c r="M540"/>
  <c r="M318"/>
  <c r="D852"/>
  <c r="U429"/>
  <c r="J601"/>
  <c r="F888"/>
  <c r="C342"/>
  <c r="D559"/>
  <c r="H896"/>
  <c r="F470"/>
  <c r="C738"/>
  <c r="M542"/>
  <c r="L292"/>
  <c r="O268"/>
  <c r="F390"/>
  <c r="J277"/>
  <c r="M507"/>
  <c r="G696"/>
  <c r="D84"/>
  <c r="P52"/>
  <c r="O868"/>
  <c r="F444"/>
  <c r="F172"/>
  <c r="G876"/>
  <c r="C718"/>
  <c r="K724"/>
  <c r="N856"/>
  <c r="F260"/>
  <c r="J623"/>
  <c r="L109"/>
  <c r="N850"/>
  <c r="N826"/>
  <c r="J311"/>
  <c r="F503"/>
  <c r="G157"/>
  <c r="H574"/>
  <c r="J407"/>
  <c r="D794"/>
  <c r="J492"/>
  <c r="G376"/>
  <c r="F56"/>
  <c r="G853"/>
  <c r="C505"/>
  <c r="L583"/>
  <c r="G537"/>
  <c r="E700"/>
  <c r="G53"/>
  <c r="M130"/>
  <c r="N820"/>
  <c r="N834"/>
  <c r="L309"/>
  <c r="L289"/>
  <c r="J641"/>
  <c r="H800"/>
  <c r="E509"/>
  <c r="L867"/>
  <c r="D790"/>
  <c r="G574"/>
  <c r="O715"/>
  <c r="L284"/>
  <c r="J31"/>
  <c r="N4"/>
  <c r="C414"/>
  <c r="E79"/>
  <c r="Q256"/>
  <c r="M246"/>
  <c r="F872"/>
  <c r="G315"/>
  <c r="J620"/>
  <c r="G334"/>
  <c r="H899"/>
  <c r="C30"/>
  <c r="J629"/>
  <c r="L181"/>
  <c r="C71"/>
  <c r="D340"/>
  <c r="G472"/>
  <c r="F766"/>
  <c r="J405"/>
  <c r="M171"/>
  <c r="M549"/>
  <c r="F521"/>
  <c r="G640"/>
  <c r="M586"/>
  <c r="H839"/>
  <c r="O878"/>
  <c r="L876"/>
  <c r="F183"/>
  <c r="F66"/>
  <c r="F364"/>
  <c r="M248"/>
  <c r="M69"/>
  <c r="M403"/>
  <c r="C811"/>
  <c r="M735"/>
  <c r="F625"/>
  <c r="D378"/>
  <c r="G75"/>
  <c r="G768"/>
  <c r="G409"/>
  <c r="H659"/>
  <c r="D642"/>
  <c r="U541"/>
  <c r="C304"/>
  <c r="M614"/>
  <c r="E490"/>
  <c r="G443"/>
  <c r="M400"/>
  <c r="N70"/>
  <c r="D566"/>
  <c r="F641"/>
  <c r="L322"/>
  <c r="J111"/>
  <c r="K704"/>
  <c r="P227"/>
  <c r="M189"/>
  <c r="L65"/>
  <c r="M222"/>
  <c r="J661"/>
  <c r="M575"/>
  <c r="E398"/>
  <c r="F270"/>
  <c r="J101"/>
  <c r="G531"/>
  <c r="G838"/>
  <c r="L139"/>
  <c r="D859"/>
  <c r="E252"/>
  <c r="F311"/>
  <c r="G542"/>
  <c r="H861"/>
  <c r="M174"/>
  <c r="H237"/>
  <c r="M117"/>
  <c r="M192"/>
  <c r="J236"/>
  <c r="P248"/>
  <c r="F497"/>
  <c r="L529"/>
  <c r="F757"/>
  <c r="L547"/>
  <c r="M73"/>
  <c r="F737"/>
  <c r="H558"/>
  <c r="M661"/>
  <c r="N340"/>
  <c r="M128"/>
  <c r="E600"/>
  <c r="E474"/>
  <c r="G855"/>
  <c r="C378"/>
  <c r="L251"/>
  <c r="E371"/>
  <c r="C91"/>
  <c r="C642"/>
  <c r="Q383"/>
  <c r="K770"/>
  <c r="D131"/>
  <c r="M699"/>
  <c r="F556"/>
  <c r="E779"/>
  <c r="F237"/>
  <c r="K794"/>
  <c r="E808"/>
  <c r="F234"/>
  <c r="N818"/>
  <c r="M856"/>
  <c r="C220"/>
  <c r="D485"/>
  <c r="N604"/>
  <c r="G629"/>
  <c r="H841"/>
  <c r="N699"/>
  <c r="D528"/>
  <c r="G628"/>
  <c r="F689"/>
  <c r="H80"/>
  <c r="F401"/>
  <c r="D593"/>
  <c r="F365"/>
  <c r="F451"/>
  <c r="E531"/>
  <c r="H813"/>
  <c r="P457"/>
  <c r="C520"/>
  <c r="G24"/>
  <c r="G635"/>
  <c r="J7"/>
  <c r="N464"/>
  <c r="N317"/>
  <c r="D525"/>
  <c r="D720"/>
  <c r="F501"/>
  <c r="D238"/>
  <c r="N305"/>
  <c r="J385"/>
  <c r="N529"/>
  <c r="G679"/>
  <c r="D888"/>
  <c r="H51"/>
  <c r="G871"/>
  <c r="K776"/>
  <c r="P158"/>
  <c r="M854"/>
  <c r="M802"/>
  <c r="D819"/>
  <c r="M409"/>
  <c r="E303"/>
  <c r="M166"/>
  <c r="G752"/>
  <c r="E108"/>
  <c r="H557"/>
  <c r="G854"/>
  <c r="G357"/>
  <c r="E696"/>
  <c r="D13"/>
  <c r="C932"/>
  <c r="H247"/>
  <c r="M101"/>
  <c r="C188"/>
  <c r="D385"/>
  <c r="M771"/>
  <c r="C470"/>
  <c r="P389"/>
  <c r="E309"/>
  <c r="J460"/>
  <c r="M379"/>
  <c r="E123"/>
  <c r="N125"/>
  <c r="C687"/>
  <c r="H545"/>
  <c r="G230"/>
  <c r="G434"/>
  <c r="N605"/>
  <c r="C600"/>
  <c r="Q457"/>
  <c r="J19"/>
  <c r="J395"/>
  <c r="U471"/>
  <c r="H482"/>
  <c r="F616"/>
  <c r="N348"/>
  <c r="K760"/>
  <c r="Q62"/>
  <c r="G844"/>
  <c r="G657"/>
  <c r="C883"/>
  <c r="K690"/>
  <c r="F323"/>
  <c r="N689"/>
  <c r="D22"/>
  <c r="D384"/>
  <c r="F854"/>
  <c r="L477"/>
  <c r="C212"/>
  <c r="N106"/>
  <c r="G224"/>
  <c r="F173"/>
  <c r="F283"/>
  <c r="J517"/>
  <c r="L723"/>
  <c r="H584"/>
  <c r="F768"/>
  <c r="N398"/>
  <c r="D119"/>
  <c r="D72"/>
  <c r="N637"/>
  <c r="E400"/>
  <c r="E889"/>
  <c r="C241"/>
  <c r="L59"/>
  <c r="C32"/>
  <c r="F351"/>
  <c r="J275"/>
  <c r="H187"/>
  <c r="C795"/>
  <c r="O308"/>
  <c r="C632"/>
  <c r="H895"/>
  <c r="M263"/>
  <c r="D735"/>
  <c r="G56"/>
  <c r="F308"/>
  <c r="C692"/>
  <c r="E594"/>
  <c r="N555"/>
  <c r="Q227"/>
  <c r="H302"/>
  <c r="P61"/>
  <c r="D292"/>
  <c r="C205"/>
  <c r="L108"/>
  <c r="E508"/>
  <c r="M389"/>
  <c r="F742"/>
  <c r="M620"/>
  <c r="E386"/>
  <c r="C361"/>
  <c r="G869"/>
  <c r="N284"/>
  <c r="E726"/>
  <c r="G99"/>
  <c r="D120"/>
  <c r="M238"/>
  <c r="N753"/>
  <c r="N322"/>
  <c r="M94"/>
  <c r="C638"/>
  <c r="M205"/>
  <c r="J427"/>
  <c r="J370"/>
  <c r="H375"/>
  <c r="F479"/>
  <c r="E757"/>
  <c r="C15"/>
  <c r="F588"/>
  <c r="F455"/>
  <c r="C408"/>
  <c r="H233"/>
  <c r="D703"/>
  <c r="C645"/>
  <c r="F85"/>
  <c r="N668"/>
  <c r="M316"/>
  <c r="D715"/>
  <c r="G40"/>
  <c r="E125"/>
  <c r="N450"/>
  <c r="N678"/>
  <c r="E747"/>
  <c r="M751"/>
  <c r="D602"/>
  <c r="J509"/>
  <c r="N356"/>
  <c r="E44"/>
  <c r="D34"/>
  <c r="C504"/>
  <c r="J630"/>
  <c r="H602"/>
  <c r="J93"/>
  <c r="D56"/>
  <c r="N460"/>
  <c r="D568"/>
  <c r="L586"/>
  <c r="M717"/>
  <c r="D785"/>
  <c r="J523"/>
  <c r="F637"/>
  <c r="G260"/>
  <c r="C871"/>
  <c r="C528"/>
  <c r="C121"/>
  <c r="C210"/>
  <c r="L155"/>
  <c r="F254"/>
  <c r="D118"/>
  <c r="L218"/>
  <c r="L161"/>
  <c r="L409"/>
  <c r="C694"/>
  <c r="K766"/>
  <c r="L712"/>
  <c r="E113"/>
  <c r="E196"/>
  <c r="H320"/>
  <c r="C498"/>
  <c r="D572"/>
  <c r="M625"/>
  <c r="L850"/>
  <c r="D94"/>
  <c r="M846"/>
  <c r="G877"/>
  <c r="J571"/>
  <c r="J214"/>
  <c r="G745"/>
  <c r="H642"/>
  <c r="C818"/>
  <c r="E427"/>
  <c r="G13"/>
  <c r="F40"/>
  <c r="F74"/>
  <c r="C165"/>
  <c r="U469"/>
  <c r="E748"/>
  <c r="D394"/>
  <c r="E285"/>
  <c r="D649"/>
  <c r="M633"/>
  <c r="L868"/>
  <c r="O864"/>
  <c r="E878"/>
  <c r="N606"/>
  <c r="Q164"/>
  <c r="E223"/>
  <c r="G737"/>
  <c r="G782"/>
  <c r="E410"/>
  <c r="L554"/>
  <c r="J295"/>
  <c r="M822"/>
  <c r="N223"/>
  <c r="M657"/>
  <c r="J64"/>
  <c r="D873"/>
  <c r="D556"/>
  <c r="C647"/>
  <c r="J390"/>
  <c r="E826"/>
  <c r="O862"/>
  <c r="F203"/>
  <c r="G12"/>
  <c r="F413"/>
  <c r="N571"/>
  <c r="G192"/>
  <c r="L126"/>
  <c r="H848"/>
  <c r="E871"/>
  <c r="G211"/>
  <c r="E259"/>
  <c r="E883"/>
  <c r="C379"/>
  <c r="F675"/>
  <c r="M67"/>
  <c r="F750"/>
  <c r="E740"/>
  <c r="G760"/>
  <c r="G746"/>
  <c r="E440"/>
  <c r="F376"/>
  <c r="E800"/>
  <c r="H428"/>
  <c r="D65"/>
  <c r="E318"/>
  <c r="N648"/>
  <c r="L564"/>
  <c r="F437"/>
  <c r="F332"/>
  <c r="D531"/>
  <c r="D287"/>
  <c r="F687"/>
  <c r="M818"/>
  <c r="L105"/>
  <c r="K254"/>
  <c r="K665"/>
  <c r="C522"/>
  <c r="C283"/>
  <c r="O386"/>
  <c r="D756"/>
  <c r="H458"/>
  <c r="C167"/>
  <c r="H878"/>
  <c r="E293"/>
  <c r="N71"/>
  <c r="L565"/>
  <c r="F743"/>
  <c r="G451"/>
  <c r="J249"/>
  <c r="G652"/>
  <c r="H371"/>
  <c r="D395"/>
  <c r="G372"/>
  <c r="D836"/>
  <c r="H361"/>
  <c r="D823"/>
  <c r="E775"/>
  <c r="M281"/>
  <c r="H352"/>
  <c r="M141"/>
  <c r="J287"/>
  <c r="E330"/>
  <c r="N628"/>
  <c r="L440"/>
  <c r="M113"/>
  <c r="K829"/>
  <c r="O786"/>
  <c r="G111"/>
  <c r="C543"/>
  <c r="M424"/>
  <c r="D763"/>
  <c r="D431"/>
  <c r="D417"/>
  <c r="L350"/>
  <c r="D311"/>
  <c r="J570"/>
  <c r="E660"/>
  <c r="I695"/>
  <c r="G171"/>
  <c r="J28"/>
  <c r="D612"/>
  <c r="N601"/>
  <c r="L418"/>
  <c r="E857"/>
  <c r="N148"/>
  <c r="I642"/>
  <c r="D78"/>
  <c r="L134"/>
  <c r="J120"/>
  <c r="N494"/>
  <c r="N838"/>
  <c r="O408"/>
  <c r="Q337"/>
  <c r="M737"/>
  <c r="N569"/>
  <c r="G622"/>
  <c r="I880"/>
  <c r="J326"/>
  <c r="C802"/>
  <c r="E350"/>
  <c r="D594"/>
  <c r="J78"/>
  <c r="C84"/>
  <c r="M656"/>
  <c r="G858"/>
  <c r="C597"/>
  <c r="E272"/>
  <c r="M187"/>
  <c r="K2"/>
  <c r="N549"/>
  <c r="H599"/>
  <c r="N214"/>
  <c r="F647"/>
  <c r="O793"/>
  <c r="L74"/>
  <c r="G598"/>
  <c r="D834"/>
  <c r="F191"/>
  <c r="F692"/>
  <c r="L123"/>
  <c r="G319"/>
  <c r="D497"/>
  <c r="N499"/>
  <c r="N459"/>
  <c r="E636"/>
  <c r="C719"/>
  <c r="M505"/>
  <c r="D499"/>
  <c r="F292"/>
  <c r="N448"/>
  <c r="C611"/>
  <c r="C270"/>
  <c r="C40"/>
  <c r="M217"/>
  <c r="H270"/>
  <c r="J115"/>
  <c r="G59"/>
  <c r="L365"/>
  <c r="H828"/>
  <c r="D76"/>
  <c r="C620"/>
  <c r="G467"/>
  <c r="J202"/>
  <c r="O259"/>
  <c r="E792"/>
  <c r="J200"/>
  <c r="E794"/>
  <c r="C371"/>
  <c r="M643"/>
  <c r="G583"/>
  <c r="F120"/>
  <c r="Q51"/>
  <c r="C574"/>
  <c r="E246"/>
  <c r="N663"/>
  <c r="G307"/>
  <c r="J272"/>
  <c r="W1957" l="1"/>
  <c r="W1989"/>
  <c r="W1776"/>
  <c r="W1985"/>
  <c r="W1987"/>
  <c r="W1981"/>
  <c r="W1884"/>
  <c r="W1777"/>
  <c r="W1775"/>
  <c r="W1984"/>
  <c r="W1988"/>
  <c r="W1896"/>
  <c r="W1982"/>
  <c r="W1872"/>
  <c r="W1932"/>
  <c r="W1176"/>
  <c r="W1975"/>
  <c r="W1956"/>
  <c r="W1953"/>
  <c r="W1819"/>
  <c r="W1379"/>
  <c r="W1974"/>
  <c r="W1270"/>
  <c r="W1880"/>
  <c r="W1607"/>
  <c r="W1786"/>
  <c r="W1882"/>
  <c r="W1966"/>
  <c r="W1877"/>
  <c r="W1850"/>
  <c r="W1855"/>
  <c r="W1881"/>
  <c r="W1709"/>
  <c r="W1361"/>
  <c r="W1852"/>
  <c r="W1907"/>
  <c r="W1922"/>
  <c r="W1929"/>
  <c r="W1927"/>
  <c r="W1976"/>
  <c r="W1847"/>
  <c r="W1859"/>
  <c r="W1915"/>
  <c r="W1875"/>
  <c r="W1869"/>
  <c r="W1897"/>
  <c r="W1919"/>
  <c r="W1923"/>
  <c r="W1921"/>
  <c r="W1968"/>
  <c r="W1962"/>
  <c r="W1967"/>
  <c r="W1978"/>
  <c r="W1986"/>
  <c r="W2000"/>
  <c r="W1898"/>
  <c r="W1903"/>
  <c r="W1851"/>
  <c r="W1848"/>
  <c r="W1958"/>
  <c r="W1863"/>
  <c r="W1889"/>
  <c r="W1865"/>
  <c r="W1871"/>
  <c r="W1969"/>
  <c r="W1862"/>
  <c r="W1906"/>
  <c r="W1909"/>
  <c r="W1887"/>
  <c r="W1888"/>
  <c r="W1883"/>
  <c r="W1886"/>
  <c r="W1917"/>
  <c r="W1931"/>
  <c r="W1937"/>
  <c r="W1970"/>
  <c r="W1858"/>
  <c r="W1977"/>
  <c r="W1983"/>
  <c r="W1899"/>
  <c r="W1908"/>
  <c r="W1910"/>
  <c r="W1933"/>
  <c r="W1854"/>
  <c r="W1952"/>
  <c r="W1472"/>
  <c r="W1397"/>
  <c r="W1954"/>
  <c r="W1503"/>
  <c r="W1758"/>
  <c r="W1980"/>
  <c r="W1925"/>
  <c r="W1885"/>
  <c r="W1934"/>
  <c r="W1965"/>
  <c r="W1861"/>
  <c r="W1902"/>
  <c r="W1959"/>
  <c r="W1914"/>
  <c r="W1876"/>
  <c r="W1895"/>
  <c r="W1878"/>
  <c r="W1874"/>
  <c r="W1856"/>
  <c r="W1873"/>
  <c r="W1868"/>
  <c r="W1860"/>
  <c r="W1853"/>
  <c r="W1913"/>
  <c r="W1912"/>
  <c r="W1920"/>
  <c r="W1930"/>
  <c r="W1945"/>
  <c r="W1972"/>
  <c r="W1971"/>
  <c r="W1979"/>
  <c r="W1918"/>
  <c r="W1939"/>
  <c r="W1941"/>
  <c r="W1936"/>
  <c r="W1943"/>
  <c r="W1849"/>
  <c r="W1949"/>
  <c r="W1818"/>
  <c r="W1950"/>
  <c r="W1168"/>
  <c r="W1714"/>
  <c r="W1810"/>
  <c r="W1803"/>
  <c r="W1832"/>
  <c r="W1779"/>
  <c r="W1798"/>
  <c r="W1820"/>
  <c r="W1829"/>
  <c r="W1826"/>
  <c r="W1836"/>
  <c r="W1793"/>
  <c r="W1817"/>
  <c r="W1799"/>
  <c r="W1808"/>
  <c r="W1825"/>
  <c r="W1501"/>
  <c r="W1711"/>
  <c r="W1755"/>
  <c r="W1864"/>
  <c r="W1879"/>
  <c r="W1857"/>
  <c r="W1955"/>
  <c r="W1960"/>
  <c r="W1938"/>
  <c r="W1964"/>
  <c r="W1963"/>
  <c r="W1904"/>
  <c r="W1398"/>
  <c r="W1797"/>
  <c r="W1891"/>
  <c r="W1866"/>
  <c r="W1911"/>
  <c r="W1916"/>
  <c r="W1935"/>
  <c r="W1951"/>
  <c r="W1947"/>
  <c r="W1961"/>
  <c r="W1867"/>
  <c r="W1905"/>
  <c r="W1901"/>
  <c r="W1940"/>
  <c r="W1399"/>
  <c r="W1504"/>
  <c r="W1816"/>
  <c r="W1833"/>
  <c r="W1712"/>
  <c r="W1173"/>
  <c r="W1500"/>
  <c r="W1796"/>
  <c r="W1812"/>
  <c r="W1606"/>
  <c r="W1707"/>
  <c r="W1605"/>
  <c r="W1710"/>
  <c r="W1759"/>
  <c r="W1781"/>
  <c r="W1802"/>
  <c r="W1801"/>
  <c r="W1840"/>
  <c r="W1795"/>
  <c r="W1800"/>
  <c r="W1809"/>
  <c r="W1806"/>
  <c r="W1804"/>
  <c r="W1813"/>
  <c r="W1821"/>
  <c r="W1811"/>
  <c r="W1823"/>
  <c r="W1401"/>
  <c r="W1778"/>
  <c r="W1780"/>
  <c r="W1807"/>
  <c r="W1805"/>
  <c r="W1827"/>
  <c r="W1197"/>
  <c r="W1400"/>
  <c r="W1757"/>
  <c r="W1782"/>
  <c r="W1814"/>
  <c r="W1713"/>
  <c r="W1822"/>
  <c r="W1815"/>
  <c r="W1273"/>
  <c r="W1784"/>
  <c r="W1772"/>
  <c r="W1754"/>
  <c r="W1411"/>
  <c r="W1554"/>
  <c r="W1762"/>
  <c r="W1767"/>
  <c r="W1747"/>
  <c r="W1765"/>
  <c r="W1770"/>
  <c r="W1774"/>
  <c r="W1760"/>
  <c r="W1761"/>
  <c r="W1756"/>
  <c r="W1769"/>
  <c r="W1752"/>
  <c r="W1766"/>
  <c r="W1763"/>
  <c r="W1768"/>
  <c r="W1771"/>
  <c r="W1558"/>
  <c r="W1764"/>
  <c r="W1751"/>
  <c r="W1773"/>
  <c r="W1746"/>
  <c r="W1741"/>
  <c r="W1743"/>
  <c r="W1748"/>
  <c r="W1750"/>
  <c r="W1216"/>
  <c r="W1733"/>
  <c r="W1739"/>
  <c r="W1630"/>
  <c r="W1749"/>
  <c r="W1525"/>
  <c r="W1737"/>
  <c r="W1735"/>
  <c r="W1732"/>
  <c r="W1744"/>
  <c r="W1745"/>
  <c r="W1742"/>
  <c r="W1318"/>
  <c r="W1423"/>
  <c r="W1527"/>
  <c r="W1734"/>
  <c r="W1731"/>
  <c r="W1628"/>
  <c r="W1631"/>
  <c r="W1736"/>
  <c r="W1738"/>
  <c r="W1629"/>
  <c r="W1740"/>
  <c r="W1627"/>
  <c r="W1722"/>
  <c r="W1518"/>
  <c r="W1727"/>
  <c r="W1209"/>
  <c r="W1721"/>
  <c r="W1716"/>
  <c r="W1202"/>
  <c r="W1726"/>
  <c r="W1625"/>
  <c r="W1725"/>
  <c r="W1414"/>
  <c r="W1516"/>
  <c r="W1715"/>
  <c r="W1517"/>
  <c r="W1519"/>
  <c r="W1723"/>
  <c r="W1420"/>
  <c r="W1729"/>
  <c r="W1626"/>
  <c r="W1718"/>
  <c r="W1623"/>
  <c r="W1728"/>
  <c r="W1724"/>
  <c r="W1719"/>
  <c r="W1717"/>
  <c r="W1415"/>
  <c r="W1410"/>
  <c r="W1412"/>
  <c r="W1615"/>
  <c r="W1620"/>
  <c r="W1730"/>
  <c r="W1624"/>
  <c r="W1522"/>
  <c r="W1206"/>
  <c r="W1312"/>
  <c r="W1413"/>
  <c r="W1720"/>
  <c r="W1691"/>
  <c r="W1593"/>
  <c r="W1591"/>
  <c r="W1386"/>
  <c r="W1601"/>
  <c r="W1267"/>
  <c r="W1577"/>
  <c r="W1388"/>
  <c r="W1599"/>
  <c r="W1600"/>
  <c r="W1278"/>
  <c r="W1704"/>
  <c r="W1395"/>
  <c r="W1498"/>
  <c r="W1382"/>
  <c r="W1389"/>
  <c r="W1602"/>
  <c r="W1581"/>
  <c r="W1694"/>
  <c r="W1484"/>
  <c r="W1499"/>
  <c r="W1161"/>
  <c r="W1680"/>
  <c r="W1390"/>
  <c r="W1497"/>
  <c r="W1580"/>
  <c r="W1702"/>
  <c r="W1476"/>
  <c r="W1684"/>
  <c r="W1703"/>
  <c r="W1393"/>
  <c r="W1589"/>
  <c r="W1275"/>
  <c r="W1493"/>
  <c r="W1700"/>
  <c r="W1592"/>
  <c r="W1693"/>
  <c r="W1596"/>
  <c r="W1595"/>
  <c r="W1492"/>
  <c r="W1396"/>
  <c r="W1491"/>
  <c r="W1485"/>
  <c r="W1489"/>
  <c r="W1692"/>
  <c r="W1177"/>
  <c r="W1381"/>
  <c r="W1697"/>
  <c r="W1394"/>
  <c r="W1384"/>
  <c r="W1488"/>
  <c r="W1496"/>
  <c r="W1701"/>
  <c r="W1669"/>
  <c r="W1552"/>
  <c r="W1495"/>
  <c r="W1706"/>
  <c r="W1264"/>
  <c r="W1699"/>
  <c r="W1490"/>
  <c r="W1590"/>
  <c r="W1588"/>
  <c r="W1695"/>
  <c r="W1597"/>
  <c r="W1587"/>
  <c r="W1675"/>
  <c r="W1265"/>
  <c r="W1170"/>
  <c r="W1368"/>
  <c r="W1478"/>
  <c r="W1383"/>
  <c r="W1392"/>
  <c r="W1059"/>
  <c r="W1069"/>
  <c r="W1486"/>
  <c r="W1477"/>
  <c r="W1387"/>
  <c r="W1494"/>
  <c r="W1598"/>
  <c r="W1705"/>
  <c r="W1594"/>
  <c r="W1698"/>
  <c r="W1487"/>
  <c r="W1582"/>
  <c r="W1579"/>
  <c r="W1685"/>
  <c r="W1373"/>
  <c r="W1375"/>
  <c r="W1576"/>
  <c r="W1674"/>
  <c r="W1678"/>
  <c r="W1174"/>
  <c r="W1160"/>
  <c r="W1241"/>
  <c r="W1681"/>
  <c r="W1578"/>
  <c r="W1682"/>
  <c r="W1159"/>
  <c r="W1676"/>
  <c r="W1262"/>
  <c r="W1263"/>
  <c r="W1679"/>
  <c r="W1053"/>
  <c r="W1166"/>
  <c r="W1563"/>
  <c r="W1566"/>
  <c r="W1665"/>
  <c r="W1671"/>
  <c r="W1464"/>
  <c r="W1657"/>
  <c r="W1561"/>
  <c r="W1359"/>
  <c r="W1466"/>
  <c r="W1155"/>
  <c r="W1367"/>
  <c r="W1358"/>
  <c r="W1455"/>
  <c r="W1468"/>
  <c r="W1573"/>
  <c r="W1664"/>
  <c r="W1667"/>
  <c r="W1666"/>
  <c r="W1567"/>
  <c r="W1668"/>
  <c r="W1150"/>
  <c r="W1673"/>
  <c r="W1470"/>
  <c r="W1661"/>
  <c r="W1362"/>
  <c r="W1672"/>
  <c r="W1475"/>
  <c r="W1658"/>
  <c r="W1677"/>
  <c r="W1406"/>
  <c r="W1467"/>
  <c r="W1521"/>
  <c r="W1616"/>
  <c r="W1610"/>
  <c r="W1142"/>
  <c r="W1568"/>
  <c r="W1663"/>
  <c r="W1565"/>
  <c r="W1559"/>
  <c r="W1550"/>
  <c r="W1562"/>
  <c r="W1659"/>
  <c r="W1045"/>
  <c r="W1148"/>
  <c r="W1253"/>
  <c r="W1250"/>
  <c r="W1349"/>
  <c r="W1557"/>
  <c r="W1670"/>
  <c r="W1564"/>
  <c r="W1147"/>
  <c r="W1153"/>
  <c r="W1245"/>
  <c r="W1357"/>
  <c r="W1447"/>
  <c r="W1656"/>
  <c r="W1555"/>
  <c r="W1662"/>
  <c r="W1556"/>
  <c r="W1238"/>
  <c r="W1248"/>
  <c r="W1144"/>
  <c r="W1149"/>
  <c r="W1341"/>
  <c r="W1553"/>
  <c r="W1655"/>
  <c r="W1551"/>
  <c r="W1653"/>
  <c r="W1459"/>
  <c r="W1650"/>
  <c r="W1654"/>
  <c r="W1549"/>
  <c r="W1645"/>
  <c r="W1204"/>
  <c r="W1330"/>
  <c r="W1364"/>
  <c r="W1451"/>
  <c r="W1463"/>
  <c r="W1638"/>
  <c r="W1139"/>
  <c r="W1163"/>
  <c r="W1572"/>
  <c r="W1228"/>
  <c r="W1372"/>
  <c r="W1524"/>
  <c r="W1276"/>
  <c r="W1377"/>
  <c r="W1526"/>
  <c r="W1633"/>
  <c r="W1515"/>
  <c r="W1571"/>
  <c r="W1641"/>
  <c r="W1652"/>
  <c r="W1530"/>
  <c r="W1608"/>
  <c r="W1611"/>
  <c r="W1510"/>
  <c r="W1462"/>
  <c r="W1529"/>
  <c r="W1614"/>
  <c r="W1256"/>
  <c r="W1223"/>
  <c r="W1354"/>
  <c r="W1344"/>
  <c r="W1365"/>
  <c r="W1404"/>
  <c r="W1511"/>
  <c r="W1570"/>
  <c r="W1137"/>
  <c r="W1635"/>
  <c r="W1548"/>
  <c r="W1429"/>
  <c r="W1543"/>
  <c r="W1505"/>
  <c r="W1136"/>
  <c r="W1545"/>
  <c r="W1547"/>
  <c r="W1542"/>
  <c r="W1609"/>
  <c r="W1458"/>
  <c r="W1613"/>
  <c r="W1544"/>
  <c r="W1363"/>
  <c r="W1649"/>
  <c r="W1648"/>
  <c r="W1546"/>
  <c r="W1167"/>
  <c r="W1214"/>
  <c r="W1259"/>
  <c r="W1350"/>
  <c r="W1366"/>
  <c r="W1380"/>
  <c r="W1134"/>
  <c r="W1443"/>
  <c r="W1437"/>
  <c r="W1541"/>
  <c r="W1639"/>
  <c r="W1369"/>
  <c r="W1621"/>
  <c r="W1636"/>
  <c r="W1356"/>
  <c r="W1575"/>
  <c r="W1528"/>
  <c r="W1651"/>
  <c r="W1508"/>
  <c r="W1454"/>
  <c r="W1198"/>
  <c r="W1240"/>
  <c r="W1269"/>
  <c r="W1300"/>
  <c r="W1355"/>
  <c r="W1360"/>
  <c r="W1370"/>
  <c r="W1376"/>
  <c r="W1431"/>
  <c r="W1419"/>
  <c r="W1426"/>
  <c r="W1533"/>
  <c r="W1523"/>
  <c r="W1512"/>
  <c r="W1539"/>
  <c r="W1560"/>
  <c r="W1540"/>
  <c r="W1637"/>
  <c r="W1643"/>
  <c r="W1158"/>
  <c r="W1128"/>
  <c r="W1243"/>
  <c r="W1374"/>
  <c r="W1378"/>
  <c r="W1353"/>
  <c r="W1409"/>
  <c r="W1416"/>
  <c r="W1436"/>
  <c r="W1453"/>
  <c r="W1471"/>
  <c r="W1532"/>
  <c r="W1506"/>
  <c r="W1536"/>
  <c r="W1531"/>
  <c r="W1569"/>
  <c r="W1618"/>
  <c r="W1619"/>
  <c r="W1612"/>
  <c r="W1622"/>
  <c r="W1632"/>
  <c r="W1642"/>
  <c r="W1211"/>
  <c r="W1200"/>
  <c r="W1371"/>
  <c r="W1450"/>
  <c r="W1460"/>
  <c r="W1469"/>
  <c r="W1509"/>
  <c r="W1507"/>
  <c r="W1514"/>
  <c r="W1191"/>
  <c r="W1348"/>
  <c r="W1385"/>
  <c r="W1449"/>
  <c r="W1513"/>
  <c r="W1520"/>
  <c r="W1574"/>
  <c r="W1534"/>
  <c r="W1617"/>
  <c r="W1640"/>
  <c r="W1634"/>
  <c r="W1418"/>
  <c r="W1439"/>
  <c r="W1441"/>
  <c r="W1425"/>
  <c r="W1347"/>
  <c r="W1537"/>
  <c r="W1535"/>
  <c r="W1644"/>
  <c r="W1424"/>
  <c r="W1647"/>
  <c r="W1538"/>
  <c r="W1646"/>
  <c r="W1402"/>
  <c r="W1417"/>
  <c r="W1446"/>
  <c r="W1452"/>
  <c r="W1473"/>
  <c r="W1474"/>
  <c r="W1428"/>
  <c r="W1339"/>
  <c r="W1432"/>
  <c r="W1445"/>
  <c r="W1465"/>
  <c r="W1435"/>
  <c r="W1332"/>
  <c r="W1345"/>
  <c r="W1440"/>
  <c r="W1457"/>
  <c r="W1448"/>
  <c r="W1444"/>
  <c r="W1433"/>
  <c r="W1456"/>
  <c r="W1461"/>
  <c r="W1340"/>
  <c r="W1343"/>
  <c r="W1208"/>
  <c r="W1294"/>
  <c r="W1338"/>
  <c r="W1407"/>
  <c r="W1427"/>
  <c r="W1157"/>
  <c r="W1213"/>
  <c r="W1201"/>
  <c r="W1237"/>
  <c r="W1266"/>
  <c r="W1307"/>
  <c r="W1430"/>
  <c r="W1405"/>
  <c r="W1352"/>
  <c r="W1303"/>
  <c r="W1442"/>
  <c r="W1156"/>
  <c r="W1327"/>
  <c r="W1292"/>
  <c r="W1422"/>
  <c r="W1249"/>
  <c r="W1239"/>
  <c r="W1261"/>
  <c r="W1268"/>
  <c r="W1290"/>
  <c r="W1421"/>
  <c r="W1403"/>
  <c r="W1260"/>
  <c r="W1247"/>
  <c r="W1233"/>
  <c r="W1408"/>
  <c r="W1182"/>
  <c r="W1255"/>
  <c r="W1335"/>
  <c r="W1334"/>
  <c r="W1304"/>
  <c r="W1351"/>
  <c r="W1438"/>
  <c r="W1175"/>
  <c r="W1190"/>
  <c r="W1221"/>
  <c r="W1217"/>
  <c r="W1196"/>
  <c r="W1258"/>
  <c r="W1231"/>
  <c r="W1185"/>
  <c r="W1199"/>
  <c r="W1207"/>
  <c r="W1192"/>
  <c r="W1183"/>
  <c r="W1141"/>
  <c r="W1188"/>
  <c r="W1205"/>
  <c r="W1232"/>
  <c r="W1257"/>
  <c r="W1284"/>
  <c r="W1299"/>
  <c r="W1346"/>
  <c r="W1434"/>
  <c r="W1169"/>
  <c r="W1184"/>
  <c r="W1212"/>
  <c r="W1189"/>
  <c r="W1254"/>
  <c r="W1252"/>
  <c r="W1251"/>
  <c r="W1246"/>
  <c r="W1242"/>
  <c r="W1236"/>
  <c r="W1235"/>
  <c r="W1234"/>
  <c r="W1230"/>
  <c r="W1272"/>
  <c r="W1274"/>
  <c r="W1313"/>
  <c r="W1291"/>
  <c r="W1296"/>
  <c r="W1289"/>
  <c r="W1333"/>
  <c r="W1310"/>
  <c r="W1315"/>
  <c r="W1329"/>
  <c r="W1322"/>
  <c r="W1146"/>
  <c r="W1151"/>
  <c r="W1224"/>
  <c r="W1210"/>
  <c r="W1229"/>
  <c r="W1203"/>
  <c r="W1244"/>
  <c r="W1219"/>
  <c r="W1271"/>
  <c r="W1277"/>
  <c r="W1337"/>
  <c r="W1316"/>
  <c r="W1302"/>
  <c r="W1323"/>
  <c r="W1314"/>
  <c r="W1336"/>
  <c r="W1331"/>
  <c r="W1298"/>
  <c r="W1324"/>
  <c r="W1297"/>
  <c r="W1287"/>
  <c r="W1215"/>
  <c r="W1226"/>
  <c r="W1283"/>
  <c r="W1222"/>
  <c r="W1295"/>
  <c r="W1317"/>
  <c r="W1305"/>
  <c r="W1311"/>
  <c r="W1309"/>
  <c r="W1306"/>
  <c r="W1301"/>
  <c r="W1320"/>
  <c r="W1326"/>
  <c r="W1308"/>
  <c r="W1129"/>
  <c r="W1281"/>
  <c r="W1286"/>
  <c r="W1279"/>
  <c r="W1288"/>
  <c r="W1325"/>
  <c r="W1293"/>
  <c r="W1321"/>
  <c r="W1328"/>
  <c r="W1282"/>
  <c r="W1131"/>
  <c r="W1220"/>
  <c r="W1227"/>
  <c r="W1225"/>
  <c r="W1280"/>
  <c r="W1319"/>
  <c r="W1021"/>
  <c r="W1172"/>
  <c r="W1165"/>
  <c r="W1171"/>
  <c r="W1285"/>
  <c r="W1342"/>
  <c r="W1132"/>
  <c r="W1218"/>
  <c r="W1178"/>
  <c r="W1112"/>
  <c r="W1152"/>
  <c r="W1138"/>
  <c r="W1143"/>
  <c r="W1066"/>
  <c r="W1135"/>
  <c r="W1140"/>
  <c r="W1187"/>
  <c r="W1186"/>
  <c r="W1133"/>
  <c r="W1154"/>
  <c r="W1181"/>
  <c r="W1130"/>
  <c r="W1180"/>
  <c r="W1194"/>
  <c r="W1164"/>
  <c r="W1088"/>
  <c r="W1162"/>
  <c r="W1145"/>
  <c r="W1195"/>
  <c r="W1193"/>
  <c r="W1179"/>
  <c r="W1060"/>
  <c r="W1101"/>
  <c r="W1070"/>
  <c r="W1095"/>
  <c r="W1122"/>
  <c r="W1125"/>
  <c r="W1111"/>
  <c r="W1092"/>
  <c r="W1075"/>
  <c r="W1072"/>
  <c r="W1124"/>
  <c r="W1094"/>
  <c r="W1121"/>
  <c r="W1078"/>
  <c r="W1049"/>
  <c r="W1097"/>
  <c r="W1033"/>
  <c r="W1084"/>
  <c r="W1087"/>
  <c r="W1057"/>
  <c r="W1113"/>
  <c r="W1076"/>
  <c r="W1048"/>
  <c r="W1102"/>
  <c r="W1043"/>
  <c r="W1034"/>
  <c r="W1126"/>
  <c r="W1120"/>
  <c r="W1052"/>
  <c r="W1107"/>
  <c r="W1082"/>
  <c r="W1127"/>
  <c r="W1038"/>
  <c r="W1085"/>
  <c r="W1036"/>
  <c r="W1118"/>
  <c r="W1123"/>
  <c r="W1061"/>
  <c r="W1050"/>
  <c r="W1108"/>
  <c r="W1068"/>
  <c r="W1098"/>
  <c r="W1024"/>
  <c r="W1022"/>
  <c r="W1032"/>
  <c r="W1026"/>
  <c r="W1083"/>
  <c r="W1065"/>
  <c r="W1091"/>
  <c r="W1046"/>
  <c r="W1103"/>
  <c r="W1105"/>
  <c r="W1089"/>
  <c r="W1117"/>
  <c r="W1116"/>
  <c r="W1077"/>
  <c r="W1106"/>
  <c r="W1099"/>
  <c r="W1110"/>
  <c r="W1054"/>
  <c r="W1037"/>
  <c r="W1119"/>
  <c r="W1051"/>
  <c r="W1055"/>
  <c r="W1064"/>
  <c r="W1079"/>
  <c r="W1062"/>
  <c r="W1023"/>
  <c r="W1104"/>
  <c r="W1063"/>
  <c r="W1025"/>
  <c r="W1027"/>
  <c r="W1080"/>
  <c r="W1030"/>
  <c r="W1039"/>
  <c r="W1044"/>
  <c r="W1029"/>
  <c r="W1081"/>
  <c r="W1071"/>
  <c r="W1093"/>
  <c r="W1090"/>
  <c r="W1056"/>
  <c r="W1114"/>
  <c r="W1041"/>
  <c r="W1035"/>
  <c r="W1047"/>
  <c r="W1040"/>
  <c r="W1109"/>
  <c r="W1096"/>
  <c r="W1017"/>
  <c r="W1086"/>
  <c r="W1115"/>
  <c r="W1058"/>
  <c r="W1016"/>
  <c r="W1073"/>
  <c r="W1067"/>
  <c r="W1074"/>
  <c r="W1100"/>
  <c r="W1020"/>
  <c r="W1031"/>
  <c r="W1028"/>
  <c r="W1042"/>
  <c r="W898"/>
  <c r="W1019"/>
  <c r="W1018"/>
  <c r="W41"/>
  <c r="W963"/>
  <c r="W33"/>
  <c r="W920"/>
  <c r="W939"/>
  <c r="W935"/>
  <c r="W979"/>
  <c r="W996"/>
  <c r="W1012"/>
  <c r="W956"/>
  <c r="W960"/>
  <c r="W972"/>
  <c r="W918"/>
  <c r="W932"/>
  <c r="W961"/>
  <c r="W966"/>
  <c r="W810"/>
  <c r="W944"/>
  <c r="W931"/>
  <c r="W1010"/>
  <c r="W15"/>
  <c r="W891"/>
  <c r="W521"/>
  <c r="W45"/>
  <c r="W701"/>
  <c r="W65"/>
  <c r="W816"/>
  <c r="W885"/>
  <c r="W943"/>
  <c r="W904"/>
  <c r="W940"/>
  <c r="W686"/>
  <c r="W946"/>
  <c r="W253"/>
  <c r="W758"/>
  <c r="W527"/>
  <c r="W851"/>
  <c r="W857"/>
  <c r="W28"/>
  <c r="W570"/>
  <c r="W431"/>
  <c r="W111"/>
  <c r="W823"/>
  <c r="W451"/>
  <c r="W293"/>
  <c r="W756"/>
  <c r="W896"/>
  <c r="W297"/>
  <c r="W618"/>
  <c r="W738"/>
  <c r="W682"/>
  <c r="W981"/>
  <c r="W968"/>
  <c r="W761"/>
  <c r="W23"/>
  <c r="W784"/>
  <c r="W733"/>
  <c r="W595"/>
  <c r="W884"/>
  <c r="W978"/>
  <c r="W726"/>
  <c r="W224"/>
  <c r="W802"/>
  <c r="W700"/>
  <c r="W760"/>
  <c r="W988"/>
  <c r="W141"/>
  <c r="W228"/>
  <c r="W567"/>
  <c r="W543"/>
  <c r="W16"/>
  <c r="W518"/>
  <c r="W879"/>
  <c r="W835"/>
  <c r="W909"/>
  <c r="W528"/>
  <c r="W663"/>
  <c r="W540"/>
  <c r="W282"/>
  <c r="W38"/>
  <c r="W17"/>
  <c r="W916"/>
  <c r="W919"/>
  <c r="W949"/>
  <c r="W395"/>
  <c r="W309"/>
  <c r="W741"/>
  <c r="W546"/>
  <c r="W250"/>
  <c r="W231"/>
  <c r="W872"/>
  <c r="W736"/>
  <c r="W506"/>
  <c r="W821"/>
  <c r="W658"/>
  <c r="W98"/>
  <c r="W402"/>
  <c r="W77"/>
  <c r="W804"/>
  <c r="W809"/>
  <c r="W552"/>
  <c r="W81"/>
  <c r="W97"/>
  <c r="W907"/>
  <c r="W930"/>
  <c r="W962"/>
  <c r="W533"/>
  <c r="W651"/>
  <c r="W967"/>
  <c r="W160"/>
  <c r="W1007"/>
  <c r="W911"/>
  <c r="W201"/>
  <c r="W938"/>
  <c r="W936"/>
  <c r="W754"/>
  <c r="W1001"/>
  <c r="W994"/>
  <c r="W989"/>
  <c r="W902"/>
  <c r="W1003"/>
  <c r="W923"/>
  <c r="W48"/>
  <c r="W209"/>
  <c r="W140"/>
  <c r="W906"/>
  <c r="W624"/>
  <c r="W910"/>
  <c r="W925"/>
  <c r="W980"/>
  <c r="W411"/>
  <c r="W401"/>
  <c r="W998"/>
  <c r="W102"/>
  <c r="W344"/>
  <c r="W995"/>
  <c r="W432"/>
  <c r="W388"/>
  <c r="W208"/>
  <c r="W88"/>
  <c r="W202"/>
  <c r="W318"/>
  <c r="W556"/>
  <c r="W508"/>
  <c r="W861"/>
  <c r="W496"/>
  <c r="W191"/>
  <c r="W632"/>
  <c r="W562"/>
  <c r="W865"/>
  <c r="W619"/>
  <c r="W524"/>
  <c r="W323"/>
  <c r="W221"/>
  <c r="W21"/>
  <c r="W404"/>
  <c r="W203"/>
  <c r="W278"/>
  <c r="W368"/>
  <c r="W780"/>
  <c r="W211"/>
  <c r="W554"/>
  <c r="W846"/>
  <c r="W785"/>
  <c r="W40"/>
  <c r="W99"/>
  <c r="W292"/>
  <c r="W808"/>
  <c r="W600"/>
  <c r="W378"/>
  <c r="W839"/>
  <c r="W472"/>
  <c r="W853"/>
  <c r="W156"/>
  <c r="W198"/>
  <c r="W353"/>
  <c r="W360"/>
  <c r="W955"/>
  <c r="W626"/>
  <c r="W985"/>
  <c r="W697"/>
  <c r="W974"/>
  <c r="W500"/>
  <c r="W387"/>
  <c r="W37"/>
  <c r="W511"/>
  <c r="W180"/>
  <c r="W182"/>
  <c r="W705"/>
  <c r="W25"/>
  <c r="W36"/>
  <c r="W825"/>
  <c r="W186"/>
  <c r="W535"/>
  <c r="W842"/>
  <c r="W702"/>
  <c r="W313"/>
  <c r="W866"/>
  <c r="W204"/>
  <c r="W807"/>
  <c r="W232"/>
  <c r="W152"/>
  <c r="W692"/>
  <c r="W893"/>
  <c r="W57"/>
  <c r="W215"/>
  <c r="W983"/>
  <c r="W706"/>
  <c r="W947"/>
  <c r="W913"/>
  <c r="W914"/>
  <c r="W921"/>
  <c r="W905"/>
  <c r="W969"/>
  <c r="W828"/>
  <c r="W612"/>
  <c r="W410"/>
  <c r="W394"/>
  <c r="W715"/>
  <c r="W859"/>
  <c r="W183"/>
  <c r="W684"/>
  <c r="W677"/>
  <c r="W831"/>
  <c r="W456"/>
  <c r="W713"/>
  <c r="W363"/>
  <c r="W176"/>
  <c r="W107"/>
  <c r="W364"/>
  <c r="W100"/>
  <c r="W788"/>
  <c r="W636"/>
  <c r="W319"/>
  <c r="W834"/>
  <c r="W594"/>
  <c r="W880"/>
  <c r="W311"/>
  <c r="W384"/>
  <c r="W690"/>
  <c r="W557"/>
  <c r="W303"/>
  <c r="W80"/>
  <c r="W485"/>
  <c r="W490"/>
  <c r="W75"/>
  <c r="W53"/>
  <c r="W559"/>
  <c r="W734"/>
  <c r="W380"/>
  <c r="W116"/>
  <c r="W463"/>
  <c r="W127"/>
  <c r="W769"/>
  <c r="W392"/>
  <c r="W136"/>
  <c r="W452"/>
  <c r="W520"/>
  <c r="W461"/>
  <c r="W286"/>
  <c r="W691"/>
  <c r="W977"/>
  <c r="W207"/>
  <c r="W197"/>
  <c r="W276"/>
  <c r="W886"/>
  <c r="W901"/>
  <c r="W95"/>
  <c r="W190"/>
  <c r="W750"/>
  <c r="W953"/>
  <c r="W714"/>
  <c r="W993"/>
  <c r="W970"/>
  <c r="W992"/>
  <c r="W915"/>
  <c r="W942"/>
  <c r="W964"/>
  <c r="W941"/>
  <c r="W20"/>
  <c r="W646"/>
  <c r="W832"/>
  <c r="W366"/>
  <c r="W971"/>
  <c r="W175"/>
  <c r="W551"/>
  <c r="W929"/>
  <c r="W296"/>
  <c r="W903"/>
  <c r="W1013"/>
  <c r="W1009"/>
  <c r="W709"/>
  <c r="W1005"/>
  <c r="W1014"/>
  <c r="W926"/>
  <c r="W124"/>
  <c r="W1006"/>
  <c r="W997"/>
  <c r="W68"/>
  <c r="W1002"/>
  <c r="W669"/>
  <c r="W881"/>
  <c r="W982"/>
  <c r="W1015"/>
  <c r="W257"/>
  <c r="W975"/>
  <c r="W973"/>
  <c r="W894"/>
  <c r="W908"/>
  <c r="W1011"/>
  <c r="W195"/>
  <c r="W420"/>
  <c r="W341"/>
  <c r="W89"/>
  <c r="W83"/>
  <c r="W667"/>
  <c r="W435"/>
  <c r="W445"/>
  <c r="W710"/>
  <c r="W159"/>
  <c r="W339"/>
  <c r="W530"/>
  <c r="W755"/>
  <c r="W184"/>
  <c r="W773"/>
  <c r="W534"/>
  <c r="W85"/>
  <c r="W666"/>
  <c r="W796"/>
  <c r="W47"/>
  <c r="W6"/>
  <c r="W351"/>
  <c r="W335"/>
  <c r="W165"/>
  <c r="W900"/>
  <c r="W465"/>
  <c r="W449"/>
  <c r="W429"/>
  <c r="W655"/>
  <c r="W1004"/>
  <c r="W1000"/>
  <c r="W957"/>
  <c r="W987"/>
  <c r="W922"/>
  <c r="W999"/>
  <c r="W235"/>
  <c r="W912"/>
  <c r="W986"/>
  <c r="W959"/>
  <c r="W937"/>
  <c r="W512"/>
  <c r="W928"/>
  <c r="W1008"/>
  <c r="W984"/>
  <c r="W497"/>
  <c r="W417"/>
  <c r="W285"/>
  <c r="W118"/>
  <c r="W260"/>
  <c r="W817"/>
  <c r="W213"/>
  <c r="W301"/>
  <c r="W76"/>
  <c r="W757"/>
  <c r="W400"/>
  <c r="W434"/>
  <c r="W617"/>
  <c r="W382"/>
  <c r="W153"/>
  <c r="W603"/>
  <c r="W342"/>
  <c r="W579"/>
  <c r="W346"/>
  <c r="W433"/>
  <c r="W578"/>
  <c r="W272"/>
  <c r="W643"/>
  <c r="W792"/>
  <c r="W59"/>
  <c r="W74"/>
  <c r="W599"/>
  <c r="W829"/>
  <c r="W330"/>
  <c r="W836"/>
  <c r="W652"/>
  <c r="W565"/>
  <c r="W531"/>
  <c r="W746"/>
  <c r="W12"/>
  <c r="W295"/>
  <c r="W649"/>
  <c r="W320"/>
  <c r="W766"/>
  <c r="W44"/>
  <c r="W751"/>
  <c r="W233"/>
  <c r="W302"/>
  <c r="W119"/>
  <c r="W584"/>
  <c r="W348"/>
  <c r="W771"/>
  <c r="W357"/>
  <c r="W752"/>
  <c r="W819"/>
  <c r="W525"/>
  <c r="W635"/>
  <c r="W813"/>
  <c r="W593"/>
  <c r="W474"/>
  <c r="W237"/>
  <c r="W443"/>
  <c r="W768"/>
  <c r="W640"/>
  <c r="W899"/>
  <c r="W79"/>
  <c r="W376"/>
  <c r="W623"/>
  <c r="W561"/>
  <c r="W8"/>
  <c r="W728"/>
  <c r="W358"/>
  <c r="W18"/>
  <c r="W87"/>
  <c r="W242"/>
  <c r="W325"/>
  <c r="W188"/>
  <c r="W927"/>
  <c r="W688"/>
  <c r="W50"/>
  <c r="W32"/>
  <c r="W137"/>
  <c r="W239"/>
  <c r="W934"/>
  <c r="W170"/>
  <c r="W269"/>
  <c r="W591"/>
  <c r="W304"/>
  <c r="W639"/>
  <c r="W671"/>
  <c r="W644"/>
  <c r="W887"/>
  <c r="W336"/>
  <c r="W582"/>
  <c r="W255"/>
  <c r="W965"/>
  <c r="W397"/>
  <c r="W484"/>
  <c r="W245"/>
  <c r="W958"/>
  <c r="W206"/>
  <c r="W948"/>
  <c r="W526"/>
  <c r="W860"/>
  <c r="W290"/>
  <c r="W491"/>
  <c r="W890"/>
  <c r="W711"/>
  <c r="W144"/>
  <c r="W781"/>
  <c r="W765"/>
  <c r="W698"/>
  <c r="W845"/>
  <c r="W803"/>
  <c r="W307"/>
  <c r="W148"/>
  <c r="W372"/>
  <c r="W427"/>
  <c r="W332"/>
  <c r="W596"/>
  <c r="W121"/>
  <c r="W234"/>
  <c r="W730"/>
  <c r="W801"/>
  <c r="W583"/>
  <c r="W365"/>
  <c r="W598"/>
  <c r="W171"/>
  <c r="W763"/>
  <c r="W361"/>
  <c r="W564"/>
  <c r="W883"/>
  <c r="W848"/>
  <c r="W826"/>
  <c r="W782"/>
  <c r="W633"/>
  <c r="W94"/>
  <c r="W586"/>
  <c r="W93"/>
  <c r="W703"/>
  <c r="W735"/>
  <c r="W72"/>
  <c r="W22"/>
  <c r="W379"/>
  <c r="W158"/>
  <c r="W888"/>
  <c r="W305"/>
  <c r="W720"/>
  <c r="W7"/>
  <c r="W131"/>
  <c r="W855"/>
  <c r="W73"/>
  <c r="W139"/>
  <c r="W256"/>
  <c r="W790"/>
  <c r="W820"/>
  <c r="W537"/>
  <c r="W724"/>
  <c r="W84"/>
  <c r="W241"/>
  <c r="W63"/>
  <c r="W650"/>
  <c r="W425"/>
  <c r="W483"/>
  <c r="W135"/>
  <c r="W453"/>
  <c r="W168"/>
  <c r="W444"/>
  <c r="W30"/>
  <c r="W847"/>
  <c r="W142"/>
  <c r="W172"/>
  <c r="W291"/>
  <c r="W522"/>
  <c r="W764"/>
  <c r="W169"/>
  <c r="W225"/>
  <c r="W621"/>
  <c r="W498"/>
  <c r="W787"/>
  <c r="W683"/>
  <c r="W576"/>
  <c r="W789"/>
  <c r="W759"/>
  <c r="W536"/>
  <c r="W976"/>
  <c r="W122"/>
  <c r="W725"/>
  <c r="W129"/>
  <c r="W933"/>
  <c r="W945"/>
  <c r="W778"/>
  <c r="W791"/>
  <c r="W454"/>
  <c r="W777"/>
  <c r="W917"/>
  <c r="W950"/>
  <c r="W951"/>
  <c r="W722"/>
  <c r="W815"/>
  <c r="W924"/>
  <c r="W952"/>
  <c r="W991"/>
  <c r="W407"/>
  <c r="W529"/>
  <c r="W574"/>
  <c r="W46"/>
  <c r="W430"/>
  <c r="W192"/>
  <c r="W223"/>
  <c r="W446"/>
  <c r="W149"/>
  <c r="W350"/>
  <c r="W499"/>
  <c r="W466"/>
  <c r="W457"/>
  <c r="W120"/>
  <c r="W101"/>
  <c r="W549"/>
  <c r="W794"/>
  <c r="W505"/>
  <c r="W331"/>
  <c r="W464"/>
  <c r="W270"/>
  <c r="W889"/>
  <c r="W864"/>
  <c r="W370"/>
  <c r="W753"/>
  <c r="W114"/>
  <c r="W61"/>
  <c r="W247"/>
  <c r="W193"/>
  <c r="W515"/>
  <c r="W458"/>
  <c r="W386"/>
  <c r="W695"/>
  <c r="W49"/>
  <c r="W105"/>
  <c r="W659"/>
  <c r="W389"/>
  <c r="W310"/>
  <c r="W630"/>
  <c r="W288"/>
  <c r="W541"/>
  <c r="W822"/>
  <c r="W460"/>
  <c r="W507"/>
  <c r="W870"/>
  <c r="W799"/>
  <c r="W774"/>
  <c r="W164"/>
  <c r="W473"/>
  <c r="W717"/>
  <c r="W60"/>
  <c r="W620"/>
  <c r="W613"/>
  <c r="W280"/>
  <c r="W770"/>
  <c r="W181"/>
  <c r="W588"/>
  <c r="W548"/>
  <c r="W249"/>
  <c r="W693"/>
  <c r="W674"/>
  <c r="W66"/>
  <c r="W329"/>
  <c r="W672"/>
  <c r="W469"/>
  <c r="W438"/>
  <c r="W405"/>
  <c r="W634"/>
  <c r="W306"/>
  <c r="W199"/>
  <c r="W878"/>
  <c r="W13"/>
  <c r="W51"/>
  <c r="W385"/>
  <c r="W398"/>
  <c r="W642"/>
  <c r="W601"/>
  <c r="W424"/>
  <c r="W19"/>
  <c r="W575"/>
  <c r="W653"/>
  <c r="W236"/>
  <c r="W645"/>
  <c r="W569"/>
  <c r="W24"/>
  <c r="W876"/>
  <c r="W299"/>
  <c r="W716"/>
  <c r="W274"/>
  <c r="W283"/>
  <c r="W422"/>
  <c r="W660"/>
  <c r="W106"/>
  <c r="W539"/>
  <c r="W627"/>
  <c r="W745"/>
  <c r="W553"/>
  <c r="W315"/>
  <c r="W428"/>
  <c r="W104"/>
  <c r="W321"/>
  <c r="W797"/>
  <c r="W805"/>
  <c r="W367"/>
  <c r="W243"/>
  <c r="W408"/>
  <c r="W492"/>
  <c r="W477"/>
  <c r="W189"/>
  <c r="W468"/>
  <c r="W112"/>
  <c r="W467"/>
  <c r="W739"/>
  <c r="W322"/>
  <c r="W609"/>
  <c r="W589"/>
  <c r="W476"/>
  <c r="W324"/>
  <c r="W185"/>
  <c r="W486"/>
  <c r="W147"/>
  <c r="W811"/>
  <c r="W67"/>
  <c r="W132"/>
  <c r="W514"/>
  <c r="W157"/>
  <c r="W573"/>
  <c r="W481"/>
  <c r="W251"/>
  <c r="W179"/>
  <c r="W503"/>
  <c r="W333"/>
  <c r="W145"/>
  <c r="W391"/>
  <c r="W78"/>
  <c r="W287"/>
  <c r="W440"/>
  <c r="W571"/>
  <c r="W56"/>
  <c r="W371"/>
  <c r="W284"/>
  <c r="W403"/>
  <c r="W69"/>
  <c r="W200"/>
  <c r="W383"/>
  <c r="W281"/>
  <c r="W254"/>
  <c r="W64"/>
  <c r="W793"/>
  <c r="W109"/>
  <c r="W71"/>
  <c r="W990"/>
  <c r="W273"/>
  <c r="W334"/>
  <c r="W205"/>
  <c r="W480"/>
  <c r="W3"/>
  <c r="W362"/>
  <c r="W487"/>
  <c r="W560"/>
  <c r="W308"/>
  <c r="W326"/>
  <c r="W622"/>
  <c r="W437"/>
  <c r="W795"/>
  <c r="W418"/>
  <c r="W416"/>
  <c r="W731"/>
  <c r="W665"/>
  <c r="W489"/>
  <c r="W611"/>
  <c r="W259"/>
  <c r="W96"/>
  <c r="W354"/>
  <c r="W327"/>
  <c r="W647"/>
  <c r="W504"/>
  <c r="W55"/>
  <c r="W641"/>
  <c r="W488"/>
  <c r="W265"/>
  <c r="W882"/>
  <c r="W470"/>
  <c r="W863"/>
  <c r="W455"/>
  <c r="W502"/>
  <c r="W113"/>
  <c r="W187"/>
  <c r="W238"/>
  <c r="W661"/>
  <c r="W409"/>
  <c r="W340"/>
  <c r="W608"/>
  <c r="W166"/>
  <c r="W289"/>
  <c r="W604"/>
  <c r="W827"/>
  <c r="W258"/>
  <c r="W830"/>
  <c r="W263"/>
  <c r="W662"/>
  <c r="W818"/>
  <c r="W4"/>
  <c r="W275"/>
  <c r="W146"/>
  <c r="W606"/>
  <c r="W532"/>
  <c r="W355"/>
  <c r="W673"/>
  <c r="W869"/>
  <c r="W406"/>
  <c r="W14"/>
  <c r="W62"/>
  <c r="W345"/>
  <c r="W381"/>
  <c r="W419"/>
  <c r="W447"/>
  <c r="W625"/>
  <c r="W134"/>
  <c r="W390"/>
  <c r="W681"/>
  <c r="W783"/>
  <c r="W510"/>
  <c r="W226"/>
  <c r="W607"/>
  <c r="W154"/>
  <c r="W86"/>
  <c r="W300"/>
  <c r="W161"/>
  <c r="W412"/>
  <c r="W493"/>
  <c r="W482"/>
  <c r="W39"/>
  <c r="W173"/>
  <c r="W248"/>
  <c r="W675"/>
  <c r="W843"/>
  <c r="W174"/>
  <c r="W685"/>
  <c r="W426"/>
  <c r="W349"/>
  <c r="W800"/>
  <c r="W786"/>
  <c r="W568"/>
  <c r="W128"/>
  <c r="W423"/>
  <c r="W316"/>
  <c r="W279"/>
  <c r="W877"/>
  <c r="W868"/>
  <c r="W775"/>
  <c r="W580"/>
  <c r="W555"/>
  <c r="W167"/>
  <c r="W227"/>
  <c r="W679"/>
  <c r="W563"/>
  <c r="W108"/>
  <c r="W747"/>
  <c r="W117"/>
  <c r="W740"/>
  <c r="W670"/>
  <c r="W544"/>
  <c r="W194"/>
  <c r="W42"/>
  <c r="W90"/>
  <c r="W874"/>
  <c r="W27"/>
  <c r="W143"/>
  <c r="W178"/>
  <c r="W337"/>
  <c r="W92"/>
  <c r="W742"/>
  <c r="W806"/>
  <c r="W29"/>
  <c r="W897"/>
  <c r="W126"/>
  <c r="W824"/>
  <c r="W712"/>
  <c r="W602"/>
  <c r="W374"/>
  <c r="W210"/>
  <c r="W31"/>
  <c r="W328"/>
  <c r="W244"/>
  <c r="W572"/>
  <c r="W538"/>
  <c r="W347"/>
  <c r="W436"/>
  <c r="W517"/>
  <c r="W628"/>
  <c r="W163"/>
  <c r="W414"/>
  <c r="W212"/>
  <c r="W9"/>
  <c r="W162"/>
  <c r="W356"/>
  <c r="W519"/>
  <c r="W854"/>
  <c r="W871"/>
  <c r="W542"/>
  <c r="W509"/>
  <c r="W545"/>
  <c r="W852"/>
  <c r="W699"/>
  <c r="W513"/>
  <c r="W271"/>
  <c r="W352"/>
  <c r="W130"/>
  <c r="W779"/>
  <c r="W439"/>
  <c r="W615"/>
  <c r="W494"/>
  <c r="W748"/>
  <c r="W840"/>
  <c r="W359"/>
  <c r="W150"/>
  <c r="W858"/>
  <c r="W314"/>
  <c r="W707"/>
  <c r="W123"/>
  <c r="W294"/>
  <c r="W91"/>
  <c r="W5"/>
  <c r="W680"/>
  <c r="W523"/>
  <c r="W585"/>
  <c r="W415"/>
  <c r="W732"/>
  <c r="W222"/>
  <c r="W495"/>
  <c r="W798"/>
  <c r="W43"/>
  <c r="W550"/>
  <c r="W873"/>
  <c r="W687"/>
  <c r="W375"/>
  <c r="W35"/>
  <c r="W155"/>
  <c r="W676"/>
  <c r="W373"/>
  <c r="W657"/>
  <c r="W125"/>
  <c r="W240"/>
  <c r="W246"/>
  <c r="W338"/>
  <c r="W587"/>
  <c r="W729"/>
  <c r="W229"/>
  <c r="W138"/>
  <c r="W838"/>
  <c r="W196"/>
  <c r="W230"/>
  <c r="W450"/>
  <c r="W841"/>
  <c r="W298"/>
  <c r="W849"/>
  <c r="W664"/>
  <c r="W516"/>
  <c r="W723"/>
  <c r="W312"/>
  <c r="W856"/>
  <c r="W547"/>
  <c r="W399"/>
  <c r="W2"/>
  <c r="W581"/>
  <c r="W110"/>
  <c r="W776"/>
  <c r="W892"/>
  <c r="W217"/>
  <c r="W219"/>
  <c r="W220"/>
  <c r="W214"/>
  <c r="W479"/>
  <c r="W629"/>
  <c r="W844"/>
  <c r="W10"/>
  <c r="W812"/>
  <c r="W266"/>
  <c r="W592"/>
  <c r="W413"/>
  <c r="W895"/>
  <c r="W737"/>
  <c r="W718"/>
  <c r="W343"/>
  <c r="W875"/>
  <c r="W814"/>
  <c r="W218"/>
  <c r="W264"/>
  <c r="W115"/>
  <c r="W478"/>
  <c r="W393"/>
  <c r="W654"/>
  <c r="W862"/>
  <c r="W616"/>
  <c r="W396"/>
  <c r="W614"/>
  <c r="W103"/>
  <c r="W34"/>
  <c r="W177"/>
  <c r="W696"/>
  <c r="W648"/>
  <c r="W268"/>
  <c r="W475"/>
  <c r="W837"/>
  <c r="W442"/>
  <c r="W261"/>
  <c r="W82"/>
  <c r="W11"/>
  <c r="W689"/>
  <c r="W369"/>
  <c r="W704"/>
  <c r="W850"/>
  <c r="W58"/>
  <c r="W151"/>
  <c r="W566"/>
  <c r="W678"/>
  <c r="W448"/>
  <c r="W610"/>
  <c r="W656"/>
  <c r="W631"/>
  <c r="W462"/>
  <c r="W590"/>
  <c r="W252"/>
  <c r="W267"/>
  <c r="W708"/>
  <c r="W954"/>
  <c r="W694"/>
  <c r="W772"/>
  <c r="W459"/>
  <c r="W668"/>
  <c r="W638"/>
  <c r="W26"/>
  <c r="W719"/>
  <c r="W597"/>
  <c r="W54"/>
  <c r="W558"/>
  <c r="W637"/>
  <c r="W867"/>
  <c r="W262"/>
  <c r="W471"/>
  <c r="W441"/>
  <c r="W743"/>
  <c r="W577"/>
  <c r="W833"/>
  <c r="W70"/>
  <c r="W721"/>
  <c r="W605"/>
  <c r="W133"/>
  <c r="W421"/>
  <c r="W277"/>
  <c r="W52"/>
  <c r="W744"/>
  <c r="W749"/>
  <c r="W377"/>
  <c r="W216"/>
  <c r="W727"/>
  <c r="W501"/>
  <c r="W317"/>
  <c r="W767"/>
  <c r="W76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<sst xmlns="http://schemas.openxmlformats.org/spreadsheetml/2006/main" count="16155" uniqueCount="5166">
  <si>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</si>
  <si>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</si>
  <si>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</si>
  <si>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</si>
  <si>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</si>
  <si>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</si>
  <si>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</si>
  <si>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</si>
  <si>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</si>
  <si>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</si>
  <si>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</si>
  <si>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</si>
  <si>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</si>
  <si>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</si>
  <si>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</si>
  <si>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</si>
  <si>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</si>
  <si>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</si>
  <si>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</si>
  <si>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</si>
  <si>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</si>
  <si>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</si>
  <si>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</si>
  <si>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</si>
  <si>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</si>
  <si>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</si>
  <si>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</si>
  <si>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</si>
  <si>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</si>
  <si>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</si>
  <si>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</si>
  <si>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</si>
  <si>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</si>
  <si>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</si>
  <si>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</si>
  <si>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</si>
  <si>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</si>
  <si>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</si>
  <si>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</si>
  <si>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</si>
  <si>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</si>
  <si>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</si>
  <si>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</si>
  <si>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</si>
  <si>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</si>
  <si>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</si>
  <si>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</si>
  <si>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</si>
  <si>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</si>
  <si>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</si>
  <si>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</si>
  <si>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</si>
  <si>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</si>
  <si>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</si>
  <si>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</si>
  <si>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</si>
  <si>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</si>
  <si>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</si>
  <si>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</si>
  <si>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</si>
  <si>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</si>
  <si>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</si>
  <si>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</si>
  <si>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</si>
  <si>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</si>
  <si>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</si>
  <si>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</si>
  <si>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</si>
  <si>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</si>
  <si>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</si>
  <si>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</si>
  <si>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</si>
  <si>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</si>
  <si>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</si>
  <si>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</si>
  <si>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</si>
  <si>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</si>
  <si>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</si>
  <si>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</si>
  <si>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</si>
  <si>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</si>
  <si>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</si>
  <si>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</si>
  <si>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</si>
  <si>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</si>
  <si>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</si>
  <si>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</si>
  <si>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</si>
  <si>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</si>
  <si>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</si>
  <si>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</si>
  <si>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</si>
  <si>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</si>
  <si>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</si>
  <si>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</si>
  <si>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</si>
  <si>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</si>
  <si>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</si>
  <si>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</si>
  <si>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</si>
  <si>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</si>
  <si>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</si>
  <si>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</si>
  <si>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</si>
  <si>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</si>
  <si>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</si>
  <si>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</si>
  <si>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</si>
  <si>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</si>
  <si>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</si>
  <si>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</si>
  <si>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</si>
  <si>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</si>
  <si>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</si>
  <si>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</si>
  <si>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</si>
  <si>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</si>
  <si>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</si>
  <si>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</si>
  <si>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</si>
  <si>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</si>
  <si>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</si>
  <si>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</si>
  <si>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</si>
  <si>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</si>
  <si>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</si>
  <si>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</si>
  <si>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</si>
  <si>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</si>
  <si>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</si>
  <si>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</si>
  <si>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</si>
  <si>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</si>
  <si>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</si>
  <si>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</si>
  <si>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</si>
  <si>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</si>
  <si>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</si>
  <si>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</si>
  <si>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</si>
  <si>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</si>
  <si>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</si>
  <si>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</si>
  <si>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</si>
  <si>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</si>
  <si>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</si>
  <si>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</si>
  <si>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</si>
  <si>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</si>
  <si>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</si>
  <si>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</si>
  <si>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</si>
  <si>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</si>
  <si>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</si>
  <si>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</si>
  <si>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</si>
  <si>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</si>
  <si>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</si>
  <si>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</si>
  <si>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</si>
  <si>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</si>
  <si>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</si>
  <si>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</si>
  <si>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</si>
  <si>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</si>
  <si>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</si>
  <si>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</si>
  <si>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</si>
  <si>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</si>
  <si>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</si>
  <si>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</si>
  <si>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</si>
  <si>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</si>
  <si>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</si>
  <si>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</si>
  <si>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</si>
  <si>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</si>
  <si>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</si>
  <si>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</si>
  <si>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</si>
  <si>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</si>
  <si>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</si>
  <si>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</si>
  <si>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</si>
  <si>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</si>
  <si>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</si>
  <si>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</si>
  <si>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</si>
  <si>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</si>
  <si>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</si>
  <si>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</si>
  <si>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</si>
  <si>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</si>
  <si>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</si>
  <si>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</si>
  <si>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</si>
  <si>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</si>
  <si>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</si>
  <si>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</si>
  <si>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</si>
  <si>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</si>
  <si>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</si>
  <si>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</si>
  <si>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</si>
  <si>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</si>
  <si>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</si>
  <si>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</si>
  <si>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</si>
  <si>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</si>
  <si>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</si>
  <si>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</si>
  <si>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</si>
  <si>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</si>
  <si>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</si>
  <si>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</si>
  <si>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</si>
  <si>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</si>
  <si>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</si>
  <si>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</si>
  <si>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</si>
  <si>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</si>
  <si>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</si>
  <si>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</si>
  <si>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</si>
  <si>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</si>
  <si>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</si>
  <si>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</si>
  <si>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</si>
  <si>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</si>
  <si>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</si>
  <si>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</si>
  <si>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</si>
  <si>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</si>
  <si>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</si>
  <si>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</si>
  <si>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</si>
  <si>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</si>
  <si>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</si>
  <si>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</si>
  <si>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</si>
  <si>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</si>
  <si>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</si>
  <si>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</si>
  <si>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</si>
  <si>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</si>
  <si>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</si>
  <si>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</si>
  <si>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</si>
  <si>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</si>
  <si>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</si>
  <si>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</si>
  <si>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</si>
  <si>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</si>
  <si>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</si>
  <si>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</si>
  <si>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</si>
  <si>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</si>
  <si>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</si>
  <si>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</si>
  <si>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</si>
  <si>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</si>
  <si>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</si>
  <si>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</si>
  <si>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</si>
  <si>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</si>
  <si>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</si>
  <si>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</si>
  <si>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</si>
  <si>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</si>
  <si>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</si>
  <si>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</si>
  <si>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</si>
  <si>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</si>
  <si>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</si>
  <si>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</si>
  <si>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</si>
  <si>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</si>
  <si>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</si>
  <si>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</si>
  <si>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</si>
  <si>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</si>
  <si>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</si>
  <si>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</si>
  <si>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</si>
  <si>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</si>
  <si>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</si>
  <si>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</si>
  <si>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</si>
  <si>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</si>
  <si>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</si>
  <si>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</si>
  <si>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</si>
  <si>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</si>
  <si>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</si>
  <si>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</si>
  <si>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</si>
  <si>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</si>
  <si>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</si>
  <si>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</si>
  <si>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</si>
  <si>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</si>
  <si>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</si>
  <si>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</si>
  <si>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</si>
  <si>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</si>
  <si>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</si>
  <si>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</si>
  <si>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</si>
  <si>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</si>
  <si>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</si>
  <si>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</si>
  <si>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</si>
  <si>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</si>
  <si>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</si>
  <si>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</si>
  <si>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</si>
  <si>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</si>
  <si>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</si>
  <si>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</si>
  <si>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</si>
  <si>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</si>
  <si>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</si>
  <si>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</si>
  <si>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</si>
  <si>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</si>
  <si>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</si>
  <si>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</si>
  <si>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</si>
  <si>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</si>
  <si>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</si>
  <si>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</si>
  <si>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</si>
  <si>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</si>
  <si>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</si>
  <si>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</si>
  <si>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</si>
  <si>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</si>
  <si>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</si>
  <si>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</si>
  <si>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</si>
  <si>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</si>
  <si>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</si>
  <si>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</si>
  <si>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</si>
  <si>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</si>
  <si>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</si>
  <si>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</si>
  <si>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</si>
  <si>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</si>
  <si>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</si>
  <si>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</si>
  <si>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</si>
  <si>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</si>
  <si>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</si>
  <si>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</si>
  <si>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</si>
  <si>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</si>
  <si>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</si>
  <si>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</si>
  <si>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</si>
  <si>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</si>
  <si>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</si>
  <si>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</si>
  <si>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</si>
  <si>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</si>
  <si>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</si>
  <si>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</si>
  <si>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</si>
  <si>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</si>
  <si>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</si>
  <si>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</si>
  <si>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</si>
  <si>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</si>
  <si>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</si>
  <si>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</si>
  <si>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</si>
  <si>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</si>
  <si>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</si>
  <si>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</si>
  <si>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</si>
  <si>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</si>
  <si>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</si>
  <si>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</si>
  <si>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</si>
  <si>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</si>
  <si>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</si>
  <si>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</si>
  <si>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</si>
  <si>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</si>
  <si>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</si>
  <si>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</si>
  <si>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</si>
  <si>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</si>
  <si>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</si>
  <si>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</si>
  <si>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</si>
  <si>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</si>
  <si>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</si>
  <si>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</si>
  <si>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</si>
  <si>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</si>
  <si>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</si>
  <si>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</si>
  <si>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</si>
  <si>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</si>
  <si>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</si>
  <si>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</si>
  <si>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</si>
  <si>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</si>
  <si>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</si>
  <si>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</si>
  <si>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</si>
  <si>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</si>
  <si>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</si>
  <si>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</si>
  <si>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</si>
  <si>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</si>
  <si>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</si>
  <si>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</si>
  <si>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</si>
  <si>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</si>
  <si>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</si>
  <si>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</si>
  <si>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</si>
  <si>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</si>
  <si>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</si>
  <si>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</si>
  <si>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</si>
  <si>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</si>
  <si>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</si>
  <si>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</si>
  <si>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</si>
  <si>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</si>
  <si>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</si>
  <si>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</si>
  <si>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</si>
  <si>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</si>
  <si>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</si>
  <si>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</si>
  <si>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</si>
  <si>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</si>
  <si>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</si>
  <si>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</si>
  <si>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</si>
  <si>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</si>
  <si>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</si>
  <si>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</si>
  <si>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</si>
  <si>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</si>
  <si>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</si>
  <si>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</si>
  <si>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</si>
  <si>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</si>
  <si>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</si>
  <si>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</si>
  <si>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</si>
  <si>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</si>
  <si>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</si>
  <si>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</si>
  <si>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</si>
  <si>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</si>
  <si>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</si>
  <si>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</si>
  <si>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</si>
  <si>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</si>
  <si>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</si>
  <si>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</si>
  <si>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</si>
  <si>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</si>
  <si>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</si>
  <si>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</si>
  <si>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</si>
  <si>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</si>
  <si>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</si>
  <si>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</si>
  <si>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</si>
  <si>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</si>
  <si>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</si>
  <si>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</si>
  <si>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</si>
  <si>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</si>
  <si>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</si>
  <si>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</si>
  <si>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</si>
  <si>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</si>
  <si>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</si>
  <si>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</si>
  <si>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</si>
  <si>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</si>
  <si>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</si>
  <si>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</si>
  <si>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</si>
  <si>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</si>
  <si>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</si>
  <si>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</si>
  <si>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</si>
  <si>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</si>
  <si>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</si>
  <si>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</si>
  <si>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</si>
  <si>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</si>
  <si>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</si>
  <si>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</si>
  <si>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</si>
  <si>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</si>
  <si>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</si>
  <si>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</si>
  <si>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</si>
  <si>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</si>
  <si>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</si>
  <si>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</si>
  <si>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</si>
  <si>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</si>
  <si>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</si>
  <si>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</si>
  <si>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</si>
  <si>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</si>
  <si>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</si>
  <si>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</si>
  <si>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</si>
  <si>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</si>
  <si>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</si>
  <si>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</si>
  <si>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</si>
  <si>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</si>
  <si>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</si>
  <si>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</si>
  <si>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</si>
  <si>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</si>
  <si>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</si>
  <si>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</si>
  <si>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</si>
  <si>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</si>
  <si>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</si>
  <si>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</si>
  <si>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</si>
  <si>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</si>
  <si>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</si>
  <si>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</si>
  <si>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</si>
  <si>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</si>
  <si>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</si>
  <si>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</si>
  <si>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</si>
  <si>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</si>
  <si>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</si>
  <si>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</si>
  <si>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</si>
  <si>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</si>
  <si>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</si>
  <si>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</si>
  <si>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</si>
  <si>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</si>
  <si>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</si>
  <si>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</si>
  <si>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</si>
  <si>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</si>
  <si>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</si>
  <si>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</si>
  <si>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</si>
  <si>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</si>
  <si>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</si>
  <si>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</si>
  <si>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</si>
  <si>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</si>
  <si>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</si>
  <si>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</si>
  <si>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</si>
  <si>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</si>
  <si>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</si>
  <si>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</si>
  <si>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</si>
  <si>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</si>
  <si>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</si>
  <si>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</si>
  <si>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</si>
  <si>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</si>
  <si>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</si>
  <si>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</si>
  <si>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</si>
  <si>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</si>
  <si>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</si>
  <si>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</si>
  <si>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</si>
  <si>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</si>
  <si>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</si>
  <si>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</si>
  <si>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</si>
  <si>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</si>
  <si>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</si>
  <si>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</si>
  <si>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</si>
  <si>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</si>
  <si>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</si>
  <si>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</si>
  <si>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</si>
  <si>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</si>
  <si>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</si>
  <si>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</si>
  <si>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</si>
  <si>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</si>
  <si>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</si>
  <si>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</si>
  <si>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</si>
  <si>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</si>
  <si>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</si>
  <si>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</si>
  <si>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</si>
  <si>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</si>
  <si>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</si>
  <si>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</si>
  <si>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</si>
  <si>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</si>
  <si>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</si>
  <si>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</si>
  <si>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</si>
  <si>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</si>
  <si>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</si>
  <si>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</si>
  <si>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</si>
  <si>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</si>
  <si>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</si>
  <si>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</si>
  <si>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</si>
  <si>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</si>
  <si>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</si>
  <si>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</si>
  <si>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</si>
  <si>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</si>
  <si>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</si>
  <si>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</si>
  <si>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</si>
  <si>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</si>
  <si>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</si>
  <si>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</si>
  <si>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</si>
  <si>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</si>
  <si>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</si>
  <si>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</si>
  <si>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</si>
  <si>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</si>
  <si>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</si>
  <si>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</si>
  <si>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</si>
  <si>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</si>
  <si>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</si>
  <si>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</si>
  <si>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</si>
  <si>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</si>
  <si>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</si>
  <si>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</si>
  <si>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</si>
  <si>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</si>
  <si>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</si>
  <si>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</si>
  <si>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</si>
  <si>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</si>
  <si>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</si>
  <si>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</si>
  <si>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</si>
  <si>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</si>
  <si>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</si>
  <si>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</si>
  <si>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</si>
  <si>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</si>
  <si>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</si>
  <si>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</si>
  <si>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</si>
  <si>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</si>
  <si>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</si>
  <si>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</si>
  <si>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</si>
  <si>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</si>
  <si>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</si>
  <si>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</si>
  <si>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</si>
  <si>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</si>
  <si>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</si>
  <si>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</si>
  <si>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</si>
  <si>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</si>
  <si>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</si>
  <si>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</si>
  <si>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</si>
  <si>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</si>
  <si>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</si>
  <si>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</si>
  <si>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</si>
  <si>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</si>
  <si>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</si>
  <si>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</si>
  <si>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</si>
  <si>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</si>
  <si>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</si>
  <si>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</si>
  <si>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</si>
  <si>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</si>
  <si>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</si>
  <si>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</si>
  <si>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</si>
  <si>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</si>
  <si>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</si>
  <si>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</si>
  <si>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</si>
  <si>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</si>
  <si>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</si>
  <si>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</si>
  <si>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</si>
  <si>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</si>
  <si>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</si>
  <si>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</si>
  <si>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</si>
  <si>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</si>
  <si>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</si>
  <si>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</si>
  <si>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</si>
  <si>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</si>
  <si>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</si>
  <si>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</si>
  <si>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</si>
  <si>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</si>
  <si>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</si>
  <si>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</si>
  <si>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</si>
  <si>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</si>
  <si>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</si>
  <si>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</si>
  <si>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</si>
  <si>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</si>
  <si>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</si>
  <si>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</si>
  <si>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</si>
  <si>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</si>
  <si>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</si>
  <si>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</si>
  <si>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</si>
  <si>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</si>
  <si>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</si>
  <si>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</si>
  <si>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</si>
  <si>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</si>
  <si>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</si>
  <si>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</si>
  <si>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</si>
  <si>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</si>
  <si>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</si>
  <si>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</si>
  <si>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</si>
  <si>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</si>
  <si>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</si>
  <si>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</si>
  <si>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</si>
  <si>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</si>
  <si>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</si>
  <si>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</si>
  <si>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</si>
  <si>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</si>
  <si>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</si>
  <si>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</si>
  <si>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</si>
  <si>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</si>
  <si>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</si>
  <si>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</si>
  <si>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</si>
  <si>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</si>
  <si>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</si>
  <si>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</si>
  <si>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</si>
  <si>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</si>
  <si>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</si>
  <si>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</si>
  <si>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</si>
  <si>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</si>
  <si>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</si>
  <si>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</si>
  <si>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</si>
  <si>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</si>
  <si>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</si>
  <si>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</si>
  <si>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</si>
  <si>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</si>
  <si>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</si>
  <si>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</si>
  <si>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</si>
  <si>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</si>
  <si>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</si>
  <si>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</si>
  <si>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</si>
  <si>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</si>
  <si>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</si>
  <si>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</si>
  <si>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</si>
  <si>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</si>
  <si>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</si>
  <si>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</si>
  <si>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</si>
  <si>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</si>
  <si>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</si>
  <si>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</si>
  <si>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</si>
  <si>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</si>
  <si>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</si>
  <si>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</si>
  <si>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</si>
  <si>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</si>
  <si>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</si>
  <si>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</si>
  <si>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</si>
  <si>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</si>
  <si>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</si>
  <si>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</si>
  <si>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</si>
  <si>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</si>
  <si>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</si>
  <si>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</si>
  <si>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</si>
  <si>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</si>
  <si>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</si>
  <si>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</si>
  <si>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</si>
  <si>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</si>
  <si>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</si>
  <si>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</si>
  <si>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</si>
  <si>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</si>
  <si>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</si>
  <si>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</si>
  <si>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</si>
  <si>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</si>
  <si>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</si>
  <si>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</si>
  <si>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</si>
  <si>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</si>
  <si>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</si>
  <si>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</si>
  <si>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</si>
  <si>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</si>
  <si>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</si>
  <si>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</si>
  <si>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</si>
  <si>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</si>
  <si>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</si>
  <si>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</si>
  <si>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</si>
  <si>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</si>
  <si>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</si>
  <si>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</si>
  <si>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</si>
  <si>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</si>
  <si>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</si>
  <si>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</si>
  <si>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</si>
  <si>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</si>
  <si>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</si>
  <si>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</si>
  <si>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</si>
  <si>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</si>
  <si>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</si>
  <si>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</si>
  <si>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</si>
  <si>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</si>
  <si>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</si>
  <si>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</si>
  <si>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</si>
  <si>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</si>
  <si>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</si>
  <si>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</si>
  <si>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</si>
  <si>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</si>
  <si>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</si>
  <si>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</si>
  <si>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</si>
  <si>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</si>
  <si>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</si>
  <si>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</si>
  <si>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</si>
  <si>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</si>
  <si>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</si>
  <si>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</si>
  <si>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</si>
  <si>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</si>
  <si>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</si>
  <si>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</si>
  <si>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</si>
  <si>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</si>
  <si>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</si>
  <si>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</si>
  <si>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</si>
  <si>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</si>
  <si>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</si>
  <si>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</si>
  <si>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</si>
  <si>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</si>
  <si>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</si>
  <si>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</si>
  <si>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</si>
  <si>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</si>
  <si>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</si>
  <si>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</si>
  <si>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</si>
  <si>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</si>
  <si>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</si>
  <si>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</si>
  <si>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</si>
  <si>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</si>
  <si>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</si>
  <si>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</si>
  <si>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</si>
  <si>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</si>
  <si>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</si>
  <si>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</si>
  <si>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</si>
  <si>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</si>
  <si>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</si>
  <si>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</si>
  <si>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</si>
  <si>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</si>
  <si>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</si>
  <si>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</si>
  <si>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</si>
  <si>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</si>
  <si>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</si>
  <si>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</si>
  <si>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</si>
  <si>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</si>
  <si>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</si>
  <si>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</si>
  <si>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</si>
  <si>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</si>
  <si>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</si>
  <si>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</si>
  <si>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</si>
  <si>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</si>
  <si>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</si>
  <si>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</si>
  <si>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</si>
  <si>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</si>
  <si>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</si>
  <si>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</si>
  <si>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</si>
  <si>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</si>
  <si>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</si>
  <si>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</si>
  <si>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</si>
  <si>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</si>
  <si>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</si>
  <si>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</si>
  <si>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</si>
  <si>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</si>
  <si>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</si>
  <si>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</si>
  <si>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</si>
  <si>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</si>
  <si>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</si>
  <si>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</si>
  <si>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</si>
  <si>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</si>
  <si>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</si>
  <si>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</si>
  <si>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</si>
  <si>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</si>
  <si>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</si>
  <si>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</si>
  <si>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</si>
  <si>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</si>
  <si>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</si>
  <si>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</si>
  <si>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</si>
  <si>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</si>
  <si>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</si>
  <si>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</si>
  <si>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</si>
  <si>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</si>
  <si>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</si>
  <si>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</si>
  <si>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</si>
  <si>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</si>
  <si>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</si>
  <si>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</si>
  <si>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</si>
  <si>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</si>
  <si>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</si>
  <si>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</si>
  <si>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</si>
  <si>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</si>
  <si>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</si>
  <si>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</si>
  <si>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</si>
  <si>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</si>
  <si>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</si>
  <si>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</si>
  <si>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</si>
  <si>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</si>
  <si>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</si>
  <si>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</si>
  <si>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</si>
  <si>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</si>
  <si>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</si>
  <si>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</si>
  <si>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</si>
  <si>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</si>
  <si>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</si>
  <si>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</si>
  <si>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</si>
  <si>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</si>
  <si>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</si>
  <si>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</si>
  <si>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</si>
  <si>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</si>
  <si>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</si>
  <si>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</si>
  <si>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</si>
  <si>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</si>
  <si>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</si>
  <si>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</si>
  <si>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</si>
  <si>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</si>
  <si>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</si>
  <si>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</si>
  <si>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</si>
  <si>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</si>
  <si>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</si>
  <si>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</si>
  <si>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</si>
  <si>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</si>
  <si>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</si>
  <si>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</si>
  <si>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</si>
  <si>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</si>
  <si>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</si>
  <si>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</si>
  <si>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</si>
  <si>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</si>
  <si>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</si>
  <si>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</si>
  <si>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</si>
  <si>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</si>
  <si>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</si>
  <si>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</si>
  <si>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</si>
  <si>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</si>
  <si>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</si>
  <si>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</si>
  <si>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</si>
  <si>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</si>
  <si>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</si>
  <si>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</si>
  <si>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</si>
  <si>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</si>
  <si>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</si>
  <si>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</si>
  <si>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</si>
  <si>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</si>
  <si>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</si>
  <si>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</si>
  <si>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</si>
  <si>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</si>
  <si>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</si>
  <si>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</si>
  <si>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</si>
  <si>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</si>
  <si>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</si>
  <si>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</si>
  <si>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</si>
  <si>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</si>
  <si>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</si>
  <si>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</si>
  <si>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</si>
  <si>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</si>
  <si>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</si>
  <si>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</si>
  <si>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</si>
  <si>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</si>
  <si>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</si>
  <si>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</si>
  <si>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</si>
  <si>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</si>
  <si>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</si>
  <si>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</si>
  <si>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</si>
  <si>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</si>
  <si>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</si>
  <si>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</si>
  <si>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</si>
  <si>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</si>
  <si>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</si>
  <si>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</si>
  <si>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</si>
  <si>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</si>
  <si>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</si>
  <si>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</si>
  <si>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</si>
  <si>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</si>
  <si>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</si>
  <si>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</si>
  <si>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</si>
  <si>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</si>
  <si>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</si>
  <si>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</si>
  <si>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</si>
  <si>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</si>
  <si>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</si>
  <si>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</si>
  <si>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</si>
  <si>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</si>
  <si>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</si>
  <si>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</si>
  <si>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</si>
  <si>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</si>
  <si>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</si>
  <si>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</si>
  <si>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</si>
  <si>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</si>
  <si>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</si>
  <si>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</si>
  <si>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</si>
  <si>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</si>
  <si>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</si>
  <si>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</si>
  <si>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</si>
  <si>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</si>
  <si>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</si>
  <si>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</si>
  <si>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</si>
  <si>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</si>
  <si>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</si>
  <si>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</si>
  <si>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</si>
  <si>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</si>
  <si>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</si>
  <si>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</si>
  <si>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</si>
  <si>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</si>
  <si>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</si>
  <si>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</si>
  <si>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</si>
  <si>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</si>
  <si>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</si>
  <si>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</si>
  <si>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</si>
  <si>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</si>
  <si>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</si>
  <si>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</si>
  <si>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</si>
  <si>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</si>
  <si>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</si>
  <si>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</si>
  <si>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</si>
  <si>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</si>
  <si>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</si>
  <si>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</si>
  <si>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</si>
  <si>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</si>
  <si>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</si>
  <si>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</si>
  <si>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</si>
  <si>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</si>
  <si>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</si>
  <si>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</si>
  <si>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</si>
  <si>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</si>
  <si>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</si>
  <si>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</si>
  <si>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</si>
  <si>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</si>
  <si>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</si>
  <si>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</si>
  <si>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</si>
  <si>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</si>
  <si>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</si>
  <si>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</si>
  <si>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</si>
  <si>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</si>
  <si>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</si>
  <si>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</si>
  <si>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</si>
  <si>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</si>
  <si>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</si>
  <si>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</si>
  <si>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</si>
  <si>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</si>
  <si>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</si>
  <si>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</si>
  <si>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</si>
  <si>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</si>
  <si>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</si>
  <si>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</si>
  <si>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</si>
  <si>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</si>
  <si>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</si>
  <si>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</si>
  <si>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</si>
  <si>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</si>
  <si>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</si>
  <si>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</si>
  <si>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</si>
  <si>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</si>
  <si>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</si>
  <si>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</si>
  <si>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</si>
  <si>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</si>
  <si>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</si>
  <si>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</si>
  <si>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</si>
  <si>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</si>
  <si>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</si>
  <si>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</si>
  <si>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</si>
  <si>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</si>
  <si>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</si>
  <si>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</si>
  <si>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</si>
  <si>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</si>
  <si>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</si>
  <si>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</si>
  <si>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</si>
  <si>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</si>
  <si>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</si>
  <si>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</si>
  <si>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</si>
  <si>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</si>
  <si>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</si>
  <si>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</si>
  <si>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</si>
  <si>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</si>
  <si>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</si>
  <si>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</si>
  <si>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</si>
  <si>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</si>
  <si>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</si>
  <si>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</si>
  <si>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</si>
  <si>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</si>
  <si>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</si>
  <si>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</si>
  <si>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</si>
  <si>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</si>
  <si>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</si>
  <si>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</si>
  <si>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</si>
  <si>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</si>
  <si>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</si>
  <si>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</si>
  <si>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</si>
  <si>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</si>
  <si>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</si>
  <si>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</si>
  <si>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</si>
  <si>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</si>
  <si>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</si>
  <si>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</si>
  <si>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</si>
  <si>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</si>
  <si>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</si>
  <si>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</si>
  <si>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</si>
  <si>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</si>
  <si>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</si>
  <si>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</si>
  <si>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</si>
  <si>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</si>
  <si>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</si>
  <si>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</si>
  <si>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</si>
  <si>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</si>
  <si>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</si>
  <si>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</si>
  <si>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</si>
  <si>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</si>
  <si>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</si>
  <si>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</si>
  <si>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</si>
  <si>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</si>
  <si>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</si>
  <si>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</si>
  <si>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</si>
  <si>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</si>
  <si>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</si>
  <si>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</si>
  <si>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</si>
  <si>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</si>
  <si>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</si>
  <si>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</si>
  <si>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</si>
  <si>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</si>
  <si>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</si>
  <si>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</si>
  <si>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</si>
  <si>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</si>
  <si>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</si>
  <si>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</si>
  <si>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</si>
  <si>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</si>
  <si>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</si>
  <si>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</si>
  <si>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</si>
  <si>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</si>
  <si>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</si>
  <si>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</si>
  <si>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</si>
  <si>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</si>
  <si>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</si>
  <si>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</si>
  <si>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</si>
  <si>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</si>
  <si>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</si>
  <si>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</si>
  <si>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</si>
  <si>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</si>
  <si>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</si>
  <si>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</si>
  <si>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</si>
  <si>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</si>
  <si>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</si>
  <si>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</si>
  <si>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</si>
  <si>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</si>
  <si>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</si>
  <si>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</si>
  <si>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</si>
  <si>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</si>
  <si>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</si>
  <si>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</si>
  <si>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</si>
  <si>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</si>
  <si>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</si>
  <si>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</si>
  <si>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</si>
  <si>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</si>
  <si>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</si>
  <si>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</si>
  <si>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</si>
  <si>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</si>
  <si>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</si>
  <si>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</si>
  <si>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</si>
  <si>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</si>
  <si>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</si>
  <si>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</si>
  <si>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</si>
  <si>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</si>
  <si>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</si>
  <si>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</si>
  <si>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</si>
  <si>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</si>
  <si>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</si>
  <si>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</si>
  <si>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</si>
  <si>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</si>
  <si>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</si>
  <si>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</si>
  <si>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</si>
  <si>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</si>
  <si>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</si>
  <si>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</si>
  <si>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</si>
  <si>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</si>
  <si>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</si>
  <si>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</si>
  <si>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</si>
  <si>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</si>
  <si>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</si>
  <si>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</si>
  <si>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</si>
  <si>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</si>
  <si>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</si>
  <si>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</si>
  <si>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</si>
  <si>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</si>
  <si>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</si>
  <si>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</si>
  <si>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</si>
  <si>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</si>
  <si>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</si>
  <si>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</si>
  <si>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</si>
  <si>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</si>
  <si>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</si>
  <si>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</si>
  <si>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</si>
  <si>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</si>
  <si>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</si>
  <si>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</si>
  <si>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</si>
  <si>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</si>
  <si>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</si>
  <si>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</si>
  <si>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</si>
  <si>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</si>
  <si>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</si>
  <si>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</si>
  <si>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</si>
  <si>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</si>
  <si>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</si>
  <si>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</si>
  <si>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</si>
  <si>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</si>
  <si>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</si>
  <si>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</si>
  <si>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</si>
  <si>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</si>
  <si>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</si>
  <si>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</si>
  <si>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</si>
  <si>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</si>
  <si>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</si>
  <si>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</si>
  <si>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</si>
  <si>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</si>
  <si>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</si>
  <si>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</si>
  <si>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</si>
  <si>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</si>
  <si>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</si>
  <si>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</si>
  <si>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</si>
  <si>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</si>
  <si>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</si>
  <si>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</si>
  <si>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</si>
  <si>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</si>
  <si>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</si>
  <si>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</si>
  <si>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</si>
  <si>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</si>
  <si>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</si>
  <si>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</si>
  <si>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</si>
  <si>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</si>
  <si>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</si>
  <si>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</si>
  <si>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</si>
  <si>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</si>
  <si>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</si>
  <si>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</si>
  <si>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</si>
  <si>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</si>
  <si>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</si>
  <si>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</si>
  <si>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</si>
  <si>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</si>
  <si>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</si>
  <si>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</si>
  <si>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</si>
  <si>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</si>
  <si>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</si>
  <si>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</si>
  <si>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</si>
  <si>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</si>
  <si>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</si>
  <si>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</si>
  <si>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</si>
  <si>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</si>
  <si>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</si>
  <si>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</si>
  <si>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</si>
  <si>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</si>
  <si>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</si>
  <si>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</si>
  <si>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</si>
  <si>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</si>
  <si>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</si>
  <si>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</si>
  <si>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</si>
  <si>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</si>
  <si>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</si>
  <si>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</si>
  <si>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</si>
  <si>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</si>
  <si>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</si>
  <si>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</si>
  <si>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</si>
  <si>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</si>
  <si>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</si>
  <si>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</si>
  <si>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</si>
  <si>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</si>
  <si>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</si>
  <si>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</si>
  <si>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</si>
  <si>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</si>
  <si>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</si>
  <si>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</si>
  <si>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</si>
  <si>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</si>
  <si>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</si>
  <si>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</si>
  <si>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</si>
  <si>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</si>
  <si>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</si>
  <si>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</si>
  <si>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</si>
  <si>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</si>
  <si>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</si>
  <si>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</si>
  <si>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</si>
  <si>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</si>
  <si>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</si>
  <si>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</si>
  <si>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</si>
  <si>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</si>
  <si>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</si>
  <si>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</si>
  <si>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</si>
  <si>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</si>
  <si>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</si>
  <si>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</si>
  <si>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</si>
  <si>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</si>
  <si>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</si>
  <si>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</si>
  <si>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</si>
  <si>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</si>
  <si>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</si>
  <si>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</si>
  <si>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</si>
  <si>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</si>
  <si>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</si>
  <si>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</si>
  <si>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</si>
  <si>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</si>
  <si>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</si>
  <si>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</si>
  <si>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</si>
  <si>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</si>
  <si>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</si>
  <si>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</si>
  <si>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</si>
  <si>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</si>
  <si>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</si>
  <si>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</si>
  <si>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</si>
  <si>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</si>
  <si>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</si>
  <si>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</si>
  <si>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</si>
  <si>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</si>
  <si>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</si>
  <si>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</si>
  <si>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</si>
  <si>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</si>
  <si>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</si>
  <si>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</si>
  <si>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</si>
  <si>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</si>
  <si>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</si>
  <si>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</si>
  <si>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</si>
  <si>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</si>
  <si>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</si>
  <si>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</si>
  <si>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</si>
  <si>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</si>
  <si>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</si>
  <si>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</si>
  <si>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</si>
  <si>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</si>
  <si>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</si>
  <si>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</si>
  <si>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</si>
  <si>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</si>
  <si>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</si>
  <si>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</si>
  <si>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</si>
  <si>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</si>
  <si>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</si>
  <si>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</si>
  <si>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</si>
  <si>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</si>
  <si>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</si>
  <si>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</si>
  <si>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</si>
  <si>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</si>
  <si>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</si>
  <si>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</si>
  <si>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</si>
  <si>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</si>
  <si>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</si>
  <si>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</si>
  <si>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</si>
  <si>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</si>
  <si>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</si>
  <si>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</si>
  <si>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</si>
  <si>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</si>
  <si>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</si>
  <si>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</si>
  <si>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</si>
  <si>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</si>
  <si>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</si>
  <si>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</si>
  <si>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</si>
  <si>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</si>
  <si>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</si>
  <si>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</si>
  <si>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</si>
  <si>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</si>
  <si>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</si>
  <si>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</si>
  <si>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</si>
  <si>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</si>
  <si>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</si>
  <si>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</si>
  <si>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</si>
  <si>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</si>
  <si>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</si>
  <si>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</si>
  <si>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</si>
  <si>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</si>
  <si>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</si>
  <si>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</si>
  <si>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</si>
  <si>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</si>
  <si>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</si>
  <si>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</si>
  <si>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</si>
  <si>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</si>
  <si>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</si>
  <si>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</si>
  <si>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</si>
  <si>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</si>
  <si>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</si>
  <si>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</si>
  <si>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</si>
  <si>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</si>
  <si>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</si>
  <si>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</si>
  <si>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</si>
  <si>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</si>
  <si>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</si>
  <si>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</si>
  <si>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</si>
  <si>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</si>
  <si>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</si>
  <si>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</si>
  <si>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</si>
  <si>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</si>
  <si>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</si>
  <si>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</si>
  <si>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</si>
  <si>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</si>
  <si>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</si>
  <si>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</si>
  <si>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</si>
  <si>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</si>
  <si>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</si>
  <si>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</si>
  <si>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</si>
  <si>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</si>
  <si>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</si>
  <si>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</si>
  <si>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</si>
  <si>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</si>
  <si>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</si>
  <si>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</si>
  <si>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</si>
  <si>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</si>
  <si>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</si>
  <si>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</si>
  <si>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</si>
  <si>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</si>
  <si>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</si>
  <si>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</si>
  <si>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</si>
  <si>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</si>
  <si>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</si>
  <si>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</si>
  <si>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</si>
  <si>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</si>
  <si>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</si>
  <si>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</si>
  <si>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</si>
  <si>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</si>
  <si>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</si>
  <si>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</si>
  <si>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</si>
  <si>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</si>
  <si>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</si>
  <si>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</si>
  <si>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</si>
  <si>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</si>
  <si>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</si>
  <si>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</si>
  <si>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</si>
  <si>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</si>
  <si>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</si>
  <si>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</si>
  <si>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</si>
  <si>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</si>
  <si>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</si>
  <si>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</si>
  <si>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</si>
  <si>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</si>
  <si>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</si>
  <si>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</si>
  <si>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</si>
  <si>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</si>
  <si>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</si>
  <si>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</si>
  <si>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</si>
  <si>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</si>
  <si>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</si>
  <si>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</si>
  <si>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</si>
  <si>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</si>
  <si>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</si>
  <si>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</si>
  <si>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</si>
  <si>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</si>
  <si>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</si>
  <si>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</si>
  <si>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</si>
  <si>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</si>
  <si>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</si>
  <si>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</si>
  <si>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</si>
  <si>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</si>
  <si>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</si>
  <si>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</si>
  <si>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</si>
  <si>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</si>
  <si>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</si>
  <si>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</si>
  <si>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</si>
  <si>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</si>
  <si>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</si>
  <si>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</si>
  <si>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</si>
  <si>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</si>
  <si>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</si>
  <si>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</si>
  <si>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</si>
  <si>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</si>
  <si>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</si>
  <si>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</si>
  <si>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</si>
  <si>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</si>
  <si>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</si>
  <si>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</si>
  <si>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</si>
  <si>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</si>
  <si>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</si>
  <si>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</si>
  <si>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</si>
  <si>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</si>
  <si>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</si>
  <si>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</si>
  <si>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</si>
  <si>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</si>
  <si>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</si>
  <si>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</si>
  <si>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</si>
  <si>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</si>
  <si>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</si>
  <si>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</si>
  <si>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</si>
  <si>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</si>
  <si>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</si>
  <si>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</si>
  <si>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</si>
  <si>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</si>
  <si>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</si>
  <si>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</si>
  <si>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</si>
  <si>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</si>
  <si>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</si>
  <si>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</si>
  <si>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</si>
  <si>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</si>
  <si>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</si>
  <si>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</si>
  <si>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</si>
  <si>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</si>
  <si>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</si>
  <si>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</si>
  <si>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</si>
  <si>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</si>
  <si>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</si>
  <si>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</si>
  <si>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</si>
  <si>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</si>
  <si>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</si>
  <si>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</si>
  <si>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</si>
  <si>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</si>
  <si>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</si>
  <si>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</si>
  <si>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</si>
  <si>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</si>
  <si>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</si>
  <si>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</si>
  <si>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</si>
  <si>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</si>
  <si>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</si>
  <si>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</si>
  <si>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</si>
  <si>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</si>
  <si>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</si>
  <si>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</si>
  <si>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</si>
  <si>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</si>
  <si>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</si>
  <si>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</si>
  <si>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</si>
  <si>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</si>
  <si>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</si>
  <si>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</si>
  <si>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</si>
  <si>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</si>
  <si>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</si>
  <si>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</si>
  <si>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</si>
  <si>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</si>
  <si>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</si>
  <si>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</si>
  <si>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</si>
  <si>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</si>
  <si>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</si>
  <si>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</si>
  <si>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</si>
  <si>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</si>
  <si>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</si>
  <si>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</si>
  <si>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</si>
  <si>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</si>
  <si>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</si>
  <si>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</si>
  <si>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</si>
  <si>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</si>
  <si>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</si>
  <si>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</si>
  <si>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</si>
  <si>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</si>
  <si>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</si>
  <si>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</si>
  <si>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</si>
  <si>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</si>
  <si>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</si>
  <si>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</si>
  <si>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</si>
  <si>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</si>
  <si>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</si>
  <si>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</si>
  <si>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</si>
  <si>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</si>
  <si>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</si>
  <si>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</si>
  <si>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</si>
  <si>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</si>
  <si>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</si>
  <si>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</si>
  <si>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</si>
  <si>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</si>
  <si>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</si>
  <si>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</si>
  <si>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</si>
  <si>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</si>
  <si>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</si>
  <si>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</si>
  <si>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</si>
  <si>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</si>
  <si>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</si>
  <si>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</si>
  <si>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</si>
  <si>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</si>
  <si>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</si>
  <si>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</si>
  <si>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</si>
  <si>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</si>
  <si>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</si>
  <si>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</si>
  <si>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</si>
  <si>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</si>
  <si>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</si>
  <si>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</si>
  <si>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</si>
  <si>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</si>
  <si>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</si>
  <si>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</si>
  <si>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</si>
  <si>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</si>
  <si>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</si>
  <si>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</si>
  <si>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</si>
  <si>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</si>
  <si>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</si>
  <si>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</si>
  <si>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</si>
  <si>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</si>
  <si>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</si>
  <si>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</si>
  <si>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</si>
  <si>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</si>
  <si>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</si>
  <si>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</si>
  <si>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</si>
  <si>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</si>
  <si>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</si>
  <si>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</si>
  <si>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</si>
  <si>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</si>
  <si>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</si>
  <si>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</si>
  <si>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</si>
  <si>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</si>
  <si>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</si>
  <si>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</si>
  <si>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</si>
  <si>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</si>
  <si>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</si>
  <si>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</si>
  <si>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</si>
  <si>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</si>
  <si>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</si>
  <si>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</si>
  <si>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</si>
  <si>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</si>
  <si>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</si>
  <si>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</si>
  <si>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</si>
  <si>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</si>
  <si>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</si>
  <si>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</si>
  <si>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</si>
  <si>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</si>
  <si>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</si>
  <si>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</si>
  <si>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</si>
  <si>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</si>
  <si>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</si>
  <si>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</si>
  <si>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</si>
  <si>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</si>
  <si>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</si>
  <si>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</si>
  <si>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</si>
  <si>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</si>
  <si>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</si>
  <si>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</si>
  <si>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</si>
  <si>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</si>
  <si>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</si>
  <si>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</si>
  <si>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</si>
  <si>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</si>
  <si>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</si>
  <si>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</si>
  <si>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</si>
  <si>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</si>
  <si>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</si>
  <si>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</si>
  <si>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</si>
  <si>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</si>
  <si>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</si>
  <si>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</si>
  <si>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</si>
  <si>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</si>
  <si>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</si>
  <si>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</si>
  <si>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</si>
  <si>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</si>
  <si>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</si>
  <si>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</si>
  <si>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</si>
  <si>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</si>
  <si>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</si>
  <si>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</si>
  <si>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</si>
  <si>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</si>
  <si>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</si>
  <si>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</si>
  <si>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</si>
  <si>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</si>
  <si>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</si>
  <si>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</si>
  <si>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</si>
  <si>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</si>
  <si>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</si>
  <si>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</si>
  <si>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</si>
  <si>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</si>
  <si>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</si>
  <si>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</si>
  <si>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</si>
  <si>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</si>
  <si>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</si>
  <si>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</si>
  <si>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</si>
  <si>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</si>
  <si>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</si>
  <si>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</si>
  <si>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</si>
  <si>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</si>
  <si>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</si>
  <si>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</si>
  <si>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</si>
  <si>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</si>
  <si>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</si>
  <si>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</si>
  <si>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</si>
  <si>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</si>
  <si>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</si>
  <si>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</si>
  <si>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</si>
  <si>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</si>
  <si>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</si>
  <si>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</si>
  <si>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</si>
  <si>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</si>
  <si>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</si>
  <si>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</si>
  <si>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</si>
  <si>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</si>
  <si>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</si>
  <si>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</si>
  <si>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</si>
  <si>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</si>
  <si>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</si>
  <si>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</si>
  <si>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</si>
  <si>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</si>
  <si>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</si>
  <si>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</si>
  <si>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</si>
  <si>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</si>
  <si>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</si>
  <si>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</si>
  <si>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</si>
  <si>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</si>
  <si>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</si>
  <si>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</si>
  <si>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</si>
  <si>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</si>
  <si>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</si>
  <si>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</si>
  <si>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</si>
  <si>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</si>
  <si>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</si>
  <si>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</si>
  <si>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</si>
  <si>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</si>
  <si>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</si>
  <si>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</si>
  <si>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</si>
  <si>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</si>
  <si>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</si>
  <si>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</si>
  <si>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</si>
  <si>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</si>
  <si>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</si>
  <si>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</si>
  <si>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</si>
  <si>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</si>
  <si>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</si>
  <si>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</si>
  <si>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</si>
  <si>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</si>
  <si>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</si>
  <si>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</si>
  <si>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</si>
  <si>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</si>
  <si>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</si>
  <si>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</si>
  <si>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</si>
  <si>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</si>
  <si>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</si>
  <si>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</si>
  <si>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</si>
  <si>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</si>
  <si>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</si>
  <si>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</si>
  <si>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</si>
  <si>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</si>
  <si>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</si>
  <si>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</si>
  <si>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</si>
  <si>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</si>
  <si>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</si>
  <si>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</si>
  <si>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</si>
  <si>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</si>
  <si>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</si>
  <si>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</si>
  <si>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</si>
  <si>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</si>
  <si>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</si>
  <si>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</si>
  <si>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</si>
  <si>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</si>
  <si>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</si>
  <si>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</si>
  <si>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</si>
  <si>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</si>
  <si>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</si>
  <si>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</si>
  <si>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</si>
  <si>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</si>
  <si>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</si>
  <si>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</si>
  <si>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</si>
  <si>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</si>
  <si>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</si>
  <si>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</si>
  <si>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</si>
  <si>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</si>
  <si>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</si>
  <si>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</si>
  <si>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</si>
  <si>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</si>
  <si>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</si>
  <si>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</si>
  <si>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</si>
  <si>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</si>
  <si>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</si>
  <si>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</si>
  <si>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</si>
  <si>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</si>
  <si>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</si>
  <si>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</si>
  <si>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</si>
  <si>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</si>
  <si>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</si>
  <si>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</si>
  <si>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</si>
  <si>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</si>
  <si>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</si>
  <si>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</si>
  <si>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</si>
  <si>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</si>
  <si>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</si>
  <si>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</si>
  <si>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</si>
  <si>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</si>
  <si>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</si>
  <si>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</si>
  <si>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</si>
  <si>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</si>
  <si>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</si>
  <si>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</si>
  <si>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</si>
  <si>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</si>
  <si>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</si>
  <si>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</si>
  <si>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</si>
  <si>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</si>
  <si>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</si>
  <si>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</si>
  <si>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</si>
  <si>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</si>
  <si>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</si>
  <si>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</si>
  <si>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</si>
  <si>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</si>
  <si>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</si>
  <si>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</si>
  <si>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</si>
  <si>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</si>
  <si>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</si>
  <si>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</si>
  <si>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</si>
  <si>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</si>
  <si>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</si>
  <si>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</si>
  <si>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</si>
  <si>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</si>
  <si>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</si>
  <si>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</si>
  <si>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</si>
  <si>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</si>
  <si>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</si>
  <si>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</si>
  <si>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</si>
  <si>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</si>
  <si>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</si>
  <si>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</si>
  <si>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</si>
  <si>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</si>
  <si>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</si>
  <si>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</si>
  <si>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</si>
  <si>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</si>
  <si>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</si>
  <si>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</si>
  <si>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</si>
  <si>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</si>
  <si>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</si>
  <si>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</si>
  <si>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</si>
  <si>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</si>
  <si>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</si>
  <si>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</si>
  <si>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</si>
  <si>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</si>
  <si>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</si>
  <si>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</si>
  <si>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</si>
  <si>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</si>
  <si>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</si>
  <si>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</si>
  <si>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</si>
  <si>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</si>
  <si>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</si>
  <si>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</si>
  <si>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</si>
  <si>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</si>
  <si>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</si>
  <si>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</si>
  <si>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</si>
  <si>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</si>
  <si>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</si>
  <si>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</si>
  <si>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</si>
  <si>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</si>
  <si>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</si>
  <si>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</si>
  <si>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</si>
  <si>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</si>
  <si>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</si>
  <si>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</si>
  <si>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</si>
  <si>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</si>
  <si>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</si>
  <si>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</si>
  <si>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</si>
  <si>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</si>
  <si>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</si>
  <si>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</si>
  <si>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</si>
  <si>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</si>
  <si>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</si>
  <si>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</si>
  <si>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</si>
  <si>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</si>
  <si>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</si>
  <si>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</si>
  <si>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</si>
  <si>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</si>
  <si>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</si>
  <si>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</si>
  <si>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</si>
  <si>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</si>
  <si>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</si>
  <si>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</si>
  <si>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</si>
  <si>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</si>
  <si>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</si>
  <si>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</si>
  <si>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</si>
  <si>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</si>
  <si>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</si>
  <si>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</si>
  <si>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</si>
  <si>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</si>
  <si>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</si>
  <si>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</si>
  <si>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</si>
  <si>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</si>
  <si>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</si>
  <si>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</si>
  <si>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</si>
  <si>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</si>
  <si>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</si>
  <si>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</si>
  <si>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</si>
  <si>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</si>
  <si>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</si>
  <si>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</si>
  <si>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</si>
  <si>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</si>
  <si>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</si>
  <si>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</si>
  <si>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</si>
  <si>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</si>
  <si>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</si>
  <si>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</si>
  <si>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</si>
  <si>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</si>
  <si>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</si>
  <si>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</si>
  <si>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</si>
  <si>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</si>
  <si>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</si>
  <si>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</si>
  <si>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</si>
  <si>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</si>
  <si>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</si>
  <si>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</si>
  <si>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</si>
  <si>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</si>
  <si>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</si>
  <si>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</si>
  <si>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</si>
  <si>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</si>
  <si>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</si>
  <si>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</si>
  <si>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</si>
  <si>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</si>
  <si>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</si>
  <si>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</si>
  <si>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</si>
  <si>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</si>
  <si>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</si>
  <si>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</si>
  <si>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</si>
  <si>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</si>
  <si>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</si>
  <si>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</si>
  <si>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</si>
  <si>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</si>
  <si>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</si>
  <si>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</si>
  <si>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</si>
  <si>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</si>
  <si>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</si>
  <si>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</si>
  <si>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</si>
  <si>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</si>
  <si>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</si>
  <si>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</si>
  <si>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</si>
  <si>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</si>
  <si>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</si>
  <si>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</si>
  <si>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</si>
  <si>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</si>
  <si>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</si>
  <si>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</si>
  <si>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</si>
  <si>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</si>
  <si>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</si>
  <si>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</si>
  <si>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</si>
  <si>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</si>
  <si>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</si>
  <si>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</si>
  <si>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</si>
  <si>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</si>
  <si>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</si>
  <si>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</si>
  <si>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</si>
  <si>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</si>
  <si>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</si>
  <si>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</si>
  <si>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</si>
  <si>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</si>
  <si>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</si>
  <si>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</si>
  <si>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</si>
  <si>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</si>
  <si>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</si>
  <si>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</si>
  <si>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</si>
  <si>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</si>
  <si>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</si>
  <si>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</si>
  <si>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</si>
  <si>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</si>
  <si>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</si>
  <si>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</si>
  <si>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</si>
  <si>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</si>
  <si>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</si>
  <si>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</si>
  <si>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</si>
  <si>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</si>
  <si>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</si>
  <si>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</si>
  <si>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</si>
  <si>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</si>
  <si>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</si>
  <si>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</si>
  <si>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</si>
  <si>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</si>
  <si>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</si>
  <si>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</si>
  <si>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</si>
  <si>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</si>
  <si>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</si>
  <si>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</si>
  <si>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</si>
  <si>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</si>
  <si>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</si>
  <si>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</si>
  <si>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</si>
  <si>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</si>
  <si>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</si>
  <si>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</si>
  <si>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</si>
  <si>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</si>
  <si>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</si>
  <si>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</si>
  <si>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</si>
  <si>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</si>
  <si>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</si>
  <si>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</si>
  <si>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</si>
  <si>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</si>
  <si>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</si>
  <si>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</si>
  <si>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</si>
  <si>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</si>
  <si>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</si>
  <si>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</si>
  <si>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</si>
  <si>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</si>
  <si>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</si>
  <si>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</si>
  <si>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</si>
  <si>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</si>
  <si>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</si>
  <si>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</si>
  <si>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</si>
  <si>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</si>
  <si>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</si>
  <si>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</si>
  <si>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</si>
  <si>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</si>
  <si>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</si>
  <si>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</si>
  <si>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</si>
  <si>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</si>
  <si>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</si>
  <si>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</si>
  <si>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</si>
  <si>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</si>
  <si>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</si>
  <si>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</si>
  <si>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</si>
  <si>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</si>
  <si>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</si>
  <si>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</si>
  <si>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</si>
  <si>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</si>
  <si>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</si>
  <si>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</si>
  <si>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</si>
  <si>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</si>
  <si>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</si>
  <si>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</si>
  <si>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</si>
  <si>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</si>
  <si>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</si>
  <si>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</si>
  <si>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</si>
  <si>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</si>
  <si>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</si>
  <si>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</si>
  <si>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</si>
  <si>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</si>
  <si>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</si>
  <si>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</si>
  <si>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</si>
  <si>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</si>
  <si>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</si>
  <si>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</si>
  <si>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</si>
  <si>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</si>
  <si>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</si>
  <si>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</si>
  <si>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</si>
  <si>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</si>
  <si>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</si>
  <si>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</si>
  <si>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</si>
  <si>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</si>
  <si>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</si>
  <si>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</si>
  <si>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</si>
  <si>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</si>
  <si>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</si>
  <si>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</si>
  <si>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</si>
  <si>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</si>
  <si>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</si>
  <si>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</si>
  <si>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</si>
  <si>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</si>
  <si>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</si>
  <si>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</si>
  <si>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</si>
  <si>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</si>
  <si>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</si>
  <si>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</si>
  <si>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</si>
  <si>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</si>
  <si>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</si>
  <si>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</si>
  <si>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</si>
  <si>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</si>
  <si>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</si>
  <si>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</si>
  <si>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</si>
  <si>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</si>
  <si>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</si>
  <si>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</si>
  <si>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</si>
  <si>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</si>
  <si>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</si>
  <si>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</si>
  <si>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</si>
  <si>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</si>
  <si>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</si>
  <si>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</si>
  <si>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</si>
  <si>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</si>
  <si>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</si>
  <si>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</si>
  <si>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</si>
  <si>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</si>
  <si>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</si>
  <si>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</si>
  <si>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</si>
  <si>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</si>
  <si>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</si>
  <si>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</si>
  <si>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</si>
  <si>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</si>
  <si>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</si>
  <si>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</si>
  <si>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</si>
  <si>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</si>
  <si>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</si>
  <si>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</si>
  <si>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</si>
  <si>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</si>
  <si>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</si>
  <si>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</si>
  <si>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</si>
  <si>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</si>
  <si>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</si>
  <si>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</si>
  <si>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</si>
  <si>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</si>
  <si>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</si>
  <si>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</si>
  <si>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</si>
  <si>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</si>
  <si>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</si>
  <si>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</si>
  <si>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</si>
  <si>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</si>
  <si>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</si>
  <si>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</si>
  <si>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</si>
  <si>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</si>
  <si>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</si>
  <si>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</si>
  <si>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</si>
  <si>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</si>
  <si>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</si>
  <si>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</si>
  <si>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</si>
  <si>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</si>
  <si>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</si>
  <si>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</si>
  <si>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</si>
  <si>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</si>
  <si>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</si>
  <si>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</si>
  <si>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</si>
  <si>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</si>
  <si>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</si>
  <si>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</si>
  <si>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</si>
  <si>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</si>
  <si>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</si>
  <si>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</si>
  <si>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</si>
  <si>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</si>
  <si>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</si>
  <si>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</si>
  <si>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</si>
  <si>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</si>
  <si>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</si>
  <si>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</si>
  <si>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Biggest, baddest, meanest, best!_x000D_
Crunched more birds than all the rest!_x000D_
Eath them up, get all fat,_x000D_
You the chief, now wear the hat! --Goblin coronation song</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</si>
  <si>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</si>
  <si>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</si>
  <si>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</si>
  <si>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</si>
  <si>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</si>
  <si>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</si>
  <si>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</si>
  <si>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</si>
  <si>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</si>
  <si>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</si>
  <si>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</si>
  <si>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</si>
  <si>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</si>
  <si>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</si>
  <si>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</si>
  <si>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</si>
  <si>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</si>
  <si>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</si>
  <si>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</si>
  <si>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</si>
  <si>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</si>
  <si>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</si>
  <si>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</si>
  <si>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</si>
  <si>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</si>
  <si>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</si>
  <si>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</si>
  <si>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</si>
  <si>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</si>
  <si>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</si>
  <si>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</si>
  <si>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</si>
  <si>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</si>
  <si>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</si>
  <si>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</si>
  <si>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</si>
  <si>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</si>
  <si>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Sins of the Saviours</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</si>
  <si>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</si>
  <si>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</si>
  <si>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</si>
  <si>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</si>
  <si>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</si>
  <si>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</si>
  <si>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</si>
  <si>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</si>
  <si>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</si>
  <si>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</si>
  <si>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</si>
  <si>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</si>
  <si>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</si>
  <si>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</si>
  <si>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</si>
  <si>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</si>
  <si>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</si>
  <si>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</si>
  <si>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</si>
  <si>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</si>
  <si>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</si>
  <si>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</si>
  <si>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</si>
  <si>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</si>
  <si>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</si>
  <si>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</si>
  <si>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</si>
  <si>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</si>
  <si>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</si>
  <si>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</si>
  <si>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</si>
  <si>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</si>
  <si>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</si>
  <si>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</si>
  <si>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</si>
  <si>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</si>
  <si>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</si>
  <si>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</si>
  <si>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</si>
  <si>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</si>
  <si>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</si>
  <si>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</si>
  <si>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</si>
  <si>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</si>
  <si>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</si>
  <si>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</si>
  <si>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</si>
  <si>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</si>
  <si>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</si>
  <si>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</si>
  <si>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</si>
  <si>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</si>
  <si>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</si>
  <si>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</si>
  <si>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</si>
  <si>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</si>
  <si>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</si>
  <si>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</si>
  <si>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</si>
  <si>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</si>
  <si>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</si>
  <si>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</si>
  <si>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</si>
  <si>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</si>
  <si>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</si>
  <si>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</si>
  <si>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</si>
  <si>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</si>
  <si>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</si>
  <si>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</si>
  <si>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</si>
  <si>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</si>
  <si>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</si>
  <si>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</si>
  <si>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</si>
  <si>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</si>
  <si>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</si>
  <si>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</si>
  <si>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</si>
  <si>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</si>
  <si>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</si>
  <si>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</si>
  <si>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</si>
  <si>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</si>
  <si>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</si>
  <si>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</si>
  <si>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</si>
  <si>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</si>
  <si>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</si>
  <si>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</si>
  <si>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</si>
  <si>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</si>
  <si>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</si>
  <si>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</si>
  <si>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</si>
  <si>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</si>
  <si>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</si>
  <si>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</si>
  <si>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</si>
  <si>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</si>
  <si>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</si>
  <si>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</si>
  <si>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</si>
  <si>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</si>
  <si>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</si>
  <si>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</si>
  <si>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</si>
  <si>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</si>
  <si>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</si>
  <si>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</si>
  <si>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</si>
  <si>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</si>
  <si>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</si>
  <si>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</si>
  <si>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</si>
  <si>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</si>
  <si>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</si>
  <si>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</si>
  <si>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</si>
  <si>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</si>
  <si>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</si>
  <si>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</si>
  <si>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</si>
  <si>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</si>
  <si>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</si>
  <si>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</si>
  <si>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</si>
  <si>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</si>
  <si>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</si>
  <si>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</si>
  <si>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</si>
  <si>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</si>
  <si>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</si>
  <si>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</si>
  <si>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</si>
  <si>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</si>
  <si>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</si>
  <si>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</si>
  <si>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</si>
  <si>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</si>
  <si>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</si>
  <si>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</si>
  <si>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</si>
  <si>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</si>
  <si>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</si>
  <si>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</si>
  <si>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</si>
  <si>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</si>
  <si>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</si>
  <si>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</si>
  <si>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</si>
  <si>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</si>
  <si>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</si>
  <si>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</si>
  <si>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</si>
  <si>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</si>
  <si>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</si>
  <si>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</si>
  <si>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</si>
  <si>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</si>
  <si>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</si>
  <si>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</si>
  <si>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</si>
  <si>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</si>
  <si>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</si>
  <si>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</si>
  <si>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</si>
  <si>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</si>
  <si>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</si>
  <si>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</si>
  <si>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</si>
  <si>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</si>
  <si>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</si>
  <si>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</si>
  <si>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</si>
  <si>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</si>
  <si>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</si>
  <si>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</si>
  <si>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</si>
  <si>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</si>
  <si>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</si>
  <si>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</si>
  <si>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</si>
  <si>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</si>
  <si>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</si>
  <si>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</si>
  <si>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</si>
  <si>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</si>
  <si>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</si>
  <si>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</si>
  <si>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</si>
  <si>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</si>
  <si>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</si>
  <si>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</si>
  <si>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</si>
  <si>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</si>
  <si>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</si>
  <si>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</si>
  <si>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</si>
  <si>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</si>
  <si>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</si>
  <si>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</si>
  <si>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</si>
  <si>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</si>
  <si>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</si>
  <si>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</si>
  <si>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</si>
  <si>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</si>
  <si>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</si>
  <si>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</si>
  <si>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</si>
  <si>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</si>
  <si>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</si>
  <si>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</si>
  <si>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</si>
  <si>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</si>
  <si>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</si>
  <si>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</si>
  <si>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</si>
  <si>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</si>
  <si>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</si>
  <si>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</si>
  <si>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</si>
  <si>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</si>
  <si>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</si>
  <si>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</si>
  <si>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</si>
  <si>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</si>
  <si>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</si>
  <si>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</si>
  <si>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</si>
  <si>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</si>
  <si>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</si>
  <si>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</si>
  <si>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</si>
  <si>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</si>
  <si>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</si>
  <si>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</si>
  <si>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</si>
  <si>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</si>
  <si>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</si>
  <si>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</si>
  <si>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</si>
  <si>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</si>
  <si>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</si>
  <si>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</si>
  <si>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</si>
  <si>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</si>
  <si>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</si>
  <si>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</si>
  <si>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</si>
  <si>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</si>
  <si>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</si>
  <si>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</si>
  <si>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</si>
  <si>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</si>
  <si>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</si>
  <si>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</si>
  <si>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</si>
  <si>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</si>
  <si>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</si>
  <si>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</si>
  <si>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</si>
  <si>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</si>
  <si>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</si>
  <si>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</si>
  <si>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</si>
  <si>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</si>
  <si>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</si>
  <si>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</si>
  <si>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</si>
  <si>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</si>
  <si>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</si>
  <si>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</si>
  <si>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</si>
  <si>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</si>
  <si>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</si>
  <si>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</si>
  <si>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</si>
  <si>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</si>
  <si>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</si>
  <si>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</si>
  <si>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</si>
  <si>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</si>
  <si>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</si>
  <si>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</si>
  <si>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</si>
  <si>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</si>
  <si>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</si>
  <si>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</si>
  <si>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</si>
  <si>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</si>
  <si>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</si>
  <si>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</si>
  <si>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</si>
  <si>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</si>
  <si>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</si>
  <si>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</si>
  <si>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</si>
  <si>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</si>
  <si>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</si>
  <si>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</si>
  <si>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</si>
  <si>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</si>
  <si>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</si>
  <si>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</si>
  <si>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</si>
  <si>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</si>
  <si>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</si>
  <si>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</si>
  <si>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</si>
  <si>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</si>
  <si>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</si>
  <si>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</si>
  <si>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</si>
  <si>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</si>
  <si>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</si>
  <si>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</si>
  <si>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</si>
  <si>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</si>
  <si>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</si>
  <si>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</si>
  <si>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</si>
  <si>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</si>
  <si>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</si>
  <si>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</si>
  <si>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</si>
  <si>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</si>
  <si>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</si>
  <si>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</si>
  <si>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</si>
  <si>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</si>
  <si>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</si>
  <si>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</si>
  <si>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</si>
  <si>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</si>
  <si>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</si>
  <si>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</si>
  <si>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</si>
  <si>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</si>
  <si>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</si>
  <si>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</si>
  <si>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</si>
  <si>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</si>
  <si>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</si>
  <si>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</si>
  <si>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</si>
  <si>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</si>
  <si>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</si>
  <si>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</si>
  <si>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</si>
  <si>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</si>
  <si>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</si>
  <si>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</si>
  <si>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</si>
  <si>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</si>
  <si>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</si>
  <si>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</si>
  <si>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</si>
  <si>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</si>
  <si>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</si>
  <si>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</si>
  <si>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</si>
  <si>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</si>
  <si>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</si>
  <si>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</si>
  <si>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</si>
  <si>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</si>
  <si>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</si>
  <si>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</si>
  <si>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</si>
  <si>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</si>
  <si>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</si>
  <si>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</si>
  <si>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</si>
  <si>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</si>
  <si>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</si>
  <si>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</si>
  <si>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</si>
  <si>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</si>
  <si>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</si>
  <si>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</si>
  <si>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</si>
  <si>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</si>
  <si>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</si>
  <si>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</si>
  <si>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</si>
  <si>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</si>
  <si>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</si>
  <si>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</si>
  <si>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</si>
  <si>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</si>
  <si>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</si>
  <si>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</si>
  <si>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</si>
  <si>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</si>
  <si>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</si>
  <si>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</si>
  <si>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</si>
  <si>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</si>
  <si>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</si>
  <si>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</si>
  <si>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</si>
  <si>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</si>
  <si>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</si>
  <si>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</si>
  <si>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</si>
  <si>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</si>
  <si>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</si>
  <si>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</si>
  <si>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</si>
  <si>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</si>
  <si>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</si>
  <si>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</si>
  <si>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</si>
  <si>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</si>
  <si>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</si>
  <si>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</si>
  <si>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</si>
  <si>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</si>
  <si>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</si>
  <si>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</si>
  <si>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</si>
  <si>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</si>
  <si>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</si>
  <si>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</si>
  <si>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</si>
  <si>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</si>
  <si>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</si>
  <si>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</si>
  <si>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</si>
  <si>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</si>
  <si>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</si>
  <si>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</si>
  <si>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</si>
  <si>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</si>
  <si>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</si>
  <si>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</si>
  <si>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</si>
  <si>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</si>
  <si>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</si>
  <si>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</si>
  <si>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</si>
  <si>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</si>
  <si>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</si>
  <si>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</si>
  <si>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</si>
  <si>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</si>
  <si>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</si>
  <si>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</si>
  <si>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</si>
  <si>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</si>
  <si>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</si>
  <si>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</si>
  <si>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</si>
  <si>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</si>
  <si>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</si>
  <si>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</si>
  <si>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</si>
  <si>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</si>
  <si>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</si>
  <si>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</si>
  <si>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</si>
  <si>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</si>
  <si>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</si>
  <si>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</si>
  <si>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</si>
  <si>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</si>
  <si>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</si>
  <si>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</si>
  <si>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</si>
  <si>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</si>
  <si>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</si>
  <si>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</si>
  <si>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</si>
  <si>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</si>
  <si>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</si>
  <si>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</si>
  <si>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</si>
  <si>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</si>
  <si>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</si>
  <si>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</si>
  <si>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</si>
  <si>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</si>
  <si>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</si>
  <si>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</si>
  <si>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</si>
  <si>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</si>
  <si>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</si>
  <si>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</si>
  <si>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</si>
  <si>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</si>
  <si>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</si>
  <si>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</si>
  <si>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</si>
  <si>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</si>
  <si>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</si>
  <si>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</si>
  <si>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</si>
  <si>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</si>
  <si>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</si>
  <si>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</si>
  <si>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</si>
  <si>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</si>
  <si>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</si>
  <si>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</si>
  <si>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</si>
  <si>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</si>
  <si>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</si>
  <si>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</si>
  <si>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</si>
  <si>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</si>
  <si>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</si>
  <si>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</si>
  <si>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</si>
  <si>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</si>
  <si>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</si>
  <si>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</si>
  <si>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</si>
  <si>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</si>
  <si>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</si>
  <si>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</si>
  <si>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</si>
  <si>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</si>
  <si>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</si>
  <si>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</si>
  <si>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</si>
  <si>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</si>
  <si>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</si>
  <si>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</si>
  <si>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</si>
  <si>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</si>
  <si>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</si>
  <si>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</si>
  <si>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</si>
  <si>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</si>
  <si>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</si>
  <si>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</si>
  <si>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</si>
  <si>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</si>
  <si>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</si>
  <si>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</si>
  <si>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</si>
  <si>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</si>
  <si>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</si>
  <si>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</si>
  <si>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</si>
  <si>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</si>
  <si>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</si>
  <si>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</si>
  <si>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</si>
  <si>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</si>
  <si>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</si>
  <si>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</si>
  <si>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</si>
  <si>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</si>
  <si>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</si>
  <si>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</si>
  <si>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</si>
  <si>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</si>
  <si>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</si>
  <si>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</si>
  <si>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</si>
  <si>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</si>
  <si>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</si>
  <si>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</si>
  <si>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</si>
  <si>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</si>
  <si>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</si>
  <si>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</si>
  <si>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</si>
  <si>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</si>
  <si>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</si>
  <si>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</si>
  <si>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</si>
  <si>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</si>
  <si>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</si>
  <si>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</si>
  <si>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</si>
  <si>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</si>
  <si>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</si>
  <si>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</si>
  <si>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</si>
  <si>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</si>
  <si>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</si>
  <si>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</si>
  <si>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</si>
  <si>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</si>
  <si>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</si>
  <si>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</si>
  <si>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</si>
  <si>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</si>
  <si>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</si>
  <si>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</si>
  <si>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</si>
  <si>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</si>
  <si>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</si>
  <si>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</si>
  <si>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</si>
  <si>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</si>
  <si>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</si>
  <si>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</si>
  <si>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</si>
  <si>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</si>
  <si>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</si>
  <si>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</si>
  <si>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</si>
  <si>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</si>
  <si>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</si>
  <si>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</si>
  <si>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</si>
  <si>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</si>
  <si>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</si>
  <si>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</si>
  <si>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</si>
  <si>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</si>
  <si>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</si>
  <si>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</si>
  <si>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</si>
  <si>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</si>
  <si>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</si>
  <si>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</si>
  <si>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</si>
  <si>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</si>
  <si>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</si>
  <si>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</si>
  <si>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</si>
  <si>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</si>
  <si>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</si>
  <si>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</si>
  <si>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</si>
  <si>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</si>
  <si>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</si>
  <si>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</si>
  <si>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</si>
  <si>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</si>
  <si>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</si>
  <si>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</si>
  <si>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</si>
  <si>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</si>
  <si>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</si>
  <si>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</si>
  <si>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</si>
  <si>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</si>
  <si>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</si>
  <si>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</si>
  <si>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</si>
  <si>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</si>
  <si>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</si>
  <si>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</si>
  <si>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</si>
  <si>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</si>
  <si>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</si>
  <si>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</si>
  <si>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</si>
  <si>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</si>
  <si>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</si>
  <si>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</si>
  <si>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</si>
  <si>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</si>
  <si>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</si>
  <si>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</si>
  <si>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</si>
  <si>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</si>
  <si>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</si>
  <si>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</si>
  <si>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</si>
  <si>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</si>
  <si>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</si>
  <si>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</si>
  <si>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</si>
  <si>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</si>
  <si>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</si>
  <si>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</si>
  <si>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</si>
  <si>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</si>
  <si>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</si>
  <si>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</si>
  <si>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</si>
  <si>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</si>
  <si>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</si>
  <si>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</si>
  <si>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</si>
  <si>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</si>
  <si>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</si>
  <si>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</si>
  <si>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2c6fe2c8-0a35-4b7c-8cfb-75cb51ce0d28</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</si>
  <si>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</si>
  <si>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</si>
  <si>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</si>
  <si>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</si>
  <si>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</si>
  <si>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</si>
  <si>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</si>
  <si>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</si>
  <si>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</si>
  <si>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</si>
  <si>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</si>
  <si>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</si>
  <si>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</si>
  <si>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</si>
  <si>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</si>
  <si>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</si>
  <si>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</si>
  <si>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</si>
  <si>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</si>
  <si>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</si>
  <si>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</si>
  <si>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</si>
  <si>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</si>
  <si>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</si>
  <si>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</si>
  <si>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</si>
  <si>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</si>
  <si>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</si>
  <si>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The Man's Promise</t>
  </si>
  <si>
    <t>Class 1</t>
  </si>
  <si>
    <t>The Truewind</t>
  </si>
  <si>
    <t>The Devil's Pallor</t>
  </si>
  <si>
    <t>Class 2</t>
  </si>
  <si>
    <t>The Thresher</t>
  </si>
  <si>
    <t>The Dowager Queen</t>
  </si>
  <si>
    <t>Class 3</t>
  </si>
  <si>
    <t>The Kraken</t>
  </si>
  <si>
    <t>The Sanbalot</t>
  </si>
  <si>
    <t>The Sea Chanty</t>
  </si>
  <si>
    <t>The Blood Moon</t>
  </si>
  <si>
    <t>Class 4</t>
  </si>
  <si>
    <t>The Come What May</t>
  </si>
  <si>
    <t>The Wavecrest</t>
  </si>
  <si>
    <t>The Wanton Wastrel</t>
  </si>
  <si>
    <t>Class 5</t>
  </si>
  <si>
    <t>The Wormwood</t>
  </si>
  <si>
    <t>bce3da8a-405d-4a7a-8506-708cedfe5041</t>
  </si>
  <si>
    <t>The Abrogail's Fury</t>
  </si>
  <si>
    <t>Class 6</t>
  </si>
  <si>
    <t>The Deathknell</t>
  </si>
  <si>
    <t>Class 7</t>
  </si>
  <si>
    <t>The Filthy Lucre</t>
  </si>
  <si>
    <t>SaS</t>
  </si>
  <si>
    <t>1.0.16.0</t>
  </si>
  <si>
    <t>Ally 1</t>
  </si>
  <si>
    <t>7c5d69b1-b5ec-47f2-ba25-5a839291c341</t>
  </si>
  <si>
    <t>SaS Character Add On</t>
  </si>
  <si>
    <t>SaS Promo</t>
  </si>
  <si>
    <t>Bard Class Deck</t>
  </si>
  <si>
    <t>Cleric Class Deck</t>
  </si>
  <si>
    <t>Fighter Class Deck</t>
  </si>
  <si>
    <t>Ranger Class Deck</t>
  </si>
  <si>
    <t>Rogue Class Deck</t>
  </si>
  <si>
    <t>Sorcerer Class Deck</t>
  </si>
  <si>
    <t>Wizard Class Deck</t>
  </si>
  <si>
    <t>Bard</t>
  </si>
  <si>
    <t>Clrc</t>
  </si>
  <si>
    <t>Rngr</t>
  </si>
  <si>
    <t>Sorc</t>
  </si>
  <si>
    <t>Wiz</t>
  </si>
  <si>
    <t>Rog</t>
  </si>
  <si>
    <t>Fgtr</t>
  </si>
  <si>
    <t>1.0.0.0</t>
  </si>
  <si>
    <t>ccc00e2c-468f-48c3-9a6d-7ecd35531760</t>
  </si>
  <si>
    <t>62138314-12f6-4d49-8d6a-43c8e624d048</t>
  </si>
  <si>
    <t>1020ad56-900b-4f0d-bb9a-5d391be29c93</t>
  </si>
  <si>
    <t>d09f5a4a-5c5c-4af8-ad2a-280ca5de692b</t>
  </si>
  <si>
    <t>912fa45e-3e4f-440b-85f2-0572e5755a1c</t>
  </si>
  <si>
    <t>6843a8ee-64ff-4f7c-9093-2ac6a9c0d426</t>
  </si>
  <si>
    <t>2c0a5f01-d106-42c9-ba90-b76a2b6c712a</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</si>
  <si>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</si>
  <si>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</si>
  <si>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</si>
  <si>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</si>
  <si>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</si>
  <si>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</si>
  <si>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</si>
  <si>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</si>
  <si>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</si>
  <si>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</si>
  <si>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</si>
  <si>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</si>
  <si>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</si>
  <si>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</si>
  <si>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</si>
  <si>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</si>
  <si>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</si>
  <si>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</si>
  <si>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</si>
  <si>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</si>
  <si>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</si>
  <si>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</si>
  <si>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</si>
  <si>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</si>
  <si>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</si>
  <si>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</si>
  <si>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</si>
  <si>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</si>
  <si>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</si>
  <si>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</si>
  <si>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</si>
  <si>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</si>
  <si>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</si>
  <si>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</si>
  <si>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</si>
  <si>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</si>
  <si>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</si>
  <si>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</si>
  <si>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</si>
  <si>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</si>
  <si>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</si>
  <si>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</si>
  <si>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</si>
  <si>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</si>
  <si>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</si>
  <si>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</si>
  <si>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</si>
  <si>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</si>
  <si>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</si>
  <si>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</si>
  <si>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</si>
  <si>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</si>
  <si>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</si>
  <si>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</si>
  <si>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</si>
  <si>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</si>
  <si>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</si>
  <si>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</si>
  <si>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</si>
  <si>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</si>
  <si>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</si>
  <si>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</si>
  <si>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</si>
  <si>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</si>
  <si>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</si>
  <si>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</si>
  <si>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</si>
  <si>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</si>
  <si>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</si>
  <si>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</si>
  <si>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</si>
  <si>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</si>
  <si>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</si>
  <si>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</si>
  <si>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</si>
  <si>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</si>
  <si>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</si>
  <si>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</si>
  <si>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</si>
  <si>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</si>
  <si>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</si>
  <si>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</si>
  <si>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</si>
  <si>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</si>
  <si>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</si>
  <si>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</si>
  <si>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</si>
  <si>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</si>
  <si>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</si>
  <si>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</si>
  <si>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</si>
  <si>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</si>
  <si>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</si>
  <si>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</si>
  <si>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</si>
  <si>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</si>
  <si>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</si>
  <si>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</si>
  <si>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</si>
  <si>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</si>
  <si>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</si>
  <si>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</si>
  <si>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</si>
  <si>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</si>
  <si>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</si>
  <si>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</si>
  <si>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</si>
  <si>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</si>
  <si>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</si>
  <si>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</si>
  <si>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</si>
  <si>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</si>
  <si>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</si>
  <si>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</si>
  <si>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</si>
  <si>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</si>
  <si>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</si>
  <si>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</si>
  <si>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</si>
  <si>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</si>
  <si>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</si>
  <si>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</si>
  <si>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</si>
  <si>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</si>
  <si>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</si>
  <si>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</si>
  <si>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</si>
  <si>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</si>
  <si>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</si>
  <si>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</si>
  <si>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</si>
  <si>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</si>
  <si>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</si>
  <si>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</si>
  <si>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</si>
  <si>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</si>
  <si>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</si>
  <si>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</si>
  <si>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</si>
  <si>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</si>
  <si>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</si>
  <si>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</si>
  <si>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</si>
  <si>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</si>
  <si>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</si>
  <si>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</si>
  <si>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</si>
  <si>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</si>
  <si>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</si>
  <si>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</si>
  <si>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</si>
  <si>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</si>
  <si>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</si>
  <si>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</si>
  <si>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</si>
  <si>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</si>
  <si>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</si>
  <si>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Magick Full Plate</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</si>
  <si>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</si>
  <si>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</si>
  <si>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</si>
  <si>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</si>
  <si>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</si>
  <si>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</si>
  <si>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</si>
  <si>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</si>
  <si>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</si>
  <si>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</si>
  <si>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</si>
  <si>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</si>
  <si>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</si>
  <si>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</si>
  <si>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</si>
  <si>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</si>
  <si>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</si>
  <si>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</si>
  <si>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</si>
  <si>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</si>
  <si>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</si>
  <si>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</si>
  <si>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</si>
  <si>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</si>
  <si>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</si>
  <si>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</si>
  <si>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</si>
  <si>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</si>
  <si>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</si>
  <si>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</si>
  <si>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</si>
  <si>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</si>
  <si>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</si>
  <si>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</si>
  <si>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</si>
  <si>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</si>
  <si>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</si>
  <si>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</si>
  <si>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</si>
  <si>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</si>
  <si>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</si>
  <si>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</si>
  <si>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</si>
  <si>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</si>
  <si>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</si>
  <si>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</si>
  <si>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</si>
  <si>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</si>
  <si>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</si>
  <si>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</si>
  <si>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</si>
  <si>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</si>
  <si>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</si>
  <si>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</si>
  <si>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</si>
  <si>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</si>
  <si>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</si>
  <si>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</si>
  <si>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</si>
  <si>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</si>
  <si>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</si>
  <si>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</si>
  <si>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</si>
  <si>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</si>
  <si>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</si>
  <si>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</si>
  <si>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</si>
  <si>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</si>
  <si>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</si>
  <si>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</si>
  <si>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</si>
  <si>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</si>
  <si>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</si>
  <si>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</si>
  <si>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</si>
  <si>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</si>
  <si>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</si>
  <si>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</si>
  <si>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</si>
  <si>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</si>
  <si>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</si>
  <si>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</si>
  <si>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</si>
  <si>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</si>
  <si>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</si>
  <si>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</si>
  <si>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</si>
  <si>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</si>
  <si>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</si>
  <si>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</si>
  <si>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</si>
  <si>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</si>
  <si>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</si>
  <si>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</si>
  <si>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</si>
  <si>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</si>
  <si>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</si>
  <si>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</si>
  <si>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</si>
  <si>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</si>
  <si>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</si>
  <si>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</si>
  <si>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</si>
  <si>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</si>
  <si>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</si>
  <si>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</si>
  <si>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</si>
  <si>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</si>
  <si>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</si>
  <si>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</si>
  <si>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</si>
  <si>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</si>
  <si>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</si>
  <si>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</si>
  <si>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</si>
  <si>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</si>
  <si>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</si>
  <si>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</si>
  <si>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</si>
  <si>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</si>
  <si>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</si>
  <si>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</si>
  <si>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</si>
  <si>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</si>
  <si>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</si>
  <si>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</si>
  <si>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</si>
  <si>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</si>
  <si>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</si>
  <si>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</si>
  <si>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</si>
  <si>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</si>
  <si>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</si>
  <si>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</si>
  <si>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</si>
  <si>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</si>
  <si>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</si>
  <si>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</si>
  <si>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</si>
  <si>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</si>
  <si>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</si>
  <si>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</si>
  <si>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</si>
  <si>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</si>
  <si>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</si>
  <si>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</si>
  <si>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</si>
  <si>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</si>
  <si>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</si>
  <si>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</si>
  <si>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</si>
  <si>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</si>
  <si>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</si>
  <si>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</si>
  <si>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</si>
  <si>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</si>
  <si>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</si>
  <si>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</si>
  <si>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</si>
  <si>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</si>
  <si>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</si>
  <si>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</si>
  <si>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</si>
  <si>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</si>
  <si>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</si>
  <si>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</si>
  <si>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</si>
  <si>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</si>
  <si>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</si>
  <si>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</si>
  <si>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</si>
  <si>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</si>
  <si>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</si>
  <si>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</si>
  <si>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</si>
  <si>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</si>
  <si>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</si>
  <si>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</si>
  <si>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</si>
  <si>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</si>
  <si>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</si>
  <si>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</si>
  <si>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</si>
  <si>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</si>
  <si>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</si>
  <si>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</si>
  <si>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</si>
  <si>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</si>
  <si>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</si>
  <si>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</si>
  <si>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</si>
  <si>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</si>
  <si>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</si>
  <si>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</si>
  <si>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</si>
  <si>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</si>
  <si>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</si>
  <si>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</si>
  <si>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</si>
  <si>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</si>
  <si>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</si>
  <si>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</si>
  <si>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</si>
  <si>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</si>
  <si>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</si>
  <si>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</si>
  <si>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</si>
  <si>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</si>
  <si>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</si>
  <si>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</si>
  <si>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</si>
  <si>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</si>
  <si>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</si>
  <si>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</si>
  <si>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</si>
  <si>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</si>
  <si>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</si>
  <si>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</si>
  <si>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</si>
  <si>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</si>
  <si>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</si>
  <si>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</si>
  <si>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</si>
  <si>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</si>
  <si>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</si>
  <si>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</si>
  <si>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</si>
  <si>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</si>
  <si>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</si>
  <si>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</si>
  <si>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</si>
  <si>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</si>
  <si>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</si>
  <si>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</si>
  <si>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</si>
  <si>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</si>
  <si>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</si>
  <si>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</si>
  <si>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</si>
  <si>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</si>
  <si>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</si>
  <si>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</si>
  <si>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</si>
  <si>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</si>
  <si>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</si>
  <si>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</si>
  <si>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</si>
  <si>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</si>
  <si>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</si>
  <si>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</si>
  <si>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</si>
  <si>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</si>
  <si>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</si>
  <si>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</si>
  <si>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</si>
  <si>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</si>
  <si>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</si>
  <si>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</si>
  <si>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</si>
  <si>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</si>
  <si>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</si>
  <si>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</si>
  <si>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</si>
  <si>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</si>
  <si>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</si>
  <si>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</si>
  <si>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</si>
  <si>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</si>
  <si>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</si>
  <si>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</si>
  <si>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</si>
  <si>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</si>
  <si>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</si>
  <si>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</si>
  <si>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</si>
  <si>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</si>
  <si>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</si>
  <si>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</si>
  <si>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</si>
  <si>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</si>
  <si>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</si>
  <si>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</si>
  <si>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</si>
  <si>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</si>
  <si>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</si>
  <si>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</si>
  <si>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</si>
  <si>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</si>
  <si>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</si>
  <si>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</si>
  <si>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</si>
  <si>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</si>
  <si>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</si>
  <si>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</si>
  <si>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</si>
  <si>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</si>
  <si>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</si>
  <si>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</si>
  <si>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</si>
  <si>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</si>
  <si>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</si>
  <si>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</si>
  <si>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</si>
  <si>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</si>
  <si>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</si>
  <si>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</si>
  <si>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</si>
  <si>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</si>
  <si>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</si>
  <si>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</si>
  <si>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</si>
  <si>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</si>
  <si>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</si>
  <si>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</si>
  <si>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</si>
  <si>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</si>
  <si>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</si>
  <si>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</si>
  <si>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</si>
  <si>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</si>
  <si>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</si>
  <si>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</si>
  <si>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</si>
  <si>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</si>
  <si>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</si>
  <si>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</si>
  <si>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</si>
  <si>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</si>
  <si>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</si>
  <si>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</si>
  <si>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</si>
  <si>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</si>
  <si>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</si>
  <si>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</si>
  <si>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</si>
  <si>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</si>
  <si>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</si>
  <si>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</si>
  <si>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</si>
  <si>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</si>
  <si>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</si>
  <si>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</si>
  <si>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</si>
  <si>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</si>
  <si>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</si>
  <si>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</si>
  <si>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</si>
  <si>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</si>
  <si>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</si>
  <si>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</si>
  <si>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</si>
  <si>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</si>
  <si>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</si>
  <si>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</si>
  <si>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</si>
  <si>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</si>
  <si>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</si>
  <si>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</si>
  <si>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</si>
  <si>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</si>
  <si>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</si>
  <si>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</si>
  <si>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</si>
  <si>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</si>
  <si>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</si>
  <si>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</si>
  <si>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</si>
  <si>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</si>
  <si>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</si>
  <si>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</si>
  <si>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</si>
  <si>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</si>
  <si>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</si>
  <si>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</si>
  <si>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</si>
  <si>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</si>
  <si>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</si>
  <si>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</si>
  <si>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</si>
  <si>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</si>
  <si>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</si>
  <si>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</si>
  <si>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</si>
  <si>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</si>
  <si>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</si>
  <si>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</si>
  <si>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</si>
  <si>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</si>
  <si>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</si>
  <si>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</si>
  <si>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</si>
  <si>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</si>
  <si>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</si>
  <si>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</si>
  <si>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</si>
  <si>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</si>
  <si>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</si>
  <si>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</si>
  <si>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</si>
  <si>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</si>
  <si>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</si>
  <si>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</si>
  <si>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</si>
  <si>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</si>
  <si>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</si>
  <si>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</si>
  <si>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</si>
  <si>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</si>
  <si>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</si>
  <si>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</si>
  <si>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</si>
  <si>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</si>
  <si>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</si>
  <si>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</si>
  <si>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</si>
  <si>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</si>
  <si>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</si>
  <si>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</si>
  <si>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</si>
  <si>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</si>
  <si>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</si>
  <si>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</si>
  <si>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</si>
  <si>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</si>
  <si>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</si>
  <si>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</si>
  <si>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</si>
  <si>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Strength: d6  [ ] +1  [ ] +2
Dexterity: d10  [ ] +1  [ ] +2  [ ] +3  [ ]+4
  Acrobatics: Dexterity +1
Constitution: d6  [ ] +1  [ ] +2
  Fortitude: Constitution +2
Intelligence: d4  [ ] +1
Wisdom: d8  [ ] +1  [ ] +2  [ ] +3
  Survival: Wisdom +3
Charisma: d8  [ ] +1  [ ] +2  [ ] +3</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</si>
  <si>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</si>
  <si>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</si>
  <si>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</si>
  <si>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(􀅜􀀞You may also add the Fire trait.)</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</si>
  <si>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</si>
  <si>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</si>
  <si>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</si>
  <si>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</si>
  <si>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</si>
  <si>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</si>
  <si>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</si>
  <si>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</si>
  <si>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</si>
  <si>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</si>
  <si>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</si>
  <si>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</si>
  <si>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Female
Half-elf
Gunslinger</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</si>
  <si>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</si>
  <si>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</si>
  <si>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</si>
  <si>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</si>
  <si>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</si>
  <si>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</si>
  <si>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</si>
  <si>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
If you are the only character at your location, you may recharge a card to add 1d6 ([ ] +1) ([ ] +2) to your combat check.
For your check that has or is against a card that has the Finesse trait, you gain the skill Melee: Dexterity +1.</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</si>
  <si>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</si>
  <si>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</si>
  <si>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</si>
  <si>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</si>
  <si>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Male
Half-elf
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</si>
  <si>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</si>
  <si>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
Before you reset your hand, you may attempt to recharge a spell in your discard pile.</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</si>
  <si>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</si>
  <si>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</si>
  <si>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</si>
  <si>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Weapon: 5  [ ] 6  [ ] 7  [ ] 8
Spell: -
Armor: 2  [ ] 3  [ ] 4
Item: 2  [ ] 3  [ ] 4
Ally: 3  [ ] 4  [ ] 5
Blessing: 3  [ ] 4</t>
  </si>
  <si>
    <t>Add 1d4 ([ ] +1) to another character's combat check at your location.
When you would discard a weapon for its power, you may recharge it ([ ] or shuffle it into your deck) instead.</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</si>
  <si>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</si>
  <si>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</si>
  <si>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</si>
  <si>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</si>
  <si>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Strength: d10  [ ] +1  [ ] +2  [ ] +3  [ ] +4
  Melee+3
Dexterity: d6  [ ] +1
Constitution: d8  [ ] +1  [ ] +2  [ ] +3  [ ] +4
  Fortitude: Constitution +1
Intelligence: d4  [ ] +1
Wisdom: d6  [ ] +1  [ ] +2
Charisma: d8  [ ] +1  [ ] +2  [ ] +3
  Diplomacy: Charisma +1</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</si>
  <si>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</si>
  <si>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</si>
  <si>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</si>
  <si>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You may discard a card to add 1d6 ([ ] +1) ([ ] +2) and the Poison or Fire trait to any combat check made at your location; If the discarded card has the Alchemical trait, add an additional 1d6.
When you would banish a card with the Alchemical trait, recharge it instead.
When you play a spell that does not have the Attack trait, you gain the skills Arcane and Divine equal to your Craft skill until the end of the step.</t>
  </si>
  <si>
    <t>You may discard a card to add 1d6 ([ ] +1) ([ ] +2) ([ ] +3) and the Poison or Fire ([ ] or Acid, Cold, Electricity, or Mental) trait to any combat check made at your location; If the discarded card has the Alchemical trait, add an additional 1d6 ([ ] 1d12).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</si>
  <si>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+2) and the Poison or Fire trait to any combat check made at your location; If the discarded card has the Alchemical ([ ] or Healing) trait, add an additional 1d6.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</si>
  <si>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Female
Human
Witch</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</si>
  <si>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</si>
  <si>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</si>
  <si>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</si>
  <si>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</si>
  <si>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</si>
  <si>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</si>
  <si>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</si>
  <si>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</si>
  <si>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</si>
  <si>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</si>
  <si>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</si>
  <si>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</si>
  <si>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</si>
  <si>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</si>
  <si>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</si>
  <si>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</si>
  <si>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</si>
  <si>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</si>
  <si>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</si>
  <si>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</si>
  <si>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</si>
  <si>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</si>
  <si>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</si>
  <si>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</si>
  <si>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</si>
  <si>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</si>
  <si>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</si>
  <si>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</si>
  <si>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</si>
  <si>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</si>
  <si>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 ship).
[ ] If you defeat a monster that has the Aquatic trait, you may put it in your hand. You may banish a monster from your hand to add 1d4 to any combat check at your location.</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</si>
  <si>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</si>
  <si>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Male
Half-orc
Warpriest</t>
  </si>
  <si>
    <t>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</si>
  <si>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</si>
  <si>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</si>
  <si>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</si>
  <si>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</si>
  <si>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</si>
  <si>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</si>
  <si>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</si>
  <si>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</si>
  <si>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</si>
  <si>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</si>
  <si>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</si>
  <si>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</si>
  <si>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</si>
  <si>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</si>
  <si>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</si>
  <si>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</si>
  <si>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</si>
  <si>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</si>
  <si>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</si>
  <si>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</si>
  <si>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</si>
  <si>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</si>
  <si>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</si>
  <si>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</si>
  <si>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</si>
  <si>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</si>
  <si>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</si>
  <si>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</si>
  <si>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</si>
  <si>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</si>
  <si>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</si>
  <si>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</si>
  <si>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</si>
  <si>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</si>
  <si>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</si>
  <si>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</si>
  <si>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</si>
  <si>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</si>
  <si>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</si>
  <si>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</si>
  <si>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</si>
  <si>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</si>
  <si>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</si>
  <si>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</si>
  <si>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</si>
  <si>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</si>
  <si>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</si>
  <si>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</si>
  <si>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</si>
  <si>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</si>
  <si>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</si>
  <si>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</si>
  <si>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</si>
  <si>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</si>
  <si>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</si>
  <si>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</si>
  <si>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</si>
  <si>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</si>
  <si>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</si>
  <si>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</si>
  <si>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</si>
  <si>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</si>
  <si>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</si>
  <si>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</si>
  <si>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</si>
  <si>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</si>
  <si>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</si>
  <si>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</si>
  <si>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</si>
  <si>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</si>
  <si>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</si>
  <si>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</si>
  <si>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</si>
  <si>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</si>
  <si>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</si>
  <si>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</si>
  <si>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</si>
  <si>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</si>
  <si>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</si>
  <si>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</si>
  <si>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</si>
  <si>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</si>
  <si>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</si>
  <si>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</si>
  <si>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</si>
  <si>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C:\OCTGN Work\Pathfinder\o8g\Sets\</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</si>
  <si>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</si>
  <si>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</si>
  <si>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</si>
  <si>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</si>
  <si>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</si>
  <si>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</si>
  <si>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</si>
  <si>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</si>
  <si>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</si>
  <si>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</si>
  <si>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</si>
  <si>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</si>
  <si>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</si>
  <si>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</si>
  <si>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</si>
  <si>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</si>
  <si>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</si>
  <si>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</si>
  <si>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cbadc005-6e2a-4750-a4e1-d4a2e7e9a63c</t>
  </si>
  <si>
    <t>c14a58f3-4d2c-4c59-baad-f831d734be9f</t>
  </si>
  <si>
    <t>092297d3-7d9e-482f-b3a6-012ad16c2a92</t>
  </si>
  <si>
    <t>a5e514fc-d0ee-4c5a-bcd1-230af145ab34</t>
  </si>
  <si>
    <t>c62a7550-c37b-4571-a45d-190ec01711b1</t>
  </si>
  <si>
    <t>a93a56e2-d9f9-4757-b824-715dadf1353d</t>
  </si>
  <si>
    <t>c533b151-b7f5-441f-80d6-0184ed3bdd6f</t>
  </si>
  <si>
    <t>5abb4664-a19d-437c-bab1-dc41971fcb8a</t>
  </si>
  <si>
    <t>c15e7807-0eb0-40b7-894a-9c88019c3c83</t>
  </si>
  <si>
    <t>765c94fe-3933-437a-ab23-a06a42af6108</t>
  </si>
  <si>
    <t>c0e2986a-14ab-4246-aa55-c29bfe23d48f</t>
  </si>
  <si>
    <t>890c3df6-4074-400c-aaf2-3a8deab6277b</t>
  </si>
  <si>
    <t>cc6cad79-2694-41de-ac9e-0b056391b12d</t>
  </si>
  <si>
    <t>31288205-2622-4d07-bab9-ccbc5547ab46</t>
  </si>
  <si>
    <t>a154bdba-e424-4c22-baed-d2539d7eb4de</t>
  </si>
  <si>
    <t>348074d9-137c-40b2-8a45-eee31bb7e646</t>
  </si>
  <si>
    <t>147c46ef-7b1e-4479-bc20-85fe7e227552</t>
  </si>
  <si>
    <t>59722c2f-cf42-42b7-b1b6-73a137a893d2</t>
  </si>
  <si>
    <t>c14d4234-9524-49d5-b31e-af41beb44700</t>
  </si>
  <si>
    <t>039372e8-0ee3-4bc4-9c04-11a401336898</t>
  </si>
  <si>
    <t>29816376-e23a-438f-9425-863cc6ca0ab0</t>
  </si>
  <si>
    <t>5bb88634-d81d-424e-a926-dd60463088ed</t>
  </si>
  <si>
    <t>2cecb56a-03b2-4255-bffb-0e6365ec2ba3</t>
  </si>
  <si>
    <t>7d10b3fc-5eb7-4ff6-a47c-eb58a98ac56c</t>
  </si>
  <si>
    <t>ea374559-53b3-43ea-adba-c9ef83607456</t>
  </si>
  <si>
    <t>e087f702-8cae-4018-852f-9c4ab94de20e</t>
  </si>
  <si>
    <t>669ce025-a853-4206-a34e-549c7e54d9ff</t>
  </si>
  <si>
    <t>a0f65918-1986-4ab8-b0fa-f94a91f824c2</t>
  </si>
  <si>
    <t>7d0bd9fd-1e21-41d4-b10c-6e6d09d9f092</t>
  </si>
  <si>
    <t>61f0a314-2fa8-4394-86fe-7fe0599c6454</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</si>
  <si>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</si>
  <si>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</si>
  <si>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</si>
  <si>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</si>
  <si>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</si>
  <si>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</si>
  <si>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</si>
  <si>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6d0a4d03-7867-457c-bad1-230972a1f409</t>
  </si>
  <si>
    <t>933d5f1d-81e0-4490-99ef-adb733478c22</t>
  </si>
  <si>
    <t>b988a261-eaf6-4018-8cee-f5687788bc14</t>
  </si>
  <si>
    <t>609d0868-c9b0-4a54-b8e4-434f00fc3378</t>
  </si>
  <si>
    <t>2bdbfe3f-79ab-481e-b503-0fd464404bc8</t>
  </si>
  <si>
    <t>c274a404-d2a9-4588-9ed0-c25ab43ad617</t>
  </si>
  <si>
    <t>6877fb68-49b4-47cf-bd93-ca606c4fcceb</t>
  </si>
  <si>
    <t>71f201a6-ae7f-44b6-bfd6-b57cb40f955f</t>
  </si>
  <si>
    <t>06e503a6-f081-4e80-81d7-ea454de671c7</t>
  </si>
  <si>
    <t>5ed530b5-b943-4401-a840-37fa1c3e4741</t>
  </si>
  <si>
    <t>92af4580-540d-40ec-bd0f-ae9b4a0af726</t>
  </si>
  <si>
    <t>4cf8435c-0961-40b5-8c7f-9a4f51cacfdd</t>
  </si>
  <si>
    <t>9400bf9f-192f-4c22-b58a-2c5603d9a094</t>
  </si>
  <si>
    <t>51a3b576-90dd-4be0-8b7e-00e60ef0b440</t>
  </si>
  <si>
    <t>8d9a27c9-28da-4b3d-ad99-2a5f6a1922f3</t>
  </si>
  <si>
    <t>e7b1c035-90da-400b-a3a3-05ebc7dd8da1</t>
  </si>
  <si>
    <t>6310bcef-1b56-4246-9353-42311de2ebae</t>
  </si>
  <si>
    <t>b98d3108-71f5-4432-9e8c-816d620b3e67</t>
  </si>
  <si>
    <t>34f17dd5-4d72-4687-9311-0583cbf060e8</t>
  </si>
  <si>
    <t>f758980d-6d09-4f65-8e12-ccbbf4eeff8d</t>
  </si>
  <si>
    <t>af9177a9-42eb-4eab-8857-9d5668ab4c42</t>
  </si>
  <si>
    <t>33de395e-4bd1-47fc-9bc4-b51bacbdf859</t>
  </si>
  <si>
    <t>687f25ab-7baf-4565-8f8d-35d678dcc652</t>
  </si>
  <si>
    <t>54487ad2-821d-4cfb-b2e0-cc0a95c5ae5b</t>
  </si>
  <si>
    <t>c877e654-61ae-4a97-9dac-0d4a75f2f1dc</t>
  </si>
  <si>
    <t>2ca3c457-992b-45fc-a308-a68c09124e52</t>
  </si>
  <si>
    <t>d7709442-d4ac-4d40-99de-bd68ea611508</t>
  </si>
  <si>
    <t>4db56652-9840-4297-86b4-99484c5a0a42</t>
  </si>
  <si>
    <t>98963214-b923-4ef5-81ac-f49326f236c0</t>
  </si>
  <si>
    <t>09a999f6-b1bd-4afa-ae06-ea1efce038be</t>
  </si>
  <si>
    <t>f93261a5-80a5-4c94-b0d8-bacf15569c83</t>
  </si>
  <si>
    <t>7d953eb6-5613-4318-834e-36c3bb545e74</t>
  </si>
  <si>
    <t>29e3599e-44ab-4a99-97df-9f8869daa6fc</t>
  </si>
  <si>
    <t>cac9a9e3-75d9-46d5-973c-6554f1e8d786</t>
  </si>
  <si>
    <t>241cc360-3d35-4667-9c6c-f667ac3b19ea</t>
  </si>
  <si>
    <t>599c3b73-20b6-46f4-9b90-80ca28367e69</t>
  </si>
  <si>
    <t>475446b5-7b39-4b0f-b611-5eec2597d722</t>
  </si>
  <si>
    <t>83bf968c-2aff-4f95-91e4-eb9a34e9a151</t>
  </si>
  <si>
    <t>5076e2e2-e267-4b61-8c66-071c91240f78</t>
  </si>
  <si>
    <t>ab00bfc3-99ba-4a03-802f-72d73d28e686</t>
  </si>
  <si>
    <t>ed4a5587-4c62-4665-90bf-182c2082ed66</t>
  </si>
  <si>
    <t>44fd2a22-1b27-45a7-8637-8b916d13169c</t>
  </si>
  <si>
    <t>2484f5df-b12d-44b2-954a-f33fe65a2e4a</t>
  </si>
  <si>
    <t>5b8a87e6-8ffa-45bf-afa0-19b320cbb926</t>
  </si>
  <si>
    <t>7c3b3d93-4f06-419a-99b2-5a11e814330f</t>
  </si>
  <si>
    <t>3acfbf5b-5026-4360-9db9-db0978bc9832</t>
  </si>
  <si>
    <t>2531ffa6-384d-4bef-bc68-a364231012da</t>
  </si>
  <si>
    <t>df23d3e9-5929-44cd-ac5b-168f79eb6865</t>
  </si>
  <si>
    <t>7d9e3d18-5d17-4387-be6f-7e290daee6c8</t>
  </si>
  <si>
    <t>a0107750-0324-4ea5-849d-9c4d9cba3b0d</t>
  </si>
  <si>
    <t>c6350fe9-947f-4480-a641-ba004ced330b</t>
  </si>
  <si>
    <t>b1eeda38-a947-4394-8e2b-802a8ca5196c</t>
  </si>
  <si>
    <t>d75d47a7-05e8-4292-9355-1b22bc9163dc</t>
  </si>
  <si>
    <t>7d1b4499-8593-48e3-bbf5-0ce56f35f62f</t>
  </si>
  <si>
    <t>1cb2ac35-28a4-415a-bf72-9cc35c73d85d</t>
  </si>
  <si>
    <t>31dcccc1-1674-40d9-aba7-88981a641486</t>
  </si>
  <si>
    <t>c0be1b69-7b04-4db9-8860-ee632f3a45bc</t>
  </si>
  <si>
    <t>5aea4552-2d0d-4e8b-b094-a3baf25e4c0c</t>
  </si>
  <si>
    <t>11bf459d-08b5-41ff-98db-437fc42c8402</t>
  </si>
  <si>
    <t>dcf17c6b-4b20-4289-9eb1-507fcdfb69c6</t>
  </si>
  <si>
    <t>97cd7857-1023-4b2c-96f0-d8a2a5df28bc</t>
  </si>
  <si>
    <t>cab60814-984c-48d0-9bbc-085596178dde</t>
  </si>
  <si>
    <t>2f2a0743-a5c4-4e2f-8502-e268da4e33e1</t>
  </si>
  <si>
    <t>4eea2429-dd93-40fb-b438-83295ef60441</t>
  </si>
  <si>
    <t>dc0a6838-2882-40e4-ba27-03dbeb3f3f09</t>
  </si>
  <si>
    <t>95ccc190-874b-48b9-81a9-d0660e6192e4</t>
  </si>
  <si>
    <t>2137d0a7-5f92-47b4-97b3-9d404e4c915b</t>
  </si>
  <si>
    <t>0a6f0a68-4885-48f4-b564-1b166a55a5f0</t>
  </si>
  <si>
    <t>e511cd04-d97a-412c-b2a2-534eb48457cc</t>
  </si>
  <si>
    <t>c33ae71a-1446-4058-ab38-c6acb66fec3b</t>
  </si>
  <si>
    <t>bb311329-1659-47eb-9d89-86c367d00a09</t>
  </si>
  <si>
    <t>f250c710-5f5c-4a95-9544-334d62a97a38</t>
  </si>
  <si>
    <t>abdadd44-9fd5-4994-bb88-8b32f9a1694c</t>
  </si>
  <si>
    <t>df5f4604-779f-42e5-a928-24c310eed67f</t>
  </si>
  <si>
    <t>cb17f62c-fae7-4d9d-b546-e779e8f1e089</t>
  </si>
  <si>
    <t>5acba85d-eba6-40d3-9399-84a0240f9ca9</t>
  </si>
  <si>
    <t>35e54cb5-44cb-4604-bcb5-052d67b664c9</t>
  </si>
  <si>
    <t>175edc02-0529-4401-a6a9-dd4d23f4723f</t>
  </si>
  <si>
    <t>dd262b86-eefa-4909-8d95-53b457857059</t>
  </si>
  <si>
    <t>0f17fd17-9ea6-4747-b133-f9aa15242603</t>
  </si>
  <si>
    <t>01c40429-3e99-4a63-9d27-7e70782aaa43</t>
  </si>
  <si>
    <t>086e3deb-bd01-4a5a-9420-5272dcd02223</t>
  </si>
  <si>
    <t>5f957b0b-b0ab-43c5-8bf2-fe6b39336ea1</t>
  </si>
  <si>
    <t>2660b17b-545a-4842-8ca4-2a15f8d43a8f</t>
  </si>
  <si>
    <t>b9cf3150-ba3b-4251-bbdd-303701c37f7d</t>
  </si>
  <si>
    <t>49ac4644-8e9e-46d9-b573-8ac4c7a381ea</t>
  </si>
  <si>
    <t>e94c9927-a928-4d0c-9455-edccf95611dc</t>
  </si>
  <si>
    <t>a2948946-f66f-41b9-9154-76175658f7c7</t>
  </si>
  <si>
    <t>ccd21e0a-0fa0-4bb9-a67d-976ab71e38ce</t>
  </si>
  <si>
    <t>6963f088-1023-42fb-95b4-ce280ffc1bc3</t>
  </si>
  <si>
    <t>ee25fa34-84d2-467b-8025-e814363b2698</t>
  </si>
  <si>
    <t>404a108c-481b-44a6-8d91-78201c103779</t>
  </si>
  <si>
    <t>10b51c8c-e971-4cf1-930b-927ae7a09d2f</t>
  </si>
  <si>
    <t>689313e7-e8de-4c24-bca5-8635b99fe890</t>
  </si>
  <si>
    <t>a8e99ea8-6a99-440f-8408-1c0f194ffa37</t>
  </si>
  <si>
    <t>0e75ad82-c0ed-4750-b4e8-941a844d75cd</t>
  </si>
  <si>
    <t>4b4d2bcd-cec6-4d53-9333-3997d2bbe43f</t>
  </si>
  <si>
    <t>db5e0776-5bf9-44b5-baff-07cc2ae41c81</t>
  </si>
  <si>
    <t>03424b4f-1fb3-4298-a99f-da345f184276</t>
  </si>
  <si>
    <t>e944f1e7-52a6-41c7-ae07-d373a482b89d</t>
  </si>
  <si>
    <t>746f5f8e-0c7a-4844-9224-14896bbd358b</t>
  </si>
  <si>
    <t>d0f92dc5-160a-4010-bebe-fb6965879b6d</t>
  </si>
  <si>
    <t>b56417a1-59cf-4bd0-88f1-3537caf90b9f</t>
  </si>
  <si>
    <t>68bfbb45-0837-4e48-b26e-1af472cd9dd2</t>
  </si>
  <si>
    <t>eb189857-360b-4a90-ac0c-abe4f455f854</t>
  </si>
  <si>
    <t>bd6ede35-c56b-42b1-98c1-3fb56fe1b216</t>
  </si>
  <si>
    <t>9cf3e037-1cde-4a0b-973f-db5345fda063</t>
  </si>
  <si>
    <t>a81e2715-e711-446e-be4e-49f800451850</t>
  </si>
  <si>
    <t>65264ac5-5df3-47a8-8d54-8fb76970fc81</t>
  </si>
  <si>
    <t>0dd4fd9b-4854-41fa-873b-42e9aeb4c9db</t>
  </si>
  <si>
    <t>a81f9ff1-420a-4cad-9884-43c235581eb8</t>
  </si>
  <si>
    <t>d27a0c8b-29c6-4770-bef3-45a97e2cf0f0</t>
  </si>
  <si>
    <t>099d8313-89de-489a-ac42-dbd7ca2485fd</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</si>
  <si>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</si>
  <si>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</si>
  <si>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</si>
  <si>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</si>
  <si>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</si>
  <si>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</si>
  <si>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</si>
  <si>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</si>
  <si>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</si>
  <si>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</si>
  <si>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</si>
  <si>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</si>
  <si>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19b59840-9ff2-4b70-b9fc-3beb9dba5182</t>
  </si>
  <si>
    <t>b3c20667-b9ef-4a8d-bb3c-17195a6dfe2e</t>
  </si>
  <si>
    <t>17293f13-d7d1-41bb-91c4-03407ae5ccdd</t>
  </si>
  <si>
    <t>7e526ffd-fde4-4262-b960-5acc5e4b3fe1</t>
  </si>
  <si>
    <t>a4fde4e8-94ac-4442-a040-2e207318543f</t>
  </si>
  <si>
    <t>d667d30c-513e-4e78-9b9c-589faaa702df</t>
  </si>
  <si>
    <t>cf2bfa73-bf80-4ab3-abdc-ae0220c1e23a</t>
  </si>
  <si>
    <t>0e36a163-f288-45ab-9132-303acc4d78f5</t>
  </si>
  <si>
    <t>815581b9-50a6-486a-89f3-b87fc74cae11</t>
  </si>
  <si>
    <t>df69712b-41b8-490a-9905-1bbc739de908</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</si>
  <si>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</si>
  <si>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</si>
  <si>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</si>
  <si>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</si>
  <si>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</si>
  <si>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</si>
  <si>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</si>
  <si>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</si>
  <si>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</si>
  <si>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</si>
  <si>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</si>
  <si>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</si>
  <si>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</si>
  <si>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</si>
  <si>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</si>
  <si>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</si>
  <si>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</si>
  <si>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</si>
  <si>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</si>
  <si>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</si>
  <si>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</si>
  <si>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</si>
  <si>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</si>
  <si>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</si>
  <si>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</si>
  <si>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</si>
  <si>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</si>
  <si>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</si>
  <si>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</si>
  <si>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</si>
  <si>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</si>
  <si>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</si>
  <si>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</si>
  <si>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</si>
  <si>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</si>
  <si>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</si>
  <si>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</si>
  <si>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</si>
  <si>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</si>
  <si>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</si>
  <si>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</si>
  <si>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</si>
  <si>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</si>
  <si>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</si>
  <si>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</si>
  <si>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</si>
  <si>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</si>
  <si>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</si>
  <si>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</si>
  <si>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</si>
  <si>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</si>
  <si>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</si>
  <si>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</si>
  <si>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</si>
  <si>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</si>
  <si>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</si>
  <si>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</si>
  <si>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</si>
  <si>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</si>
  <si>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</si>
  <si>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</si>
  <si>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</si>
  <si>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</si>
  <si>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</si>
  <si>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</si>
  <si>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</si>
  <si>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</si>
  <si>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</si>
  <si>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</si>
  <si>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</si>
  <si>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</si>
  <si>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</si>
  <si>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</si>
  <si>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</si>
  <si>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</si>
  <si>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</si>
  <si>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</si>
  <si>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</si>
  <si>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</si>
  <si>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</si>
  <si>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</si>
  <si>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</si>
  <si>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</si>
  <si>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</si>
  <si>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</si>
  <si>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</si>
  <si>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</si>
  <si>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</si>
  <si>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</si>
  <si>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</si>
  <si>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</si>
  <si>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</si>
  <si>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</si>
  <si>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</si>
  <si>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</si>
  <si>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</si>
  <si>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</si>
  <si>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</si>
  <si>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</si>
  <si>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</si>
  <si>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</si>
  <si>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</si>
  <si>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</si>
  <si>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</si>
  <si>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</si>
  <si>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</si>
  <si>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</si>
  <si>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</si>
  <si>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</si>
  <si>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</si>
  <si>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</si>
  <si>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</si>
  <si>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</si>
  <si>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</si>
  <si>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</si>
  <si>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</si>
  <si>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</si>
  <si>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</si>
  <si>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</si>
  <si>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</si>
  <si>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</si>
  <si>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</si>
  <si>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</si>
  <si>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</si>
  <si>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</si>
  <si>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</si>
  <si>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</si>
  <si>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</si>
  <si>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</si>
  <si>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</si>
  <si>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</si>
  <si>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</si>
  <si>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</si>
  <si>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</si>
  <si>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</si>
  <si>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</si>
  <si>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</si>
  <si>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</si>
  <si>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</si>
  <si>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</si>
  <si>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</si>
  <si>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</si>
  <si>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</si>
  <si>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</si>
  <si>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</si>
  <si>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</si>
  <si>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</si>
  <si>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</si>
  <si>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</si>
  <si>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</si>
  <si>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</si>
  <si>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</si>
  <si>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</si>
  <si>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</si>
  <si>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</si>
  <si>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</si>
  <si>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</si>
  <si>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</si>
  <si>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</si>
  <si>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</si>
  <si>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</si>
  <si>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</si>
  <si>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</si>
  <si>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</si>
  <si>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</si>
  <si>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</si>
  <si>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</si>
  <si>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</si>
  <si>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</si>
  <si>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</si>
  <si>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</si>
  <si>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</si>
  <si>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</si>
  <si>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</si>
  <si>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</si>
  <si>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</si>
  <si>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</si>
  <si>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</si>
  <si>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</si>
  <si>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</si>
  <si>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</si>
  <si>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</si>
  <si>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</si>
  <si>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</si>
  <si>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</si>
  <si>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</si>
  <si>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</si>
  <si>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</si>
  <si>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</si>
  <si>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</si>
  <si>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</si>
  <si>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</si>
  <si>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</si>
  <si>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</si>
  <si>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99f9ac7d-700c-4136-87b6-0d56089d60af</t>
  </si>
  <si>
    <t>01816b39-2f25-43c7-9c2a-65bd866d4ca9</t>
  </si>
  <si>
    <t>bac2a2d1-2c56-4212-9b04-6416c6dd25ef</t>
  </si>
  <si>
    <t>802607a6-1a4d-4e2a-92d3-256c696b8326</t>
  </si>
  <si>
    <t>869240e0-db16-43bf-8e8a-198f016a7a38</t>
  </si>
  <si>
    <t>3b3d9aae-c874-4221-b195-4df7dfaab197</t>
  </si>
  <si>
    <t>d623fc7a-88b9-43fa-b963-23331ea8b1e1</t>
  </si>
  <si>
    <t>06275825-9480-4f05-81ab-ae654700d148</t>
  </si>
  <si>
    <t>641b9c61-fc24-4274-991f-c1b837357808</t>
  </si>
  <si>
    <t>16d54a30-4640-4236-9fb8-75f931fc5c69</t>
  </si>
  <si>
    <t>884ae9db-533e-42ad-8ffb-d5e8f277a523</t>
  </si>
  <si>
    <t>a96c66fc-cdd4-449c-863a-dec79e0ebdbe</t>
  </si>
  <si>
    <t>31bc4b26-03e7-4d37-9916-b758f16390cd</t>
  </si>
  <si>
    <t>bc01646a-afc5-4105-aa72-999073191b11</t>
  </si>
  <si>
    <t>fe282e52-34c4-4468-9662-831ca2572614</t>
  </si>
  <si>
    <t>b72678f7-e505-4f9b-8271-0e11b13fd599</t>
  </si>
  <si>
    <t>e64a92c3-6cf0-410a-abff-7396ae0953aa</t>
  </si>
  <si>
    <t>73e78da5-1a2e-49d8-b079-82350a7b7afa</t>
  </si>
  <si>
    <t>bf5f3bc5-d1df-4e72-9e15-e7206dabe144</t>
  </si>
  <si>
    <t>d249774c-a315-424e-89ff-3f16289a2765</t>
  </si>
  <si>
    <t>5dfb1b3a-4fe5-4ec7-90e4-aa4b06dc8b70</t>
  </si>
  <si>
    <t>e0f529e8-6f8d-421a-bb48-0f1a3db4827e</t>
  </si>
  <si>
    <t>ea2e5d26-9566-48c5-a1ea-cddc1fa97203</t>
  </si>
  <si>
    <t>7360477a-2f8e-4138-836b-7988dfc3e502</t>
  </si>
  <si>
    <t>cfe13231-47f8-4e51-8fe3-f135348e255e</t>
  </si>
  <si>
    <t>a40170e8-fa16-4f18-828a-aec4eed83bbe</t>
  </si>
  <si>
    <t>2ad1b784-3844-44b4-875e-115c100f2291</t>
  </si>
  <si>
    <t>bca9fbc9-c57c-4597-a2a9-bc84d8d088cd</t>
  </si>
  <si>
    <t>2d822459-17b6-4dbe-8d10-6b9fa669cfcb</t>
  </si>
  <si>
    <t>58129357-56d4-4ebb-a02f-5db809463540</t>
  </si>
  <si>
    <t>deec912c-dd8e-4e4b-8dea-314fecab748d</t>
  </si>
  <si>
    <t>321082d1-a6de-40ff-a363-e104bfc3ed33</t>
  </si>
  <si>
    <t>fc60c395-870c-42f9-b110-48ace4418f92</t>
  </si>
  <si>
    <t>a4da4f85-3aff-430f-aaf1-d77d0ec8cc0f</t>
  </si>
  <si>
    <t>b7618a0c-ae1a-42a0-81bd-87d88f05dde1</t>
  </si>
  <si>
    <t>f4839f86-b060-4fb7-8fef-22a28b953b50</t>
  </si>
  <si>
    <t>8921d53c-c3f1-4127-a996-ac2a214e8d14</t>
  </si>
  <si>
    <t>c0d1565d-19b4-4447-a67f-bec97862307f</t>
  </si>
  <si>
    <t>6d4ea74e-96e5-4047-a726-31742c4203d9</t>
  </si>
  <si>
    <t>d5e7b149-1b84-441c-968d-3d99eb3fc786</t>
  </si>
  <si>
    <t>4550d4d0-ec26-4df0-b80b-d458ca9c1fad</t>
  </si>
  <si>
    <t>193dd464-6bf0-466d-a867-13d9beb2fc00</t>
  </si>
  <si>
    <t>da21d6d5-ccf5-42ae-b627-8446a6445f91</t>
  </si>
  <si>
    <t>a37937e7-f47a-4d6a-8098-128ce59e1dc7</t>
  </si>
  <si>
    <t>5ea3f2d8-b15d-41cd-8ae5-bd8b71320a2e</t>
  </si>
  <si>
    <t>32239901-257d-41a9-9ad2-da63fd586427</t>
  </si>
  <si>
    <t>b3ca01cd-e092-4f48-bd56-db8905547ada</t>
  </si>
  <si>
    <t>de70b01f-c72e-43b0-a46f-51a95af7ddd2</t>
  </si>
  <si>
    <t>ed6c705f-8609-4866-b687-9a294f3e54a0</t>
  </si>
  <si>
    <t>318f2235-1696-4d2b-9421-a3cba9ecc86a</t>
  </si>
  <si>
    <t>f2f76016-070e-44d6-bf28-85c2118fb772</t>
  </si>
  <si>
    <t>fd068220-588d-43c8-9bbb-01148513dab3</t>
  </si>
  <si>
    <t>1b1072b7-0c71-4dd4-8e9c-89032cd1d9cb</t>
  </si>
  <si>
    <t>d21b8c1d-c7dc-45f0-89a9-fd7771ae3be3</t>
  </si>
  <si>
    <t>f6b23404-2d72-4a7b-a3fb-4c5f3251e214</t>
  </si>
  <si>
    <t>00a976b0-6847-45c0-adab-fd9e1d0b9af5</t>
  </si>
  <si>
    <t>016fe744-6bfa-44b8-b500-fc4e7916849b</t>
  </si>
  <si>
    <t>3daec663-58ae-4627-8a17-30bef5ccefd8</t>
  </si>
  <si>
    <t>3b1f85b5-844b-46c8-868d-5163441c6a2f</t>
  </si>
  <si>
    <t>7cf3064b-1253-4184-9fd7-d2508590f1e2</t>
  </si>
  <si>
    <t>128d2f3b-0e5c-44ac-b8a8-a4653f43b8c3</t>
  </si>
  <si>
    <t>debd1ead-3b9d-4736-9b9b-8618e616bb22</t>
  </si>
  <si>
    <t>291dc1a9-b5cc-4dec-b936-c8ca9b138640</t>
  </si>
  <si>
    <t>713ae68c-9713-4ddc-aac0-3b2c9fa1c3ca</t>
  </si>
  <si>
    <t>1ff391ae-dd9d-497a-8b57-ff0977e9c590</t>
  </si>
  <si>
    <t>26d05fe2-08f4-4619-92ad-e4e5fc372f54</t>
  </si>
  <si>
    <t>ae25e3ff-987b-4300-9513-1924ac91105b</t>
  </si>
  <si>
    <t>f2daf067-61ca-4144-a923-7f2f99e7fe27</t>
  </si>
  <si>
    <t>522088cf-e340-4221-ad69-85e5b227377a</t>
  </si>
  <si>
    <t>e8cd2c0c-fbeb-4cd7-8137-8c9e63fd82f2</t>
  </si>
  <si>
    <t>e4c4dad1-937e-4fae-b0dc-d31a596b8aa3</t>
  </si>
  <si>
    <t>ca648cc2-ad16-459a-ab55-10983648d958</t>
  </si>
  <si>
    <t>49b80fa3-ba9f-4671-b27a-7cfb9ca5094b</t>
  </si>
  <si>
    <t>7a05fa86-d715-4691-8904-9a5206058528</t>
  </si>
  <si>
    <t>9ac03cb9-18a5-467e-b992-72403533c809</t>
  </si>
  <si>
    <t>6e358ea7-d3cc-4450-bcbc-5920bb296dbf</t>
  </si>
  <si>
    <t>99edcb5f-e590-4d32-867d-95ca83b7be53</t>
  </si>
  <si>
    <t>914b6391-a0c1-48bc-ad46-36a305412d30</t>
  </si>
  <si>
    <t>f64bd85f-a7ae-4c30-8c9e-2e51ebfb9f90</t>
  </si>
  <si>
    <t>f36fd149-452d-42fc-9163-6f008d87b6f4</t>
  </si>
  <si>
    <t>c40613be-aa42-490d-ad69-6f292a4f0f4f</t>
  </si>
  <si>
    <t>bad96497-e902-4a7b-8311-647caa2913f0</t>
  </si>
  <si>
    <t>0d1d88a5-3abc-4635-a2e5-36d40afba565</t>
  </si>
  <si>
    <t>254d086d-fc3f-468a-acff-1b21d2b077b2</t>
  </si>
  <si>
    <t>d2f2b281-d068-4a7a-adbc-4082ccc027e2</t>
  </si>
  <si>
    <t>2bb650f5-4990-44e3-bcf0-bd6c5f46c9ca</t>
  </si>
  <si>
    <t>5bad06d8-6a7f-4bed-99e4-925389c386e1</t>
  </si>
  <si>
    <t>8117c991-1f67-4be2-a353-46a52b668d4d</t>
  </si>
  <si>
    <t>c5aec51b-b499-4ccb-b173-b0e76e6c5ad4</t>
  </si>
  <si>
    <t>f6b1adb3-6352-4376-97df-7a1f0d036f2c</t>
  </si>
  <si>
    <t>7f22922c-380e-458c-85e0-7f62c38cd9ce</t>
  </si>
  <si>
    <t>213a1b04-5604-47d1-b86f-58af61599817</t>
  </si>
  <si>
    <t>5162a12c-5b2e-4204-a454-88e266089931</t>
  </si>
  <si>
    <t>409cd8be-6f60-4aed-8dc0-a24dac4a6740</t>
  </si>
  <si>
    <t>bef24834-23ce-4af1-8c48-56a10db9f49b</t>
  </si>
  <si>
    <t>b82e3509-be6c-49b4-b965-96adf6c505fa</t>
  </si>
  <si>
    <t>8c604fe8-004a-4309-a271-c86b9ac3d4bb</t>
  </si>
  <si>
    <t>11b55dda-7d66-48bb-871d-ed0e55af1f21</t>
  </si>
  <si>
    <t>1dcb3765-a68d-444c-8c6f-73d777c82f94</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</si>
  <si>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</si>
  <si>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</si>
  <si>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</si>
  <si>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</si>
  <si>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</si>
  <si>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</si>
  <si>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</si>
  <si>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</si>
  <si>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</si>
  <si>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</si>
  <si>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</si>
  <si>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439a103b-f028-49ff-bb14-bd128fb457ae</t>
  </si>
  <si>
    <t>123d0e80-3d25-44b5-8cc2-8faeb7621f07</t>
  </si>
  <si>
    <t>04f344e8-4901-464a-9d19-c6de8e794b20</t>
  </si>
  <si>
    <t>3ffc0b85-d804-4a79-bfc8-f50ab6521e8d</t>
  </si>
  <si>
    <t>29b7795c-fc24-4cda-ba98-11f01f1500f7</t>
  </si>
  <si>
    <t>2ab2cf28-8c7f-422b-9de1-6b1f106f252f</t>
  </si>
  <si>
    <t>c737a0cb-9289-4c43-802f-d8a765253645</t>
  </si>
  <si>
    <t>6f580a2e-f9e3-48ab-82c0-064ab02d2c2c</t>
  </si>
  <si>
    <t>c0623b38-4b61-4825-a913-b9d979c8de93</t>
  </si>
  <si>
    <t>ccb232fe-59ae-45b5-9893-8fbecd325476</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</si>
  <si>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</si>
  <si>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</si>
  <si>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</si>
  <si>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</si>
  <si>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</si>
  <si>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</si>
  <si>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</si>
  <si>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8ece1cbf-0e68-49c0-ad69-b2e48f727dc3</t>
  </si>
  <si>
    <t>9d7ffe97-878d-498f-b44b-c90a25bb0014</t>
  </si>
  <si>
    <t>3f5d5e7a-a742-4021-8a98-0243a9326170</t>
  </si>
  <si>
    <t>69021cd5-ec43-4ab3-b6b7-c4b13d26768b</t>
  </si>
  <si>
    <t>db7e28a6-396b-46e0-891d-3c0a025637aa</t>
  </si>
  <si>
    <t>a3f0c1aa-b1dd-47a4-8ea6-807af9d62486</t>
  </si>
  <si>
    <t>41e0a23c-8840-4101-8a9a-d41faa0798c3</t>
  </si>
  <si>
    <t>bbd88c51-b3da-4523-b030-017594806f48</t>
  </si>
  <si>
    <t>fd5714c8-e119-43ce-a5a5-427208426d1e</t>
  </si>
  <si>
    <t>0624f22a-004e-4dbd-9bf1-6618958b8584</t>
  </si>
  <si>
    <t>682e5633-a467-4e0e-9487-d319b6b96bba</t>
  </si>
  <si>
    <t>167f5e49-cab4-4e9b-b0a6-1655e8581289</t>
  </si>
  <si>
    <t>de2d33d2-bb09-463b-8ae6-46bfb4746153</t>
  </si>
  <si>
    <t>10bc2532-b901-401c-b9e5-18ffbf228e6e</t>
  </si>
  <si>
    <t>09e580be-3ae1-4c69-874e-6ccf3a503b15</t>
  </si>
  <si>
    <t>d5403cce-695e-418f-b3cd-6f422c3b7c79</t>
  </si>
  <si>
    <t>4f218b89-fac2-49b8-a45a-80e34b2f7f9c</t>
  </si>
  <si>
    <t>1a1e1920-505d-4547-abd7-28c54f439a67</t>
  </si>
  <si>
    <t>e0daef97-ca30-4b9c-981c-ee95bf5ae8aa</t>
  </si>
  <si>
    <t>a3c7f156-4122-40bf-97e8-3caa5ca6c020</t>
  </si>
  <si>
    <t>743faeec-c65a-4c42-b64f-4e776992b36d</t>
  </si>
  <si>
    <t>b5276b6b-72d3-40e1-8612-55d00b3cc2ad</t>
  </si>
  <si>
    <t>dca251d0-696b-43c5-a9c8-7b8ab81e54d7</t>
  </si>
  <si>
    <t>316f8fe6-1895-4473-9070-d7fdbffbbb7d</t>
  </si>
  <si>
    <t>983e7142-8811-4bfe-91d5-8d24cb52021b</t>
  </si>
  <si>
    <t>b740056f-b349-4659-9ea1-061c439f9b56</t>
  </si>
  <si>
    <t>533b5c01-87de-4501-9344-77e6979c8178</t>
  </si>
  <si>
    <t>06675c40-244c-47c4-ba70-0adf91de62fa</t>
  </si>
  <si>
    <t>ddfdfb5b-a69a-4d18-a7eb-56cd0bda7b9e</t>
  </si>
  <si>
    <t>3423ef11-bc81-4390-b96d-07d3c5b6f3ae</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</si>
  <si>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</si>
  <si>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</si>
  <si>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</si>
  <si>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</si>
  <si>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</si>
  <si>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</si>
  <si>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</si>
  <si>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</si>
  <si>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</si>
  <si>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4a1575cc-4f1d-44f8-9fde-005837756675</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</si>
  <si>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</si>
  <si>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</si>
  <si>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</si>
  <si>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</si>
  <si>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</si>
  <si>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</si>
  <si>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</si>
  <si>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6ce80057-1802-48ec-9f54-518858d81f3e</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</si>
  <si>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</si>
  <si>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</si>
  <si>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</si>
  <si>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</si>
  <si>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</si>
  <si>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</si>
  <si>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</si>
  <si>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</si>
  <si>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2c68c6a9-cdd8-4dbd-8f2b-c156d7d7193f</t>
  </si>
  <si>
    <t>86bd14ba-4dd5-406b-8aeb-721cb26eaf43</t>
  </si>
  <si>
    <t>a1c7b8af-5141-40a7-bac3-0894ffcd37f0</t>
  </si>
  <si>
    <t>ee4c900f-b68e-4d05-8fe1-8bed28710fda</t>
  </si>
  <si>
    <t>f4c65f8c-fe40-4c0f-92a9-32edb6cfb106</t>
  </si>
  <si>
    <t>846b443f-b69a-457d-8a51-6a10c8ba89b6</t>
  </si>
  <si>
    <t>893c10b9-15fd-466d-8930-abb788ad3621</t>
  </si>
  <si>
    <t>1c71e864-85df-4f5f-972d-982505fce48a</t>
  </si>
  <si>
    <t>32fbbf46-742c-41d7-91e1-e11f51b01c8b</t>
  </si>
  <si>
    <t>28f8d4a0-5c86-40a8-9521-0d21b0c6d133</t>
  </si>
  <si>
    <t>b702a50a-1687-47ec-b351-39e8cd89362f</t>
  </si>
  <si>
    <t>921b43dc-6f52-4fc1-977c-73b3b8c6e4ce</t>
  </si>
  <si>
    <t>c32fdad7-3df1-49f6-bcfc-9a6f6da60485</t>
  </si>
  <si>
    <t>e5f753ee-76ec-402a-9e71-b8d0212d5cb3</t>
  </si>
  <si>
    <t>911707af-b419-4306-a531-d250983ea798</t>
  </si>
  <si>
    <t>45ce99c2-449a-453a-b229-e6d2ab40da7d</t>
  </si>
  <si>
    <t>eaac2f71-e7c5-4b87-be64-4d2a27c14b08</t>
  </si>
  <si>
    <t>67449aff-bd88-41a4-8fe6-75682bdd857b</t>
  </si>
  <si>
    <t>5667ab21-0633-4ebc-a308-d54f587f3254</t>
  </si>
  <si>
    <t>c88451df-089d-4c56-9314-64a7ede4ca46</t>
  </si>
  <si>
    <t>59be9a8d-e17b-498b-aae7-e0a3b68ed170</t>
  </si>
  <si>
    <t>cd623ff1-13c8-4450-af06-3f735e5a6262</t>
  </si>
  <si>
    <t>e3ed6c57-ed64-4b00-85ed-c9d132889403</t>
  </si>
  <si>
    <t>bdc556fe-e057-4494-914c-3b158b63184e</t>
  </si>
  <si>
    <t>0eca5682-f83a-4ffe-8c3f-c9976e58689d</t>
  </si>
  <si>
    <t>4bacf501-c957-4fd5-90e0-0a2e27e48f31</t>
  </si>
  <si>
    <t>484a6d03-ec78-4ec5-bff8-62f4ccf9e929</t>
  </si>
  <si>
    <t>9dace3a4-2c86-4b13-b87d-fefdbf5f03ed</t>
  </si>
  <si>
    <t>3b7651fd-e129-48a8-a7b4-7c95a7496cd1</t>
  </si>
  <si>
    <t>8f4603f8-06d9-4366-b994-fa13b592e3c8</t>
  </si>
  <si>
    <t>ad40cff4-4f6b-43ba-a240-24eb25659368</t>
  </si>
  <si>
    <t>15e5fe19-d22f-4860-a92d-4030c1967e92</t>
  </si>
  <si>
    <t>cb80e467-0324-4384-b243-f30e935f6dbd</t>
  </si>
  <si>
    <t>3f57f91c-ab6f-4c71-b0a6-fa89c627f033</t>
  </si>
  <si>
    <t>ac188f6f-fddc-40f4-8ea2-0b711cf80f37</t>
  </si>
  <si>
    <t>a67dcd97-6423-434d-93b6-e0df690d128a</t>
  </si>
  <si>
    <t>0d92990f-b037-4c18-9de3-d37075d00781</t>
  </si>
  <si>
    <t>b9a10af5-45bb-488b-a60d-cdb88a1a004b</t>
  </si>
  <si>
    <t>03af6223-4cec-46aa-a7a6-973029137adc</t>
  </si>
  <si>
    <t>1a651f7b-44ed-4d4b-a1cf-a9202c44b3fc</t>
  </si>
  <si>
    <t>168bc1ab-9e7f-410a-aa56-1eae4baf43f6</t>
  </si>
  <si>
    <t>fcac1445-f5c0-443d-a8ad-7c034e3d2226</t>
  </si>
  <si>
    <t>bb1368e8-2f6f-466c-a267-3a508f3cd298</t>
  </si>
  <si>
    <t>316aca50-2245-47c0-bddd-934746b39262</t>
  </si>
  <si>
    <t>238f452c-4680-4def-9647-ee23c82ded29</t>
  </si>
  <si>
    <t>4cfdeb24-a3b9-4092-b5e8-73dbfe23c5f8</t>
  </si>
  <si>
    <t>aefa8262-be85-4f31-b340-c1394b76b415</t>
  </si>
  <si>
    <t>de9049b4-052e-42a7-a7e6-12364442b5e4</t>
  </si>
  <si>
    <t>96de4457-05ba-4794-8614-38dce23b269b</t>
  </si>
  <si>
    <t>83513dcc-792d-4953-b179-8ae5c2ac8879</t>
  </si>
  <si>
    <t>d1a4117b-83ae-4634-89d3-918d00c52291</t>
  </si>
  <si>
    <t>1f3fc84f-ab93-4aeb-8ecf-84fc65d279a6</t>
  </si>
  <si>
    <t>52f9bc7b-7ef6-4c0d-a800-62b8bf91ccfc</t>
  </si>
  <si>
    <t>9264a017-5adb-4cf7-ba13-fe3394ff28f2</t>
  </si>
  <si>
    <t>ed5c29bc-1696-4d48-86bc-f02de1ecc591</t>
  </si>
  <si>
    <t>9c501b00-2d4a-43fc-90a3-8af4096af0fd</t>
  </si>
  <si>
    <t>8e5a7047-f912-4842-bece-a6b732f78d90</t>
  </si>
  <si>
    <t>d7a26543-9318-4499-b03c-8d2dd6db7d35</t>
  </si>
  <si>
    <t>d1f30953-9152-4f63-bc03-358eb014b373</t>
  </si>
  <si>
    <t>e680e6e9-94ab-48b8-b962-4dc34f221452</t>
  </si>
  <si>
    <t>333db945-8d96-490d-9256-3d984d88e964</t>
  </si>
  <si>
    <t>1ffc6073-96d9-4755-864b-4e8f6aac4d7e</t>
  </si>
  <si>
    <t>bd9d7d72-bb47-4ddf-9e4c-a3627ddf4228</t>
  </si>
  <si>
    <t>1229da25-057c-4624-afdd-0edafc8afa65</t>
  </si>
  <si>
    <t>b648cfe2-393b-4ab5-86ee-ae4f41340b37</t>
  </si>
  <si>
    <t>ac5c7a57-2c9d-4d0c-b331-f47e6d9d7266</t>
  </si>
  <si>
    <t>72247e86-676d-4339-a3e5-f3a575f8cd6b</t>
  </si>
  <si>
    <t>8765d888-a8db-4575-bfca-aa48a1f5e06e</t>
  </si>
  <si>
    <t>91b5d8de-295d-44fc-aee1-21b846a9f52a</t>
  </si>
  <si>
    <t>e1b6cd40-1df7-477b-8355-56e56b904f9d</t>
  </si>
  <si>
    <t>c77d0c1f-501c-4c3c-a071-1868eaa1f893</t>
  </si>
  <si>
    <t>d4ed6f0a-180d-4280-a141-2b8b10168b20</t>
  </si>
  <si>
    <t>23c31ae7-1062-425c-b712-1661d5441a05</t>
  </si>
  <si>
    <t>d843b9a2-866e-4314-9e74-a66a494a6bce</t>
  </si>
  <si>
    <t>b4e859d7-9454-47bf-b0f7-e7ea001168f8</t>
  </si>
  <si>
    <t>9a406950-55af-4d9a-b132-d036dd76a359</t>
  </si>
  <si>
    <t>875a8b29-52e6-40bb-a0b2-0372006841be</t>
  </si>
  <si>
    <t>e307fcb4-ebdb-4a85-8d68-520e0a855858</t>
  </si>
  <si>
    <t>ae12b21c-31c6-46d3-9e92-db0128a277bb</t>
  </si>
  <si>
    <t>e578f80b-6714-418a-978e-84cd0d299912</t>
  </si>
  <si>
    <t>c3058be2-0961-477f-9b0d-387f4b5d86ce</t>
  </si>
  <si>
    <t>7dd89966-e525-4a64-872b-7062c43940db</t>
  </si>
  <si>
    <t>b528b042-9260-4530-9130-8e2ccb5f8110</t>
  </si>
  <si>
    <t>e7ddf98e-c2ef-4413-a8db-b518e3b2bab7</t>
  </si>
  <si>
    <t>22ac3dab-6468-4b3b-8308-d38c39ce68f0</t>
  </si>
  <si>
    <t>cc26a614-9177-405a-a18e-9fedad43fdb4</t>
  </si>
  <si>
    <t>cc106a4d-0564-4545-aad1-7ddfba3f38e0</t>
  </si>
  <si>
    <t>de69c0d3-0411-4120-8223-350ee1966b16</t>
  </si>
  <si>
    <t>43bdb802-30bf-4a50-82f6-6f38cd4a9864</t>
  </si>
  <si>
    <t>d6b1b27c-b6dc-4a7a-9a9f-079f3e14beb6</t>
  </si>
  <si>
    <t>3272cbda-99e2-4571-84fb-c3260d74ab0e</t>
  </si>
  <si>
    <t>c84fdabe-ae04-4984-a4b2-2a3442ee92e6</t>
  </si>
  <si>
    <t>20533669-3e31-41df-8cec-4e4cfce2854a</t>
  </si>
  <si>
    <t>3d0dc58d-98fa-460e-acc4-7aa552e7bd82</t>
  </si>
  <si>
    <t>53f48654-e135-43af-81bb-c36617fca9d9</t>
  </si>
  <si>
    <t>4a651671-d71a-4e97-b4f4-c8cb0b01adc5</t>
  </si>
  <si>
    <t>252b9273-af34-484f-ad27-3c42c05d23c1</t>
  </si>
  <si>
    <t>baf45eb9-dc64-433e-97f6-f688ae088701</t>
  </si>
  <si>
    <t>5d44bbf5-2850-41ab-b701-2df1ffa03646</t>
  </si>
  <si>
    <t>a6201b13-962a-4d58-b514-8952171749a0</t>
  </si>
  <si>
    <t>2b9d8dac-b440-4ece-991c-d6db8131c4d6</t>
  </si>
  <si>
    <t>3afe6092-a038-4ea4-b727-0d3011280abb</t>
  </si>
  <si>
    <t>21b13772-0a7c-412e-a495-087612f4b587</t>
  </si>
  <si>
    <t>256a53de-ab4c-40f4-bbd1-db93001ecf55</t>
  </si>
  <si>
    <t>600ae615-3880-4343-85d0-d2cab52be16f</t>
  </si>
  <si>
    <t>beb6679f-ed1b-4d70-a0f4-817d517d2717</t>
  </si>
  <si>
    <t>4b341b57-2851-425f-b28e-b9fcf262f0da</t>
  </si>
  <si>
    <t>5dbb6b1d-485c-45cb-b94e-da34d5ea5e69</t>
  </si>
  <si>
    <t>84b1bc02-f9c0-48b5-a7b4-8e6f73ed8ad3</t>
  </si>
  <si>
    <t>bf7e17fe-dc5d-417f-a8ad-fa243ebd30b2</t>
  </si>
  <si>
    <t>0713b734-eb94-4fec-95a4-88cbbf411858</t>
  </si>
  <si>
    <t>0b17a12f-bb69-4f38-93c6-a26af92ed796</t>
  </si>
  <si>
    <t>6d13718a-c42d-40e7-b609-a47e7e1ac608</t>
  </si>
  <si>
    <t>8860f73f-e48c-4d20-a433-5613de2bf521</t>
  </si>
  <si>
    <t>0b8bbdcd-b999-4ee4-86d6-371554c816ae</t>
  </si>
  <si>
    <t>2d89fdc5-832f-4376-98ff-6c50ffbe900f</t>
  </si>
  <si>
    <t>ec57aee6-194e-4e84-9ef0-4b7c9d4a5f1a</t>
  </si>
  <si>
    <t>d8e9121f-4da4-4988-9417-92b112c9e9f3</t>
  </si>
  <si>
    <t>77da075e-0323-401b-836e-db877b14f095</t>
  </si>
  <si>
    <t>99557d3e-6dbc-42e4-826a-eb5fd0f7ee58</t>
  </si>
  <si>
    <t>cd172d32-50bf-482f-a716-1a618ca69ee9</t>
  </si>
  <si>
    <t>9230d7bd-8063-4a57-8c61-b022a2a46ff8</t>
  </si>
  <si>
    <t>d3bfe353-602b-4bda-a01d-d78f758a7ae7</t>
  </si>
  <si>
    <t>607977fd-5a9a-4571-b8ac-47467816d00c</t>
  </si>
  <si>
    <t>8d3cb878-4f3b-4280-85d4-37d03535e3ab</t>
  </si>
  <si>
    <t>3a03d85a-e508-4d03-99e0-148aae89a0a2</t>
  </si>
  <si>
    <t>a4fd98e7-2af7-418b-9e9a-17cb105f3f42</t>
  </si>
  <si>
    <t>bacff6de-71aa-4d98-85d0-925ecdb0acd7</t>
  </si>
  <si>
    <t>b72fd6a5-24e8-4557-88a2-fbc09882cac5</t>
  </si>
  <si>
    <t>3ffd2208-7910-4d73-91cd-3b2ed739530a</t>
  </si>
  <si>
    <t>f0008b60-2490-4a4e-b2c6-6b973f247767</t>
  </si>
  <si>
    <t>f81f73a5-2142-4167-9255-1d98dc0c18c5</t>
  </si>
  <si>
    <t>f96cd441-9e21-48b0-a563-777c316d7d77</t>
  </si>
  <si>
    <t>a85d5ee2-7e9c-49e5-a5b1-fe625df11d27</t>
  </si>
  <si>
    <t>cefbb06a-930f-4ba9-8fc3-aa6558c64d30</t>
  </si>
  <si>
    <t>e728a789-a459-4fe2-b854-67cf3256275d</t>
  </si>
  <si>
    <t>33f1b06a-89d8-4e76-9c56-295d9fb7be05</t>
  </si>
  <si>
    <t>f5c8748c-8a85-4932-9ea8-387b15320137</t>
  </si>
  <si>
    <t>d0781e17-ef08-4ee5-a81a-769c82be359e</t>
  </si>
  <si>
    <t>5c07889b-c68e-4e40-80ce-80d64fa36a8b</t>
  </si>
  <si>
    <t>1458b18b-c9b3-4263-8533-899a3dacb8c8</t>
  </si>
  <si>
    <t>f436a4d7-13e2-4a66-a82d-dad9e2037b10</t>
  </si>
  <si>
    <t>8437bff9-1747-4707-9621-548c830d27dd</t>
  </si>
  <si>
    <t>73639226-21c5-4fa7-954c-28e20e042839</t>
  </si>
  <si>
    <t>f2c383a6-ca84-4ae5-9f4e-7fcc6e3d369c</t>
  </si>
  <si>
    <t>2269ebed-a87e-4e3e-b1fa-f382aebe1560</t>
  </si>
  <si>
    <t>08055f12-3471-486a-9c9f-11dd50563947</t>
  </si>
  <si>
    <t>4907ed9b-4d4a-462b-8fb6-7ec7eaa8a04c</t>
  </si>
  <si>
    <t>7c610a3b-0f49-4089-a46c-6380e59eab40</t>
  </si>
  <si>
    <t>6b5472fb-d28f-4844-aaf6-74bffd9b7a0e</t>
  </si>
  <si>
    <t>f360f8ee-6e15-4de6-a3a1-c57ba3d3b1d6</t>
  </si>
  <si>
    <t>0007d62f-fd69-4503-a89b-ab6751c46987</t>
  </si>
  <si>
    <t>f8b655ba-fd29-4049-aed7-de961bef77ae</t>
  </si>
  <si>
    <t>5141dd0e-0967-4cf4-a77d-c48e94083de2</t>
  </si>
  <si>
    <t>74ce2eb4-2261-449a-8b31-7c74bee15259</t>
  </si>
  <si>
    <t>74e423c7-e872-43fd-8d4b-03c2d84dcde8</t>
  </si>
  <si>
    <t>b45f63aa-3ac1-44de-a780-bb32b3cd230b</t>
  </si>
  <si>
    <t>f8cd0765-4511-482f-8618-1aaaad8abbb8</t>
  </si>
  <si>
    <t>2949a9a8-d3a5-4991-b0b0-a410df808aca</t>
  </si>
  <si>
    <t>9925bfe4-0b85-4ff6-80b4-379ecc715ddd</t>
  </si>
  <si>
    <t>4a233b1f-534d-4da6-b647-04a377e4113c</t>
  </si>
  <si>
    <t>c6fce348-a529-4768-8656-60d1d3d2ccc7</t>
  </si>
  <si>
    <t>2cb9b57a-e457-4a73-bc1b-38948a8d5d22</t>
  </si>
  <si>
    <t>8267817a-f204-4f96-a300-0d7bf0b2f784</t>
  </si>
  <si>
    <t>cce26414-b11a-4595-9411-88140c87f294</t>
  </si>
  <si>
    <t>4ae84a80-3d1d-4f2c-a3e8-d3dcc79b0bb8</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</si>
  <si>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</si>
  <si>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</si>
  <si>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</si>
  <si>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</si>
  <si>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</si>
  <si>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</si>
  <si>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</si>
  <si>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f535aac8-0150-4805-8b20-68f177494216</t>
  </si>
  <si>
    <t>c35f44e1-f9ac-482d-b9c1-d6b4ed710126</t>
  </si>
  <si>
    <t>b4c6d943-19f6-4cd6-b67d-310961a62b10</t>
  </si>
  <si>
    <t>04c57e27-7919-4a96-b9ac-381d40e97174</t>
  </si>
  <si>
    <t>0bd11beb-af60-4c86-8d9c-941802ea883c</t>
  </si>
  <si>
    <t>0387d7d4-0e70-42cc-9f25-fca691ca5bc2</t>
  </si>
  <si>
    <t>b56933a7-78a2-4804-aca0-176ccb9db6fe</t>
  </si>
  <si>
    <t>0d337545-9d05-4936-80d7-695d98bc047e</t>
  </si>
  <si>
    <t>aa9f3cf9-ea58-44db-a5f4-83b3b588e9a0</t>
  </si>
  <si>
    <t>79ed9d12-50a1-4adc-b55a-0a5004ad9038</t>
  </si>
  <si>
    <t>3e479c7c-c8e6-4d84-9919-3835ff01c406</t>
  </si>
  <si>
    <t>8cfa2b8d-bbf9-46f5-8c04-e3619fe09cca</t>
  </si>
  <si>
    <t>dae6603d-8791-4f03-b6a4-eff2ac3c88a0</t>
  </si>
  <si>
    <t>ef7ad7c2-08cc-401b-84b0-d45cbf1dfdba</t>
  </si>
  <si>
    <t>b59e9913-2ef9-47a5-aa9f-6d2a0017359c</t>
  </si>
  <si>
    <t>24a6ca71-e874-4efc-9316-d6cbcb12c2e0</t>
  </si>
  <si>
    <t>71891e22-b164-451d-ac2f-58c6aa3c1d95</t>
  </si>
  <si>
    <t>4e6bf1d2-81fc-4631-9ee8-94313e38216e</t>
  </si>
  <si>
    <t>98343405-a884-4c87-a5e1-3d2895c89d47</t>
  </si>
  <si>
    <t>7efaf967-a5ab-4cdd-95bb-e42d9da793a9</t>
  </si>
  <si>
    <t>11fa897d-e44f-4cc9-a393-61159a2d9b9c</t>
  </si>
  <si>
    <t>6ac473eb-9baa-473b-84ca-5421374f3e6f</t>
  </si>
  <si>
    <t>cdb024f8-17b7-40e5-9bb8-4c07f0790905</t>
  </si>
  <si>
    <t>d7c569a2-a5d3-4672-ad09-a0630619dc69</t>
  </si>
  <si>
    <t>0e132469-b394-4d7a-93e4-56cf82a6a51a</t>
  </si>
  <si>
    <t>4e27cbd7-8dd0-4ccd-bc10-dcd99a5c4b58</t>
  </si>
  <si>
    <t>6023bf23-4419-44f9-a69b-1f23464968c6</t>
  </si>
  <si>
    <t>3822df74-08d5-45d2-9a07-9c9e4556bce6</t>
  </si>
  <si>
    <t>fb8ac60d-2e3c-4e5a-8502-72bf91613cc1</t>
  </si>
  <si>
    <t>f4476668-8b19-4fff-9b42-63238b9a05e4</t>
  </si>
  <si>
    <t>8ca17400-9d9f-481e-af0b-f8f43c60706f</t>
  </si>
  <si>
    <t>0e825b83-4559-4f37-88c9-7552008fc285</t>
  </si>
  <si>
    <t>eac61d3c-71b9-4ba2-86fa-1118aa7e377a</t>
  </si>
  <si>
    <t>39e0db6f-117f-41d5-944a-1fdf0fbf8576</t>
  </si>
  <si>
    <t>20313951-9e9b-48b2-9d65-f49f803ddcb3</t>
  </si>
  <si>
    <t>b2473bbd-4893-4409-ad38-08f3fba082e6</t>
  </si>
  <si>
    <t>ac222cda-7746-4146-9d17-bbc8acd2d6c7</t>
  </si>
  <si>
    <t>d9240eab-30ec-4ffb-8448-9c25bb0873df</t>
  </si>
  <si>
    <t>47b8ed48-a0f8-4328-8a65-b0afa19d08c5</t>
  </si>
  <si>
    <t>708e1c77-bde5-4325-bb62-07d89ebdacd4</t>
  </si>
  <si>
    <t>76e6560a-dc40-4a68-aaf4-6a13ae700ec9</t>
  </si>
  <si>
    <t>f3cb15d0-0b4f-48c6-bdcc-a9d8ad9e7dc3</t>
  </si>
  <si>
    <t>dba39541-6c5c-4d8c-ad87-414bf2471503</t>
  </si>
  <si>
    <t>e61d3127-186d-4d43-a06d-6c6f88575fbc</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</si>
  <si>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</si>
  <si>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</si>
  <si>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</si>
  <si>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</si>
  <si>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</si>
  <si>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</si>
  <si>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</si>
  <si>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a9b4870b-48c3-4808-a502-658cde603c71</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</si>
  <si>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</si>
  <si>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</si>
  <si>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</si>
  <si>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</si>
  <si>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</si>
  <si>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</si>
  <si>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</si>
  <si>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</si>
  <si>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</si>
  <si>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</si>
  <si>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</si>
  <si>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</si>
  <si>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</si>
  <si>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587c2a0d-9f86-4947-ab3d-6d91004f2911</t>
  </si>
  <si>
    <t>01c83f36-d201-41d9-ac7d-dfcf33db99ad</t>
  </si>
  <si>
    <t>eb32af24-d054-444b-bf90-9e295ae43bcd</t>
  </si>
  <si>
    <t>fab58772-5a94-4d5a-8812-8bcee84535a9</t>
  </si>
  <si>
    <t>6f60c7c3-b665-4669-bba9-19ca57db4dd0</t>
  </si>
  <si>
    <t>8c16adc8-5405-40a4-8d59-656cdee166e9</t>
  </si>
  <si>
    <t>54851c04-d6a4-4f1e-8790-b74181c8c788</t>
  </si>
  <si>
    <t>4bc948a9-153c-4584-9c86-9fbdc93b1d11</t>
  </si>
  <si>
    <t>d95d1331-1ae8-499d-be50-efaa7c27a0ca</t>
  </si>
  <si>
    <t>85d064d9-62a6-4dbc-bf2a-334d79b6dd3f</t>
  </si>
  <si>
    <t>8554494e-42f3-4b8e-848b-47bdee28b9b4</t>
  </si>
  <si>
    <t>5ff85573-efc9-473e-9721-fd80cb95ec38</t>
  </si>
  <si>
    <t>620ce148-44d7-4fbf-874c-87a040833a23</t>
  </si>
  <si>
    <t>0c702db8-526a-4590-8541-7392d80dce56</t>
  </si>
  <si>
    <t>f4f86d59-59f0-4da8-930a-2b2de36fb0ce</t>
  </si>
  <si>
    <t>66fcff5d-3225-45b5-bd2c-67282c8b4ef4</t>
  </si>
  <si>
    <t>fbfff7cf-ade7-49ac-bca4-71660a2477ff</t>
  </si>
  <si>
    <t>ffb1307c-48d5-4e54-9cd0-adf89b745c45</t>
  </si>
  <si>
    <t>aca07515-50a6-4cf5-b0e0-d97a400ce7b0</t>
  </si>
  <si>
    <t>e462ecb8-9dc6-49b8-8914-170114b337ef</t>
  </si>
  <si>
    <t>145a3c05-fece-4ae0-9052-c5eb51a8dcd5</t>
  </si>
  <si>
    <t>2227a6e8-8c57-4f81-b1bd-c89c1ac2d9e5</t>
  </si>
  <si>
    <t>d1ae7ae7-6db3-4864-b5c0-bdaa5069360a</t>
  </si>
  <si>
    <t>f51a3a34-112f-4b2b-b017-c862c5cdeeae</t>
  </si>
  <si>
    <t>2075be07-84ee-4353-a4c7-67cbffe0a164</t>
  </si>
  <si>
    <t>d3ac5899-0116-4852-81a2-1bd9987ce955</t>
  </si>
  <si>
    <t>7ab1ef9d-c253-4e9b-90e6-9e132b8cbe03</t>
  </si>
  <si>
    <t>075a9c2f-dfc7-44fd-bf4f-dd14c144143a</t>
  </si>
  <si>
    <t>428d09ee-a4cf-4858-ae28-122ecd450067</t>
  </si>
  <si>
    <t>9df7e5a9-64b4-4b28-9b57-d41318026195</t>
  </si>
  <si>
    <t>8aaa066a-9919-4dc3-a357-c6467487b2c1</t>
  </si>
  <si>
    <t>d369a725-6f21-46a9-a112-df32a4fcc8de</t>
  </si>
  <si>
    <t>97e30488-ab32-457e-91b5-77ce8d706fcb</t>
  </si>
  <si>
    <t>57384a4f-8f6a-4d90-ad52-469593a1c01e</t>
  </si>
  <si>
    <t>134d5616-e0a4-480d-875c-abf19ea1d09e</t>
  </si>
  <si>
    <t>586bdd1a-5e24-46ad-a453-7d386a95c44e</t>
  </si>
  <si>
    <t>e4b44805-0de4-47a9-ab0e-e625a92aea41</t>
  </si>
  <si>
    <t>f97e6aa0-3230-4f3a-9de2-d7f62e68deb0</t>
  </si>
  <si>
    <t>fca48c48-00e6-4104-b023-9f287398c9d9</t>
  </si>
  <si>
    <t>5d99509f-e0c0-40e4-964a-7db3d14f5586</t>
  </si>
  <si>
    <t>4ab98b6f-73e0-4090-a0b9-48ad16eb95ff</t>
  </si>
  <si>
    <t>5ea85fef-1297-49b9-aa50-b2b2d73463fc</t>
  </si>
  <si>
    <t>4d82a50a-6a75-43f4-bf82-6d9dddf15993</t>
  </si>
  <si>
    <t>88d5bc47-17df-49e6-894d-bc1824a44281</t>
  </si>
  <si>
    <t>aee175d1-bd19-4d85-b06e-41afb1f5c51b</t>
  </si>
  <si>
    <t>9dd7b4bd-4502-4da4-aabf-0702235f6601</t>
  </si>
  <si>
    <t>e908d21e-cb66-479e-91d0-0bb4a567169c</t>
  </si>
  <si>
    <t>ee3679f7-7373-4204-93cb-034568218cb7</t>
  </si>
  <si>
    <t>f5775495-b945-43f5-a626-85268ad37fec</t>
  </si>
  <si>
    <t>c2b00f59-3d10-4ef8-8c29-d6d02aba533c</t>
  </si>
  <si>
    <t>4727e033-02a5-482b-8663-c746c609e141</t>
  </si>
  <si>
    <t>f89f9625-efdd-4969-8e42-b5dba6e7cbbf</t>
  </si>
  <si>
    <t>091523ec-edef-4249-8ce5-f074f701c0dd</t>
  </si>
  <si>
    <t>ee3756cb-00d3-4f87-8a04-5372df907497</t>
  </si>
  <si>
    <t>37eac276-b3f3-4fa7-8e1b-3a79290f4afd</t>
  </si>
  <si>
    <t>8980cbd3-fcea-441a-ad44-ee1b9cb0aef6</t>
  </si>
  <si>
    <t>c1570b5f-a090-4ef6-8b38-1c8359b6346a</t>
  </si>
  <si>
    <t>d8ee9659-3149-4473-8642-1bdfc768209e</t>
  </si>
  <si>
    <t>04feab2b-e32c-4e68-a8e1-134d5990701a</t>
  </si>
  <si>
    <t>e2209ff9-e315-4580-9af3-48f44798bc98</t>
  </si>
  <si>
    <t>2202d27d-d027-408f-aa61-dbb1156f39f3</t>
  </si>
  <si>
    <t>786731ec-83ef-4ea8-b563-1f42d01d8a3e</t>
  </si>
  <si>
    <t>ca3746cc-87a6-44c2-8c18-03f31f31c908</t>
  </si>
  <si>
    <t>251f066f-35b3-4a88-bc07-482ad99b2f73</t>
  </si>
  <si>
    <t>3df697b4-7ea0-4315-8543-103cf9691959</t>
  </si>
  <si>
    <t>a4079cd2-249f-4182-815e-eb2488d26fa4</t>
  </si>
  <si>
    <t>859b9d48-e311-4b6e-88c8-946d603bbfd9</t>
  </si>
  <si>
    <t>687d7e3b-2e4f-4fbd-9bf7-ad1d6de61771</t>
  </si>
  <si>
    <t>78f500bd-1f9c-4185-8060-945acb264852</t>
  </si>
  <si>
    <t>1d3c36a7-d74e-4c50-9617-a8a495febb68</t>
  </si>
  <si>
    <t>4b669620-43ac-4fcd-815b-cd7ada5ec230</t>
  </si>
  <si>
    <t>90bea750-f0bb-471e-8ae2-c4a855a7086f</t>
  </si>
  <si>
    <t>319225be-628b-411a-be31-88b9ad6a85fe</t>
  </si>
  <si>
    <t>4baf1429-8490-4589-a03d-df5c30856368</t>
  </si>
  <si>
    <t>4419a0a2-4b37-47f6-b433-379e1ffa4714</t>
  </si>
  <si>
    <t>720e0132-d420-4594-b2d8-f2a3477b9f91</t>
  </si>
  <si>
    <t>a2fa0c7e-df60-4f2d-bd95-ab77010633d3</t>
  </si>
  <si>
    <t>c1cbd258-f6c9-405c-9c86-89ad0cd19408</t>
  </si>
  <si>
    <t>d43e481e-bf4f-4011-bc94-2656910f6e82</t>
  </si>
  <si>
    <t>5461a9e1-c056-406b-9316-b625b714d8f9</t>
  </si>
  <si>
    <t>6352043c-3579-41c7-88c2-1ee605058290</t>
  </si>
  <si>
    <t>18742fbc-b772-43d8-8ca2-ff6ff78bd2bc</t>
  </si>
  <si>
    <t>e38ac2ad-8eaf-4812-b988-d0e44c20070d</t>
  </si>
  <si>
    <t>40db5502-0dce-4873-ac16-2a5494caa478</t>
  </si>
  <si>
    <t>267f3d27-6222-4b26-b931-5e502f124275</t>
  </si>
  <si>
    <t>978d028c-4aa6-4393-9be6-a6666fa9c3e3</t>
  </si>
  <si>
    <t>c1e626c9-ef6b-4d8a-8904-b30ac3670586</t>
  </si>
  <si>
    <t>8f57facb-0264-4653-9df0-521be6657c04</t>
  </si>
  <si>
    <t>299a234a-548b-4095-a9f2-4c824de98266</t>
  </si>
  <si>
    <t>b98fdd2a-f62b-4616-9969-2f7ac764056e</t>
  </si>
  <si>
    <t>b5e9c52c-53c7-4e50-b4d4-62d74cd40af6</t>
  </si>
  <si>
    <t>a93a9721-ee67-4070-9220-34dc6de17745</t>
  </si>
  <si>
    <t>46e3e64e-e2d1-4520-80e6-d016d68954fc</t>
  </si>
  <si>
    <t>d2858d43-d8e7-4a8f-8422-1c6af69b2592</t>
  </si>
  <si>
    <t>baf28e80-5857-43f5-8666-b0e223d1cdd7</t>
  </si>
  <si>
    <t>1134a3e8-f127-45ee-9c25-93d1fb75489a</t>
  </si>
  <si>
    <t>e97406ef-8950-4113-b6f7-770be82147cc</t>
  </si>
  <si>
    <t>da25cabd-33cf-427c-b83d-df528e0a0dd8</t>
  </si>
  <si>
    <t>2716909f-26b0-4fed-8dc9-d7f3ea6cf137</t>
  </si>
  <si>
    <t>2f7d144f-f65f-4109-ad76-61943712fcde</t>
  </si>
  <si>
    <t>f4550b12-a7dd-44c9-9482-e3d5d0ebf101</t>
  </si>
  <si>
    <t>57f44330-dedb-4ab8-8767-31a05402b91a</t>
  </si>
  <si>
    <t>f88eeed6-2541-4824-beed-1016a5c054df</t>
  </si>
  <si>
    <t>87776164-c317-4848-a7cd-a15a4ab7a120</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</si>
  <si>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</si>
  <si>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</si>
  <si>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</si>
  <si>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</si>
  <si>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</si>
  <si>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</si>
  <si>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</si>
  <si>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</si>
  <si>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</si>
  <si>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</si>
  <si>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</si>
  <si>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</si>
  <si>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</si>
  <si>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fe5806b5-e91a-4614-a064-cd61e864d706</t>
  </si>
  <si>
    <t>05380bb2-c7ab-4de2-b7c2-d153c2b9fdae</t>
  </si>
  <si>
    <t>f5f71394-f002-4fa1-9b9a-df9178a62f4f</t>
  </si>
  <si>
    <t>ff2cbef0-3187-4ec7-8dbc-fa3456654990</t>
  </si>
  <si>
    <t>e3d29b8e-54c0-48e7-9841-ac6b4c8f248d</t>
  </si>
  <si>
    <t>5ab07845-5c89-4c03-b162-ea18561647f0</t>
  </si>
  <si>
    <t>7d2ada39-0332-4813-9603-a85caf63e930</t>
  </si>
  <si>
    <t>6a959f68-fc01-4524-8d96-22ddda6e2d18</t>
  </si>
  <si>
    <t>cf414847-51ee-4d7a-82e9-d5ca6591a453</t>
  </si>
  <si>
    <t>025179af-0f6b-47f1-b9ef-55ada62c8d0a</t>
  </si>
  <si>
    <t>61d331cb-7acb-48f4-883d-3c87a6d6a9cf</t>
  </si>
  <si>
    <t>79c16f31-25e9-4cd7-9282-3d6fbbf3ff87</t>
  </si>
  <si>
    <t>ad58753a-24af-4981-85a3-ed83b8e29944</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</si>
  <si>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</si>
  <si>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</si>
  <si>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</si>
  <si>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</si>
  <si>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</si>
  <si>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</si>
  <si>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</si>
  <si>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</si>
  <si>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</si>
  <si>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</si>
  <si>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</si>
  <si>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</si>
  <si>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</si>
  <si>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</si>
  <si>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</si>
  <si>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</si>
  <si>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</si>
  <si>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</si>
  <si>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</si>
  <si>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</si>
  <si>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</si>
  <si>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</si>
  <si>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</si>
  <si>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</si>
  <si>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</si>
  <si>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</si>
  <si>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</si>
  <si>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</si>
  <si>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</si>
  <si>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</si>
  <si>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</si>
  <si>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</si>
  <si>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</si>
  <si>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91154bb4-df96-40e5-80de-0be76e0da503</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</si>
  <si>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</si>
  <si>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</si>
  <si>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</si>
  <si>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</si>
  <si>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</si>
  <si>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</si>
  <si>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</si>
  <si>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</si>
  <si>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</si>
  <si>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</si>
  <si>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</si>
  <si>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</si>
  <si>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</si>
  <si>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</si>
  <si>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</si>
  <si>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</si>
  <si>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</si>
  <si>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</si>
  <si>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</si>
  <si>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</si>
  <si>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0d087328-51bd-4a10-b767-3ce7d2d07e13</t>
  </si>
  <si>
    <t>5ab88f67-8cde-42d3-81ec-9888cbbbfa4f</t>
  </si>
  <si>
    <t>1b77c32b-3642-4cfa-abb8-cb6096f6a4ad</t>
  </si>
  <si>
    <t>a5e6bdf3-eadf-498f-8fa6-f7f2c6156944</t>
  </si>
  <si>
    <t>be039b30-4e71-4574-91be-bc6125669c4f</t>
  </si>
  <si>
    <t>ce6df45c-3400-48e7-bfc2-0a26fb63fa8c</t>
  </si>
  <si>
    <t>8adf5c1c-7d0f-4537-9b88-63870d5bcfd8</t>
  </si>
  <si>
    <t>8b952145-9cb5-4d46-818a-acc5f8829cc7</t>
  </si>
  <si>
    <t>c81669c6-9a3b-444d-a31f-cdf0a7f1b25b</t>
  </si>
  <si>
    <t>45990307-62e1-44d4-9b60-1e31c59efa30</t>
  </si>
  <si>
    <t>83722bd3-531d-4596-8f08-5e1f49ac9063</t>
  </si>
  <si>
    <t>5a57bf50-a919-4517-857e-e6c4b4b3af39</t>
  </si>
  <si>
    <t>db411914-868f-46f1-b5db-6dcd0284189a</t>
  </si>
  <si>
    <t>b1ae0f46-34b5-408f-8326-8311bd873893</t>
  </si>
  <si>
    <t>75bb504e-59c5-4103-bc0d-ef318d8058e8</t>
  </si>
  <si>
    <t>e119a08e-1bfa-437d-99c2-b52012dc8197</t>
  </si>
  <si>
    <t>5436aa7a-eb03-46a1-9625-35f6d6c1f7ae</t>
  </si>
  <si>
    <t>860a8255-f360-4721-ab14-a658a939dc3d</t>
  </si>
  <si>
    <t>3daeeaae-b876-4fc4-bd22-b0f4a231c385</t>
  </si>
  <si>
    <t>23d76431-78b6-456d-b241-9e0682410ce9</t>
  </si>
  <si>
    <t>cf0fa598-c4e7-4733-acb0-d0320d5d4e2b</t>
  </si>
  <si>
    <t>3676ed14-45bf-4f20-ab7b-5835d9b8e903</t>
  </si>
  <si>
    <t>ca7b1902-6bd0-4794-a5b6-40a3026f01e5</t>
  </si>
  <si>
    <t>56e4b705-10e0-4ebe-a931-477aa60078d7</t>
  </si>
  <si>
    <t>b8565160-390f-4c43-8af4-e8e7784af7f8</t>
  </si>
  <si>
    <t>94f7aad9-c890-4577-b41e-4579650fd47f</t>
  </si>
  <si>
    <t>ca571f45-886b-439c-b0e8-2b0f4b9541f6</t>
  </si>
  <si>
    <t>1aa1a579-f2a8-4d46-b3e1-806a57f8c978</t>
  </si>
  <si>
    <t>1dcb5d2b-bc33-40a3-a84f-51aad1c25767</t>
  </si>
  <si>
    <t>185d1a09-b0a5-4a4c-afa0-02cbcc27aba3</t>
  </si>
  <si>
    <t>db0a7194-2892-48f2-9704-dcad830b0f65</t>
  </si>
  <si>
    <t>72b59ea1-453c-4bc2-a1c7-e4a2c14500c0</t>
  </si>
  <si>
    <t>fd0a81ac-c033-451e-a5b5-11ba809c8bdc</t>
  </si>
  <si>
    <t>119aed2b-0833-4e72-a1e7-cbdf95410139</t>
  </si>
  <si>
    <t>1b6b7084-b091-497e-a853-cabc0cc7ef55</t>
  </si>
  <si>
    <t>21c96476-884f-4ed1-90b0-f31c3d327344</t>
  </si>
  <si>
    <t>9712f862-3e46-4758-8834-bdd6355dbaef</t>
  </si>
  <si>
    <t>8c12c39a-fbcd-4917-b812-008ab7794695</t>
  </si>
  <si>
    <t>1daaeafd-9be1-4c58-b745-8f7d7cbd7c16</t>
  </si>
  <si>
    <t>7c672491-d426-4b8b-9a06-84fff672ac34</t>
  </si>
  <si>
    <t>a2b9b36d-adb6-41f1-85f9-47c48b497576</t>
  </si>
</sst>
</file>

<file path=xl/styles.xml><?xml version="1.0" encoding="utf-8"?>
<styleSheet xmlns="http://schemas.openxmlformats.org/spreadsheetml/2006/main">
  <fonts count="15">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33">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4"/>
  <dimension ref="A1:H23"/>
  <sheetViews>
    <sheetView showGridLines="0" showRowColHeaders="0" tabSelected="1" workbookViewId="0">
      <selection activeCell="C17" sqref="C17"/>
    </sheetView>
  </sheetViews>
  <sheetFormatPr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3354</v>
      </c>
    </row>
    <row r="3" spans="1:8" ht="12.75" customHeight="1">
      <c r="A3" t="s">
        <v>2258</v>
      </c>
      <c r="B3" s="23" t="s">
        <v>2364</v>
      </c>
      <c r="C3" s="22" t="s">
        <v>973</v>
      </c>
      <c r="D3" t="s">
        <v>2358</v>
      </c>
      <c r="E3" t="s">
        <v>2620</v>
      </c>
      <c r="F3" t="str">
        <f t="shared" ref="F3:F22" si="0">"&lt;?xml version=""1.0"" encoding=""utf-8"" standalone=""yes""?&gt;
&lt;set xmlns:noNamespaceSchemaLocation=""CardSet.xsd"" name="""&amp;A3&amp;""" id="""&amp;D3&amp;""" gameId="""&amp;GameGUID&amp;""" gameVersion="""&amp;GameVersion&amp;""" version="""&amp;E3&amp;"""&gt;
 &lt;cards&gt;"</f>
        <v>&lt;?xml version="1.0" encoding="utf-8" standalone="yes"?&gt;
&lt;set xmlns:noNamespaceSchemaLocation="CardSet.xsd" name="Feats" id="33cae22c-0c82-4e9e-b465-2422ab40d45c" gameId="d2e34ee4-b26b-4bcd-9709-1c45feb12d40" gameVersion="1.0.16.0" version="1.1.0.2"&gt;
 &lt;cards&gt;</v>
      </c>
      <c r="G3" s="20" t="s">
        <v>2420</v>
      </c>
    </row>
    <row r="4" spans="1:8" ht="12.75" customHeight="1">
      <c r="A4" t="s">
        <v>424</v>
      </c>
      <c r="B4" s="23" t="s">
        <v>2361</v>
      </c>
      <c r="C4" s="22" t="s">
        <v>16</v>
      </c>
      <c r="D4" t="s">
        <v>2412</v>
      </c>
      <c r="E4" t="s">
        <v>2893</v>
      </c>
      <c r="F4" t="str">
        <f t="shared" si="0"/>
        <v>&lt;?xml version="1.0" encoding="utf-8" standalone="yes"?&gt;
&lt;set xmlns:noNamespaceSchemaLocation="CardSet.xsd" name="Rise of the Runelords" id="0aa6cc74-098e-499a-a6c5-986129863e38" gameId="d2e34ee4-b26b-4bcd-9709-1c45feb12d40" gameVersion="1.0.16.0" version="1.1.0.4"&gt;
 &lt;cards&gt;</v>
      </c>
      <c r="G4" s="20" t="s">
        <v>2420</v>
      </c>
    </row>
    <row r="5" spans="1:8" ht="12.75" customHeight="1">
      <c r="A5" s="20" t="s">
        <v>2424</v>
      </c>
      <c r="B5" s="23" t="s">
        <v>2361</v>
      </c>
      <c r="C5" s="23" t="s">
        <v>19</v>
      </c>
      <c r="D5" t="s">
        <v>2416</v>
      </c>
      <c r="E5" t="s">
        <v>2620</v>
      </c>
      <c r="F5" t="str">
        <f t="shared" si="0"/>
        <v>&lt;?xml version="1.0" encoding="utf-8" standalone="yes"?&gt;
&lt;set xmlns:noNamespaceSchemaLocation="CardSet.xsd" name="Character Add On" id="dcbbc244-a974-42d1-a143-972fa5123362" gameId="d2e34ee4-b26b-4bcd-9709-1c45feb12d40" gameVersion="1.0.16.0" version="1.1.0.2"&gt;
 &lt;cards&gt;</v>
      </c>
      <c r="G5" s="20" t="s">
        <v>2420</v>
      </c>
    </row>
    <row r="6" spans="1:8" ht="12.75" customHeight="1">
      <c r="A6" s="20" t="s">
        <v>2417</v>
      </c>
      <c r="B6" s="23" t="s">
        <v>2361</v>
      </c>
      <c r="C6" s="23" t="s">
        <v>129</v>
      </c>
      <c r="D6" t="s">
        <v>2418</v>
      </c>
      <c r="E6" t="s">
        <v>3285</v>
      </c>
      <c r="F6" t="str">
        <f t="shared" si="0"/>
        <v>&lt;?xml version="1.0" encoding="utf-8" standalone="yes"?&gt;
&lt;set xmlns:noNamespaceSchemaLocation="CardSet.xsd" name="Promo" id="b37bbdfc-5106-4b17-a077-259f3405cda1" gameId="d2e34ee4-b26b-4bcd-9709-1c45feb12d40" gameVersion="1.0.16.0" version="1.1.1.0"&gt;
 &lt;cards&gt;</v>
      </c>
      <c r="G6" s="20" t="s">
        <v>2420</v>
      </c>
      <c r="H6" s="30" t="s">
        <v>4135</v>
      </c>
    </row>
    <row r="7" spans="1:8" ht="12.75" customHeight="1">
      <c r="A7" s="20" t="s">
        <v>417</v>
      </c>
      <c r="B7" s="23" t="s">
        <v>2361</v>
      </c>
      <c r="C7" s="24">
        <v>1</v>
      </c>
      <c r="D7" t="s">
        <v>2419</v>
      </c>
      <c r="E7" t="s">
        <v>2620</v>
      </c>
      <c r="F7" t="str">
        <f t="shared" si="0"/>
        <v>&lt;?xml version="1.0" encoding="utf-8" standalone="yes"?&gt;
&lt;set xmlns:noNamespaceSchemaLocation="CardSet.xsd" name="Burnt Offerings" id="605e17d5-2981-4ec0-b52d-db8ed165c14c" gameId="d2e34ee4-b26b-4bcd-9709-1c45feb12d40" gameVersion="1.0.16.0" version="1.1.0.2"&gt;
 &lt;cards&gt;</v>
      </c>
      <c r="G7" s="20" t="s">
        <v>2420</v>
      </c>
    </row>
    <row r="8" spans="1:8" ht="12.75" customHeight="1">
      <c r="A8" t="s">
        <v>1209</v>
      </c>
      <c r="B8" s="23" t="s">
        <v>2361</v>
      </c>
      <c r="C8" s="24">
        <v>2</v>
      </c>
      <c r="D8" s="20" t="s">
        <v>2423</v>
      </c>
      <c r="E8" t="s">
        <v>2723</v>
      </c>
      <c r="F8" t="str">
        <f t="shared" si="0"/>
        <v>&lt;?xml version="1.0" encoding="utf-8" standalone="yes"?&gt;
&lt;set xmlns:noNamespaceSchemaLocation="CardSet.xsd" name="The Skinsaw Murders" id="bcee5a76-cb0a-4496-8629-96c4e39ed322" gameId="d2e34ee4-b26b-4bcd-9709-1c45feb12d40" gameVersion="1.0.16.0" version="1.1.0.1"&gt;
 &lt;cards&gt;</v>
      </c>
      <c r="G8" s="20" t="s">
        <v>2420</v>
      </c>
    </row>
    <row r="9" spans="1:8" ht="12.75" customHeight="1">
      <c r="A9" t="s">
        <v>2612</v>
      </c>
      <c r="B9" s="27" t="s">
        <v>2361</v>
      </c>
      <c r="C9" s="24">
        <v>3</v>
      </c>
      <c r="D9" s="25" t="s">
        <v>2611</v>
      </c>
      <c r="E9" t="s">
        <v>3284</v>
      </c>
      <c r="F9" t="str">
        <f t="shared" si="0"/>
        <v>&lt;?xml version="1.0" encoding="utf-8" standalone="yes"?&gt;
&lt;set xmlns:noNamespaceSchemaLocation="CardSet.xsd" name="Hook Mountain Massacre" id="d27abd73-9c8a-4f08-8684-3cb387737870" gameId="d2e34ee4-b26b-4bcd-9709-1c45feb12d40" gameVersion="1.0.16.0" version="1.2.0.0"&gt;
 &lt;cards&gt;</v>
      </c>
      <c r="G9" s="20" t="s">
        <v>2420</v>
      </c>
    </row>
    <row r="10" spans="1:8" ht="12.75" customHeight="1">
      <c r="A10" t="s">
        <v>419</v>
      </c>
      <c r="B10" s="27" t="s">
        <v>2361</v>
      </c>
      <c r="C10" s="24">
        <v>4</v>
      </c>
      <c r="D10" t="s">
        <v>2614</v>
      </c>
      <c r="E10" t="s">
        <v>2895</v>
      </c>
      <c r="F10" t="str">
        <f t="shared" si="0"/>
        <v>&lt;?xml version="1.0" encoding="utf-8" standalone="yes"?&gt;
&lt;set xmlns:noNamespaceSchemaLocation="CardSet.xsd" name="Fortress of the Stone Giants" id="f833b378-6eaf-42e5-bcae-cbffc52ece7a" gameId="d2e34ee4-b26b-4bcd-9709-1c45feb12d40" gameVersion="1.0.16.0" version="1.1.0.3"&gt;
 &lt;cards&gt;</v>
      </c>
      <c r="G10" s="20" t="s">
        <v>2420</v>
      </c>
    </row>
    <row r="11" spans="1:8" ht="12.75" customHeight="1">
      <c r="A11" t="s">
        <v>2613</v>
      </c>
      <c r="B11" s="27" t="s">
        <v>2361</v>
      </c>
      <c r="C11" s="24">
        <v>5</v>
      </c>
      <c r="D11" t="s">
        <v>2615</v>
      </c>
      <c r="E11" t="s">
        <v>2365</v>
      </c>
      <c r="F11" t="str">
        <f t="shared" si="0"/>
        <v>&lt;?xml version="1.0" encoding="utf-8" standalone="yes"?&gt;
&lt;set xmlns:noNamespaceSchemaLocation="CardSet.xsd" name="Sins of the Saviours" id="3130abb9-04d8-48b8-9a44-6fedbdad8bc0" gameId="d2e34ee4-b26b-4bcd-9709-1c45feb12d40" gameVersion="1.0.16.0" version="1.1.0.0"&gt;
 &lt;cards&gt;</v>
      </c>
      <c r="G11" s="20" t="s">
        <v>2420</v>
      </c>
    </row>
    <row r="12" spans="1:8" ht="12.75" customHeight="1">
      <c r="A12" t="s">
        <v>422</v>
      </c>
      <c r="B12" s="29" t="s">
        <v>2361</v>
      </c>
      <c r="C12" s="24">
        <v>6</v>
      </c>
      <c r="D12" t="s">
        <v>2616</v>
      </c>
      <c r="E12" t="s">
        <v>2723</v>
      </c>
      <c r="F12" t="str">
        <f t="shared" si="0"/>
        <v>&lt;?xml version="1.0" encoding="utf-8" standalone="yes"?&gt;
&lt;set xmlns:noNamespaceSchemaLocation="CardSet.xsd" name="Spires of Xin-Shalast" id="d646cb57-3914-4ff4-94c2-7788c0f63d93" gameId="d2e34ee4-b26b-4bcd-9709-1c45feb12d40" gameVersion="1.0.16.0" version="1.1.0.1"&gt;
 &lt;cards&gt;</v>
      </c>
      <c r="G12" s="20" t="s">
        <v>2420</v>
      </c>
    </row>
    <row r="13" spans="1:8" ht="12.75" customHeight="1">
      <c r="A13" t="s">
        <v>2357</v>
      </c>
      <c r="B13" s="23" t="s">
        <v>2363</v>
      </c>
      <c r="D13" s="12" t="s">
        <v>2174</v>
      </c>
      <c r="E13" t="s">
        <v>2625</v>
      </c>
      <c r="F13" t="str">
        <f t="shared" si="0"/>
        <v>&lt;?xml version="1.0" encoding="utf-8" standalone="yes"?&gt;
&lt;set xmlns:noNamespaceSchemaLocation="CardSet.xsd" name="Fan Made" id="add5338c-0278-488a-b99d-20417c8123c5" gameId="d2e34ee4-b26b-4bcd-9709-1c45feb12d40" gameVersion="1.0.16.0" version="1.0.1.1"&gt;
 &lt;cards&gt;</v>
      </c>
      <c r="G13" s="20" t="s">
        <v>2420</v>
      </c>
    </row>
    <row r="14" spans="1:8" ht="12.75" customHeight="1">
      <c r="A14" t="s">
        <v>3297</v>
      </c>
      <c r="B14" s="22" t="s">
        <v>3353</v>
      </c>
      <c r="C14" s="22" t="s">
        <v>16</v>
      </c>
      <c r="D14" t="s">
        <v>3298</v>
      </c>
      <c r="E14" t="s">
        <v>3324</v>
      </c>
      <c r="F14" t="str">
        <f t="shared" si="0"/>
        <v>&lt;?xml version="1.0" encoding="utf-8" standalone="yes"?&gt;
&lt;set xmlns:noNamespaceSchemaLocation="CardSet.xsd" name="Skull and Shackles" id="5dbdb48c-ddfd-4872-a105-7dc217c6b082" gameId="d2e34ee4-b26b-4bcd-9709-1c45feb12d40" gameVersion="1.0.16.0" version="2.0.0.0"&gt;
 &lt;cards&gt;</v>
      </c>
      <c r="G14" s="20" t="s">
        <v>2420</v>
      </c>
    </row>
    <row r="15" spans="1:8" ht="12.75" customHeight="1">
      <c r="A15" t="s">
        <v>3357</v>
      </c>
      <c r="B15" s="22" t="s">
        <v>3353</v>
      </c>
      <c r="C15" s="22" t="s">
        <v>19</v>
      </c>
      <c r="D15" t="s">
        <v>3299</v>
      </c>
      <c r="E15" t="s">
        <v>3324</v>
      </c>
      <c r="F15" t="str">
        <f t="shared" si="0"/>
        <v>&lt;?xml version="1.0" encoding="utf-8" standalone="yes"?&gt;
&lt;set xmlns:noNamespaceSchemaLocation="CardSet.xsd" name="SaS Character Add On" id="8f94e41b-6cc3-4318-b341-0a8bbf96e9fe" gameId="d2e34ee4-b26b-4bcd-9709-1c45feb12d40" gameVersion="1.0.16.0" version="2.0.0.0"&gt;
 &lt;cards&gt;</v>
      </c>
      <c r="G15" s="20" t="s">
        <v>2420</v>
      </c>
    </row>
    <row r="16" spans="1:8" ht="12.75" customHeight="1">
      <c r="A16" t="s">
        <v>3358</v>
      </c>
      <c r="B16" s="22" t="s">
        <v>3353</v>
      </c>
      <c r="C16" s="22" t="s">
        <v>129</v>
      </c>
      <c r="D16" t="s">
        <v>3300</v>
      </c>
      <c r="E16" t="s">
        <v>3324</v>
      </c>
      <c r="F16" t="str">
        <f t="shared" si="0"/>
        <v>&lt;?xml version="1.0" encoding="utf-8" standalone="yes"?&gt;
&lt;set xmlns:noNamespaceSchemaLocation="CardSet.xsd" name="SaS Promo" id="2c6fe2c8-0a35-4b7c-8cfb-75cb51ce0d28" gameId="d2e34ee4-b26b-4bcd-9709-1c45feb12d40" gameVersion="1.0.16.0" version="2.0.0.0"&gt;
 &lt;cards&gt;</v>
      </c>
      <c r="G16" s="20" t="s">
        <v>2420</v>
      </c>
    </row>
    <row r="17" spans="1:7" ht="12.75" customHeight="1">
      <c r="A17" t="s">
        <v>3359</v>
      </c>
      <c r="B17" s="22" t="s">
        <v>3366</v>
      </c>
      <c r="D17" t="s">
        <v>3374</v>
      </c>
      <c r="E17" t="s">
        <v>3373</v>
      </c>
      <c r="F17" t="str">
        <f t="shared" si="0"/>
        <v>&lt;?xml version="1.0" encoding="utf-8" standalone="yes"?&gt;
&lt;set xmlns:noNamespaceSchemaLocation="CardSet.xsd" name="Bard Class Deck" id="ccc00e2c-468f-48c3-9a6d-7ecd35531760" gameId="d2e34ee4-b26b-4bcd-9709-1c45feb12d40" gameVersion="1.0.16.0" version="1.0.0.0"&gt;
 &lt;cards&gt;</v>
      </c>
      <c r="G17" s="20" t="s">
        <v>2420</v>
      </c>
    </row>
    <row r="18" spans="1:7" ht="12.75" customHeight="1">
      <c r="A18" t="s">
        <v>3360</v>
      </c>
      <c r="B18" s="22" t="s">
        <v>3367</v>
      </c>
      <c r="D18" t="s">
        <v>3375</v>
      </c>
      <c r="E18" t="s">
        <v>3373</v>
      </c>
      <c r="F18" t="str">
        <f t="shared" si="0"/>
        <v>&lt;?xml version="1.0" encoding="utf-8" standalone="yes"?&gt;
&lt;set xmlns:noNamespaceSchemaLocation="CardSet.xsd" name="Cleric Class Deck" id="62138314-12f6-4d49-8d6a-43c8e624d048" gameId="d2e34ee4-b26b-4bcd-9709-1c45feb12d40" gameVersion="1.0.16.0" version="1.0.0.0"&gt;
 &lt;cards&gt;</v>
      </c>
      <c r="G18" s="20" t="s">
        <v>2420</v>
      </c>
    </row>
    <row r="19" spans="1:7" ht="12.75" customHeight="1">
      <c r="A19" t="s">
        <v>3361</v>
      </c>
      <c r="B19" s="22" t="s">
        <v>3372</v>
      </c>
      <c r="D19" t="s">
        <v>3376</v>
      </c>
      <c r="E19" t="s">
        <v>3373</v>
      </c>
      <c r="F19" t="str">
        <f t="shared" si="0"/>
        <v>&lt;?xml version="1.0" encoding="utf-8" standalone="yes"?&gt;
&lt;set xmlns:noNamespaceSchemaLocation="CardSet.xsd" name="Fighter Class Deck" id="1020ad56-900b-4f0d-bb9a-5d391be29c93" gameId="d2e34ee4-b26b-4bcd-9709-1c45feb12d40" gameVersion="1.0.16.0" version="1.0.0.0"&gt;
 &lt;cards&gt;</v>
      </c>
      <c r="G19" s="20" t="s">
        <v>2420</v>
      </c>
    </row>
    <row r="20" spans="1:7" ht="12.75" customHeight="1">
      <c r="A20" t="s">
        <v>3362</v>
      </c>
      <c r="B20" s="22" t="s">
        <v>3368</v>
      </c>
      <c r="D20" t="s">
        <v>3377</v>
      </c>
      <c r="E20" t="s">
        <v>3373</v>
      </c>
      <c r="F20" t="str">
        <f t="shared" si="0"/>
        <v>&lt;?xml version="1.0" encoding="utf-8" standalone="yes"?&gt;
&lt;set xmlns:noNamespaceSchemaLocation="CardSet.xsd" name="Ranger Class Deck" id="d09f5a4a-5c5c-4af8-ad2a-280ca5de692b" gameId="d2e34ee4-b26b-4bcd-9709-1c45feb12d40" gameVersion="1.0.16.0" version="1.0.0.0"&gt;
 &lt;cards&gt;</v>
      </c>
      <c r="G20" s="20" t="s">
        <v>2420</v>
      </c>
    </row>
    <row r="21" spans="1:7" ht="12.75" customHeight="1">
      <c r="A21" t="s">
        <v>3363</v>
      </c>
      <c r="B21" s="22" t="s">
        <v>3371</v>
      </c>
      <c r="D21" t="s">
        <v>3378</v>
      </c>
      <c r="E21" t="s">
        <v>3373</v>
      </c>
      <c r="F21" t="str">
        <f t="shared" si="0"/>
        <v>&lt;?xml version="1.0" encoding="utf-8" standalone="yes"?&gt;
&lt;set xmlns:noNamespaceSchemaLocation="CardSet.xsd" name="Rogue Class Deck" id="912fa45e-3e4f-440b-85f2-0572e5755a1c" gameId="d2e34ee4-b26b-4bcd-9709-1c45feb12d40" gameVersion="1.0.16.0" version="1.0.0.0"&gt;
 &lt;cards&gt;</v>
      </c>
      <c r="G21" s="20" t="s">
        <v>2420</v>
      </c>
    </row>
    <row r="22" spans="1:7" ht="12.75" customHeight="1">
      <c r="A22" t="s">
        <v>3364</v>
      </c>
      <c r="B22" s="22" t="s">
        <v>3369</v>
      </c>
      <c r="D22" t="s">
        <v>3379</v>
      </c>
      <c r="E22" t="s">
        <v>3373</v>
      </c>
      <c r="F22" t="str">
        <f t="shared" si="0"/>
        <v>&lt;?xml version="1.0" encoding="utf-8" standalone="yes"?&gt;
&lt;set xmlns:noNamespaceSchemaLocation="CardSet.xsd" name="Sorcerer Class Deck" id="6843a8ee-64ff-4f7c-9093-2ac6a9c0d426" gameId="d2e34ee4-b26b-4bcd-9709-1c45feb12d40" gameVersion="1.0.16.0" version="1.0.0.0"&gt;
 &lt;cards&gt;</v>
      </c>
      <c r="G22" s="20" t="s">
        <v>2420</v>
      </c>
    </row>
    <row r="23" spans="1:7">
      <c r="A23" t="s">
        <v>3365</v>
      </c>
      <c r="B23" s="22" t="s">
        <v>3370</v>
      </c>
      <c r="D23" t="s">
        <v>3380</v>
      </c>
      <c r="E23" t="s">
        <v>3373</v>
      </c>
    </row>
  </sheetData>
  <phoneticPr fontId="1" type="noConversion"/>
  <pageMargins left="0.7" right="0.7" top="0.75" bottom="0.75" header="0.3" footer="0.3"/>
  <pageSetup paperSize="9" orientation="portrait" horizontalDpi="4294967293" verticalDpi="0" r:id="rId1"/>
  <legacyDrawing r:id="rId2"/>
</worksheet>
</file>

<file path=xl/worksheets/sheet2.xml><?xml version="1.0" encoding="utf-8"?>
<worksheet xmlns="http://schemas.openxmlformats.org/spreadsheetml/2006/main" xmlns:r="http://schemas.openxmlformats.org/officeDocument/2006/relationships">
  <sheetPr codeName="Sheet1"/>
  <dimension ref="A1:AB2185"/>
  <sheetViews>
    <sheetView workbookViewId="0">
      <pane xSplit="1" ySplit="1" topLeftCell="B89" activePane="bottomRight" state="frozen"/>
      <selection pane="topRight" activeCell="B1" sqref="B1"/>
      <selection pane="bottomLeft" activeCell="A2" sqref="A2"/>
      <selection pane="bottomRight" activeCell="B85" sqref="B85"/>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5703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5703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ht="140.25">
      <c r="A2" s="3" t="s">
        <v>3301</v>
      </c>
      <c r="B2" s="12" t="s">
        <v>3307</v>
      </c>
      <c r="C2" s="10" t="s">
        <v>3353</v>
      </c>
      <c r="D2" s="4" t="s">
        <v>129</v>
      </c>
      <c r="E2" s="4" t="s">
        <v>2497</v>
      </c>
      <c r="F2" s="4">
        <v>1</v>
      </c>
      <c r="G2" s="10" t="s">
        <v>375</v>
      </c>
      <c r="I2" s="10" t="s">
        <v>464</v>
      </c>
      <c r="J2" s="10" t="s">
        <v>3302</v>
      </c>
      <c r="K2" s="7" t="s">
        <v>3303</v>
      </c>
      <c r="M2" s="10" t="s">
        <v>3304</v>
      </c>
      <c r="N2" s="10" t="s">
        <v>965</v>
      </c>
    </row>
    <row r="3" spans="1:28" ht="114.75">
      <c r="A3" s="10" t="s">
        <v>3301</v>
      </c>
      <c r="B3" s="12" t="s">
        <v>3308</v>
      </c>
      <c r="C3" s="10" t="s">
        <v>3353</v>
      </c>
      <c r="D3" s="9" t="s">
        <v>129</v>
      </c>
      <c r="E3" s="9" t="s">
        <v>2497</v>
      </c>
      <c r="F3" s="9">
        <v>1</v>
      </c>
      <c r="G3" s="10" t="s">
        <v>375</v>
      </c>
      <c r="I3" s="10" t="s">
        <v>465</v>
      </c>
      <c r="J3" s="10" t="s">
        <v>3302</v>
      </c>
      <c r="L3" s="10" t="s">
        <v>3973</v>
      </c>
      <c r="M3" s="10" t="s">
        <v>3305</v>
      </c>
      <c r="N3" s="10" t="s">
        <v>3306</v>
      </c>
      <c r="O3" s="10" t="s">
        <v>2</v>
      </c>
    </row>
    <row r="4" spans="1:28" ht="140.25">
      <c r="A4" s="10" t="s">
        <v>3318</v>
      </c>
      <c r="B4" s="12" t="s">
        <v>3321</v>
      </c>
      <c r="C4" s="10" t="s">
        <v>3353</v>
      </c>
      <c r="D4" s="9" t="s">
        <v>129</v>
      </c>
      <c r="E4" s="9" t="s">
        <v>2497</v>
      </c>
      <c r="F4" s="9">
        <v>1</v>
      </c>
      <c r="G4" s="10" t="s">
        <v>375</v>
      </c>
      <c r="H4" s="10" t="s">
        <v>1555</v>
      </c>
      <c r="I4" s="10" t="s">
        <v>464</v>
      </c>
      <c r="K4" s="7" t="s">
        <v>3303</v>
      </c>
      <c r="M4" s="10" t="s">
        <v>3304</v>
      </c>
      <c r="N4" s="10" t="s">
        <v>965</v>
      </c>
    </row>
    <row r="5" spans="1:28" ht="216.75">
      <c r="A5" s="10" t="s">
        <v>3318</v>
      </c>
      <c r="B5" s="12" t="s">
        <v>3322</v>
      </c>
      <c r="C5" s="10" t="s">
        <v>3353</v>
      </c>
      <c r="D5" s="9" t="s">
        <v>129</v>
      </c>
      <c r="E5" s="9" t="s">
        <v>2497</v>
      </c>
      <c r="F5" s="9">
        <v>1</v>
      </c>
      <c r="G5" s="10" t="s">
        <v>375</v>
      </c>
      <c r="H5" s="10" t="s">
        <v>1555</v>
      </c>
      <c r="I5" s="10" t="s">
        <v>465</v>
      </c>
      <c r="L5" s="10" t="s">
        <v>3972</v>
      </c>
      <c r="M5" s="10" t="s">
        <v>3305</v>
      </c>
      <c r="N5" s="10" t="s">
        <v>3320</v>
      </c>
      <c r="O5" s="10" t="s">
        <v>4</v>
      </c>
    </row>
    <row r="6" spans="1:28" ht="140.25">
      <c r="A6" s="10" t="s">
        <v>3319</v>
      </c>
      <c r="B6" s="12" t="s">
        <v>3323</v>
      </c>
      <c r="C6" s="10" t="s">
        <v>3353</v>
      </c>
      <c r="D6" s="9" t="s">
        <v>129</v>
      </c>
      <c r="E6" s="9" t="s">
        <v>2497</v>
      </c>
      <c r="F6" s="9">
        <v>1</v>
      </c>
      <c r="G6" s="10" t="s">
        <v>375</v>
      </c>
      <c r="H6" s="10" t="s">
        <v>1555</v>
      </c>
      <c r="I6" s="10" t="s">
        <v>464</v>
      </c>
      <c r="K6" s="7" t="s">
        <v>3303</v>
      </c>
      <c r="M6" s="10" t="s">
        <v>3304</v>
      </c>
      <c r="N6" s="10" t="s">
        <v>965</v>
      </c>
    </row>
    <row r="7" spans="1:28" ht="242.25">
      <c r="A7" s="10" t="s">
        <v>3319</v>
      </c>
      <c r="B7" s="12" t="s">
        <v>4070</v>
      </c>
      <c r="C7" s="10" t="s">
        <v>3353</v>
      </c>
      <c r="D7" s="9" t="s">
        <v>129</v>
      </c>
      <c r="E7" s="9" t="s">
        <v>2497</v>
      </c>
      <c r="F7" s="9">
        <v>1</v>
      </c>
      <c r="G7" s="10" t="s">
        <v>375</v>
      </c>
      <c r="H7" s="10" t="s">
        <v>1555</v>
      </c>
      <c r="I7" s="10" t="s">
        <v>465</v>
      </c>
      <c r="L7" s="10" t="s">
        <v>3971</v>
      </c>
      <c r="M7" s="10" t="s">
        <v>3305</v>
      </c>
      <c r="N7" s="10" t="s">
        <v>3320</v>
      </c>
      <c r="O7" s="10" t="s">
        <v>4</v>
      </c>
    </row>
    <row r="8" spans="1:28" ht="102">
      <c r="A8" s="10" t="s">
        <v>3729</v>
      </c>
      <c r="B8" s="12" t="s">
        <v>4071</v>
      </c>
      <c r="C8" s="10" t="s">
        <v>3353</v>
      </c>
      <c r="D8" s="9" t="s">
        <v>16</v>
      </c>
      <c r="E8" s="9" t="s">
        <v>2497</v>
      </c>
      <c r="F8" s="9">
        <v>1</v>
      </c>
      <c r="G8" s="10" t="s">
        <v>375</v>
      </c>
      <c r="I8" s="10" t="s">
        <v>464</v>
      </c>
      <c r="J8" s="10" t="s">
        <v>3959</v>
      </c>
      <c r="K8" s="7" t="s">
        <v>3960</v>
      </c>
      <c r="M8" s="10" t="s">
        <v>3962</v>
      </c>
      <c r="N8" s="10" t="s">
        <v>179</v>
      </c>
    </row>
    <row r="9" spans="1:28" ht="102">
      <c r="A9" s="10" t="s">
        <v>3729</v>
      </c>
      <c r="B9" s="12" t="s">
        <v>4072</v>
      </c>
      <c r="C9" s="10" t="s">
        <v>3353</v>
      </c>
      <c r="D9" s="9" t="s">
        <v>16</v>
      </c>
      <c r="E9" s="9" t="s">
        <v>2497</v>
      </c>
      <c r="F9" s="9">
        <v>1</v>
      </c>
      <c r="G9" s="10" t="s">
        <v>375</v>
      </c>
      <c r="I9" s="10" t="s">
        <v>465</v>
      </c>
      <c r="J9" s="10" t="s">
        <v>3959</v>
      </c>
      <c r="L9" s="10" t="s">
        <v>3970</v>
      </c>
      <c r="M9" s="10" t="s">
        <v>3961</v>
      </c>
      <c r="N9" s="10" t="s">
        <v>908</v>
      </c>
      <c r="O9" s="10" t="s">
        <v>3963</v>
      </c>
    </row>
    <row r="10" spans="1:28" ht="127.5">
      <c r="A10" s="10" t="s">
        <v>3730</v>
      </c>
      <c r="B10" s="12" t="s">
        <v>4073</v>
      </c>
      <c r="C10" s="10" t="s">
        <v>3353</v>
      </c>
      <c r="D10" s="9" t="s">
        <v>16</v>
      </c>
      <c r="E10" s="9" t="s">
        <v>2497</v>
      </c>
      <c r="F10" s="9">
        <v>1</v>
      </c>
      <c r="G10" s="10" t="s">
        <v>375</v>
      </c>
      <c r="H10" s="10" t="s">
        <v>1555</v>
      </c>
      <c r="I10" s="10" t="s">
        <v>464</v>
      </c>
      <c r="K10" s="7" t="s">
        <v>4019</v>
      </c>
      <c r="M10" s="10" t="s">
        <v>3962</v>
      </c>
      <c r="N10" s="10" t="s">
        <v>179</v>
      </c>
    </row>
    <row r="11" spans="1:28" ht="216.75">
      <c r="A11" s="10" t="s">
        <v>3730</v>
      </c>
      <c r="B11" s="12" t="s">
        <v>4074</v>
      </c>
      <c r="C11" s="10" t="s">
        <v>3353</v>
      </c>
      <c r="D11" s="9" t="s">
        <v>16</v>
      </c>
      <c r="E11" s="9" t="s">
        <v>2497</v>
      </c>
      <c r="F11" s="9">
        <v>1</v>
      </c>
      <c r="G11" s="10" t="s">
        <v>375</v>
      </c>
      <c r="H11" s="10" t="s">
        <v>1555</v>
      </c>
      <c r="I11" s="10" t="s">
        <v>465</v>
      </c>
      <c r="L11" s="10" t="s">
        <v>3969</v>
      </c>
      <c r="M11" s="10" t="s">
        <v>3961</v>
      </c>
      <c r="N11" s="10" t="s">
        <v>3964</v>
      </c>
      <c r="O11" s="10" t="s">
        <v>3963</v>
      </c>
    </row>
    <row r="12" spans="1:28" ht="140.25">
      <c r="A12" s="10" t="s">
        <v>3731</v>
      </c>
      <c r="B12" s="12" t="s">
        <v>4075</v>
      </c>
      <c r="C12" s="10" t="s">
        <v>3353</v>
      </c>
      <c r="D12" s="9" t="s">
        <v>16</v>
      </c>
      <c r="E12" s="9" t="s">
        <v>2497</v>
      </c>
      <c r="F12" s="9">
        <v>1</v>
      </c>
      <c r="G12" s="10" t="s">
        <v>375</v>
      </c>
      <c r="H12" s="10" t="s">
        <v>1555</v>
      </c>
      <c r="I12" s="10" t="s">
        <v>464</v>
      </c>
      <c r="K12" s="7" t="s">
        <v>4020</v>
      </c>
      <c r="M12" s="10" t="s">
        <v>3962</v>
      </c>
      <c r="N12" s="10" t="s">
        <v>179</v>
      </c>
    </row>
    <row r="13" spans="1:28" ht="165.75">
      <c r="A13" s="10" t="s">
        <v>3731</v>
      </c>
      <c r="B13" s="12" t="s">
        <v>4076</v>
      </c>
      <c r="C13" s="10" t="s">
        <v>3353</v>
      </c>
      <c r="D13" s="9" t="s">
        <v>16</v>
      </c>
      <c r="E13" s="9" t="s">
        <v>2497</v>
      </c>
      <c r="F13" s="9">
        <v>1</v>
      </c>
      <c r="G13" s="10" t="s">
        <v>375</v>
      </c>
      <c r="H13" s="10" t="s">
        <v>1555</v>
      </c>
      <c r="I13" s="10" t="s">
        <v>465</v>
      </c>
      <c r="L13" s="10" t="s">
        <v>3968</v>
      </c>
      <c r="M13" s="10" t="s">
        <v>3961</v>
      </c>
      <c r="N13" s="10" t="s">
        <v>3964</v>
      </c>
      <c r="O13" s="10" t="s">
        <v>3963</v>
      </c>
    </row>
    <row r="14" spans="1:28" ht="114.75">
      <c r="A14" s="10" t="s">
        <v>3313</v>
      </c>
      <c r="B14" s="12" t="s">
        <v>3314</v>
      </c>
      <c r="C14" s="10" t="s">
        <v>3353</v>
      </c>
      <c r="D14" s="9" t="s">
        <v>16</v>
      </c>
      <c r="E14" s="9" t="s">
        <v>2497</v>
      </c>
      <c r="F14" s="9">
        <v>1</v>
      </c>
      <c r="G14" s="10" t="s">
        <v>375</v>
      </c>
      <c r="I14" s="10" t="s">
        <v>464</v>
      </c>
      <c r="J14" s="10" t="s">
        <v>3315</v>
      </c>
      <c r="K14" s="7" t="s">
        <v>3965</v>
      </c>
      <c r="M14" s="10" t="s">
        <v>3316</v>
      </c>
      <c r="N14" s="10" t="s">
        <v>95</v>
      </c>
    </row>
    <row r="15" spans="1:28" ht="114.75">
      <c r="A15" s="10" t="s">
        <v>3313</v>
      </c>
      <c r="B15" s="12" t="s">
        <v>3317</v>
      </c>
      <c r="C15" s="10" t="s">
        <v>3353</v>
      </c>
      <c r="D15" s="9" t="s">
        <v>16</v>
      </c>
      <c r="E15" s="9" t="s">
        <v>2497</v>
      </c>
      <c r="F15" s="9">
        <v>1</v>
      </c>
      <c r="G15" s="10" t="s">
        <v>375</v>
      </c>
      <c r="I15" s="10" t="s">
        <v>465</v>
      </c>
      <c r="J15" s="10" t="s">
        <v>3315</v>
      </c>
      <c r="L15" s="31" t="s">
        <v>3967</v>
      </c>
      <c r="M15" s="31" t="s">
        <v>3966</v>
      </c>
      <c r="N15" s="10" t="s">
        <v>904</v>
      </c>
      <c r="O15" s="10" t="s">
        <v>2</v>
      </c>
    </row>
    <row r="16" spans="1:28" ht="153">
      <c r="A16" s="10" t="s">
        <v>3732</v>
      </c>
      <c r="B16" s="12" t="s">
        <v>4077</v>
      </c>
      <c r="C16" s="10" t="s">
        <v>3353</v>
      </c>
      <c r="D16" s="9" t="s">
        <v>16</v>
      </c>
      <c r="E16" s="9" t="s">
        <v>2497</v>
      </c>
      <c r="F16" s="9">
        <v>1</v>
      </c>
      <c r="G16" s="10" t="s">
        <v>375</v>
      </c>
      <c r="H16" s="10" t="s">
        <v>1555</v>
      </c>
      <c r="I16" s="10" t="s">
        <v>464</v>
      </c>
      <c r="K16" s="7" t="s">
        <v>4021</v>
      </c>
      <c r="M16" s="10" t="s">
        <v>3316</v>
      </c>
      <c r="N16" s="10" t="s">
        <v>95</v>
      </c>
    </row>
    <row r="17" spans="1:15" ht="229.5">
      <c r="A17" s="10" t="s">
        <v>3732</v>
      </c>
      <c r="B17" s="12" t="s">
        <v>4078</v>
      </c>
      <c r="C17" s="10" t="s">
        <v>3353</v>
      </c>
      <c r="D17" s="9" t="s">
        <v>16</v>
      </c>
      <c r="E17" s="9" t="s">
        <v>2497</v>
      </c>
      <c r="F17" s="9">
        <v>1</v>
      </c>
      <c r="G17" s="10" t="s">
        <v>375</v>
      </c>
      <c r="H17" s="10" t="s">
        <v>1555</v>
      </c>
      <c r="I17" s="10" t="s">
        <v>465</v>
      </c>
      <c r="L17" s="31" t="s">
        <v>3974</v>
      </c>
      <c r="M17" s="31" t="s">
        <v>3966</v>
      </c>
      <c r="N17" s="10" t="s">
        <v>906</v>
      </c>
      <c r="O17" s="10" t="s">
        <v>2</v>
      </c>
    </row>
    <row r="18" spans="1:15" ht="140.25">
      <c r="A18" s="10" t="s">
        <v>3733</v>
      </c>
      <c r="B18" s="12" t="s">
        <v>4079</v>
      </c>
      <c r="C18" s="10" t="s">
        <v>3353</v>
      </c>
      <c r="D18" s="9" t="s">
        <v>16</v>
      </c>
      <c r="E18" s="9" t="s">
        <v>2497</v>
      </c>
      <c r="F18" s="9">
        <v>1</v>
      </c>
      <c r="G18" s="10" t="s">
        <v>375</v>
      </c>
      <c r="H18" s="10" t="s">
        <v>1555</v>
      </c>
      <c r="I18" s="10" t="s">
        <v>464</v>
      </c>
      <c r="K18" s="7" t="s">
        <v>4022</v>
      </c>
      <c r="L18" s="31"/>
      <c r="M18" s="10" t="s">
        <v>3316</v>
      </c>
      <c r="N18" s="10" t="s">
        <v>95</v>
      </c>
    </row>
    <row r="19" spans="1:15" ht="229.5">
      <c r="A19" s="10" t="s">
        <v>3733</v>
      </c>
      <c r="B19" s="12" t="s">
        <v>4080</v>
      </c>
      <c r="C19" s="10" t="s">
        <v>3353</v>
      </c>
      <c r="D19" s="9" t="s">
        <v>16</v>
      </c>
      <c r="E19" s="9" t="s">
        <v>2497</v>
      </c>
      <c r="F19" s="9">
        <v>1</v>
      </c>
      <c r="G19" s="10" t="s">
        <v>375</v>
      </c>
      <c r="H19" s="10" t="s">
        <v>1555</v>
      </c>
      <c r="I19" s="10" t="s">
        <v>465</v>
      </c>
      <c r="L19" s="31" t="s">
        <v>3975</v>
      </c>
      <c r="M19" s="31" t="s">
        <v>3966</v>
      </c>
      <c r="N19" s="10" t="s">
        <v>906</v>
      </c>
      <c r="O19" s="10" t="s">
        <v>2</v>
      </c>
    </row>
    <row r="20" spans="1:15" ht="89.25">
      <c r="A20" s="10" t="s">
        <v>379</v>
      </c>
      <c r="B20" s="12" t="s">
        <v>4081</v>
      </c>
      <c r="C20" s="10" t="s">
        <v>3353</v>
      </c>
      <c r="D20" s="9" t="s">
        <v>16</v>
      </c>
      <c r="E20" s="9" t="s">
        <v>2497</v>
      </c>
      <c r="F20" s="9">
        <v>1</v>
      </c>
      <c r="G20" s="10" t="s">
        <v>375</v>
      </c>
      <c r="I20" s="10" t="s">
        <v>464</v>
      </c>
      <c r="J20" s="10" t="s">
        <v>1433</v>
      </c>
      <c r="K20" s="7" t="s">
        <v>3976</v>
      </c>
      <c r="L20" s="31"/>
      <c r="M20" s="31" t="s">
        <v>3978</v>
      </c>
      <c r="N20" s="10" t="s">
        <v>466</v>
      </c>
    </row>
    <row r="21" spans="1:15" ht="140.25">
      <c r="A21" s="10" t="s">
        <v>379</v>
      </c>
      <c r="B21" s="12" t="s">
        <v>4082</v>
      </c>
      <c r="C21" s="10" t="s">
        <v>3353</v>
      </c>
      <c r="D21" s="9" t="s">
        <v>16</v>
      </c>
      <c r="E21" s="9" t="s">
        <v>2497</v>
      </c>
      <c r="F21" s="9">
        <v>1</v>
      </c>
      <c r="G21" s="10" t="s">
        <v>375</v>
      </c>
      <c r="I21" s="10" t="s">
        <v>465</v>
      </c>
      <c r="J21" s="10" t="s">
        <v>1433</v>
      </c>
      <c r="L21" s="31" t="s">
        <v>3977</v>
      </c>
      <c r="M21" s="31" t="s">
        <v>3979</v>
      </c>
      <c r="N21" s="10" t="s">
        <v>903</v>
      </c>
      <c r="O21" s="10" t="s">
        <v>3980</v>
      </c>
    </row>
    <row r="22" spans="1:15" ht="114.75">
      <c r="A22" s="10" t="s">
        <v>3734</v>
      </c>
      <c r="B22" s="14" t="s">
        <v>4083</v>
      </c>
      <c r="C22" s="10" t="s">
        <v>3353</v>
      </c>
      <c r="D22" s="9" t="s">
        <v>16</v>
      </c>
      <c r="E22" s="9" t="s">
        <v>2497</v>
      </c>
      <c r="F22" s="9">
        <v>1</v>
      </c>
      <c r="G22" s="10" t="s">
        <v>375</v>
      </c>
      <c r="H22" s="10" t="s">
        <v>1555</v>
      </c>
      <c r="I22" s="10" t="s">
        <v>464</v>
      </c>
      <c r="K22" s="7" t="s">
        <v>4023</v>
      </c>
      <c r="L22" s="31"/>
      <c r="M22" s="31" t="s">
        <v>3978</v>
      </c>
      <c r="N22" s="10" t="s">
        <v>466</v>
      </c>
    </row>
    <row r="23" spans="1:15" ht="191.25">
      <c r="A23" s="10" t="s">
        <v>3734</v>
      </c>
      <c r="B23" s="12" t="s">
        <v>4084</v>
      </c>
      <c r="C23" s="10" t="s">
        <v>3353</v>
      </c>
      <c r="D23" s="9" t="s">
        <v>16</v>
      </c>
      <c r="E23" s="9" t="s">
        <v>2497</v>
      </c>
      <c r="F23" s="9">
        <v>1</v>
      </c>
      <c r="G23" s="10" t="s">
        <v>375</v>
      </c>
      <c r="H23" s="10" t="s">
        <v>1555</v>
      </c>
      <c r="I23" s="10" t="s">
        <v>465</v>
      </c>
      <c r="L23" s="31" t="s">
        <v>3981</v>
      </c>
      <c r="M23" s="31" t="s">
        <v>3979</v>
      </c>
      <c r="N23" s="10" t="s">
        <v>904</v>
      </c>
      <c r="O23" s="10" t="s">
        <v>3980</v>
      </c>
    </row>
    <row r="24" spans="1:15" ht="114.75">
      <c r="A24" s="10" t="s">
        <v>3735</v>
      </c>
      <c r="B24" s="12" t="s">
        <v>4085</v>
      </c>
      <c r="C24" s="10" t="s">
        <v>3353</v>
      </c>
      <c r="D24" s="9" t="s">
        <v>16</v>
      </c>
      <c r="E24" s="9" t="s">
        <v>2497</v>
      </c>
      <c r="F24" s="9">
        <v>1</v>
      </c>
      <c r="G24" s="10" t="s">
        <v>375</v>
      </c>
      <c r="H24" s="10" t="s">
        <v>1555</v>
      </c>
      <c r="I24" s="10" t="s">
        <v>464</v>
      </c>
      <c r="K24" s="7" t="s">
        <v>4024</v>
      </c>
      <c r="L24" s="31"/>
      <c r="M24" s="31" t="s">
        <v>3978</v>
      </c>
      <c r="N24" s="10" t="s">
        <v>466</v>
      </c>
    </row>
    <row r="25" spans="1:15" ht="216.75">
      <c r="A25" s="10" t="s">
        <v>3735</v>
      </c>
      <c r="B25" s="12" t="s">
        <v>4086</v>
      </c>
      <c r="C25" s="10" t="s">
        <v>3353</v>
      </c>
      <c r="D25" s="9" t="s">
        <v>16</v>
      </c>
      <c r="E25" s="9" t="s">
        <v>2497</v>
      </c>
      <c r="F25" s="9">
        <v>1</v>
      </c>
      <c r="G25" s="10" t="s">
        <v>375</v>
      </c>
      <c r="H25" s="10" t="s">
        <v>1555</v>
      </c>
      <c r="I25" s="10" t="s">
        <v>465</v>
      </c>
      <c r="L25" s="31" t="s">
        <v>3982</v>
      </c>
      <c r="M25" s="31" t="s">
        <v>3979</v>
      </c>
      <c r="N25" s="10" t="s">
        <v>904</v>
      </c>
      <c r="O25" s="10" t="s">
        <v>3980</v>
      </c>
    </row>
    <row r="26" spans="1:15" ht="102">
      <c r="A26" s="10" t="s">
        <v>3736</v>
      </c>
      <c r="B26" s="12" t="s">
        <v>4087</v>
      </c>
      <c r="C26" s="10" t="s">
        <v>3353</v>
      </c>
      <c r="D26" s="9" t="s">
        <v>16</v>
      </c>
      <c r="E26" s="9" t="s">
        <v>2497</v>
      </c>
      <c r="F26" s="9">
        <v>1</v>
      </c>
      <c r="G26" s="10" t="s">
        <v>375</v>
      </c>
      <c r="I26" s="10" t="s">
        <v>464</v>
      </c>
      <c r="J26" s="10" t="s">
        <v>3983</v>
      </c>
      <c r="K26" s="7" t="s">
        <v>3984</v>
      </c>
      <c r="L26" s="31"/>
      <c r="M26" s="31" t="s">
        <v>3986</v>
      </c>
      <c r="N26" s="10" t="s">
        <v>319</v>
      </c>
    </row>
    <row r="27" spans="1:15" ht="114.75">
      <c r="A27" s="10" t="s">
        <v>3736</v>
      </c>
      <c r="B27" s="12" t="s">
        <v>4088</v>
      </c>
      <c r="C27" s="10" t="s">
        <v>3353</v>
      </c>
      <c r="D27" s="9" t="s">
        <v>16</v>
      </c>
      <c r="E27" s="9" t="s">
        <v>2497</v>
      </c>
      <c r="F27" s="9">
        <v>1</v>
      </c>
      <c r="G27" s="10" t="s">
        <v>375</v>
      </c>
      <c r="I27" s="10" t="s">
        <v>465</v>
      </c>
      <c r="J27" s="10" t="s">
        <v>3983</v>
      </c>
      <c r="L27" s="31" t="s">
        <v>3985</v>
      </c>
      <c r="M27" s="31" t="s">
        <v>3987</v>
      </c>
      <c r="N27" s="10" t="s">
        <v>9</v>
      </c>
      <c r="O27" s="10" t="s">
        <v>2</v>
      </c>
    </row>
    <row r="28" spans="1:15" ht="140.25">
      <c r="A28" s="10" t="s">
        <v>3737</v>
      </c>
      <c r="B28" s="12" t="s">
        <v>4089</v>
      </c>
      <c r="C28" s="10" t="s">
        <v>3353</v>
      </c>
      <c r="D28" s="9" t="s">
        <v>16</v>
      </c>
      <c r="E28" s="9" t="s">
        <v>2497</v>
      </c>
      <c r="F28" s="9">
        <v>1</v>
      </c>
      <c r="G28" s="10" t="s">
        <v>375</v>
      </c>
      <c r="H28" s="10" t="s">
        <v>1555</v>
      </c>
      <c r="I28" s="10" t="s">
        <v>464</v>
      </c>
      <c r="K28" s="7" t="s">
        <v>4025</v>
      </c>
      <c r="L28" s="31"/>
      <c r="M28" s="31" t="s">
        <v>3986</v>
      </c>
      <c r="N28" s="10" t="s">
        <v>319</v>
      </c>
    </row>
    <row r="29" spans="1:15" ht="191.25">
      <c r="A29" s="10" t="s">
        <v>3737</v>
      </c>
      <c r="B29" s="12" t="s">
        <v>4090</v>
      </c>
      <c r="C29" s="10" t="s">
        <v>3353</v>
      </c>
      <c r="D29" s="9" t="s">
        <v>16</v>
      </c>
      <c r="E29" s="9" t="s">
        <v>2497</v>
      </c>
      <c r="F29" s="9">
        <v>1</v>
      </c>
      <c r="G29" s="10" t="s">
        <v>375</v>
      </c>
      <c r="H29" s="10" t="s">
        <v>1555</v>
      </c>
      <c r="I29" s="10" t="s">
        <v>465</v>
      </c>
      <c r="L29" s="31" t="s">
        <v>3988</v>
      </c>
      <c r="M29" s="31" t="s">
        <v>3987</v>
      </c>
      <c r="N29" s="10" t="s">
        <v>10</v>
      </c>
      <c r="O29" s="10" t="s">
        <v>2</v>
      </c>
    </row>
    <row r="30" spans="1:15" ht="127.5">
      <c r="A30" s="10" t="s">
        <v>3738</v>
      </c>
      <c r="B30" s="12" t="s">
        <v>4091</v>
      </c>
      <c r="C30" s="10" t="s">
        <v>3353</v>
      </c>
      <c r="D30" s="9" t="s">
        <v>16</v>
      </c>
      <c r="E30" s="9" t="s">
        <v>2497</v>
      </c>
      <c r="F30" s="9">
        <v>1</v>
      </c>
      <c r="G30" s="10" t="s">
        <v>375</v>
      </c>
      <c r="H30" s="10" t="s">
        <v>1555</v>
      </c>
      <c r="I30" s="10" t="s">
        <v>464</v>
      </c>
      <c r="K30" s="7" t="s">
        <v>4026</v>
      </c>
      <c r="L30" s="31"/>
      <c r="M30" s="31" t="s">
        <v>3986</v>
      </c>
      <c r="N30" s="10" t="s">
        <v>319</v>
      </c>
    </row>
    <row r="31" spans="1:15" ht="216.75">
      <c r="A31" s="10" t="s">
        <v>3738</v>
      </c>
      <c r="B31" s="12" t="s">
        <v>4092</v>
      </c>
      <c r="C31" s="10" t="s">
        <v>3353</v>
      </c>
      <c r="D31" s="9" t="s">
        <v>16</v>
      </c>
      <c r="E31" s="9" t="s">
        <v>2497</v>
      </c>
      <c r="F31" s="9">
        <v>1</v>
      </c>
      <c r="G31" s="10" t="s">
        <v>375</v>
      </c>
      <c r="H31" s="10" t="s">
        <v>1555</v>
      </c>
      <c r="I31" s="10" t="s">
        <v>465</v>
      </c>
      <c r="L31" s="31" t="s">
        <v>3989</v>
      </c>
      <c r="M31" s="31" t="s">
        <v>3987</v>
      </c>
      <c r="N31" s="10" t="s">
        <v>10</v>
      </c>
      <c r="O31" s="10" t="s">
        <v>2</v>
      </c>
    </row>
    <row r="32" spans="1:15" ht="89.25">
      <c r="A32" s="10" t="s">
        <v>487</v>
      </c>
      <c r="B32" s="12" t="s">
        <v>4093</v>
      </c>
      <c r="C32" s="10" t="s">
        <v>3353</v>
      </c>
      <c r="D32" s="9" t="s">
        <v>16</v>
      </c>
      <c r="E32" s="9" t="s">
        <v>2497</v>
      </c>
      <c r="F32" s="9">
        <v>1</v>
      </c>
      <c r="G32" s="10" t="s">
        <v>375</v>
      </c>
      <c r="I32" s="10" t="s">
        <v>464</v>
      </c>
      <c r="J32" s="10" t="s">
        <v>1435</v>
      </c>
      <c r="K32" s="7" t="s">
        <v>3990</v>
      </c>
      <c r="L32" s="31"/>
      <c r="M32" s="31" t="s">
        <v>3992</v>
      </c>
      <c r="N32" s="10" t="s">
        <v>196</v>
      </c>
    </row>
    <row r="33" spans="1:15" ht="127.5">
      <c r="A33" s="10" t="s">
        <v>487</v>
      </c>
      <c r="B33" s="12" t="s">
        <v>4094</v>
      </c>
      <c r="C33" s="10" t="s">
        <v>3353</v>
      </c>
      <c r="D33" s="9" t="s">
        <v>16</v>
      </c>
      <c r="E33" s="9" t="s">
        <v>2497</v>
      </c>
      <c r="F33" s="9">
        <v>1</v>
      </c>
      <c r="G33" s="10" t="s">
        <v>375</v>
      </c>
      <c r="I33" s="10" t="s">
        <v>465</v>
      </c>
      <c r="J33" s="10" t="s">
        <v>1435</v>
      </c>
      <c r="L33" s="31" t="s">
        <v>3991</v>
      </c>
      <c r="M33" s="31" t="s">
        <v>3993</v>
      </c>
      <c r="N33" s="10" t="s">
        <v>903</v>
      </c>
      <c r="O33" s="10" t="s">
        <v>7</v>
      </c>
    </row>
    <row r="34" spans="1:15" ht="127.5">
      <c r="A34" s="10" t="s">
        <v>3739</v>
      </c>
      <c r="B34" s="12" t="s">
        <v>4095</v>
      </c>
      <c r="C34" s="10" t="s">
        <v>3353</v>
      </c>
      <c r="D34" s="9" t="s">
        <v>16</v>
      </c>
      <c r="E34" s="9" t="s">
        <v>2497</v>
      </c>
      <c r="F34" s="9">
        <v>1</v>
      </c>
      <c r="G34" s="10" t="s">
        <v>375</v>
      </c>
      <c r="H34" s="10" t="s">
        <v>1555</v>
      </c>
      <c r="I34" s="10" t="s">
        <v>464</v>
      </c>
      <c r="K34" s="7" t="s">
        <v>4027</v>
      </c>
      <c r="L34" s="31"/>
      <c r="M34" s="31" t="s">
        <v>3992</v>
      </c>
      <c r="N34" s="10" t="s">
        <v>196</v>
      </c>
    </row>
    <row r="35" spans="1:15" ht="165.75">
      <c r="A35" s="10" t="s">
        <v>3739</v>
      </c>
      <c r="B35" s="12" t="s">
        <v>4096</v>
      </c>
      <c r="C35" s="10" t="s">
        <v>3353</v>
      </c>
      <c r="D35" s="9" t="s">
        <v>16</v>
      </c>
      <c r="E35" s="9" t="s">
        <v>2497</v>
      </c>
      <c r="F35" s="9">
        <v>1</v>
      </c>
      <c r="G35" s="10" t="s">
        <v>375</v>
      </c>
      <c r="H35" s="10" t="s">
        <v>1555</v>
      </c>
      <c r="I35" s="10" t="s">
        <v>465</v>
      </c>
      <c r="L35" s="31" t="s">
        <v>3994</v>
      </c>
      <c r="M35" s="31" t="s">
        <v>3993</v>
      </c>
      <c r="N35" s="31" t="s">
        <v>904</v>
      </c>
      <c r="O35" s="10" t="s">
        <v>7</v>
      </c>
    </row>
    <row r="36" spans="1:15" ht="127.5">
      <c r="A36" s="10" t="s">
        <v>3740</v>
      </c>
      <c r="B36" s="12" t="s">
        <v>4097</v>
      </c>
      <c r="C36" s="10" t="s">
        <v>3353</v>
      </c>
      <c r="D36" s="9" t="s">
        <v>16</v>
      </c>
      <c r="E36" s="9" t="s">
        <v>2497</v>
      </c>
      <c r="F36" s="9">
        <v>1</v>
      </c>
      <c r="G36" s="10" t="s">
        <v>375</v>
      </c>
      <c r="H36" s="10" t="s">
        <v>1555</v>
      </c>
      <c r="I36" s="10" t="s">
        <v>464</v>
      </c>
      <c r="K36" s="7" t="s">
        <v>4028</v>
      </c>
      <c r="L36" s="31"/>
      <c r="M36" s="31" t="s">
        <v>3992</v>
      </c>
      <c r="N36" s="10" t="s">
        <v>196</v>
      </c>
    </row>
    <row r="37" spans="1:15" ht="216.75">
      <c r="A37" s="10" t="s">
        <v>3740</v>
      </c>
      <c r="B37" s="12" t="s">
        <v>4098</v>
      </c>
      <c r="C37" s="10" t="s">
        <v>3353</v>
      </c>
      <c r="D37" s="9" t="s">
        <v>16</v>
      </c>
      <c r="E37" s="9" t="s">
        <v>2497</v>
      </c>
      <c r="F37" s="9">
        <v>1</v>
      </c>
      <c r="G37" s="10" t="s">
        <v>375</v>
      </c>
      <c r="H37" s="10" t="s">
        <v>1555</v>
      </c>
      <c r="I37" s="10" t="s">
        <v>465</v>
      </c>
      <c r="L37" s="31" t="s">
        <v>3995</v>
      </c>
      <c r="M37" s="31" t="s">
        <v>3993</v>
      </c>
      <c r="N37" s="31" t="s">
        <v>904</v>
      </c>
      <c r="O37" s="10" t="s">
        <v>7</v>
      </c>
    </row>
    <row r="38" spans="1:15" ht="102">
      <c r="A38" s="10" t="s">
        <v>3741</v>
      </c>
      <c r="B38" s="12" t="s">
        <v>4099</v>
      </c>
      <c r="C38" s="10" t="s">
        <v>3353</v>
      </c>
      <c r="D38" s="9" t="s">
        <v>16</v>
      </c>
      <c r="E38" s="9" t="s">
        <v>2497</v>
      </c>
      <c r="F38" s="9">
        <v>1</v>
      </c>
      <c r="G38" s="10" t="s">
        <v>375</v>
      </c>
      <c r="I38" s="10" t="s">
        <v>464</v>
      </c>
      <c r="J38" s="10" t="s">
        <v>3996</v>
      </c>
      <c r="K38" s="7" t="s">
        <v>3997</v>
      </c>
      <c r="L38" s="31"/>
      <c r="M38" s="31" t="s">
        <v>4005</v>
      </c>
      <c r="N38" s="10" t="s">
        <v>4011</v>
      </c>
    </row>
    <row r="39" spans="1:15" ht="114.75">
      <c r="A39" s="10" t="s">
        <v>3741</v>
      </c>
      <c r="B39" s="12" t="s">
        <v>4100</v>
      </c>
      <c r="C39" s="10" t="s">
        <v>3353</v>
      </c>
      <c r="D39" s="9" t="s">
        <v>16</v>
      </c>
      <c r="E39" s="9" t="s">
        <v>2497</v>
      </c>
      <c r="F39" s="9">
        <v>1</v>
      </c>
      <c r="G39" s="10" t="s">
        <v>375</v>
      </c>
      <c r="I39" s="10" t="s">
        <v>465</v>
      </c>
      <c r="J39" s="10" t="s">
        <v>3996</v>
      </c>
      <c r="L39" s="31" t="s">
        <v>3998</v>
      </c>
      <c r="M39" s="31" t="s">
        <v>4006</v>
      </c>
      <c r="N39" s="31" t="s">
        <v>904</v>
      </c>
      <c r="O39" s="10" t="s">
        <v>2</v>
      </c>
    </row>
    <row r="40" spans="1:15" ht="127.5">
      <c r="A40" s="10" t="s">
        <v>3742</v>
      </c>
      <c r="B40" s="12" t="s">
        <v>4101</v>
      </c>
      <c r="C40" s="10" t="s">
        <v>3353</v>
      </c>
      <c r="D40" s="9" t="s">
        <v>16</v>
      </c>
      <c r="E40" s="9" t="s">
        <v>2497</v>
      </c>
      <c r="F40" s="9">
        <v>1</v>
      </c>
      <c r="G40" s="10" t="s">
        <v>375</v>
      </c>
      <c r="H40" s="10" t="s">
        <v>1555</v>
      </c>
      <c r="I40" s="10" t="s">
        <v>464</v>
      </c>
      <c r="K40" s="7" t="s">
        <v>4029</v>
      </c>
      <c r="L40" s="31"/>
      <c r="M40" s="31" t="s">
        <v>4005</v>
      </c>
      <c r="N40" s="10" t="s">
        <v>4011</v>
      </c>
    </row>
    <row r="41" spans="1:15" ht="191.25">
      <c r="A41" s="10" t="s">
        <v>3742</v>
      </c>
      <c r="B41" s="12" t="s">
        <v>4102</v>
      </c>
      <c r="C41" s="10" t="s">
        <v>3353</v>
      </c>
      <c r="D41" s="9" t="s">
        <v>16</v>
      </c>
      <c r="E41" s="9" t="s">
        <v>2497</v>
      </c>
      <c r="F41" s="9">
        <v>1</v>
      </c>
      <c r="G41" s="10" t="s">
        <v>375</v>
      </c>
      <c r="H41" s="10" t="s">
        <v>1555</v>
      </c>
      <c r="I41" s="10" t="s">
        <v>465</v>
      </c>
      <c r="L41" s="31" t="s">
        <v>3999</v>
      </c>
      <c r="M41" s="31" t="s">
        <v>4006</v>
      </c>
      <c r="N41" s="31" t="s">
        <v>904</v>
      </c>
      <c r="O41" s="10" t="s">
        <v>2</v>
      </c>
    </row>
    <row r="42" spans="1:15" ht="140.25">
      <c r="A42" s="10" t="s">
        <v>3743</v>
      </c>
      <c r="B42" s="12" t="s">
        <v>4103</v>
      </c>
      <c r="C42" s="10" t="s">
        <v>3353</v>
      </c>
      <c r="D42" s="9" t="s">
        <v>16</v>
      </c>
      <c r="E42" s="9" t="s">
        <v>2497</v>
      </c>
      <c r="F42" s="9">
        <v>1</v>
      </c>
      <c r="G42" s="10" t="s">
        <v>375</v>
      </c>
      <c r="H42" s="10" t="s">
        <v>1555</v>
      </c>
      <c r="I42" s="10" t="s">
        <v>464</v>
      </c>
      <c r="K42" s="7" t="s">
        <v>4030</v>
      </c>
      <c r="L42" s="31"/>
      <c r="M42" s="31" t="s">
        <v>4005</v>
      </c>
      <c r="N42" s="10" t="s">
        <v>4011</v>
      </c>
    </row>
    <row r="43" spans="1:15" ht="216.75">
      <c r="A43" s="10" t="s">
        <v>3743</v>
      </c>
      <c r="B43" s="12" t="s">
        <v>4104</v>
      </c>
      <c r="C43" s="10" t="s">
        <v>3353</v>
      </c>
      <c r="D43" s="9" t="s">
        <v>16</v>
      </c>
      <c r="E43" s="9" t="s">
        <v>2497</v>
      </c>
      <c r="F43" s="9">
        <v>1</v>
      </c>
      <c r="G43" s="10" t="s">
        <v>375</v>
      </c>
      <c r="H43" s="10" t="s">
        <v>1555</v>
      </c>
      <c r="I43" s="10" t="s">
        <v>465</v>
      </c>
      <c r="L43" s="31" t="s">
        <v>4000</v>
      </c>
      <c r="M43" s="31" t="s">
        <v>4006</v>
      </c>
      <c r="N43" s="31" t="s">
        <v>904</v>
      </c>
      <c r="O43" s="10" t="s">
        <v>2</v>
      </c>
    </row>
    <row r="44" spans="1:15" ht="89.25">
      <c r="A44" s="10" t="s">
        <v>384</v>
      </c>
      <c r="B44" s="12" t="s">
        <v>4105</v>
      </c>
      <c r="C44" s="10" t="s">
        <v>3353</v>
      </c>
      <c r="D44" s="9" t="s">
        <v>16</v>
      </c>
      <c r="E44" s="9" t="s">
        <v>2497</v>
      </c>
      <c r="F44" s="9">
        <v>1</v>
      </c>
      <c r="G44" s="10" t="s">
        <v>375</v>
      </c>
      <c r="I44" s="10" t="s">
        <v>464</v>
      </c>
      <c r="J44" s="10" t="s">
        <v>1439</v>
      </c>
      <c r="K44" s="7" t="s">
        <v>4001</v>
      </c>
      <c r="L44" s="31"/>
      <c r="M44" s="31" t="s">
        <v>4002</v>
      </c>
      <c r="N44" s="10" t="s">
        <v>319</v>
      </c>
    </row>
    <row r="45" spans="1:15" ht="114.75">
      <c r="A45" s="10" t="s">
        <v>384</v>
      </c>
      <c r="B45" s="12" t="s">
        <v>4106</v>
      </c>
      <c r="C45" s="10" t="s">
        <v>3353</v>
      </c>
      <c r="D45" s="9" t="s">
        <v>16</v>
      </c>
      <c r="E45" s="9" t="s">
        <v>2497</v>
      </c>
      <c r="F45" s="9">
        <v>1</v>
      </c>
      <c r="G45" s="10" t="s">
        <v>375</v>
      </c>
      <c r="I45" s="10" t="s">
        <v>465</v>
      </c>
      <c r="J45" s="10" t="s">
        <v>1439</v>
      </c>
      <c r="L45" s="31" t="s">
        <v>4003</v>
      </c>
      <c r="M45" s="31" t="s">
        <v>4008</v>
      </c>
      <c r="N45" s="31" t="s">
        <v>10</v>
      </c>
      <c r="O45" s="10" t="s">
        <v>4004</v>
      </c>
    </row>
    <row r="46" spans="1:15" ht="127.5">
      <c r="A46" s="10" t="s">
        <v>3744</v>
      </c>
      <c r="B46" s="12" t="s">
        <v>4107</v>
      </c>
      <c r="C46" s="10" t="s">
        <v>3353</v>
      </c>
      <c r="D46" s="9" t="s">
        <v>16</v>
      </c>
      <c r="E46" s="9" t="s">
        <v>2497</v>
      </c>
      <c r="F46" s="9">
        <v>1</v>
      </c>
      <c r="G46" s="10" t="s">
        <v>375</v>
      </c>
      <c r="H46" s="10" t="s">
        <v>1555</v>
      </c>
      <c r="I46" s="10" t="s">
        <v>464</v>
      </c>
      <c r="K46" s="7" t="s">
        <v>4031</v>
      </c>
      <c r="L46" s="31"/>
      <c r="M46" s="31" t="s">
        <v>4002</v>
      </c>
      <c r="N46" s="10" t="s">
        <v>319</v>
      </c>
    </row>
    <row r="47" spans="1:15" ht="178.5">
      <c r="A47" s="10" t="s">
        <v>3744</v>
      </c>
      <c r="B47" s="12" t="s">
        <v>4108</v>
      </c>
      <c r="C47" s="10" t="s">
        <v>3353</v>
      </c>
      <c r="D47" s="9" t="s">
        <v>16</v>
      </c>
      <c r="E47" s="9" t="s">
        <v>2497</v>
      </c>
      <c r="F47" s="9">
        <v>1</v>
      </c>
      <c r="G47" s="10" t="s">
        <v>375</v>
      </c>
      <c r="H47" s="10" t="s">
        <v>1555</v>
      </c>
      <c r="I47" s="10" t="s">
        <v>465</v>
      </c>
      <c r="L47" s="31" t="s">
        <v>4007</v>
      </c>
      <c r="M47" s="31" t="s">
        <v>4008</v>
      </c>
      <c r="N47" s="31" t="s">
        <v>10</v>
      </c>
      <c r="O47" s="10" t="s">
        <v>4004</v>
      </c>
    </row>
    <row r="48" spans="1:15" ht="127.5">
      <c r="A48" s="10" t="s">
        <v>3745</v>
      </c>
      <c r="B48" s="12" t="s">
        <v>4109</v>
      </c>
      <c r="C48" s="10" t="s">
        <v>3353</v>
      </c>
      <c r="D48" s="9" t="s">
        <v>16</v>
      </c>
      <c r="E48" s="9" t="s">
        <v>2497</v>
      </c>
      <c r="F48" s="9">
        <v>1</v>
      </c>
      <c r="G48" s="10" t="s">
        <v>375</v>
      </c>
      <c r="H48" s="10" t="s">
        <v>1555</v>
      </c>
      <c r="I48" s="10" t="s">
        <v>464</v>
      </c>
      <c r="K48" s="7" t="s">
        <v>4032</v>
      </c>
      <c r="L48" s="31"/>
      <c r="M48" s="31" t="s">
        <v>4002</v>
      </c>
      <c r="N48" s="10" t="s">
        <v>319</v>
      </c>
    </row>
    <row r="49" spans="1:15" ht="153">
      <c r="A49" s="10" t="s">
        <v>3745</v>
      </c>
      <c r="B49" s="12" t="s">
        <v>4110</v>
      </c>
      <c r="C49" s="10" t="s">
        <v>3353</v>
      </c>
      <c r="D49" s="9" t="s">
        <v>16</v>
      </c>
      <c r="E49" s="9" t="s">
        <v>2497</v>
      </c>
      <c r="F49" s="9">
        <v>1</v>
      </c>
      <c r="G49" s="10" t="s">
        <v>375</v>
      </c>
      <c r="H49" s="10" t="s">
        <v>1555</v>
      </c>
      <c r="I49" s="10" t="s">
        <v>465</v>
      </c>
      <c r="L49" s="31" t="s">
        <v>4009</v>
      </c>
      <c r="M49" s="31" t="s">
        <v>4008</v>
      </c>
      <c r="N49" s="31" t="s">
        <v>10</v>
      </c>
      <c r="O49" s="10" t="s">
        <v>4004</v>
      </c>
    </row>
    <row r="50" spans="1:15" ht="89.25">
      <c r="A50" s="10" t="s">
        <v>3309</v>
      </c>
      <c r="B50" s="12" t="s">
        <v>4111</v>
      </c>
      <c r="C50" s="10" t="s">
        <v>3353</v>
      </c>
      <c r="D50" s="9" t="s">
        <v>19</v>
      </c>
      <c r="E50" s="9" t="s">
        <v>2497</v>
      </c>
      <c r="F50" s="9">
        <v>1</v>
      </c>
      <c r="G50" s="10" t="s">
        <v>375</v>
      </c>
      <c r="I50" s="10" t="s">
        <v>464</v>
      </c>
      <c r="J50" s="10" t="s">
        <v>3310</v>
      </c>
      <c r="K50" s="7" t="s">
        <v>4010</v>
      </c>
      <c r="M50" s="10" t="s">
        <v>3311</v>
      </c>
      <c r="N50" s="10" t="s">
        <v>196</v>
      </c>
    </row>
    <row r="51" spans="1:15" ht="114.75">
      <c r="A51" s="10" t="s">
        <v>3309</v>
      </c>
      <c r="B51" s="12" t="s">
        <v>4112</v>
      </c>
      <c r="C51" s="10" t="s">
        <v>3353</v>
      </c>
      <c r="D51" s="9" t="s">
        <v>19</v>
      </c>
      <c r="E51" s="9" t="s">
        <v>2497</v>
      </c>
      <c r="F51" s="9">
        <v>1</v>
      </c>
      <c r="G51" s="10" t="s">
        <v>375</v>
      </c>
      <c r="I51" s="10" t="s">
        <v>465</v>
      </c>
      <c r="J51" s="10" t="s">
        <v>3310</v>
      </c>
      <c r="L51" s="31" t="s">
        <v>4012</v>
      </c>
      <c r="M51" s="31" t="s">
        <v>3312</v>
      </c>
      <c r="N51" s="10" t="s">
        <v>908</v>
      </c>
      <c r="O51" s="10" t="s">
        <v>7</v>
      </c>
    </row>
    <row r="52" spans="1:15" ht="114.75">
      <c r="A52" s="10" t="s">
        <v>3746</v>
      </c>
      <c r="B52" s="12" t="s">
        <v>4113</v>
      </c>
      <c r="C52" s="10" t="s">
        <v>3353</v>
      </c>
      <c r="D52" s="9" t="s">
        <v>19</v>
      </c>
      <c r="E52" s="9" t="s">
        <v>2497</v>
      </c>
      <c r="F52" s="9">
        <v>1</v>
      </c>
      <c r="G52" s="10" t="s">
        <v>375</v>
      </c>
      <c r="H52" s="10" t="s">
        <v>1555</v>
      </c>
      <c r="I52" s="10" t="s">
        <v>464</v>
      </c>
      <c r="K52" s="7" t="s">
        <v>4033</v>
      </c>
      <c r="L52" s="31"/>
      <c r="M52" s="10" t="s">
        <v>3311</v>
      </c>
      <c r="N52" s="10" t="s">
        <v>196</v>
      </c>
    </row>
    <row r="53" spans="1:15" ht="178.5">
      <c r="A53" s="10" t="s">
        <v>3746</v>
      </c>
      <c r="B53" s="12" t="s">
        <v>4114</v>
      </c>
      <c r="C53" s="10" t="s">
        <v>3353</v>
      </c>
      <c r="D53" s="9" t="s">
        <v>19</v>
      </c>
      <c r="E53" s="9" t="s">
        <v>2497</v>
      </c>
      <c r="F53" s="9">
        <v>1</v>
      </c>
      <c r="G53" s="10" t="s">
        <v>375</v>
      </c>
      <c r="H53" s="10" t="s">
        <v>1555</v>
      </c>
      <c r="I53" s="10" t="s">
        <v>465</v>
      </c>
      <c r="L53" s="31" t="s">
        <v>4013</v>
      </c>
      <c r="M53" s="31" t="s">
        <v>3312</v>
      </c>
      <c r="N53" s="10" t="s">
        <v>900</v>
      </c>
      <c r="O53" s="10" t="s">
        <v>7</v>
      </c>
    </row>
    <row r="54" spans="1:15" ht="114.75">
      <c r="A54" s="10" t="s">
        <v>3747</v>
      </c>
      <c r="B54" s="12" t="s">
        <v>4115</v>
      </c>
      <c r="C54" s="10" t="s">
        <v>3353</v>
      </c>
      <c r="D54" s="9" t="s">
        <v>19</v>
      </c>
      <c r="E54" s="9" t="s">
        <v>2497</v>
      </c>
      <c r="F54" s="9">
        <v>1</v>
      </c>
      <c r="G54" s="10" t="s">
        <v>375</v>
      </c>
      <c r="H54" s="10" t="s">
        <v>1555</v>
      </c>
      <c r="I54" s="10" t="s">
        <v>464</v>
      </c>
      <c r="K54" s="7" t="s">
        <v>4034</v>
      </c>
      <c r="L54" s="31"/>
      <c r="M54" s="10" t="s">
        <v>3311</v>
      </c>
      <c r="N54" s="10" t="s">
        <v>196</v>
      </c>
    </row>
    <row r="55" spans="1:15" ht="204">
      <c r="A55" s="10" t="s">
        <v>3747</v>
      </c>
      <c r="B55" s="12" t="s">
        <v>4116</v>
      </c>
      <c r="C55" s="10" t="s">
        <v>3353</v>
      </c>
      <c r="D55" s="9" t="s">
        <v>19</v>
      </c>
      <c r="E55" s="9" t="s">
        <v>2497</v>
      </c>
      <c r="F55" s="9">
        <v>1</v>
      </c>
      <c r="G55" s="10" t="s">
        <v>375</v>
      </c>
      <c r="H55" s="10" t="s">
        <v>1555</v>
      </c>
      <c r="I55" s="10" t="s">
        <v>465</v>
      </c>
      <c r="L55" s="31" t="s">
        <v>4014</v>
      </c>
      <c r="M55" s="31" t="s">
        <v>3312</v>
      </c>
      <c r="N55" s="10" t="s">
        <v>900</v>
      </c>
      <c r="O55" s="10" t="s">
        <v>7</v>
      </c>
    </row>
    <row r="56" spans="1:15" ht="89.25">
      <c r="A56" s="10" t="s">
        <v>3748</v>
      </c>
      <c r="B56" s="12" t="s">
        <v>4117</v>
      </c>
      <c r="C56" s="10" t="s">
        <v>3353</v>
      </c>
      <c r="D56" s="9" t="s">
        <v>19</v>
      </c>
      <c r="E56" s="9" t="s">
        <v>2497</v>
      </c>
      <c r="F56" s="9">
        <v>1</v>
      </c>
      <c r="G56" s="10" t="s">
        <v>375</v>
      </c>
      <c r="I56" s="10" t="s">
        <v>464</v>
      </c>
      <c r="J56" s="10" t="s">
        <v>4015</v>
      </c>
      <c r="K56" s="7" t="s">
        <v>4016</v>
      </c>
      <c r="L56" s="31"/>
      <c r="M56" s="31" t="s">
        <v>4017</v>
      </c>
      <c r="N56" s="10" t="s">
        <v>269</v>
      </c>
    </row>
    <row r="57" spans="1:15" ht="114.75">
      <c r="A57" s="10" t="s">
        <v>3748</v>
      </c>
      <c r="B57" s="12" t="s">
        <v>4118</v>
      </c>
      <c r="C57" s="10" t="s">
        <v>3353</v>
      </c>
      <c r="D57" s="9" t="s">
        <v>19</v>
      </c>
      <c r="E57" s="9" t="s">
        <v>2497</v>
      </c>
      <c r="F57" s="9">
        <v>1</v>
      </c>
      <c r="G57" s="10" t="s">
        <v>375</v>
      </c>
      <c r="I57" s="10" t="s">
        <v>465</v>
      </c>
      <c r="J57" s="10" t="s">
        <v>4015</v>
      </c>
      <c r="L57" s="31" t="s">
        <v>4037</v>
      </c>
      <c r="M57" s="31" t="s">
        <v>4018</v>
      </c>
      <c r="N57" s="10" t="s">
        <v>900</v>
      </c>
      <c r="O57" s="10" t="s">
        <v>965</v>
      </c>
    </row>
    <row r="58" spans="1:15" ht="127.5">
      <c r="A58" s="10" t="s">
        <v>3749</v>
      </c>
      <c r="B58" s="12" t="s">
        <v>4119</v>
      </c>
      <c r="C58" s="10" t="s">
        <v>3353</v>
      </c>
      <c r="D58" s="9" t="s">
        <v>19</v>
      </c>
      <c r="E58" s="9" t="s">
        <v>2497</v>
      </c>
      <c r="F58" s="9">
        <v>1</v>
      </c>
      <c r="G58" s="10" t="s">
        <v>375</v>
      </c>
      <c r="H58" s="10" t="s">
        <v>1555</v>
      </c>
      <c r="I58" s="10" t="s">
        <v>464</v>
      </c>
      <c r="K58" s="7" t="s">
        <v>4035</v>
      </c>
      <c r="L58" s="31"/>
      <c r="M58" s="31" t="s">
        <v>4017</v>
      </c>
      <c r="N58" s="10" t="s">
        <v>269</v>
      </c>
    </row>
    <row r="59" spans="1:15" ht="204">
      <c r="A59" s="10" t="s">
        <v>3749</v>
      </c>
      <c r="B59" s="12" t="s">
        <v>4120</v>
      </c>
      <c r="C59" s="10" t="s">
        <v>3353</v>
      </c>
      <c r="D59" s="9" t="s">
        <v>19</v>
      </c>
      <c r="E59" s="9" t="s">
        <v>2497</v>
      </c>
      <c r="F59" s="9">
        <v>1</v>
      </c>
      <c r="G59" s="10" t="s">
        <v>375</v>
      </c>
      <c r="H59" s="10" t="s">
        <v>1555</v>
      </c>
      <c r="I59" s="10" t="s">
        <v>465</v>
      </c>
      <c r="L59" s="31" t="s">
        <v>4038</v>
      </c>
      <c r="M59" s="31" t="s">
        <v>4018</v>
      </c>
      <c r="N59" s="10" t="s">
        <v>901</v>
      </c>
      <c r="O59" s="10" t="s">
        <v>965</v>
      </c>
    </row>
    <row r="60" spans="1:15" ht="127.5">
      <c r="A60" s="10" t="s">
        <v>3750</v>
      </c>
      <c r="B60" s="12" t="s">
        <v>4121</v>
      </c>
      <c r="C60" s="10" t="s">
        <v>3353</v>
      </c>
      <c r="D60" s="9" t="s">
        <v>19</v>
      </c>
      <c r="E60" s="9" t="s">
        <v>2497</v>
      </c>
      <c r="F60" s="9">
        <v>1</v>
      </c>
      <c r="G60" s="10" t="s">
        <v>375</v>
      </c>
      <c r="H60" s="10" t="s">
        <v>1555</v>
      </c>
      <c r="I60" s="10" t="s">
        <v>464</v>
      </c>
      <c r="K60" s="7" t="s">
        <v>4036</v>
      </c>
      <c r="L60" s="31"/>
      <c r="M60" s="31" t="s">
        <v>4017</v>
      </c>
      <c r="N60" s="10" t="s">
        <v>269</v>
      </c>
    </row>
    <row r="61" spans="1:15" ht="204">
      <c r="A61" s="10" t="s">
        <v>3750</v>
      </c>
      <c r="B61" s="12" t="s">
        <v>4122</v>
      </c>
      <c r="C61" s="10" t="s">
        <v>3353</v>
      </c>
      <c r="D61" s="9" t="s">
        <v>19</v>
      </c>
      <c r="E61" s="9" t="s">
        <v>2497</v>
      </c>
      <c r="F61" s="9">
        <v>1</v>
      </c>
      <c r="G61" s="10" t="s">
        <v>375</v>
      </c>
      <c r="H61" s="10" t="s">
        <v>1555</v>
      </c>
      <c r="I61" s="10" t="s">
        <v>465</v>
      </c>
      <c r="L61" s="31" t="s">
        <v>4039</v>
      </c>
      <c r="M61" s="31" t="s">
        <v>4018</v>
      </c>
      <c r="N61" s="10" t="s">
        <v>901</v>
      </c>
      <c r="O61" s="10" t="s">
        <v>965</v>
      </c>
    </row>
    <row r="62" spans="1:15" ht="89.25">
      <c r="A62" s="10" t="s">
        <v>380</v>
      </c>
      <c r="B62" s="12" t="s">
        <v>4123</v>
      </c>
      <c r="C62" s="10" t="s">
        <v>3353</v>
      </c>
      <c r="D62" s="9" t="s">
        <v>19</v>
      </c>
      <c r="E62" s="9" t="s">
        <v>2497</v>
      </c>
      <c r="F62" s="9">
        <v>1</v>
      </c>
      <c r="G62" s="10" t="s">
        <v>375</v>
      </c>
      <c r="I62" s="10" t="s">
        <v>464</v>
      </c>
      <c r="J62" s="10" t="s">
        <v>1434</v>
      </c>
      <c r="K62" s="7" t="s">
        <v>4043</v>
      </c>
      <c r="L62" s="31"/>
      <c r="M62" s="31" t="s">
        <v>4041</v>
      </c>
      <c r="N62" s="10" t="s">
        <v>95</v>
      </c>
    </row>
    <row r="63" spans="1:15" ht="114.75">
      <c r="A63" s="10" t="s">
        <v>380</v>
      </c>
      <c r="B63" s="12" t="s">
        <v>4124</v>
      </c>
      <c r="C63" s="10" t="s">
        <v>3353</v>
      </c>
      <c r="D63" s="9" t="s">
        <v>19</v>
      </c>
      <c r="E63" s="9" t="s">
        <v>2497</v>
      </c>
      <c r="F63" s="9">
        <v>1</v>
      </c>
      <c r="G63" s="10" t="s">
        <v>375</v>
      </c>
      <c r="I63" s="10" t="s">
        <v>465</v>
      </c>
      <c r="J63" s="10" t="s">
        <v>1434</v>
      </c>
      <c r="L63" s="31" t="s">
        <v>4040</v>
      </c>
      <c r="M63" s="31" t="s">
        <v>4042</v>
      </c>
      <c r="N63" s="10" t="s">
        <v>903</v>
      </c>
      <c r="O63" s="10" t="s">
        <v>6</v>
      </c>
    </row>
    <row r="64" spans="1:15" ht="127.5">
      <c r="A64" s="10" t="s">
        <v>3751</v>
      </c>
      <c r="B64" s="12" t="s">
        <v>4125</v>
      </c>
      <c r="C64" s="10" t="s">
        <v>3353</v>
      </c>
      <c r="D64" s="9" t="s">
        <v>19</v>
      </c>
      <c r="E64" s="9" t="s">
        <v>2497</v>
      </c>
      <c r="F64" s="9">
        <v>1</v>
      </c>
      <c r="G64" s="10" t="s">
        <v>375</v>
      </c>
      <c r="H64" s="10" t="s">
        <v>1555</v>
      </c>
      <c r="I64" s="10" t="s">
        <v>464</v>
      </c>
      <c r="K64" s="7" t="s">
        <v>4044</v>
      </c>
      <c r="L64" s="31"/>
      <c r="M64" s="31" t="s">
        <v>4041</v>
      </c>
      <c r="N64" s="10" t="s">
        <v>95</v>
      </c>
    </row>
    <row r="65" spans="1:15" ht="178.5">
      <c r="A65" s="10" t="s">
        <v>3751</v>
      </c>
      <c r="B65" s="12" t="s">
        <v>4126</v>
      </c>
      <c r="C65" s="10" t="s">
        <v>3353</v>
      </c>
      <c r="D65" s="9" t="s">
        <v>19</v>
      </c>
      <c r="E65" s="9" t="s">
        <v>2497</v>
      </c>
      <c r="F65" s="9">
        <v>1</v>
      </c>
      <c r="G65" s="10" t="s">
        <v>375</v>
      </c>
      <c r="H65" s="10" t="s">
        <v>1555</v>
      </c>
      <c r="I65" s="10" t="s">
        <v>465</v>
      </c>
      <c r="L65" s="31" t="s">
        <v>4047</v>
      </c>
      <c r="M65" s="31" t="s">
        <v>4042</v>
      </c>
      <c r="N65" s="10" t="s">
        <v>904</v>
      </c>
      <c r="O65" s="10" t="s">
        <v>6</v>
      </c>
    </row>
    <row r="66" spans="1:15" ht="114.75">
      <c r="A66" s="10" t="s">
        <v>3752</v>
      </c>
      <c r="B66" s="12" t="s">
        <v>4127</v>
      </c>
      <c r="C66" s="10" t="s">
        <v>3353</v>
      </c>
      <c r="D66" s="9" t="s">
        <v>19</v>
      </c>
      <c r="E66" s="9" t="s">
        <v>2497</v>
      </c>
      <c r="F66" s="9">
        <v>1</v>
      </c>
      <c r="G66" s="10" t="s">
        <v>375</v>
      </c>
      <c r="H66" s="10" t="s">
        <v>1555</v>
      </c>
      <c r="I66" s="10" t="s">
        <v>464</v>
      </c>
      <c r="K66" s="7" t="s">
        <v>4045</v>
      </c>
      <c r="L66" s="31"/>
      <c r="M66" s="31" t="s">
        <v>4041</v>
      </c>
      <c r="N66" s="10" t="s">
        <v>95</v>
      </c>
    </row>
    <row r="67" spans="1:15" ht="216.75">
      <c r="A67" s="10" t="s">
        <v>3752</v>
      </c>
      <c r="B67" s="12" t="s">
        <v>4128</v>
      </c>
      <c r="C67" s="10" t="s">
        <v>3353</v>
      </c>
      <c r="D67" s="9" t="s">
        <v>19</v>
      </c>
      <c r="E67" s="9" t="s">
        <v>2497</v>
      </c>
      <c r="F67" s="9">
        <v>1</v>
      </c>
      <c r="G67" s="10" t="s">
        <v>375</v>
      </c>
      <c r="H67" s="10" t="s">
        <v>1555</v>
      </c>
      <c r="I67" s="10" t="s">
        <v>465</v>
      </c>
      <c r="L67" s="31" t="s">
        <v>4046</v>
      </c>
      <c r="M67" s="31" t="s">
        <v>4042</v>
      </c>
      <c r="N67" s="10" t="s">
        <v>904</v>
      </c>
      <c r="O67" s="10" t="s">
        <v>6</v>
      </c>
    </row>
    <row r="68" spans="1:15" ht="102">
      <c r="A68" s="10" t="s">
        <v>3753</v>
      </c>
      <c r="B68" s="12" t="s">
        <v>4129</v>
      </c>
      <c r="C68" s="10" t="s">
        <v>3353</v>
      </c>
      <c r="D68" s="9" t="s">
        <v>19</v>
      </c>
      <c r="E68" s="9" t="s">
        <v>2497</v>
      </c>
      <c r="F68" s="9">
        <v>1</v>
      </c>
      <c r="G68" s="10" t="s">
        <v>375</v>
      </c>
      <c r="I68" s="10" t="s">
        <v>464</v>
      </c>
      <c r="J68" s="10" t="s">
        <v>4048</v>
      </c>
      <c r="K68" s="7" t="s">
        <v>4049</v>
      </c>
      <c r="L68" s="31"/>
      <c r="M68" s="31" t="s">
        <v>4050</v>
      </c>
      <c r="N68" s="10" t="s">
        <v>149</v>
      </c>
    </row>
    <row r="69" spans="1:15" ht="114.75">
      <c r="A69" s="10" t="s">
        <v>3753</v>
      </c>
      <c r="B69" s="14" t="s">
        <v>4130</v>
      </c>
      <c r="C69" s="10" t="s">
        <v>3353</v>
      </c>
      <c r="D69" s="9" t="s">
        <v>19</v>
      </c>
      <c r="E69" s="9" t="s">
        <v>2497</v>
      </c>
      <c r="F69" s="9">
        <v>1</v>
      </c>
      <c r="G69" s="10" t="s">
        <v>375</v>
      </c>
      <c r="I69" s="10" t="s">
        <v>465</v>
      </c>
      <c r="J69" s="10" t="s">
        <v>4048</v>
      </c>
      <c r="L69" s="31" t="s">
        <v>4052</v>
      </c>
      <c r="M69" s="31" t="s">
        <v>4051</v>
      </c>
      <c r="N69" s="10" t="s">
        <v>9</v>
      </c>
      <c r="O69" s="10" t="s">
        <v>3</v>
      </c>
    </row>
    <row r="70" spans="1:15" ht="127.5">
      <c r="A70" s="10" t="s">
        <v>3754</v>
      </c>
      <c r="B70" s="14" t="s">
        <v>4131</v>
      </c>
      <c r="C70" s="10" t="s">
        <v>3353</v>
      </c>
      <c r="D70" s="9" t="s">
        <v>19</v>
      </c>
      <c r="E70" s="9" t="s">
        <v>2497</v>
      </c>
      <c r="F70" s="9">
        <v>1</v>
      </c>
      <c r="G70" s="10" t="s">
        <v>375</v>
      </c>
      <c r="H70" s="10" t="s">
        <v>1555</v>
      </c>
      <c r="I70" s="10" t="s">
        <v>464</v>
      </c>
      <c r="K70" s="7" t="s">
        <v>4054</v>
      </c>
      <c r="L70" s="31"/>
      <c r="M70" s="31" t="s">
        <v>4050</v>
      </c>
      <c r="N70" s="10" t="s">
        <v>149</v>
      </c>
    </row>
    <row r="71" spans="1:15" ht="191.25">
      <c r="A71" s="10" t="s">
        <v>3754</v>
      </c>
      <c r="B71" s="12" t="s">
        <v>4132</v>
      </c>
      <c r="C71" s="10" t="s">
        <v>3353</v>
      </c>
      <c r="D71" s="9" t="s">
        <v>19</v>
      </c>
      <c r="E71" s="9" t="s">
        <v>2497</v>
      </c>
      <c r="F71" s="9">
        <v>1</v>
      </c>
      <c r="G71" s="10" t="s">
        <v>375</v>
      </c>
      <c r="H71" s="10" t="s">
        <v>1555</v>
      </c>
      <c r="I71" s="10" t="s">
        <v>465</v>
      </c>
      <c r="L71" s="31" t="s">
        <v>4053</v>
      </c>
      <c r="M71" s="31" t="s">
        <v>4051</v>
      </c>
      <c r="N71" s="10" t="s">
        <v>912</v>
      </c>
      <c r="O71" s="10" t="s">
        <v>3</v>
      </c>
    </row>
    <row r="72" spans="1:15" ht="127.5">
      <c r="A72" s="10" t="s">
        <v>3755</v>
      </c>
      <c r="B72" s="12" t="s">
        <v>4133</v>
      </c>
      <c r="C72" s="10" t="s">
        <v>3353</v>
      </c>
      <c r="D72" s="9" t="s">
        <v>19</v>
      </c>
      <c r="E72" s="9" t="s">
        <v>2497</v>
      </c>
      <c r="F72" s="9">
        <v>1</v>
      </c>
      <c r="G72" s="10" t="s">
        <v>375</v>
      </c>
      <c r="H72" s="10" t="s">
        <v>1555</v>
      </c>
      <c r="I72" s="10" t="s">
        <v>464</v>
      </c>
      <c r="K72" s="7" t="s">
        <v>4055</v>
      </c>
      <c r="L72" s="31"/>
      <c r="M72" s="31" t="s">
        <v>4050</v>
      </c>
      <c r="N72" s="10" t="s">
        <v>149</v>
      </c>
    </row>
    <row r="73" spans="1:15" ht="242.25">
      <c r="A73" s="10" t="s">
        <v>3755</v>
      </c>
      <c r="B73" s="12" t="s">
        <v>4134</v>
      </c>
      <c r="C73" s="10" t="s">
        <v>3353</v>
      </c>
      <c r="D73" s="9" t="s">
        <v>19</v>
      </c>
      <c r="E73" s="9" t="s">
        <v>2497</v>
      </c>
      <c r="F73" s="9">
        <v>1</v>
      </c>
      <c r="G73" s="10" t="s">
        <v>375</v>
      </c>
      <c r="H73" s="10" t="s">
        <v>1555</v>
      </c>
      <c r="I73" s="10" t="s">
        <v>465</v>
      </c>
      <c r="L73" s="31" t="s">
        <v>4056</v>
      </c>
      <c r="M73" s="31" t="s">
        <v>4051</v>
      </c>
      <c r="N73" s="10" t="s">
        <v>10</v>
      </c>
      <c r="O73" s="10" t="s">
        <v>3</v>
      </c>
    </row>
    <row r="74" spans="1:15">
      <c r="A74" s="10" t="s">
        <v>3325</v>
      </c>
      <c r="B74" s="10" t="s">
        <v>5132</v>
      </c>
      <c r="C74" s="10" t="s">
        <v>3353</v>
      </c>
      <c r="D74" s="9" t="s">
        <v>16</v>
      </c>
      <c r="E74" s="9" t="s">
        <v>2497</v>
      </c>
      <c r="F74" s="9">
        <v>1</v>
      </c>
      <c r="G74" s="10" t="s">
        <v>3326</v>
      </c>
      <c r="I74" s="10" t="s">
        <v>464</v>
      </c>
      <c r="J74" s="10" t="s">
        <v>3327</v>
      </c>
    </row>
    <row r="75" spans="1:15">
      <c r="A75" s="10" t="s">
        <v>3325</v>
      </c>
      <c r="B75" s="10" t="s">
        <v>5133</v>
      </c>
      <c r="C75" s="10" t="s">
        <v>3353</v>
      </c>
      <c r="D75" s="9" t="s">
        <v>16</v>
      </c>
      <c r="E75" s="9" t="s">
        <v>2497</v>
      </c>
      <c r="F75" s="9">
        <v>1</v>
      </c>
      <c r="G75" s="10" t="s">
        <v>3326</v>
      </c>
      <c r="I75" s="10" t="s">
        <v>465</v>
      </c>
      <c r="J75" s="10" t="s">
        <v>3327</v>
      </c>
    </row>
    <row r="76" spans="1:15">
      <c r="A76" s="10" t="s">
        <v>3328</v>
      </c>
      <c r="B76" s="10" t="s">
        <v>5134</v>
      </c>
      <c r="C76" s="10" t="s">
        <v>3353</v>
      </c>
      <c r="D76" s="9" t="s">
        <v>16</v>
      </c>
      <c r="E76" s="9" t="s">
        <v>2497</v>
      </c>
      <c r="F76" s="9">
        <v>1</v>
      </c>
      <c r="G76" s="10" t="s">
        <v>3326</v>
      </c>
      <c r="I76" s="10" t="s">
        <v>464</v>
      </c>
      <c r="J76" s="10" t="s">
        <v>3327</v>
      </c>
    </row>
    <row r="77" spans="1:15">
      <c r="A77" s="10" t="s">
        <v>3328</v>
      </c>
      <c r="B77" s="10" t="s">
        <v>5135</v>
      </c>
      <c r="C77" s="10" t="s">
        <v>3353</v>
      </c>
      <c r="D77" s="9" t="s">
        <v>16</v>
      </c>
      <c r="E77" s="9" t="s">
        <v>2497</v>
      </c>
      <c r="F77" s="9">
        <v>1</v>
      </c>
      <c r="G77" s="10" t="s">
        <v>3326</v>
      </c>
      <c r="I77" s="10" t="s">
        <v>465</v>
      </c>
      <c r="J77" s="10" t="s">
        <v>3327</v>
      </c>
    </row>
    <row r="78" spans="1:15">
      <c r="A78" s="10" t="s">
        <v>3348</v>
      </c>
      <c r="B78" s="10" t="s">
        <v>5136</v>
      </c>
      <c r="C78" s="10" t="s">
        <v>3353</v>
      </c>
      <c r="D78" s="9" t="s">
        <v>16</v>
      </c>
      <c r="E78" s="9" t="s">
        <v>2497</v>
      </c>
      <c r="F78" s="9">
        <v>1</v>
      </c>
      <c r="G78" s="10" t="s">
        <v>3326</v>
      </c>
      <c r="I78" s="10" t="s">
        <v>464</v>
      </c>
      <c r="J78" s="10" t="s">
        <v>3349</v>
      </c>
    </row>
    <row r="79" spans="1:15">
      <c r="A79" s="10" t="s">
        <v>3348</v>
      </c>
      <c r="B79" s="10" t="s">
        <v>5137</v>
      </c>
      <c r="C79" s="10" t="s">
        <v>3353</v>
      </c>
      <c r="D79" s="9" t="s">
        <v>16</v>
      </c>
      <c r="E79" s="9" t="s">
        <v>2497</v>
      </c>
      <c r="F79" s="9">
        <v>1</v>
      </c>
      <c r="G79" s="10" t="s">
        <v>3326</v>
      </c>
      <c r="I79" s="10" t="s">
        <v>465</v>
      </c>
      <c r="J79" s="10" t="s">
        <v>3349</v>
      </c>
    </row>
    <row r="80" spans="1:15">
      <c r="A80" s="10" t="s">
        <v>3340</v>
      </c>
      <c r="B80" s="10" t="s">
        <v>5138</v>
      </c>
      <c r="C80" s="10" t="s">
        <v>3353</v>
      </c>
      <c r="D80" s="9" t="s">
        <v>16</v>
      </c>
      <c r="E80" s="9" t="s">
        <v>2497</v>
      </c>
      <c r="F80" s="9">
        <v>1</v>
      </c>
      <c r="G80" s="10" t="s">
        <v>3326</v>
      </c>
      <c r="I80" s="10" t="s">
        <v>464</v>
      </c>
      <c r="J80" s="10" t="s">
        <v>3341</v>
      </c>
    </row>
    <row r="81" spans="1:10">
      <c r="A81" s="10" t="s">
        <v>3340</v>
      </c>
      <c r="B81" s="10" t="s">
        <v>5139</v>
      </c>
      <c r="C81" s="10" t="s">
        <v>3353</v>
      </c>
      <c r="D81" s="9" t="s">
        <v>16</v>
      </c>
      <c r="E81" s="9" t="s">
        <v>2497</v>
      </c>
      <c r="F81" s="9">
        <v>1</v>
      </c>
      <c r="G81" s="10" t="s">
        <v>3326</v>
      </c>
      <c r="I81" s="10" t="s">
        <v>465</v>
      </c>
      <c r="J81" s="10" t="s">
        <v>3341</v>
      </c>
    </row>
    <row r="82" spans="1:10">
      <c r="A82" s="10" t="s">
        <v>3342</v>
      </c>
      <c r="B82" s="10" t="s">
        <v>5140</v>
      </c>
      <c r="C82" s="10" t="s">
        <v>3353</v>
      </c>
      <c r="D82" s="9" t="s">
        <v>16</v>
      </c>
      <c r="E82" s="9" t="s">
        <v>2497</v>
      </c>
      <c r="F82" s="9">
        <v>1</v>
      </c>
      <c r="G82" s="10" t="s">
        <v>3326</v>
      </c>
      <c r="I82" s="10" t="s">
        <v>464</v>
      </c>
      <c r="J82" s="10" t="s">
        <v>3341</v>
      </c>
    </row>
    <row r="83" spans="1:10">
      <c r="A83" s="10" t="s">
        <v>3342</v>
      </c>
      <c r="B83" s="10" t="s">
        <v>5141</v>
      </c>
      <c r="C83" s="10" t="s">
        <v>3353</v>
      </c>
      <c r="D83" s="9" t="s">
        <v>16</v>
      </c>
      <c r="E83" s="9" t="s">
        <v>2497</v>
      </c>
      <c r="F83" s="9">
        <v>1</v>
      </c>
      <c r="G83" s="10" t="s">
        <v>3326</v>
      </c>
      <c r="I83" s="10" t="s">
        <v>465</v>
      </c>
      <c r="J83" s="10" t="s">
        <v>3341</v>
      </c>
    </row>
    <row r="84" spans="1:10">
      <c r="A84" s="10" t="s">
        <v>3350</v>
      </c>
      <c r="B84" s="10" t="s">
        <v>5142</v>
      </c>
      <c r="C84" s="10" t="s">
        <v>3353</v>
      </c>
      <c r="D84" s="9" t="s">
        <v>16</v>
      </c>
      <c r="E84" s="9" t="s">
        <v>2497</v>
      </c>
      <c r="F84" s="9">
        <v>1</v>
      </c>
      <c r="G84" s="10" t="s">
        <v>3326</v>
      </c>
      <c r="I84" s="10" t="s">
        <v>464</v>
      </c>
      <c r="J84" s="10" t="s">
        <v>3351</v>
      </c>
    </row>
    <row r="85" spans="1:10">
      <c r="A85" s="10" t="s">
        <v>3350</v>
      </c>
      <c r="B85" s="10" t="s">
        <v>5143</v>
      </c>
      <c r="C85" s="10" t="s">
        <v>3353</v>
      </c>
      <c r="D85" s="9" t="s">
        <v>16</v>
      </c>
      <c r="E85" s="9" t="s">
        <v>2497</v>
      </c>
      <c r="F85" s="9">
        <v>1</v>
      </c>
      <c r="G85" s="10" t="s">
        <v>3326</v>
      </c>
      <c r="I85" s="10" t="s">
        <v>465</v>
      </c>
      <c r="J85" s="10" t="s">
        <v>3351</v>
      </c>
    </row>
    <row r="86" spans="1:10">
      <c r="A86" s="10" t="s">
        <v>3332</v>
      </c>
      <c r="B86" s="10" t="s">
        <v>5144</v>
      </c>
      <c r="C86" s="10" t="s">
        <v>3353</v>
      </c>
      <c r="D86" s="9" t="s">
        <v>16</v>
      </c>
      <c r="E86" s="9" t="s">
        <v>2497</v>
      </c>
      <c r="F86" s="9">
        <v>1</v>
      </c>
      <c r="G86" s="10" t="s">
        <v>3326</v>
      </c>
      <c r="I86" s="10" t="s">
        <v>464</v>
      </c>
      <c r="J86" s="10" t="s">
        <v>3333</v>
      </c>
    </row>
    <row r="87" spans="1:10">
      <c r="A87" s="10" t="s">
        <v>3332</v>
      </c>
      <c r="B87" s="10" t="s">
        <v>5145</v>
      </c>
      <c r="C87" s="10" t="s">
        <v>3353</v>
      </c>
      <c r="D87" s="9" t="s">
        <v>16</v>
      </c>
      <c r="E87" s="9" t="s">
        <v>2497</v>
      </c>
      <c r="F87" s="9">
        <v>1</v>
      </c>
      <c r="G87" s="10" t="s">
        <v>3326</v>
      </c>
      <c r="I87" s="10" t="s">
        <v>465</v>
      </c>
      <c r="J87" s="10" t="s">
        <v>3333</v>
      </c>
    </row>
    <row r="88" spans="1:10">
      <c r="A88" s="10" t="s">
        <v>3335</v>
      </c>
      <c r="B88" s="10" t="s">
        <v>5146</v>
      </c>
      <c r="C88" s="10" t="s">
        <v>3353</v>
      </c>
      <c r="D88" s="9" t="s">
        <v>16</v>
      </c>
      <c r="E88" s="9" t="s">
        <v>2497</v>
      </c>
      <c r="F88" s="9">
        <v>1</v>
      </c>
      <c r="G88" s="10" t="s">
        <v>3326</v>
      </c>
      <c r="I88" s="10" t="s">
        <v>464</v>
      </c>
      <c r="J88" s="10" t="s">
        <v>3336</v>
      </c>
    </row>
    <row r="89" spans="1:10">
      <c r="A89" s="10" t="s">
        <v>3335</v>
      </c>
      <c r="B89" s="10" t="s">
        <v>5147</v>
      </c>
      <c r="C89" s="10" t="s">
        <v>3353</v>
      </c>
      <c r="D89" s="9" t="s">
        <v>16</v>
      </c>
      <c r="E89" s="9" t="s">
        <v>2497</v>
      </c>
      <c r="F89" s="9">
        <v>1</v>
      </c>
      <c r="G89" s="10" t="s">
        <v>3326</v>
      </c>
      <c r="I89" s="10" t="s">
        <v>465</v>
      </c>
      <c r="J89" s="10" t="s">
        <v>3336</v>
      </c>
    </row>
    <row r="90" spans="1:10">
      <c r="A90" s="10" t="s">
        <v>3352</v>
      </c>
      <c r="B90" s="10" t="s">
        <v>5148</v>
      </c>
      <c r="C90" s="10" t="s">
        <v>3353</v>
      </c>
      <c r="D90" s="9" t="s">
        <v>16</v>
      </c>
      <c r="E90" s="9" t="s">
        <v>2497</v>
      </c>
      <c r="F90" s="9">
        <v>1</v>
      </c>
      <c r="G90" s="10" t="s">
        <v>3326</v>
      </c>
      <c r="I90" s="10" t="s">
        <v>464</v>
      </c>
      <c r="J90" s="10" t="s">
        <v>3351</v>
      </c>
    </row>
    <row r="91" spans="1:10">
      <c r="A91" s="10" t="s">
        <v>3352</v>
      </c>
      <c r="B91" s="10" t="s">
        <v>5149</v>
      </c>
      <c r="C91" s="10" t="s">
        <v>3353</v>
      </c>
      <c r="D91" s="9" t="s">
        <v>16</v>
      </c>
      <c r="E91" s="9" t="s">
        <v>2497</v>
      </c>
      <c r="F91" s="9">
        <v>1</v>
      </c>
      <c r="G91" s="10" t="s">
        <v>3326</v>
      </c>
      <c r="I91" s="10" t="s">
        <v>465</v>
      </c>
      <c r="J91" s="10" t="s">
        <v>3351</v>
      </c>
    </row>
    <row r="92" spans="1:10">
      <c r="A92" s="10" t="s">
        <v>3337</v>
      </c>
      <c r="B92" s="10" t="s">
        <v>5150</v>
      </c>
      <c r="C92" s="10" t="s">
        <v>3353</v>
      </c>
      <c r="D92" s="9" t="s">
        <v>16</v>
      </c>
      <c r="E92" s="9" t="s">
        <v>2497</v>
      </c>
      <c r="F92" s="9">
        <v>1</v>
      </c>
      <c r="G92" s="10" t="s">
        <v>3326</v>
      </c>
      <c r="I92" s="10" t="s">
        <v>464</v>
      </c>
      <c r="J92" s="10" t="s">
        <v>3336</v>
      </c>
    </row>
    <row r="93" spans="1:10">
      <c r="A93" s="10" t="s">
        <v>3337</v>
      </c>
      <c r="B93" s="10" t="s">
        <v>5151</v>
      </c>
      <c r="C93" s="10" t="s">
        <v>3353</v>
      </c>
      <c r="D93" s="9" t="s">
        <v>16</v>
      </c>
      <c r="E93" s="9" t="s">
        <v>2497</v>
      </c>
      <c r="F93" s="9">
        <v>1</v>
      </c>
      <c r="G93" s="10" t="s">
        <v>3326</v>
      </c>
      <c r="I93" s="10" t="s">
        <v>465</v>
      </c>
      <c r="J93" s="10" t="s">
        <v>3336</v>
      </c>
    </row>
    <row r="94" spans="1:10">
      <c r="A94" s="10" t="s">
        <v>3329</v>
      </c>
      <c r="B94" s="10" t="s">
        <v>5152</v>
      </c>
      <c r="C94" s="10" t="s">
        <v>3353</v>
      </c>
      <c r="D94" s="9" t="s">
        <v>16</v>
      </c>
      <c r="E94" s="9" t="s">
        <v>2497</v>
      </c>
      <c r="F94" s="9">
        <v>1</v>
      </c>
      <c r="G94" s="10" t="s">
        <v>3326</v>
      </c>
      <c r="I94" s="10" t="s">
        <v>464</v>
      </c>
      <c r="J94" s="10" t="s">
        <v>3330</v>
      </c>
    </row>
    <row r="95" spans="1:10">
      <c r="A95" s="10" t="s">
        <v>3329</v>
      </c>
      <c r="B95" s="10" t="s">
        <v>5153</v>
      </c>
      <c r="C95" s="10" t="s">
        <v>3353</v>
      </c>
      <c r="D95" s="9" t="s">
        <v>16</v>
      </c>
      <c r="E95" s="9" t="s">
        <v>2497</v>
      </c>
      <c r="F95" s="9">
        <v>1</v>
      </c>
      <c r="G95" s="10" t="s">
        <v>3326</v>
      </c>
      <c r="I95" s="10" t="s">
        <v>465</v>
      </c>
      <c r="J95" s="10" t="s">
        <v>3330</v>
      </c>
    </row>
    <row r="96" spans="1:10">
      <c r="A96" s="10" t="s">
        <v>3338</v>
      </c>
      <c r="B96" s="10" t="s">
        <v>5154</v>
      </c>
      <c r="C96" s="10" t="s">
        <v>3353</v>
      </c>
      <c r="D96" s="9" t="s">
        <v>16</v>
      </c>
      <c r="E96" s="9" t="s">
        <v>2497</v>
      </c>
      <c r="F96" s="9">
        <v>1</v>
      </c>
      <c r="G96" s="10" t="s">
        <v>3326</v>
      </c>
      <c r="I96" s="10" t="s">
        <v>464</v>
      </c>
      <c r="J96" s="10" t="s">
        <v>3336</v>
      </c>
    </row>
    <row r="97" spans="1:10">
      <c r="A97" s="10" t="s">
        <v>3338</v>
      </c>
      <c r="B97" s="10" t="s">
        <v>5155</v>
      </c>
      <c r="C97" s="10" t="s">
        <v>3353</v>
      </c>
      <c r="D97" s="9" t="s">
        <v>16</v>
      </c>
      <c r="E97" s="9" t="s">
        <v>2497</v>
      </c>
      <c r="F97" s="9">
        <v>1</v>
      </c>
      <c r="G97" s="10" t="s">
        <v>3326</v>
      </c>
      <c r="I97" s="10" t="s">
        <v>465</v>
      </c>
      <c r="J97" s="10" t="s">
        <v>3336</v>
      </c>
    </row>
    <row r="98" spans="1:10">
      <c r="A98" s="10" t="s">
        <v>3339</v>
      </c>
      <c r="B98" s="10" t="s">
        <v>5156</v>
      </c>
      <c r="C98" s="10" t="s">
        <v>3353</v>
      </c>
      <c r="D98" s="9" t="s">
        <v>16</v>
      </c>
      <c r="E98" s="9" t="s">
        <v>2497</v>
      </c>
      <c r="F98" s="9">
        <v>1</v>
      </c>
      <c r="G98" s="10" t="s">
        <v>3326</v>
      </c>
      <c r="I98" s="10" t="s">
        <v>464</v>
      </c>
      <c r="J98" s="10" t="s">
        <v>3336</v>
      </c>
    </row>
    <row r="99" spans="1:10">
      <c r="A99" s="10" t="s">
        <v>3339</v>
      </c>
      <c r="B99" s="10" t="s">
        <v>5157</v>
      </c>
      <c r="C99" s="10" t="s">
        <v>3353</v>
      </c>
      <c r="D99" s="9" t="s">
        <v>16</v>
      </c>
      <c r="E99" s="9" t="s">
        <v>2497</v>
      </c>
      <c r="F99" s="9">
        <v>1</v>
      </c>
      <c r="G99" s="10" t="s">
        <v>3326</v>
      </c>
      <c r="I99" s="10" t="s">
        <v>465</v>
      </c>
      <c r="J99" s="10" t="s">
        <v>3336</v>
      </c>
    </row>
    <row r="100" spans="1:10">
      <c r="A100" s="10" t="s">
        <v>3334</v>
      </c>
      <c r="B100" s="10" t="s">
        <v>5158</v>
      </c>
      <c r="C100" s="10" t="s">
        <v>3353</v>
      </c>
      <c r="D100" s="9" t="s">
        <v>16</v>
      </c>
      <c r="E100" s="9" t="s">
        <v>2497</v>
      </c>
      <c r="F100" s="9">
        <v>1</v>
      </c>
      <c r="G100" s="10" t="s">
        <v>3326</v>
      </c>
      <c r="I100" s="10" t="s">
        <v>464</v>
      </c>
      <c r="J100" s="10" t="s">
        <v>3333</v>
      </c>
    </row>
    <row r="101" spans="1:10">
      <c r="A101" s="10" t="s">
        <v>3334</v>
      </c>
      <c r="B101" s="10" t="s">
        <v>5159</v>
      </c>
      <c r="C101" s="10" t="s">
        <v>3353</v>
      </c>
      <c r="D101" s="9" t="s">
        <v>16</v>
      </c>
      <c r="E101" s="9" t="s">
        <v>2497</v>
      </c>
      <c r="F101" s="9">
        <v>1</v>
      </c>
      <c r="G101" s="10" t="s">
        <v>3326</v>
      </c>
      <c r="I101" s="10" t="s">
        <v>465</v>
      </c>
      <c r="J101" s="10" t="s">
        <v>3333</v>
      </c>
    </row>
    <row r="102" spans="1:10">
      <c r="A102" s="10" t="s">
        <v>3331</v>
      </c>
      <c r="B102" s="10" t="s">
        <v>5160</v>
      </c>
      <c r="C102" s="10" t="s">
        <v>3353</v>
      </c>
      <c r="D102" s="9" t="s">
        <v>16</v>
      </c>
      <c r="E102" s="9" t="s">
        <v>2497</v>
      </c>
      <c r="F102" s="9">
        <v>1</v>
      </c>
      <c r="G102" s="10" t="s">
        <v>3326</v>
      </c>
      <c r="I102" s="10" t="s">
        <v>464</v>
      </c>
      <c r="J102" s="10" t="s">
        <v>3330</v>
      </c>
    </row>
    <row r="103" spans="1:10">
      <c r="A103" s="10" t="s">
        <v>3331</v>
      </c>
      <c r="B103" s="10" t="s">
        <v>5161</v>
      </c>
      <c r="C103" s="10" t="s">
        <v>3353</v>
      </c>
      <c r="D103" s="9" t="s">
        <v>16</v>
      </c>
      <c r="E103" s="9" t="s">
        <v>2497</v>
      </c>
      <c r="F103" s="9">
        <v>1</v>
      </c>
      <c r="G103" s="10" t="s">
        <v>3326</v>
      </c>
      <c r="I103" s="10" t="s">
        <v>465</v>
      </c>
      <c r="J103" s="10" t="s">
        <v>3330</v>
      </c>
    </row>
    <row r="104" spans="1:10">
      <c r="A104" s="10" t="s">
        <v>3344</v>
      </c>
      <c r="B104" s="10" t="s">
        <v>5162</v>
      </c>
      <c r="C104" s="10" t="s">
        <v>3353</v>
      </c>
      <c r="D104" s="9" t="s">
        <v>16</v>
      </c>
      <c r="E104" s="9" t="s">
        <v>2497</v>
      </c>
      <c r="F104" s="9">
        <v>1</v>
      </c>
      <c r="G104" s="10" t="s">
        <v>3326</v>
      </c>
      <c r="I104" s="10" t="s">
        <v>464</v>
      </c>
      <c r="J104" s="10" t="s">
        <v>3345</v>
      </c>
    </row>
    <row r="105" spans="1:10">
      <c r="A105" s="10" t="s">
        <v>3344</v>
      </c>
      <c r="B105" s="10" t="s">
        <v>5163</v>
      </c>
      <c r="C105" s="10" t="s">
        <v>3353</v>
      </c>
      <c r="D105" s="9" t="s">
        <v>16</v>
      </c>
      <c r="E105" s="9" t="s">
        <v>2497</v>
      </c>
      <c r="F105" s="9">
        <v>1</v>
      </c>
      <c r="G105" s="10" t="s">
        <v>3326</v>
      </c>
      <c r="I105" s="10" t="s">
        <v>465</v>
      </c>
      <c r="J105" s="10" t="s">
        <v>3345</v>
      </c>
    </row>
    <row r="106" spans="1:10">
      <c r="A106" s="10" t="s">
        <v>3343</v>
      </c>
      <c r="B106" s="10" t="s">
        <v>5164</v>
      </c>
      <c r="C106" s="10" t="s">
        <v>3353</v>
      </c>
      <c r="D106" s="9" t="s">
        <v>16</v>
      </c>
      <c r="E106" s="9" t="s">
        <v>2497</v>
      </c>
      <c r="F106" s="9">
        <v>1</v>
      </c>
      <c r="G106" s="10" t="s">
        <v>3326</v>
      </c>
      <c r="I106" s="10" t="s">
        <v>464</v>
      </c>
      <c r="J106" s="10" t="s">
        <v>3341</v>
      </c>
    </row>
    <row r="107" spans="1:10">
      <c r="A107" s="10" t="s">
        <v>3343</v>
      </c>
      <c r="B107" s="10" t="s">
        <v>5165</v>
      </c>
      <c r="C107" s="10" t="s">
        <v>3353</v>
      </c>
      <c r="D107" s="9" t="s">
        <v>16</v>
      </c>
      <c r="E107" s="9" t="s">
        <v>2497</v>
      </c>
      <c r="F107" s="9">
        <v>1</v>
      </c>
      <c r="G107" s="10" t="s">
        <v>3326</v>
      </c>
      <c r="I107" s="10" t="s">
        <v>465</v>
      </c>
      <c r="J107" s="10" t="s">
        <v>3341</v>
      </c>
    </row>
    <row r="108" spans="1:10">
      <c r="A108" s="10" t="s">
        <v>3346</v>
      </c>
      <c r="B108" s="10" t="s">
        <v>3347</v>
      </c>
      <c r="C108" s="10" t="s">
        <v>3353</v>
      </c>
      <c r="D108" s="9" t="s">
        <v>16</v>
      </c>
      <c r="E108" s="9" t="s">
        <v>2497</v>
      </c>
      <c r="F108" s="9">
        <v>1</v>
      </c>
      <c r="G108" s="10" t="s">
        <v>3326</v>
      </c>
      <c r="I108" s="10" t="s">
        <v>464</v>
      </c>
      <c r="J108" s="10" t="s">
        <v>3345</v>
      </c>
    </row>
    <row r="109" spans="1:10">
      <c r="A109" s="10" t="s">
        <v>3346</v>
      </c>
      <c r="B109" s="10" t="s">
        <v>3347</v>
      </c>
      <c r="C109" s="10" t="s">
        <v>3353</v>
      </c>
      <c r="D109" s="9" t="s">
        <v>16</v>
      </c>
      <c r="E109" s="9" t="s">
        <v>2497</v>
      </c>
      <c r="F109" s="9">
        <v>1</v>
      </c>
      <c r="G109" s="10" t="s">
        <v>3326</v>
      </c>
      <c r="I109" s="10" t="s">
        <v>465</v>
      </c>
      <c r="J109" s="10" t="s">
        <v>3345</v>
      </c>
    </row>
    <row r="110" spans="1:10">
      <c r="A110" s="10" t="s">
        <v>3297</v>
      </c>
      <c r="B110" s="10" t="s">
        <v>4136</v>
      </c>
      <c r="C110" s="10" t="s">
        <v>3353</v>
      </c>
      <c r="D110" s="9" t="s">
        <v>16</v>
      </c>
      <c r="E110" s="9" t="s">
        <v>2497</v>
      </c>
      <c r="F110" s="9">
        <v>1</v>
      </c>
      <c r="G110" s="10" t="s">
        <v>455</v>
      </c>
      <c r="H110" s="10" t="s">
        <v>425</v>
      </c>
      <c r="I110" s="10" t="s">
        <v>464</v>
      </c>
    </row>
    <row r="111" spans="1:10">
      <c r="A111" s="10" t="s">
        <v>3297</v>
      </c>
      <c r="B111" s="10" t="s">
        <v>4137</v>
      </c>
      <c r="C111" s="10" t="s">
        <v>3353</v>
      </c>
      <c r="D111" s="9" t="s">
        <v>16</v>
      </c>
      <c r="E111" s="9" t="s">
        <v>2497</v>
      </c>
      <c r="F111" s="9">
        <v>1</v>
      </c>
      <c r="G111" s="10" t="s">
        <v>455</v>
      </c>
      <c r="H111" s="10" t="s">
        <v>425</v>
      </c>
      <c r="I111" s="10" t="s">
        <v>465</v>
      </c>
    </row>
    <row r="112" spans="1:10">
      <c r="A112" s="10" t="s">
        <v>3756</v>
      </c>
      <c r="B112" s="10" t="s">
        <v>4138</v>
      </c>
      <c r="C112" s="10" t="s">
        <v>3353</v>
      </c>
      <c r="D112" s="9" t="s">
        <v>16</v>
      </c>
      <c r="E112" s="9" t="s">
        <v>2497</v>
      </c>
      <c r="F112" s="9">
        <v>1</v>
      </c>
      <c r="G112" s="10" t="s">
        <v>455</v>
      </c>
      <c r="H112" s="10" t="s">
        <v>418</v>
      </c>
      <c r="I112" s="10" t="s">
        <v>464</v>
      </c>
    </row>
    <row r="113" spans="1:9">
      <c r="A113" s="10" t="s">
        <v>3756</v>
      </c>
      <c r="B113" s="10" t="s">
        <v>4139</v>
      </c>
      <c r="C113" s="10" t="s">
        <v>3353</v>
      </c>
      <c r="D113" s="9" t="s">
        <v>16</v>
      </c>
      <c r="E113" s="9" t="s">
        <v>2497</v>
      </c>
      <c r="F113" s="9">
        <v>1</v>
      </c>
      <c r="G113" s="10" t="s">
        <v>455</v>
      </c>
      <c r="H113" s="10" t="s">
        <v>418</v>
      </c>
      <c r="I113" s="10" t="s">
        <v>465</v>
      </c>
    </row>
    <row r="114" spans="1:9">
      <c r="A114" s="10" t="s">
        <v>3763</v>
      </c>
      <c r="B114" s="10" t="s">
        <v>4140</v>
      </c>
      <c r="C114" s="10" t="s">
        <v>3353</v>
      </c>
      <c r="D114" s="9" t="s">
        <v>16</v>
      </c>
      <c r="E114" s="9" t="s">
        <v>2497</v>
      </c>
      <c r="F114" s="9">
        <v>1</v>
      </c>
      <c r="G114" s="10" t="s">
        <v>455</v>
      </c>
      <c r="H114" s="10" t="s">
        <v>427</v>
      </c>
      <c r="I114" s="10" t="s">
        <v>464</v>
      </c>
    </row>
    <row r="115" spans="1:9">
      <c r="A115" s="10" t="s">
        <v>3763</v>
      </c>
      <c r="B115" s="10" t="s">
        <v>4141</v>
      </c>
      <c r="C115" s="10" t="s">
        <v>3353</v>
      </c>
      <c r="D115" s="9" t="s">
        <v>16</v>
      </c>
      <c r="E115" s="9" t="s">
        <v>2497</v>
      </c>
      <c r="F115" s="9">
        <v>1</v>
      </c>
      <c r="G115" s="10" t="s">
        <v>455</v>
      </c>
      <c r="H115" s="10" t="s">
        <v>427</v>
      </c>
      <c r="I115" s="10" t="s">
        <v>465</v>
      </c>
    </row>
    <row r="116" spans="1:9">
      <c r="A116" s="10" t="s">
        <v>3764</v>
      </c>
      <c r="B116" s="10" t="s">
        <v>4142</v>
      </c>
      <c r="C116" s="10" t="s">
        <v>3353</v>
      </c>
      <c r="D116" s="9" t="s">
        <v>16</v>
      </c>
      <c r="E116" s="9" t="s">
        <v>2497</v>
      </c>
      <c r="F116" s="9">
        <v>1</v>
      </c>
      <c r="G116" s="10" t="s">
        <v>455</v>
      </c>
      <c r="H116" s="10" t="s">
        <v>427</v>
      </c>
      <c r="I116" s="10" t="s">
        <v>464</v>
      </c>
    </row>
    <row r="117" spans="1:9">
      <c r="A117" s="10" t="s">
        <v>3764</v>
      </c>
      <c r="B117" s="10" t="s">
        <v>4143</v>
      </c>
      <c r="C117" s="10" t="s">
        <v>3353</v>
      </c>
      <c r="D117" s="9" t="s">
        <v>16</v>
      </c>
      <c r="E117" s="9" t="s">
        <v>2497</v>
      </c>
      <c r="F117" s="9">
        <v>1</v>
      </c>
      <c r="G117" s="10" t="s">
        <v>455</v>
      </c>
      <c r="H117" s="10" t="s">
        <v>427</v>
      </c>
      <c r="I117" s="10" t="s">
        <v>465</v>
      </c>
    </row>
    <row r="118" spans="1:9">
      <c r="A118" s="10" t="s">
        <v>3765</v>
      </c>
      <c r="B118" s="10" t="s">
        <v>4144</v>
      </c>
      <c r="C118" s="10" t="s">
        <v>3353</v>
      </c>
      <c r="D118" s="9" t="s">
        <v>16</v>
      </c>
      <c r="E118" s="9" t="s">
        <v>2497</v>
      </c>
      <c r="F118" s="9">
        <v>1</v>
      </c>
      <c r="G118" s="10" t="s">
        <v>455</v>
      </c>
      <c r="H118" s="10" t="s">
        <v>427</v>
      </c>
      <c r="I118" s="10" t="s">
        <v>464</v>
      </c>
    </row>
    <row r="119" spans="1:9">
      <c r="A119" s="10" t="s">
        <v>3765</v>
      </c>
      <c r="B119" s="10" t="s">
        <v>4145</v>
      </c>
      <c r="C119" s="10" t="s">
        <v>3353</v>
      </c>
      <c r="D119" s="9" t="s">
        <v>16</v>
      </c>
      <c r="E119" s="9" t="s">
        <v>2497</v>
      </c>
      <c r="F119" s="9">
        <v>1</v>
      </c>
      <c r="G119" s="10" t="s">
        <v>455</v>
      </c>
      <c r="H119" s="10" t="s">
        <v>427</v>
      </c>
      <c r="I119" s="10" t="s">
        <v>465</v>
      </c>
    </row>
    <row r="120" spans="1:9">
      <c r="A120" s="10" t="s">
        <v>3766</v>
      </c>
      <c r="B120" s="10" t="s">
        <v>4146</v>
      </c>
      <c r="C120" s="10" t="s">
        <v>3353</v>
      </c>
      <c r="D120" s="9" t="s">
        <v>16</v>
      </c>
      <c r="E120" s="9" t="s">
        <v>2497</v>
      </c>
      <c r="F120" s="9">
        <v>1</v>
      </c>
      <c r="G120" s="10" t="s">
        <v>455</v>
      </c>
      <c r="H120" s="10" t="s">
        <v>427</v>
      </c>
      <c r="I120" s="10" t="s">
        <v>464</v>
      </c>
    </row>
    <row r="121" spans="1:9">
      <c r="A121" s="10" t="s">
        <v>3766</v>
      </c>
      <c r="B121" s="10" t="s">
        <v>4147</v>
      </c>
      <c r="C121" s="10" t="s">
        <v>3353</v>
      </c>
      <c r="D121" s="9" t="s">
        <v>16</v>
      </c>
      <c r="E121" s="9" t="s">
        <v>2497</v>
      </c>
      <c r="F121" s="9">
        <v>1</v>
      </c>
      <c r="G121" s="10" t="s">
        <v>455</v>
      </c>
      <c r="H121" s="10" t="s">
        <v>427</v>
      </c>
      <c r="I121" s="10" t="s">
        <v>465</v>
      </c>
    </row>
    <row r="122" spans="1:9">
      <c r="A122" s="10" t="s">
        <v>3767</v>
      </c>
      <c r="B122" s="10" t="s">
        <v>4148</v>
      </c>
      <c r="C122" s="10" t="s">
        <v>3353</v>
      </c>
      <c r="D122" s="9" t="s">
        <v>16</v>
      </c>
      <c r="E122" s="9" t="s">
        <v>2497</v>
      </c>
      <c r="F122" s="9">
        <v>1</v>
      </c>
      <c r="G122" s="10" t="s">
        <v>455</v>
      </c>
      <c r="H122" s="10" t="s">
        <v>427</v>
      </c>
      <c r="I122" s="10" t="s">
        <v>464</v>
      </c>
    </row>
    <row r="123" spans="1:9">
      <c r="A123" s="10" t="s">
        <v>3767</v>
      </c>
      <c r="B123" s="10" t="s">
        <v>4149</v>
      </c>
      <c r="C123" s="10" t="s">
        <v>3353</v>
      </c>
      <c r="D123" s="9" t="s">
        <v>16</v>
      </c>
      <c r="E123" s="9" t="s">
        <v>2497</v>
      </c>
      <c r="F123" s="9">
        <v>1</v>
      </c>
      <c r="G123" s="10" t="s">
        <v>455</v>
      </c>
      <c r="H123" s="10" t="s">
        <v>427</v>
      </c>
      <c r="I123" s="10" t="s">
        <v>465</v>
      </c>
    </row>
    <row r="124" spans="1:9">
      <c r="A124" s="10" t="s">
        <v>3768</v>
      </c>
      <c r="B124" s="10" t="s">
        <v>4150</v>
      </c>
      <c r="C124" s="10" t="s">
        <v>3353</v>
      </c>
      <c r="D124" s="9" t="s">
        <v>16</v>
      </c>
      <c r="E124" s="9" t="s">
        <v>2495</v>
      </c>
      <c r="G124" s="10" t="s">
        <v>456</v>
      </c>
      <c r="H124" s="10" t="s">
        <v>319</v>
      </c>
    </row>
    <row r="125" spans="1:9">
      <c r="A125" s="10" t="s">
        <v>3769</v>
      </c>
      <c r="B125" s="10" t="s">
        <v>4151</v>
      </c>
      <c r="C125" s="10" t="s">
        <v>3353</v>
      </c>
      <c r="D125" s="9" t="s">
        <v>16</v>
      </c>
      <c r="E125" s="9" t="s">
        <v>2495</v>
      </c>
      <c r="G125" s="10" t="s">
        <v>456</v>
      </c>
      <c r="H125" s="10" t="s">
        <v>319</v>
      </c>
    </row>
    <row r="126" spans="1:9">
      <c r="A126" s="10" t="s">
        <v>3770</v>
      </c>
      <c r="B126" s="10" t="s">
        <v>4152</v>
      </c>
      <c r="C126" s="10" t="s">
        <v>3353</v>
      </c>
      <c r="D126" s="9" t="s">
        <v>16</v>
      </c>
      <c r="E126" s="9" t="s">
        <v>2495</v>
      </c>
      <c r="G126" s="10" t="s">
        <v>456</v>
      </c>
      <c r="H126" s="10" t="s">
        <v>319</v>
      </c>
    </row>
    <row r="127" spans="1:9">
      <c r="A127" s="10" t="s">
        <v>3771</v>
      </c>
      <c r="B127" s="10" t="s">
        <v>4153</v>
      </c>
      <c r="C127" s="10" t="s">
        <v>3353</v>
      </c>
      <c r="D127" s="9" t="s">
        <v>16</v>
      </c>
      <c r="E127" s="9" t="s">
        <v>2495</v>
      </c>
      <c r="G127" s="10" t="s">
        <v>456</v>
      </c>
      <c r="H127" s="10" t="s">
        <v>319</v>
      </c>
    </row>
    <row r="128" spans="1:9">
      <c r="A128" s="10" t="s">
        <v>3770</v>
      </c>
      <c r="B128" s="10" t="s">
        <v>4154</v>
      </c>
      <c r="C128" s="10" t="s">
        <v>3353</v>
      </c>
      <c r="D128" s="9" t="s">
        <v>19</v>
      </c>
      <c r="E128" s="9" t="s">
        <v>2495</v>
      </c>
      <c r="G128" s="10" t="s">
        <v>456</v>
      </c>
      <c r="H128" s="10" t="s">
        <v>319</v>
      </c>
    </row>
    <row r="129" spans="1:8">
      <c r="A129" s="10" t="s">
        <v>3771</v>
      </c>
      <c r="B129" s="10" t="s">
        <v>4155</v>
      </c>
      <c r="C129" s="10" t="s">
        <v>3353</v>
      </c>
      <c r="D129" s="9" t="s">
        <v>19</v>
      </c>
      <c r="E129" s="9" t="s">
        <v>2495</v>
      </c>
      <c r="G129" s="10" t="s">
        <v>456</v>
      </c>
      <c r="H129" s="10" t="s">
        <v>319</v>
      </c>
    </row>
    <row r="130" spans="1:8">
      <c r="A130" s="10" t="s">
        <v>3772</v>
      </c>
      <c r="B130" s="10" t="s">
        <v>4156</v>
      </c>
      <c r="C130" s="10" t="s">
        <v>3353</v>
      </c>
      <c r="D130" s="9" t="s">
        <v>16</v>
      </c>
      <c r="E130" s="9" t="s">
        <v>2495</v>
      </c>
      <c r="G130" s="10" t="s">
        <v>456</v>
      </c>
      <c r="H130" s="10" t="s">
        <v>319</v>
      </c>
    </row>
    <row r="131" spans="1:8">
      <c r="A131" s="10" t="s">
        <v>3570</v>
      </c>
      <c r="B131" s="10" t="s">
        <v>4157</v>
      </c>
      <c r="C131" s="10" t="s">
        <v>3353</v>
      </c>
      <c r="D131" s="9" t="s">
        <v>16</v>
      </c>
      <c r="E131" s="9" t="s">
        <v>2495</v>
      </c>
      <c r="G131" s="10" t="s">
        <v>456</v>
      </c>
      <c r="H131" s="10" t="s">
        <v>319</v>
      </c>
    </row>
    <row r="132" spans="1:8">
      <c r="A132" s="10" t="s">
        <v>3604</v>
      </c>
      <c r="B132" s="10" t="s">
        <v>4158</v>
      </c>
      <c r="C132" s="10" t="s">
        <v>3353</v>
      </c>
      <c r="D132" s="9" t="s">
        <v>16</v>
      </c>
      <c r="E132" s="9" t="s">
        <v>2495</v>
      </c>
      <c r="G132" s="10" t="s">
        <v>456</v>
      </c>
      <c r="H132" s="10" t="s">
        <v>319</v>
      </c>
    </row>
    <row r="133" spans="1:8">
      <c r="A133" s="10" t="s">
        <v>3570</v>
      </c>
      <c r="B133" s="10" t="s">
        <v>4159</v>
      </c>
      <c r="C133" s="10" t="s">
        <v>3353</v>
      </c>
      <c r="D133" s="9" t="s">
        <v>19</v>
      </c>
      <c r="E133" s="9" t="s">
        <v>2495</v>
      </c>
      <c r="G133" s="10" t="s">
        <v>456</v>
      </c>
      <c r="H133" s="10" t="s">
        <v>319</v>
      </c>
    </row>
    <row r="134" spans="1:8">
      <c r="A134" s="10" t="s">
        <v>3604</v>
      </c>
      <c r="B134" s="10" t="s">
        <v>4160</v>
      </c>
      <c r="C134" s="10" t="s">
        <v>3353</v>
      </c>
      <c r="D134" s="9" t="s">
        <v>19</v>
      </c>
      <c r="E134" s="9" t="s">
        <v>2495</v>
      </c>
      <c r="G134" s="10" t="s">
        <v>456</v>
      </c>
      <c r="H134" s="10" t="s">
        <v>319</v>
      </c>
    </row>
    <row r="135" spans="1:8">
      <c r="A135" s="10" t="s">
        <v>324</v>
      </c>
      <c r="B135" s="10" t="s">
        <v>4161</v>
      </c>
      <c r="C135" s="10" t="s">
        <v>3353</v>
      </c>
      <c r="D135" s="9" t="s">
        <v>16</v>
      </c>
      <c r="E135" s="9" t="s">
        <v>2495</v>
      </c>
      <c r="G135" s="10" t="s">
        <v>456</v>
      </c>
      <c r="H135" s="10" t="s">
        <v>319</v>
      </c>
    </row>
    <row r="136" spans="1:8">
      <c r="A136" s="10" t="s">
        <v>3773</v>
      </c>
      <c r="B136" s="10" t="s">
        <v>4162</v>
      </c>
      <c r="C136" s="10" t="s">
        <v>3353</v>
      </c>
      <c r="D136" s="9" t="s">
        <v>16</v>
      </c>
      <c r="E136" s="9" t="s">
        <v>2495</v>
      </c>
      <c r="G136" s="10" t="s">
        <v>456</v>
      </c>
      <c r="H136" s="10" t="s">
        <v>319</v>
      </c>
    </row>
    <row r="137" spans="1:8">
      <c r="A137" s="10" t="s">
        <v>3774</v>
      </c>
      <c r="B137" s="10" t="s">
        <v>4163</v>
      </c>
      <c r="C137" s="10" t="s">
        <v>3353</v>
      </c>
      <c r="D137" s="9" t="s">
        <v>16</v>
      </c>
      <c r="E137" s="9" t="s">
        <v>2495</v>
      </c>
      <c r="G137" s="10" t="s">
        <v>456</v>
      </c>
      <c r="H137" s="10" t="s">
        <v>319</v>
      </c>
    </row>
    <row r="138" spans="1:8">
      <c r="A138" s="10" t="s">
        <v>3775</v>
      </c>
      <c r="B138" s="10" t="s">
        <v>4164</v>
      </c>
      <c r="C138" s="10" t="s">
        <v>3353</v>
      </c>
      <c r="D138" s="9" t="s">
        <v>16</v>
      </c>
      <c r="E138" s="9" t="s">
        <v>2495</v>
      </c>
      <c r="G138" s="10" t="s">
        <v>456</v>
      </c>
      <c r="H138" s="10" t="s">
        <v>319</v>
      </c>
    </row>
    <row r="139" spans="1:8">
      <c r="A139" s="10" t="s">
        <v>3776</v>
      </c>
      <c r="B139" s="10" t="s">
        <v>4165</v>
      </c>
      <c r="C139" s="10" t="s">
        <v>3353</v>
      </c>
      <c r="D139" s="9" t="s">
        <v>16</v>
      </c>
      <c r="E139" s="9" t="s">
        <v>2495</v>
      </c>
      <c r="G139" s="10" t="s">
        <v>456</v>
      </c>
      <c r="H139" s="10" t="s">
        <v>319</v>
      </c>
    </row>
    <row r="140" spans="1:8">
      <c r="A140" s="10" t="s">
        <v>3776</v>
      </c>
      <c r="B140" s="10" t="s">
        <v>4166</v>
      </c>
      <c r="C140" s="10" t="s">
        <v>3353</v>
      </c>
      <c r="D140" s="9" t="s">
        <v>19</v>
      </c>
      <c r="E140" s="9" t="s">
        <v>2495</v>
      </c>
      <c r="G140" s="10" t="s">
        <v>456</v>
      </c>
      <c r="H140" s="10" t="s">
        <v>319</v>
      </c>
    </row>
    <row r="141" spans="1:8">
      <c r="A141" s="10" t="s">
        <v>341</v>
      </c>
      <c r="B141" s="10" t="s">
        <v>4167</v>
      </c>
      <c r="C141" s="10" t="s">
        <v>3353</v>
      </c>
      <c r="D141" s="9" t="s">
        <v>16</v>
      </c>
      <c r="E141" s="9" t="s">
        <v>2495</v>
      </c>
      <c r="G141" s="10" t="s">
        <v>456</v>
      </c>
      <c r="H141" s="10" t="s">
        <v>319</v>
      </c>
    </row>
    <row r="142" spans="1:8">
      <c r="A142" s="10" t="s">
        <v>3777</v>
      </c>
      <c r="B142" s="10" t="s">
        <v>4168</v>
      </c>
      <c r="C142" s="10" t="s">
        <v>3353</v>
      </c>
      <c r="D142" s="9" t="s">
        <v>16</v>
      </c>
      <c r="E142" s="9" t="s">
        <v>2495</v>
      </c>
      <c r="G142" s="10" t="s">
        <v>456</v>
      </c>
      <c r="H142" s="10" t="s">
        <v>319</v>
      </c>
    </row>
    <row r="143" spans="1:8">
      <c r="A143" s="10" t="s">
        <v>343</v>
      </c>
      <c r="B143" s="10" t="s">
        <v>4169</v>
      </c>
      <c r="C143" s="10" t="s">
        <v>3353</v>
      </c>
      <c r="D143" s="9" t="s">
        <v>16</v>
      </c>
      <c r="E143" s="9" t="s">
        <v>2495</v>
      </c>
      <c r="G143" s="10" t="s">
        <v>456</v>
      </c>
      <c r="H143" s="10" t="s">
        <v>319</v>
      </c>
    </row>
    <row r="144" spans="1:8">
      <c r="A144" s="10" t="s">
        <v>344</v>
      </c>
      <c r="B144" s="10" t="s">
        <v>4170</v>
      </c>
      <c r="C144" s="10" t="s">
        <v>3353</v>
      </c>
      <c r="D144" s="9" t="s">
        <v>16</v>
      </c>
      <c r="E144" s="9" t="s">
        <v>2495</v>
      </c>
      <c r="G144" s="10" t="s">
        <v>456</v>
      </c>
      <c r="H144" s="10" t="s">
        <v>319</v>
      </c>
    </row>
    <row r="145" spans="1:8">
      <c r="A145" s="10" t="s">
        <v>347</v>
      </c>
      <c r="B145" s="10" t="s">
        <v>4171</v>
      </c>
      <c r="C145" s="10" t="s">
        <v>3353</v>
      </c>
      <c r="D145" s="9" t="s">
        <v>16</v>
      </c>
      <c r="E145" s="9" t="s">
        <v>2495</v>
      </c>
      <c r="G145" s="10" t="s">
        <v>456</v>
      </c>
      <c r="H145" s="10" t="s">
        <v>319</v>
      </c>
    </row>
    <row r="146" spans="1:8">
      <c r="A146" s="10" t="s">
        <v>347</v>
      </c>
      <c r="B146" s="10" t="s">
        <v>4172</v>
      </c>
      <c r="C146" s="10" t="s">
        <v>3353</v>
      </c>
      <c r="D146" s="9" t="s">
        <v>19</v>
      </c>
      <c r="E146" s="9" t="s">
        <v>2495</v>
      </c>
      <c r="G146" s="10" t="s">
        <v>456</v>
      </c>
      <c r="H146" s="10" t="s">
        <v>319</v>
      </c>
    </row>
    <row r="147" spans="1:8">
      <c r="A147" s="10" t="s">
        <v>350</v>
      </c>
      <c r="B147" s="10" t="s">
        <v>4173</v>
      </c>
      <c r="C147" s="10" t="s">
        <v>3353</v>
      </c>
      <c r="D147" s="9" t="s">
        <v>16</v>
      </c>
      <c r="E147" s="9" t="s">
        <v>2495</v>
      </c>
      <c r="G147" s="10" t="s">
        <v>456</v>
      </c>
      <c r="H147" s="10" t="s">
        <v>319</v>
      </c>
    </row>
    <row r="148" spans="1:8">
      <c r="A148" s="10" t="s">
        <v>3551</v>
      </c>
      <c r="B148" s="10" t="s">
        <v>4174</v>
      </c>
      <c r="C148" s="10" t="s">
        <v>3353</v>
      </c>
      <c r="D148" s="9" t="s">
        <v>16</v>
      </c>
      <c r="E148" s="9" t="s">
        <v>2495</v>
      </c>
      <c r="G148" s="10" t="s">
        <v>456</v>
      </c>
      <c r="H148" s="10" t="s">
        <v>319</v>
      </c>
    </row>
    <row r="149" spans="1:8">
      <c r="A149" s="10" t="s">
        <v>3489</v>
      </c>
      <c r="B149" s="10" t="s">
        <v>4175</v>
      </c>
      <c r="C149" s="10" t="s">
        <v>3353</v>
      </c>
      <c r="D149" s="9" t="s">
        <v>16</v>
      </c>
      <c r="E149" s="9" t="s">
        <v>2495</v>
      </c>
      <c r="G149" s="10" t="s">
        <v>456</v>
      </c>
      <c r="H149" s="10" t="s">
        <v>319</v>
      </c>
    </row>
    <row r="150" spans="1:8">
      <c r="A150" s="10" t="s">
        <v>3778</v>
      </c>
      <c r="B150" s="10" t="s">
        <v>4176</v>
      </c>
      <c r="C150" s="10" t="s">
        <v>3353</v>
      </c>
      <c r="D150" s="9" t="s">
        <v>16</v>
      </c>
      <c r="E150" s="9" t="s">
        <v>2495</v>
      </c>
      <c r="G150" s="10" t="s">
        <v>456</v>
      </c>
      <c r="H150" s="10" t="s">
        <v>319</v>
      </c>
    </row>
    <row r="151" spans="1:8">
      <c r="A151" s="10" t="s">
        <v>3779</v>
      </c>
      <c r="B151" s="10" t="s">
        <v>4177</v>
      </c>
      <c r="C151" s="10" t="s">
        <v>3353</v>
      </c>
      <c r="D151" s="9" t="s">
        <v>16</v>
      </c>
      <c r="E151" s="9" t="s">
        <v>2495</v>
      </c>
      <c r="G151" s="10" t="s">
        <v>456</v>
      </c>
      <c r="H151" s="10" t="s">
        <v>319</v>
      </c>
    </row>
    <row r="152" spans="1:8">
      <c r="A152" s="10" t="s">
        <v>3780</v>
      </c>
      <c r="B152" s="10" t="s">
        <v>4178</v>
      </c>
      <c r="C152" s="10" t="s">
        <v>3353</v>
      </c>
      <c r="D152" s="9" t="s">
        <v>16</v>
      </c>
      <c r="E152" s="9" t="s">
        <v>2495</v>
      </c>
      <c r="G152" s="10" t="s">
        <v>456</v>
      </c>
      <c r="H152" s="10" t="s">
        <v>319</v>
      </c>
    </row>
    <row r="153" spans="1:8">
      <c r="A153" s="10" t="s">
        <v>3779</v>
      </c>
      <c r="B153" s="10" t="s">
        <v>4179</v>
      </c>
      <c r="C153" s="10" t="s">
        <v>3353</v>
      </c>
      <c r="D153" s="9" t="s">
        <v>19</v>
      </c>
      <c r="E153" s="9" t="s">
        <v>2495</v>
      </c>
      <c r="G153" s="10" t="s">
        <v>456</v>
      </c>
      <c r="H153" s="10" t="s">
        <v>319</v>
      </c>
    </row>
    <row r="154" spans="1:8">
      <c r="A154" s="10" t="s">
        <v>3780</v>
      </c>
      <c r="B154" s="10" t="s">
        <v>4180</v>
      </c>
      <c r="C154" s="10" t="s">
        <v>3353</v>
      </c>
      <c r="D154" s="9" t="s">
        <v>19</v>
      </c>
      <c r="E154" s="9" t="s">
        <v>2495</v>
      </c>
      <c r="G154" s="10" t="s">
        <v>456</v>
      </c>
      <c r="H154" s="10" t="s">
        <v>319</v>
      </c>
    </row>
    <row r="155" spans="1:8">
      <c r="A155" s="10" t="s">
        <v>351</v>
      </c>
      <c r="B155" s="10" t="s">
        <v>4181</v>
      </c>
      <c r="C155" s="10" t="s">
        <v>3353</v>
      </c>
      <c r="D155" s="9" t="s">
        <v>16</v>
      </c>
      <c r="E155" s="9" t="s">
        <v>2495</v>
      </c>
      <c r="G155" s="10" t="s">
        <v>456</v>
      </c>
      <c r="H155" s="10" t="s">
        <v>319</v>
      </c>
    </row>
    <row r="156" spans="1:8">
      <c r="A156" s="10" t="s">
        <v>3458</v>
      </c>
      <c r="B156" s="10" t="s">
        <v>4182</v>
      </c>
      <c r="C156" s="10" t="s">
        <v>3353</v>
      </c>
      <c r="D156" s="9" t="s">
        <v>16</v>
      </c>
      <c r="E156" s="9" t="s">
        <v>2495</v>
      </c>
      <c r="G156" s="10" t="s">
        <v>456</v>
      </c>
      <c r="H156" s="10" t="s">
        <v>319</v>
      </c>
    </row>
    <row r="157" spans="1:8">
      <c r="A157" s="10" t="s">
        <v>3458</v>
      </c>
      <c r="B157" s="10" t="s">
        <v>4183</v>
      </c>
      <c r="C157" s="10" t="s">
        <v>3353</v>
      </c>
      <c r="D157" s="9" t="s">
        <v>19</v>
      </c>
      <c r="E157" s="9" t="s">
        <v>2495</v>
      </c>
      <c r="G157" s="10" t="s">
        <v>456</v>
      </c>
      <c r="H157" s="10" t="s">
        <v>319</v>
      </c>
    </row>
    <row r="158" spans="1:8">
      <c r="A158" s="10" t="s">
        <v>3781</v>
      </c>
      <c r="B158" s="10" t="s">
        <v>4184</v>
      </c>
      <c r="C158" s="10" t="s">
        <v>3353</v>
      </c>
      <c r="D158" s="9" t="s">
        <v>16</v>
      </c>
      <c r="E158" s="9" t="s">
        <v>2495</v>
      </c>
      <c r="G158" s="10" t="s">
        <v>456</v>
      </c>
      <c r="H158" s="10" t="s">
        <v>319</v>
      </c>
    </row>
    <row r="159" spans="1:8">
      <c r="A159" s="10" t="s">
        <v>359</v>
      </c>
      <c r="B159" s="10" t="s">
        <v>4185</v>
      </c>
      <c r="C159" s="10" t="s">
        <v>3353</v>
      </c>
      <c r="D159" s="9" t="s">
        <v>16</v>
      </c>
      <c r="E159" s="9" t="s">
        <v>2495</v>
      </c>
      <c r="G159" s="10" t="s">
        <v>456</v>
      </c>
      <c r="H159" s="10" t="s">
        <v>319</v>
      </c>
    </row>
    <row r="160" spans="1:8">
      <c r="A160" s="10" t="s">
        <v>361</v>
      </c>
      <c r="B160" s="10" t="s">
        <v>4186</v>
      </c>
      <c r="C160" s="10" t="s">
        <v>3353</v>
      </c>
      <c r="D160" s="9" t="s">
        <v>16</v>
      </c>
      <c r="E160" s="9" t="s">
        <v>2495</v>
      </c>
      <c r="G160" s="10" t="s">
        <v>456</v>
      </c>
      <c r="H160" s="10" t="s">
        <v>319</v>
      </c>
    </row>
    <row r="161" spans="1:8">
      <c r="A161" s="10" t="s">
        <v>367</v>
      </c>
      <c r="B161" s="32" t="s">
        <v>4187</v>
      </c>
      <c r="C161" s="10" t="s">
        <v>3353</v>
      </c>
      <c r="D161" s="9" t="s">
        <v>16</v>
      </c>
      <c r="E161" s="9" t="s">
        <v>2495</v>
      </c>
      <c r="G161" s="10" t="s">
        <v>456</v>
      </c>
      <c r="H161" s="10" t="s">
        <v>319</v>
      </c>
    </row>
    <row r="162" spans="1:8">
      <c r="A162" s="10" t="s">
        <v>3571</v>
      </c>
      <c r="B162" s="10" t="s">
        <v>4188</v>
      </c>
      <c r="C162" s="10" t="s">
        <v>3353</v>
      </c>
      <c r="D162" s="9" t="s">
        <v>16</v>
      </c>
      <c r="E162" s="9" t="s">
        <v>2495</v>
      </c>
      <c r="G162" s="10" t="s">
        <v>456</v>
      </c>
      <c r="H162" s="10" t="s">
        <v>319</v>
      </c>
    </row>
    <row r="163" spans="1:8">
      <c r="A163" s="10" t="s">
        <v>270</v>
      </c>
      <c r="B163" s="10" t="s">
        <v>4189</v>
      </c>
      <c r="C163" s="10" t="s">
        <v>3353</v>
      </c>
      <c r="D163" s="9" t="s">
        <v>16</v>
      </c>
      <c r="E163" s="9" t="s">
        <v>2495</v>
      </c>
      <c r="G163" s="10" t="s">
        <v>456</v>
      </c>
      <c r="H163" s="10" t="s">
        <v>269</v>
      </c>
    </row>
    <row r="164" spans="1:8">
      <c r="A164" s="10" t="s">
        <v>271</v>
      </c>
      <c r="B164" s="10" t="s">
        <v>4190</v>
      </c>
      <c r="C164" s="10" t="s">
        <v>3353</v>
      </c>
      <c r="D164" s="9" t="s">
        <v>16</v>
      </c>
      <c r="E164" s="9" t="s">
        <v>2495</v>
      </c>
      <c r="G164" s="10" t="s">
        <v>456</v>
      </c>
      <c r="H164" s="10" t="s">
        <v>269</v>
      </c>
    </row>
    <row r="165" spans="1:8">
      <c r="A165" s="10" t="s">
        <v>271</v>
      </c>
      <c r="B165" s="10" t="s">
        <v>4191</v>
      </c>
      <c r="C165" s="10" t="s">
        <v>3353</v>
      </c>
      <c r="D165" s="9" t="s">
        <v>19</v>
      </c>
      <c r="E165" s="9" t="s">
        <v>2495</v>
      </c>
      <c r="G165" s="10" t="s">
        <v>456</v>
      </c>
      <c r="H165" s="10" t="s">
        <v>269</v>
      </c>
    </row>
    <row r="166" spans="1:8">
      <c r="A166" s="10" t="s">
        <v>3462</v>
      </c>
      <c r="B166" s="10" t="s">
        <v>4192</v>
      </c>
      <c r="C166" s="10" t="s">
        <v>3353</v>
      </c>
      <c r="D166" s="9" t="s">
        <v>16</v>
      </c>
      <c r="E166" s="9" t="s">
        <v>2495</v>
      </c>
      <c r="G166" s="10" t="s">
        <v>456</v>
      </c>
      <c r="H166" s="10" t="s">
        <v>269</v>
      </c>
    </row>
    <row r="167" spans="1:8">
      <c r="A167" s="10" t="s">
        <v>3783</v>
      </c>
      <c r="B167" s="10" t="s">
        <v>4193</v>
      </c>
      <c r="C167" s="10" t="s">
        <v>3353</v>
      </c>
      <c r="D167" s="9" t="s">
        <v>16</v>
      </c>
      <c r="E167" s="9" t="s">
        <v>2495</v>
      </c>
      <c r="G167" s="10" t="s">
        <v>456</v>
      </c>
      <c r="H167" s="10" t="s">
        <v>269</v>
      </c>
    </row>
    <row r="168" spans="1:8">
      <c r="A168" s="10" t="s">
        <v>3783</v>
      </c>
      <c r="B168" s="10" t="s">
        <v>4194</v>
      </c>
      <c r="C168" s="10" t="s">
        <v>3353</v>
      </c>
      <c r="D168" s="9" t="s">
        <v>19</v>
      </c>
      <c r="E168" s="9" t="s">
        <v>2495</v>
      </c>
      <c r="G168" s="10" t="s">
        <v>456</v>
      </c>
      <c r="H168" s="10" t="s">
        <v>269</v>
      </c>
    </row>
    <row r="169" spans="1:8">
      <c r="A169" s="10" t="s">
        <v>3529</v>
      </c>
      <c r="B169" s="10" t="s">
        <v>4195</v>
      </c>
      <c r="C169" s="10" t="s">
        <v>3353</v>
      </c>
      <c r="D169" s="9" t="s">
        <v>16</v>
      </c>
      <c r="E169" s="9" t="s">
        <v>2495</v>
      </c>
      <c r="G169" s="10" t="s">
        <v>456</v>
      </c>
      <c r="H169" s="10" t="s">
        <v>269</v>
      </c>
    </row>
    <row r="170" spans="1:8">
      <c r="A170" s="10" t="s">
        <v>3815</v>
      </c>
      <c r="B170" s="10" t="s">
        <v>4196</v>
      </c>
      <c r="C170" s="10" t="s">
        <v>3353</v>
      </c>
      <c r="D170" s="9" t="s">
        <v>19</v>
      </c>
      <c r="E170" s="9" t="s">
        <v>2495</v>
      </c>
      <c r="G170" s="10" t="s">
        <v>456</v>
      </c>
      <c r="H170" s="10" t="s">
        <v>269</v>
      </c>
    </row>
    <row r="171" spans="1:8">
      <c r="A171" s="10" t="s">
        <v>3585</v>
      </c>
      <c r="B171" s="10" t="s">
        <v>4197</v>
      </c>
      <c r="C171" s="10" t="s">
        <v>3353</v>
      </c>
      <c r="D171" s="9" t="s">
        <v>16</v>
      </c>
      <c r="E171" s="9" t="s">
        <v>2495</v>
      </c>
      <c r="G171" s="10" t="s">
        <v>456</v>
      </c>
      <c r="H171" s="10" t="s">
        <v>269</v>
      </c>
    </row>
    <row r="172" spans="1:8">
      <c r="A172" s="10" t="s">
        <v>278</v>
      </c>
      <c r="B172" s="10" t="s">
        <v>4198</v>
      </c>
      <c r="C172" s="10" t="s">
        <v>3353</v>
      </c>
      <c r="D172" s="9" t="s">
        <v>16</v>
      </c>
      <c r="E172" s="9" t="s">
        <v>2495</v>
      </c>
      <c r="G172" s="10" t="s">
        <v>456</v>
      </c>
      <c r="H172" s="10" t="s">
        <v>269</v>
      </c>
    </row>
    <row r="173" spans="1:8">
      <c r="A173" s="10" t="s">
        <v>278</v>
      </c>
      <c r="B173" s="32" t="s">
        <v>4199</v>
      </c>
      <c r="C173" s="10" t="s">
        <v>3353</v>
      </c>
      <c r="D173" s="9" t="s">
        <v>19</v>
      </c>
      <c r="E173" s="9" t="s">
        <v>2495</v>
      </c>
      <c r="G173" s="10" t="s">
        <v>456</v>
      </c>
      <c r="H173" s="10" t="s">
        <v>269</v>
      </c>
    </row>
    <row r="174" spans="1:8">
      <c r="A174" s="10" t="s">
        <v>280</v>
      </c>
      <c r="B174" s="10" t="s">
        <v>4200</v>
      </c>
      <c r="C174" s="10" t="s">
        <v>3353</v>
      </c>
      <c r="D174" s="9" t="s">
        <v>16</v>
      </c>
      <c r="E174" s="9" t="s">
        <v>2495</v>
      </c>
      <c r="G174" s="10" t="s">
        <v>456</v>
      </c>
      <c r="H174" s="10" t="s">
        <v>269</v>
      </c>
    </row>
    <row r="175" spans="1:8">
      <c r="A175" s="10" t="s">
        <v>3463</v>
      </c>
      <c r="B175" s="10" t="s">
        <v>4201</v>
      </c>
      <c r="C175" s="10" t="s">
        <v>3353</v>
      </c>
      <c r="D175" s="9" t="s">
        <v>16</v>
      </c>
      <c r="E175" s="9" t="s">
        <v>2495</v>
      </c>
      <c r="G175" s="10" t="s">
        <v>456</v>
      </c>
      <c r="H175" s="10" t="s">
        <v>269</v>
      </c>
    </row>
    <row r="176" spans="1:8">
      <c r="A176" s="10" t="s">
        <v>285</v>
      </c>
      <c r="B176" s="10" t="s">
        <v>4202</v>
      </c>
      <c r="C176" s="10" t="s">
        <v>3353</v>
      </c>
      <c r="D176" s="9" t="s">
        <v>16</v>
      </c>
      <c r="E176" s="9" t="s">
        <v>2495</v>
      </c>
      <c r="G176" s="10" t="s">
        <v>456</v>
      </c>
      <c r="H176" s="10" t="s">
        <v>269</v>
      </c>
    </row>
    <row r="177" spans="1:8">
      <c r="A177" s="10" t="s">
        <v>3495</v>
      </c>
      <c r="B177" s="10" t="s">
        <v>4203</v>
      </c>
      <c r="C177" s="10" t="s">
        <v>3353</v>
      </c>
      <c r="D177" s="9" t="s">
        <v>16</v>
      </c>
      <c r="E177" s="9" t="s">
        <v>2495</v>
      </c>
      <c r="G177" s="10" t="s">
        <v>456</v>
      </c>
      <c r="H177" s="10" t="s">
        <v>269</v>
      </c>
    </row>
    <row r="178" spans="1:8">
      <c r="A178" s="10" t="s">
        <v>3495</v>
      </c>
      <c r="B178" s="10" t="s">
        <v>4204</v>
      </c>
      <c r="C178" s="10" t="s">
        <v>3353</v>
      </c>
      <c r="D178" s="9" t="s">
        <v>19</v>
      </c>
      <c r="E178" s="9" t="s">
        <v>2495</v>
      </c>
      <c r="G178" s="10" t="s">
        <v>456</v>
      </c>
      <c r="H178" s="10" t="s">
        <v>269</v>
      </c>
    </row>
    <row r="179" spans="1:8">
      <c r="A179" s="10" t="s">
        <v>287</v>
      </c>
      <c r="B179" s="10" t="s">
        <v>4205</v>
      </c>
      <c r="C179" s="10" t="s">
        <v>3353</v>
      </c>
      <c r="D179" s="9" t="s">
        <v>16</v>
      </c>
      <c r="E179" s="9" t="s">
        <v>2495</v>
      </c>
      <c r="G179" s="10" t="s">
        <v>456</v>
      </c>
      <c r="H179" s="10" t="s">
        <v>269</v>
      </c>
    </row>
    <row r="180" spans="1:8">
      <c r="A180" s="10" t="s">
        <v>3586</v>
      </c>
      <c r="B180" s="10" t="s">
        <v>4206</v>
      </c>
      <c r="C180" s="10" t="s">
        <v>3353</v>
      </c>
      <c r="D180" s="9" t="s">
        <v>16</v>
      </c>
      <c r="E180" s="9" t="s">
        <v>2495</v>
      </c>
      <c r="G180" s="10" t="s">
        <v>456</v>
      </c>
      <c r="H180" s="10" t="s">
        <v>269</v>
      </c>
    </row>
    <row r="181" spans="1:8">
      <c r="A181" s="10" t="s">
        <v>3586</v>
      </c>
      <c r="B181" s="10" t="s">
        <v>4207</v>
      </c>
      <c r="C181" s="10" t="s">
        <v>3353</v>
      </c>
      <c r="D181" s="9" t="s">
        <v>19</v>
      </c>
      <c r="E181" s="9" t="s">
        <v>2495</v>
      </c>
      <c r="G181" s="10" t="s">
        <v>456</v>
      </c>
      <c r="H181" s="10" t="s">
        <v>269</v>
      </c>
    </row>
    <row r="182" spans="1:8">
      <c r="A182" s="10" t="s">
        <v>294</v>
      </c>
      <c r="B182" s="10" t="s">
        <v>4208</v>
      </c>
      <c r="C182" s="10" t="s">
        <v>3353</v>
      </c>
      <c r="D182" s="9" t="s">
        <v>16</v>
      </c>
      <c r="E182" s="9" t="s">
        <v>2495</v>
      </c>
      <c r="G182" s="10" t="s">
        <v>456</v>
      </c>
      <c r="H182" s="10" t="s">
        <v>269</v>
      </c>
    </row>
    <row r="183" spans="1:8">
      <c r="A183" s="10" t="s">
        <v>294</v>
      </c>
      <c r="B183" s="10" t="s">
        <v>4209</v>
      </c>
      <c r="C183" s="10" t="s">
        <v>3353</v>
      </c>
      <c r="D183" s="9" t="s">
        <v>19</v>
      </c>
      <c r="E183" s="9" t="s">
        <v>2495</v>
      </c>
      <c r="G183" s="10" t="s">
        <v>456</v>
      </c>
      <c r="H183" s="10" t="s">
        <v>269</v>
      </c>
    </row>
    <row r="184" spans="1:8">
      <c r="A184" s="10" t="s">
        <v>3784</v>
      </c>
      <c r="B184" s="10" t="s">
        <v>4210</v>
      </c>
      <c r="C184" s="10" t="s">
        <v>3353</v>
      </c>
      <c r="D184" s="9" t="s">
        <v>16</v>
      </c>
      <c r="E184" s="9" t="s">
        <v>2495</v>
      </c>
      <c r="G184" s="10" t="s">
        <v>456</v>
      </c>
      <c r="H184" s="10" t="s">
        <v>269</v>
      </c>
    </row>
    <row r="185" spans="1:8">
      <c r="A185" s="10" t="s">
        <v>3784</v>
      </c>
      <c r="B185" s="10" t="s">
        <v>4211</v>
      </c>
      <c r="C185" s="10" t="s">
        <v>3353</v>
      </c>
      <c r="D185" s="9" t="s">
        <v>19</v>
      </c>
      <c r="E185" s="9" t="s">
        <v>2495</v>
      </c>
      <c r="G185" s="10" t="s">
        <v>456</v>
      </c>
      <c r="H185" s="10" t="s">
        <v>269</v>
      </c>
    </row>
    <row r="186" spans="1:8">
      <c r="A186" s="10" t="s">
        <v>3605</v>
      </c>
      <c r="B186" s="10" t="s">
        <v>4212</v>
      </c>
      <c r="C186" s="10" t="s">
        <v>3353</v>
      </c>
      <c r="D186" s="9" t="s">
        <v>16</v>
      </c>
      <c r="E186" s="9" t="s">
        <v>2495</v>
      </c>
      <c r="G186" s="10" t="s">
        <v>456</v>
      </c>
      <c r="H186" s="10" t="s">
        <v>269</v>
      </c>
    </row>
    <row r="187" spans="1:8">
      <c r="A187" s="10" t="s">
        <v>3606</v>
      </c>
      <c r="B187" s="10" t="s">
        <v>4213</v>
      </c>
      <c r="C187" s="10" t="s">
        <v>3353</v>
      </c>
      <c r="D187" s="9" t="s">
        <v>16</v>
      </c>
      <c r="E187" s="9" t="s">
        <v>2495</v>
      </c>
      <c r="G187" s="10" t="s">
        <v>456</v>
      </c>
      <c r="H187" s="10" t="s">
        <v>269</v>
      </c>
    </row>
    <row r="188" spans="1:8">
      <c r="A188" s="10" t="s">
        <v>3606</v>
      </c>
      <c r="B188" s="10" t="s">
        <v>4214</v>
      </c>
      <c r="C188" s="10" t="s">
        <v>3353</v>
      </c>
      <c r="D188" s="9" t="s">
        <v>19</v>
      </c>
      <c r="E188" s="9" t="s">
        <v>2495</v>
      </c>
      <c r="G188" s="10" t="s">
        <v>456</v>
      </c>
      <c r="H188" s="10" t="s">
        <v>269</v>
      </c>
    </row>
    <row r="189" spans="1:8">
      <c r="A189" s="10" t="s">
        <v>312</v>
      </c>
      <c r="B189" s="10" t="s">
        <v>4215</v>
      </c>
      <c r="C189" s="10" t="s">
        <v>3353</v>
      </c>
      <c r="D189" s="9" t="s">
        <v>16</v>
      </c>
      <c r="E189" s="9" t="s">
        <v>2495</v>
      </c>
      <c r="G189" s="10" t="s">
        <v>456</v>
      </c>
      <c r="H189" s="10" t="s">
        <v>269</v>
      </c>
    </row>
    <row r="190" spans="1:8">
      <c r="A190" s="10" t="s">
        <v>313</v>
      </c>
      <c r="B190" s="10" t="s">
        <v>4216</v>
      </c>
      <c r="C190" s="10" t="s">
        <v>3353</v>
      </c>
      <c r="D190" s="9" t="s">
        <v>16</v>
      </c>
      <c r="E190" s="9" t="s">
        <v>2495</v>
      </c>
      <c r="G190" s="10" t="s">
        <v>456</v>
      </c>
      <c r="H190" s="10" t="s">
        <v>269</v>
      </c>
    </row>
    <row r="191" spans="1:8">
      <c r="A191" s="10" t="s">
        <v>3535</v>
      </c>
      <c r="B191" s="10" t="s">
        <v>4217</v>
      </c>
      <c r="C191" s="10" t="s">
        <v>3353</v>
      </c>
      <c r="D191" s="9" t="s">
        <v>16</v>
      </c>
      <c r="E191" s="9" t="s">
        <v>2495</v>
      </c>
      <c r="G191" s="10" t="s">
        <v>456</v>
      </c>
      <c r="H191" s="10" t="s">
        <v>149</v>
      </c>
    </row>
    <row r="192" spans="1:8">
      <c r="A192" s="10" t="s">
        <v>3785</v>
      </c>
      <c r="B192" s="10" t="s">
        <v>4218</v>
      </c>
      <c r="C192" s="10" t="s">
        <v>3353</v>
      </c>
      <c r="D192" s="9" t="s">
        <v>16</v>
      </c>
      <c r="E192" s="9" t="s">
        <v>2495</v>
      </c>
      <c r="G192" s="10" t="s">
        <v>456</v>
      </c>
      <c r="H192" s="10" t="s">
        <v>149</v>
      </c>
    </row>
    <row r="193" spans="1:8">
      <c r="A193" s="10" t="s">
        <v>153</v>
      </c>
      <c r="B193" s="10" t="s">
        <v>4219</v>
      </c>
      <c r="C193" s="10" t="s">
        <v>3353</v>
      </c>
      <c r="D193" s="9" t="s">
        <v>16</v>
      </c>
      <c r="E193" s="9" t="s">
        <v>2495</v>
      </c>
      <c r="G193" s="10" t="s">
        <v>456</v>
      </c>
      <c r="H193" s="10" t="s">
        <v>149</v>
      </c>
    </row>
    <row r="194" spans="1:8">
      <c r="A194" s="10" t="s">
        <v>153</v>
      </c>
      <c r="B194" s="10" t="s">
        <v>4220</v>
      </c>
      <c r="C194" s="10" t="s">
        <v>3353</v>
      </c>
      <c r="D194" s="9" t="s">
        <v>19</v>
      </c>
      <c r="E194" s="9" t="s">
        <v>2495</v>
      </c>
      <c r="G194" s="10" t="s">
        <v>456</v>
      </c>
      <c r="H194" s="10" t="s">
        <v>149</v>
      </c>
    </row>
    <row r="195" spans="1:8">
      <c r="A195" s="10" t="s">
        <v>3786</v>
      </c>
      <c r="B195" s="10" t="s">
        <v>4221</v>
      </c>
      <c r="C195" s="10" t="s">
        <v>3353</v>
      </c>
      <c r="D195" s="9" t="s">
        <v>16</v>
      </c>
      <c r="E195" s="9" t="s">
        <v>2495</v>
      </c>
      <c r="G195" s="10" t="s">
        <v>456</v>
      </c>
      <c r="H195" s="10" t="s">
        <v>149</v>
      </c>
    </row>
    <row r="196" spans="1:8">
      <c r="A196" s="10" t="s">
        <v>3590</v>
      </c>
      <c r="B196" s="10" t="s">
        <v>4222</v>
      </c>
      <c r="C196" s="10" t="s">
        <v>3353</v>
      </c>
      <c r="D196" s="9" t="s">
        <v>16</v>
      </c>
      <c r="E196" s="9" t="s">
        <v>2495</v>
      </c>
      <c r="G196" s="10" t="s">
        <v>456</v>
      </c>
      <c r="H196" s="10" t="s">
        <v>149</v>
      </c>
    </row>
    <row r="197" spans="1:8">
      <c r="A197" s="10" t="s">
        <v>3590</v>
      </c>
      <c r="B197" s="32" t="s">
        <v>4223</v>
      </c>
      <c r="C197" s="10" t="s">
        <v>3353</v>
      </c>
      <c r="D197" s="9" t="s">
        <v>19</v>
      </c>
      <c r="E197" s="9" t="s">
        <v>2495</v>
      </c>
      <c r="G197" s="10" t="s">
        <v>456</v>
      </c>
      <c r="H197" s="10" t="s">
        <v>149</v>
      </c>
    </row>
    <row r="198" spans="1:8">
      <c r="A198" s="10" t="s">
        <v>165</v>
      </c>
      <c r="B198" s="10" t="s">
        <v>4224</v>
      </c>
      <c r="C198" s="10" t="s">
        <v>3353</v>
      </c>
      <c r="D198" s="9" t="s">
        <v>16</v>
      </c>
      <c r="E198" s="9" t="s">
        <v>2495</v>
      </c>
      <c r="G198" s="10" t="s">
        <v>456</v>
      </c>
      <c r="H198" s="10" t="s">
        <v>149</v>
      </c>
    </row>
    <row r="199" spans="1:8">
      <c r="A199" s="10" t="s">
        <v>165</v>
      </c>
      <c r="B199" s="10" t="s">
        <v>4225</v>
      </c>
      <c r="C199" s="10" t="s">
        <v>3353</v>
      </c>
      <c r="D199" s="9" t="s">
        <v>19</v>
      </c>
      <c r="E199" s="9" t="s">
        <v>2495</v>
      </c>
      <c r="G199" s="10" t="s">
        <v>456</v>
      </c>
      <c r="H199" s="10" t="s">
        <v>149</v>
      </c>
    </row>
    <row r="200" spans="1:8">
      <c r="A200" s="10" t="s">
        <v>3787</v>
      </c>
      <c r="B200" s="10" t="s">
        <v>4226</v>
      </c>
      <c r="C200" s="10" t="s">
        <v>3353</v>
      </c>
      <c r="D200" s="9" t="s">
        <v>16</v>
      </c>
      <c r="E200" s="9" t="s">
        <v>2495</v>
      </c>
      <c r="G200" s="10" t="s">
        <v>456</v>
      </c>
      <c r="H200" s="10" t="s">
        <v>149</v>
      </c>
    </row>
    <row r="201" spans="1:8">
      <c r="A201" s="10" t="s">
        <v>3788</v>
      </c>
      <c r="B201" s="10" t="s">
        <v>4227</v>
      </c>
      <c r="C201" s="10" t="s">
        <v>3353</v>
      </c>
      <c r="D201" s="9" t="s">
        <v>16</v>
      </c>
      <c r="E201" s="9" t="s">
        <v>2495</v>
      </c>
      <c r="G201" s="10" t="s">
        <v>456</v>
      </c>
      <c r="H201" s="10" t="s">
        <v>149</v>
      </c>
    </row>
    <row r="202" spans="1:8">
      <c r="A202" s="10" t="s">
        <v>3788</v>
      </c>
      <c r="B202" s="10" t="s">
        <v>4228</v>
      </c>
      <c r="C202" s="10" t="s">
        <v>3353</v>
      </c>
      <c r="D202" s="9" t="s">
        <v>19</v>
      </c>
      <c r="E202" s="9" t="s">
        <v>2495</v>
      </c>
      <c r="G202" s="10" t="s">
        <v>456</v>
      </c>
      <c r="H202" s="10" t="s">
        <v>149</v>
      </c>
    </row>
    <row r="203" spans="1:8">
      <c r="A203" s="10" t="s">
        <v>170</v>
      </c>
      <c r="B203" s="10" t="s">
        <v>4229</v>
      </c>
      <c r="C203" s="10" t="s">
        <v>3353</v>
      </c>
      <c r="D203" s="9" t="s">
        <v>16</v>
      </c>
      <c r="E203" s="9" t="s">
        <v>2495</v>
      </c>
      <c r="G203" s="10" t="s">
        <v>456</v>
      </c>
      <c r="H203" s="10" t="s">
        <v>149</v>
      </c>
    </row>
    <row r="204" spans="1:8">
      <c r="A204" s="10" t="s">
        <v>3501</v>
      </c>
      <c r="B204" s="10" t="s">
        <v>4230</v>
      </c>
      <c r="C204" s="10" t="s">
        <v>3353</v>
      </c>
      <c r="D204" s="9" t="s">
        <v>19</v>
      </c>
      <c r="E204" s="9" t="s">
        <v>2495</v>
      </c>
      <c r="G204" s="10" t="s">
        <v>456</v>
      </c>
      <c r="H204" s="10" t="s">
        <v>149</v>
      </c>
    </row>
    <row r="205" spans="1:8">
      <c r="A205" s="10" t="s">
        <v>177</v>
      </c>
      <c r="B205" s="10" t="s">
        <v>4231</v>
      </c>
      <c r="C205" s="10" t="s">
        <v>3353</v>
      </c>
      <c r="D205" s="9" t="s">
        <v>16</v>
      </c>
      <c r="E205" s="9" t="s">
        <v>2495</v>
      </c>
      <c r="G205" s="10" t="s">
        <v>456</v>
      </c>
      <c r="H205" s="10" t="s">
        <v>149</v>
      </c>
    </row>
    <row r="206" spans="1:8">
      <c r="A206" s="10" t="s">
        <v>3816</v>
      </c>
      <c r="B206" s="10" t="s">
        <v>4232</v>
      </c>
      <c r="C206" s="10" t="s">
        <v>3353</v>
      </c>
      <c r="D206" s="9" t="s">
        <v>19</v>
      </c>
      <c r="E206" s="9" t="s">
        <v>2495</v>
      </c>
      <c r="G206" s="10" t="s">
        <v>456</v>
      </c>
      <c r="H206" s="10" t="s">
        <v>196</v>
      </c>
    </row>
    <row r="207" spans="1:8">
      <c r="A207" s="10" t="s">
        <v>197</v>
      </c>
      <c r="B207" s="10" t="s">
        <v>4233</v>
      </c>
      <c r="C207" s="10" t="s">
        <v>3353</v>
      </c>
      <c r="D207" s="9" t="s">
        <v>16</v>
      </c>
      <c r="E207" s="9" t="s">
        <v>2495</v>
      </c>
      <c r="G207" s="10" t="s">
        <v>456</v>
      </c>
      <c r="H207" s="10" t="s">
        <v>196</v>
      </c>
    </row>
    <row r="208" spans="1:8">
      <c r="A208" s="10" t="s">
        <v>198</v>
      </c>
      <c r="B208" s="10" t="s">
        <v>4234</v>
      </c>
      <c r="C208" s="10" t="s">
        <v>3353</v>
      </c>
      <c r="D208" s="9" t="s">
        <v>16</v>
      </c>
      <c r="E208" s="9" t="s">
        <v>2495</v>
      </c>
      <c r="G208" s="10" t="s">
        <v>456</v>
      </c>
      <c r="H208" s="10" t="s">
        <v>196</v>
      </c>
    </row>
    <row r="209" spans="1:8">
      <c r="A209" s="10" t="s">
        <v>3789</v>
      </c>
      <c r="B209" s="10" t="s">
        <v>4235</v>
      </c>
      <c r="C209" s="10" t="s">
        <v>3353</v>
      </c>
      <c r="D209" s="9" t="s">
        <v>16</v>
      </c>
      <c r="E209" s="9" t="s">
        <v>2495</v>
      </c>
      <c r="G209" s="10" t="s">
        <v>456</v>
      </c>
      <c r="H209" s="10" t="s">
        <v>196</v>
      </c>
    </row>
    <row r="210" spans="1:8">
      <c r="A210" s="10" t="s">
        <v>203</v>
      </c>
      <c r="B210" s="10" t="s">
        <v>4236</v>
      </c>
      <c r="C210" s="10" t="s">
        <v>3353</v>
      </c>
      <c r="D210" s="9" t="s">
        <v>19</v>
      </c>
      <c r="E210" s="9" t="s">
        <v>2495</v>
      </c>
      <c r="G210" s="10" t="s">
        <v>456</v>
      </c>
      <c r="H210" s="10" t="s">
        <v>196</v>
      </c>
    </row>
    <row r="211" spans="1:8">
      <c r="A211" s="10" t="s">
        <v>207</v>
      </c>
      <c r="B211" s="10" t="s">
        <v>4237</v>
      </c>
      <c r="C211" s="10" t="s">
        <v>3353</v>
      </c>
      <c r="D211" s="9" t="s">
        <v>16</v>
      </c>
      <c r="E211" s="9" t="s">
        <v>2495</v>
      </c>
      <c r="G211" s="10" t="s">
        <v>456</v>
      </c>
      <c r="H211" s="10" t="s">
        <v>196</v>
      </c>
    </row>
    <row r="212" spans="1:8">
      <c r="A212" s="10" t="s">
        <v>208</v>
      </c>
      <c r="B212" s="10" t="s">
        <v>4238</v>
      </c>
      <c r="C212" s="10" t="s">
        <v>3353</v>
      </c>
      <c r="D212" s="9" t="s">
        <v>16</v>
      </c>
      <c r="E212" s="9" t="s">
        <v>2495</v>
      </c>
      <c r="G212" s="10" t="s">
        <v>456</v>
      </c>
      <c r="H212" s="10" t="s">
        <v>196</v>
      </c>
    </row>
    <row r="213" spans="1:8">
      <c r="A213" s="10" t="s">
        <v>3505</v>
      </c>
      <c r="B213" s="10" t="s">
        <v>4239</v>
      </c>
      <c r="C213" s="10" t="s">
        <v>3353</v>
      </c>
      <c r="D213" s="9" t="s">
        <v>16</v>
      </c>
      <c r="E213" s="9" t="s">
        <v>2495</v>
      </c>
      <c r="G213" s="10" t="s">
        <v>456</v>
      </c>
      <c r="H213" s="10" t="s">
        <v>196</v>
      </c>
    </row>
    <row r="214" spans="1:8">
      <c r="A214" s="10" t="s">
        <v>3565</v>
      </c>
      <c r="B214" s="10" t="s">
        <v>4240</v>
      </c>
      <c r="C214" s="10" t="s">
        <v>3353</v>
      </c>
      <c r="D214" s="9" t="s">
        <v>16</v>
      </c>
      <c r="E214" s="9" t="s">
        <v>2495</v>
      </c>
      <c r="G214" s="10" t="s">
        <v>456</v>
      </c>
      <c r="H214" s="10" t="s">
        <v>196</v>
      </c>
    </row>
    <row r="215" spans="1:8">
      <c r="A215" s="10" t="s">
        <v>3611</v>
      </c>
      <c r="B215" s="10" t="s">
        <v>4241</v>
      </c>
      <c r="C215" s="10" t="s">
        <v>3353</v>
      </c>
      <c r="D215" s="9" t="s">
        <v>16</v>
      </c>
      <c r="E215" s="9" t="s">
        <v>2495</v>
      </c>
      <c r="G215" s="10" t="s">
        <v>456</v>
      </c>
      <c r="H215" s="10" t="s">
        <v>196</v>
      </c>
    </row>
    <row r="216" spans="1:8">
      <c r="A216" s="10" t="s">
        <v>3611</v>
      </c>
      <c r="B216" s="10" t="s">
        <v>4242</v>
      </c>
      <c r="C216" s="10" t="s">
        <v>3353</v>
      </c>
      <c r="D216" s="9" t="s">
        <v>19</v>
      </c>
      <c r="E216" s="9" t="s">
        <v>2495</v>
      </c>
      <c r="G216" s="10" t="s">
        <v>456</v>
      </c>
      <c r="H216" s="10" t="s">
        <v>196</v>
      </c>
    </row>
    <row r="217" spans="1:8">
      <c r="A217" s="10" t="s">
        <v>224</v>
      </c>
      <c r="B217" s="10" t="s">
        <v>4243</v>
      </c>
      <c r="C217" s="10" t="s">
        <v>3353</v>
      </c>
      <c r="D217" s="9" t="s">
        <v>16</v>
      </c>
      <c r="E217" s="9" t="s">
        <v>2495</v>
      </c>
      <c r="G217" s="10" t="s">
        <v>456</v>
      </c>
      <c r="H217" s="10" t="s">
        <v>196</v>
      </c>
    </row>
    <row r="218" spans="1:8">
      <c r="A218" s="10" t="s">
        <v>3790</v>
      </c>
      <c r="B218" s="10" t="s">
        <v>4244</v>
      </c>
      <c r="C218" s="10" t="s">
        <v>3353</v>
      </c>
      <c r="D218" s="9" t="s">
        <v>16</v>
      </c>
      <c r="E218" s="9" t="s">
        <v>2495</v>
      </c>
      <c r="G218" s="10" t="s">
        <v>456</v>
      </c>
      <c r="H218" s="10" t="s">
        <v>196</v>
      </c>
    </row>
    <row r="219" spans="1:8">
      <c r="A219" s="10" t="s">
        <v>3817</v>
      </c>
      <c r="B219" s="10" t="s">
        <v>4245</v>
      </c>
      <c r="C219" s="10" t="s">
        <v>3353</v>
      </c>
      <c r="D219" s="9" t="s">
        <v>19</v>
      </c>
      <c r="E219" s="9" t="s">
        <v>2495</v>
      </c>
      <c r="G219" s="10" t="s">
        <v>456</v>
      </c>
      <c r="H219" s="10" t="s">
        <v>196</v>
      </c>
    </row>
    <row r="220" spans="1:8">
      <c r="A220" s="10" t="s">
        <v>3791</v>
      </c>
      <c r="B220" s="10" t="s">
        <v>4246</v>
      </c>
      <c r="C220" s="10" t="s">
        <v>3353</v>
      </c>
      <c r="D220" s="9" t="s">
        <v>16</v>
      </c>
      <c r="E220" s="9" t="s">
        <v>2495</v>
      </c>
      <c r="G220" s="10" t="s">
        <v>456</v>
      </c>
      <c r="H220" s="10" t="s">
        <v>196</v>
      </c>
    </row>
    <row r="221" spans="1:8">
      <c r="A221" s="10" t="s">
        <v>3792</v>
      </c>
      <c r="B221" s="10" t="s">
        <v>4247</v>
      </c>
      <c r="C221" s="10" t="s">
        <v>3353</v>
      </c>
      <c r="D221" s="9" t="s">
        <v>16</v>
      </c>
      <c r="E221" s="9" t="s">
        <v>2495</v>
      </c>
      <c r="G221" s="10" t="s">
        <v>456</v>
      </c>
      <c r="H221" s="10" t="s">
        <v>196</v>
      </c>
    </row>
    <row r="222" spans="1:8">
      <c r="A222" s="10" t="s">
        <v>3503</v>
      </c>
      <c r="B222" s="10" t="s">
        <v>4248</v>
      </c>
      <c r="C222" s="10" t="s">
        <v>3353</v>
      </c>
      <c r="D222" s="9" t="s">
        <v>16</v>
      </c>
      <c r="E222" s="9" t="s">
        <v>2495</v>
      </c>
      <c r="G222" s="10" t="s">
        <v>456</v>
      </c>
      <c r="H222" s="10" t="s">
        <v>196</v>
      </c>
    </row>
    <row r="223" spans="1:8">
      <c r="A223" s="10" t="s">
        <v>228</v>
      </c>
      <c r="B223" s="10" t="s">
        <v>4249</v>
      </c>
      <c r="C223" s="10" t="s">
        <v>3353</v>
      </c>
      <c r="D223" s="9" t="s">
        <v>16</v>
      </c>
      <c r="E223" s="9" t="s">
        <v>2495</v>
      </c>
      <c r="G223" s="10" t="s">
        <v>456</v>
      </c>
      <c r="H223" s="10" t="s">
        <v>196</v>
      </c>
    </row>
    <row r="224" spans="1:8">
      <c r="A224" s="10" t="s">
        <v>230</v>
      </c>
      <c r="B224" s="10" t="s">
        <v>4250</v>
      </c>
      <c r="C224" s="10" t="s">
        <v>3353</v>
      </c>
      <c r="D224" s="9" t="s">
        <v>16</v>
      </c>
      <c r="E224" s="9" t="s">
        <v>2495</v>
      </c>
      <c r="G224" s="10" t="s">
        <v>456</v>
      </c>
      <c r="H224" s="10" t="s">
        <v>196</v>
      </c>
    </row>
    <row r="225" spans="1:8">
      <c r="A225" s="10" t="s">
        <v>232</v>
      </c>
      <c r="B225" s="10" t="s">
        <v>4251</v>
      </c>
      <c r="C225" s="10" t="s">
        <v>3353</v>
      </c>
      <c r="D225" s="9" t="s">
        <v>16</v>
      </c>
      <c r="E225" s="9" t="s">
        <v>2495</v>
      </c>
      <c r="G225" s="10" t="s">
        <v>456</v>
      </c>
      <c r="H225" s="10" t="s">
        <v>196</v>
      </c>
    </row>
    <row r="226" spans="1:8">
      <c r="A226" s="10" t="s">
        <v>232</v>
      </c>
      <c r="B226" s="10" t="s">
        <v>4252</v>
      </c>
      <c r="C226" s="10" t="s">
        <v>3353</v>
      </c>
      <c r="D226" s="9" t="s">
        <v>19</v>
      </c>
      <c r="E226" s="9" t="s">
        <v>2495</v>
      </c>
      <c r="G226" s="10" t="s">
        <v>456</v>
      </c>
      <c r="H226" s="10" t="s">
        <v>196</v>
      </c>
    </row>
    <row r="227" spans="1:8">
      <c r="A227" s="10" t="s">
        <v>3818</v>
      </c>
      <c r="B227" s="10" t="s">
        <v>4253</v>
      </c>
      <c r="C227" s="10" t="s">
        <v>3353</v>
      </c>
      <c r="D227" s="9" t="s">
        <v>19</v>
      </c>
      <c r="E227" s="9" t="s">
        <v>2495</v>
      </c>
      <c r="G227" s="10" t="s">
        <v>456</v>
      </c>
      <c r="H227" s="10" t="s">
        <v>196</v>
      </c>
    </row>
    <row r="228" spans="1:8">
      <c r="A228" s="10" t="s">
        <v>3793</v>
      </c>
      <c r="B228" s="10" t="s">
        <v>4254</v>
      </c>
      <c r="C228" s="10" t="s">
        <v>3353</v>
      </c>
      <c r="D228" s="9" t="s">
        <v>16</v>
      </c>
      <c r="E228" s="9" t="s">
        <v>2495</v>
      </c>
      <c r="G228" s="10" t="s">
        <v>456</v>
      </c>
      <c r="H228" s="10" t="s">
        <v>196</v>
      </c>
    </row>
    <row r="229" spans="1:8">
      <c r="A229" s="10" t="s">
        <v>3793</v>
      </c>
      <c r="B229" s="10" t="s">
        <v>4255</v>
      </c>
      <c r="C229" s="10" t="s">
        <v>3353</v>
      </c>
      <c r="D229" s="9" t="s">
        <v>19</v>
      </c>
      <c r="E229" s="9" t="s">
        <v>2495</v>
      </c>
      <c r="G229" s="10" t="s">
        <v>456</v>
      </c>
      <c r="H229" s="10" t="s">
        <v>196</v>
      </c>
    </row>
    <row r="230" spans="1:8">
      <c r="A230" s="10" t="s">
        <v>3472</v>
      </c>
      <c r="B230" s="10" t="s">
        <v>4256</v>
      </c>
      <c r="C230" s="10" t="s">
        <v>3353</v>
      </c>
      <c r="D230" s="9" t="s">
        <v>16</v>
      </c>
      <c r="E230" s="9" t="s">
        <v>2495</v>
      </c>
      <c r="G230" s="10" t="s">
        <v>456</v>
      </c>
      <c r="H230" s="10" t="s">
        <v>196</v>
      </c>
    </row>
    <row r="231" spans="1:8">
      <c r="A231" s="10" t="s">
        <v>3794</v>
      </c>
      <c r="B231" s="10" t="s">
        <v>4257</v>
      </c>
      <c r="C231" s="10" t="s">
        <v>3353</v>
      </c>
      <c r="D231" s="9" t="s">
        <v>16</v>
      </c>
      <c r="E231" s="9" t="s">
        <v>2495</v>
      </c>
      <c r="G231" s="10" t="s">
        <v>456</v>
      </c>
      <c r="H231" s="10" t="s">
        <v>196</v>
      </c>
    </row>
    <row r="232" spans="1:8">
      <c r="A232" s="10" t="s">
        <v>3794</v>
      </c>
      <c r="B232" s="10" t="s">
        <v>4258</v>
      </c>
      <c r="C232" s="10" t="s">
        <v>3353</v>
      </c>
      <c r="D232" s="9" t="s">
        <v>19</v>
      </c>
      <c r="E232" s="9" t="s">
        <v>2495</v>
      </c>
      <c r="G232" s="10" t="s">
        <v>456</v>
      </c>
      <c r="H232" s="10" t="s">
        <v>196</v>
      </c>
    </row>
    <row r="233" spans="1:8">
      <c r="A233" s="10" t="s">
        <v>3612</v>
      </c>
      <c r="B233" s="10" t="s">
        <v>4259</v>
      </c>
      <c r="C233" s="10" t="s">
        <v>3353</v>
      </c>
      <c r="D233" s="9" t="s">
        <v>16</v>
      </c>
      <c r="E233" s="9" t="s">
        <v>2495</v>
      </c>
      <c r="G233" s="10" t="s">
        <v>456</v>
      </c>
      <c r="H233" s="10" t="s">
        <v>196</v>
      </c>
    </row>
    <row r="234" spans="1:8">
      <c r="A234" s="10" t="s">
        <v>240</v>
      </c>
      <c r="B234" s="10" t="s">
        <v>4260</v>
      </c>
      <c r="C234" s="10" t="s">
        <v>3353</v>
      </c>
      <c r="D234" s="9" t="s">
        <v>16</v>
      </c>
      <c r="E234" s="9" t="s">
        <v>2495</v>
      </c>
      <c r="G234" s="10" t="s">
        <v>456</v>
      </c>
      <c r="H234" s="10" t="s">
        <v>196</v>
      </c>
    </row>
    <row r="235" spans="1:8">
      <c r="A235" s="10" t="s">
        <v>3575</v>
      </c>
      <c r="B235" s="10" t="s">
        <v>4261</v>
      </c>
      <c r="C235" s="10" t="s">
        <v>3353</v>
      </c>
      <c r="D235" s="9" t="s">
        <v>16</v>
      </c>
      <c r="E235" s="9" t="s">
        <v>2495</v>
      </c>
      <c r="G235" s="10" t="s">
        <v>456</v>
      </c>
      <c r="H235" s="10" t="s">
        <v>196</v>
      </c>
    </row>
    <row r="236" spans="1:8">
      <c r="A236" s="10" t="s">
        <v>244</v>
      </c>
      <c r="B236" s="10" t="s">
        <v>4262</v>
      </c>
      <c r="C236" s="10" t="s">
        <v>3353</v>
      </c>
      <c r="D236" s="9" t="s">
        <v>16</v>
      </c>
      <c r="E236" s="9" t="s">
        <v>2495</v>
      </c>
      <c r="G236" s="10" t="s">
        <v>456</v>
      </c>
      <c r="H236" s="10" t="s">
        <v>196</v>
      </c>
    </row>
    <row r="237" spans="1:8">
      <c r="A237" s="10" t="s">
        <v>3795</v>
      </c>
      <c r="B237" s="10" t="s">
        <v>4263</v>
      </c>
      <c r="C237" s="10" t="s">
        <v>3353</v>
      </c>
      <c r="D237" s="9" t="s">
        <v>16</v>
      </c>
      <c r="E237" s="9" t="s">
        <v>2495</v>
      </c>
      <c r="G237" s="10" t="s">
        <v>456</v>
      </c>
      <c r="H237" s="10" t="s">
        <v>196</v>
      </c>
    </row>
    <row r="238" spans="1:8">
      <c r="A238" s="10" t="s">
        <v>3796</v>
      </c>
      <c r="B238" s="10" t="s">
        <v>4264</v>
      </c>
      <c r="C238" s="10" t="s">
        <v>3353</v>
      </c>
      <c r="D238" s="9" t="s">
        <v>16</v>
      </c>
      <c r="E238" s="9" t="s">
        <v>2495</v>
      </c>
      <c r="G238" s="10" t="s">
        <v>456</v>
      </c>
      <c r="H238" s="10" t="s">
        <v>196</v>
      </c>
    </row>
    <row r="239" spans="1:8">
      <c r="A239" s="10" t="s">
        <v>3796</v>
      </c>
      <c r="B239" s="10" t="s">
        <v>4265</v>
      </c>
      <c r="C239" s="10" t="s">
        <v>3353</v>
      </c>
      <c r="D239" s="9" t="s">
        <v>19</v>
      </c>
      <c r="E239" s="9" t="s">
        <v>2495</v>
      </c>
      <c r="G239" s="10" t="s">
        <v>456</v>
      </c>
      <c r="H239" s="10" t="s">
        <v>196</v>
      </c>
    </row>
    <row r="240" spans="1:8">
      <c r="A240" s="10" t="s">
        <v>3797</v>
      </c>
      <c r="B240" s="10" t="s">
        <v>4266</v>
      </c>
      <c r="C240" s="10" t="s">
        <v>3353</v>
      </c>
      <c r="D240" s="9" t="s">
        <v>3798</v>
      </c>
      <c r="E240" s="9" t="s">
        <v>2495</v>
      </c>
      <c r="G240" s="10" t="s">
        <v>456</v>
      </c>
      <c r="H240" s="10" t="s">
        <v>196</v>
      </c>
    </row>
    <row r="241" spans="1:8">
      <c r="A241" s="10" t="s">
        <v>94</v>
      </c>
      <c r="B241" s="10" t="s">
        <v>4267</v>
      </c>
      <c r="C241" s="10" t="s">
        <v>3353</v>
      </c>
      <c r="D241" s="9" t="s">
        <v>16</v>
      </c>
      <c r="E241" s="9" t="s">
        <v>2495</v>
      </c>
      <c r="G241" s="10" t="s">
        <v>456</v>
      </c>
      <c r="H241" s="10" t="s">
        <v>95</v>
      </c>
    </row>
    <row r="242" spans="1:8">
      <c r="A242" s="10" t="s">
        <v>94</v>
      </c>
      <c r="B242" s="10" t="s">
        <v>4268</v>
      </c>
      <c r="C242" s="10" t="s">
        <v>3353</v>
      </c>
      <c r="D242" s="9" t="s">
        <v>19</v>
      </c>
      <c r="E242" s="9" t="s">
        <v>2495</v>
      </c>
      <c r="G242" s="10" t="s">
        <v>456</v>
      </c>
      <c r="H242" s="10" t="s">
        <v>95</v>
      </c>
    </row>
    <row r="243" spans="1:8">
      <c r="A243" s="10" t="s">
        <v>3799</v>
      </c>
      <c r="B243" s="10" t="s">
        <v>4269</v>
      </c>
      <c r="C243" s="10" t="s">
        <v>3353</v>
      </c>
      <c r="D243" s="9" t="s">
        <v>16</v>
      </c>
      <c r="E243" s="9" t="s">
        <v>2495</v>
      </c>
      <c r="G243" s="10" t="s">
        <v>456</v>
      </c>
      <c r="H243" s="10" t="s">
        <v>95</v>
      </c>
    </row>
    <row r="244" spans="1:8">
      <c r="A244" s="10" t="s">
        <v>3800</v>
      </c>
      <c r="B244" s="10" t="s">
        <v>4270</v>
      </c>
      <c r="C244" s="10" t="s">
        <v>3353</v>
      </c>
      <c r="D244" s="9" t="s">
        <v>16</v>
      </c>
      <c r="E244" s="9" t="s">
        <v>2495</v>
      </c>
      <c r="G244" s="10" t="s">
        <v>456</v>
      </c>
      <c r="H244" s="10" t="s">
        <v>95</v>
      </c>
    </row>
    <row r="245" spans="1:8">
      <c r="A245" s="10" t="s">
        <v>3800</v>
      </c>
      <c r="B245" s="10" t="s">
        <v>4271</v>
      </c>
      <c r="C245" s="10" t="s">
        <v>3353</v>
      </c>
      <c r="D245" s="9" t="s">
        <v>19</v>
      </c>
      <c r="E245" s="9" t="s">
        <v>2495</v>
      </c>
      <c r="G245" s="10" t="s">
        <v>456</v>
      </c>
      <c r="H245" s="10" t="s">
        <v>95</v>
      </c>
    </row>
    <row r="246" spans="1:8">
      <c r="A246" s="10" t="s">
        <v>3801</v>
      </c>
      <c r="B246" s="10" t="s">
        <v>4272</v>
      </c>
      <c r="C246" s="10" t="s">
        <v>3353</v>
      </c>
      <c r="D246" s="9" t="s">
        <v>16</v>
      </c>
      <c r="E246" s="9" t="s">
        <v>2495</v>
      </c>
      <c r="G246" s="10" t="s">
        <v>456</v>
      </c>
      <c r="H246" s="10" t="s">
        <v>95</v>
      </c>
    </row>
    <row r="247" spans="1:8">
      <c r="A247" s="10" t="s">
        <v>3802</v>
      </c>
      <c r="B247" s="10" t="s">
        <v>4273</v>
      </c>
      <c r="C247" s="10" t="s">
        <v>3353</v>
      </c>
      <c r="D247" s="9" t="s">
        <v>16</v>
      </c>
      <c r="E247" s="9" t="s">
        <v>2495</v>
      </c>
      <c r="G247" s="10" t="s">
        <v>456</v>
      </c>
      <c r="H247" s="10" t="s">
        <v>95</v>
      </c>
    </row>
    <row r="248" spans="1:8">
      <c r="A248" s="10" t="s">
        <v>3803</v>
      </c>
      <c r="B248" s="10" t="s">
        <v>4274</v>
      </c>
      <c r="C248" s="10" t="s">
        <v>3353</v>
      </c>
      <c r="D248" s="9" t="s">
        <v>16</v>
      </c>
      <c r="E248" s="9" t="s">
        <v>2495</v>
      </c>
      <c r="G248" s="10" t="s">
        <v>456</v>
      </c>
      <c r="H248" s="10" t="s">
        <v>95</v>
      </c>
    </row>
    <row r="249" spans="1:8">
      <c r="A249" s="10" t="s">
        <v>3581</v>
      </c>
      <c r="B249" s="10" t="s">
        <v>4275</v>
      </c>
      <c r="C249" s="10" t="s">
        <v>3353</v>
      </c>
      <c r="D249" s="9" t="s">
        <v>16</v>
      </c>
      <c r="E249" s="9" t="s">
        <v>2495</v>
      </c>
      <c r="G249" s="10" t="s">
        <v>456</v>
      </c>
      <c r="H249" s="10" t="s">
        <v>95</v>
      </c>
    </row>
    <row r="250" spans="1:8">
      <c r="A250" s="10" t="s">
        <v>3803</v>
      </c>
      <c r="B250" s="10" t="s">
        <v>4276</v>
      </c>
      <c r="C250" s="10" t="s">
        <v>3353</v>
      </c>
      <c r="D250" s="9" t="s">
        <v>19</v>
      </c>
      <c r="E250" s="9" t="s">
        <v>2495</v>
      </c>
      <c r="G250" s="10" t="s">
        <v>456</v>
      </c>
      <c r="H250" s="10" t="s">
        <v>95</v>
      </c>
    </row>
    <row r="251" spans="1:8">
      <c r="A251" s="10" t="s">
        <v>3581</v>
      </c>
      <c r="B251" s="10" t="s">
        <v>4277</v>
      </c>
      <c r="C251" s="10" t="s">
        <v>3353</v>
      </c>
      <c r="D251" s="9" t="s">
        <v>19</v>
      </c>
      <c r="E251" s="9" t="s">
        <v>2495</v>
      </c>
      <c r="G251" s="10" t="s">
        <v>456</v>
      </c>
      <c r="H251" s="10" t="s">
        <v>95</v>
      </c>
    </row>
    <row r="252" spans="1:8">
      <c r="A252" s="10" t="s">
        <v>3804</v>
      </c>
      <c r="B252" s="10" t="s">
        <v>4278</v>
      </c>
      <c r="C252" s="10" t="s">
        <v>3353</v>
      </c>
      <c r="D252" s="9" t="s">
        <v>16</v>
      </c>
      <c r="E252" s="9" t="s">
        <v>2495</v>
      </c>
      <c r="G252" s="10" t="s">
        <v>456</v>
      </c>
      <c r="H252" s="10" t="s">
        <v>95</v>
      </c>
    </row>
    <row r="253" spans="1:8">
      <c r="A253" s="10" t="s">
        <v>3805</v>
      </c>
      <c r="B253" s="10" t="s">
        <v>4279</v>
      </c>
      <c r="C253" s="10" t="s">
        <v>3353</v>
      </c>
      <c r="D253" s="9" t="s">
        <v>16</v>
      </c>
      <c r="E253" s="9" t="s">
        <v>2495</v>
      </c>
      <c r="G253" s="10" t="s">
        <v>456</v>
      </c>
      <c r="H253" s="10" t="s">
        <v>95</v>
      </c>
    </row>
    <row r="254" spans="1:8">
      <c r="A254" s="10" t="s">
        <v>3805</v>
      </c>
      <c r="B254" s="10" t="s">
        <v>4280</v>
      </c>
      <c r="C254" s="10" t="s">
        <v>3353</v>
      </c>
      <c r="D254" s="9" t="s">
        <v>19</v>
      </c>
      <c r="E254" s="9" t="s">
        <v>2495</v>
      </c>
      <c r="G254" s="10" t="s">
        <v>456</v>
      </c>
      <c r="H254" s="10" t="s">
        <v>95</v>
      </c>
    </row>
    <row r="255" spans="1:8">
      <c r="A255" s="10" t="s">
        <v>3819</v>
      </c>
      <c r="B255" s="10" t="s">
        <v>4281</v>
      </c>
      <c r="C255" s="10" t="s">
        <v>3353</v>
      </c>
      <c r="D255" s="9" t="s">
        <v>19</v>
      </c>
      <c r="E255" s="9" t="s">
        <v>2495</v>
      </c>
      <c r="G255" s="10" t="s">
        <v>456</v>
      </c>
      <c r="H255" s="10" t="s">
        <v>95</v>
      </c>
    </row>
    <row r="256" spans="1:8">
      <c r="A256" s="10" t="s">
        <v>3806</v>
      </c>
      <c r="B256" s="10" t="s">
        <v>4282</v>
      </c>
      <c r="C256" s="10" t="s">
        <v>3353</v>
      </c>
      <c r="D256" s="9" t="s">
        <v>16</v>
      </c>
      <c r="E256" s="9" t="s">
        <v>2495</v>
      </c>
      <c r="G256" s="10" t="s">
        <v>456</v>
      </c>
      <c r="H256" s="10" t="s">
        <v>95</v>
      </c>
    </row>
    <row r="257" spans="1:8">
      <c r="A257" s="10" t="s">
        <v>3806</v>
      </c>
      <c r="B257" s="10" t="s">
        <v>4283</v>
      </c>
      <c r="C257" s="10" t="s">
        <v>3353</v>
      </c>
      <c r="D257" s="9" t="s">
        <v>19</v>
      </c>
      <c r="E257" s="9" t="s">
        <v>2495</v>
      </c>
      <c r="G257" s="10" t="s">
        <v>456</v>
      </c>
      <c r="H257" s="10" t="s">
        <v>95</v>
      </c>
    </row>
    <row r="258" spans="1:8">
      <c r="A258" s="10" t="s">
        <v>3820</v>
      </c>
      <c r="B258" s="10" t="s">
        <v>4284</v>
      </c>
      <c r="C258" s="10" t="s">
        <v>3353</v>
      </c>
      <c r="D258" s="9" t="s">
        <v>19</v>
      </c>
      <c r="E258" s="9" t="s">
        <v>2495</v>
      </c>
      <c r="G258" s="10" t="s">
        <v>456</v>
      </c>
      <c r="H258" s="10" t="s">
        <v>95</v>
      </c>
    </row>
    <row r="259" spans="1:8">
      <c r="A259" s="10" t="s">
        <v>3475</v>
      </c>
      <c r="B259" s="10" t="s">
        <v>4285</v>
      </c>
      <c r="C259" s="10" t="s">
        <v>3353</v>
      </c>
      <c r="D259" s="9" t="s">
        <v>19</v>
      </c>
      <c r="E259" s="9" t="s">
        <v>2495</v>
      </c>
      <c r="G259" s="10" t="s">
        <v>456</v>
      </c>
      <c r="H259" s="10" t="s">
        <v>95</v>
      </c>
    </row>
    <row r="260" spans="1:8">
      <c r="A260" s="10" t="s">
        <v>3807</v>
      </c>
      <c r="B260" s="10" t="s">
        <v>4286</v>
      </c>
      <c r="C260" s="10" t="s">
        <v>3353</v>
      </c>
      <c r="D260" s="9" t="s">
        <v>16</v>
      </c>
      <c r="E260" s="9" t="s">
        <v>2495</v>
      </c>
      <c r="G260" s="10" t="s">
        <v>456</v>
      </c>
      <c r="H260" s="10" t="s">
        <v>95</v>
      </c>
    </row>
    <row r="261" spans="1:8">
      <c r="A261" s="10" t="s">
        <v>3808</v>
      </c>
      <c r="B261" s="10" t="s">
        <v>4287</v>
      </c>
      <c r="C261" s="10" t="s">
        <v>3353</v>
      </c>
      <c r="D261" s="9" t="s">
        <v>16</v>
      </c>
      <c r="E261" s="9" t="s">
        <v>2495</v>
      </c>
      <c r="G261" s="10" t="s">
        <v>456</v>
      </c>
      <c r="H261" s="10" t="s">
        <v>95</v>
      </c>
    </row>
    <row r="262" spans="1:8">
      <c r="A262" s="10" t="s">
        <v>3598</v>
      </c>
      <c r="B262" s="10" t="s">
        <v>4288</v>
      </c>
      <c r="C262" s="10" t="s">
        <v>3353</v>
      </c>
      <c r="D262" s="9" t="s">
        <v>16</v>
      </c>
      <c r="E262" s="9" t="s">
        <v>2495</v>
      </c>
      <c r="G262" s="10" t="s">
        <v>456</v>
      </c>
      <c r="H262" s="10" t="s">
        <v>95</v>
      </c>
    </row>
    <row r="263" spans="1:8">
      <c r="A263" s="10" t="s">
        <v>3821</v>
      </c>
      <c r="B263" s="10" t="s">
        <v>4289</v>
      </c>
      <c r="C263" s="10" t="s">
        <v>3353</v>
      </c>
      <c r="D263" s="9" t="s">
        <v>19</v>
      </c>
      <c r="E263" s="9" t="s">
        <v>2495</v>
      </c>
      <c r="G263" s="10" t="s">
        <v>456</v>
      </c>
      <c r="H263" s="10" t="s">
        <v>95</v>
      </c>
    </row>
    <row r="264" spans="1:8">
      <c r="A264" s="10" t="s">
        <v>3507</v>
      </c>
      <c r="B264" s="10" t="s">
        <v>4290</v>
      </c>
      <c r="C264" s="10" t="s">
        <v>3353</v>
      </c>
      <c r="D264" s="9" t="s">
        <v>16</v>
      </c>
      <c r="E264" s="9" t="s">
        <v>2495</v>
      </c>
      <c r="G264" s="10" t="s">
        <v>456</v>
      </c>
      <c r="H264" s="10" t="s">
        <v>95</v>
      </c>
    </row>
    <row r="265" spans="1:8">
      <c r="A265" s="10" t="s">
        <v>3507</v>
      </c>
      <c r="B265" s="10" t="s">
        <v>4291</v>
      </c>
      <c r="C265" s="10" t="s">
        <v>3353</v>
      </c>
      <c r="D265" s="9" t="s">
        <v>19</v>
      </c>
      <c r="E265" s="9" t="s">
        <v>2495</v>
      </c>
      <c r="G265" s="10" t="s">
        <v>456</v>
      </c>
      <c r="H265" s="10" t="s">
        <v>95</v>
      </c>
    </row>
    <row r="266" spans="1:8">
      <c r="A266" s="10" t="s">
        <v>3809</v>
      </c>
      <c r="B266" s="10" t="s">
        <v>4292</v>
      </c>
      <c r="C266" s="10" t="s">
        <v>3353</v>
      </c>
      <c r="D266" s="9" t="s">
        <v>16</v>
      </c>
      <c r="E266" s="9" t="s">
        <v>2495</v>
      </c>
      <c r="G266" s="10" t="s">
        <v>456</v>
      </c>
      <c r="H266" s="10" t="s">
        <v>95</v>
      </c>
    </row>
    <row r="267" spans="1:8">
      <c r="A267" s="10" t="s">
        <v>3810</v>
      </c>
      <c r="B267" s="10" t="s">
        <v>4293</v>
      </c>
      <c r="C267" s="10" t="s">
        <v>3353</v>
      </c>
      <c r="D267" s="9" t="s">
        <v>16</v>
      </c>
      <c r="E267" s="9" t="s">
        <v>2495</v>
      </c>
      <c r="G267" s="10" t="s">
        <v>456</v>
      </c>
      <c r="H267" s="10" t="s">
        <v>95</v>
      </c>
    </row>
    <row r="268" spans="1:8">
      <c r="A268" s="10" t="s">
        <v>3810</v>
      </c>
      <c r="B268" s="10" t="s">
        <v>4294</v>
      </c>
      <c r="C268" s="10" t="s">
        <v>3353</v>
      </c>
      <c r="D268" s="9" t="s">
        <v>19</v>
      </c>
      <c r="E268" s="9" t="s">
        <v>2495</v>
      </c>
      <c r="G268" s="10" t="s">
        <v>456</v>
      </c>
      <c r="H268" s="10" t="s">
        <v>95</v>
      </c>
    </row>
    <row r="269" spans="1:8">
      <c r="A269" s="10" t="s">
        <v>3477</v>
      </c>
      <c r="B269" s="10" t="s">
        <v>4295</v>
      </c>
      <c r="C269" s="10" t="s">
        <v>3353</v>
      </c>
      <c r="D269" s="9" t="s">
        <v>16</v>
      </c>
      <c r="E269" s="9" t="s">
        <v>2495</v>
      </c>
      <c r="G269" s="10" t="s">
        <v>456</v>
      </c>
      <c r="H269" s="10" t="s">
        <v>95</v>
      </c>
    </row>
    <row r="270" spans="1:8">
      <c r="A270" s="10" t="s">
        <v>3811</v>
      </c>
      <c r="B270" s="10" t="s">
        <v>4296</v>
      </c>
      <c r="C270" s="10" t="s">
        <v>3353</v>
      </c>
      <c r="D270" s="9" t="s">
        <v>16</v>
      </c>
      <c r="E270" s="9" t="s">
        <v>2495</v>
      </c>
      <c r="G270" s="10" t="s">
        <v>456</v>
      </c>
      <c r="H270" s="10" t="s">
        <v>95</v>
      </c>
    </row>
    <row r="271" spans="1:8">
      <c r="A271" s="10" t="s">
        <v>3477</v>
      </c>
      <c r="B271" s="10" t="s">
        <v>4297</v>
      </c>
      <c r="C271" s="10" t="s">
        <v>3353</v>
      </c>
      <c r="D271" s="9" t="s">
        <v>19</v>
      </c>
      <c r="E271" s="9" t="s">
        <v>2495</v>
      </c>
      <c r="G271" s="10" t="s">
        <v>456</v>
      </c>
      <c r="H271" s="10" t="s">
        <v>95</v>
      </c>
    </row>
    <row r="272" spans="1:8">
      <c r="A272" s="10" t="s">
        <v>3811</v>
      </c>
      <c r="B272" s="10" t="s">
        <v>4298</v>
      </c>
      <c r="C272" s="10" t="s">
        <v>3353</v>
      </c>
      <c r="D272" s="9" t="s">
        <v>19</v>
      </c>
      <c r="E272" s="9" t="s">
        <v>2495</v>
      </c>
      <c r="G272" s="10" t="s">
        <v>456</v>
      </c>
      <c r="H272" s="10" t="s">
        <v>95</v>
      </c>
    </row>
    <row r="273" spans="1:8">
      <c r="A273" s="10" t="s">
        <v>3547</v>
      </c>
      <c r="B273" s="10" t="s">
        <v>4299</v>
      </c>
      <c r="C273" s="10" t="s">
        <v>3353</v>
      </c>
      <c r="D273" s="9" t="s">
        <v>16</v>
      </c>
      <c r="E273" s="9" t="s">
        <v>2495</v>
      </c>
      <c r="G273" s="10" t="s">
        <v>456</v>
      </c>
      <c r="H273" s="10" t="s">
        <v>95</v>
      </c>
    </row>
    <row r="274" spans="1:8">
      <c r="A274" s="10" t="s">
        <v>3547</v>
      </c>
      <c r="B274" s="10" t="s">
        <v>4300</v>
      </c>
      <c r="C274" s="10" t="s">
        <v>3353</v>
      </c>
      <c r="D274" s="9" t="s">
        <v>19</v>
      </c>
      <c r="E274" s="9" t="s">
        <v>2495</v>
      </c>
      <c r="G274" s="10" t="s">
        <v>456</v>
      </c>
      <c r="H274" s="10" t="s">
        <v>95</v>
      </c>
    </row>
    <row r="275" spans="1:8">
      <c r="A275" s="10" t="s">
        <v>3812</v>
      </c>
      <c r="B275" s="10" t="s">
        <v>4301</v>
      </c>
      <c r="C275" s="10" t="s">
        <v>3353</v>
      </c>
      <c r="D275" s="9" t="s">
        <v>16</v>
      </c>
      <c r="E275" s="9" t="s">
        <v>2495</v>
      </c>
      <c r="G275" s="10" t="s">
        <v>456</v>
      </c>
      <c r="H275" s="10" t="s">
        <v>95</v>
      </c>
    </row>
    <row r="276" spans="1:8">
      <c r="A276" s="10" t="s">
        <v>3812</v>
      </c>
      <c r="B276" s="10" t="s">
        <v>4302</v>
      </c>
      <c r="C276" s="10" t="s">
        <v>3353</v>
      </c>
      <c r="D276" s="9" t="s">
        <v>19</v>
      </c>
      <c r="E276" s="9" t="s">
        <v>2495</v>
      </c>
      <c r="G276" s="10" t="s">
        <v>456</v>
      </c>
      <c r="H276" s="10" t="s">
        <v>95</v>
      </c>
    </row>
    <row r="277" spans="1:8">
      <c r="A277" s="10" t="s">
        <v>3568</v>
      </c>
      <c r="B277" s="10" t="s">
        <v>4303</v>
      </c>
      <c r="C277" s="10" t="s">
        <v>3353</v>
      </c>
      <c r="D277" s="9" t="s">
        <v>19</v>
      </c>
      <c r="E277" s="9" t="s">
        <v>2495</v>
      </c>
      <c r="G277" s="10" t="s">
        <v>456</v>
      </c>
      <c r="H277" s="10" t="s">
        <v>95</v>
      </c>
    </row>
    <row r="278" spans="1:8">
      <c r="A278" s="10" t="s">
        <v>3510</v>
      </c>
      <c r="B278" s="10" t="s">
        <v>4304</v>
      </c>
      <c r="C278" s="10" t="s">
        <v>3353</v>
      </c>
      <c r="D278" s="9" t="s">
        <v>16</v>
      </c>
      <c r="E278" s="9" t="s">
        <v>2495</v>
      </c>
      <c r="G278" s="10" t="s">
        <v>456</v>
      </c>
      <c r="H278" s="10" t="s">
        <v>95</v>
      </c>
    </row>
    <row r="279" spans="1:8">
      <c r="A279" s="10" t="s">
        <v>3814</v>
      </c>
      <c r="B279" s="10" t="s">
        <v>4305</v>
      </c>
      <c r="C279" s="10" t="s">
        <v>3353</v>
      </c>
      <c r="D279" s="9" t="s">
        <v>16</v>
      </c>
      <c r="E279" s="9" t="s">
        <v>2495</v>
      </c>
      <c r="G279" s="10" t="s">
        <v>456</v>
      </c>
      <c r="H279" s="10" t="s">
        <v>95</v>
      </c>
    </row>
    <row r="280" spans="1:8">
      <c r="A280" s="10" t="s">
        <v>178</v>
      </c>
      <c r="B280" s="10" t="s">
        <v>4306</v>
      </c>
      <c r="C280" s="10" t="s">
        <v>3353</v>
      </c>
      <c r="D280" s="9" t="s">
        <v>16</v>
      </c>
      <c r="E280" s="9" t="s">
        <v>2495</v>
      </c>
      <c r="G280" s="10" t="s">
        <v>456</v>
      </c>
      <c r="H280" s="10" t="s">
        <v>179</v>
      </c>
    </row>
    <row r="281" spans="1:8">
      <c r="A281" s="10" t="s">
        <v>3569</v>
      </c>
      <c r="B281" s="10" t="s">
        <v>4307</v>
      </c>
      <c r="C281" s="10" t="s">
        <v>3353</v>
      </c>
      <c r="D281" s="9" t="s">
        <v>16</v>
      </c>
      <c r="E281" s="9" t="s">
        <v>2495</v>
      </c>
      <c r="G281" s="10" t="s">
        <v>456</v>
      </c>
      <c r="H281" s="10" t="s">
        <v>179</v>
      </c>
    </row>
    <row r="282" spans="1:8">
      <c r="A282" s="10" t="s">
        <v>3515</v>
      </c>
      <c r="B282" s="10" t="s">
        <v>4308</v>
      </c>
      <c r="C282" s="10" t="s">
        <v>3353</v>
      </c>
      <c r="D282" s="9" t="s">
        <v>16</v>
      </c>
      <c r="E282" s="9" t="s">
        <v>2495</v>
      </c>
      <c r="G282" s="10" t="s">
        <v>456</v>
      </c>
      <c r="H282" s="10" t="s">
        <v>179</v>
      </c>
    </row>
    <row r="283" spans="1:8">
      <c r="A283" s="10" t="s">
        <v>182</v>
      </c>
      <c r="B283" s="10" t="s">
        <v>4309</v>
      </c>
      <c r="C283" s="10" t="s">
        <v>3353</v>
      </c>
      <c r="D283" s="9" t="s">
        <v>16</v>
      </c>
      <c r="E283" s="9" t="s">
        <v>2495</v>
      </c>
      <c r="G283" s="10" t="s">
        <v>456</v>
      </c>
      <c r="H283" s="10" t="s">
        <v>179</v>
      </c>
    </row>
    <row r="284" spans="1:8">
      <c r="A284" s="10" t="s">
        <v>183</v>
      </c>
      <c r="B284" s="10" t="s">
        <v>4310</v>
      </c>
      <c r="C284" s="10" t="s">
        <v>3353</v>
      </c>
      <c r="D284" s="9" t="s">
        <v>16</v>
      </c>
      <c r="E284" s="9" t="s">
        <v>2495</v>
      </c>
      <c r="G284" s="10" t="s">
        <v>456</v>
      </c>
      <c r="H284" s="10" t="s">
        <v>179</v>
      </c>
    </row>
    <row r="285" spans="1:8">
      <c r="A285" s="10" t="s">
        <v>184</v>
      </c>
      <c r="B285" s="10" t="s">
        <v>4311</v>
      </c>
      <c r="C285" s="10" t="s">
        <v>3353</v>
      </c>
      <c r="D285" s="9" t="s">
        <v>16</v>
      </c>
      <c r="E285" s="9" t="s">
        <v>2495</v>
      </c>
      <c r="G285" s="10" t="s">
        <v>456</v>
      </c>
      <c r="H285" s="10" t="s">
        <v>179</v>
      </c>
    </row>
    <row r="286" spans="1:8">
      <c r="A286" s="10" t="s">
        <v>3488</v>
      </c>
      <c r="B286" s="10" t="s">
        <v>4312</v>
      </c>
      <c r="C286" s="10" t="s">
        <v>3353</v>
      </c>
      <c r="D286" s="9" t="s">
        <v>16</v>
      </c>
      <c r="E286" s="9" t="s">
        <v>2495</v>
      </c>
      <c r="G286" s="10" t="s">
        <v>456</v>
      </c>
      <c r="H286" s="10" t="s">
        <v>179</v>
      </c>
    </row>
    <row r="287" spans="1:8">
      <c r="A287" s="10" t="s">
        <v>190</v>
      </c>
      <c r="B287" s="10" t="s">
        <v>4313</v>
      </c>
      <c r="C287" s="10" t="s">
        <v>3353</v>
      </c>
      <c r="D287" s="9" t="s">
        <v>16</v>
      </c>
      <c r="E287" s="9" t="s">
        <v>2495</v>
      </c>
      <c r="G287" s="10" t="s">
        <v>456</v>
      </c>
      <c r="H287" s="10" t="s">
        <v>179</v>
      </c>
    </row>
    <row r="288" spans="1:8">
      <c r="A288" s="10" t="s">
        <v>3516</v>
      </c>
      <c r="B288" s="10" t="s">
        <v>4314</v>
      </c>
      <c r="C288" s="10" t="s">
        <v>3353</v>
      </c>
      <c r="D288" s="9" t="s">
        <v>16</v>
      </c>
      <c r="E288" s="9" t="s">
        <v>2495</v>
      </c>
      <c r="G288" s="10" t="s">
        <v>456</v>
      </c>
      <c r="H288" s="10" t="s">
        <v>179</v>
      </c>
    </row>
    <row r="289" spans="1:9">
      <c r="A289" s="10" t="s">
        <v>193</v>
      </c>
      <c r="B289" s="10" t="s">
        <v>4315</v>
      </c>
      <c r="C289" s="10" t="s">
        <v>3353</v>
      </c>
      <c r="D289" s="9" t="s">
        <v>16</v>
      </c>
      <c r="E289" s="9" t="s">
        <v>2495</v>
      </c>
      <c r="G289" s="10" t="s">
        <v>456</v>
      </c>
      <c r="H289" s="10" t="s">
        <v>179</v>
      </c>
    </row>
    <row r="290" spans="1:9">
      <c r="A290" s="10" t="s">
        <v>178</v>
      </c>
      <c r="B290" s="10" t="s">
        <v>4316</v>
      </c>
      <c r="C290" s="10" t="s">
        <v>3353</v>
      </c>
      <c r="D290" s="9" t="s">
        <v>19</v>
      </c>
      <c r="E290" s="9" t="s">
        <v>2495</v>
      </c>
      <c r="G290" s="10" t="s">
        <v>456</v>
      </c>
      <c r="H290" s="10" t="s">
        <v>179</v>
      </c>
    </row>
    <row r="291" spans="1:9">
      <c r="A291" s="10" t="s">
        <v>3569</v>
      </c>
      <c r="B291" s="10" t="s">
        <v>4317</v>
      </c>
      <c r="C291" s="10" t="s">
        <v>3353</v>
      </c>
      <c r="D291" s="9" t="s">
        <v>19</v>
      </c>
      <c r="E291" s="9" t="s">
        <v>2495</v>
      </c>
      <c r="G291" s="10" t="s">
        <v>456</v>
      </c>
      <c r="H291" s="10" t="s">
        <v>179</v>
      </c>
    </row>
    <row r="292" spans="1:9">
      <c r="A292" s="10" t="s">
        <v>3515</v>
      </c>
      <c r="B292" s="10" t="s">
        <v>4318</v>
      </c>
      <c r="C292" s="10" t="s">
        <v>3353</v>
      </c>
      <c r="D292" s="9" t="s">
        <v>19</v>
      </c>
      <c r="E292" s="9" t="s">
        <v>2495</v>
      </c>
      <c r="G292" s="10" t="s">
        <v>456</v>
      </c>
      <c r="H292" s="10" t="s">
        <v>179</v>
      </c>
    </row>
    <row r="293" spans="1:9">
      <c r="A293" s="10" t="s">
        <v>182</v>
      </c>
      <c r="B293" s="32" t="s">
        <v>4319</v>
      </c>
      <c r="C293" s="10" t="s">
        <v>3353</v>
      </c>
      <c r="D293" s="9" t="s">
        <v>19</v>
      </c>
      <c r="E293" s="9" t="s">
        <v>2495</v>
      </c>
      <c r="G293" s="10" t="s">
        <v>456</v>
      </c>
      <c r="H293" s="10" t="s">
        <v>179</v>
      </c>
    </row>
    <row r="294" spans="1:9">
      <c r="A294" s="10" t="s">
        <v>183</v>
      </c>
      <c r="B294" s="10" t="s">
        <v>4320</v>
      </c>
      <c r="C294" s="10" t="s">
        <v>3353</v>
      </c>
      <c r="D294" s="9" t="s">
        <v>19</v>
      </c>
      <c r="E294" s="9" t="s">
        <v>2495</v>
      </c>
      <c r="G294" s="10" t="s">
        <v>456</v>
      </c>
      <c r="H294" s="10" t="s">
        <v>179</v>
      </c>
    </row>
    <row r="295" spans="1:9">
      <c r="A295" s="10" t="s">
        <v>184</v>
      </c>
      <c r="B295" s="10" t="s">
        <v>4321</v>
      </c>
      <c r="C295" s="10" t="s">
        <v>3353</v>
      </c>
      <c r="D295" s="9" t="s">
        <v>19</v>
      </c>
      <c r="E295" s="9" t="s">
        <v>2495</v>
      </c>
      <c r="G295" s="10" t="s">
        <v>456</v>
      </c>
      <c r="H295" s="10" t="s">
        <v>179</v>
      </c>
    </row>
    <row r="296" spans="1:9">
      <c r="A296" s="10" t="s">
        <v>3488</v>
      </c>
      <c r="B296" s="10" t="s">
        <v>4322</v>
      </c>
      <c r="C296" s="10" t="s">
        <v>3353</v>
      </c>
      <c r="D296" s="9" t="s">
        <v>19</v>
      </c>
      <c r="E296" s="9" t="s">
        <v>2495</v>
      </c>
      <c r="G296" s="10" t="s">
        <v>456</v>
      </c>
      <c r="H296" s="10" t="s">
        <v>179</v>
      </c>
    </row>
    <row r="297" spans="1:9">
      <c r="A297" s="10" t="s">
        <v>190</v>
      </c>
      <c r="B297" s="10" t="s">
        <v>4323</v>
      </c>
      <c r="C297" s="10" t="s">
        <v>3353</v>
      </c>
      <c r="D297" s="9" t="s">
        <v>19</v>
      </c>
      <c r="E297" s="9" t="s">
        <v>2495</v>
      </c>
      <c r="G297" s="10" t="s">
        <v>456</v>
      </c>
      <c r="H297" s="10" t="s">
        <v>179</v>
      </c>
    </row>
    <row r="298" spans="1:9">
      <c r="A298" s="10" t="s">
        <v>3516</v>
      </c>
      <c r="B298" s="10" t="s">
        <v>4324</v>
      </c>
      <c r="C298" s="10" t="s">
        <v>3353</v>
      </c>
      <c r="D298" s="9" t="s">
        <v>19</v>
      </c>
      <c r="E298" s="9" t="s">
        <v>2495</v>
      </c>
      <c r="G298" s="10" t="s">
        <v>456</v>
      </c>
      <c r="H298" s="10" t="s">
        <v>179</v>
      </c>
    </row>
    <row r="299" spans="1:9">
      <c r="A299" s="10" t="s">
        <v>193</v>
      </c>
      <c r="B299" s="10" t="s">
        <v>4325</v>
      </c>
      <c r="C299" s="10" t="s">
        <v>3353</v>
      </c>
      <c r="D299" s="9" t="s">
        <v>19</v>
      </c>
      <c r="E299" s="9" t="s">
        <v>2495</v>
      </c>
      <c r="G299" s="10" t="s">
        <v>456</v>
      </c>
      <c r="H299" s="10" t="s">
        <v>179</v>
      </c>
    </row>
    <row r="300" spans="1:9">
      <c r="A300" s="10" t="s">
        <v>3757</v>
      </c>
      <c r="B300" s="10" t="s">
        <v>4326</v>
      </c>
      <c r="C300" s="10" t="s">
        <v>3353</v>
      </c>
      <c r="D300" s="9">
        <v>1</v>
      </c>
      <c r="E300" s="9" t="s">
        <v>2495</v>
      </c>
      <c r="F300" s="9">
        <v>1</v>
      </c>
      <c r="G300" s="10" t="s">
        <v>455</v>
      </c>
      <c r="H300" s="10" t="s">
        <v>418</v>
      </c>
      <c r="I300" s="10" t="s">
        <v>464</v>
      </c>
    </row>
    <row r="301" spans="1:9">
      <c r="A301" s="10" t="s">
        <v>3757</v>
      </c>
      <c r="B301" s="10" t="s">
        <v>4327</v>
      </c>
      <c r="C301" s="10" t="s">
        <v>3353</v>
      </c>
      <c r="D301" s="9">
        <v>1</v>
      </c>
      <c r="E301" s="9" t="s">
        <v>2495</v>
      </c>
      <c r="F301" s="9">
        <v>1</v>
      </c>
      <c r="G301" s="10" t="s">
        <v>455</v>
      </c>
      <c r="H301" s="10" t="s">
        <v>418</v>
      </c>
      <c r="I301" s="10" t="s">
        <v>465</v>
      </c>
    </row>
    <row r="302" spans="1:9">
      <c r="A302" s="10" t="s">
        <v>3573</v>
      </c>
      <c r="B302" s="10" t="s">
        <v>4328</v>
      </c>
      <c r="C302" s="10" t="s">
        <v>3353</v>
      </c>
      <c r="D302" s="9">
        <v>1</v>
      </c>
      <c r="E302" s="9" t="s">
        <v>2495</v>
      </c>
      <c r="G302" s="10" t="s">
        <v>456</v>
      </c>
      <c r="H302" s="10" t="s">
        <v>319</v>
      </c>
    </row>
    <row r="303" spans="1:9">
      <c r="A303" s="10" t="s">
        <v>3822</v>
      </c>
      <c r="B303" s="10" t="s">
        <v>4329</v>
      </c>
      <c r="C303" s="10" t="s">
        <v>3353</v>
      </c>
      <c r="D303" s="9">
        <v>1</v>
      </c>
      <c r="E303" s="9" t="s">
        <v>2495</v>
      </c>
      <c r="G303" s="10" t="s">
        <v>456</v>
      </c>
      <c r="H303" s="10" t="s">
        <v>319</v>
      </c>
    </row>
    <row r="304" spans="1:9">
      <c r="A304" s="10" t="s">
        <v>3823</v>
      </c>
      <c r="B304" s="10" t="s">
        <v>4330</v>
      </c>
      <c r="C304" s="10" t="s">
        <v>3353</v>
      </c>
      <c r="D304" s="9">
        <v>1</v>
      </c>
      <c r="E304" s="9" t="s">
        <v>2495</v>
      </c>
      <c r="G304" s="10" t="s">
        <v>456</v>
      </c>
      <c r="H304" s="10" t="s">
        <v>319</v>
      </c>
    </row>
    <row r="305" spans="1:8">
      <c r="A305" s="10" t="s">
        <v>3552</v>
      </c>
      <c r="B305" s="10" t="s">
        <v>4331</v>
      </c>
      <c r="C305" s="10" t="s">
        <v>3353</v>
      </c>
      <c r="D305" s="9">
        <v>1</v>
      </c>
      <c r="E305" s="9" t="s">
        <v>2495</v>
      </c>
      <c r="G305" s="10" t="s">
        <v>456</v>
      </c>
      <c r="H305" s="10" t="s">
        <v>319</v>
      </c>
    </row>
    <row r="306" spans="1:8">
      <c r="A306" s="10" t="s">
        <v>3824</v>
      </c>
      <c r="B306" s="10" t="s">
        <v>4332</v>
      </c>
      <c r="C306" s="10" t="s">
        <v>3353</v>
      </c>
      <c r="D306" s="9">
        <v>1</v>
      </c>
      <c r="E306" s="9" t="s">
        <v>2495</v>
      </c>
      <c r="G306" s="10" t="s">
        <v>456</v>
      </c>
      <c r="H306" s="10" t="s">
        <v>319</v>
      </c>
    </row>
    <row r="307" spans="1:8">
      <c r="A307" s="10" t="s">
        <v>3825</v>
      </c>
      <c r="B307" s="10" t="s">
        <v>4333</v>
      </c>
      <c r="C307" s="10" t="s">
        <v>3353</v>
      </c>
      <c r="D307" s="9">
        <v>1</v>
      </c>
      <c r="E307" s="9" t="s">
        <v>2495</v>
      </c>
      <c r="G307" s="10" t="s">
        <v>456</v>
      </c>
      <c r="H307" s="10" t="s">
        <v>319</v>
      </c>
    </row>
    <row r="308" spans="1:8">
      <c r="A308" s="10" t="s">
        <v>3826</v>
      </c>
      <c r="B308" s="10" t="s">
        <v>4334</v>
      </c>
      <c r="C308" s="10" t="s">
        <v>3353</v>
      </c>
      <c r="D308" s="9">
        <v>1</v>
      </c>
      <c r="E308" s="9" t="s">
        <v>2495</v>
      </c>
      <c r="G308" s="10" t="s">
        <v>456</v>
      </c>
      <c r="H308" s="10" t="s">
        <v>269</v>
      </c>
    </row>
    <row r="309" spans="1:8">
      <c r="A309" s="10" t="s">
        <v>3827</v>
      </c>
      <c r="B309" s="10" t="s">
        <v>4335</v>
      </c>
      <c r="C309" s="10" t="s">
        <v>3353</v>
      </c>
      <c r="D309" s="9">
        <v>1</v>
      </c>
      <c r="E309" s="9" t="s">
        <v>2495</v>
      </c>
      <c r="G309" s="10" t="s">
        <v>456</v>
      </c>
      <c r="H309" s="10" t="s">
        <v>269</v>
      </c>
    </row>
    <row r="310" spans="1:8">
      <c r="A310" s="10" t="s">
        <v>3588</v>
      </c>
      <c r="B310" s="10" t="s">
        <v>4336</v>
      </c>
      <c r="C310" s="10" t="s">
        <v>3353</v>
      </c>
      <c r="D310" s="9">
        <v>1</v>
      </c>
      <c r="E310" s="9" t="s">
        <v>2495</v>
      </c>
      <c r="G310" s="10" t="s">
        <v>456</v>
      </c>
      <c r="H310" s="10" t="s">
        <v>269</v>
      </c>
    </row>
    <row r="311" spans="1:8">
      <c r="A311" s="10" t="s">
        <v>3530</v>
      </c>
      <c r="B311" s="10" t="s">
        <v>4337</v>
      </c>
      <c r="C311" s="10" t="s">
        <v>3353</v>
      </c>
      <c r="D311" s="9">
        <v>1</v>
      </c>
      <c r="E311" s="9" t="s">
        <v>2495</v>
      </c>
      <c r="G311" s="10" t="s">
        <v>456</v>
      </c>
      <c r="H311" s="10" t="s">
        <v>269</v>
      </c>
    </row>
    <row r="312" spans="1:8">
      <c r="A312" s="10" t="s">
        <v>3464</v>
      </c>
      <c r="B312" s="10" t="s">
        <v>4338</v>
      </c>
      <c r="C312" s="10" t="s">
        <v>3353</v>
      </c>
      <c r="D312" s="9">
        <v>1</v>
      </c>
      <c r="E312" s="9" t="s">
        <v>2495</v>
      </c>
      <c r="G312" s="10" t="s">
        <v>456</v>
      </c>
      <c r="H312" s="10" t="s">
        <v>269</v>
      </c>
    </row>
    <row r="313" spans="1:8">
      <c r="A313" s="10" t="s">
        <v>3607</v>
      </c>
      <c r="B313" s="10" t="s">
        <v>4339</v>
      </c>
      <c r="C313" s="10" t="s">
        <v>3353</v>
      </c>
      <c r="D313" s="9">
        <v>1</v>
      </c>
      <c r="E313" s="9" t="s">
        <v>2495</v>
      </c>
      <c r="G313" s="10" t="s">
        <v>456</v>
      </c>
      <c r="H313" s="10" t="s">
        <v>269</v>
      </c>
    </row>
    <row r="314" spans="1:8">
      <c r="A314" s="10" t="s">
        <v>3828</v>
      </c>
      <c r="B314" s="10" t="s">
        <v>4340</v>
      </c>
      <c r="C314" s="10" t="s">
        <v>3353</v>
      </c>
      <c r="D314" s="9">
        <v>1</v>
      </c>
      <c r="E314" s="9" t="s">
        <v>2495</v>
      </c>
      <c r="G314" s="10" t="s">
        <v>456</v>
      </c>
      <c r="H314" s="10" t="s">
        <v>149</v>
      </c>
    </row>
    <row r="315" spans="1:8">
      <c r="A315" s="10" t="s">
        <v>3564</v>
      </c>
      <c r="B315" s="10" t="s">
        <v>4341</v>
      </c>
      <c r="C315" s="10" t="s">
        <v>3353</v>
      </c>
      <c r="D315" s="9">
        <v>1</v>
      </c>
      <c r="E315" s="9" t="s">
        <v>2495</v>
      </c>
      <c r="G315" s="10" t="s">
        <v>456</v>
      </c>
      <c r="H315" s="10" t="s">
        <v>149</v>
      </c>
    </row>
    <row r="316" spans="1:8">
      <c r="A316" s="10" t="s">
        <v>3536</v>
      </c>
      <c r="B316" s="10" t="s">
        <v>4342</v>
      </c>
      <c r="C316" s="10" t="s">
        <v>3353</v>
      </c>
      <c r="D316" s="9">
        <v>1</v>
      </c>
      <c r="E316" s="9" t="s">
        <v>2495</v>
      </c>
      <c r="G316" s="10" t="s">
        <v>456</v>
      </c>
      <c r="H316" s="10" t="s">
        <v>149</v>
      </c>
    </row>
    <row r="317" spans="1:8">
      <c r="A317" s="10" t="s">
        <v>3829</v>
      </c>
      <c r="B317" s="10" t="s">
        <v>4343</v>
      </c>
      <c r="C317" s="10" t="s">
        <v>3353</v>
      </c>
      <c r="D317" s="9">
        <v>1</v>
      </c>
      <c r="E317" s="9" t="s">
        <v>2495</v>
      </c>
      <c r="G317" s="10" t="s">
        <v>456</v>
      </c>
      <c r="H317" s="10" t="s">
        <v>196</v>
      </c>
    </row>
    <row r="318" spans="1:8">
      <c r="A318" s="10" t="s">
        <v>3566</v>
      </c>
      <c r="B318" s="10" t="s">
        <v>4344</v>
      </c>
      <c r="C318" s="10" t="s">
        <v>3353</v>
      </c>
      <c r="D318" s="9">
        <v>1</v>
      </c>
      <c r="E318" s="9" t="s">
        <v>2495</v>
      </c>
      <c r="G318" s="10" t="s">
        <v>456</v>
      </c>
      <c r="H318" s="10" t="s">
        <v>196</v>
      </c>
    </row>
    <row r="319" spans="1:8">
      <c r="A319" s="10" t="s">
        <v>3830</v>
      </c>
      <c r="B319" s="10" t="s">
        <v>4345</v>
      </c>
      <c r="C319" s="10" t="s">
        <v>3353</v>
      </c>
      <c r="D319" s="9">
        <v>1</v>
      </c>
      <c r="E319" s="9" t="s">
        <v>2495</v>
      </c>
      <c r="G319" s="10" t="s">
        <v>456</v>
      </c>
      <c r="H319" s="10" t="s">
        <v>196</v>
      </c>
    </row>
    <row r="320" spans="1:8">
      <c r="A320" s="10" t="s">
        <v>3542</v>
      </c>
      <c r="B320" s="10" t="s">
        <v>4346</v>
      </c>
      <c r="C320" s="10" t="s">
        <v>3353</v>
      </c>
      <c r="D320" s="9">
        <v>1</v>
      </c>
      <c r="E320" s="9" t="s">
        <v>2495</v>
      </c>
      <c r="G320" s="10" t="s">
        <v>456</v>
      </c>
      <c r="H320" s="10" t="s">
        <v>196</v>
      </c>
    </row>
    <row r="321" spans="1:9">
      <c r="A321" s="10" t="s">
        <v>3831</v>
      </c>
      <c r="B321" s="10" t="s">
        <v>4347</v>
      </c>
      <c r="C321" s="10" t="s">
        <v>3353</v>
      </c>
      <c r="D321" s="9">
        <v>1</v>
      </c>
      <c r="E321" s="9" t="s">
        <v>2495</v>
      </c>
      <c r="G321" s="10" t="s">
        <v>456</v>
      </c>
      <c r="H321" s="10" t="s">
        <v>196</v>
      </c>
    </row>
    <row r="322" spans="1:9">
      <c r="A322" s="10" t="s">
        <v>3832</v>
      </c>
      <c r="B322" s="10" t="s">
        <v>4348</v>
      </c>
      <c r="C322" s="10" t="s">
        <v>3353</v>
      </c>
      <c r="D322" s="9">
        <v>1</v>
      </c>
      <c r="E322" s="9" t="s">
        <v>2495</v>
      </c>
      <c r="G322" s="10" t="s">
        <v>456</v>
      </c>
      <c r="H322" s="10" t="s">
        <v>196</v>
      </c>
    </row>
    <row r="323" spans="1:9">
      <c r="A323" s="10" t="s">
        <v>3833</v>
      </c>
      <c r="B323" s="10" t="s">
        <v>4349</v>
      </c>
      <c r="C323" s="10" t="s">
        <v>3353</v>
      </c>
      <c r="D323" s="9">
        <v>1</v>
      </c>
      <c r="E323" s="9" t="s">
        <v>2495</v>
      </c>
      <c r="G323" s="10" t="s">
        <v>456</v>
      </c>
      <c r="H323" s="10" t="s">
        <v>196</v>
      </c>
    </row>
    <row r="324" spans="1:9">
      <c r="A324" s="10" t="s">
        <v>3834</v>
      </c>
      <c r="B324" s="10" t="s">
        <v>4350</v>
      </c>
      <c r="C324" s="10" t="s">
        <v>3353</v>
      </c>
      <c r="D324" s="9">
        <v>1</v>
      </c>
      <c r="E324" s="9" t="s">
        <v>2495</v>
      </c>
      <c r="G324" s="10" t="s">
        <v>456</v>
      </c>
      <c r="H324" s="10" t="s">
        <v>196</v>
      </c>
    </row>
    <row r="325" spans="1:9">
      <c r="A325" s="10" t="s">
        <v>3835</v>
      </c>
      <c r="B325" s="10" t="s">
        <v>4351</v>
      </c>
      <c r="C325" s="10" t="s">
        <v>3353</v>
      </c>
      <c r="D325" s="9">
        <v>1</v>
      </c>
      <c r="E325" s="9" t="s">
        <v>2495</v>
      </c>
      <c r="G325" s="10" t="s">
        <v>456</v>
      </c>
      <c r="H325" s="10" t="s">
        <v>196</v>
      </c>
    </row>
    <row r="326" spans="1:9">
      <c r="A326" s="10" t="s">
        <v>3836</v>
      </c>
      <c r="B326" s="10" t="s">
        <v>4352</v>
      </c>
      <c r="C326" s="10" t="s">
        <v>3353</v>
      </c>
      <c r="D326" s="9">
        <v>1</v>
      </c>
      <c r="E326" s="9" t="s">
        <v>2495</v>
      </c>
      <c r="G326" s="10" t="s">
        <v>456</v>
      </c>
      <c r="H326" s="10" t="s">
        <v>196</v>
      </c>
    </row>
    <row r="327" spans="1:9">
      <c r="A327" s="10" t="s">
        <v>3837</v>
      </c>
      <c r="B327" s="10" t="s">
        <v>4353</v>
      </c>
      <c r="C327" s="10" t="s">
        <v>3353</v>
      </c>
      <c r="D327" s="9">
        <v>1</v>
      </c>
      <c r="E327" s="9" t="s">
        <v>2495</v>
      </c>
      <c r="G327" s="10" t="s">
        <v>456</v>
      </c>
      <c r="H327" s="10" t="s">
        <v>196</v>
      </c>
    </row>
    <row r="328" spans="1:9">
      <c r="A328" s="10" t="s">
        <v>3838</v>
      </c>
      <c r="B328" s="10" t="s">
        <v>4354</v>
      </c>
      <c r="C328" s="10" t="s">
        <v>3353</v>
      </c>
      <c r="D328" s="9">
        <v>1</v>
      </c>
      <c r="E328" s="9" t="s">
        <v>2495</v>
      </c>
      <c r="G328" s="10" t="s">
        <v>456</v>
      </c>
      <c r="H328" s="10" t="s">
        <v>196</v>
      </c>
    </row>
    <row r="329" spans="1:9">
      <c r="A329" s="10" t="s">
        <v>3839</v>
      </c>
      <c r="B329" s="10" t="s">
        <v>4355</v>
      </c>
      <c r="C329" s="10" t="s">
        <v>3353</v>
      </c>
      <c r="D329" s="9">
        <v>1</v>
      </c>
      <c r="E329" s="9" t="s">
        <v>2495</v>
      </c>
      <c r="G329" s="10" t="s">
        <v>456</v>
      </c>
      <c r="H329" s="10" t="s">
        <v>196</v>
      </c>
    </row>
    <row r="330" spans="1:9">
      <c r="A330" s="10" t="s">
        <v>3840</v>
      </c>
      <c r="B330" s="10" t="s">
        <v>4356</v>
      </c>
      <c r="C330" s="10" t="s">
        <v>3353</v>
      </c>
      <c r="D330" s="9">
        <v>1</v>
      </c>
      <c r="E330" s="9" t="s">
        <v>2495</v>
      </c>
      <c r="G330" s="10" t="s">
        <v>456</v>
      </c>
      <c r="H330" s="10" t="s">
        <v>196</v>
      </c>
    </row>
    <row r="331" spans="1:9">
      <c r="A331" s="10" t="s">
        <v>3841</v>
      </c>
      <c r="B331" s="10" t="s">
        <v>4357</v>
      </c>
      <c r="C331" s="10" t="s">
        <v>3353</v>
      </c>
      <c r="D331" s="9">
        <v>1</v>
      </c>
      <c r="E331" s="9" t="s">
        <v>2495</v>
      </c>
      <c r="G331" s="10" t="s">
        <v>456</v>
      </c>
      <c r="H331" s="10" t="s">
        <v>196</v>
      </c>
    </row>
    <row r="332" spans="1:9">
      <c r="A332" s="10" t="s">
        <v>3842</v>
      </c>
      <c r="B332" s="10" t="s">
        <v>4358</v>
      </c>
      <c r="C332" s="10" t="s">
        <v>3353</v>
      </c>
      <c r="D332" s="9">
        <v>1</v>
      </c>
      <c r="E332" s="9" t="s">
        <v>2495</v>
      </c>
      <c r="G332" s="10" t="s">
        <v>456</v>
      </c>
      <c r="H332" s="10" t="s">
        <v>196</v>
      </c>
    </row>
    <row r="333" spans="1:9">
      <c r="A333" s="10" t="s">
        <v>3843</v>
      </c>
      <c r="B333" s="10" t="s">
        <v>4359</v>
      </c>
      <c r="C333" s="10" t="s">
        <v>3353</v>
      </c>
      <c r="D333" s="9">
        <v>1</v>
      </c>
      <c r="E333" s="9" t="s">
        <v>2495</v>
      </c>
      <c r="G333" s="10" t="s">
        <v>456</v>
      </c>
      <c r="H333" s="10" t="s">
        <v>251</v>
      </c>
    </row>
    <row r="334" spans="1:9">
      <c r="A334" s="10" t="s">
        <v>3844</v>
      </c>
      <c r="B334" s="10" t="s">
        <v>4360</v>
      </c>
      <c r="C334" s="10" t="s">
        <v>3353</v>
      </c>
      <c r="D334" s="9">
        <v>1</v>
      </c>
      <c r="E334" s="9" t="s">
        <v>2495</v>
      </c>
      <c r="G334" s="10" t="s">
        <v>456</v>
      </c>
      <c r="H334" s="10" t="s">
        <v>251</v>
      </c>
    </row>
    <row r="335" spans="1:9">
      <c r="A335" s="10" t="s">
        <v>3517</v>
      </c>
      <c r="B335" s="10" t="s">
        <v>4361</v>
      </c>
      <c r="C335" s="10" t="s">
        <v>3353</v>
      </c>
      <c r="D335" s="9">
        <v>1</v>
      </c>
      <c r="E335" s="9" t="s">
        <v>2495</v>
      </c>
      <c r="G335" s="10" t="s">
        <v>456</v>
      </c>
      <c r="H335" s="10" t="s">
        <v>179</v>
      </c>
    </row>
    <row r="336" spans="1:9">
      <c r="A336" s="10" t="s">
        <v>3758</v>
      </c>
      <c r="B336" s="10" t="s">
        <v>4362</v>
      </c>
      <c r="C336" s="10" t="s">
        <v>3353</v>
      </c>
      <c r="D336" s="9">
        <v>2</v>
      </c>
      <c r="E336" s="9" t="s">
        <v>2497</v>
      </c>
      <c r="F336" s="9">
        <v>1</v>
      </c>
      <c r="G336" s="10" t="s">
        <v>455</v>
      </c>
      <c r="H336" s="10" t="s">
        <v>418</v>
      </c>
      <c r="I336" s="10" t="s">
        <v>464</v>
      </c>
    </row>
    <row r="337" spans="1:9">
      <c r="A337" s="10" t="s">
        <v>3758</v>
      </c>
      <c r="B337" s="10" t="s">
        <v>4363</v>
      </c>
      <c r="C337" s="10" t="s">
        <v>3353</v>
      </c>
      <c r="D337" s="9">
        <v>2</v>
      </c>
      <c r="E337" s="9" t="s">
        <v>2497</v>
      </c>
      <c r="F337" s="9">
        <v>1</v>
      </c>
      <c r="G337" s="10" t="s">
        <v>455</v>
      </c>
      <c r="H337" s="10" t="s">
        <v>418</v>
      </c>
      <c r="I337" s="10" t="s">
        <v>465</v>
      </c>
    </row>
    <row r="338" spans="1:9">
      <c r="A338" s="10" t="s">
        <v>3845</v>
      </c>
      <c r="B338" s="10" t="s">
        <v>4364</v>
      </c>
      <c r="C338" s="10" t="s">
        <v>3353</v>
      </c>
      <c r="D338" s="9">
        <v>2</v>
      </c>
      <c r="E338" s="9" t="s">
        <v>2495</v>
      </c>
      <c r="G338" s="10" t="s">
        <v>456</v>
      </c>
      <c r="H338" s="10" t="s">
        <v>319</v>
      </c>
    </row>
    <row r="339" spans="1:9">
      <c r="A339" s="10" t="s">
        <v>3846</v>
      </c>
      <c r="B339" s="10" t="s">
        <v>4365</v>
      </c>
      <c r="C339" s="10" t="s">
        <v>3353</v>
      </c>
      <c r="D339" s="9">
        <v>2</v>
      </c>
      <c r="E339" s="9" t="s">
        <v>2495</v>
      </c>
      <c r="G339" s="10" t="s">
        <v>456</v>
      </c>
      <c r="H339" s="10" t="s">
        <v>319</v>
      </c>
    </row>
    <row r="340" spans="1:9">
      <c r="A340" s="10" t="s">
        <v>3848</v>
      </c>
      <c r="B340" s="10" t="s">
        <v>4366</v>
      </c>
      <c r="C340" s="10" t="s">
        <v>3353</v>
      </c>
      <c r="D340" s="9">
        <v>2</v>
      </c>
      <c r="E340" s="9" t="s">
        <v>2495</v>
      </c>
      <c r="G340" s="10" t="s">
        <v>456</v>
      </c>
      <c r="H340" s="10" t="s">
        <v>319</v>
      </c>
    </row>
    <row r="341" spans="1:9">
      <c r="A341" s="10" t="s">
        <v>3490</v>
      </c>
      <c r="B341" s="10" t="s">
        <v>4367</v>
      </c>
      <c r="C341" s="10" t="s">
        <v>3353</v>
      </c>
      <c r="D341" s="9">
        <v>2</v>
      </c>
      <c r="E341" s="9" t="s">
        <v>2495</v>
      </c>
      <c r="G341" s="10" t="s">
        <v>456</v>
      </c>
      <c r="H341" s="10" t="s">
        <v>319</v>
      </c>
    </row>
    <row r="342" spans="1:9">
      <c r="A342" s="10" t="s">
        <v>3849</v>
      </c>
      <c r="B342" s="10" t="s">
        <v>4368</v>
      </c>
      <c r="C342" s="10" t="s">
        <v>3353</v>
      </c>
      <c r="D342" s="9">
        <v>2</v>
      </c>
      <c r="E342" s="9" t="s">
        <v>2495</v>
      </c>
      <c r="G342" s="10" t="s">
        <v>456</v>
      </c>
      <c r="H342" s="10" t="s">
        <v>319</v>
      </c>
    </row>
    <row r="343" spans="1:9">
      <c r="A343" s="10" t="s">
        <v>3584</v>
      </c>
      <c r="B343" s="10" t="s">
        <v>4369</v>
      </c>
      <c r="C343" s="10" t="s">
        <v>3353</v>
      </c>
      <c r="D343" s="9">
        <v>2</v>
      </c>
      <c r="E343" s="9" t="s">
        <v>2495</v>
      </c>
      <c r="G343" s="10" t="s">
        <v>456</v>
      </c>
      <c r="H343" s="10" t="s">
        <v>319</v>
      </c>
    </row>
    <row r="344" spans="1:9">
      <c r="A344" s="10" t="s">
        <v>3850</v>
      </c>
      <c r="B344" s="10" t="s">
        <v>4370</v>
      </c>
      <c r="C344" s="10" t="s">
        <v>3353</v>
      </c>
      <c r="D344" s="9">
        <v>2</v>
      </c>
      <c r="E344" s="9" t="s">
        <v>2495</v>
      </c>
      <c r="G344" s="10" t="s">
        <v>456</v>
      </c>
      <c r="H344" s="10" t="s">
        <v>319</v>
      </c>
    </row>
    <row r="345" spans="1:9">
      <c r="A345" s="10" t="s">
        <v>3851</v>
      </c>
      <c r="B345" s="10" t="s">
        <v>4371</v>
      </c>
      <c r="C345" s="10" t="s">
        <v>3353</v>
      </c>
      <c r="D345" s="9">
        <v>2</v>
      </c>
      <c r="E345" s="9" t="s">
        <v>2495</v>
      </c>
      <c r="G345" s="10" t="s">
        <v>456</v>
      </c>
      <c r="H345" s="10" t="s">
        <v>319</v>
      </c>
    </row>
    <row r="346" spans="1:9">
      <c r="A346" s="10" t="s">
        <v>3782</v>
      </c>
      <c r="B346" s="10" t="s">
        <v>4372</v>
      </c>
      <c r="C346" s="10" t="s">
        <v>3353</v>
      </c>
      <c r="D346" s="9">
        <v>2</v>
      </c>
      <c r="E346" s="9" t="s">
        <v>2495</v>
      </c>
      <c r="G346" s="10" t="s">
        <v>456</v>
      </c>
      <c r="H346" s="10" t="s">
        <v>319</v>
      </c>
    </row>
    <row r="347" spans="1:9">
      <c r="A347" s="10" t="s">
        <v>3852</v>
      </c>
      <c r="B347" s="10" t="s">
        <v>4373</v>
      </c>
      <c r="C347" s="10" t="s">
        <v>3353</v>
      </c>
      <c r="D347" s="9">
        <v>2</v>
      </c>
      <c r="E347" s="9" t="s">
        <v>2495</v>
      </c>
      <c r="G347" s="10" t="s">
        <v>456</v>
      </c>
      <c r="H347" s="10" t="s">
        <v>269</v>
      </c>
    </row>
    <row r="348" spans="1:9">
      <c r="A348" s="10" t="s">
        <v>3853</v>
      </c>
      <c r="B348" s="10" t="s">
        <v>4374</v>
      </c>
      <c r="C348" s="10" t="s">
        <v>3353</v>
      </c>
      <c r="D348" s="9">
        <v>2</v>
      </c>
      <c r="E348" s="9" t="s">
        <v>2495</v>
      </c>
      <c r="G348" s="10" t="s">
        <v>456</v>
      </c>
      <c r="H348" s="10" t="s">
        <v>269</v>
      </c>
    </row>
    <row r="349" spans="1:9">
      <c r="A349" s="10" t="s">
        <v>3608</v>
      </c>
      <c r="B349" s="10" t="s">
        <v>4375</v>
      </c>
      <c r="C349" s="10" t="s">
        <v>3353</v>
      </c>
      <c r="D349" s="9">
        <v>2</v>
      </c>
      <c r="E349" s="9" t="s">
        <v>2495</v>
      </c>
      <c r="G349" s="10" t="s">
        <v>456</v>
      </c>
      <c r="H349" s="10" t="s">
        <v>269</v>
      </c>
    </row>
    <row r="350" spans="1:9">
      <c r="A350" s="10" t="s">
        <v>3854</v>
      </c>
      <c r="B350" s="10" t="s">
        <v>4376</v>
      </c>
      <c r="C350" s="10" t="s">
        <v>3353</v>
      </c>
      <c r="D350" s="9">
        <v>2</v>
      </c>
      <c r="E350" s="9" t="s">
        <v>2495</v>
      </c>
      <c r="G350" s="10" t="s">
        <v>456</v>
      </c>
      <c r="H350" s="10" t="s">
        <v>269</v>
      </c>
    </row>
    <row r="351" spans="1:9">
      <c r="A351" s="10" t="s">
        <v>3496</v>
      </c>
      <c r="B351" s="10" t="s">
        <v>4377</v>
      </c>
      <c r="C351" s="10" t="s">
        <v>3353</v>
      </c>
      <c r="D351" s="9">
        <v>2</v>
      </c>
      <c r="E351" s="9" t="s">
        <v>2495</v>
      </c>
      <c r="G351" s="10" t="s">
        <v>456</v>
      </c>
      <c r="H351" s="10" t="s">
        <v>269</v>
      </c>
    </row>
    <row r="352" spans="1:9">
      <c r="A352" s="10" t="s">
        <v>3466</v>
      </c>
      <c r="B352" s="10" t="s">
        <v>4378</v>
      </c>
      <c r="C352" s="10" t="s">
        <v>3353</v>
      </c>
      <c r="D352" s="9">
        <v>2</v>
      </c>
      <c r="E352" s="9" t="s">
        <v>2495</v>
      </c>
      <c r="G352" s="10" t="s">
        <v>456</v>
      </c>
      <c r="H352" s="10" t="s">
        <v>269</v>
      </c>
    </row>
    <row r="353" spans="1:8">
      <c r="A353" s="10" t="s">
        <v>3591</v>
      </c>
      <c r="B353" s="10" t="s">
        <v>4379</v>
      </c>
      <c r="C353" s="10" t="s">
        <v>3353</v>
      </c>
      <c r="D353" s="9">
        <v>2</v>
      </c>
      <c r="E353" s="9" t="s">
        <v>2495</v>
      </c>
      <c r="G353" s="10" t="s">
        <v>456</v>
      </c>
      <c r="H353" s="10" t="s">
        <v>149</v>
      </c>
    </row>
    <row r="354" spans="1:8">
      <c r="A354" s="10" t="s">
        <v>3855</v>
      </c>
      <c r="B354" s="10" t="s">
        <v>4380</v>
      </c>
      <c r="C354" s="10" t="s">
        <v>3353</v>
      </c>
      <c r="D354" s="9">
        <v>2</v>
      </c>
      <c r="E354" s="9" t="s">
        <v>2495</v>
      </c>
      <c r="G354" s="10" t="s">
        <v>456</v>
      </c>
      <c r="H354" s="10" t="s">
        <v>149</v>
      </c>
    </row>
    <row r="355" spans="1:8">
      <c r="A355" s="10" t="s">
        <v>3537</v>
      </c>
      <c r="B355" s="10" t="s">
        <v>4381</v>
      </c>
      <c r="C355" s="10" t="s">
        <v>3353</v>
      </c>
      <c r="D355" s="9">
        <v>2</v>
      </c>
      <c r="E355" s="9" t="s">
        <v>2495</v>
      </c>
      <c r="G355" s="10" t="s">
        <v>456</v>
      </c>
      <c r="H355" s="10" t="s">
        <v>149</v>
      </c>
    </row>
    <row r="356" spans="1:8">
      <c r="A356" s="10" t="s">
        <v>3856</v>
      </c>
      <c r="B356" s="32" t="s">
        <v>4382</v>
      </c>
      <c r="C356" s="10" t="s">
        <v>3353</v>
      </c>
      <c r="D356" s="9">
        <v>2</v>
      </c>
      <c r="E356" s="9" t="s">
        <v>2495</v>
      </c>
      <c r="G356" s="10" t="s">
        <v>456</v>
      </c>
      <c r="H356" s="10" t="s">
        <v>196</v>
      </c>
    </row>
    <row r="357" spans="1:8">
      <c r="A357" s="10" t="s">
        <v>3857</v>
      </c>
      <c r="B357" s="10" t="s">
        <v>4383</v>
      </c>
      <c r="C357" s="10" t="s">
        <v>3353</v>
      </c>
      <c r="D357" s="9">
        <v>2</v>
      </c>
      <c r="E357" s="9" t="s">
        <v>2495</v>
      </c>
      <c r="G357" s="10" t="s">
        <v>456</v>
      </c>
      <c r="H357" s="10" t="s">
        <v>196</v>
      </c>
    </row>
    <row r="358" spans="1:8">
      <c r="A358" s="10" t="s">
        <v>3858</v>
      </c>
      <c r="B358" s="10" t="s">
        <v>4384</v>
      </c>
      <c r="C358" s="10" t="s">
        <v>3353</v>
      </c>
      <c r="D358" s="9">
        <v>2</v>
      </c>
      <c r="E358" s="9" t="s">
        <v>2495</v>
      </c>
      <c r="G358" s="10" t="s">
        <v>456</v>
      </c>
      <c r="H358" s="10" t="s">
        <v>196</v>
      </c>
    </row>
    <row r="359" spans="1:8">
      <c r="A359" s="10" t="s">
        <v>3859</v>
      </c>
      <c r="B359" s="10" t="s">
        <v>4385</v>
      </c>
      <c r="C359" s="10" t="s">
        <v>3353</v>
      </c>
      <c r="D359" s="9">
        <v>2</v>
      </c>
      <c r="E359" s="9" t="s">
        <v>2495</v>
      </c>
      <c r="G359" s="10" t="s">
        <v>456</v>
      </c>
      <c r="H359" s="10" t="s">
        <v>196</v>
      </c>
    </row>
    <row r="360" spans="1:8">
      <c r="A360" s="10" t="s">
        <v>3860</v>
      </c>
      <c r="B360" s="10" t="s">
        <v>4386</v>
      </c>
      <c r="C360" s="10" t="s">
        <v>3353</v>
      </c>
      <c r="D360" s="9">
        <v>2</v>
      </c>
      <c r="E360" s="9" t="s">
        <v>2495</v>
      </c>
      <c r="G360" s="10" t="s">
        <v>456</v>
      </c>
      <c r="H360" s="10" t="s">
        <v>196</v>
      </c>
    </row>
    <row r="361" spans="1:8">
      <c r="A361" s="10" t="s">
        <v>3861</v>
      </c>
      <c r="B361" s="10" t="s">
        <v>4387</v>
      </c>
      <c r="C361" s="10" t="s">
        <v>3353</v>
      </c>
      <c r="D361" s="9">
        <v>2</v>
      </c>
      <c r="E361" s="9" t="s">
        <v>2495</v>
      </c>
      <c r="G361" s="10" t="s">
        <v>456</v>
      </c>
      <c r="H361" s="10" t="s">
        <v>196</v>
      </c>
    </row>
    <row r="362" spans="1:8">
      <c r="A362" s="10" t="s">
        <v>3862</v>
      </c>
      <c r="B362" s="10" t="s">
        <v>4388</v>
      </c>
      <c r="C362" s="10" t="s">
        <v>3353</v>
      </c>
      <c r="D362" s="9">
        <v>2</v>
      </c>
      <c r="E362" s="9" t="s">
        <v>2495</v>
      </c>
      <c r="G362" s="10" t="s">
        <v>456</v>
      </c>
      <c r="H362" s="10" t="s">
        <v>196</v>
      </c>
    </row>
    <row r="363" spans="1:8">
      <c r="A363" s="10" t="s">
        <v>3863</v>
      </c>
      <c r="B363" s="10" t="s">
        <v>4389</v>
      </c>
      <c r="C363" s="10" t="s">
        <v>3353</v>
      </c>
      <c r="D363" s="9">
        <v>2</v>
      </c>
      <c r="E363" s="9" t="s">
        <v>2495</v>
      </c>
      <c r="G363" s="10" t="s">
        <v>456</v>
      </c>
      <c r="H363" s="10" t="s">
        <v>95</v>
      </c>
    </row>
    <row r="364" spans="1:8">
      <c r="A364" s="10" t="s">
        <v>3864</v>
      </c>
      <c r="B364" s="10" t="s">
        <v>4390</v>
      </c>
      <c r="C364" s="10" t="s">
        <v>3353</v>
      </c>
      <c r="D364" s="9">
        <v>2</v>
      </c>
      <c r="E364" s="9" t="s">
        <v>2495</v>
      </c>
      <c r="G364" s="10" t="s">
        <v>456</v>
      </c>
      <c r="H364" s="10" t="s">
        <v>95</v>
      </c>
    </row>
    <row r="365" spans="1:8">
      <c r="A365" s="10" t="s">
        <v>3865</v>
      </c>
      <c r="B365" s="10" t="s">
        <v>4391</v>
      </c>
      <c r="C365" s="10" t="s">
        <v>3353</v>
      </c>
      <c r="D365" s="9">
        <v>2</v>
      </c>
      <c r="E365" s="9" t="s">
        <v>2495</v>
      </c>
      <c r="G365" s="10" t="s">
        <v>456</v>
      </c>
      <c r="H365" s="10" t="s">
        <v>95</v>
      </c>
    </row>
    <row r="366" spans="1:8">
      <c r="A366" s="10" t="s">
        <v>3866</v>
      </c>
      <c r="B366" s="10" t="s">
        <v>4392</v>
      </c>
      <c r="C366" s="10" t="s">
        <v>3353</v>
      </c>
      <c r="D366" s="9">
        <v>2</v>
      </c>
      <c r="E366" s="9" t="s">
        <v>2495</v>
      </c>
      <c r="G366" s="10" t="s">
        <v>456</v>
      </c>
      <c r="H366" s="10" t="s">
        <v>251</v>
      </c>
    </row>
    <row r="367" spans="1:8">
      <c r="A367" s="10" t="s">
        <v>3867</v>
      </c>
      <c r="B367" s="10" t="s">
        <v>4393</v>
      </c>
      <c r="C367" s="10" t="s">
        <v>3353</v>
      </c>
      <c r="D367" s="9">
        <v>2</v>
      </c>
      <c r="E367" s="9" t="s">
        <v>2495</v>
      </c>
      <c r="G367" s="10" t="s">
        <v>456</v>
      </c>
      <c r="H367" s="10" t="s">
        <v>251</v>
      </c>
    </row>
    <row r="368" spans="1:8">
      <c r="A368" s="10" t="s">
        <v>3868</v>
      </c>
      <c r="B368" s="10" t="s">
        <v>4394</v>
      </c>
      <c r="C368" s="10" t="s">
        <v>3353</v>
      </c>
      <c r="D368" s="9">
        <v>2</v>
      </c>
      <c r="E368" s="9" t="s">
        <v>2495</v>
      </c>
      <c r="G368" s="10" t="s">
        <v>456</v>
      </c>
      <c r="H368" s="10" t="s">
        <v>251</v>
      </c>
    </row>
    <row r="369" spans="1:9">
      <c r="A369" s="10" t="s">
        <v>3869</v>
      </c>
      <c r="B369" s="10" t="s">
        <v>4395</v>
      </c>
      <c r="C369" s="10" t="s">
        <v>3353</v>
      </c>
      <c r="D369" s="9">
        <v>2</v>
      </c>
      <c r="E369" s="9" t="s">
        <v>2495</v>
      </c>
      <c r="G369" s="10" t="s">
        <v>456</v>
      </c>
      <c r="H369" s="10" t="s">
        <v>251</v>
      </c>
    </row>
    <row r="370" spans="1:9">
      <c r="A370" s="10" t="s">
        <v>3870</v>
      </c>
      <c r="B370" s="10" t="s">
        <v>4396</v>
      </c>
      <c r="C370" s="10" t="s">
        <v>3353</v>
      </c>
      <c r="D370" s="9">
        <v>2</v>
      </c>
      <c r="E370" s="9" t="s">
        <v>2495</v>
      </c>
      <c r="G370" s="10" t="s">
        <v>456</v>
      </c>
      <c r="H370" s="10" t="s">
        <v>251</v>
      </c>
    </row>
    <row r="371" spans="1:9">
      <c r="A371" s="10" t="s">
        <v>3871</v>
      </c>
      <c r="B371" s="10" t="s">
        <v>4397</v>
      </c>
      <c r="C371" s="10" t="s">
        <v>3353</v>
      </c>
      <c r="D371" s="9">
        <v>2</v>
      </c>
      <c r="E371" s="9" t="s">
        <v>2495</v>
      </c>
      <c r="G371" s="10" t="s">
        <v>456</v>
      </c>
      <c r="H371" s="10" t="s">
        <v>251</v>
      </c>
    </row>
    <row r="372" spans="1:9">
      <c r="A372" s="10" t="s">
        <v>3872</v>
      </c>
      <c r="B372" s="10" t="s">
        <v>4398</v>
      </c>
      <c r="C372" s="10" t="s">
        <v>3353</v>
      </c>
      <c r="D372" s="9">
        <v>2</v>
      </c>
      <c r="E372" s="9" t="s">
        <v>2495</v>
      </c>
      <c r="G372" s="10" t="s">
        <v>456</v>
      </c>
      <c r="H372" s="10" t="s">
        <v>251</v>
      </c>
    </row>
    <row r="373" spans="1:9">
      <c r="A373" s="10" t="s">
        <v>3873</v>
      </c>
      <c r="B373" s="10" t="s">
        <v>4399</v>
      </c>
      <c r="C373" s="10" t="s">
        <v>3353</v>
      </c>
      <c r="D373" s="9">
        <v>2</v>
      </c>
      <c r="E373" s="9" t="s">
        <v>2495</v>
      </c>
      <c r="G373" s="10" t="s">
        <v>456</v>
      </c>
      <c r="H373" s="10" t="s">
        <v>179</v>
      </c>
    </row>
    <row r="374" spans="1:9">
      <c r="A374" s="10" t="s">
        <v>3759</v>
      </c>
      <c r="B374" s="10" t="s">
        <v>4400</v>
      </c>
      <c r="C374" s="10" t="s">
        <v>3353</v>
      </c>
      <c r="D374" s="9">
        <v>3</v>
      </c>
      <c r="E374" s="9" t="s">
        <v>2497</v>
      </c>
      <c r="F374" s="9">
        <v>1</v>
      </c>
      <c r="G374" s="10" t="s">
        <v>455</v>
      </c>
      <c r="H374" s="10" t="s">
        <v>418</v>
      </c>
      <c r="I374" s="10" t="s">
        <v>464</v>
      </c>
    </row>
    <row r="375" spans="1:9">
      <c r="A375" s="10" t="s">
        <v>3759</v>
      </c>
      <c r="B375" s="10" t="s">
        <v>4401</v>
      </c>
      <c r="C375" s="10" t="s">
        <v>3353</v>
      </c>
      <c r="D375" s="9">
        <v>3</v>
      </c>
      <c r="E375" s="9" t="s">
        <v>2497</v>
      </c>
      <c r="F375" s="9">
        <v>1</v>
      </c>
      <c r="G375" s="10" t="s">
        <v>455</v>
      </c>
      <c r="H375" s="10" t="s">
        <v>418</v>
      </c>
      <c r="I375" s="10" t="s">
        <v>465</v>
      </c>
    </row>
    <row r="376" spans="1:9">
      <c r="A376" s="10" t="s">
        <v>3847</v>
      </c>
      <c r="B376" s="10" t="s">
        <v>4402</v>
      </c>
      <c r="C376" s="10" t="s">
        <v>3353</v>
      </c>
      <c r="D376" s="9">
        <v>3</v>
      </c>
      <c r="E376" s="9" t="s">
        <v>2495</v>
      </c>
      <c r="G376" s="10" t="s">
        <v>456</v>
      </c>
      <c r="H376" s="10" t="s">
        <v>319</v>
      </c>
    </row>
    <row r="377" spans="1:9">
      <c r="A377" s="10" t="s">
        <v>3874</v>
      </c>
      <c r="B377" s="10" t="s">
        <v>4403</v>
      </c>
      <c r="C377" s="10" t="s">
        <v>3353</v>
      </c>
      <c r="D377" s="9">
        <v>3</v>
      </c>
      <c r="E377" s="9" t="s">
        <v>2495</v>
      </c>
      <c r="G377" s="10" t="s">
        <v>456</v>
      </c>
      <c r="H377" s="10" t="s">
        <v>319</v>
      </c>
    </row>
    <row r="378" spans="1:9">
      <c r="A378" s="10" t="s">
        <v>3875</v>
      </c>
      <c r="B378" s="10" t="s">
        <v>4404</v>
      </c>
      <c r="C378" s="10" t="s">
        <v>3353</v>
      </c>
      <c r="D378" s="9">
        <v>3</v>
      </c>
      <c r="E378" s="9" t="s">
        <v>2495</v>
      </c>
      <c r="G378" s="10" t="s">
        <v>456</v>
      </c>
      <c r="H378" s="10" t="s">
        <v>319</v>
      </c>
    </row>
    <row r="379" spans="1:9">
      <c r="A379" s="10" t="s">
        <v>3876</v>
      </c>
      <c r="B379" s="10" t="s">
        <v>4405</v>
      </c>
      <c r="C379" s="10" t="s">
        <v>3353</v>
      </c>
      <c r="D379" s="9">
        <v>3</v>
      </c>
      <c r="E379" s="9" t="s">
        <v>2495</v>
      </c>
      <c r="G379" s="10" t="s">
        <v>456</v>
      </c>
      <c r="H379" s="10" t="s">
        <v>319</v>
      </c>
    </row>
    <row r="380" spans="1:9">
      <c r="A380" s="10" t="s">
        <v>3877</v>
      </c>
      <c r="B380" s="10" t="s">
        <v>4406</v>
      </c>
      <c r="C380" s="10" t="s">
        <v>3353</v>
      </c>
      <c r="D380" s="9">
        <v>3</v>
      </c>
      <c r="E380" s="9" t="s">
        <v>2495</v>
      </c>
      <c r="G380" s="10" t="s">
        <v>456</v>
      </c>
      <c r="H380" s="10" t="s">
        <v>319</v>
      </c>
    </row>
    <row r="381" spans="1:9">
      <c r="A381" s="10" t="s">
        <v>3460</v>
      </c>
      <c r="B381" s="10" t="s">
        <v>4407</v>
      </c>
      <c r="C381" s="10" t="s">
        <v>3353</v>
      </c>
      <c r="D381" s="9">
        <v>3</v>
      </c>
      <c r="E381" s="9" t="s">
        <v>2495</v>
      </c>
      <c r="G381" s="10" t="s">
        <v>456</v>
      </c>
      <c r="H381" s="10" t="s">
        <v>319</v>
      </c>
    </row>
    <row r="382" spans="1:9">
      <c r="A382" s="10" t="s">
        <v>3878</v>
      </c>
      <c r="B382" s="10" t="s">
        <v>4408</v>
      </c>
      <c r="C382" s="10" t="s">
        <v>3353</v>
      </c>
      <c r="D382" s="9">
        <v>3</v>
      </c>
      <c r="E382" s="9" t="s">
        <v>2495</v>
      </c>
      <c r="G382" s="10" t="s">
        <v>456</v>
      </c>
      <c r="H382" s="10" t="s">
        <v>269</v>
      </c>
    </row>
    <row r="383" spans="1:9">
      <c r="A383" s="10" t="s">
        <v>3532</v>
      </c>
      <c r="B383" s="10" t="s">
        <v>4409</v>
      </c>
      <c r="C383" s="10" t="s">
        <v>3353</v>
      </c>
      <c r="D383" s="9">
        <v>3</v>
      </c>
      <c r="E383" s="9" t="s">
        <v>2495</v>
      </c>
      <c r="G383" s="10" t="s">
        <v>456</v>
      </c>
      <c r="H383" s="10" t="s">
        <v>269</v>
      </c>
    </row>
    <row r="384" spans="1:9">
      <c r="A384" s="10" t="s">
        <v>3879</v>
      </c>
      <c r="B384" s="10" t="s">
        <v>4410</v>
      </c>
      <c r="C384" s="10" t="s">
        <v>3353</v>
      </c>
      <c r="D384" s="9">
        <v>3</v>
      </c>
      <c r="E384" s="9" t="s">
        <v>2495</v>
      </c>
      <c r="G384" s="10" t="s">
        <v>456</v>
      </c>
      <c r="H384" s="10" t="s">
        <v>269</v>
      </c>
    </row>
    <row r="385" spans="1:8">
      <c r="A385" s="10" t="s">
        <v>3880</v>
      </c>
      <c r="B385" s="10" t="s">
        <v>4411</v>
      </c>
      <c r="C385" s="10" t="s">
        <v>3353</v>
      </c>
      <c r="D385" s="9">
        <v>3</v>
      </c>
      <c r="E385" s="9" t="s">
        <v>2495</v>
      </c>
      <c r="G385" s="10" t="s">
        <v>456</v>
      </c>
      <c r="H385" s="10" t="s">
        <v>269</v>
      </c>
    </row>
    <row r="386" spans="1:8">
      <c r="A386" s="10" t="s">
        <v>3589</v>
      </c>
      <c r="B386" s="10" t="s">
        <v>4412</v>
      </c>
      <c r="C386" s="10" t="s">
        <v>3353</v>
      </c>
      <c r="D386" s="9">
        <v>3</v>
      </c>
      <c r="E386" s="9" t="s">
        <v>2495</v>
      </c>
      <c r="G386" s="10" t="s">
        <v>456</v>
      </c>
      <c r="H386" s="10" t="s">
        <v>269</v>
      </c>
    </row>
    <row r="387" spans="1:8">
      <c r="A387" s="10" t="s">
        <v>3881</v>
      </c>
      <c r="B387" s="10" t="s">
        <v>4413</v>
      </c>
      <c r="C387" s="10" t="s">
        <v>3353</v>
      </c>
      <c r="D387" s="9">
        <v>3</v>
      </c>
      <c r="E387" s="9" t="s">
        <v>2495</v>
      </c>
      <c r="G387" s="10" t="s">
        <v>456</v>
      </c>
      <c r="H387" s="10" t="s">
        <v>149</v>
      </c>
    </row>
    <row r="388" spans="1:8">
      <c r="A388" s="10" t="s">
        <v>3882</v>
      </c>
      <c r="B388" s="10" t="s">
        <v>4414</v>
      </c>
      <c r="C388" s="10" t="s">
        <v>3353</v>
      </c>
      <c r="D388" s="9">
        <v>3</v>
      </c>
      <c r="E388" s="9" t="s">
        <v>2495</v>
      </c>
      <c r="G388" s="10" t="s">
        <v>456</v>
      </c>
      <c r="H388" s="10" t="s">
        <v>149</v>
      </c>
    </row>
    <row r="389" spans="1:8">
      <c r="A389" s="10" t="s">
        <v>3574</v>
      </c>
      <c r="B389" s="10" t="s">
        <v>4415</v>
      </c>
      <c r="C389" s="10" t="s">
        <v>3353</v>
      </c>
      <c r="D389" s="9">
        <v>3</v>
      </c>
      <c r="E389" s="9" t="s">
        <v>2495</v>
      </c>
      <c r="G389" s="10" t="s">
        <v>456</v>
      </c>
      <c r="H389" s="10" t="s">
        <v>149</v>
      </c>
    </row>
    <row r="390" spans="1:8">
      <c r="A390" s="10" t="s">
        <v>3883</v>
      </c>
      <c r="B390" s="10" t="s">
        <v>4416</v>
      </c>
      <c r="C390" s="10" t="s">
        <v>3353</v>
      </c>
      <c r="D390" s="9">
        <v>3</v>
      </c>
      <c r="E390" s="9" t="s">
        <v>2495</v>
      </c>
      <c r="G390" s="10" t="s">
        <v>456</v>
      </c>
      <c r="H390" s="10" t="s">
        <v>149</v>
      </c>
    </row>
    <row r="391" spans="1:8">
      <c r="A391" s="10" t="s">
        <v>3884</v>
      </c>
      <c r="B391" s="10" t="s">
        <v>4417</v>
      </c>
      <c r="C391" s="10" t="s">
        <v>3353</v>
      </c>
      <c r="D391" s="9">
        <v>3</v>
      </c>
      <c r="E391" s="9" t="s">
        <v>2495</v>
      </c>
      <c r="G391" s="10" t="s">
        <v>456</v>
      </c>
      <c r="H391" s="10" t="s">
        <v>196</v>
      </c>
    </row>
    <row r="392" spans="1:8">
      <c r="A392" s="10" t="s">
        <v>3545</v>
      </c>
      <c r="B392" s="10" t="s">
        <v>4418</v>
      </c>
      <c r="C392" s="10" t="s">
        <v>3353</v>
      </c>
      <c r="D392" s="9">
        <v>3</v>
      </c>
      <c r="E392" s="9" t="s">
        <v>2495</v>
      </c>
      <c r="G392" s="10" t="s">
        <v>456</v>
      </c>
      <c r="H392" s="10" t="s">
        <v>196</v>
      </c>
    </row>
    <row r="393" spans="1:8">
      <c r="A393" s="10" t="s">
        <v>3885</v>
      </c>
      <c r="B393" s="10" t="s">
        <v>4419</v>
      </c>
      <c r="C393" s="10" t="s">
        <v>3353</v>
      </c>
      <c r="D393" s="9">
        <v>3</v>
      </c>
      <c r="E393" s="9" t="s">
        <v>2495</v>
      </c>
      <c r="G393" s="10" t="s">
        <v>456</v>
      </c>
      <c r="H393" s="10" t="s">
        <v>196</v>
      </c>
    </row>
    <row r="394" spans="1:8">
      <c r="A394" s="10" t="s">
        <v>3886</v>
      </c>
      <c r="B394" s="10" t="s">
        <v>4420</v>
      </c>
      <c r="C394" s="10" t="s">
        <v>3353</v>
      </c>
      <c r="D394" s="9">
        <v>3</v>
      </c>
      <c r="E394" s="9" t="s">
        <v>2495</v>
      </c>
      <c r="G394" s="10" t="s">
        <v>456</v>
      </c>
      <c r="H394" s="10" t="s">
        <v>196</v>
      </c>
    </row>
    <row r="395" spans="1:8">
      <c r="A395" s="10" t="s">
        <v>3887</v>
      </c>
      <c r="B395" s="10" t="s">
        <v>4421</v>
      </c>
      <c r="C395" s="10" t="s">
        <v>3353</v>
      </c>
      <c r="D395" s="9">
        <v>3</v>
      </c>
      <c r="E395" s="9" t="s">
        <v>2495</v>
      </c>
      <c r="G395" s="10" t="s">
        <v>456</v>
      </c>
      <c r="H395" s="10" t="s">
        <v>196</v>
      </c>
    </row>
    <row r="396" spans="1:8">
      <c r="A396" s="10" t="s">
        <v>3888</v>
      </c>
      <c r="B396" s="10" t="s">
        <v>4422</v>
      </c>
      <c r="C396" s="10" t="s">
        <v>3353</v>
      </c>
      <c r="D396" s="9">
        <v>3</v>
      </c>
      <c r="E396" s="9" t="s">
        <v>2495</v>
      </c>
      <c r="G396" s="10" t="s">
        <v>456</v>
      </c>
      <c r="H396" s="10" t="s">
        <v>95</v>
      </c>
    </row>
    <row r="397" spans="1:8">
      <c r="A397" s="10" t="s">
        <v>3889</v>
      </c>
      <c r="B397" s="10" t="s">
        <v>4423</v>
      </c>
      <c r="C397" s="10" t="s">
        <v>3353</v>
      </c>
      <c r="D397" s="9">
        <v>3</v>
      </c>
      <c r="E397" s="9" t="s">
        <v>2495</v>
      </c>
      <c r="G397" s="10" t="s">
        <v>456</v>
      </c>
      <c r="H397" s="10" t="s">
        <v>95</v>
      </c>
    </row>
    <row r="398" spans="1:8">
      <c r="A398" s="10" t="s">
        <v>3890</v>
      </c>
      <c r="B398" s="10" t="s">
        <v>4424</v>
      </c>
      <c r="C398" s="10" t="s">
        <v>3353</v>
      </c>
      <c r="D398" s="9">
        <v>3</v>
      </c>
      <c r="E398" s="9" t="s">
        <v>2495</v>
      </c>
      <c r="G398" s="10" t="s">
        <v>456</v>
      </c>
      <c r="H398" s="10" t="s">
        <v>95</v>
      </c>
    </row>
    <row r="399" spans="1:8">
      <c r="A399" s="10" t="s">
        <v>3891</v>
      </c>
      <c r="B399" s="10" t="s">
        <v>4425</v>
      </c>
      <c r="C399" s="10" t="s">
        <v>3353</v>
      </c>
      <c r="D399" s="9">
        <v>3</v>
      </c>
      <c r="E399" s="9" t="s">
        <v>2495</v>
      </c>
      <c r="G399" s="10" t="s">
        <v>456</v>
      </c>
      <c r="H399" s="10" t="s">
        <v>95</v>
      </c>
    </row>
    <row r="400" spans="1:8">
      <c r="A400" s="10" t="s">
        <v>124</v>
      </c>
      <c r="B400" s="10" t="s">
        <v>4426</v>
      </c>
      <c r="C400" s="10" t="s">
        <v>3353</v>
      </c>
      <c r="D400" s="9">
        <v>3</v>
      </c>
      <c r="E400" s="9" t="s">
        <v>2495</v>
      </c>
      <c r="G400" s="10" t="s">
        <v>456</v>
      </c>
      <c r="H400" s="10" t="s">
        <v>95</v>
      </c>
    </row>
    <row r="401" spans="1:9">
      <c r="A401" s="10" t="s">
        <v>3892</v>
      </c>
      <c r="B401" s="10" t="s">
        <v>4427</v>
      </c>
      <c r="C401" s="10" t="s">
        <v>3353</v>
      </c>
      <c r="D401" s="9">
        <v>3</v>
      </c>
      <c r="E401" s="9" t="s">
        <v>2495</v>
      </c>
      <c r="G401" s="10" t="s">
        <v>456</v>
      </c>
      <c r="H401" s="10" t="s">
        <v>95</v>
      </c>
    </row>
    <row r="402" spans="1:9">
      <c r="A402" s="10" t="s">
        <v>3813</v>
      </c>
      <c r="B402" s="10" t="s">
        <v>4428</v>
      </c>
      <c r="C402" s="10" t="s">
        <v>3353</v>
      </c>
      <c r="D402" s="9">
        <v>3</v>
      </c>
      <c r="E402" s="9" t="s">
        <v>2495</v>
      </c>
      <c r="G402" s="10" t="s">
        <v>456</v>
      </c>
      <c r="H402" s="10" t="s">
        <v>95</v>
      </c>
    </row>
    <row r="403" spans="1:9">
      <c r="A403" s="10" t="s">
        <v>3893</v>
      </c>
      <c r="B403" s="10" t="s">
        <v>4429</v>
      </c>
      <c r="C403" s="10" t="s">
        <v>3353</v>
      </c>
      <c r="D403" s="9">
        <v>3</v>
      </c>
      <c r="E403" s="9" t="s">
        <v>2495</v>
      </c>
      <c r="G403" s="10" t="s">
        <v>456</v>
      </c>
      <c r="H403" s="10" t="s">
        <v>95</v>
      </c>
    </row>
    <row r="404" spans="1:9">
      <c r="A404" s="10" t="s">
        <v>3894</v>
      </c>
      <c r="B404" s="10" t="s">
        <v>4430</v>
      </c>
      <c r="C404" s="10" t="s">
        <v>3353</v>
      </c>
      <c r="D404" s="9">
        <v>3</v>
      </c>
      <c r="E404" s="9" t="s">
        <v>2495</v>
      </c>
      <c r="G404" s="10" t="s">
        <v>456</v>
      </c>
      <c r="H404" s="10" t="s">
        <v>251</v>
      </c>
    </row>
    <row r="405" spans="1:9">
      <c r="A405" s="10" t="s">
        <v>3895</v>
      </c>
      <c r="B405" s="10" t="s">
        <v>4431</v>
      </c>
      <c r="C405" s="10" t="s">
        <v>3353</v>
      </c>
      <c r="D405" s="9">
        <v>3</v>
      </c>
      <c r="E405" s="9" t="s">
        <v>2495</v>
      </c>
      <c r="G405" s="10" t="s">
        <v>456</v>
      </c>
      <c r="H405" s="10" t="s">
        <v>251</v>
      </c>
    </row>
    <row r="406" spans="1:9">
      <c r="A406" s="10" t="s">
        <v>3896</v>
      </c>
      <c r="B406" s="10" t="s">
        <v>4432</v>
      </c>
      <c r="C406" s="10" t="s">
        <v>3353</v>
      </c>
      <c r="D406" s="9">
        <v>3</v>
      </c>
      <c r="E406" s="9" t="s">
        <v>2495</v>
      </c>
      <c r="G406" s="10" t="s">
        <v>456</v>
      </c>
      <c r="H406" s="10" t="s">
        <v>251</v>
      </c>
    </row>
    <row r="407" spans="1:9">
      <c r="A407" s="10" t="s">
        <v>3897</v>
      </c>
      <c r="B407" s="10" t="s">
        <v>4433</v>
      </c>
      <c r="C407" s="10" t="s">
        <v>3353</v>
      </c>
      <c r="D407" s="9">
        <v>3</v>
      </c>
      <c r="E407" s="9" t="s">
        <v>2495</v>
      </c>
      <c r="G407" s="10" t="s">
        <v>456</v>
      </c>
      <c r="H407" s="10" t="s">
        <v>251</v>
      </c>
    </row>
    <row r="408" spans="1:9">
      <c r="A408" s="10" t="s">
        <v>3518</v>
      </c>
      <c r="B408" s="10" t="s">
        <v>4434</v>
      </c>
      <c r="C408" s="10" t="s">
        <v>3353</v>
      </c>
      <c r="D408" s="9">
        <v>3</v>
      </c>
      <c r="E408" s="9" t="s">
        <v>2495</v>
      </c>
      <c r="G408" s="10" t="s">
        <v>456</v>
      </c>
      <c r="H408" s="10" t="s">
        <v>179</v>
      </c>
    </row>
    <row r="409" spans="1:9">
      <c r="A409" s="10" t="s">
        <v>3760</v>
      </c>
      <c r="B409" s="10" t="s">
        <v>4435</v>
      </c>
      <c r="C409" s="10" t="s">
        <v>3353</v>
      </c>
      <c r="D409" s="9">
        <v>4</v>
      </c>
      <c r="E409" s="9" t="s">
        <v>2497</v>
      </c>
      <c r="F409" s="9">
        <v>1</v>
      </c>
      <c r="G409" s="10" t="s">
        <v>455</v>
      </c>
      <c r="H409" s="10" t="s">
        <v>418</v>
      </c>
      <c r="I409" s="10" t="s">
        <v>464</v>
      </c>
    </row>
    <row r="410" spans="1:9">
      <c r="A410" s="10" t="s">
        <v>3760</v>
      </c>
      <c r="B410" s="10" t="s">
        <v>4436</v>
      </c>
      <c r="C410" s="10" t="s">
        <v>3353</v>
      </c>
      <c r="D410" s="9">
        <v>4</v>
      </c>
      <c r="E410" s="9" t="s">
        <v>2497</v>
      </c>
      <c r="F410" s="9">
        <v>1</v>
      </c>
      <c r="G410" s="10" t="s">
        <v>455</v>
      </c>
      <c r="H410" s="10" t="s">
        <v>418</v>
      </c>
      <c r="I410" s="10" t="s">
        <v>465</v>
      </c>
    </row>
    <row r="411" spans="1:9">
      <c r="A411" s="10" t="s">
        <v>3556</v>
      </c>
      <c r="B411" s="10" t="s">
        <v>4437</v>
      </c>
      <c r="C411" s="10" t="s">
        <v>3353</v>
      </c>
      <c r="D411" s="9">
        <v>4</v>
      </c>
      <c r="E411" s="9" t="s">
        <v>2495</v>
      </c>
      <c r="G411" s="10" t="s">
        <v>456</v>
      </c>
      <c r="H411" s="10" t="s">
        <v>319</v>
      </c>
    </row>
    <row r="412" spans="1:9">
      <c r="A412" s="10" t="s">
        <v>3898</v>
      </c>
      <c r="B412" s="10" t="s">
        <v>4438</v>
      </c>
      <c r="C412" s="10" t="s">
        <v>3353</v>
      </c>
      <c r="D412" s="9">
        <v>4</v>
      </c>
      <c r="E412" s="9" t="s">
        <v>2495</v>
      </c>
      <c r="G412" s="10" t="s">
        <v>456</v>
      </c>
      <c r="H412" s="10" t="s">
        <v>319</v>
      </c>
    </row>
    <row r="413" spans="1:9">
      <c r="A413" s="10" t="s">
        <v>3899</v>
      </c>
      <c r="B413" s="10" t="s">
        <v>4439</v>
      </c>
      <c r="C413" s="10" t="s">
        <v>3353</v>
      </c>
      <c r="D413" s="9">
        <v>4</v>
      </c>
      <c r="E413" s="9" t="s">
        <v>2495</v>
      </c>
      <c r="G413" s="10" t="s">
        <v>456</v>
      </c>
      <c r="H413" s="10" t="s">
        <v>319</v>
      </c>
    </row>
    <row r="414" spans="1:9">
      <c r="A414" s="10" t="s">
        <v>3900</v>
      </c>
      <c r="B414" s="10" t="s">
        <v>4440</v>
      </c>
      <c r="C414" s="10" t="s">
        <v>3353</v>
      </c>
      <c r="D414" s="9">
        <v>4</v>
      </c>
      <c r="E414" s="9" t="s">
        <v>2495</v>
      </c>
      <c r="G414" s="10" t="s">
        <v>456</v>
      </c>
      <c r="H414" s="10" t="s">
        <v>319</v>
      </c>
    </row>
    <row r="415" spans="1:9">
      <c r="A415" s="10" t="s">
        <v>3901</v>
      </c>
      <c r="B415" s="10" t="s">
        <v>4441</v>
      </c>
      <c r="C415" s="10" t="s">
        <v>3353</v>
      </c>
      <c r="D415" s="9">
        <v>4</v>
      </c>
      <c r="E415" s="9" t="s">
        <v>2495</v>
      </c>
      <c r="G415" s="10" t="s">
        <v>456</v>
      </c>
      <c r="H415" s="10" t="s">
        <v>269</v>
      </c>
    </row>
    <row r="416" spans="1:9">
      <c r="A416" s="10" t="s">
        <v>3902</v>
      </c>
      <c r="B416" s="10" t="s">
        <v>4442</v>
      </c>
      <c r="C416" s="10" t="s">
        <v>3353</v>
      </c>
      <c r="D416" s="9">
        <v>4</v>
      </c>
      <c r="E416" s="9" t="s">
        <v>2495</v>
      </c>
      <c r="G416" s="10" t="s">
        <v>456</v>
      </c>
      <c r="H416" s="10" t="s">
        <v>269</v>
      </c>
    </row>
    <row r="417" spans="1:8">
      <c r="A417" s="10" t="s">
        <v>3903</v>
      </c>
      <c r="B417" s="10" t="s">
        <v>4443</v>
      </c>
      <c r="C417" s="10" t="s">
        <v>3353</v>
      </c>
      <c r="D417" s="9">
        <v>4</v>
      </c>
      <c r="E417" s="9" t="s">
        <v>2495</v>
      </c>
      <c r="G417" s="10" t="s">
        <v>456</v>
      </c>
      <c r="H417" s="10" t="s">
        <v>269</v>
      </c>
    </row>
    <row r="418" spans="1:8">
      <c r="A418" s="10" t="s">
        <v>3467</v>
      </c>
      <c r="B418" s="10" t="s">
        <v>4444</v>
      </c>
      <c r="C418" s="10" t="s">
        <v>3353</v>
      </c>
      <c r="D418" s="9">
        <v>4</v>
      </c>
      <c r="E418" s="9" t="s">
        <v>2495</v>
      </c>
      <c r="G418" s="10" t="s">
        <v>456</v>
      </c>
      <c r="H418" s="10" t="s">
        <v>269</v>
      </c>
    </row>
    <row r="419" spans="1:8">
      <c r="A419" s="10" t="s">
        <v>3534</v>
      </c>
      <c r="B419" s="10" t="s">
        <v>4445</v>
      </c>
      <c r="C419" s="10" t="s">
        <v>3353</v>
      </c>
      <c r="D419" s="9">
        <v>4</v>
      </c>
      <c r="E419" s="9" t="s">
        <v>2495</v>
      </c>
      <c r="G419" s="10" t="s">
        <v>456</v>
      </c>
      <c r="H419" s="10" t="s">
        <v>269</v>
      </c>
    </row>
    <row r="420" spans="1:8">
      <c r="A420" s="10" t="s">
        <v>3502</v>
      </c>
      <c r="B420" s="10" t="s">
        <v>4446</v>
      </c>
      <c r="C420" s="10" t="s">
        <v>3353</v>
      </c>
      <c r="D420" s="9">
        <v>4</v>
      </c>
      <c r="E420" s="9" t="s">
        <v>2495</v>
      </c>
      <c r="G420" s="10" t="s">
        <v>456</v>
      </c>
      <c r="H420" s="10" t="s">
        <v>149</v>
      </c>
    </row>
    <row r="421" spans="1:8">
      <c r="A421" s="10" t="s">
        <v>3904</v>
      </c>
      <c r="B421" s="10" t="s">
        <v>4447</v>
      </c>
      <c r="C421" s="10" t="s">
        <v>3353</v>
      </c>
      <c r="D421" s="9">
        <v>4</v>
      </c>
      <c r="E421" s="9" t="s">
        <v>2495</v>
      </c>
      <c r="G421" s="10" t="s">
        <v>456</v>
      </c>
      <c r="H421" s="10" t="s">
        <v>149</v>
      </c>
    </row>
    <row r="422" spans="1:8">
      <c r="A422" s="10" t="s">
        <v>3905</v>
      </c>
      <c r="B422" s="10" t="s">
        <v>4448</v>
      </c>
      <c r="C422" s="10" t="s">
        <v>3353</v>
      </c>
      <c r="D422" s="9">
        <v>4</v>
      </c>
      <c r="E422" s="9" t="s">
        <v>2495</v>
      </c>
      <c r="G422" s="10" t="s">
        <v>456</v>
      </c>
      <c r="H422" s="10" t="s">
        <v>149</v>
      </c>
    </row>
    <row r="423" spans="1:8">
      <c r="A423" s="10" t="s">
        <v>3906</v>
      </c>
      <c r="B423" s="10" t="s">
        <v>4449</v>
      </c>
      <c r="C423" s="10" t="s">
        <v>3353</v>
      </c>
      <c r="D423" s="9">
        <v>4</v>
      </c>
      <c r="E423" s="9" t="s">
        <v>2495</v>
      </c>
      <c r="G423" s="10" t="s">
        <v>456</v>
      </c>
      <c r="H423" s="10" t="s">
        <v>196</v>
      </c>
    </row>
    <row r="424" spans="1:8">
      <c r="A424" s="10" t="s">
        <v>223</v>
      </c>
      <c r="B424" s="10" t="s">
        <v>4450</v>
      </c>
      <c r="C424" s="10" t="s">
        <v>3353</v>
      </c>
      <c r="D424" s="9">
        <v>4</v>
      </c>
      <c r="E424" s="9" t="s">
        <v>2495</v>
      </c>
      <c r="G424" s="10" t="s">
        <v>456</v>
      </c>
      <c r="H424" s="10" t="s">
        <v>196</v>
      </c>
    </row>
    <row r="425" spans="1:8">
      <c r="A425" s="10" t="s">
        <v>3907</v>
      </c>
      <c r="B425" s="10" t="s">
        <v>4451</v>
      </c>
      <c r="C425" s="10" t="s">
        <v>3353</v>
      </c>
      <c r="D425" s="9">
        <v>4</v>
      </c>
      <c r="E425" s="9" t="s">
        <v>2495</v>
      </c>
      <c r="G425" s="10" t="s">
        <v>456</v>
      </c>
      <c r="H425" s="10" t="s">
        <v>196</v>
      </c>
    </row>
    <row r="426" spans="1:8">
      <c r="A426" s="10" t="s">
        <v>3908</v>
      </c>
      <c r="B426" s="10" t="s">
        <v>4452</v>
      </c>
      <c r="C426" s="10" t="s">
        <v>3353</v>
      </c>
      <c r="D426" s="9">
        <v>4</v>
      </c>
      <c r="E426" s="9" t="s">
        <v>2495</v>
      </c>
      <c r="G426" s="10" t="s">
        <v>456</v>
      </c>
      <c r="H426" s="10" t="s">
        <v>196</v>
      </c>
    </row>
    <row r="427" spans="1:8">
      <c r="A427" s="10" t="s">
        <v>3909</v>
      </c>
      <c r="B427" s="10" t="s">
        <v>4453</v>
      </c>
      <c r="C427" s="10" t="s">
        <v>3353</v>
      </c>
      <c r="D427" s="9">
        <v>4</v>
      </c>
      <c r="E427" s="9" t="s">
        <v>2495</v>
      </c>
      <c r="G427" s="10" t="s">
        <v>456</v>
      </c>
      <c r="H427" s="10" t="s">
        <v>196</v>
      </c>
    </row>
    <row r="428" spans="1:8">
      <c r="A428" s="10" t="s">
        <v>3910</v>
      </c>
      <c r="B428" s="10" t="s">
        <v>4454</v>
      </c>
      <c r="C428" s="10" t="s">
        <v>3353</v>
      </c>
      <c r="D428" s="9">
        <v>4</v>
      </c>
      <c r="E428" s="9" t="s">
        <v>2495</v>
      </c>
      <c r="G428" s="10" t="s">
        <v>456</v>
      </c>
      <c r="H428" s="10" t="s">
        <v>196</v>
      </c>
    </row>
    <row r="429" spans="1:8">
      <c r="A429" s="10" t="s">
        <v>3911</v>
      </c>
      <c r="B429" s="10" t="s">
        <v>4455</v>
      </c>
      <c r="C429" s="10" t="s">
        <v>3353</v>
      </c>
      <c r="D429" s="9">
        <v>4</v>
      </c>
      <c r="E429" s="9" t="s">
        <v>2495</v>
      </c>
      <c r="G429" s="10" t="s">
        <v>456</v>
      </c>
      <c r="H429" s="10" t="s">
        <v>95</v>
      </c>
    </row>
    <row r="430" spans="1:8">
      <c r="A430" s="10" t="s">
        <v>3912</v>
      </c>
      <c r="B430" s="10" t="s">
        <v>4456</v>
      </c>
      <c r="C430" s="10" t="s">
        <v>3353</v>
      </c>
      <c r="D430" s="9">
        <v>4</v>
      </c>
      <c r="E430" s="9" t="s">
        <v>2495</v>
      </c>
      <c r="G430" s="10" t="s">
        <v>456</v>
      </c>
      <c r="H430" s="10" t="s">
        <v>95</v>
      </c>
    </row>
    <row r="431" spans="1:8">
      <c r="A431" s="10" t="s">
        <v>3913</v>
      </c>
      <c r="B431" s="10" t="s">
        <v>4457</v>
      </c>
      <c r="C431" s="10" t="s">
        <v>3353</v>
      </c>
      <c r="D431" s="9">
        <v>4</v>
      </c>
      <c r="E431" s="9" t="s">
        <v>2495</v>
      </c>
      <c r="G431" s="10" t="s">
        <v>456</v>
      </c>
      <c r="H431" s="10" t="s">
        <v>95</v>
      </c>
    </row>
    <row r="432" spans="1:8">
      <c r="A432" s="10" t="s">
        <v>3914</v>
      </c>
      <c r="B432" s="10" t="s">
        <v>4458</v>
      </c>
      <c r="C432" s="10" t="s">
        <v>3353</v>
      </c>
      <c r="D432" s="9">
        <v>4</v>
      </c>
      <c r="E432" s="9" t="s">
        <v>2495</v>
      </c>
      <c r="G432" s="10" t="s">
        <v>456</v>
      </c>
      <c r="H432" s="10" t="s">
        <v>95</v>
      </c>
    </row>
    <row r="433" spans="1:9">
      <c r="A433" s="10" t="s">
        <v>3915</v>
      </c>
      <c r="B433" s="10" t="s">
        <v>4459</v>
      </c>
      <c r="C433" s="10" t="s">
        <v>3353</v>
      </c>
      <c r="D433" s="9">
        <v>4</v>
      </c>
      <c r="E433" s="9" t="s">
        <v>2495</v>
      </c>
      <c r="G433" s="10" t="s">
        <v>456</v>
      </c>
      <c r="H433" s="10" t="s">
        <v>95</v>
      </c>
    </row>
    <row r="434" spans="1:9">
      <c r="A434" s="10" t="s">
        <v>3916</v>
      </c>
      <c r="B434" s="10" t="s">
        <v>4460</v>
      </c>
      <c r="C434" s="10" t="s">
        <v>3353</v>
      </c>
      <c r="D434" s="9">
        <v>4</v>
      </c>
      <c r="E434" s="9" t="s">
        <v>2495</v>
      </c>
      <c r="G434" s="10" t="s">
        <v>456</v>
      </c>
      <c r="H434" s="10" t="s">
        <v>251</v>
      </c>
    </row>
    <row r="435" spans="1:9">
      <c r="A435" s="10" t="s">
        <v>3917</v>
      </c>
      <c r="B435" s="10" t="s">
        <v>4461</v>
      </c>
      <c r="C435" s="10" t="s">
        <v>3353</v>
      </c>
      <c r="D435" s="9">
        <v>4</v>
      </c>
      <c r="E435" s="9" t="s">
        <v>2495</v>
      </c>
      <c r="G435" s="10" t="s">
        <v>456</v>
      </c>
      <c r="H435" s="10" t="s">
        <v>251</v>
      </c>
    </row>
    <row r="436" spans="1:9">
      <c r="A436" s="10" t="s">
        <v>3918</v>
      </c>
      <c r="B436" s="10" t="s">
        <v>4462</v>
      </c>
      <c r="C436" s="10" t="s">
        <v>3353</v>
      </c>
      <c r="D436" s="9">
        <v>4</v>
      </c>
      <c r="E436" s="9" t="s">
        <v>2495</v>
      </c>
      <c r="G436" s="10" t="s">
        <v>456</v>
      </c>
      <c r="H436" s="10" t="s">
        <v>251</v>
      </c>
    </row>
    <row r="437" spans="1:9">
      <c r="A437" s="10" t="s">
        <v>3919</v>
      </c>
      <c r="B437" s="10" t="s">
        <v>4463</v>
      </c>
      <c r="C437" s="10" t="s">
        <v>3353</v>
      </c>
      <c r="D437" s="9">
        <v>4</v>
      </c>
      <c r="E437" s="9" t="s">
        <v>2495</v>
      </c>
      <c r="G437" s="10" t="s">
        <v>456</v>
      </c>
      <c r="H437" s="10" t="s">
        <v>251</v>
      </c>
    </row>
    <row r="438" spans="1:9">
      <c r="A438" s="10" t="s">
        <v>3920</v>
      </c>
      <c r="B438" s="10" t="s">
        <v>4464</v>
      </c>
      <c r="C438" s="10" t="s">
        <v>3353</v>
      </c>
      <c r="D438" s="9">
        <v>4</v>
      </c>
      <c r="E438" s="9" t="s">
        <v>2495</v>
      </c>
      <c r="G438" s="10" t="s">
        <v>456</v>
      </c>
      <c r="H438" s="10" t="s">
        <v>251</v>
      </c>
    </row>
    <row r="439" spans="1:9">
      <c r="A439" s="10" t="s">
        <v>3921</v>
      </c>
      <c r="B439" s="10" t="s">
        <v>4465</v>
      </c>
      <c r="C439" s="10" t="s">
        <v>3353</v>
      </c>
      <c r="D439" s="9">
        <v>4</v>
      </c>
      <c r="E439" s="9" t="s">
        <v>2495</v>
      </c>
      <c r="G439" s="10" t="s">
        <v>456</v>
      </c>
      <c r="H439" s="10" t="s">
        <v>179</v>
      </c>
    </row>
    <row r="440" spans="1:9">
      <c r="A440" s="10" t="s">
        <v>3761</v>
      </c>
      <c r="B440" s="10" t="s">
        <v>4466</v>
      </c>
      <c r="C440" s="10" t="s">
        <v>3353</v>
      </c>
      <c r="D440" s="9">
        <v>5</v>
      </c>
      <c r="E440" s="9" t="s">
        <v>2497</v>
      </c>
      <c r="F440" s="9">
        <v>1</v>
      </c>
      <c r="G440" s="10" t="s">
        <v>455</v>
      </c>
      <c r="H440" s="10" t="s">
        <v>418</v>
      </c>
      <c r="I440" s="10" t="s">
        <v>464</v>
      </c>
    </row>
    <row r="441" spans="1:9">
      <c r="A441" s="10" t="s">
        <v>3761</v>
      </c>
      <c r="B441" s="10" t="s">
        <v>4467</v>
      </c>
      <c r="C441" s="10" t="s">
        <v>3353</v>
      </c>
      <c r="D441" s="9">
        <v>5</v>
      </c>
      <c r="E441" s="9" t="s">
        <v>2497</v>
      </c>
      <c r="F441" s="9">
        <v>1</v>
      </c>
      <c r="G441" s="10" t="s">
        <v>455</v>
      </c>
      <c r="H441" s="10" t="s">
        <v>418</v>
      </c>
      <c r="I441" s="10" t="s">
        <v>465</v>
      </c>
    </row>
    <row r="442" spans="1:9">
      <c r="A442" s="10" t="s">
        <v>3922</v>
      </c>
      <c r="B442" s="10" t="s">
        <v>4468</v>
      </c>
      <c r="C442" s="10" t="s">
        <v>3353</v>
      </c>
      <c r="D442" s="9">
        <v>5</v>
      </c>
      <c r="E442" s="9" t="s">
        <v>2495</v>
      </c>
      <c r="G442" s="10" t="s">
        <v>456</v>
      </c>
      <c r="H442" s="10" t="s">
        <v>319</v>
      </c>
    </row>
    <row r="443" spans="1:9">
      <c r="A443" s="10" t="s">
        <v>3923</v>
      </c>
      <c r="B443" s="10" t="s">
        <v>4469</v>
      </c>
      <c r="C443" s="10" t="s">
        <v>3353</v>
      </c>
      <c r="D443" s="9">
        <v>5</v>
      </c>
      <c r="E443" s="9" t="s">
        <v>2495</v>
      </c>
      <c r="G443" s="10" t="s">
        <v>456</v>
      </c>
      <c r="H443" s="10" t="s">
        <v>319</v>
      </c>
    </row>
    <row r="444" spans="1:9">
      <c r="A444" s="10" t="s">
        <v>3558</v>
      </c>
      <c r="B444" s="10" t="s">
        <v>4470</v>
      </c>
      <c r="C444" s="10" t="s">
        <v>3353</v>
      </c>
      <c r="D444" s="9">
        <v>5</v>
      </c>
      <c r="E444" s="9" t="s">
        <v>2495</v>
      </c>
      <c r="G444" s="10" t="s">
        <v>456</v>
      </c>
      <c r="H444" s="10" t="s">
        <v>319</v>
      </c>
    </row>
    <row r="445" spans="1:9">
      <c r="A445" s="10" t="s">
        <v>3494</v>
      </c>
      <c r="B445" s="10" t="s">
        <v>4471</v>
      </c>
      <c r="C445" s="10" t="s">
        <v>3353</v>
      </c>
      <c r="D445" s="9">
        <v>5</v>
      </c>
      <c r="E445" s="9" t="s">
        <v>2495</v>
      </c>
      <c r="G445" s="10" t="s">
        <v>456</v>
      </c>
      <c r="H445" s="10" t="s">
        <v>319</v>
      </c>
    </row>
    <row r="446" spans="1:9">
      <c r="A446" s="10" t="s">
        <v>3526</v>
      </c>
      <c r="B446" s="10" t="s">
        <v>4472</v>
      </c>
      <c r="C446" s="10" t="s">
        <v>3353</v>
      </c>
      <c r="D446" s="9">
        <v>5</v>
      </c>
      <c r="E446" s="9" t="s">
        <v>2495</v>
      </c>
      <c r="G446" s="10" t="s">
        <v>456</v>
      </c>
      <c r="H446" s="10" t="s">
        <v>319</v>
      </c>
    </row>
    <row r="447" spans="1:9">
      <c r="A447" s="10" t="s">
        <v>3461</v>
      </c>
      <c r="B447" s="10" t="s">
        <v>4473</v>
      </c>
      <c r="C447" s="10" t="s">
        <v>3353</v>
      </c>
      <c r="D447" s="9">
        <v>5</v>
      </c>
      <c r="E447" s="9" t="s">
        <v>2495</v>
      </c>
      <c r="G447" s="10" t="s">
        <v>456</v>
      </c>
      <c r="H447" s="10" t="s">
        <v>319</v>
      </c>
    </row>
    <row r="448" spans="1:9">
      <c r="A448" s="10" t="s">
        <v>3498</v>
      </c>
      <c r="B448" s="10" t="s">
        <v>4474</v>
      </c>
      <c r="C448" s="10" t="s">
        <v>3353</v>
      </c>
      <c r="D448" s="9">
        <v>5</v>
      </c>
      <c r="E448" s="9" t="s">
        <v>2495</v>
      </c>
      <c r="G448" s="10" t="s">
        <v>456</v>
      </c>
      <c r="H448" s="10" t="s">
        <v>269</v>
      </c>
    </row>
    <row r="449" spans="1:8">
      <c r="A449" s="10" t="s">
        <v>3924</v>
      </c>
      <c r="B449" s="10" t="s">
        <v>4475</v>
      </c>
      <c r="C449" s="10" t="s">
        <v>3353</v>
      </c>
      <c r="D449" s="9">
        <v>5</v>
      </c>
      <c r="E449" s="9" t="s">
        <v>2495</v>
      </c>
      <c r="G449" s="10" t="s">
        <v>456</v>
      </c>
      <c r="H449" s="10" t="s">
        <v>269</v>
      </c>
    </row>
    <row r="450" spans="1:8">
      <c r="A450" s="10" t="s">
        <v>3925</v>
      </c>
      <c r="B450" s="10" t="s">
        <v>4476</v>
      </c>
      <c r="C450" s="10" t="s">
        <v>3353</v>
      </c>
      <c r="D450" s="9">
        <v>5</v>
      </c>
      <c r="E450" s="9" t="s">
        <v>2495</v>
      </c>
      <c r="G450" s="10" t="s">
        <v>456</v>
      </c>
      <c r="H450" s="10" t="s">
        <v>269</v>
      </c>
    </row>
    <row r="451" spans="1:8">
      <c r="A451" s="10" t="s">
        <v>3926</v>
      </c>
      <c r="B451" s="10" t="s">
        <v>4477</v>
      </c>
      <c r="C451" s="10" t="s">
        <v>3353</v>
      </c>
      <c r="D451" s="9">
        <v>5</v>
      </c>
      <c r="E451" s="9" t="s">
        <v>2495</v>
      </c>
      <c r="G451" s="10" t="s">
        <v>456</v>
      </c>
      <c r="H451" s="10" t="s">
        <v>149</v>
      </c>
    </row>
    <row r="452" spans="1:8">
      <c r="A452" s="10" t="s">
        <v>3539</v>
      </c>
      <c r="B452" s="10" t="s">
        <v>4478</v>
      </c>
      <c r="C452" s="10" t="s">
        <v>3353</v>
      </c>
      <c r="D452" s="9">
        <v>5</v>
      </c>
      <c r="E452" s="9" t="s">
        <v>2495</v>
      </c>
      <c r="G452" s="10" t="s">
        <v>456</v>
      </c>
      <c r="H452" s="10" t="s">
        <v>149</v>
      </c>
    </row>
    <row r="453" spans="1:8">
      <c r="A453" s="10" t="s">
        <v>3469</v>
      </c>
      <c r="B453" s="10" t="s">
        <v>4479</v>
      </c>
      <c r="C453" s="10" t="s">
        <v>3353</v>
      </c>
      <c r="D453" s="9">
        <v>5</v>
      </c>
      <c r="E453" s="9" t="s">
        <v>2495</v>
      </c>
      <c r="G453" s="10" t="s">
        <v>456</v>
      </c>
      <c r="H453" s="10" t="s">
        <v>149</v>
      </c>
    </row>
    <row r="454" spans="1:8">
      <c r="A454" s="10" t="s">
        <v>3595</v>
      </c>
      <c r="B454" s="10" t="s">
        <v>4480</v>
      </c>
      <c r="C454" s="10" t="s">
        <v>3353</v>
      </c>
      <c r="D454" s="9">
        <v>5</v>
      </c>
      <c r="E454" s="9" t="s">
        <v>2495</v>
      </c>
      <c r="G454" s="10" t="s">
        <v>456</v>
      </c>
      <c r="H454" s="10" t="s">
        <v>196</v>
      </c>
    </row>
    <row r="455" spans="1:8">
      <c r="A455" s="10" t="s">
        <v>3927</v>
      </c>
      <c r="B455" s="10" t="s">
        <v>4481</v>
      </c>
      <c r="C455" s="10" t="s">
        <v>3353</v>
      </c>
      <c r="D455" s="9">
        <v>5</v>
      </c>
      <c r="E455" s="9" t="s">
        <v>2495</v>
      </c>
      <c r="G455" s="10" t="s">
        <v>456</v>
      </c>
      <c r="H455" s="10" t="s">
        <v>196</v>
      </c>
    </row>
    <row r="456" spans="1:8">
      <c r="A456" s="10" t="s">
        <v>3928</v>
      </c>
      <c r="B456" s="10" t="s">
        <v>4482</v>
      </c>
      <c r="C456" s="10" t="s">
        <v>3353</v>
      </c>
      <c r="D456" s="9">
        <v>5</v>
      </c>
      <c r="E456" s="9" t="s">
        <v>2495</v>
      </c>
      <c r="G456" s="10" t="s">
        <v>456</v>
      </c>
      <c r="H456" s="10" t="s">
        <v>196</v>
      </c>
    </row>
    <row r="457" spans="1:8">
      <c r="A457" s="10" t="s">
        <v>3929</v>
      </c>
      <c r="B457" s="10" t="s">
        <v>4483</v>
      </c>
      <c r="C457" s="10" t="s">
        <v>3353</v>
      </c>
      <c r="D457" s="9">
        <v>5</v>
      </c>
      <c r="E457" s="9" t="s">
        <v>2495</v>
      </c>
      <c r="G457" s="10" t="s">
        <v>456</v>
      </c>
      <c r="H457" s="10" t="s">
        <v>196</v>
      </c>
    </row>
    <row r="458" spans="1:8">
      <c r="A458" s="10" t="s">
        <v>3930</v>
      </c>
      <c r="B458" s="10" t="s">
        <v>4484</v>
      </c>
      <c r="C458" s="10" t="s">
        <v>3353</v>
      </c>
      <c r="D458" s="9">
        <v>5</v>
      </c>
      <c r="E458" s="9" t="s">
        <v>2495</v>
      </c>
      <c r="G458" s="10" t="s">
        <v>456</v>
      </c>
      <c r="H458" s="10" t="s">
        <v>196</v>
      </c>
    </row>
    <row r="459" spans="1:8">
      <c r="A459" s="10" t="s">
        <v>3931</v>
      </c>
      <c r="B459" s="10" t="s">
        <v>4485</v>
      </c>
      <c r="C459" s="10" t="s">
        <v>3353</v>
      </c>
      <c r="D459" s="9">
        <v>5</v>
      </c>
      <c r="E459" s="9" t="s">
        <v>2495</v>
      </c>
      <c r="G459" s="10" t="s">
        <v>456</v>
      </c>
      <c r="H459" s="10" t="s">
        <v>95</v>
      </c>
    </row>
    <row r="460" spans="1:8">
      <c r="A460" s="10" t="s">
        <v>3932</v>
      </c>
      <c r="B460" s="32" t="s">
        <v>4486</v>
      </c>
      <c r="C460" s="10" t="s">
        <v>3353</v>
      </c>
      <c r="D460" s="9">
        <v>5</v>
      </c>
      <c r="E460" s="9" t="s">
        <v>2495</v>
      </c>
      <c r="G460" s="10" t="s">
        <v>456</v>
      </c>
      <c r="H460" s="10" t="s">
        <v>95</v>
      </c>
    </row>
    <row r="461" spans="1:8">
      <c r="A461" s="10" t="s">
        <v>3933</v>
      </c>
      <c r="B461" s="10" t="s">
        <v>4487</v>
      </c>
      <c r="C461" s="10" t="s">
        <v>3353</v>
      </c>
      <c r="D461" s="9">
        <v>5</v>
      </c>
      <c r="E461" s="9" t="s">
        <v>2495</v>
      </c>
      <c r="G461" s="10" t="s">
        <v>456</v>
      </c>
      <c r="H461" s="10" t="s">
        <v>95</v>
      </c>
    </row>
    <row r="462" spans="1:8">
      <c r="A462" s="10" t="s">
        <v>3934</v>
      </c>
      <c r="B462" s="10" t="s">
        <v>4488</v>
      </c>
      <c r="C462" s="10" t="s">
        <v>3353</v>
      </c>
      <c r="D462" s="9">
        <v>5</v>
      </c>
      <c r="E462" s="9" t="s">
        <v>2495</v>
      </c>
      <c r="G462" s="10" t="s">
        <v>456</v>
      </c>
      <c r="H462" s="10" t="s">
        <v>251</v>
      </c>
    </row>
    <row r="463" spans="1:8">
      <c r="A463" s="10" t="s">
        <v>3935</v>
      </c>
      <c r="B463" s="10" t="s">
        <v>4489</v>
      </c>
      <c r="C463" s="10" t="s">
        <v>3353</v>
      </c>
      <c r="D463" s="9">
        <v>5</v>
      </c>
      <c r="E463" s="9" t="s">
        <v>2495</v>
      </c>
      <c r="G463" s="10" t="s">
        <v>456</v>
      </c>
      <c r="H463" s="10" t="s">
        <v>251</v>
      </c>
    </row>
    <row r="464" spans="1:8">
      <c r="A464" s="10" t="s">
        <v>3936</v>
      </c>
      <c r="B464" s="10" t="s">
        <v>4490</v>
      </c>
      <c r="C464" s="10" t="s">
        <v>3353</v>
      </c>
      <c r="D464" s="9">
        <v>5</v>
      </c>
      <c r="E464" s="9" t="s">
        <v>2495</v>
      </c>
      <c r="G464" s="10" t="s">
        <v>456</v>
      </c>
      <c r="H464" s="10" t="s">
        <v>251</v>
      </c>
    </row>
    <row r="465" spans="1:9">
      <c r="A465" s="10" t="s">
        <v>3937</v>
      </c>
      <c r="B465" s="10" t="s">
        <v>4491</v>
      </c>
      <c r="C465" s="10" t="s">
        <v>3353</v>
      </c>
      <c r="D465" s="9">
        <v>5</v>
      </c>
      <c r="E465" s="9" t="s">
        <v>2495</v>
      </c>
      <c r="G465" s="10" t="s">
        <v>456</v>
      </c>
      <c r="H465" s="10" t="s">
        <v>251</v>
      </c>
    </row>
    <row r="466" spans="1:9">
      <c r="A466" s="10" t="s">
        <v>3938</v>
      </c>
      <c r="B466" s="10" t="s">
        <v>4492</v>
      </c>
      <c r="C466" s="10" t="s">
        <v>3353</v>
      </c>
      <c r="D466" s="9">
        <v>5</v>
      </c>
      <c r="E466" s="9" t="s">
        <v>2495</v>
      </c>
      <c r="G466" s="10" t="s">
        <v>456</v>
      </c>
      <c r="H466" s="10" t="s">
        <v>251</v>
      </c>
    </row>
    <row r="467" spans="1:9">
      <c r="A467" s="10" t="s">
        <v>189</v>
      </c>
      <c r="B467" s="10" t="s">
        <v>4493</v>
      </c>
      <c r="C467" s="10" t="s">
        <v>3353</v>
      </c>
      <c r="D467" s="9">
        <v>5</v>
      </c>
      <c r="E467" s="9" t="s">
        <v>2495</v>
      </c>
      <c r="G467" s="10" t="s">
        <v>456</v>
      </c>
      <c r="H467" s="10" t="s">
        <v>179</v>
      </c>
    </row>
    <row r="468" spans="1:9">
      <c r="A468" s="10" t="s">
        <v>3762</v>
      </c>
      <c r="B468" s="10" t="s">
        <v>4494</v>
      </c>
      <c r="C468" s="10" t="s">
        <v>3353</v>
      </c>
      <c r="D468" s="9">
        <v>6</v>
      </c>
      <c r="E468" s="9" t="s">
        <v>2497</v>
      </c>
      <c r="F468" s="9">
        <v>1</v>
      </c>
      <c r="G468" s="10" t="s">
        <v>455</v>
      </c>
      <c r="H468" s="10" t="s">
        <v>418</v>
      </c>
      <c r="I468" s="10" t="s">
        <v>464</v>
      </c>
    </row>
    <row r="469" spans="1:9">
      <c r="A469" s="10" t="s">
        <v>3762</v>
      </c>
      <c r="B469" s="32" t="s">
        <v>4495</v>
      </c>
      <c r="C469" s="10" t="s">
        <v>3353</v>
      </c>
      <c r="D469" s="9">
        <v>6</v>
      </c>
      <c r="E469" s="9" t="s">
        <v>2497</v>
      </c>
      <c r="F469" s="9">
        <v>1</v>
      </c>
      <c r="G469" s="10" t="s">
        <v>455</v>
      </c>
      <c r="H469" s="10" t="s">
        <v>418</v>
      </c>
      <c r="I469" s="10" t="s">
        <v>465</v>
      </c>
    </row>
    <row r="470" spans="1:9">
      <c r="A470" s="10" t="s">
        <v>3527</v>
      </c>
      <c r="B470" s="10" t="s">
        <v>4496</v>
      </c>
      <c r="C470" s="10" t="s">
        <v>3353</v>
      </c>
      <c r="D470" s="9">
        <v>6</v>
      </c>
      <c r="E470" s="9" t="s">
        <v>2495</v>
      </c>
      <c r="G470" s="10" t="s">
        <v>456</v>
      </c>
      <c r="H470" s="10" t="s">
        <v>319</v>
      </c>
    </row>
    <row r="471" spans="1:9">
      <c r="A471" s="10" t="s">
        <v>3939</v>
      </c>
      <c r="B471" s="10" t="s">
        <v>4497</v>
      </c>
      <c r="C471" s="10" t="s">
        <v>3353</v>
      </c>
      <c r="D471" s="9">
        <v>6</v>
      </c>
      <c r="E471" s="9" t="s">
        <v>2495</v>
      </c>
      <c r="G471" s="10" t="s">
        <v>456</v>
      </c>
      <c r="H471" s="10" t="s">
        <v>319</v>
      </c>
    </row>
    <row r="472" spans="1:9">
      <c r="A472" s="10" t="s">
        <v>3940</v>
      </c>
      <c r="B472" s="10" t="s">
        <v>4498</v>
      </c>
      <c r="C472" s="10" t="s">
        <v>3353</v>
      </c>
      <c r="D472" s="9">
        <v>6</v>
      </c>
      <c r="E472" s="9" t="s">
        <v>2495</v>
      </c>
      <c r="G472" s="10" t="s">
        <v>456</v>
      </c>
      <c r="H472" s="10" t="s">
        <v>319</v>
      </c>
    </row>
    <row r="473" spans="1:9">
      <c r="A473" s="10" t="s">
        <v>3941</v>
      </c>
      <c r="B473" s="32" t="s">
        <v>4499</v>
      </c>
      <c r="C473" s="10" t="s">
        <v>3353</v>
      </c>
      <c r="D473" s="9">
        <v>6</v>
      </c>
      <c r="E473" s="9" t="s">
        <v>2495</v>
      </c>
      <c r="G473" s="10" t="s">
        <v>456</v>
      </c>
      <c r="H473" s="10" t="s">
        <v>319</v>
      </c>
    </row>
    <row r="474" spans="1:9">
      <c r="A474" s="10" t="s">
        <v>3942</v>
      </c>
      <c r="B474" s="10" t="s">
        <v>4500</v>
      </c>
      <c r="C474" s="10" t="s">
        <v>3353</v>
      </c>
      <c r="D474" s="9">
        <v>6</v>
      </c>
      <c r="E474" s="9" t="s">
        <v>2495</v>
      </c>
      <c r="G474" s="10" t="s">
        <v>456</v>
      </c>
      <c r="H474" s="10" t="s">
        <v>319</v>
      </c>
    </row>
    <row r="475" spans="1:9">
      <c r="A475" s="10" t="s">
        <v>3943</v>
      </c>
      <c r="B475" s="10" t="s">
        <v>4501</v>
      </c>
      <c r="C475" s="10" t="s">
        <v>3353</v>
      </c>
      <c r="D475" s="9">
        <v>6</v>
      </c>
      <c r="E475" s="9" t="s">
        <v>2495</v>
      </c>
      <c r="G475" s="10" t="s">
        <v>456</v>
      </c>
      <c r="H475" s="10" t="s">
        <v>319</v>
      </c>
    </row>
    <row r="476" spans="1:9">
      <c r="A476" s="10" t="s">
        <v>3944</v>
      </c>
      <c r="B476" s="10" t="s">
        <v>4502</v>
      </c>
      <c r="C476" s="10" t="s">
        <v>3353</v>
      </c>
      <c r="D476" s="9">
        <v>6</v>
      </c>
      <c r="E476" s="9" t="s">
        <v>2495</v>
      </c>
      <c r="G476" s="10" t="s">
        <v>456</v>
      </c>
      <c r="H476" s="10" t="s">
        <v>319</v>
      </c>
    </row>
    <row r="477" spans="1:9">
      <c r="A477" s="10" t="s">
        <v>3945</v>
      </c>
      <c r="B477" s="10" t="s">
        <v>4503</v>
      </c>
      <c r="C477" s="10" t="s">
        <v>3353</v>
      </c>
      <c r="D477" s="9">
        <v>6</v>
      </c>
      <c r="E477" s="9" t="s">
        <v>2495</v>
      </c>
      <c r="G477" s="10" t="s">
        <v>456</v>
      </c>
      <c r="H477" s="10" t="s">
        <v>319</v>
      </c>
    </row>
    <row r="478" spans="1:9">
      <c r="A478" s="10" t="s">
        <v>3946</v>
      </c>
      <c r="B478" s="10" t="s">
        <v>4504</v>
      </c>
      <c r="C478" s="10" t="s">
        <v>3353</v>
      </c>
      <c r="D478" s="9">
        <v>6</v>
      </c>
      <c r="E478" s="9" t="s">
        <v>2495</v>
      </c>
      <c r="G478" s="10" t="s">
        <v>456</v>
      </c>
      <c r="H478" s="10" t="s">
        <v>269</v>
      </c>
    </row>
    <row r="479" spans="1:9">
      <c r="A479" s="10" t="s">
        <v>3947</v>
      </c>
      <c r="B479" s="10" t="s">
        <v>4505</v>
      </c>
      <c r="C479" s="10" t="s">
        <v>3353</v>
      </c>
      <c r="D479" s="9">
        <v>6</v>
      </c>
      <c r="E479" s="9" t="s">
        <v>2495</v>
      </c>
      <c r="G479" s="10" t="s">
        <v>456</v>
      </c>
      <c r="H479" s="10" t="s">
        <v>269</v>
      </c>
    </row>
    <row r="480" spans="1:9">
      <c r="A480" s="10" t="s">
        <v>3500</v>
      </c>
      <c r="B480" s="10" t="s">
        <v>4506</v>
      </c>
      <c r="C480" s="10" t="s">
        <v>3353</v>
      </c>
      <c r="D480" s="9">
        <v>6</v>
      </c>
      <c r="E480" s="9" t="s">
        <v>2495</v>
      </c>
      <c r="G480" s="10" t="s">
        <v>456</v>
      </c>
      <c r="H480" s="10" t="s">
        <v>269</v>
      </c>
    </row>
    <row r="481" spans="1:17">
      <c r="A481" s="10" t="s">
        <v>3948</v>
      </c>
      <c r="B481" s="10" t="s">
        <v>4507</v>
      </c>
      <c r="C481" s="10" t="s">
        <v>3353</v>
      </c>
      <c r="D481" s="9">
        <v>6</v>
      </c>
      <c r="E481" s="9" t="s">
        <v>2495</v>
      </c>
      <c r="G481" s="10" t="s">
        <v>456</v>
      </c>
      <c r="H481" s="10" t="s">
        <v>269</v>
      </c>
    </row>
    <row r="482" spans="1:17">
      <c r="A482" s="10" t="s">
        <v>3949</v>
      </c>
      <c r="B482" s="10" t="s">
        <v>4508</v>
      </c>
      <c r="C482" s="10" t="s">
        <v>3353</v>
      </c>
      <c r="D482" s="9">
        <v>6</v>
      </c>
      <c r="E482" s="9" t="s">
        <v>2495</v>
      </c>
      <c r="G482" s="10" t="s">
        <v>456</v>
      </c>
      <c r="H482" s="10" t="s">
        <v>149</v>
      </c>
    </row>
    <row r="483" spans="1:17">
      <c r="A483" s="10" t="s">
        <v>3950</v>
      </c>
      <c r="B483" s="10" t="s">
        <v>4509</v>
      </c>
      <c r="C483" s="10" t="s">
        <v>3353</v>
      </c>
      <c r="D483" s="9">
        <v>6</v>
      </c>
      <c r="E483" s="9" t="s">
        <v>2495</v>
      </c>
      <c r="G483" s="10" t="s">
        <v>456</v>
      </c>
      <c r="H483" s="10" t="s">
        <v>149</v>
      </c>
    </row>
    <row r="484" spans="1:17">
      <c r="A484" s="10" t="s">
        <v>3951</v>
      </c>
      <c r="B484" s="32" t="s">
        <v>4510</v>
      </c>
      <c r="C484" s="10" t="s">
        <v>3353</v>
      </c>
      <c r="D484" s="9">
        <v>6</v>
      </c>
      <c r="E484" s="9" t="s">
        <v>2495</v>
      </c>
      <c r="G484" s="10" t="s">
        <v>456</v>
      </c>
      <c r="H484" s="10" t="s">
        <v>196</v>
      </c>
    </row>
    <row r="485" spans="1:17">
      <c r="A485" s="10" t="s">
        <v>3597</v>
      </c>
      <c r="B485" s="10" t="s">
        <v>4511</v>
      </c>
      <c r="C485" s="10" t="s">
        <v>3353</v>
      </c>
      <c r="D485" s="9">
        <v>6</v>
      </c>
      <c r="E485" s="9" t="s">
        <v>2495</v>
      </c>
      <c r="G485" s="10" t="s">
        <v>456</v>
      </c>
      <c r="H485" s="10" t="s">
        <v>196</v>
      </c>
    </row>
    <row r="486" spans="1:17">
      <c r="A486" s="10" t="s">
        <v>3952</v>
      </c>
      <c r="B486" s="10" t="s">
        <v>4512</v>
      </c>
      <c r="C486" s="10" t="s">
        <v>3353</v>
      </c>
      <c r="D486" s="9">
        <v>6</v>
      </c>
      <c r="E486" s="9" t="s">
        <v>2495</v>
      </c>
      <c r="G486" s="10" t="s">
        <v>456</v>
      </c>
      <c r="H486" s="10" t="s">
        <v>196</v>
      </c>
    </row>
    <row r="487" spans="1:17">
      <c r="A487" s="10" t="s">
        <v>3953</v>
      </c>
      <c r="B487" s="10" t="s">
        <v>4513</v>
      </c>
      <c r="C487" s="10" t="s">
        <v>3353</v>
      </c>
      <c r="D487" s="9">
        <v>6</v>
      </c>
      <c r="E487" s="9" t="s">
        <v>2495</v>
      </c>
      <c r="G487" s="10" t="s">
        <v>456</v>
      </c>
      <c r="H487" s="10" t="s">
        <v>95</v>
      </c>
    </row>
    <row r="488" spans="1:17">
      <c r="A488" s="10" t="s">
        <v>3954</v>
      </c>
      <c r="B488" s="10" t="s">
        <v>4514</v>
      </c>
      <c r="C488" s="10" t="s">
        <v>3353</v>
      </c>
      <c r="D488" s="9">
        <v>6</v>
      </c>
      <c r="E488" s="9" t="s">
        <v>2495</v>
      </c>
      <c r="G488" s="10" t="s">
        <v>456</v>
      </c>
      <c r="H488" s="10" t="s">
        <v>95</v>
      </c>
    </row>
    <row r="489" spans="1:17">
      <c r="A489" s="10" t="s">
        <v>3599</v>
      </c>
      <c r="B489" s="10" t="s">
        <v>4515</v>
      </c>
      <c r="C489" s="10" t="s">
        <v>3353</v>
      </c>
      <c r="D489" s="9">
        <v>6</v>
      </c>
      <c r="E489" s="9" t="s">
        <v>2495</v>
      </c>
      <c r="G489" s="10" t="s">
        <v>456</v>
      </c>
      <c r="H489" s="10" t="s">
        <v>95</v>
      </c>
    </row>
    <row r="490" spans="1:17">
      <c r="A490" s="10" t="s">
        <v>3955</v>
      </c>
      <c r="B490" s="10" t="s">
        <v>4516</v>
      </c>
      <c r="C490" s="10" t="s">
        <v>3353</v>
      </c>
      <c r="D490" s="9">
        <v>6</v>
      </c>
      <c r="E490" s="9" t="s">
        <v>2495</v>
      </c>
      <c r="G490" s="10" t="s">
        <v>456</v>
      </c>
      <c r="H490" s="10" t="s">
        <v>251</v>
      </c>
    </row>
    <row r="491" spans="1:17">
      <c r="A491" s="10" t="s">
        <v>3956</v>
      </c>
      <c r="B491" s="10" t="s">
        <v>4517</v>
      </c>
      <c r="C491" s="10" t="s">
        <v>3353</v>
      </c>
      <c r="D491" s="9">
        <v>6</v>
      </c>
      <c r="E491" s="9" t="s">
        <v>2495</v>
      </c>
      <c r="G491" s="10" t="s">
        <v>456</v>
      </c>
      <c r="H491" s="10" t="s">
        <v>251</v>
      </c>
    </row>
    <row r="492" spans="1:17">
      <c r="A492" s="10" t="s">
        <v>3957</v>
      </c>
      <c r="B492" s="10" t="s">
        <v>4518</v>
      </c>
      <c r="C492" s="10" t="s">
        <v>3353</v>
      </c>
      <c r="D492" s="9">
        <v>6</v>
      </c>
      <c r="E492" s="9" t="s">
        <v>2495</v>
      </c>
      <c r="G492" s="10" t="s">
        <v>456</v>
      </c>
      <c r="H492" s="10" t="s">
        <v>251</v>
      </c>
    </row>
    <row r="493" spans="1:17">
      <c r="A493" s="10" t="s">
        <v>3958</v>
      </c>
      <c r="B493" s="10" t="s">
        <v>4519</v>
      </c>
      <c r="C493" s="10" t="s">
        <v>3353</v>
      </c>
      <c r="D493" s="9">
        <v>6</v>
      </c>
      <c r="E493" s="9" t="s">
        <v>2495</v>
      </c>
      <c r="G493" s="10" t="s">
        <v>456</v>
      </c>
      <c r="H493" s="10" t="s">
        <v>179</v>
      </c>
    </row>
    <row r="494" spans="1:17" ht="76.5">
      <c r="A494" s="3" t="s">
        <v>15</v>
      </c>
      <c r="B494" s="12" t="s">
        <v>999</v>
      </c>
      <c r="C494" s="12" t="s">
        <v>2361</v>
      </c>
      <c r="D494" s="4" t="s">
        <v>16</v>
      </c>
      <c r="E494" s="4" t="s">
        <v>2495</v>
      </c>
      <c r="F494" s="4">
        <v>3</v>
      </c>
      <c r="G494" s="10" t="s">
        <v>457</v>
      </c>
      <c r="H494" s="10" t="s">
        <v>17</v>
      </c>
      <c r="J494" s="13" t="s">
        <v>1720</v>
      </c>
      <c r="L494" s="10" t="s">
        <v>2373</v>
      </c>
      <c r="M494" s="10" t="s">
        <v>1721</v>
      </c>
      <c r="N494" s="10">
        <v>9</v>
      </c>
    </row>
    <row r="495" spans="1:17" ht="38.25">
      <c r="A495" s="10" t="s">
        <v>2730</v>
      </c>
      <c r="B495" s="12" t="s">
        <v>2170</v>
      </c>
      <c r="C495" s="10" t="s">
        <v>2361</v>
      </c>
      <c r="D495" s="9">
        <v>4</v>
      </c>
      <c r="E495" s="9" t="s">
        <v>2495</v>
      </c>
      <c r="F495" s="9">
        <v>1</v>
      </c>
      <c r="G495" s="10" t="s">
        <v>457</v>
      </c>
      <c r="H495" s="10" t="s">
        <v>17</v>
      </c>
      <c r="J495" s="10" t="s">
        <v>2731</v>
      </c>
      <c r="L495" s="10" t="s">
        <v>1732</v>
      </c>
      <c r="M495" s="10" t="s">
        <v>955</v>
      </c>
      <c r="N495" s="10">
        <v>13</v>
      </c>
      <c r="O495" s="10" t="s">
        <v>926</v>
      </c>
      <c r="P495" s="10">
        <v>26</v>
      </c>
      <c r="Q495" s="10" t="s">
        <v>1553</v>
      </c>
    </row>
    <row r="496" spans="1:17" ht="76.5">
      <c r="A496" s="3" t="s">
        <v>3184</v>
      </c>
      <c r="B496" s="12" t="s">
        <v>3245</v>
      </c>
      <c r="C496" s="10" t="s">
        <v>2361</v>
      </c>
      <c r="D496" s="4">
        <v>6</v>
      </c>
      <c r="E496" s="4" t="s">
        <v>2495</v>
      </c>
      <c r="F496" s="4">
        <v>2</v>
      </c>
      <c r="G496" s="10" t="s">
        <v>457</v>
      </c>
      <c r="H496" s="10" t="s">
        <v>17</v>
      </c>
      <c r="J496" s="10" t="s">
        <v>3185</v>
      </c>
      <c r="L496" s="10" t="s">
        <v>3186</v>
      </c>
      <c r="M496" s="10" t="s">
        <v>3187</v>
      </c>
      <c r="N496" s="10">
        <v>16</v>
      </c>
    </row>
    <row r="497" spans="1:17" ht="38.25">
      <c r="A497" s="3" t="s">
        <v>18</v>
      </c>
      <c r="B497" s="12" t="s">
        <v>1000</v>
      </c>
      <c r="C497" s="12" t="s">
        <v>2361</v>
      </c>
      <c r="D497" s="4" t="s">
        <v>16</v>
      </c>
      <c r="E497" s="4" t="s">
        <v>2495</v>
      </c>
      <c r="F497" s="4">
        <v>2</v>
      </c>
      <c r="G497" s="10" t="s">
        <v>457</v>
      </c>
      <c r="H497" s="10" t="s">
        <v>17</v>
      </c>
      <c r="J497" s="10" t="s">
        <v>1722</v>
      </c>
      <c r="L497" s="10" t="s">
        <v>1723</v>
      </c>
      <c r="M497" s="10" t="s">
        <v>847</v>
      </c>
      <c r="N497" s="10">
        <v>10</v>
      </c>
      <c r="O497" s="10" t="s">
        <v>941</v>
      </c>
      <c r="P497" s="10">
        <v>8</v>
      </c>
      <c r="Q497" s="10" t="s">
        <v>1553</v>
      </c>
    </row>
    <row r="498" spans="1:17" ht="38.25">
      <c r="A498" s="3" t="s">
        <v>18</v>
      </c>
      <c r="B498" s="12" t="s">
        <v>1001</v>
      </c>
      <c r="C498" s="12" t="s">
        <v>2361</v>
      </c>
      <c r="D498" s="4" t="s">
        <v>19</v>
      </c>
      <c r="E498" s="4" t="s">
        <v>2495</v>
      </c>
      <c r="F498" s="4">
        <v>1</v>
      </c>
      <c r="G498" s="10" t="s">
        <v>457</v>
      </c>
      <c r="H498" s="10" t="s">
        <v>17</v>
      </c>
      <c r="J498" s="10" t="s">
        <v>1722</v>
      </c>
      <c r="L498" s="10" t="s">
        <v>1723</v>
      </c>
      <c r="M498" s="10" t="s">
        <v>847</v>
      </c>
      <c r="N498" s="10">
        <v>10</v>
      </c>
      <c r="O498" s="10" t="s">
        <v>941</v>
      </c>
      <c r="P498" s="10">
        <v>8</v>
      </c>
      <c r="Q498" s="10" t="s">
        <v>1553</v>
      </c>
    </row>
    <row r="499" spans="1:17" ht="51">
      <c r="A499" s="10" t="s">
        <v>2732</v>
      </c>
      <c r="B499" s="12" t="s">
        <v>2171</v>
      </c>
      <c r="C499" s="10" t="s">
        <v>2361</v>
      </c>
      <c r="D499" s="9">
        <v>4</v>
      </c>
      <c r="E499" s="9" t="s">
        <v>2495</v>
      </c>
      <c r="F499" s="9">
        <v>1</v>
      </c>
      <c r="G499" s="10" t="s">
        <v>457</v>
      </c>
      <c r="H499" s="10" t="s">
        <v>17</v>
      </c>
      <c r="J499" s="10" t="s">
        <v>2733</v>
      </c>
      <c r="L499" s="10" t="s">
        <v>2734</v>
      </c>
      <c r="M499" s="10" t="s">
        <v>985</v>
      </c>
      <c r="N499" s="10">
        <v>13</v>
      </c>
    </row>
    <row r="500" spans="1:17" ht="89.25">
      <c r="A500" s="3" t="s">
        <v>20</v>
      </c>
      <c r="B500" s="12" t="s">
        <v>1002</v>
      </c>
      <c r="C500" s="12" t="s">
        <v>2361</v>
      </c>
      <c r="D500" s="4" t="s">
        <v>16</v>
      </c>
      <c r="E500" s="4" t="s">
        <v>2495</v>
      </c>
      <c r="F500" s="4">
        <v>2</v>
      </c>
      <c r="G500" s="10" t="s">
        <v>457</v>
      </c>
      <c r="H500" s="10" t="s">
        <v>17</v>
      </c>
      <c r="J500" s="10" t="s">
        <v>1724</v>
      </c>
      <c r="L500" s="10" t="s">
        <v>1725</v>
      </c>
      <c r="M500" s="10" t="s">
        <v>1726</v>
      </c>
      <c r="N500" s="10">
        <v>8</v>
      </c>
    </row>
    <row r="501" spans="1:17" ht="25.5">
      <c r="A501" s="10" t="s">
        <v>3188</v>
      </c>
      <c r="B501" s="12" t="s">
        <v>3246</v>
      </c>
      <c r="C501" s="10" t="s">
        <v>2361</v>
      </c>
      <c r="D501" s="9">
        <v>6</v>
      </c>
      <c r="E501" s="9" t="s">
        <v>2495</v>
      </c>
      <c r="F501" s="9">
        <v>1</v>
      </c>
      <c r="G501" s="10" t="s">
        <v>457</v>
      </c>
      <c r="H501" s="10" t="s">
        <v>17</v>
      </c>
      <c r="J501" s="10" t="s">
        <v>3189</v>
      </c>
      <c r="L501" s="10" t="s">
        <v>1732</v>
      </c>
      <c r="M501" s="10" t="s">
        <v>847</v>
      </c>
      <c r="N501" s="10">
        <v>15</v>
      </c>
      <c r="O501" s="10" t="s">
        <v>926</v>
      </c>
      <c r="P501" s="10">
        <v>30</v>
      </c>
      <c r="Q501" s="10" t="s">
        <v>1553</v>
      </c>
    </row>
    <row r="502" spans="1:17" ht="25.5">
      <c r="A502" s="10" t="s">
        <v>3056</v>
      </c>
      <c r="B502" s="12" t="s">
        <v>2162</v>
      </c>
      <c r="C502" s="12" t="s">
        <v>2361</v>
      </c>
      <c r="D502" s="9">
        <v>5</v>
      </c>
      <c r="E502" s="9" t="s">
        <v>2495</v>
      </c>
      <c r="F502" s="9">
        <v>2</v>
      </c>
      <c r="G502" s="10" t="s">
        <v>457</v>
      </c>
      <c r="H502" s="10" t="s">
        <v>17</v>
      </c>
      <c r="J502" s="10" t="s">
        <v>916</v>
      </c>
      <c r="L502" s="10" t="s">
        <v>3057</v>
      </c>
      <c r="M502" s="10" t="s">
        <v>847</v>
      </c>
      <c r="N502" s="10">
        <v>13</v>
      </c>
    </row>
    <row r="503" spans="1:17" ht="38.25">
      <c r="A503" s="10" t="s">
        <v>2563</v>
      </c>
      <c r="B503" s="12" t="s">
        <v>1594</v>
      </c>
      <c r="C503" s="10" t="s">
        <v>2361</v>
      </c>
      <c r="D503" s="9">
        <v>3</v>
      </c>
      <c r="E503" s="9" t="s">
        <v>2495</v>
      </c>
      <c r="F503" s="9">
        <v>1</v>
      </c>
      <c r="G503" s="10" t="s">
        <v>457</v>
      </c>
      <c r="H503" s="10" t="s">
        <v>17</v>
      </c>
      <c r="J503" s="10" t="s">
        <v>1747</v>
      </c>
      <c r="L503" s="10" t="s">
        <v>2564</v>
      </c>
      <c r="M503" s="10" t="s">
        <v>969</v>
      </c>
      <c r="N503" s="10">
        <v>10</v>
      </c>
    </row>
    <row r="504" spans="1:17" ht="63.75">
      <c r="A504" s="3" t="s">
        <v>992</v>
      </c>
      <c r="B504" s="12" t="s">
        <v>1003</v>
      </c>
      <c r="C504" s="12" t="s">
        <v>2361</v>
      </c>
      <c r="D504" s="4" t="s">
        <v>129</v>
      </c>
      <c r="E504" s="4" t="s">
        <v>2497</v>
      </c>
      <c r="F504" s="4">
        <v>1</v>
      </c>
      <c r="G504" s="10" t="s">
        <v>457</v>
      </c>
      <c r="H504" s="10" t="s">
        <v>17</v>
      </c>
      <c r="J504" s="10" t="s">
        <v>993</v>
      </c>
      <c r="K504" s="7" t="s">
        <v>994</v>
      </c>
      <c r="L504" s="10" t="s">
        <v>1666</v>
      </c>
      <c r="M504" s="10" t="s">
        <v>950</v>
      </c>
      <c r="N504" s="10">
        <v>9</v>
      </c>
      <c r="O504" s="10" t="s">
        <v>926</v>
      </c>
      <c r="P504" s="10">
        <v>18</v>
      </c>
      <c r="Q504" s="10" t="s">
        <v>1553</v>
      </c>
    </row>
    <row r="505" spans="1:17" ht="38.25">
      <c r="A505" s="10" t="s">
        <v>3058</v>
      </c>
      <c r="B505" s="12" t="s">
        <v>2163</v>
      </c>
      <c r="C505" s="12" t="s">
        <v>2361</v>
      </c>
      <c r="D505" s="9">
        <v>5</v>
      </c>
      <c r="E505" s="9" t="s">
        <v>2495</v>
      </c>
      <c r="F505" s="9">
        <v>2</v>
      </c>
      <c r="G505" s="10" t="s">
        <v>457</v>
      </c>
      <c r="H505" s="10" t="s">
        <v>17</v>
      </c>
      <c r="J505" s="10" t="s">
        <v>2738</v>
      </c>
      <c r="L505" s="10" t="s">
        <v>3059</v>
      </c>
      <c r="M505" s="10" t="s">
        <v>847</v>
      </c>
      <c r="N505" s="10">
        <v>15</v>
      </c>
    </row>
    <row r="506" spans="1:17" ht="51">
      <c r="A506" s="10" t="s">
        <v>2565</v>
      </c>
      <c r="B506" s="12" t="s">
        <v>2084</v>
      </c>
      <c r="C506" s="10" t="s">
        <v>2361</v>
      </c>
      <c r="D506" s="9">
        <v>3</v>
      </c>
      <c r="E506" s="9" t="s">
        <v>2495</v>
      </c>
      <c r="F506" s="9">
        <v>2</v>
      </c>
      <c r="G506" s="10" t="s">
        <v>457</v>
      </c>
      <c r="H506" s="10" t="s">
        <v>17</v>
      </c>
      <c r="J506" s="10" t="s">
        <v>916</v>
      </c>
      <c r="L506" s="10" t="s">
        <v>2566</v>
      </c>
      <c r="M506" s="10" t="s">
        <v>2567</v>
      </c>
      <c r="N506" s="10">
        <v>12</v>
      </c>
    </row>
    <row r="507" spans="1:17" ht="51">
      <c r="A507" s="3" t="s">
        <v>21</v>
      </c>
      <c r="B507" s="12" t="s">
        <v>1004</v>
      </c>
      <c r="C507" s="12" t="s">
        <v>2361</v>
      </c>
      <c r="D507" s="4" t="s">
        <v>16</v>
      </c>
      <c r="E507" s="4" t="s">
        <v>2495</v>
      </c>
      <c r="F507" s="4">
        <v>1</v>
      </c>
      <c r="G507" s="10" t="s">
        <v>457</v>
      </c>
      <c r="H507" s="10" t="s">
        <v>17</v>
      </c>
      <c r="J507" s="10" t="s">
        <v>1727</v>
      </c>
      <c r="L507" s="10" t="s">
        <v>1728</v>
      </c>
      <c r="M507" s="10" t="s">
        <v>955</v>
      </c>
      <c r="N507" s="10">
        <v>8</v>
      </c>
      <c r="O507" s="10" t="s">
        <v>918</v>
      </c>
      <c r="P507" s="10">
        <v>10</v>
      </c>
      <c r="Q507" s="10" t="s">
        <v>1553</v>
      </c>
    </row>
    <row r="508" spans="1:17" ht="51">
      <c r="A508" s="3" t="s">
        <v>21</v>
      </c>
      <c r="B508" s="12" t="s">
        <v>1005</v>
      </c>
      <c r="C508" s="12" t="s">
        <v>2361</v>
      </c>
      <c r="D508" s="4" t="s">
        <v>19</v>
      </c>
      <c r="E508" s="4" t="s">
        <v>2495</v>
      </c>
      <c r="F508" s="4">
        <v>1</v>
      </c>
      <c r="G508" s="10" t="s">
        <v>457</v>
      </c>
      <c r="H508" s="10" t="s">
        <v>17</v>
      </c>
      <c r="J508" s="10" t="s">
        <v>1727</v>
      </c>
      <c r="L508" s="10" t="s">
        <v>1728</v>
      </c>
      <c r="M508" s="10" t="s">
        <v>955</v>
      </c>
      <c r="N508" s="10">
        <v>8</v>
      </c>
      <c r="O508" s="10" t="s">
        <v>918</v>
      </c>
      <c r="P508" s="10">
        <v>10</v>
      </c>
      <c r="Q508" s="10" t="s">
        <v>1553</v>
      </c>
    </row>
    <row r="509" spans="1:17" ht="63.75">
      <c r="A509" s="10" t="s">
        <v>1199</v>
      </c>
      <c r="B509" s="12" t="s">
        <v>2175</v>
      </c>
      <c r="C509" s="12" t="s">
        <v>2361</v>
      </c>
      <c r="D509" s="9">
        <v>2</v>
      </c>
      <c r="E509" s="4" t="s">
        <v>2495</v>
      </c>
      <c r="F509" s="9">
        <v>2</v>
      </c>
      <c r="G509" s="10" t="s">
        <v>457</v>
      </c>
      <c r="H509" s="10" t="s">
        <v>17</v>
      </c>
      <c r="J509" s="10" t="s">
        <v>1200</v>
      </c>
      <c r="L509" s="10" t="s">
        <v>1754</v>
      </c>
      <c r="M509" s="10" t="s">
        <v>918</v>
      </c>
      <c r="N509" s="10">
        <v>10</v>
      </c>
    </row>
    <row r="510" spans="1:17" ht="38.25">
      <c r="A510" s="3" t="s">
        <v>22</v>
      </c>
      <c r="B510" s="12" t="s">
        <v>1006</v>
      </c>
      <c r="C510" s="12" t="s">
        <v>2361</v>
      </c>
      <c r="D510" s="4">
        <v>1</v>
      </c>
      <c r="E510" s="4" t="s">
        <v>2495</v>
      </c>
      <c r="F510" s="4">
        <v>2</v>
      </c>
      <c r="G510" s="10" t="s">
        <v>457</v>
      </c>
      <c r="H510" s="10" t="s">
        <v>17</v>
      </c>
      <c r="J510" s="10" t="s">
        <v>1744</v>
      </c>
      <c r="L510" s="10" t="s">
        <v>1745</v>
      </c>
      <c r="M510" s="10" t="s">
        <v>965</v>
      </c>
    </row>
    <row r="511" spans="1:17" ht="38.25">
      <c r="A511" s="10" t="s">
        <v>2568</v>
      </c>
      <c r="B511" s="12" t="s">
        <v>2085</v>
      </c>
      <c r="C511" s="10" t="s">
        <v>2361</v>
      </c>
      <c r="D511" s="9">
        <v>3</v>
      </c>
      <c r="E511" s="9" t="s">
        <v>2495</v>
      </c>
      <c r="F511" s="9">
        <v>2</v>
      </c>
      <c r="G511" s="10" t="s">
        <v>457</v>
      </c>
      <c r="H511" s="10" t="s">
        <v>17</v>
      </c>
      <c r="J511" s="10" t="s">
        <v>916</v>
      </c>
      <c r="L511" s="10" t="s">
        <v>2569</v>
      </c>
      <c r="M511" s="10" t="s">
        <v>847</v>
      </c>
      <c r="N511" s="10">
        <v>12</v>
      </c>
    </row>
    <row r="512" spans="1:17" ht="25.5">
      <c r="A512" s="3" t="s">
        <v>3190</v>
      </c>
      <c r="B512" s="10" t="s">
        <v>3247</v>
      </c>
      <c r="C512" s="10" t="s">
        <v>2361</v>
      </c>
      <c r="D512" s="4">
        <v>6</v>
      </c>
      <c r="E512" s="4" t="s">
        <v>2495</v>
      </c>
      <c r="F512" s="4">
        <v>2</v>
      </c>
      <c r="G512" s="10" t="s">
        <v>457</v>
      </c>
      <c r="H512" s="10" t="s">
        <v>17</v>
      </c>
      <c r="J512" s="10" t="s">
        <v>3185</v>
      </c>
      <c r="L512" s="10" t="s">
        <v>3191</v>
      </c>
      <c r="M512" s="10" t="s">
        <v>847</v>
      </c>
      <c r="N512" s="10">
        <v>14</v>
      </c>
      <c r="O512" s="10" t="s">
        <v>950</v>
      </c>
      <c r="P512" s="10">
        <v>16</v>
      </c>
      <c r="Q512" s="10" t="s">
        <v>1553</v>
      </c>
    </row>
    <row r="513" spans="1:17" ht="51">
      <c r="A513" s="10" t="s">
        <v>2735</v>
      </c>
      <c r="B513" s="12" t="s">
        <v>2172</v>
      </c>
      <c r="C513" s="10" t="s">
        <v>2361</v>
      </c>
      <c r="D513" s="9">
        <v>4</v>
      </c>
      <c r="E513" s="9" t="s">
        <v>2495</v>
      </c>
      <c r="F513" s="9">
        <v>1</v>
      </c>
      <c r="G513" s="10" t="s">
        <v>457</v>
      </c>
      <c r="H513" s="10" t="s">
        <v>17</v>
      </c>
      <c r="J513" s="10" t="s">
        <v>1747</v>
      </c>
      <c r="L513" s="10" t="s">
        <v>2736</v>
      </c>
      <c r="M513" s="10" t="s">
        <v>950</v>
      </c>
      <c r="N513" s="10">
        <v>13</v>
      </c>
    </row>
    <row r="514" spans="1:17" ht="51">
      <c r="A514" s="3" t="s">
        <v>23</v>
      </c>
      <c r="B514" s="12" t="s">
        <v>1007</v>
      </c>
      <c r="C514" s="12" t="s">
        <v>2361</v>
      </c>
      <c r="D514" s="4" t="s">
        <v>16</v>
      </c>
      <c r="E514" s="4" t="s">
        <v>2495</v>
      </c>
      <c r="F514" s="4">
        <v>2</v>
      </c>
      <c r="G514" s="10" t="s">
        <v>457</v>
      </c>
      <c r="H514" s="10" t="s">
        <v>17</v>
      </c>
      <c r="J514" s="10" t="s">
        <v>1729</v>
      </c>
      <c r="L514" s="10" t="s">
        <v>1730</v>
      </c>
      <c r="M514" s="10" t="s">
        <v>847</v>
      </c>
      <c r="N514" s="10">
        <v>9</v>
      </c>
      <c r="O514" s="10" t="s">
        <v>941</v>
      </c>
      <c r="P514" s="10">
        <v>10</v>
      </c>
      <c r="Q514" s="10" t="s">
        <v>1553</v>
      </c>
    </row>
    <row r="515" spans="1:17" ht="51">
      <c r="A515" s="3" t="s">
        <v>23</v>
      </c>
      <c r="B515" s="12" t="s">
        <v>1008</v>
      </c>
      <c r="C515" s="12" t="s">
        <v>2361</v>
      </c>
      <c r="D515" s="4" t="s">
        <v>19</v>
      </c>
      <c r="E515" s="4" t="s">
        <v>2495</v>
      </c>
      <c r="F515" s="4">
        <v>1</v>
      </c>
      <c r="G515" s="10" t="s">
        <v>457</v>
      </c>
      <c r="H515" s="10" t="s">
        <v>17</v>
      </c>
      <c r="J515" s="10" t="s">
        <v>1729</v>
      </c>
      <c r="L515" s="10" t="s">
        <v>1730</v>
      </c>
      <c r="M515" s="10" t="s">
        <v>847</v>
      </c>
      <c r="N515" s="10">
        <v>9</v>
      </c>
      <c r="O515" s="10" t="s">
        <v>941</v>
      </c>
      <c r="P515" s="10">
        <v>10</v>
      </c>
      <c r="Q515" s="10" t="s">
        <v>1553</v>
      </c>
    </row>
    <row r="516" spans="1:17" ht="25.5">
      <c r="A516" s="3" t="s">
        <v>24</v>
      </c>
      <c r="B516" s="12" t="s">
        <v>1009</v>
      </c>
      <c r="C516" s="12" t="s">
        <v>2361</v>
      </c>
      <c r="D516" s="4" t="s">
        <v>16</v>
      </c>
      <c r="E516" s="4" t="s">
        <v>2495</v>
      </c>
      <c r="F516" s="4">
        <v>1</v>
      </c>
      <c r="G516" s="10" t="s">
        <v>457</v>
      </c>
      <c r="H516" s="10" t="s">
        <v>17</v>
      </c>
      <c r="J516" s="10" t="s">
        <v>1731</v>
      </c>
      <c r="L516" s="10" t="s">
        <v>1732</v>
      </c>
      <c r="M516" s="10" t="s">
        <v>847</v>
      </c>
      <c r="N516" s="10">
        <v>8</v>
      </c>
      <c r="O516" s="10" t="s">
        <v>941</v>
      </c>
      <c r="P516" s="10">
        <v>16</v>
      </c>
      <c r="Q516" s="10" t="s">
        <v>1553</v>
      </c>
    </row>
    <row r="517" spans="1:17" ht="51">
      <c r="A517" s="10" t="s">
        <v>1201</v>
      </c>
      <c r="B517" s="12" t="s">
        <v>2176</v>
      </c>
      <c r="C517" s="12" t="s">
        <v>2361</v>
      </c>
      <c r="D517" s="9">
        <v>2</v>
      </c>
      <c r="E517" s="4" t="s">
        <v>2495</v>
      </c>
      <c r="F517" s="9">
        <v>1</v>
      </c>
      <c r="G517" s="10" t="s">
        <v>457</v>
      </c>
      <c r="H517" s="10" t="s">
        <v>17</v>
      </c>
      <c r="J517" s="10" t="s">
        <v>1202</v>
      </c>
      <c r="L517" s="10" t="s">
        <v>1755</v>
      </c>
      <c r="M517" s="10" t="s">
        <v>847</v>
      </c>
      <c r="N517" s="10">
        <v>11</v>
      </c>
      <c r="O517" s="10" t="s">
        <v>926</v>
      </c>
      <c r="P517" s="10">
        <v>22</v>
      </c>
      <c r="Q517" s="10" t="s">
        <v>1553</v>
      </c>
    </row>
    <row r="518" spans="1:17" ht="38.25">
      <c r="A518" s="3" t="s">
        <v>25</v>
      </c>
      <c r="B518" s="12" t="s">
        <v>1010</v>
      </c>
      <c r="C518" s="12" t="s">
        <v>2361</v>
      </c>
      <c r="D518" s="4">
        <v>1</v>
      </c>
      <c r="E518" s="4" t="s">
        <v>2495</v>
      </c>
      <c r="F518" s="4">
        <v>1</v>
      </c>
      <c r="G518" s="10" t="s">
        <v>457</v>
      </c>
      <c r="H518" s="10" t="s">
        <v>17</v>
      </c>
      <c r="J518" s="10" t="s">
        <v>1744</v>
      </c>
      <c r="L518" s="10" t="s">
        <v>1746</v>
      </c>
      <c r="M518" s="10" t="s">
        <v>917</v>
      </c>
      <c r="N518" s="10">
        <v>9</v>
      </c>
    </row>
    <row r="519" spans="1:17" ht="38.25">
      <c r="A519" s="3" t="s">
        <v>26</v>
      </c>
      <c r="B519" s="12" t="s">
        <v>1011</v>
      </c>
      <c r="C519" s="12" t="s">
        <v>2361</v>
      </c>
      <c r="D519" s="4" t="s">
        <v>16</v>
      </c>
      <c r="E519" s="4" t="s">
        <v>2495</v>
      </c>
      <c r="F519" s="4">
        <v>1</v>
      </c>
      <c r="G519" s="10" t="s">
        <v>457</v>
      </c>
      <c r="H519" s="10" t="s">
        <v>17</v>
      </c>
      <c r="J519" s="10" t="s">
        <v>1733</v>
      </c>
      <c r="L519" s="10" t="s">
        <v>1734</v>
      </c>
      <c r="M519" s="10" t="s">
        <v>955</v>
      </c>
      <c r="N519" s="10">
        <v>10</v>
      </c>
    </row>
    <row r="520" spans="1:17" ht="38.25">
      <c r="A520" s="3" t="s">
        <v>26</v>
      </c>
      <c r="B520" s="12" t="s">
        <v>1012</v>
      </c>
      <c r="C520" s="12" t="s">
        <v>2361</v>
      </c>
      <c r="D520" s="4" t="s">
        <v>19</v>
      </c>
      <c r="E520" s="4" t="s">
        <v>2495</v>
      </c>
      <c r="F520" s="4">
        <v>1</v>
      </c>
      <c r="G520" s="10" t="s">
        <v>457</v>
      </c>
      <c r="H520" s="10" t="s">
        <v>17</v>
      </c>
      <c r="J520" s="10" t="s">
        <v>1733</v>
      </c>
      <c r="L520" s="10" t="s">
        <v>1734</v>
      </c>
      <c r="M520" s="10" t="s">
        <v>955</v>
      </c>
      <c r="N520" s="10">
        <v>10</v>
      </c>
    </row>
    <row r="521" spans="1:17" ht="38.25">
      <c r="A521" s="10" t="s">
        <v>3060</v>
      </c>
      <c r="B521" s="12" t="s">
        <v>2164</v>
      </c>
      <c r="C521" s="12" t="s">
        <v>2361</v>
      </c>
      <c r="D521" s="9">
        <v>5</v>
      </c>
      <c r="E521" s="9" t="s">
        <v>2495</v>
      </c>
      <c r="F521" s="9">
        <v>2</v>
      </c>
      <c r="G521" s="10" t="s">
        <v>457</v>
      </c>
      <c r="H521" s="10" t="s">
        <v>17</v>
      </c>
      <c r="J521" s="10" t="s">
        <v>2738</v>
      </c>
      <c r="L521" s="10" t="s">
        <v>3061</v>
      </c>
      <c r="M521" s="10" t="s">
        <v>3062</v>
      </c>
      <c r="N521" s="10">
        <v>14</v>
      </c>
    </row>
    <row r="522" spans="1:17" ht="76.5">
      <c r="A522" s="3" t="s">
        <v>3192</v>
      </c>
      <c r="B522" s="12" t="s">
        <v>3248</v>
      </c>
      <c r="C522" s="10" t="s">
        <v>2361</v>
      </c>
      <c r="D522" s="4">
        <v>6</v>
      </c>
      <c r="E522" s="4" t="s">
        <v>2495</v>
      </c>
      <c r="F522" s="4">
        <v>2</v>
      </c>
      <c r="G522" s="10" t="s">
        <v>457</v>
      </c>
      <c r="H522" s="10" t="s">
        <v>17</v>
      </c>
      <c r="J522" s="10" t="s">
        <v>3193</v>
      </c>
      <c r="L522" s="10" t="s">
        <v>3194</v>
      </c>
      <c r="M522" s="10" t="s">
        <v>945</v>
      </c>
      <c r="N522" s="10">
        <v>15</v>
      </c>
    </row>
    <row r="523" spans="1:17" ht="51">
      <c r="A523" s="3" t="s">
        <v>27</v>
      </c>
      <c r="B523" s="12" t="s">
        <v>1013</v>
      </c>
      <c r="C523" s="12" t="s">
        <v>2361</v>
      </c>
      <c r="D523" s="4">
        <v>1</v>
      </c>
      <c r="E523" s="4" t="s">
        <v>2495</v>
      </c>
      <c r="F523" s="4">
        <v>1</v>
      </c>
      <c r="G523" s="10" t="s">
        <v>457</v>
      </c>
      <c r="H523" s="10" t="s">
        <v>17</v>
      </c>
      <c r="J523" s="10" t="s">
        <v>1747</v>
      </c>
      <c r="L523" s="10" t="s">
        <v>1748</v>
      </c>
      <c r="M523" s="10" t="s">
        <v>1749</v>
      </c>
    </row>
    <row r="524" spans="1:17" ht="25.5">
      <c r="A524" s="3" t="s">
        <v>28</v>
      </c>
      <c r="B524" s="12" t="s">
        <v>1014</v>
      </c>
      <c r="C524" s="12" t="s">
        <v>2361</v>
      </c>
      <c r="D524" s="4" t="s">
        <v>16</v>
      </c>
      <c r="E524" s="4" t="s">
        <v>2495</v>
      </c>
      <c r="F524" s="4">
        <v>2</v>
      </c>
      <c r="G524" s="10" t="s">
        <v>457</v>
      </c>
      <c r="H524" s="10" t="s">
        <v>17</v>
      </c>
      <c r="J524" s="10" t="s">
        <v>916</v>
      </c>
      <c r="L524" s="10" t="s">
        <v>919</v>
      </c>
      <c r="M524" s="10" t="s">
        <v>917</v>
      </c>
      <c r="N524" s="10">
        <v>7</v>
      </c>
      <c r="O524" s="10" t="s">
        <v>918</v>
      </c>
      <c r="P524" s="10">
        <v>8</v>
      </c>
      <c r="Q524" s="10" t="s">
        <v>1553</v>
      </c>
    </row>
    <row r="525" spans="1:17" ht="25.5">
      <c r="A525" s="10" t="s">
        <v>2570</v>
      </c>
      <c r="B525" s="12" t="s">
        <v>2086</v>
      </c>
      <c r="C525" s="10" t="s">
        <v>2361</v>
      </c>
      <c r="D525" s="9">
        <v>3</v>
      </c>
      <c r="E525" s="9" t="s">
        <v>2495</v>
      </c>
      <c r="F525" s="9">
        <v>1</v>
      </c>
      <c r="G525" s="10" t="s">
        <v>457</v>
      </c>
      <c r="H525" s="10" t="s">
        <v>17</v>
      </c>
      <c r="J525" s="10" t="s">
        <v>2571</v>
      </c>
      <c r="L525" s="10" t="s">
        <v>2572</v>
      </c>
      <c r="M525" s="10" t="s">
        <v>847</v>
      </c>
      <c r="N525" s="10">
        <v>12</v>
      </c>
    </row>
    <row r="526" spans="1:17" ht="51">
      <c r="A526" s="10" t="s">
        <v>2737</v>
      </c>
      <c r="B526" s="12" t="s">
        <v>2173</v>
      </c>
      <c r="C526" s="10" t="s">
        <v>2361</v>
      </c>
      <c r="D526" s="9">
        <v>4</v>
      </c>
      <c r="E526" s="9" t="s">
        <v>2495</v>
      </c>
      <c r="F526" s="9">
        <v>2</v>
      </c>
      <c r="G526" s="10" t="s">
        <v>457</v>
      </c>
      <c r="H526" s="10" t="s">
        <v>17</v>
      </c>
      <c r="J526" s="10" t="s">
        <v>2738</v>
      </c>
      <c r="L526" s="10" t="s">
        <v>2739</v>
      </c>
      <c r="M526" s="10" t="s">
        <v>2740</v>
      </c>
      <c r="N526" s="10">
        <v>13</v>
      </c>
    </row>
    <row r="527" spans="1:17" ht="51">
      <c r="A527" s="3" t="s">
        <v>29</v>
      </c>
      <c r="B527" s="12" t="s">
        <v>1015</v>
      </c>
      <c r="C527" s="12" t="s">
        <v>2361</v>
      </c>
      <c r="D527" s="4" t="s">
        <v>19</v>
      </c>
      <c r="E527" s="4" t="s">
        <v>2495</v>
      </c>
      <c r="F527" s="4">
        <v>1</v>
      </c>
      <c r="G527" s="10" t="s">
        <v>457</v>
      </c>
      <c r="H527" s="10" t="s">
        <v>17</v>
      </c>
      <c r="J527" s="10" t="s">
        <v>1742</v>
      </c>
      <c r="L527" s="10" t="s">
        <v>1743</v>
      </c>
      <c r="M527" s="10" t="s">
        <v>917</v>
      </c>
      <c r="N527" s="10">
        <v>9</v>
      </c>
    </row>
    <row r="528" spans="1:17" ht="38.25">
      <c r="A528" s="3" t="s">
        <v>30</v>
      </c>
      <c r="B528" s="12" t="s">
        <v>1016</v>
      </c>
      <c r="C528" s="12" t="s">
        <v>2361</v>
      </c>
      <c r="D528" s="4">
        <v>1</v>
      </c>
      <c r="E528" s="4" t="s">
        <v>2495</v>
      </c>
      <c r="F528" s="4">
        <v>1</v>
      </c>
      <c r="G528" s="10" t="s">
        <v>457</v>
      </c>
      <c r="H528" s="10" t="s">
        <v>17</v>
      </c>
      <c r="J528" s="10" t="s">
        <v>1750</v>
      </c>
      <c r="L528" s="10" t="s">
        <v>1751</v>
      </c>
      <c r="M528" s="10" t="s">
        <v>1223</v>
      </c>
      <c r="N528" s="10">
        <v>8</v>
      </c>
    </row>
    <row r="529" spans="1:17" ht="38.25">
      <c r="A529" s="3" t="s">
        <v>31</v>
      </c>
      <c r="B529" s="12" t="s">
        <v>1017</v>
      </c>
      <c r="C529" s="12" t="s">
        <v>2361</v>
      </c>
      <c r="D529" s="4" t="s">
        <v>16</v>
      </c>
      <c r="E529" s="4" t="s">
        <v>2495</v>
      </c>
      <c r="F529" s="4">
        <v>2</v>
      </c>
      <c r="G529" s="10" t="s">
        <v>457</v>
      </c>
      <c r="H529" s="10" t="s">
        <v>17</v>
      </c>
      <c r="J529" s="10" t="s">
        <v>1735</v>
      </c>
      <c r="L529" s="10" t="s">
        <v>1736</v>
      </c>
      <c r="M529" s="10" t="s">
        <v>965</v>
      </c>
    </row>
    <row r="530" spans="1:17" ht="38.25">
      <c r="A530" s="3" t="s">
        <v>31</v>
      </c>
      <c r="B530" s="12" t="s">
        <v>1018</v>
      </c>
      <c r="C530" s="12" t="s">
        <v>2361</v>
      </c>
      <c r="D530" s="4" t="s">
        <v>19</v>
      </c>
      <c r="E530" s="4" t="s">
        <v>2495</v>
      </c>
      <c r="F530" s="4">
        <v>1</v>
      </c>
      <c r="G530" s="10" t="s">
        <v>457</v>
      </c>
      <c r="H530" s="10" t="s">
        <v>17</v>
      </c>
      <c r="J530" s="10" t="s">
        <v>1735</v>
      </c>
      <c r="L530" s="10" t="s">
        <v>1736</v>
      </c>
      <c r="M530" s="10" t="s">
        <v>965</v>
      </c>
    </row>
    <row r="531" spans="1:17" ht="38.25">
      <c r="A531" s="10" t="s">
        <v>1203</v>
      </c>
      <c r="B531" s="14" t="s">
        <v>2177</v>
      </c>
      <c r="C531" s="12" t="s">
        <v>2361</v>
      </c>
      <c r="D531" s="9">
        <v>2</v>
      </c>
      <c r="E531" s="4" t="s">
        <v>2495</v>
      </c>
      <c r="F531" s="9">
        <v>3</v>
      </c>
      <c r="G531" s="10" t="s">
        <v>457</v>
      </c>
      <c r="H531" s="10" t="s">
        <v>17</v>
      </c>
      <c r="J531" s="10" t="s">
        <v>1204</v>
      </c>
      <c r="L531" s="10" t="s">
        <v>1756</v>
      </c>
      <c r="M531" s="10" t="s">
        <v>965</v>
      </c>
    </row>
    <row r="532" spans="1:17" ht="25.5">
      <c r="A532" s="3" t="s">
        <v>32</v>
      </c>
      <c r="B532" s="12" t="s">
        <v>1019</v>
      </c>
      <c r="C532" s="12" t="s">
        <v>2361</v>
      </c>
      <c r="D532" s="4">
        <v>1</v>
      </c>
      <c r="E532" s="4" t="s">
        <v>2495</v>
      </c>
      <c r="F532" s="4">
        <v>2</v>
      </c>
      <c r="G532" s="10" t="s">
        <v>457</v>
      </c>
      <c r="H532" s="10" t="s">
        <v>17</v>
      </c>
      <c r="J532" s="10" t="s">
        <v>1752</v>
      </c>
      <c r="L532" s="10" t="s">
        <v>1753</v>
      </c>
      <c r="M532" s="10" t="s">
        <v>847</v>
      </c>
      <c r="N532" s="10">
        <v>9</v>
      </c>
    </row>
    <row r="533" spans="1:17" ht="38.25">
      <c r="A533" s="3" t="s">
        <v>3195</v>
      </c>
      <c r="B533" s="12" t="s">
        <v>3249</v>
      </c>
      <c r="C533" s="10" t="s">
        <v>2361</v>
      </c>
      <c r="D533" s="4">
        <v>6</v>
      </c>
      <c r="E533" s="4" t="s">
        <v>2495</v>
      </c>
      <c r="F533" s="4">
        <v>1</v>
      </c>
      <c r="G533" s="10" t="s">
        <v>457</v>
      </c>
      <c r="H533" s="10" t="s">
        <v>17</v>
      </c>
      <c r="J533" s="10" t="s">
        <v>3196</v>
      </c>
      <c r="L533" s="10" t="s">
        <v>3197</v>
      </c>
      <c r="M533" s="10" t="s">
        <v>1176</v>
      </c>
      <c r="N533" s="10">
        <v>16</v>
      </c>
    </row>
    <row r="534" spans="1:17" ht="63.75">
      <c r="A534" s="3" t="s">
        <v>33</v>
      </c>
      <c r="B534" s="12" t="s">
        <v>1862</v>
      </c>
      <c r="C534" s="12" t="s">
        <v>2361</v>
      </c>
      <c r="D534" s="4" t="s">
        <v>16</v>
      </c>
      <c r="E534" s="4" t="s">
        <v>2495</v>
      </c>
      <c r="F534" s="4">
        <v>1</v>
      </c>
      <c r="G534" s="10" t="s">
        <v>457</v>
      </c>
      <c r="H534" s="10" t="s">
        <v>17</v>
      </c>
      <c r="J534" s="10" t="s">
        <v>1737</v>
      </c>
      <c r="L534" s="10" t="s">
        <v>1738</v>
      </c>
      <c r="M534" s="10" t="s">
        <v>847</v>
      </c>
      <c r="N534" s="10">
        <v>9</v>
      </c>
      <c r="O534" s="10" t="s">
        <v>941</v>
      </c>
      <c r="P534" s="10">
        <v>11</v>
      </c>
      <c r="Q534" s="10" t="s">
        <v>1553</v>
      </c>
    </row>
    <row r="535" spans="1:17" ht="51">
      <c r="A535" s="3" t="s">
        <v>34</v>
      </c>
      <c r="B535" s="12" t="s">
        <v>1863</v>
      </c>
      <c r="C535" s="12" t="s">
        <v>2361</v>
      </c>
      <c r="D535" s="4" t="s">
        <v>16</v>
      </c>
      <c r="E535" s="4" t="s">
        <v>2495</v>
      </c>
      <c r="F535" s="4">
        <v>2</v>
      </c>
      <c r="G535" s="10" t="s">
        <v>457</v>
      </c>
      <c r="H535" s="10" t="s">
        <v>17</v>
      </c>
      <c r="J535" s="10" t="s">
        <v>1739</v>
      </c>
      <c r="L535" s="10" t="s">
        <v>1740</v>
      </c>
      <c r="M535" s="10" t="s">
        <v>1721</v>
      </c>
      <c r="N535" s="10">
        <v>9</v>
      </c>
    </row>
    <row r="536" spans="1:17" ht="51">
      <c r="A536" s="10" t="s">
        <v>3063</v>
      </c>
      <c r="B536" s="12" t="s">
        <v>2165</v>
      </c>
      <c r="C536" s="12" t="s">
        <v>2361</v>
      </c>
      <c r="D536" s="9">
        <v>5</v>
      </c>
      <c r="E536" s="9" t="s">
        <v>2495</v>
      </c>
      <c r="F536" s="9">
        <v>2</v>
      </c>
      <c r="G536" s="10" t="s">
        <v>457</v>
      </c>
      <c r="H536" s="10" t="s">
        <v>17</v>
      </c>
      <c r="J536" s="10" t="s">
        <v>3064</v>
      </c>
      <c r="L536" s="10" t="s">
        <v>3065</v>
      </c>
      <c r="M536" s="10" t="s">
        <v>985</v>
      </c>
      <c r="N536" s="10">
        <v>15</v>
      </c>
    </row>
    <row r="537" spans="1:17" ht="51">
      <c r="A537" s="3" t="s">
        <v>35</v>
      </c>
      <c r="B537" s="12" t="s">
        <v>1864</v>
      </c>
      <c r="C537" s="12" t="s">
        <v>2361</v>
      </c>
      <c r="D537" s="4" t="s">
        <v>16</v>
      </c>
      <c r="E537" s="4" t="s">
        <v>2495</v>
      </c>
      <c r="F537" s="4">
        <v>1</v>
      </c>
      <c r="G537" s="10" t="s">
        <v>457</v>
      </c>
      <c r="H537" s="10" t="s">
        <v>17</v>
      </c>
      <c r="J537" s="10" t="s">
        <v>1741</v>
      </c>
      <c r="L537" s="10" t="s">
        <v>920</v>
      </c>
      <c r="M537" s="10" t="s">
        <v>921</v>
      </c>
      <c r="N537" s="10">
        <v>6</v>
      </c>
    </row>
    <row r="538" spans="1:17" ht="51">
      <c r="A538" s="10" t="s">
        <v>1205</v>
      </c>
      <c r="B538" s="12" t="s">
        <v>2178</v>
      </c>
      <c r="C538" s="12" t="s">
        <v>2361</v>
      </c>
      <c r="D538" s="9">
        <v>2</v>
      </c>
      <c r="E538" s="4" t="s">
        <v>2495</v>
      </c>
      <c r="F538" s="9">
        <v>2</v>
      </c>
      <c r="G538" s="10" t="s">
        <v>457</v>
      </c>
      <c r="H538" s="10" t="s">
        <v>17</v>
      </c>
      <c r="J538" s="10" t="s">
        <v>1206</v>
      </c>
      <c r="L538" s="10" t="s">
        <v>1757</v>
      </c>
      <c r="M538" s="10" t="s">
        <v>965</v>
      </c>
    </row>
    <row r="539" spans="1:17" ht="51">
      <c r="A539" s="10" t="s">
        <v>1207</v>
      </c>
      <c r="B539" s="12" t="s">
        <v>2179</v>
      </c>
      <c r="C539" s="12" t="s">
        <v>2361</v>
      </c>
      <c r="D539" s="9">
        <v>2</v>
      </c>
      <c r="E539" s="4" t="s">
        <v>2495</v>
      </c>
      <c r="F539" s="9">
        <v>1</v>
      </c>
      <c r="G539" s="10" t="s">
        <v>457</v>
      </c>
      <c r="H539" s="10" t="s">
        <v>17</v>
      </c>
      <c r="J539" s="10" t="s">
        <v>1208</v>
      </c>
      <c r="L539" s="10" t="s">
        <v>1758</v>
      </c>
      <c r="M539" s="10" t="s">
        <v>965</v>
      </c>
    </row>
    <row r="540" spans="1:17" ht="63.75">
      <c r="A540" s="10" t="s">
        <v>3019</v>
      </c>
      <c r="B540" s="14" t="s">
        <v>2146</v>
      </c>
      <c r="C540" s="12" t="s">
        <v>2361</v>
      </c>
      <c r="D540" s="9">
        <v>5</v>
      </c>
      <c r="E540" s="9" t="s">
        <v>2495</v>
      </c>
      <c r="F540" s="9">
        <v>7</v>
      </c>
      <c r="G540" s="10" t="s">
        <v>457</v>
      </c>
      <c r="H540" s="10" t="s">
        <v>37</v>
      </c>
      <c r="I540" s="10" t="s">
        <v>49</v>
      </c>
      <c r="J540" s="10" t="s">
        <v>2993</v>
      </c>
      <c r="L540" s="10" t="s">
        <v>3020</v>
      </c>
      <c r="M540" s="10" t="s">
        <v>926</v>
      </c>
      <c r="N540" s="10">
        <v>17</v>
      </c>
    </row>
    <row r="541" spans="1:17" ht="51">
      <c r="A541" s="3" t="s">
        <v>36</v>
      </c>
      <c r="B541" s="12" t="s">
        <v>1865</v>
      </c>
      <c r="C541" s="12" t="s">
        <v>2361</v>
      </c>
      <c r="D541" s="4" t="s">
        <v>16</v>
      </c>
      <c r="E541" s="4" t="s">
        <v>2495</v>
      </c>
      <c r="F541" s="4">
        <v>5</v>
      </c>
      <c r="G541" s="10" t="s">
        <v>457</v>
      </c>
      <c r="H541" s="10" t="s">
        <v>37</v>
      </c>
      <c r="I541" s="10" t="s">
        <v>49</v>
      </c>
      <c r="J541" s="10" t="s">
        <v>928</v>
      </c>
      <c r="L541" s="10" t="s">
        <v>929</v>
      </c>
      <c r="M541" s="10" t="s">
        <v>926</v>
      </c>
      <c r="N541" s="10">
        <v>8</v>
      </c>
    </row>
    <row r="542" spans="1:17" ht="51">
      <c r="A542" s="3" t="s">
        <v>36</v>
      </c>
      <c r="B542" s="12" t="s">
        <v>1866</v>
      </c>
      <c r="C542" s="12" t="s">
        <v>2361</v>
      </c>
      <c r="D542" s="4" t="s">
        <v>19</v>
      </c>
      <c r="E542" s="4" t="s">
        <v>2495</v>
      </c>
      <c r="F542" s="4">
        <v>2</v>
      </c>
      <c r="G542" s="10" t="s">
        <v>457</v>
      </c>
      <c r="H542" s="10" t="s">
        <v>37</v>
      </c>
      <c r="I542" s="10" t="s">
        <v>49</v>
      </c>
      <c r="J542" s="10" t="s">
        <v>928</v>
      </c>
      <c r="L542" s="10" t="s">
        <v>929</v>
      </c>
      <c r="M542" s="10" t="s">
        <v>926</v>
      </c>
      <c r="N542" s="10">
        <v>8</v>
      </c>
    </row>
    <row r="543" spans="1:17" ht="25.5">
      <c r="A543" s="3" t="s">
        <v>38</v>
      </c>
      <c r="B543" s="12" t="s">
        <v>1867</v>
      </c>
      <c r="C543" s="12" t="s">
        <v>2361</v>
      </c>
      <c r="D543" s="4" t="s">
        <v>16</v>
      </c>
      <c r="E543" s="4" t="s">
        <v>2495</v>
      </c>
      <c r="F543" s="4">
        <v>5</v>
      </c>
      <c r="G543" s="10" t="s">
        <v>457</v>
      </c>
      <c r="H543" s="10" t="s">
        <v>37</v>
      </c>
      <c r="I543" s="10" t="s">
        <v>49</v>
      </c>
      <c r="J543" s="10" t="s">
        <v>930</v>
      </c>
      <c r="L543" s="10" t="s">
        <v>931</v>
      </c>
      <c r="M543" s="10" t="s">
        <v>926</v>
      </c>
      <c r="N543" s="10">
        <v>8</v>
      </c>
    </row>
    <row r="544" spans="1:17" ht="25.5">
      <c r="A544" s="3" t="s">
        <v>38</v>
      </c>
      <c r="B544" s="12" t="s">
        <v>1868</v>
      </c>
      <c r="C544" s="12" t="s">
        <v>2361</v>
      </c>
      <c r="D544" s="4" t="s">
        <v>19</v>
      </c>
      <c r="E544" s="4" t="s">
        <v>2495</v>
      </c>
      <c r="F544" s="4">
        <v>2</v>
      </c>
      <c r="G544" s="10" t="s">
        <v>457</v>
      </c>
      <c r="H544" s="10" t="s">
        <v>37</v>
      </c>
      <c r="I544" s="10" t="s">
        <v>49</v>
      </c>
      <c r="J544" s="10" t="s">
        <v>930</v>
      </c>
      <c r="L544" s="10" t="s">
        <v>931</v>
      </c>
      <c r="M544" s="10" t="s">
        <v>926</v>
      </c>
      <c r="N544" s="10">
        <v>8</v>
      </c>
    </row>
    <row r="545" spans="1:17" ht="38.25">
      <c r="A545" s="3" t="s">
        <v>39</v>
      </c>
      <c r="B545" s="12" t="s">
        <v>1869</v>
      </c>
      <c r="C545" s="12" t="s">
        <v>2361</v>
      </c>
      <c r="D545" s="4">
        <v>1</v>
      </c>
      <c r="E545" s="4" t="s">
        <v>2495</v>
      </c>
      <c r="F545" s="4">
        <v>1</v>
      </c>
      <c r="G545" s="10" t="s">
        <v>457</v>
      </c>
      <c r="H545" s="10" t="s">
        <v>37</v>
      </c>
      <c r="I545" s="10" t="s">
        <v>49</v>
      </c>
      <c r="J545" s="10" t="s">
        <v>1128</v>
      </c>
      <c r="L545" s="10" t="s">
        <v>1181</v>
      </c>
      <c r="M545" s="10" t="s">
        <v>926</v>
      </c>
      <c r="N545" s="10">
        <v>8</v>
      </c>
    </row>
    <row r="546" spans="1:17" ht="89.25">
      <c r="A546" s="10" t="s">
        <v>3140</v>
      </c>
      <c r="B546" s="12" t="s">
        <v>3250</v>
      </c>
      <c r="C546" s="10" t="s">
        <v>2361</v>
      </c>
      <c r="D546" s="9">
        <v>6</v>
      </c>
      <c r="E546" s="9" t="s">
        <v>2495</v>
      </c>
      <c r="F546" s="9">
        <v>5</v>
      </c>
      <c r="G546" s="10" t="s">
        <v>457</v>
      </c>
      <c r="H546" s="10" t="s">
        <v>37</v>
      </c>
      <c r="I546" s="10" t="s">
        <v>49</v>
      </c>
      <c r="J546" s="10" t="s">
        <v>3141</v>
      </c>
      <c r="L546" s="10" t="s">
        <v>3142</v>
      </c>
      <c r="M546" s="10" t="s">
        <v>965</v>
      </c>
    </row>
    <row r="547" spans="1:17" ht="51">
      <c r="A547" s="10" t="s">
        <v>864</v>
      </c>
      <c r="B547" s="12" t="s">
        <v>1473</v>
      </c>
      <c r="C547" s="12" t="s">
        <v>2361</v>
      </c>
      <c r="D547" s="9">
        <v>2</v>
      </c>
      <c r="E547" s="4" t="s">
        <v>2495</v>
      </c>
      <c r="F547" s="9">
        <v>6</v>
      </c>
      <c r="G547" s="10" t="s">
        <v>457</v>
      </c>
      <c r="H547" s="10" t="s">
        <v>37</v>
      </c>
      <c r="I547" s="10" t="s">
        <v>49</v>
      </c>
      <c r="J547" s="10" t="s">
        <v>865</v>
      </c>
      <c r="L547" s="10" t="s">
        <v>1182</v>
      </c>
      <c r="M547" s="10" t="s">
        <v>926</v>
      </c>
      <c r="N547" s="10">
        <v>11</v>
      </c>
    </row>
    <row r="548" spans="1:17" ht="38.25">
      <c r="A548" s="10" t="s">
        <v>2819</v>
      </c>
      <c r="B548" s="12" t="s">
        <v>2106</v>
      </c>
      <c r="C548" s="10" t="s">
        <v>2361</v>
      </c>
      <c r="D548" s="9">
        <v>4</v>
      </c>
      <c r="E548" s="9" t="s">
        <v>2495</v>
      </c>
      <c r="F548" s="9">
        <v>1</v>
      </c>
      <c r="G548" s="10" t="s">
        <v>457</v>
      </c>
      <c r="H548" s="10" t="s">
        <v>37</v>
      </c>
      <c r="I548" s="10" t="s">
        <v>49</v>
      </c>
      <c r="J548" s="10" t="s">
        <v>1672</v>
      </c>
      <c r="L548" s="10" t="s">
        <v>2820</v>
      </c>
      <c r="M548" s="10" t="s">
        <v>926</v>
      </c>
      <c r="N548" s="10">
        <v>16</v>
      </c>
    </row>
    <row r="549" spans="1:17" ht="51">
      <c r="A549" s="10" t="s">
        <v>2511</v>
      </c>
      <c r="B549" s="12" t="s">
        <v>1575</v>
      </c>
      <c r="C549" s="10" t="s">
        <v>2361</v>
      </c>
      <c r="D549" s="9">
        <v>3</v>
      </c>
      <c r="E549" s="9" t="s">
        <v>2495</v>
      </c>
      <c r="F549" s="9">
        <v>1</v>
      </c>
      <c r="G549" s="10" t="s">
        <v>457</v>
      </c>
      <c r="H549" s="10" t="s">
        <v>37</v>
      </c>
      <c r="I549" s="10" t="s">
        <v>49</v>
      </c>
      <c r="J549" s="10" t="s">
        <v>2512</v>
      </c>
      <c r="L549" s="10" t="s">
        <v>2513</v>
      </c>
      <c r="M549" s="10" t="s">
        <v>926</v>
      </c>
      <c r="N549" s="10">
        <v>13</v>
      </c>
    </row>
    <row r="550" spans="1:17" ht="89.25">
      <c r="A550" s="10" t="s">
        <v>2514</v>
      </c>
      <c r="B550" s="12" t="s">
        <v>1576</v>
      </c>
      <c r="C550" s="10" t="s">
        <v>2361</v>
      </c>
      <c r="D550" s="9">
        <v>3</v>
      </c>
      <c r="E550" s="9" t="s">
        <v>2495</v>
      </c>
      <c r="F550" s="9">
        <v>1</v>
      </c>
      <c r="G550" s="10" t="s">
        <v>457</v>
      </c>
      <c r="H550" s="10" t="s">
        <v>37</v>
      </c>
      <c r="I550" s="10" t="s">
        <v>49</v>
      </c>
      <c r="J550" s="10" t="s">
        <v>2515</v>
      </c>
      <c r="L550" s="10" t="s">
        <v>2516</v>
      </c>
      <c r="M550" s="10" t="s">
        <v>2517</v>
      </c>
      <c r="N550" s="10">
        <v>12</v>
      </c>
      <c r="O550" s="10" t="s">
        <v>2518</v>
      </c>
      <c r="P550" s="10">
        <v>15</v>
      </c>
      <c r="Q550" s="10" t="s">
        <v>1552</v>
      </c>
    </row>
    <row r="551" spans="1:17" ht="63.75">
      <c r="A551" s="10" t="s">
        <v>1136</v>
      </c>
      <c r="B551" s="12" t="s">
        <v>2187</v>
      </c>
      <c r="C551" s="12" t="s">
        <v>2361</v>
      </c>
      <c r="D551" s="9">
        <v>2</v>
      </c>
      <c r="E551" s="4" t="s">
        <v>2495</v>
      </c>
      <c r="F551" s="9">
        <v>1</v>
      </c>
      <c r="G551" s="10" t="s">
        <v>457</v>
      </c>
      <c r="H551" s="10" t="s">
        <v>37</v>
      </c>
      <c r="I551" s="10" t="s">
        <v>49</v>
      </c>
      <c r="J551" s="10" t="s">
        <v>843</v>
      </c>
      <c r="L551" s="10" t="s">
        <v>1194</v>
      </c>
      <c r="M551" s="10" t="s">
        <v>965</v>
      </c>
    </row>
    <row r="552" spans="1:17" ht="38.25">
      <c r="A552" s="10" t="s">
        <v>2816</v>
      </c>
      <c r="B552" s="12" t="s">
        <v>2105</v>
      </c>
      <c r="C552" s="10" t="s">
        <v>2361</v>
      </c>
      <c r="D552" s="9">
        <v>4</v>
      </c>
      <c r="E552" s="9" t="s">
        <v>2495</v>
      </c>
      <c r="F552" s="9">
        <v>1</v>
      </c>
      <c r="G552" s="10" t="s">
        <v>457</v>
      </c>
      <c r="H552" s="10" t="s">
        <v>37</v>
      </c>
      <c r="I552" s="10" t="s">
        <v>49</v>
      </c>
      <c r="J552" s="10" t="s">
        <v>2817</v>
      </c>
      <c r="L552" s="10" t="s">
        <v>2818</v>
      </c>
      <c r="M552" s="10" t="s">
        <v>926</v>
      </c>
      <c r="N552" s="10">
        <v>17</v>
      </c>
    </row>
    <row r="553" spans="1:17" ht="51">
      <c r="A553" s="10" t="s">
        <v>3143</v>
      </c>
      <c r="B553" s="10" t="s">
        <v>3251</v>
      </c>
      <c r="C553" s="10" t="s">
        <v>2361</v>
      </c>
      <c r="D553" s="9">
        <v>6</v>
      </c>
      <c r="E553" s="9" t="s">
        <v>2495</v>
      </c>
      <c r="F553" s="9">
        <v>1</v>
      </c>
      <c r="G553" s="10" t="s">
        <v>457</v>
      </c>
      <c r="H553" s="10" t="s">
        <v>37</v>
      </c>
      <c r="I553" s="10" t="s">
        <v>49</v>
      </c>
      <c r="J553" s="10" t="s">
        <v>922</v>
      </c>
      <c r="L553" s="10" t="s">
        <v>3146</v>
      </c>
      <c r="M553" s="10" t="s">
        <v>926</v>
      </c>
      <c r="N553" s="10">
        <v>23</v>
      </c>
    </row>
    <row r="554" spans="1:17" ht="76.5">
      <c r="A554" s="10" t="s">
        <v>2814</v>
      </c>
      <c r="B554" s="12" t="s">
        <v>2104</v>
      </c>
      <c r="C554" s="10" t="s">
        <v>2361</v>
      </c>
      <c r="D554" s="9">
        <v>4</v>
      </c>
      <c r="E554" s="9" t="s">
        <v>2495</v>
      </c>
      <c r="F554" s="9">
        <v>1</v>
      </c>
      <c r="G554" s="10" t="s">
        <v>457</v>
      </c>
      <c r="H554" s="10" t="s">
        <v>37</v>
      </c>
      <c r="I554" s="10" t="s">
        <v>49</v>
      </c>
      <c r="J554" s="10" t="s">
        <v>1155</v>
      </c>
      <c r="L554" s="10" t="s">
        <v>2815</v>
      </c>
      <c r="M554" s="10" t="s">
        <v>926</v>
      </c>
      <c r="N554" s="10">
        <v>17</v>
      </c>
    </row>
    <row r="555" spans="1:17" ht="38.25">
      <c r="A555" s="10" t="s">
        <v>862</v>
      </c>
      <c r="B555" s="12" t="s">
        <v>1472</v>
      </c>
      <c r="C555" s="12" t="s">
        <v>2361</v>
      </c>
      <c r="D555" s="9">
        <v>2</v>
      </c>
      <c r="E555" s="4" t="s">
        <v>2495</v>
      </c>
      <c r="F555" s="9">
        <v>6</v>
      </c>
      <c r="G555" s="10" t="s">
        <v>457</v>
      </c>
      <c r="H555" s="10" t="s">
        <v>37</v>
      </c>
      <c r="I555" s="10" t="s">
        <v>49</v>
      </c>
      <c r="J555" s="10" t="s">
        <v>863</v>
      </c>
      <c r="L555" s="10" t="s">
        <v>1183</v>
      </c>
      <c r="M555" s="10" t="s">
        <v>926</v>
      </c>
      <c r="N555" s="10">
        <v>11</v>
      </c>
    </row>
    <row r="556" spans="1:17" ht="25.5">
      <c r="A556" s="3" t="s">
        <v>40</v>
      </c>
      <c r="B556" s="12" t="s">
        <v>1870</v>
      </c>
      <c r="C556" s="12" t="s">
        <v>2361</v>
      </c>
      <c r="D556" s="4">
        <v>1</v>
      </c>
      <c r="E556" s="4" t="s">
        <v>2495</v>
      </c>
      <c r="F556" s="4">
        <v>6</v>
      </c>
      <c r="G556" s="10" t="s">
        <v>457</v>
      </c>
      <c r="H556" s="10" t="s">
        <v>37</v>
      </c>
      <c r="I556" s="10" t="s">
        <v>49</v>
      </c>
      <c r="J556" s="10" t="s">
        <v>1129</v>
      </c>
      <c r="L556" s="10" t="s">
        <v>1198</v>
      </c>
      <c r="M556" s="10" t="s">
        <v>926</v>
      </c>
      <c r="N556" s="10">
        <v>8</v>
      </c>
    </row>
    <row r="557" spans="1:17" ht="89.25">
      <c r="A557" s="10" t="s">
        <v>2519</v>
      </c>
      <c r="B557" s="12" t="s">
        <v>1577</v>
      </c>
      <c r="C557" s="10" t="s">
        <v>2361</v>
      </c>
      <c r="D557" s="9">
        <v>3</v>
      </c>
      <c r="E557" s="9" t="s">
        <v>2495</v>
      </c>
      <c r="F557" s="9">
        <v>5</v>
      </c>
      <c r="G557" s="10" t="s">
        <v>457</v>
      </c>
      <c r="H557" s="10" t="s">
        <v>37</v>
      </c>
      <c r="I557" s="10" t="s">
        <v>49</v>
      </c>
      <c r="J557" s="10" t="s">
        <v>2520</v>
      </c>
      <c r="L557" s="10" t="s">
        <v>2521</v>
      </c>
      <c r="M557" s="10" t="s">
        <v>926</v>
      </c>
      <c r="N557" s="10">
        <v>13</v>
      </c>
    </row>
    <row r="558" spans="1:17" ht="25.5">
      <c r="A558" s="10" t="s">
        <v>1137</v>
      </c>
      <c r="B558" s="12" t="s">
        <v>2180</v>
      </c>
      <c r="C558" s="12" t="s">
        <v>2361</v>
      </c>
      <c r="D558" s="9">
        <v>2</v>
      </c>
      <c r="E558" s="4" t="s">
        <v>2495</v>
      </c>
      <c r="F558" s="9">
        <v>1</v>
      </c>
      <c r="G558" s="10" t="s">
        <v>457</v>
      </c>
      <c r="H558" s="10" t="s">
        <v>37</v>
      </c>
      <c r="I558" s="10" t="s">
        <v>49</v>
      </c>
      <c r="J558" s="10" t="s">
        <v>1132</v>
      </c>
      <c r="L558" s="10" t="s">
        <v>1195</v>
      </c>
      <c r="M558" s="10" t="s">
        <v>926</v>
      </c>
      <c r="N558" s="10">
        <v>12</v>
      </c>
    </row>
    <row r="559" spans="1:17" ht="51">
      <c r="A559" s="10" t="s">
        <v>2811</v>
      </c>
      <c r="B559" s="12" t="s">
        <v>2103</v>
      </c>
      <c r="C559" s="10" t="s">
        <v>2361</v>
      </c>
      <c r="D559" s="9">
        <v>4</v>
      </c>
      <c r="E559" s="9" t="s">
        <v>2495</v>
      </c>
      <c r="F559" s="9">
        <v>7</v>
      </c>
      <c r="G559" s="10" t="s">
        <v>457</v>
      </c>
      <c r="H559" s="10" t="s">
        <v>37</v>
      </c>
      <c r="I559" s="10" t="s">
        <v>49</v>
      </c>
      <c r="J559" s="10" t="s">
        <v>2812</v>
      </c>
      <c r="L559" s="10" t="s">
        <v>2813</v>
      </c>
      <c r="M559" s="10" t="s">
        <v>926</v>
      </c>
      <c r="N559" s="10">
        <v>14</v>
      </c>
    </row>
    <row r="560" spans="1:17" ht="51">
      <c r="A560" s="10" t="s">
        <v>860</v>
      </c>
      <c r="B560" s="12" t="s">
        <v>1471</v>
      </c>
      <c r="C560" s="12" t="s">
        <v>2361</v>
      </c>
      <c r="D560" s="9">
        <v>2</v>
      </c>
      <c r="E560" s="4" t="s">
        <v>2495</v>
      </c>
      <c r="F560" s="9">
        <v>7</v>
      </c>
      <c r="G560" s="10" t="s">
        <v>457</v>
      </c>
      <c r="H560" s="10" t="s">
        <v>37</v>
      </c>
      <c r="I560" s="10" t="s">
        <v>49</v>
      </c>
      <c r="J560" s="10" t="s">
        <v>861</v>
      </c>
      <c r="L560" s="10" t="s">
        <v>1184</v>
      </c>
      <c r="M560" s="10" t="s">
        <v>965</v>
      </c>
    </row>
    <row r="561" spans="1:17" ht="102">
      <c r="A561" s="10" t="s">
        <v>2808</v>
      </c>
      <c r="B561" s="12" t="s">
        <v>2102</v>
      </c>
      <c r="C561" s="10" t="s">
        <v>2361</v>
      </c>
      <c r="D561" s="9">
        <v>4</v>
      </c>
      <c r="E561" s="9" t="s">
        <v>2495</v>
      </c>
      <c r="F561" s="9">
        <v>1</v>
      </c>
      <c r="G561" s="10" t="s">
        <v>457</v>
      </c>
      <c r="H561" s="10" t="s">
        <v>37</v>
      </c>
      <c r="I561" s="10" t="s">
        <v>49</v>
      </c>
      <c r="J561" s="10" t="s">
        <v>2809</v>
      </c>
      <c r="L561" s="10" t="s">
        <v>2810</v>
      </c>
      <c r="M561" s="10" t="s">
        <v>926</v>
      </c>
      <c r="N561" s="10">
        <v>16</v>
      </c>
    </row>
    <row r="562" spans="1:17" ht="51">
      <c r="A562" s="10" t="s">
        <v>3021</v>
      </c>
      <c r="B562" s="12" t="s">
        <v>2147</v>
      </c>
      <c r="C562" s="12" t="s">
        <v>2361</v>
      </c>
      <c r="D562" s="9">
        <v>5</v>
      </c>
      <c r="E562" s="9" t="s">
        <v>2495</v>
      </c>
      <c r="F562" s="9">
        <v>1</v>
      </c>
      <c r="G562" s="10" t="s">
        <v>457</v>
      </c>
      <c r="H562" s="10" t="s">
        <v>37</v>
      </c>
      <c r="I562" s="10" t="s">
        <v>49</v>
      </c>
      <c r="J562" s="10" t="s">
        <v>3022</v>
      </c>
      <c r="L562" s="10" t="s">
        <v>3023</v>
      </c>
      <c r="M562" s="10" t="s">
        <v>926</v>
      </c>
      <c r="N562" s="10">
        <v>20</v>
      </c>
    </row>
    <row r="563" spans="1:17" ht="38.25">
      <c r="A563" s="10" t="s">
        <v>2806</v>
      </c>
      <c r="B563" s="12" t="s">
        <v>2101</v>
      </c>
      <c r="C563" s="10" t="s">
        <v>2361</v>
      </c>
      <c r="D563" s="9">
        <v>4</v>
      </c>
      <c r="E563" s="9" t="s">
        <v>2495</v>
      </c>
      <c r="F563" s="9">
        <v>5</v>
      </c>
      <c r="G563" s="10" t="s">
        <v>457</v>
      </c>
      <c r="H563" s="10" t="s">
        <v>37</v>
      </c>
      <c r="I563" s="10" t="s">
        <v>49</v>
      </c>
      <c r="J563" s="10" t="s">
        <v>1672</v>
      </c>
      <c r="L563" s="10" t="s">
        <v>2807</v>
      </c>
      <c r="M563" s="10" t="s">
        <v>926</v>
      </c>
      <c r="N563" s="10">
        <v>15</v>
      </c>
    </row>
    <row r="564" spans="1:17" ht="63.75">
      <c r="A564" s="10" t="s">
        <v>2522</v>
      </c>
      <c r="B564" s="12" t="s">
        <v>1578</v>
      </c>
      <c r="C564" s="10" t="s">
        <v>2361</v>
      </c>
      <c r="D564" s="9">
        <v>3</v>
      </c>
      <c r="E564" s="9" t="s">
        <v>2495</v>
      </c>
      <c r="F564" s="9">
        <v>5</v>
      </c>
      <c r="G564" s="10" t="s">
        <v>457</v>
      </c>
      <c r="H564" s="10" t="s">
        <v>37</v>
      </c>
      <c r="I564" s="10" t="s">
        <v>49</v>
      </c>
      <c r="J564" s="10" t="s">
        <v>2523</v>
      </c>
      <c r="L564" s="10" t="s">
        <v>2524</v>
      </c>
      <c r="M564" s="10" t="s">
        <v>926</v>
      </c>
      <c r="N564" s="10">
        <v>15</v>
      </c>
    </row>
    <row r="565" spans="1:17" ht="38.25">
      <c r="A565" s="10" t="s">
        <v>3024</v>
      </c>
      <c r="B565" s="12" t="s">
        <v>2148</v>
      </c>
      <c r="C565" s="12" t="s">
        <v>2361</v>
      </c>
      <c r="D565" s="9">
        <v>5</v>
      </c>
      <c r="E565" s="9" t="s">
        <v>2495</v>
      </c>
      <c r="F565" s="9">
        <v>7</v>
      </c>
      <c r="G565" s="10" t="s">
        <v>457</v>
      </c>
      <c r="H565" s="10" t="s">
        <v>37</v>
      </c>
      <c r="I565" s="10" t="s">
        <v>49</v>
      </c>
      <c r="J565" s="10" t="s">
        <v>1155</v>
      </c>
      <c r="L565" s="10" t="s">
        <v>3025</v>
      </c>
      <c r="M565" s="10" t="s">
        <v>926</v>
      </c>
      <c r="N565" s="10">
        <v>16</v>
      </c>
    </row>
    <row r="566" spans="1:17" ht="38.25">
      <c r="A566" s="10" t="s">
        <v>2805</v>
      </c>
      <c r="B566" s="12" t="s">
        <v>2100</v>
      </c>
      <c r="C566" s="10" t="s">
        <v>2361</v>
      </c>
      <c r="D566" s="9">
        <v>4</v>
      </c>
      <c r="E566" s="9" t="s">
        <v>2495</v>
      </c>
      <c r="F566" s="9">
        <v>6</v>
      </c>
      <c r="G566" s="10" t="s">
        <v>457</v>
      </c>
      <c r="H566" s="10" t="s">
        <v>37</v>
      </c>
      <c r="I566" s="10" t="s">
        <v>49</v>
      </c>
      <c r="J566" s="10" t="s">
        <v>1672</v>
      </c>
      <c r="L566" s="10" t="s">
        <v>2897</v>
      </c>
      <c r="M566" s="10" t="s">
        <v>926</v>
      </c>
      <c r="N566" s="10">
        <v>16</v>
      </c>
    </row>
    <row r="567" spans="1:17" ht="63.75">
      <c r="A567" s="10" t="s">
        <v>3147</v>
      </c>
      <c r="B567" s="10" t="s">
        <v>3252</v>
      </c>
      <c r="C567" s="10" t="s">
        <v>2361</v>
      </c>
      <c r="D567" s="9">
        <v>6</v>
      </c>
      <c r="E567" s="4" t="s">
        <v>2495</v>
      </c>
      <c r="F567" s="9">
        <v>1</v>
      </c>
      <c r="G567" s="10" t="s">
        <v>457</v>
      </c>
      <c r="H567" s="10" t="s">
        <v>37</v>
      </c>
      <c r="I567" s="10" t="s">
        <v>49</v>
      </c>
      <c r="J567" s="10" t="s">
        <v>3144</v>
      </c>
      <c r="L567" s="10" t="s">
        <v>3145</v>
      </c>
      <c r="M567" s="10" t="s">
        <v>926</v>
      </c>
      <c r="N567" s="10">
        <v>21</v>
      </c>
      <c r="O567" s="10" t="s">
        <v>2201</v>
      </c>
      <c r="P567" s="10">
        <v>21</v>
      </c>
      <c r="Q567" s="10" t="s">
        <v>1553</v>
      </c>
    </row>
    <row r="568" spans="1:17" ht="63.75">
      <c r="A568" s="10" t="s">
        <v>2525</v>
      </c>
      <c r="B568" s="12" t="s">
        <v>1579</v>
      </c>
      <c r="C568" s="10" t="s">
        <v>2361</v>
      </c>
      <c r="D568" s="9">
        <v>3</v>
      </c>
      <c r="E568" s="9" t="s">
        <v>2495</v>
      </c>
      <c r="F568" s="9">
        <v>1</v>
      </c>
      <c r="G568" s="10" t="s">
        <v>457</v>
      </c>
      <c r="H568" s="10" t="s">
        <v>37</v>
      </c>
      <c r="I568" s="10" t="s">
        <v>49</v>
      </c>
      <c r="J568" s="10" t="s">
        <v>2526</v>
      </c>
      <c r="L568" s="10" t="s">
        <v>2527</v>
      </c>
      <c r="M568" s="10" t="s">
        <v>951</v>
      </c>
      <c r="N568" s="10">
        <v>10</v>
      </c>
    </row>
    <row r="569" spans="1:17" ht="51">
      <c r="A569" s="10" t="s">
        <v>3148</v>
      </c>
      <c r="B569" s="12" t="s">
        <v>3253</v>
      </c>
      <c r="C569" s="10" t="s">
        <v>2361</v>
      </c>
      <c r="D569" s="9">
        <v>6</v>
      </c>
      <c r="E569" s="4" t="s">
        <v>2495</v>
      </c>
      <c r="F569" s="9">
        <v>1</v>
      </c>
      <c r="G569" s="10" t="s">
        <v>457</v>
      </c>
      <c r="H569" s="10" t="s">
        <v>37</v>
      </c>
      <c r="I569" s="10" t="s">
        <v>49</v>
      </c>
      <c r="J569" s="10" t="s">
        <v>3014</v>
      </c>
      <c r="L569" s="10" t="s">
        <v>3149</v>
      </c>
      <c r="M569" s="10" t="s">
        <v>926</v>
      </c>
      <c r="N569" s="10">
        <v>20</v>
      </c>
    </row>
    <row r="570" spans="1:17" ht="38.25">
      <c r="A570" s="3" t="s">
        <v>41</v>
      </c>
      <c r="B570" s="12" t="s">
        <v>1871</v>
      </c>
      <c r="C570" s="12" t="s">
        <v>2361</v>
      </c>
      <c r="D570" s="4">
        <v>1</v>
      </c>
      <c r="E570" s="4" t="s">
        <v>2495</v>
      </c>
      <c r="F570" s="4">
        <v>1</v>
      </c>
      <c r="G570" s="10" t="s">
        <v>457</v>
      </c>
      <c r="H570" s="10" t="s">
        <v>37</v>
      </c>
      <c r="I570" s="10" t="s">
        <v>49</v>
      </c>
      <c r="J570" s="10" t="s">
        <v>1130</v>
      </c>
      <c r="L570" s="10" t="s">
        <v>1185</v>
      </c>
      <c r="M570" s="10" t="s">
        <v>926</v>
      </c>
      <c r="N570" s="10">
        <v>9</v>
      </c>
    </row>
    <row r="571" spans="1:17" ht="38.25">
      <c r="A571" s="10" t="s">
        <v>2528</v>
      </c>
      <c r="B571" s="12" t="s">
        <v>1580</v>
      </c>
      <c r="C571" s="10" t="s">
        <v>2361</v>
      </c>
      <c r="D571" s="9">
        <v>3</v>
      </c>
      <c r="E571" s="9" t="s">
        <v>2495</v>
      </c>
      <c r="F571" s="9">
        <v>7</v>
      </c>
      <c r="G571" s="10" t="s">
        <v>457</v>
      </c>
      <c r="H571" s="10" t="s">
        <v>37</v>
      </c>
      <c r="I571" s="10" t="s">
        <v>49</v>
      </c>
      <c r="J571" s="10" t="s">
        <v>1674</v>
      </c>
      <c r="L571" s="10" t="s">
        <v>2529</v>
      </c>
      <c r="M571" s="10" t="s">
        <v>926</v>
      </c>
      <c r="N571" s="10">
        <v>14</v>
      </c>
    </row>
    <row r="572" spans="1:17" ht="63.75">
      <c r="A572" s="10" t="s">
        <v>2530</v>
      </c>
      <c r="B572" s="12" t="s">
        <v>1581</v>
      </c>
      <c r="C572" s="10" t="s">
        <v>2361</v>
      </c>
      <c r="D572" s="9">
        <v>3</v>
      </c>
      <c r="E572" s="9" t="s">
        <v>2495</v>
      </c>
      <c r="F572" s="9">
        <v>1</v>
      </c>
      <c r="G572" s="10" t="s">
        <v>457</v>
      </c>
      <c r="H572" s="10" t="s">
        <v>37</v>
      </c>
      <c r="I572" s="10" t="s">
        <v>49</v>
      </c>
      <c r="J572" s="10" t="s">
        <v>2531</v>
      </c>
      <c r="L572" s="10" t="s">
        <v>2532</v>
      </c>
      <c r="M572" s="10" t="s">
        <v>926</v>
      </c>
      <c r="N572" s="10">
        <v>15</v>
      </c>
    </row>
    <row r="573" spans="1:17" ht="51">
      <c r="A573" s="10" t="s">
        <v>3150</v>
      </c>
      <c r="B573" s="12" t="s">
        <v>3254</v>
      </c>
      <c r="C573" s="10" t="s">
        <v>2361</v>
      </c>
      <c r="D573" s="9">
        <v>6</v>
      </c>
      <c r="E573" s="4" t="s">
        <v>2495</v>
      </c>
      <c r="F573" s="9">
        <v>6</v>
      </c>
      <c r="G573" s="10" t="s">
        <v>457</v>
      </c>
      <c r="H573" s="10" t="s">
        <v>37</v>
      </c>
      <c r="I573" s="10" t="s">
        <v>49</v>
      </c>
      <c r="J573" s="10" t="s">
        <v>3151</v>
      </c>
      <c r="L573" s="10" t="s">
        <v>3152</v>
      </c>
      <c r="M573" s="10" t="s">
        <v>926</v>
      </c>
      <c r="N573" s="10">
        <v>24</v>
      </c>
      <c r="O573" s="10" t="s">
        <v>951</v>
      </c>
      <c r="P573" s="10">
        <v>16</v>
      </c>
      <c r="Q573" s="10" t="s">
        <v>1553</v>
      </c>
    </row>
    <row r="574" spans="1:17" ht="89.25">
      <c r="A574" s="10" t="s">
        <v>2803</v>
      </c>
      <c r="B574" s="12" t="s">
        <v>2099</v>
      </c>
      <c r="C574" s="10" t="s">
        <v>2361</v>
      </c>
      <c r="D574" s="9">
        <v>4</v>
      </c>
      <c r="E574" s="9" t="s">
        <v>2495</v>
      </c>
      <c r="F574" s="9">
        <v>1</v>
      </c>
      <c r="G574" s="10" t="s">
        <v>457</v>
      </c>
      <c r="H574" s="10" t="s">
        <v>37</v>
      </c>
      <c r="I574" s="10" t="s">
        <v>49</v>
      </c>
      <c r="J574" s="10" t="s">
        <v>1672</v>
      </c>
      <c r="L574" s="10" t="s">
        <v>2804</v>
      </c>
      <c r="M574" s="10" t="s">
        <v>926</v>
      </c>
      <c r="N574" s="10">
        <v>16</v>
      </c>
    </row>
    <row r="575" spans="1:17" ht="63.75">
      <c r="A575" s="10" t="s">
        <v>2801</v>
      </c>
      <c r="B575" s="12" t="s">
        <v>2098</v>
      </c>
      <c r="C575" s="10" t="s">
        <v>2361</v>
      </c>
      <c r="D575" s="9">
        <v>4</v>
      </c>
      <c r="E575" s="9" t="s">
        <v>2495</v>
      </c>
      <c r="F575" s="9">
        <v>1</v>
      </c>
      <c r="G575" s="10" t="s">
        <v>457</v>
      </c>
      <c r="H575" s="10" t="s">
        <v>37</v>
      </c>
      <c r="I575" s="10" t="s">
        <v>49</v>
      </c>
      <c r="J575" s="10" t="s">
        <v>922</v>
      </c>
      <c r="L575" s="10" t="s">
        <v>2802</v>
      </c>
      <c r="M575" s="10" t="s">
        <v>926</v>
      </c>
      <c r="N575" s="10">
        <v>15</v>
      </c>
    </row>
    <row r="576" spans="1:17" ht="63.75">
      <c r="A576" s="10" t="s">
        <v>2533</v>
      </c>
      <c r="B576" s="12" t="s">
        <v>1582</v>
      </c>
      <c r="C576" s="10" t="s">
        <v>2361</v>
      </c>
      <c r="D576" s="9">
        <v>3</v>
      </c>
      <c r="E576" s="9" t="s">
        <v>2495</v>
      </c>
      <c r="F576" s="9">
        <v>1</v>
      </c>
      <c r="G576" s="10" t="s">
        <v>457</v>
      </c>
      <c r="H576" s="10" t="s">
        <v>37</v>
      </c>
      <c r="I576" s="10" t="s">
        <v>49</v>
      </c>
      <c r="J576" s="10" t="s">
        <v>2534</v>
      </c>
      <c r="L576" s="10" t="s">
        <v>2535</v>
      </c>
      <c r="M576" s="10" t="s">
        <v>926</v>
      </c>
      <c r="N576" s="10">
        <v>14</v>
      </c>
    </row>
    <row r="577" spans="1:17" ht="38.25">
      <c r="A577" s="10" t="s">
        <v>2536</v>
      </c>
      <c r="B577" s="12" t="s">
        <v>1583</v>
      </c>
      <c r="C577" s="10" t="s">
        <v>2361</v>
      </c>
      <c r="D577" s="9">
        <v>3</v>
      </c>
      <c r="E577" s="9" t="s">
        <v>2495</v>
      </c>
      <c r="F577" s="9">
        <v>1</v>
      </c>
      <c r="G577" s="10" t="s">
        <v>457</v>
      </c>
      <c r="H577" s="10" t="s">
        <v>37</v>
      </c>
      <c r="I577" s="10" t="s">
        <v>49</v>
      </c>
      <c r="J577" s="10" t="s">
        <v>1672</v>
      </c>
      <c r="L577" s="10" t="s">
        <v>2537</v>
      </c>
      <c r="M577" s="10" t="s">
        <v>926</v>
      </c>
      <c r="N577" s="10">
        <v>13</v>
      </c>
    </row>
    <row r="578" spans="1:17" ht="25.5">
      <c r="A578" s="3" t="s">
        <v>42</v>
      </c>
      <c r="B578" s="12" t="s">
        <v>1872</v>
      </c>
      <c r="C578" s="12" t="s">
        <v>2361</v>
      </c>
      <c r="D578" s="4">
        <v>1</v>
      </c>
      <c r="E578" s="4" t="s">
        <v>2495</v>
      </c>
      <c r="F578" s="4">
        <v>1</v>
      </c>
      <c r="G578" s="10" t="s">
        <v>457</v>
      </c>
      <c r="H578" s="10" t="s">
        <v>37</v>
      </c>
      <c r="I578" s="10" t="s">
        <v>49</v>
      </c>
      <c r="J578" s="10" t="s">
        <v>1131</v>
      </c>
      <c r="L578" s="10" t="s">
        <v>1186</v>
      </c>
      <c r="M578" s="10" t="s">
        <v>926</v>
      </c>
      <c r="N578" s="10">
        <v>9</v>
      </c>
    </row>
    <row r="579" spans="1:17" ht="25.5">
      <c r="A579" s="10" t="s">
        <v>2538</v>
      </c>
      <c r="B579" s="12" t="s">
        <v>1584</v>
      </c>
      <c r="C579" s="10" t="s">
        <v>2361</v>
      </c>
      <c r="D579" s="9">
        <v>3</v>
      </c>
      <c r="E579" s="9" t="s">
        <v>2495</v>
      </c>
      <c r="F579" s="9">
        <v>8</v>
      </c>
      <c r="G579" s="10" t="s">
        <v>457</v>
      </c>
      <c r="H579" s="10" t="s">
        <v>37</v>
      </c>
      <c r="I579" s="10" t="s">
        <v>49</v>
      </c>
      <c r="J579" s="10" t="s">
        <v>1713</v>
      </c>
      <c r="L579" s="10" t="s">
        <v>2539</v>
      </c>
      <c r="M579" s="10" t="s">
        <v>926</v>
      </c>
      <c r="N579" s="10">
        <v>14</v>
      </c>
    </row>
    <row r="580" spans="1:17" ht="38.25">
      <c r="A580" s="3" t="s">
        <v>43</v>
      </c>
      <c r="B580" s="12" t="s">
        <v>1873</v>
      </c>
      <c r="C580" s="12" t="s">
        <v>2361</v>
      </c>
      <c r="D580" s="4">
        <v>1</v>
      </c>
      <c r="E580" s="4" t="s">
        <v>2495</v>
      </c>
      <c r="F580" s="4">
        <v>1</v>
      </c>
      <c r="G580" s="10" t="s">
        <v>457</v>
      </c>
      <c r="H580" s="10" t="s">
        <v>37</v>
      </c>
      <c r="I580" s="10" t="s">
        <v>49</v>
      </c>
      <c r="J580" s="10" t="s">
        <v>1132</v>
      </c>
      <c r="L580" s="10" t="s">
        <v>1187</v>
      </c>
      <c r="M580" s="10" t="s">
        <v>926</v>
      </c>
      <c r="N580" s="10">
        <v>10</v>
      </c>
    </row>
    <row r="581" spans="1:17" ht="63.75">
      <c r="A581" s="10" t="s">
        <v>1138</v>
      </c>
      <c r="B581" s="12" t="s">
        <v>2181</v>
      </c>
      <c r="C581" s="12" t="s">
        <v>2361</v>
      </c>
      <c r="D581" s="9">
        <v>2</v>
      </c>
      <c r="E581" s="4" t="s">
        <v>2495</v>
      </c>
      <c r="F581" s="9">
        <v>1</v>
      </c>
      <c r="G581" s="10" t="s">
        <v>457</v>
      </c>
      <c r="H581" s="10" t="s">
        <v>37</v>
      </c>
      <c r="I581" s="10" t="s">
        <v>49</v>
      </c>
      <c r="J581" s="10" t="s">
        <v>1139</v>
      </c>
      <c r="L581" s="10" t="s">
        <v>1196</v>
      </c>
      <c r="M581" s="10" t="s">
        <v>926</v>
      </c>
      <c r="N581" s="10">
        <v>10</v>
      </c>
    </row>
    <row r="582" spans="1:17" ht="38.25">
      <c r="A582" s="3" t="s">
        <v>44</v>
      </c>
      <c r="B582" s="12" t="s">
        <v>1874</v>
      </c>
      <c r="C582" s="12" t="s">
        <v>2361</v>
      </c>
      <c r="D582" s="4" t="s">
        <v>16</v>
      </c>
      <c r="E582" s="4" t="s">
        <v>2495</v>
      </c>
      <c r="F582" s="4">
        <v>5</v>
      </c>
      <c r="G582" s="10" t="s">
        <v>457</v>
      </c>
      <c r="H582" s="10" t="s">
        <v>37</v>
      </c>
      <c r="I582" s="10" t="s">
        <v>17</v>
      </c>
      <c r="J582" s="10" t="s">
        <v>1133</v>
      </c>
      <c r="L582" s="10" t="s">
        <v>1188</v>
      </c>
      <c r="M582" s="10" t="s">
        <v>847</v>
      </c>
      <c r="N582" s="10">
        <v>5</v>
      </c>
    </row>
    <row r="583" spans="1:17" ht="38.25">
      <c r="A583" s="3" t="s">
        <v>44</v>
      </c>
      <c r="B583" s="12" t="s">
        <v>1875</v>
      </c>
      <c r="C583" s="12" t="s">
        <v>2361</v>
      </c>
      <c r="D583" s="4" t="s">
        <v>19</v>
      </c>
      <c r="E583" s="4" t="s">
        <v>2495</v>
      </c>
      <c r="F583" s="4">
        <v>2</v>
      </c>
      <c r="G583" s="10" t="s">
        <v>457</v>
      </c>
      <c r="H583" s="10" t="s">
        <v>37</v>
      </c>
      <c r="I583" s="10" t="s">
        <v>17</v>
      </c>
      <c r="J583" s="10" t="s">
        <v>1133</v>
      </c>
      <c r="L583" s="10" t="s">
        <v>1188</v>
      </c>
      <c r="M583" s="10" t="s">
        <v>847</v>
      </c>
      <c r="N583" s="10">
        <v>5</v>
      </c>
    </row>
    <row r="584" spans="1:17" ht="63.75">
      <c r="A584" s="10" t="s">
        <v>2540</v>
      </c>
      <c r="B584" s="12" t="s">
        <v>1585</v>
      </c>
      <c r="C584" s="10" t="s">
        <v>2361</v>
      </c>
      <c r="D584" s="9">
        <v>3</v>
      </c>
      <c r="E584" s="9" t="s">
        <v>2495</v>
      </c>
      <c r="F584" s="9">
        <v>1</v>
      </c>
      <c r="G584" s="10" t="s">
        <v>457</v>
      </c>
      <c r="H584" s="10" t="s">
        <v>37</v>
      </c>
      <c r="I584" s="10" t="s">
        <v>49</v>
      </c>
      <c r="J584" s="10" t="s">
        <v>2541</v>
      </c>
      <c r="L584" s="10" t="s">
        <v>2542</v>
      </c>
      <c r="M584" s="10" t="s">
        <v>2543</v>
      </c>
      <c r="N584" s="10">
        <v>10</v>
      </c>
      <c r="O584" s="10" t="s">
        <v>2544</v>
      </c>
      <c r="P584" s="10">
        <v>13</v>
      </c>
      <c r="Q584" s="10" t="s">
        <v>1552</v>
      </c>
    </row>
    <row r="585" spans="1:17" ht="25.5">
      <c r="A585" s="10" t="s">
        <v>1140</v>
      </c>
      <c r="B585" s="12" t="s">
        <v>2182</v>
      </c>
      <c r="C585" s="12" t="s">
        <v>2361</v>
      </c>
      <c r="D585" s="9">
        <v>2</v>
      </c>
      <c r="E585" s="4" t="s">
        <v>2495</v>
      </c>
      <c r="F585" s="9">
        <v>1</v>
      </c>
      <c r="G585" s="10" t="s">
        <v>457</v>
      </c>
      <c r="H585" s="10" t="s">
        <v>37</v>
      </c>
      <c r="I585" s="10" t="s">
        <v>49</v>
      </c>
      <c r="J585" s="10" t="s">
        <v>1141</v>
      </c>
      <c r="L585" s="10" t="s">
        <v>1197</v>
      </c>
      <c r="M585" s="10" t="s">
        <v>926</v>
      </c>
      <c r="N585" s="10">
        <v>12</v>
      </c>
    </row>
    <row r="586" spans="1:17" ht="51">
      <c r="A586" s="10" t="s">
        <v>3153</v>
      </c>
      <c r="B586" s="12" t="s">
        <v>3255</v>
      </c>
      <c r="C586" s="10" t="s">
        <v>2361</v>
      </c>
      <c r="D586" s="9">
        <v>6</v>
      </c>
      <c r="E586" s="4" t="s">
        <v>2495</v>
      </c>
      <c r="F586" s="9">
        <v>1</v>
      </c>
      <c r="G586" s="10" t="s">
        <v>457</v>
      </c>
      <c r="H586" s="10" t="s">
        <v>37</v>
      </c>
      <c r="I586" s="10" t="s">
        <v>49</v>
      </c>
      <c r="J586" s="10" t="s">
        <v>3144</v>
      </c>
      <c r="L586" s="10" t="s">
        <v>3277</v>
      </c>
      <c r="M586" s="10" t="s">
        <v>1223</v>
      </c>
      <c r="N586" s="10">
        <v>14</v>
      </c>
    </row>
    <row r="587" spans="1:17" ht="51">
      <c r="A587" s="10" t="s">
        <v>3026</v>
      </c>
      <c r="B587" s="12" t="s">
        <v>2149</v>
      </c>
      <c r="C587" s="12" t="s">
        <v>2361</v>
      </c>
      <c r="D587" s="9">
        <v>5</v>
      </c>
      <c r="E587" s="9" t="s">
        <v>2495</v>
      </c>
      <c r="F587" s="9">
        <v>4</v>
      </c>
      <c r="G587" s="10" t="s">
        <v>457</v>
      </c>
      <c r="H587" s="10" t="s">
        <v>37</v>
      </c>
      <c r="I587" s="10" t="s">
        <v>49</v>
      </c>
      <c r="J587" s="10" t="s">
        <v>3027</v>
      </c>
      <c r="L587" s="10" t="s">
        <v>3028</v>
      </c>
      <c r="M587" s="10" t="s">
        <v>926</v>
      </c>
      <c r="N587" s="10">
        <v>16</v>
      </c>
    </row>
    <row r="588" spans="1:17" ht="25.5">
      <c r="A588" s="10" t="s">
        <v>858</v>
      </c>
      <c r="B588" s="12" t="s">
        <v>1470</v>
      </c>
      <c r="C588" s="12" t="s">
        <v>2361</v>
      </c>
      <c r="D588" s="9">
        <v>2</v>
      </c>
      <c r="E588" s="4" t="s">
        <v>2495</v>
      </c>
      <c r="F588" s="9">
        <v>7</v>
      </c>
      <c r="G588" s="10" t="s">
        <v>457</v>
      </c>
      <c r="H588" s="10" t="s">
        <v>37</v>
      </c>
      <c r="I588" s="10" t="s">
        <v>49</v>
      </c>
      <c r="J588" s="10" t="s">
        <v>859</v>
      </c>
      <c r="L588" s="10" t="s">
        <v>1189</v>
      </c>
      <c r="M588" s="10" t="s">
        <v>926</v>
      </c>
      <c r="N588" s="10">
        <v>11</v>
      </c>
    </row>
    <row r="589" spans="1:17" ht="51">
      <c r="A589" s="10" t="s">
        <v>3029</v>
      </c>
      <c r="B589" s="12" t="s">
        <v>2150</v>
      </c>
      <c r="C589" s="12" t="s">
        <v>2361</v>
      </c>
      <c r="D589" s="9">
        <v>5</v>
      </c>
      <c r="E589" s="9" t="s">
        <v>2495</v>
      </c>
      <c r="F589" s="9">
        <v>7</v>
      </c>
      <c r="G589" s="10" t="s">
        <v>457</v>
      </c>
      <c r="H589" s="10" t="s">
        <v>37</v>
      </c>
      <c r="I589" s="10" t="s">
        <v>17</v>
      </c>
      <c r="J589" s="10" t="s">
        <v>3030</v>
      </c>
      <c r="L589" s="10" t="s">
        <v>3031</v>
      </c>
      <c r="M589" s="10" t="s">
        <v>3032</v>
      </c>
      <c r="N589" s="10">
        <v>16</v>
      </c>
    </row>
    <row r="590" spans="1:17" ht="38.25">
      <c r="A590" s="3" t="s">
        <v>45</v>
      </c>
      <c r="B590" s="12" t="s">
        <v>1876</v>
      </c>
      <c r="C590" s="12" t="s">
        <v>2361</v>
      </c>
      <c r="D590" s="4">
        <v>1</v>
      </c>
      <c r="E590" s="4" t="s">
        <v>2495</v>
      </c>
      <c r="F590" s="4">
        <v>1</v>
      </c>
      <c r="G590" s="10" t="s">
        <v>457</v>
      </c>
      <c r="H590" s="10" t="s">
        <v>37</v>
      </c>
      <c r="I590" s="10" t="s">
        <v>49</v>
      </c>
      <c r="J590" s="10" t="s">
        <v>1134</v>
      </c>
      <c r="L590" s="10" t="s">
        <v>1190</v>
      </c>
      <c r="M590" s="10" t="s">
        <v>926</v>
      </c>
      <c r="N590" s="10">
        <v>8</v>
      </c>
    </row>
    <row r="591" spans="1:17" ht="38.25">
      <c r="A591" s="3" t="s">
        <v>46</v>
      </c>
      <c r="B591" s="12" t="s">
        <v>1877</v>
      </c>
      <c r="C591" s="12" t="s">
        <v>2361</v>
      </c>
      <c r="D591" s="4">
        <v>1</v>
      </c>
      <c r="E591" s="4" t="s">
        <v>2495</v>
      </c>
      <c r="F591" s="4">
        <v>1</v>
      </c>
      <c r="G591" s="10" t="s">
        <v>457</v>
      </c>
      <c r="H591" s="10" t="s">
        <v>37</v>
      </c>
      <c r="I591" s="10" t="s">
        <v>49</v>
      </c>
      <c r="J591" s="10" t="s">
        <v>1135</v>
      </c>
      <c r="L591" s="10" t="s">
        <v>1191</v>
      </c>
      <c r="M591" s="10" t="s">
        <v>926</v>
      </c>
      <c r="N591" s="10">
        <v>10</v>
      </c>
    </row>
    <row r="592" spans="1:17" ht="76.5">
      <c r="A592" s="10" t="s">
        <v>2798</v>
      </c>
      <c r="B592" s="12" t="s">
        <v>2097</v>
      </c>
      <c r="C592" s="10" t="s">
        <v>2361</v>
      </c>
      <c r="D592" s="9">
        <v>4</v>
      </c>
      <c r="E592" s="9" t="s">
        <v>2495</v>
      </c>
      <c r="F592" s="9">
        <v>4</v>
      </c>
      <c r="G592" s="10" t="s">
        <v>457</v>
      </c>
      <c r="H592" s="10" t="s">
        <v>37</v>
      </c>
      <c r="I592" s="10" t="s">
        <v>49</v>
      </c>
      <c r="J592" s="10" t="s">
        <v>2799</v>
      </c>
      <c r="L592" s="10" t="s">
        <v>2800</v>
      </c>
      <c r="M592" s="10" t="s">
        <v>926</v>
      </c>
      <c r="N592" s="10">
        <v>15</v>
      </c>
    </row>
    <row r="593" spans="1:17" ht="38.25">
      <c r="A593" s="10" t="s">
        <v>3154</v>
      </c>
      <c r="B593" s="12" t="s">
        <v>3256</v>
      </c>
      <c r="C593" s="10" t="s">
        <v>2361</v>
      </c>
      <c r="D593" s="9">
        <v>6</v>
      </c>
      <c r="E593" s="9" t="s">
        <v>2495</v>
      </c>
      <c r="F593" s="9">
        <v>1</v>
      </c>
      <c r="G593" s="10" t="s">
        <v>457</v>
      </c>
      <c r="H593" s="10" t="s">
        <v>37</v>
      </c>
      <c r="I593" s="10" t="s">
        <v>49</v>
      </c>
      <c r="J593" s="10" t="s">
        <v>3155</v>
      </c>
      <c r="L593" s="10" t="s">
        <v>3156</v>
      </c>
      <c r="M593" s="10" t="s">
        <v>926</v>
      </c>
      <c r="N593" s="10">
        <v>23</v>
      </c>
    </row>
    <row r="594" spans="1:17" ht="63.75">
      <c r="A594" s="10" t="s">
        <v>3157</v>
      </c>
      <c r="B594" s="12" t="s">
        <v>3257</v>
      </c>
      <c r="C594" s="10" t="s">
        <v>2361</v>
      </c>
      <c r="D594" s="9">
        <v>6</v>
      </c>
      <c r="E594" s="9" t="s">
        <v>2495</v>
      </c>
      <c r="F594" s="9">
        <v>8</v>
      </c>
      <c r="G594" s="10" t="s">
        <v>457</v>
      </c>
      <c r="H594" s="10" t="s">
        <v>37</v>
      </c>
      <c r="I594" s="10" t="s">
        <v>49</v>
      </c>
      <c r="J594" s="10" t="s">
        <v>1672</v>
      </c>
      <c r="L594" s="10" t="s">
        <v>3279</v>
      </c>
      <c r="M594" s="10" t="s">
        <v>926</v>
      </c>
      <c r="N594" s="10">
        <v>23</v>
      </c>
    </row>
    <row r="595" spans="1:17" ht="63.75">
      <c r="A595" s="10" t="s">
        <v>3033</v>
      </c>
      <c r="B595" s="12" t="s">
        <v>2151</v>
      </c>
      <c r="C595" s="12" t="s">
        <v>2361</v>
      </c>
      <c r="D595" s="9">
        <v>5</v>
      </c>
      <c r="E595" s="9" t="s">
        <v>2495</v>
      </c>
      <c r="F595" s="9">
        <v>6</v>
      </c>
      <c r="G595" s="10" t="s">
        <v>457</v>
      </c>
      <c r="H595" s="10" t="s">
        <v>37</v>
      </c>
      <c r="I595" s="10" t="s">
        <v>49</v>
      </c>
      <c r="J595" s="10" t="s">
        <v>3022</v>
      </c>
      <c r="L595" s="10" t="s">
        <v>3074</v>
      </c>
      <c r="M595" s="10" t="s">
        <v>926</v>
      </c>
      <c r="N595" s="10">
        <v>20</v>
      </c>
    </row>
    <row r="596" spans="1:17" ht="38.25">
      <c r="A596" s="3" t="s">
        <v>47</v>
      </c>
      <c r="B596" s="12" t="s">
        <v>1878</v>
      </c>
      <c r="C596" s="12" t="s">
        <v>2361</v>
      </c>
      <c r="D596" s="4">
        <v>1</v>
      </c>
      <c r="E596" s="4" t="s">
        <v>2495</v>
      </c>
      <c r="F596" s="4">
        <v>6</v>
      </c>
      <c r="G596" s="10" t="s">
        <v>457</v>
      </c>
      <c r="H596" s="10" t="s">
        <v>37</v>
      </c>
      <c r="I596" s="10" t="s">
        <v>49</v>
      </c>
      <c r="J596" s="10" t="s">
        <v>865</v>
      </c>
      <c r="L596" s="10" t="s">
        <v>1192</v>
      </c>
      <c r="M596" s="10" t="s">
        <v>926</v>
      </c>
      <c r="N596" s="10">
        <v>9</v>
      </c>
    </row>
    <row r="597" spans="1:17" ht="63.75">
      <c r="A597" s="10" t="s">
        <v>3034</v>
      </c>
      <c r="B597" s="12" t="s">
        <v>2152</v>
      </c>
      <c r="C597" s="12" t="s">
        <v>2361</v>
      </c>
      <c r="D597" s="9">
        <v>5</v>
      </c>
      <c r="E597" s="9" t="s">
        <v>2495</v>
      </c>
      <c r="F597" s="9">
        <v>1</v>
      </c>
      <c r="G597" s="10" t="s">
        <v>457</v>
      </c>
      <c r="H597" s="10" t="s">
        <v>37</v>
      </c>
      <c r="I597" s="10" t="s">
        <v>49</v>
      </c>
      <c r="J597" s="10" t="s">
        <v>3035</v>
      </c>
      <c r="L597" s="10" t="s">
        <v>3036</v>
      </c>
      <c r="M597" s="10" t="s">
        <v>926</v>
      </c>
      <c r="N597" s="10">
        <v>19</v>
      </c>
      <c r="O597" s="10" t="s">
        <v>2201</v>
      </c>
      <c r="P597" s="10">
        <v>17</v>
      </c>
      <c r="Q597" s="10" t="s">
        <v>1553</v>
      </c>
    </row>
    <row r="598" spans="1:17" ht="38.25">
      <c r="A598" s="3" t="s">
        <v>856</v>
      </c>
      <c r="B598" s="12" t="s">
        <v>1469</v>
      </c>
      <c r="C598" s="12" t="s">
        <v>2361</v>
      </c>
      <c r="D598" s="4">
        <v>2</v>
      </c>
      <c r="E598" s="4" t="s">
        <v>2495</v>
      </c>
      <c r="F598" s="4">
        <v>5</v>
      </c>
      <c r="G598" s="10" t="s">
        <v>457</v>
      </c>
      <c r="H598" s="10" t="s">
        <v>37</v>
      </c>
      <c r="I598" s="10" t="s">
        <v>49</v>
      </c>
      <c r="J598" s="10" t="s">
        <v>857</v>
      </c>
      <c r="L598" s="10" t="s">
        <v>1193</v>
      </c>
      <c r="M598" s="10" t="s">
        <v>926</v>
      </c>
      <c r="N598" s="10">
        <v>9</v>
      </c>
    </row>
    <row r="599" spans="1:17" ht="38.25">
      <c r="A599" s="3" t="s">
        <v>3158</v>
      </c>
      <c r="B599" s="12" t="s">
        <v>3258</v>
      </c>
      <c r="C599" s="10" t="s">
        <v>2361</v>
      </c>
      <c r="D599" s="4">
        <v>6</v>
      </c>
      <c r="E599" s="4" t="s">
        <v>2495</v>
      </c>
      <c r="F599" s="4">
        <v>2</v>
      </c>
      <c r="G599" s="10" t="s">
        <v>457</v>
      </c>
      <c r="H599" s="10" t="s">
        <v>49</v>
      </c>
      <c r="J599" s="10" t="s">
        <v>3159</v>
      </c>
      <c r="L599" s="10" t="s">
        <v>3160</v>
      </c>
      <c r="M599" s="10" t="s">
        <v>926</v>
      </c>
      <c r="N599" s="10">
        <v>18</v>
      </c>
    </row>
    <row r="600" spans="1:17" ht="51">
      <c r="A600" s="3" t="s">
        <v>48</v>
      </c>
      <c r="B600" s="12" t="s">
        <v>1879</v>
      </c>
      <c r="C600" s="12" t="s">
        <v>2361</v>
      </c>
      <c r="D600" s="4">
        <v>1</v>
      </c>
      <c r="E600" s="4" t="s">
        <v>2495</v>
      </c>
      <c r="F600" s="4">
        <v>1</v>
      </c>
      <c r="G600" s="10" t="s">
        <v>457</v>
      </c>
      <c r="H600" s="10" t="s">
        <v>49</v>
      </c>
      <c r="J600" s="10" t="s">
        <v>1703</v>
      </c>
      <c r="L600" s="10" t="s">
        <v>1704</v>
      </c>
      <c r="M600" s="10" t="s">
        <v>926</v>
      </c>
      <c r="N600" s="10">
        <v>10</v>
      </c>
    </row>
    <row r="601" spans="1:17" ht="38.25">
      <c r="A601" s="3" t="s">
        <v>50</v>
      </c>
      <c r="B601" s="12" t="s">
        <v>1880</v>
      </c>
      <c r="C601" s="12" t="s">
        <v>2361</v>
      </c>
      <c r="D601" s="4" t="s">
        <v>16</v>
      </c>
      <c r="E601" s="4" t="s">
        <v>2495</v>
      </c>
      <c r="F601" s="4">
        <v>2</v>
      </c>
      <c r="G601" s="10" t="s">
        <v>457</v>
      </c>
      <c r="H601" s="10" t="s">
        <v>49</v>
      </c>
      <c r="J601" s="10" t="s">
        <v>932</v>
      </c>
      <c r="L601" s="10" t="s">
        <v>933</v>
      </c>
      <c r="M601" s="10" t="s">
        <v>926</v>
      </c>
      <c r="N601" s="10">
        <v>10</v>
      </c>
    </row>
    <row r="602" spans="1:17" ht="38.25">
      <c r="A602" s="3" t="s">
        <v>50</v>
      </c>
      <c r="B602" s="12" t="s">
        <v>1881</v>
      </c>
      <c r="C602" s="12" t="s">
        <v>2361</v>
      </c>
      <c r="D602" s="4" t="s">
        <v>19</v>
      </c>
      <c r="E602" s="4" t="s">
        <v>2495</v>
      </c>
      <c r="F602" s="4">
        <v>1</v>
      </c>
      <c r="G602" s="10" t="s">
        <v>457</v>
      </c>
      <c r="H602" s="10" t="s">
        <v>49</v>
      </c>
      <c r="J602" s="10" t="s">
        <v>932</v>
      </c>
      <c r="L602" s="10" t="s">
        <v>933</v>
      </c>
      <c r="M602" s="10" t="s">
        <v>926</v>
      </c>
      <c r="N602" s="10">
        <v>10</v>
      </c>
    </row>
    <row r="603" spans="1:17" ht="38.25">
      <c r="A603" s="3" t="s">
        <v>51</v>
      </c>
      <c r="B603" s="12" t="s">
        <v>1882</v>
      </c>
      <c r="C603" s="12" t="s">
        <v>2361</v>
      </c>
      <c r="D603" s="4" t="s">
        <v>16</v>
      </c>
      <c r="E603" s="4" t="s">
        <v>2495</v>
      </c>
      <c r="F603" s="4">
        <v>2</v>
      </c>
      <c r="G603" s="10" t="s">
        <v>457</v>
      </c>
      <c r="H603" s="10" t="s">
        <v>49</v>
      </c>
      <c r="J603" s="10" t="s">
        <v>1164</v>
      </c>
      <c r="L603" s="10" t="s">
        <v>1165</v>
      </c>
      <c r="M603" s="10" t="s">
        <v>926</v>
      </c>
      <c r="N603" s="10">
        <v>9</v>
      </c>
    </row>
    <row r="604" spans="1:17" ht="38.25">
      <c r="A604" s="10" t="s">
        <v>1170</v>
      </c>
      <c r="B604" s="12" t="s">
        <v>2183</v>
      </c>
      <c r="C604" s="12" t="s">
        <v>2361</v>
      </c>
      <c r="D604" s="9">
        <v>2</v>
      </c>
      <c r="E604" s="4" t="s">
        <v>2495</v>
      </c>
      <c r="F604" s="9">
        <v>2</v>
      </c>
      <c r="G604" s="10" t="s">
        <v>457</v>
      </c>
      <c r="H604" s="10" t="s">
        <v>49</v>
      </c>
      <c r="J604" s="10" t="s">
        <v>1171</v>
      </c>
      <c r="L604" s="10" t="s">
        <v>1172</v>
      </c>
      <c r="M604" s="10" t="s">
        <v>926</v>
      </c>
      <c r="N604" s="10">
        <v>12</v>
      </c>
      <c r="O604" s="10" t="s">
        <v>2201</v>
      </c>
      <c r="P604" s="10">
        <v>8</v>
      </c>
      <c r="Q604" s="10" t="s">
        <v>1553</v>
      </c>
    </row>
    <row r="605" spans="1:17">
      <c r="A605" s="10" t="s">
        <v>2796</v>
      </c>
      <c r="B605" s="12" t="s">
        <v>2096</v>
      </c>
      <c r="C605" s="10" t="s">
        <v>2361</v>
      </c>
      <c r="D605" s="9">
        <v>4</v>
      </c>
      <c r="E605" s="9" t="s">
        <v>2495</v>
      </c>
      <c r="F605" s="9">
        <v>1</v>
      </c>
      <c r="G605" s="10" t="s">
        <v>457</v>
      </c>
      <c r="H605" s="10" t="s">
        <v>49</v>
      </c>
      <c r="J605" s="10" t="s">
        <v>1713</v>
      </c>
      <c r="L605" s="10" t="s">
        <v>2797</v>
      </c>
      <c r="M605" s="10" t="s">
        <v>926</v>
      </c>
      <c r="N605" s="10">
        <v>16</v>
      </c>
    </row>
    <row r="606" spans="1:17" ht="25.5">
      <c r="A606" s="10" t="s">
        <v>3037</v>
      </c>
      <c r="B606" s="12" t="s">
        <v>2153</v>
      </c>
      <c r="C606" s="12" t="s">
        <v>2361</v>
      </c>
      <c r="D606" s="9">
        <v>5</v>
      </c>
      <c r="E606" s="9" t="s">
        <v>2495</v>
      </c>
      <c r="F606" s="9">
        <v>1</v>
      </c>
      <c r="G606" s="10" t="s">
        <v>457</v>
      </c>
      <c r="H606" s="10" t="s">
        <v>49</v>
      </c>
      <c r="J606" s="10" t="s">
        <v>1141</v>
      </c>
      <c r="L606" s="10" t="s">
        <v>3038</v>
      </c>
      <c r="M606" s="10" t="s">
        <v>926</v>
      </c>
      <c r="N606" s="10">
        <v>21</v>
      </c>
    </row>
    <row r="607" spans="1:17" ht="38.25">
      <c r="A607" s="3" t="s">
        <v>52</v>
      </c>
      <c r="B607" s="12" t="s">
        <v>1883</v>
      </c>
      <c r="C607" s="12" t="s">
        <v>2361</v>
      </c>
      <c r="D607" s="4" t="s">
        <v>16</v>
      </c>
      <c r="E607" s="4" t="s">
        <v>2495</v>
      </c>
      <c r="F607" s="4">
        <v>2</v>
      </c>
      <c r="G607" s="10" t="s">
        <v>457</v>
      </c>
      <c r="H607" s="10" t="s">
        <v>49</v>
      </c>
      <c r="J607" s="10" t="s">
        <v>935</v>
      </c>
      <c r="L607" s="10" t="s">
        <v>934</v>
      </c>
      <c r="M607" s="10" t="s">
        <v>926</v>
      </c>
      <c r="N607" s="10">
        <v>9</v>
      </c>
    </row>
    <row r="608" spans="1:17" ht="38.25">
      <c r="A608" s="3" t="s">
        <v>52</v>
      </c>
      <c r="B608" s="12" t="s">
        <v>1884</v>
      </c>
      <c r="C608" s="12" t="s">
        <v>2361</v>
      </c>
      <c r="D608" s="4" t="s">
        <v>19</v>
      </c>
      <c r="E608" s="4" t="s">
        <v>2495</v>
      </c>
      <c r="F608" s="4">
        <v>2</v>
      </c>
      <c r="G608" s="10" t="s">
        <v>457</v>
      </c>
      <c r="H608" s="10" t="s">
        <v>49</v>
      </c>
      <c r="J608" s="10" t="s">
        <v>935</v>
      </c>
      <c r="L608" s="10" t="s">
        <v>934</v>
      </c>
      <c r="M608" s="10" t="s">
        <v>926</v>
      </c>
      <c r="N608" s="10">
        <v>9</v>
      </c>
    </row>
    <row r="609" spans="1:17" ht="89.25">
      <c r="A609" s="10" t="s">
        <v>2794</v>
      </c>
      <c r="B609" s="12" t="s">
        <v>2095</v>
      </c>
      <c r="C609" s="10" t="s">
        <v>2361</v>
      </c>
      <c r="D609" s="9">
        <v>4</v>
      </c>
      <c r="E609" s="9" t="s">
        <v>2495</v>
      </c>
      <c r="F609" s="9">
        <v>1</v>
      </c>
      <c r="G609" s="10" t="s">
        <v>457</v>
      </c>
      <c r="H609" s="10" t="s">
        <v>49</v>
      </c>
      <c r="J609" s="10" t="s">
        <v>861</v>
      </c>
      <c r="L609" s="10" t="s">
        <v>2795</v>
      </c>
      <c r="M609" s="10" t="s">
        <v>926</v>
      </c>
      <c r="N609" s="10">
        <v>17</v>
      </c>
      <c r="O609" s="10" t="s">
        <v>2201</v>
      </c>
      <c r="P609" s="10">
        <v>14</v>
      </c>
      <c r="Q609" s="10" t="s">
        <v>1553</v>
      </c>
    </row>
    <row r="610" spans="1:17" ht="38.25">
      <c r="A610" s="10" t="s">
        <v>1173</v>
      </c>
      <c r="B610" s="12" t="s">
        <v>2184</v>
      </c>
      <c r="C610" s="12" t="s">
        <v>2361</v>
      </c>
      <c r="D610" s="9">
        <v>2</v>
      </c>
      <c r="E610" s="4" t="s">
        <v>2495</v>
      </c>
      <c r="F610" s="9">
        <v>2</v>
      </c>
      <c r="G610" s="10" t="s">
        <v>457</v>
      </c>
      <c r="H610" s="10" t="s">
        <v>49</v>
      </c>
      <c r="J610" s="10" t="s">
        <v>1174</v>
      </c>
      <c r="L610" s="10" t="s">
        <v>1175</v>
      </c>
      <c r="M610" s="10" t="s">
        <v>926</v>
      </c>
      <c r="N610" s="10">
        <v>11</v>
      </c>
      <c r="O610" s="10" t="s">
        <v>1176</v>
      </c>
      <c r="P610" s="10">
        <v>9</v>
      </c>
      <c r="Q610" s="10" t="s">
        <v>1553</v>
      </c>
    </row>
    <row r="611" spans="1:17" ht="38.25">
      <c r="A611" s="10" t="s">
        <v>2545</v>
      </c>
      <c r="B611" s="12" t="s">
        <v>1586</v>
      </c>
      <c r="C611" s="10" t="s">
        <v>2361</v>
      </c>
      <c r="D611" s="9">
        <v>3</v>
      </c>
      <c r="E611" s="9" t="s">
        <v>2495</v>
      </c>
      <c r="F611" s="9">
        <v>1</v>
      </c>
      <c r="G611" s="10" t="s">
        <v>457</v>
      </c>
      <c r="H611" s="10" t="s">
        <v>49</v>
      </c>
      <c r="J611" s="10" t="s">
        <v>2246</v>
      </c>
      <c r="L611" s="10" t="s">
        <v>2546</v>
      </c>
      <c r="M611" s="10" t="s">
        <v>926</v>
      </c>
      <c r="N611" s="10">
        <v>11</v>
      </c>
    </row>
    <row r="612" spans="1:17" ht="25.5">
      <c r="A612" s="10" t="s">
        <v>3039</v>
      </c>
      <c r="B612" s="12" t="s">
        <v>2154</v>
      </c>
      <c r="C612" s="12" t="s">
        <v>2361</v>
      </c>
      <c r="D612" s="9">
        <v>5</v>
      </c>
      <c r="E612" s="9" t="s">
        <v>2495</v>
      </c>
      <c r="F612" s="9">
        <v>1</v>
      </c>
      <c r="G612" s="10" t="s">
        <v>457</v>
      </c>
      <c r="H612" s="10" t="s">
        <v>49</v>
      </c>
      <c r="J612" s="10" t="s">
        <v>3040</v>
      </c>
      <c r="L612" s="10" t="s">
        <v>3041</v>
      </c>
      <c r="M612" s="10" t="s">
        <v>926</v>
      </c>
      <c r="N612" s="10">
        <v>18</v>
      </c>
    </row>
    <row r="613" spans="1:17" ht="25.5">
      <c r="A613" s="10" t="s">
        <v>3042</v>
      </c>
      <c r="B613" s="12" t="s">
        <v>2155</v>
      </c>
      <c r="C613" s="12" t="s">
        <v>2361</v>
      </c>
      <c r="D613" s="9">
        <v>5</v>
      </c>
      <c r="E613" s="9" t="s">
        <v>2495</v>
      </c>
      <c r="F613" s="9">
        <v>1</v>
      </c>
      <c r="G613" s="10" t="s">
        <v>457</v>
      </c>
      <c r="H613" s="10" t="s">
        <v>49</v>
      </c>
      <c r="J613" s="10" t="s">
        <v>3040</v>
      </c>
      <c r="L613" s="10" t="s">
        <v>3043</v>
      </c>
      <c r="M613" s="10" t="s">
        <v>926</v>
      </c>
      <c r="N613" s="10">
        <v>18</v>
      </c>
    </row>
    <row r="614" spans="1:17" ht="51">
      <c r="A614" s="3" t="s">
        <v>53</v>
      </c>
      <c r="B614" s="12" t="s">
        <v>1885</v>
      </c>
      <c r="C614" s="12" t="s">
        <v>2361</v>
      </c>
      <c r="D614" s="4" t="s">
        <v>16</v>
      </c>
      <c r="E614" s="4" t="s">
        <v>2495</v>
      </c>
      <c r="F614" s="4">
        <v>2</v>
      </c>
      <c r="G614" s="10" t="s">
        <v>457</v>
      </c>
      <c r="H614" s="10" t="s">
        <v>49</v>
      </c>
      <c r="J614" s="10" t="s">
        <v>1166</v>
      </c>
      <c r="L614" s="10" t="s">
        <v>1167</v>
      </c>
      <c r="M614" s="10" t="s">
        <v>926</v>
      </c>
      <c r="N614" s="10">
        <v>8</v>
      </c>
    </row>
    <row r="615" spans="1:17" ht="51">
      <c r="A615" s="3" t="s">
        <v>53</v>
      </c>
      <c r="B615" s="12" t="s">
        <v>1886</v>
      </c>
      <c r="C615" s="12" t="s">
        <v>2361</v>
      </c>
      <c r="D615" s="4" t="s">
        <v>19</v>
      </c>
      <c r="E615" s="4" t="s">
        <v>2495</v>
      </c>
      <c r="F615" s="4">
        <v>1</v>
      </c>
      <c r="G615" s="10" t="s">
        <v>457</v>
      </c>
      <c r="H615" s="10" t="s">
        <v>49</v>
      </c>
      <c r="J615" s="10" t="s">
        <v>1166</v>
      </c>
      <c r="L615" s="10" t="s">
        <v>1167</v>
      </c>
      <c r="M615" s="10" t="s">
        <v>926</v>
      </c>
      <c r="N615" s="10">
        <v>8</v>
      </c>
    </row>
    <row r="616" spans="1:17" ht="51">
      <c r="A616" s="10" t="s">
        <v>1177</v>
      </c>
      <c r="B616" s="12" t="s">
        <v>2185</v>
      </c>
      <c r="C616" s="12" t="s">
        <v>2361</v>
      </c>
      <c r="D616" s="9">
        <v>2</v>
      </c>
      <c r="E616" s="4" t="s">
        <v>2495</v>
      </c>
      <c r="F616" s="9">
        <v>2</v>
      </c>
      <c r="G616" s="10" t="s">
        <v>457</v>
      </c>
      <c r="H616" s="10" t="s">
        <v>49</v>
      </c>
      <c r="J616" s="10" t="s">
        <v>865</v>
      </c>
      <c r="L616" s="10" t="s">
        <v>1178</v>
      </c>
      <c r="M616" s="10" t="s">
        <v>926</v>
      </c>
      <c r="N616" s="10">
        <v>12</v>
      </c>
    </row>
    <row r="617" spans="1:17" ht="89.25">
      <c r="A617" s="3" t="s">
        <v>3161</v>
      </c>
      <c r="B617" s="12" t="s">
        <v>3259</v>
      </c>
      <c r="C617" s="10" t="s">
        <v>2361</v>
      </c>
      <c r="D617" s="4">
        <v>6</v>
      </c>
      <c r="E617" s="4" t="s">
        <v>2495</v>
      </c>
      <c r="F617" s="4">
        <v>1</v>
      </c>
      <c r="G617" s="10" t="s">
        <v>457</v>
      </c>
      <c r="H617" s="10" t="s">
        <v>49</v>
      </c>
      <c r="J617" s="10" t="s">
        <v>3162</v>
      </c>
      <c r="L617" s="10" t="s">
        <v>3163</v>
      </c>
      <c r="M617" s="10" t="s">
        <v>926</v>
      </c>
      <c r="N617" s="10">
        <v>21</v>
      </c>
    </row>
    <row r="618" spans="1:17" ht="38.25">
      <c r="A618" s="3" t="s">
        <v>3165</v>
      </c>
      <c r="B618" s="12" t="s">
        <v>3260</v>
      </c>
      <c r="C618" s="10" t="s">
        <v>2361</v>
      </c>
      <c r="D618" s="4">
        <v>6</v>
      </c>
      <c r="E618" s="4" t="s">
        <v>2495</v>
      </c>
      <c r="F618" s="4">
        <v>1</v>
      </c>
      <c r="G618" s="10" t="s">
        <v>457</v>
      </c>
      <c r="H618" s="10" t="s">
        <v>49</v>
      </c>
      <c r="J618" s="10" t="s">
        <v>3164</v>
      </c>
      <c r="L618" s="10" t="s">
        <v>3166</v>
      </c>
      <c r="M618" s="10" t="s">
        <v>926</v>
      </c>
      <c r="N618" s="10">
        <v>22</v>
      </c>
    </row>
    <row r="619" spans="1:17" ht="51">
      <c r="A619" s="3" t="s">
        <v>54</v>
      </c>
      <c r="B619" s="12" t="s">
        <v>1887</v>
      </c>
      <c r="C619" s="12" t="s">
        <v>2361</v>
      </c>
      <c r="D619" s="4" t="s">
        <v>16</v>
      </c>
      <c r="E619" s="4" t="s">
        <v>2495</v>
      </c>
      <c r="F619" s="4">
        <v>2</v>
      </c>
      <c r="G619" s="10" t="s">
        <v>457</v>
      </c>
      <c r="H619" s="10" t="s">
        <v>49</v>
      </c>
      <c r="J619" s="10" t="s">
        <v>1168</v>
      </c>
      <c r="L619" s="10" t="s">
        <v>1169</v>
      </c>
      <c r="M619" s="10" t="s">
        <v>926</v>
      </c>
      <c r="N619" s="10">
        <v>12</v>
      </c>
      <c r="O619" s="10" t="s">
        <v>844</v>
      </c>
      <c r="P619" s="10">
        <v>8</v>
      </c>
      <c r="Q619" s="10" t="s">
        <v>1553</v>
      </c>
    </row>
    <row r="620" spans="1:17" ht="38.25">
      <c r="A620" s="10" t="s">
        <v>55</v>
      </c>
      <c r="B620" s="12" t="s">
        <v>2186</v>
      </c>
      <c r="C620" s="12" t="s">
        <v>2361</v>
      </c>
      <c r="D620" s="9">
        <v>2</v>
      </c>
      <c r="E620" s="4" t="s">
        <v>2495</v>
      </c>
      <c r="F620" s="9">
        <v>3</v>
      </c>
      <c r="G620" s="10" t="s">
        <v>457</v>
      </c>
      <c r="H620" s="10" t="s">
        <v>49</v>
      </c>
      <c r="J620" s="10" t="s">
        <v>1179</v>
      </c>
      <c r="L620" s="10" t="s">
        <v>1180</v>
      </c>
      <c r="M620" s="10" t="s">
        <v>926</v>
      </c>
      <c r="N620" s="10">
        <v>11</v>
      </c>
    </row>
    <row r="621" spans="1:17" ht="38.25">
      <c r="A621" s="3" t="s">
        <v>55</v>
      </c>
      <c r="B621" s="12" t="s">
        <v>1888</v>
      </c>
      <c r="C621" s="12" t="s">
        <v>2361</v>
      </c>
      <c r="D621" s="4" t="s">
        <v>16</v>
      </c>
      <c r="E621" s="4" t="s">
        <v>2495</v>
      </c>
      <c r="F621" s="4">
        <v>1</v>
      </c>
      <c r="G621" s="10" t="s">
        <v>457</v>
      </c>
      <c r="H621" s="10" t="s">
        <v>49</v>
      </c>
      <c r="J621" s="10" t="s">
        <v>1179</v>
      </c>
      <c r="L621" s="10" t="s">
        <v>1180</v>
      </c>
      <c r="M621" s="10" t="s">
        <v>926</v>
      </c>
      <c r="N621" s="10">
        <v>11</v>
      </c>
    </row>
    <row r="622" spans="1:17" ht="25.5">
      <c r="A622" s="10" t="s">
        <v>2793</v>
      </c>
      <c r="B622" s="12" t="s">
        <v>2094</v>
      </c>
      <c r="C622" s="10" t="s">
        <v>2361</v>
      </c>
      <c r="D622" s="9">
        <v>4</v>
      </c>
      <c r="E622" s="9" t="s">
        <v>2495</v>
      </c>
      <c r="F622" s="9">
        <v>1</v>
      </c>
      <c r="G622" s="10" t="s">
        <v>457</v>
      </c>
      <c r="H622" s="10" t="s">
        <v>49</v>
      </c>
      <c r="J622" s="10" t="s">
        <v>861</v>
      </c>
      <c r="L622" s="10" t="s">
        <v>3290</v>
      </c>
      <c r="M622" s="10" t="s">
        <v>926</v>
      </c>
      <c r="N622" s="10">
        <v>17</v>
      </c>
    </row>
    <row r="623" spans="1:17" ht="25.5">
      <c r="A623" s="3" t="s">
        <v>56</v>
      </c>
      <c r="B623" s="12" t="s">
        <v>1889</v>
      </c>
      <c r="C623" s="12" t="s">
        <v>2361</v>
      </c>
      <c r="D623" s="4" t="s">
        <v>16</v>
      </c>
      <c r="E623" s="4" t="s">
        <v>2495</v>
      </c>
      <c r="F623" s="4">
        <v>2</v>
      </c>
      <c r="G623" s="10" t="s">
        <v>457</v>
      </c>
      <c r="H623" s="10" t="s">
        <v>49</v>
      </c>
      <c r="J623" s="10" t="s">
        <v>948</v>
      </c>
      <c r="L623" s="10" t="s">
        <v>1667</v>
      </c>
      <c r="M623" s="10" t="s">
        <v>926</v>
      </c>
      <c r="N623" s="10">
        <v>8</v>
      </c>
    </row>
    <row r="624" spans="1:17" ht="38.25">
      <c r="A624" s="3" t="s">
        <v>57</v>
      </c>
      <c r="B624" s="12" t="s">
        <v>1890</v>
      </c>
      <c r="C624" s="12" t="s">
        <v>2361</v>
      </c>
      <c r="D624" s="4">
        <v>1</v>
      </c>
      <c r="E624" s="4" t="s">
        <v>2495</v>
      </c>
      <c r="F624" s="4">
        <v>1</v>
      </c>
      <c r="G624" s="10" t="s">
        <v>457</v>
      </c>
      <c r="H624" s="10" t="s">
        <v>49</v>
      </c>
      <c r="J624" s="10" t="s">
        <v>1705</v>
      </c>
      <c r="L624" s="10" t="s">
        <v>2392</v>
      </c>
      <c r="M624" s="10" t="s">
        <v>926</v>
      </c>
      <c r="N624" s="10">
        <v>9</v>
      </c>
    </row>
    <row r="625" spans="1:17" ht="38.25">
      <c r="A625" s="3" t="s">
        <v>58</v>
      </c>
      <c r="B625" s="12" t="s">
        <v>1891</v>
      </c>
      <c r="C625" s="12" t="s">
        <v>2361</v>
      </c>
      <c r="D625" s="4" t="s">
        <v>16</v>
      </c>
      <c r="E625" s="4" t="s">
        <v>2495</v>
      </c>
      <c r="F625" s="4">
        <v>3</v>
      </c>
      <c r="G625" s="10" t="s">
        <v>457</v>
      </c>
      <c r="H625" s="10" t="s">
        <v>49</v>
      </c>
      <c r="J625" s="10" t="s">
        <v>1668</v>
      </c>
      <c r="L625" s="10" t="s">
        <v>1669</v>
      </c>
      <c r="M625" s="10" t="s">
        <v>926</v>
      </c>
      <c r="N625" s="10">
        <v>9</v>
      </c>
    </row>
    <row r="626" spans="1:17" ht="38.25">
      <c r="A626" s="3" t="s">
        <v>59</v>
      </c>
      <c r="B626" s="12" t="s">
        <v>1892</v>
      </c>
      <c r="C626" s="12" t="s">
        <v>2361</v>
      </c>
      <c r="D626" s="4">
        <v>1</v>
      </c>
      <c r="E626" s="4" t="s">
        <v>2495</v>
      </c>
      <c r="F626" s="4">
        <v>2</v>
      </c>
      <c r="G626" s="10" t="s">
        <v>457</v>
      </c>
      <c r="H626" s="10" t="s">
        <v>49</v>
      </c>
      <c r="J626" s="10" t="s">
        <v>1706</v>
      </c>
      <c r="L626" s="10" t="s">
        <v>1707</v>
      </c>
      <c r="M626" s="10" t="s">
        <v>926</v>
      </c>
      <c r="N626" s="10">
        <v>8</v>
      </c>
    </row>
    <row r="627" spans="1:17" ht="25.5">
      <c r="A627" s="3" t="s">
        <v>60</v>
      </c>
      <c r="B627" s="12" t="s">
        <v>1893</v>
      </c>
      <c r="C627" s="12" t="s">
        <v>2361</v>
      </c>
      <c r="D627" s="4">
        <v>1</v>
      </c>
      <c r="E627" s="4" t="s">
        <v>2495</v>
      </c>
      <c r="F627" s="4">
        <v>2</v>
      </c>
      <c r="G627" s="10" t="s">
        <v>457</v>
      </c>
      <c r="H627" s="10" t="s">
        <v>49</v>
      </c>
      <c r="J627" s="10" t="s">
        <v>948</v>
      </c>
      <c r="L627" s="10" t="s">
        <v>1708</v>
      </c>
      <c r="M627" s="10" t="s">
        <v>926</v>
      </c>
      <c r="N627" s="10">
        <v>9</v>
      </c>
    </row>
    <row r="628" spans="1:17" ht="38.25">
      <c r="A628" s="3" t="s">
        <v>61</v>
      </c>
      <c r="B628" s="12" t="s">
        <v>1894</v>
      </c>
      <c r="C628" s="12" t="s">
        <v>2361</v>
      </c>
      <c r="D628" s="4">
        <v>1</v>
      </c>
      <c r="E628" s="4" t="s">
        <v>2495</v>
      </c>
      <c r="F628" s="4">
        <v>3</v>
      </c>
      <c r="G628" s="10" t="s">
        <v>457</v>
      </c>
      <c r="H628" s="10" t="s">
        <v>49</v>
      </c>
      <c r="J628" s="10" t="s">
        <v>932</v>
      </c>
      <c r="L628" s="10" t="s">
        <v>1709</v>
      </c>
      <c r="M628" s="10" t="s">
        <v>926</v>
      </c>
      <c r="N628" s="10">
        <v>8</v>
      </c>
    </row>
    <row r="629" spans="1:17" ht="25.5">
      <c r="A629" s="3" t="s">
        <v>62</v>
      </c>
      <c r="B629" s="12" t="s">
        <v>1895</v>
      </c>
      <c r="C629" s="12" t="s">
        <v>2361</v>
      </c>
      <c r="D629" s="4">
        <v>1</v>
      </c>
      <c r="E629" s="4" t="s">
        <v>2495</v>
      </c>
      <c r="F629" s="4">
        <v>2</v>
      </c>
      <c r="G629" s="10" t="s">
        <v>457</v>
      </c>
      <c r="H629" s="10" t="s">
        <v>49</v>
      </c>
      <c r="J629" s="10" t="s">
        <v>1710</v>
      </c>
      <c r="L629" s="10" t="s">
        <v>1711</v>
      </c>
      <c r="M629" s="10" t="s">
        <v>926</v>
      </c>
      <c r="N629" s="10">
        <v>8</v>
      </c>
    </row>
    <row r="630" spans="1:17" ht="38.25">
      <c r="A630" s="3" t="s">
        <v>63</v>
      </c>
      <c r="B630" s="12" t="s">
        <v>1896</v>
      </c>
      <c r="C630" s="12" t="s">
        <v>2361</v>
      </c>
      <c r="D630" s="4">
        <v>1</v>
      </c>
      <c r="E630" s="4" t="s">
        <v>2495</v>
      </c>
      <c r="F630" s="4">
        <v>3</v>
      </c>
      <c r="G630" s="10" t="s">
        <v>457</v>
      </c>
      <c r="H630" s="10" t="s">
        <v>49</v>
      </c>
      <c r="J630" s="10" t="s">
        <v>1712</v>
      </c>
      <c r="L630" s="10" t="s">
        <v>1714</v>
      </c>
      <c r="M630" s="10" t="s">
        <v>926</v>
      </c>
      <c r="N630" s="10">
        <v>8</v>
      </c>
    </row>
    <row r="631" spans="1:17" ht="38.25">
      <c r="A631" s="3" t="s">
        <v>64</v>
      </c>
      <c r="B631" s="12" t="s">
        <v>1897</v>
      </c>
      <c r="C631" s="12" t="s">
        <v>2361</v>
      </c>
      <c r="D631" s="4" t="s">
        <v>16</v>
      </c>
      <c r="E631" s="4" t="s">
        <v>2495</v>
      </c>
      <c r="F631" s="4">
        <v>3</v>
      </c>
      <c r="G631" s="10" t="s">
        <v>457</v>
      </c>
      <c r="H631" s="10" t="s">
        <v>49</v>
      </c>
      <c r="J631" s="10" t="s">
        <v>932</v>
      </c>
      <c r="L631" s="10" t="s">
        <v>933</v>
      </c>
      <c r="M631" s="10" t="s">
        <v>926</v>
      </c>
      <c r="N631" s="10">
        <v>9</v>
      </c>
    </row>
    <row r="632" spans="1:17" ht="51">
      <c r="A632" s="10" t="s">
        <v>2547</v>
      </c>
      <c r="B632" s="12" t="s">
        <v>1587</v>
      </c>
      <c r="C632" s="10" t="s">
        <v>2361</v>
      </c>
      <c r="D632" s="9">
        <v>3</v>
      </c>
      <c r="E632" s="9" t="s">
        <v>2495</v>
      </c>
      <c r="F632" s="9">
        <v>1</v>
      </c>
      <c r="G632" s="10" t="s">
        <v>457</v>
      </c>
      <c r="H632" s="10" t="s">
        <v>49</v>
      </c>
      <c r="J632" s="10" t="s">
        <v>2548</v>
      </c>
      <c r="L632" s="10" t="s">
        <v>2549</v>
      </c>
      <c r="M632" s="10" t="s">
        <v>926</v>
      </c>
      <c r="N632" s="10">
        <v>16</v>
      </c>
    </row>
    <row r="633" spans="1:17" ht="63.75">
      <c r="A633" s="3" t="s">
        <v>986</v>
      </c>
      <c r="B633" s="12" t="s">
        <v>1898</v>
      </c>
      <c r="C633" s="12" t="s">
        <v>2361</v>
      </c>
      <c r="D633" s="4" t="s">
        <v>129</v>
      </c>
      <c r="E633" s="4" t="s">
        <v>2497</v>
      </c>
      <c r="F633" s="4">
        <v>1</v>
      </c>
      <c r="G633" s="10" t="s">
        <v>457</v>
      </c>
      <c r="H633" s="10" t="s">
        <v>49</v>
      </c>
      <c r="J633" s="10" t="s">
        <v>987</v>
      </c>
      <c r="K633" s="7" t="s">
        <v>988</v>
      </c>
      <c r="L633" s="10" t="s">
        <v>1717</v>
      </c>
      <c r="M633" s="10" t="s">
        <v>926</v>
      </c>
      <c r="N633" s="10">
        <v>12</v>
      </c>
    </row>
    <row r="634" spans="1:17" ht="25.5">
      <c r="A634" s="10" t="s">
        <v>2523</v>
      </c>
      <c r="B634" s="12" t="s">
        <v>1588</v>
      </c>
      <c r="C634" s="10" t="s">
        <v>2361</v>
      </c>
      <c r="D634" s="9">
        <v>3</v>
      </c>
      <c r="E634" s="9" t="s">
        <v>2495</v>
      </c>
      <c r="F634" s="9">
        <v>1</v>
      </c>
      <c r="G634" s="10" t="s">
        <v>457</v>
      </c>
      <c r="H634" s="10" t="s">
        <v>49</v>
      </c>
      <c r="J634" s="10" t="s">
        <v>2523</v>
      </c>
      <c r="L634" s="10" t="s">
        <v>2550</v>
      </c>
      <c r="M634" s="10" t="s">
        <v>926</v>
      </c>
      <c r="N634" s="10">
        <v>15</v>
      </c>
    </row>
    <row r="635" spans="1:17" ht="38.25">
      <c r="A635" s="10" t="s">
        <v>2791</v>
      </c>
      <c r="B635" s="12" t="s">
        <v>2093</v>
      </c>
      <c r="C635" s="10" t="s">
        <v>2361</v>
      </c>
      <c r="D635" s="9">
        <v>4</v>
      </c>
      <c r="E635" s="9" t="s">
        <v>2495</v>
      </c>
      <c r="F635" s="9">
        <v>2</v>
      </c>
      <c r="G635" s="10" t="s">
        <v>457</v>
      </c>
      <c r="H635" s="10" t="s">
        <v>49</v>
      </c>
      <c r="J635" s="10" t="s">
        <v>2791</v>
      </c>
      <c r="L635" s="10" t="s">
        <v>2792</v>
      </c>
      <c r="M635" s="10" t="s">
        <v>926</v>
      </c>
      <c r="N635" s="10">
        <v>14</v>
      </c>
    </row>
    <row r="636" spans="1:17" ht="25.5">
      <c r="A636" s="3" t="s">
        <v>65</v>
      </c>
      <c r="B636" s="12" t="s">
        <v>1899</v>
      </c>
      <c r="C636" s="12" t="s">
        <v>2361</v>
      </c>
      <c r="D636" s="4" t="s">
        <v>16</v>
      </c>
      <c r="E636" s="4" t="s">
        <v>2495</v>
      </c>
      <c r="F636" s="4">
        <v>1</v>
      </c>
      <c r="G636" s="10" t="s">
        <v>457</v>
      </c>
      <c r="H636" s="10" t="s">
        <v>49</v>
      </c>
      <c r="J636" s="10" t="s">
        <v>1670</v>
      </c>
      <c r="L636" s="10" t="s">
        <v>1671</v>
      </c>
      <c r="M636" s="10" t="s">
        <v>926</v>
      </c>
      <c r="N636" s="10">
        <v>10</v>
      </c>
    </row>
    <row r="637" spans="1:17" ht="63.75">
      <c r="A637" s="3" t="s">
        <v>3167</v>
      </c>
      <c r="B637" s="12" t="s">
        <v>3261</v>
      </c>
      <c r="C637" s="10" t="s">
        <v>2361</v>
      </c>
      <c r="D637" s="4">
        <v>6</v>
      </c>
      <c r="E637" s="4" t="s">
        <v>2495</v>
      </c>
      <c r="F637" s="4">
        <v>1</v>
      </c>
      <c r="G637" s="10" t="s">
        <v>457</v>
      </c>
      <c r="H637" s="10" t="s">
        <v>49</v>
      </c>
      <c r="J637" s="10" t="s">
        <v>3168</v>
      </c>
      <c r="L637" s="10" t="s">
        <v>3280</v>
      </c>
      <c r="M637" s="10" t="s">
        <v>926</v>
      </c>
      <c r="N637" s="10">
        <v>22</v>
      </c>
      <c r="O637" s="10" t="s">
        <v>917</v>
      </c>
      <c r="P637" s="10">
        <v>16</v>
      </c>
      <c r="Q637" s="10" t="s">
        <v>1553</v>
      </c>
    </row>
    <row r="638" spans="1:17">
      <c r="A638" s="10" t="s">
        <v>66</v>
      </c>
      <c r="B638" s="12" t="s">
        <v>2092</v>
      </c>
      <c r="C638" s="10" t="s">
        <v>2361</v>
      </c>
      <c r="D638" s="9">
        <v>4</v>
      </c>
      <c r="E638" s="9" t="s">
        <v>2495</v>
      </c>
      <c r="F638" s="9">
        <v>2</v>
      </c>
      <c r="G638" s="10" t="s">
        <v>457</v>
      </c>
      <c r="H638" s="10" t="s">
        <v>49</v>
      </c>
      <c r="J638" s="10" t="s">
        <v>1672</v>
      </c>
      <c r="L638" s="10" t="s">
        <v>1673</v>
      </c>
      <c r="M638" s="10" t="s">
        <v>926</v>
      </c>
      <c r="N638" s="10">
        <v>15</v>
      </c>
    </row>
    <row r="639" spans="1:17">
      <c r="A639" s="3" t="s">
        <v>66</v>
      </c>
      <c r="B639" s="12" t="s">
        <v>1900</v>
      </c>
      <c r="C639" s="12" t="s">
        <v>2361</v>
      </c>
      <c r="D639" s="4" t="s">
        <v>16</v>
      </c>
      <c r="E639" s="4" t="s">
        <v>2495</v>
      </c>
      <c r="F639" s="4">
        <v>1</v>
      </c>
      <c r="G639" s="10" t="s">
        <v>457</v>
      </c>
      <c r="H639" s="10" t="s">
        <v>49</v>
      </c>
      <c r="J639" s="10" t="s">
        <v>1672</v>
      </c>
      <c r="L639" s="10" t="s">
        <v>1673</v>
      </c>
      <c r="M639" s="10" t="s">
        <v>926</v>
      </c>
      <c r="N639" s="10">
        <v>15</v>
      </c>
    </row>
    <row r="640" spans="1:17" ht="51">
      <c r="A640" s="3" t="s">
        <v>3169</v>
      </c>
      <c r="B640" s="12" t="s">
        <v>3262</v>
      </c>
      <c r="C640" s="10" t="s">
        <v>2361</v>
      </c>
      <c r="D640" s="4">
        <v>6</v>
      </c>
      <c r="E640" s="4" t="s">
        <v>2495</v>
      </c>
      <c r="F640" s="4">
        <v>1</v>
      </c>
      <c r="G640" s="10" t="s">
        <v>457</v>
      </c>
      <c r="H640" s="10" t="s">
        <v>49</v>
      </c>
      <c r="J640" s="10" t="s">
        <v>3170</v>
      </c>
      <c r="L640" s="10" t="s">
        <v>3281</v>
      </c>
      <c r="M640" s="10" t="s">
        <v>926</v>
      </c>
      <c r="N640" s="10">
        <v>22</v>
      </c>
    </row>
    <row r="641" spans="1:17" ht="38.25">
      <c r="A641" s="3" t="s">
        <v>3171</v>
      </c>
      <c r="B641" s="12" t="s">
        <v>3263</v>
      </c>
      <c r="C641" s="10" t="s">
        <v>2361</v>
      </c>
      <c r="D641" s="4">
        <v>6</v>
      </c>
      <c r="E641" s="4" t="s">
        <v>2495</v>
      </c>
      <c r="F641" s="4">
        <v>1</v>
      </c>
      <c r="G641" s="10" t="s">
        <v>457</v>
      </c>
      <c r="H641" s="10" t="s">
        <v>49</v>
      </c>
      <c r="J641" s="10" t="s">
        <v>865</v>
      </c>
      <c r="L641" s="10" t="s">
        <v>3172</v>
      </c>
      <c r="M641" s="10" t="s">
        <v>926</v>
      </c>
      <c r="N641" s="10">
        <v>22</v>
      </c>
    </row>
    <row r="642" spans="1:17" ht="89.25">
      <c r="A642" s="10" t="s">
        <v>3050</v>
      </c>
      <c r="B642" s="12" t="s">
        <v>2159</v>
      </c>
      <c r="C642" s="12" t="s">
        <v>2361</v>
      </c>
      <c r="D642" s="9">
        <v>5</v>
      </c>
      <c r="E642" s="9" t="s">
        <v>2495</v>
      </c>
      <c r="F642" s="9">
        <v>1</v>
      </c>
      <c r="G642" s="10" t="s">
        <v>457</v>
      </c>
      <c r="H642" s="10" t="s">
        <v>49</v>
      </c>
      <c r="J642" s="10" t="s">
        <v>1141</v>
      </c>
      <c r="L642" s="10" t="s">
        <v>3051</v>
      </c>
      <c r="M642" s="10" t="s">
        <v>926</v>
      </c>
      <c r="N642" s="10">
        <v>22</v>
      </c>
    </row>
    <row r="643" spans="1:17" ht="25.5">
      <c r="A643" s="10" t="s">
        <v>2789</v>
      </c>
      <c r="B643" s="12" t="s">
        <v>2091</v>
      </c>
      <c r="C643" s="10" t="s">
        <v>2361</v>
      </c>
      <c r="D643" s="9">
        <v>4</v>
      </c>
      <c r="E643" s="9" t="s">
        <v>2495</v>
      </c>
      <c r="F643" s="9">
        <v>1</v>
      </c>
      <c r="G643" s="10" t="s">
        <v>457</v>
      </c>
      <c r="H643" s="10" t="s">
        <v>49</v>
      </c>
      <c r="J643" s="10" t="s">
        <v>1713</v>
      </c>
      <c r="L643" s="10" t="s">
        <v>2790</v>
      </c>
      <c r="M643" s="10" t="s">
        <v>926</v>
      </c>
      <c r="N643" s="10">
        <v>16</v>
      </c>
    </row>
    <row r="644" spans="1:17" ht="38.25">
      <c r="A644" s="3" t="s">
        <v>67</v>
      </c>
      <c r="B644" s="12" t="s">
        <v>1901</v>
      </c>
      <c r="C644" s="12" t="s">
        <v>2361</v>
      </c>
      <c r="D644" s="4" t="s">
        <v>16</v>
      </c>
      <c r="E644" s="4" t="s">
        <v>2495</v>
      </c>
      <c r="F644" s="4">
        <v>4</v>
      </c>
      <c r="G644" s="10" t="s">
        <v>457</v>
      </c>
      <c r="H644" s="10" t="s">
        <v>49</v>
      </c>
      <c r="J644" s="10" t="s">
        <v>937</v>
      </c>
      <c r="L644" s="10" t="s">
        <v>936</v>
      </c>
      <c r="M644" s="10" t="s">
        <v>926</v>
      </c>
      <c r="N644" s="10">
        <v>10</v>
      </c>
    </row>
    <row r="645" spans="1:17" ht="63.75">
      <c r="A645" s="10" t="s">
        <v>2551</v>
      </c>
      <c r="B645" s="12" t="s">
        <v>1589</v>
      </c>
      <c r="C645" s="10" t="s">
        <v>2361</v>
      </c>
      <c r="D645" s="9">
        <v>3</v>
      </c>
      <c r="E645" s="9" t="s">
        <v>2495</v>
      </c>
      <c r="F645" s="9">
        <v>1</v>
      </c>
      <c r="G645" s="10" t="s">
        <v>457</v>
      </c>
      <c r="H645" s="10" t="s">
        <v>49</v>
      </c>
      <c r="J645" s="10" t="s">
        <v>2552</v>
      </c>
      <c r="L645" s="10" t="s">
        <v>2626</v>
      </c>
      <c r="M645" s="10" t="s">
        <v>926</v>
      </c>
      <c r="N645" s="10">
        <v>15</v>
      </c>
    </row>
    <row r="646" spans="1:17" ht="38.25">
      <c r="A646" s="10" t="s">
        <v>3044</v>
      </c>
      <c r="B646" s="12" t="s">
        <v>2156</v>
      </c>
      <c r="C646" s="12" t="s">
        <v>2361</v>
      </c>
      <c r="D646" s="9">
        <v>5</v>
      </c>
      <c r="E646" s="9" t="s">
        <v>2495</v>
      </c>
      <c r="F646" s="9">
        <v>1</v>
      </c>
      <c r="G646" s="10" t="s">
        <v>457</v>
      </c>
      <c r="H646" s="10" t="s">
        <v>49</v>
      </c>
      <c r="J646" s="10" t="s">
        <v>3045</v>
      </c>
      <c r="L646" s="10" t="s">
        <v>3046</v>
      </c>
      <c r="M646" s="10" t="s">
        <v>926</v>
      </c>
      <c r="N646" s="10">
        <v>21</v>
      </c>
    </row>
    <row r="647" spans="1:17" ht="51">
      <c r="A647" s="10" t="s">
        <v>2553</v>
      </c>
      <c r="B647" s="12" t="s">
        <v>1590</v>
      </c>
      <c r="C647" s="10" t="s">
        <v>2361</v>
      </c>
      <c r="D647" s="9">
        <v>3</v>
      </c>
      <c r="E647" s="9" t="s">
        <v>2495</v>
      </c>
      <c r="F647" s="9">
        <v>1</v>
      </c>
      <c r="G647" s="10" t="s">
        <v>457</v>
      </c>
      <c r="H647" s="10" t="s">
        <v>49</v>
      </c>
      <c r="J647" s="10" t="s">
        <v>2554</v>
      </c>
      <c r="L647" s="10" t="s">
        <v>2555</v>
      </c>
      <c r="M647" s="10" t="s">
        <v>926</v>
      </c>
      <c r="N647" s="10">
        <v>14</v>
      </c>
      <c r="O647" s="10" t="s">
        <v>2556</v>
      </c>
      <c r="P647" s="10">
        <v>10</v>
      </c>
      <c r="Q647" s="10" t="s">
        <v>1553</v>
      </c>
    </row>
    <row r="648" spans="1:17" ht="25.5">
      <c r="A648" s="10" t="s">
        <v>68</v>
      </c>
      <c r="B648" s="12" t="s">
        <v>1591</v>
      </c>
      <c r="C648" s="10" t="s">
        <v>2361</v>
      </c>
      <c r="D648" s="9">
        <v>3</v>
      </c>
      <c r="E648" s="9" t="s">
        <v>2495</v>
      </c>
      <c r="F648" s="9">
        <v>2</v>
      </c>
      <c r="G648" s="10" t="s">
        <v>457</v>
      </c>
      <c r="H648" s="10" t="s">
        <v>49</v>
      </c>
      <c r="J648" s="10" t="s">
        <v>1674</v>
      </c>
      <c r="L648" s="10" t="s">
        <v>2557</v>
      </c>
      <c r="M648" s="10" t="s">
        <v>926</v>
      </c>
      <c r="N648" s="10">
        <v>14</v>
      </c>
    </row>
    <row r="649" spans="1:17" ht="25.5">
      <c r="A649" s="3" t="s">
        <v>68</v>
      </c>
      <c r="B649" s="12" t="s">
        <v>1902</v>
      </c>
      <c r="C649" s="12" t="s">
        <v>2361</v>
      </c>
      <c r="D649" s="4" t="s">
        <v>16</v>
      </c>
      <c r="E649" s="4" t="s">
        <v>2495</v>
      </c>
      <c r="F649" s="4">
        <v>2</v>
      </c>
      <c r="G649" s="10" t="s">
        <v>457</v>
      </c>
      <c r="H649" s="10" t="s">
        <v>49</v>
      </c>
      <c r="J649" s="10" t="s">
        <v>1674</v>
      </c>
      <c r="L649" s="10" t="s">
        <v>1675</v>
      </c>
      <c r="M649" s="10" t="s">
        <v>926</v>
      </c>
      <c r="N649" s="10">
        <v>14</v>
      </c>
    </row>
    <row r="650" spans="1:17" ht="25.5">
      <c r="A650" s="3" t="s">
        <v>68</v>
      </c>
      <c r="B650" s="12" t="s">
        <v>1903</v>
      </c>
      <c r="C650" s="12" t="s">
        <v>2361</v>
      </c>
      <c r="D650" s="4" t="s">
        <v>19</v>
      </c>
      <c r="E650" s="4" t="s">
        <v>2495</v>
      </c>
      <c r="F650" s="4">
        <v>1</v>
      </c>
      <c r="G650" s="10" t="s">
        <v>457</v>
      </c>
      <c r="H650" s="10" t="s">
        <v>49</v>
      </c>
      <c r="J650" s="10" t="s">
        <v>1674</v>
      </c>
      <c r="L650" s="10" t="s">
        <v>1675</v>
      </c>
      <c r="M650" s="10" t="s">
        <v>926</v>
      </c>
      <c r="N650" s="10">
        <v>14</v>
      </c>
    </row>
    <row r="651" spans="1:17" ht="76.5">
      <c r="A651" s="10" t="s">
        <v>2558</v>
      </c>
      <c r="B651" s="12" t="s">
        <v>1592</v>
      </c>
      <c r="C651" s="10" t="s">
        <v>2361</v>
      </c>
      <c r="D651" s="9">
        <v>3</v>
      </c>
      <c r="E651" s="9" t="s">
        <v>2495</v>
      </c>
      <c r="F651" s="9">
        <v>2</v>
      </c>
      <c r="G651" s="10" t="s">
        <v>457</v>
      </c>
      <c r="H651" s="10" t="s">
        <v>49</v>
      </c>
      <c r="J651" s="10" t="s">
        <v>2520</v>
      </c>
      <c r="L651" s="10" t="s">
        <v>2559</v>
      </c>
      <c r="M651" s="10" t="s">
        <v>926</v>
      </c>
      <c r="N651" s="10">
        <v>13</v>
      </c>
    </row>
    <row r="652" spans="1:17" ht="38.25">
      <c r="A652" s="3" t="s">
        <v>69</v>
      </c>
      <c r="B652" s="12" t="s">
        <v>1904</v>
      </c>
      <c r="C652" s="12" t="s">
        <v>2361</v>
      </c>
      <c r="D652" s="4" t="s">
        <v>16</v>
      </c>
      <c r="E652" s="4" t="s">
        <v>2495</v>
      </c>
      <c r="F652" s="4">
        <v>1</v>
      </c>
      <c r="G652" s="10" t="s">
        <v>457</v>
      </c>
      <c r="H652" s="10" t="s">
        <v>49</v>
      </c>
      <c r="J652" s="10" t="s">
        <v>1676</v>
      </c>
      <c r="L652" s="10" t="s">
        <v>1677</v>
      </c>
      <c r="M652" s="10" t="s">
        <v>926</v>
      </c>
      <c r="N652" s="10">
        <v>11</v>
      </c>
    </row>
    <row r="653" spans="1:17" ht="38.25">
      <c r="A653" s="3" t="s">
        <v>69</v>
      </c>
      <c r="B653" s="12" t="s">
        <v>1905</v>
      </c>
      <c r="C653" s="12" t="s">
        <v>2361</v>
      </c>
      <c r="D653" s="4" t="s">
        <v>19</v>
      </c>
      <c r="E653" s="4" t="s">
        <v>2495</v>
      </c>
      <c r="F653" s="4">
        <v>2</v>
      </c>
      <c r="G653" s="10" t="s">
        <v>457</v>
      </c>
      <c r="H653" s="10" t="s">
        <v>49</v>
      </c>
      <c r="J653" s="10" t="s">
        <v>1676</v>
      </c>
      <c r="L653" s="10" t="s">
        <v>1677</v>
      </c>
      <c r="M653" s="10" t="s">
        <v>926</v>
      </c>
      <c r="N653" s="10">
        <v>11</v>
      </c>
    </row>
    <row r="654" spans="1:17" ht="38.25">
      <c r="A654" s="3" t="s">
        <v>70</v>
      </c>
      <c r="B654" s="12" t="s">
        <v>1906</v>
      </c>
      <c r="C654" s="12" t="s">
        <v>2361</v>
      </c>
      <c r="D654" s="4" t="s">
        <v>16</v>
      </c>
      <c r="E654" s="4" t="s">
        <v>2495</v>
      </c>
      <c r="F654" s="4">
        <v>2</v>
      </c>
      <c r="G654" s="10" t="s">
        <v>457</v>
      </c>
      <c r="H654" s="10" t="s">
        <v>49</v>
      </c>
      <c r="J654" s="10" t="s">
        <v>1174</v>
      </c>
      <c r="L654" s="10" t="s">
        <v>1678</v>
      </c>
      <c r="M654" s="10" t="s">
        <v>926</v>
      </c>
      <c r="N654" s="10">
        <v>8</v>
      </c>
    </row>
    <row r="655" spans="1:17">
      <c r="A655" s="10" t="s">
        <v>2786</v>
      </c>
      <c r="B655" s="12" t="s">
        <v>2090</v>
      </c>
      <c r="C655" s="10" t="s">
        <v>2361</v>
      </c>
      <c r="D655" s="9">
        <v>4</v>
      </c>
      <c r="E655" s="9" t="s">
        <v>2495</v>
      </c>
      <c r="F655" s="9">
        <v>1</v>
      </c>
      <c r="G655" s="10" t="s">
        <v>457</v>
      </c>
      <c r="H655" s="10" t="s">
        <v>49</v>
      </c>
      <c r="J655" s="10" t="s">
        <v>2787</v>
      </c>
      <c r="L655" s="10" t="s">
        <v>2788</v>
      </c>
      <c r="M655" s="10" t="s">
        <v>926</v>
      </c>
      <c r="N655" s="10">
        <v>17</v>
      </c>
      <c r="O655" s="10" t="s">
        <v>2201</v>
      </c>
      <c r="P655" s="10">
        <v>12</v>
      </c>
      <c r="Q655" s="10" t="s">
        <v>1553</v>
      </c>
    </row>
    <row r="656" spans="1:17">
      <c r="A656" s="10" t="s">
        <v>2784</v>
      </c>
      <c r="B656" s="12" t="s">
        <v>2089</v>
      </c>
      <c r="C656" s="10" t="s">
        <v>2361</v>
      </c>
      <c r="D656" s="9">
        <v>4</v>
      </c>
      <c r="E656" s="9" t="s">
        <v>2495</v>
      </c>
      <c r="F656" s="9">
        <v>1</v>
      </c>
      <c r="G656" s="10" t="s">
        <v>457</v>
      </c>
      <c r="H656" s="10" t="s">
        <v>49</v>
      </c>
      <c r="J656" s="10" t="s">
        <v>1713</v>
      </c>
      <c r="L656" s="10" t="s">
        <v>2785</v>
      </c>
      <c r="M656" s="10" t="s">
        <v>926</v>
      </c>
      <c r="N656" s="10">
        <v>17</v>
      </c>
    </row>
    <row r="657" spans="1:14" ht="25.5">
      <c r="A657" s="3" t="s">
        <v>71</v>
      </c>
      <c r="B657" s="12" t="s">
        <v>1907</v>
      </c>
      <c r="C657" s="12" t="s">
        <v>2361</v>
      </c>
      <c r="D657" s="4" t="s">
        <v>19</v>
      </c>
      <c r="E657" s="4" t="s">
        <v>2495</v>
      </c>
      <c r="F657" s="4">
        <v>1</v>
      </c>
      <c r="G657" s="10" t="s">
        <v>457</v>
      </c>
      <c r="H657" s="10" t="s">
        <v>49</v>
      </c>
      <c r="J657" s="10" t="s">
        <v>1701</v>
      </c>
      <c r="L657" s="10" t="s">
        <v>1702</v>
      </c>
      <c r="M657" s="10" t="s">
        <v>918</v>
      </c>
      <c r="N657" s="10">
        <v>9</v>
      </c>
    </row>
    <row r="658" spans="1:14" ht="63.75">
      <c r="A658" s="10" t="s">
        <v>3173</v>
      </c>
      <c r="B658" s="12" t="s">
        <v>3264</v>
      </c>
      <c r="C658" s="10" t="s">
        <v>2361</v>
      </c>
      <c r="D658" s="9">
        <v>6</v>
      </c>
      <c r="E658" s="9" t="s">
        <v>2495</v>
      </c>
      <c r="F658" s="9">
        <v>2</v>
      </c>
      <c r="G658" s="10" t="s">
        <v>457</v>
      </c>
      <c r="H658" s="10" t="s">
        <v>49</v>
      </c>
      <c r="J658" s="10" t="s">
        <v>1155</v>
      </c>
      <c r="L658" s="10" t="s">
        <v>3174</v>
      </c>
      <c r="M658" s="10" t="s">
        <v>926</v>
      </c>
      <c r="N658" s="10">
        <v>20</v>
      </c>
    </row>
    <row r="659" spans="1:14" ht="38.25">
      <c r="A659" s="3" t="s">
        <v>72</v>
      </c>
      <c r="B659" s="12" t="s">
        <v>1908</v>
      </c>
      <c r="C659" s="12" t="s">
        <v>2361</v>
      </c>
      <c r="D659" s="4" t="s">
        <v>16</v>
      </c>
      <c r="E659" s="4" t="s">
        <v>2495</v>
      </c>
      <c r="F659" s="4">
        <v>2</v>
      </c>
      <c r="G659" s="10" t="s">
        <v>457</v>
      </c>
      <c r="H659" s="10" t="s">
        <v>49</v>
      </c>
      <c r="J659" s="10" t="s">
        <v>1679</v>
      </c>
      <c r="L659" s="10" t="s">
        <v>1680</v>
      </c>
      <c r="M659" s="10" t="s">
        <v>926</v>
      </c>
      <c r="N659" s="10">
        <v>8</v>
      </c>
    </row>
    <row r="660" spans="1:14" ht="51">
      <c r="A660" s="3" t="s">
        <v>73</v>
      </c>
      <c r="B660" s="12" t="s">
        <v>1909</v>
      </c>
      <c r="C660" s="12" t="s">
        <v>2361</v>
      </c>
      <c r="D660" s="4" t="s">
        <v>16</v>
      </c>
      <c r="E660" s="4" t="s">
        <v>2495</v>
      </c>
      <c r="F660" s="4">
        <v>2</v>
      </c>
      <c r="G660" s="10" t="s">
        <v>457</v>
      </c>
      <c r="H660" s="10" t="s">
        <v>49</v>
      </c>
      <c r="J660" s="10" t="s">
        <v>1681</v>
      </c>
      <c r="L660" s="10" t="s">
        <v>1682</v>
      </c>
      <c r="M660" s="10" t="s">
        <v>926</v>
      </c>
      <c r="N660" s="10">
        <v>13</v>
      </c>
    </row>
    <row r="661" spans="1:14" ht="51">
      <c r="A661" s="3" t="s">
        <v>73</v>
      </c>
      <c r="B661" s="12" t="s">
        <v>1910</v>
      </c>
      <c r="C661" s="12" t="s">
        <v>2361</v>
      </c>
      <c r="D661" s="4" t="s">
        <v>19</v>
      </c>
      <c r="E661" s="4" t="s">
        <v>2495</v>
      </c>
      <c r="F661" s="4">
        <v>1</v>
      </c>
      <c r="G661" s="10" t="s">
        <v>457</v>
      </c>
      <c r="H661" s="10" t="s">
        <v>49</v>
      </c>
      <c r="J661" s="10" t="s">
        <v>1681</v>
      </c>
      <c r="L661" s="10" t="s">
        <v>1682</v>
      </c>
      <c r="M661" s="10" t="s">
        <v>926</v>
      </c>
      <c r="N661" s="10">
        <v>13</v>
      </c>
    </row>
    <row r="662" spans="1:14" ht="38.25">
      <c r="A662" s="10" t="s">
        <v>3175</v>
      </c>
      <c r="B662" s="12" t="s">
        <v>3265</v>
      </c>
      <c r="C662" s="10" t="s">
        <v>2361</v>
      </c>
      <c r="D662" s="9">
        <v>6</v>
      </c>
      <c r="E662" s="9" t="s">
        <v>2495</v>
      </c>
      <c r="F662" s="9">
        <v>1</v>
      </c>
      <c r="G662" s="10" t="s">
        <v>457</v>
      </c>
      <c r="H662" s="10" t="s">
        <v>49</v>
      </c>
      <c r="J662" s="10" t="s">
        <v>2993</v>
      </c>
      <c r="L662" s="10" t="s">
        <v>3176</v>
      </c>
      <c r="M662" s="10" t="s">
        <v>926</v>
      </c>
      <c r="N662" s="10">
        <v>23</v>
      </c>
    </row>
    <row r="663" spans="1:14" ht="38.25">
      <c r="A663" s="10" t="s">
        <v>2782</v>
      </c>
      <c r="B663" s="12" t="s">
        <v>2088</v>
      </c>
      <c r="C663" s="10" t="s">
        <v>2361</v>
      </c>
      <c r="D663" s="9">
        <v>4</v>
      </c>
      <c r="E663" s="9" t="s">
        <v>2495</v>
      </c>
      <c r="F663" s="9">
        <v>1</v>
      </c>
      <c r="G663" s="10" t="s">
        <v>457</v>
      </c>
      <c r="H663" s="10" t="s">
        <v>49</v>
      </c>
      <c r="J663" s="10" t="s">
        <v>1155</v>
      </c>
      <c r="L663" s="10" t="s">
        <v>2783</v>
      </c>
      <c r="M663" s="10" t="s">
        <v>926</v>
      </c>
      <c r="N663" s="10">
        <v>20</v>
      </c>
    </row>
    <row r="664" spans="1:14" ht="38.25">
      <c r="A664" s="10" t="s">
        <v>2782</v>
      </c>
      <c r="B664" s="12" t="s">
        <v>2157</v>
      </c>
      <c r="C664" s="12" t="s">
        <v>2361</v>
      </c>
      <c r="D664" s="9">
        <v>5</v>
      </c>
      <c r="E664" s="9" t="s">
        <v>2495</v>
      </c>
      <c r="F664" s="9">
        <v>1</v>
      </c>
      <c r="G664" s="10" t="s">
        <v>457</v>
      </c>
      <c r="H664" s="10" t="s">
        <v>49</v>
      </c>
      <c r="J664" s="10" t="s">
        <v>1155</v>
      </c>
      <c r="L664" s="10" t="s">
        <v>2783</v>
      </c>
      <c r="M664" s="10" t="s">
        <v>926</v>
      </c>
      <c r="N664" s="10">
        <v>20</v>
      </c>
    </row>
    <row r="665" spans="1:14" ht="25.5">
      <c r="A665" s="10" t="s">
        <v>3047</v>
      </c>
      <c r="B665" s="12" t="s">
        <v>2158</v>
      </c>
      <c r="C665" s="12" t="s">
        <v>2361</v>
      </c>
      <c r="D665" s="9">
        <v>5</v>
      </c>
      <c r="E665" s="9" t="s">
        <v>2495</v>
      </c>
      <c r="F665" s="9">
        <v>2</v>
      </c>
      <c r="G665" s="10" t="s">
        <v>457</v>
      </c>
      <c r="H665" s="10" t="s">
        <v>49</v>
      </c>
      <c r="J665" s="10" t="s">
        <v>3048</v>
      </c>
      <c r="L665" s="10" t="s">
        <v>3049</v>
      </c>
      <c r="M665" s="10" t="s">
        <v>926</v>
      </c>
      <c r="N665" s="10">
        <v>19</v>
      </c>
    </row>
    <row r="666" spans="1:14" ht="38.25">
      <c r="A666" s="3" t="s">
        <v>74</v>
      </c>
      <c r="B666" s="12" t="s">
        <v>1911</v>
      </c>
      <c r="C666" s="12" t="s">
        <v>2361</v>
      </c>
      <c r="D666" s="4" t="s">
        <v>16</v>
      </c>
      <c r="E666" s="4" t="s">
        <v>2495</v>
      </c>
      <c r="F666" s="4">
        <v>1</v>
      </c>
      <c r="G666" s="10" t="s">
        <v>457</v>
      </c>
      <c r="H666" s="10" t="s">
        <v>49</v>
      </c>
      <c r="J666" s="10" t="s">
        <v>2621</v>
      </c>
      <c r="L666" s="10" t="s">
        <v>1683</v>
      </c>
      <c r="M666" s="10" t="s">
        <v>1223</v>
      </c>
      <c r="N666" s="10">
        <v>8</v>
      </c>
    </row>
    <row r="667" spans="1:14" ht="38.25">
      <c r="A667" s="3" t="s">
        <v>74</v>
      </c>
      <c r="B667" s="12" t="s">
        <v>1912</v>
      </c>
      <c r="C667" s="12" t="s">
        <v>2361</v>
      </c>
      <c r="D667" s="4" t="s">
        <v>19</v>
      </c>
      <c r="E667" s="4" t="s">
        <v>2495</v>
      </c>
      <c r="F667" s="4">
        <v>1</v>
      </c>
      <c r="G667" s="10" t="s">
        <v>457</v>
      </c>
      <c r="H667" s="10" t="s">
        <v>49</v>
      </c>
      <c r="J667" s="10" t="s">
        <v>2621</v>
      </c>
      <c r="L667" s="10" t="s">
        <v>1683</v>
      </c>
      <c r="M667" s="10" t="s">
        <v>1223</v>
      </c>
      <c r="N667" s="10">
        <v>8</v>
      </c>
    </row>
    <row r="668" spans="1:14" ht="38.25">
      <c r="A668" s="3" t="s">
        <v>75</v>
      </c>
      <c r="B668" s="12" t="s">
        <v>1913</v>
      </c>
      <c r="C668" s="12" t="s">
        <v>2361</v>
      </c>
      <c r="D668" s="4" t="s">
        <v>16</v>
      </c>
      <c r="E668" s="4" t="s">
        <v>2495</v>
      </c>
      <c r="F668" s="4">
        <v>3</v>
      </c>
      <c r="G668" s="10" t="s">
        <v>457</v>
      </c>
      <c r="H668" s="10" t="s">
        <v>49</v>
      </c>
      <c r="J668" s="10" t="s">
        <v>1684</v>
      </c>
      <c r="L668" s="10" t="s">
        <v>1685</v>
      </c>
      <c r="M668" s="10" t="s">
        <v>926</v>
      </c>
      <c r="N668" s="10">
        <v>8</v>
      </c>
    </row>
    <row r="669" spans="1:14" ht="63.75">
      <c r="A669" s="10" t="s">
        <v>3177</v>
      </c>
      <c r="B669" s="12" t="s">
        <v>3266</v>
      </c>
      <c r="C669" s="10" t="s">
        <v>2361</v>
      </c>
      <c r="D669" s="9">
        <v>6</v>
      </c>
      <c r="E669" s="9" t="s">
        <v>2495</v>
      </c>
      <c r="F669" s="9">
        <v>2</v>
      </c>
      <c r="G669" s="10" t="s">
        <v>457</v>
      </c>
      <c r="H669" s="10" t="s">
        <v>49</v>
      </c>
      <c r="J669" s="10" t="s">
        <v>3178</v>
      </c>
      <c r="L669" s="10" t="s">
        <v>3179</v>
      </c>
      <c r="M669" s="10" t="s">
        <v>926</v>
      </c>
      <c r="N669" s="10">
        <v>22</v>
      </c>
    </row>
    <row r="670" spans="1:14" ht="38.25">
      <c r="A670" s="10" t="s">
        <v>2560</v>
      </c>
      <c r="B670" s="12" t="s">
        <v>1593</v>
      </c>
      <c r="C670" s="10" t="s">
        <v>2361</v>
      </c>
      <c r="D670" s="9">
        <v>3</v>
      </c>
      <c r="E670" s="9" t="s">
        <v>2495</v>
      </c>
      <c r="F670" s="9">
        <v>1</v>
      </c>
      <c r="G670" s="10" t="s">
        <v>457</v>
      </c>
      <c r="H670" s="10" t="s">
        <v>49</v>
      </c>
      <c r="J670" s="10" t="s">
        <v>2561</v>
      </c>
      <c r="L670" s="10" t="s">
        <v>2562</v>
      </c>
      <c r="M670" s="10" t="s">
        <v>926</v>
      </c>
      <c r="N670" s="10">
        <v>14</v>
      </c>
    </row>
    <row r="671" spans="1:14" ht="51">
      <c r="A671" s="3" t="s">
        <v>76</v>
      </c>
      <c r="B671" s="12" t="s">
        <v>1914</v>
      </c>
      <c r="C671" s="12" t="s">
        <v>2361</v>
      </c>
      <c r="D671" s="4" t="s">
        <v>16</v>
      </c>
      <c r="E671" s="4" t="s">
        <v>2495</v>
      </c>
      <c r="F671" s="4">
        <v>2</v>
      </c>
      <c r="G671" s="10" t="s">
        <v>457</v>
      </c>
      <c r="H671" s="10" t="s">
        <v>49</v>
      </c>
      <c r="J671" s="10" t="s">
        <v>1686</v>
      </c>
      <c r="L671" s="10" t="s">
        <v>1687</v>
      </c>
      <c r="M671" s="10" t="s">
        <v>926</v>
      </c>
      <c r="N671" s="10">
        <v>9</v>
      </c>
    </row>
    <row r="672" spans="1:14" ht="51">
      <c r="A672" s="3" t="s">
        <v>76</v>
      </c>
      <c r="B672" s="12" t="s">
        <v>1915</v>
      </c>
      <c r="C672" s="12" t="s">
        <v>2361</v>
      </c>
      <c r="D672" s="4" t="s">
        <v>19</v>
      </c>
      <c r="E672" s="4" t="s">
        <v>2495</v>
      </c>
      <c r="F672" s="4">
        <v>1</v>
      </c>
      <c r="G672" s="10" t="s">
        <v>457</v>
      </c>
      <c r="H672" s="10" t="s">
        <v>49</v>
      </c>
      <c r="J672" s="10" t="s">
        <v>1686</v>
      </c>
      <c r="L672" s="10" t="s">
        <v>1687</v>
      </c>
      <c r="M672" s="10" t="s">
        <v>926</v>
      </c>
      <c r="N672" s="10">
        <v>9</v>
      </c>
    </row>
    <row r="673" spans="1:17" ht="38.25">
      <c r="A673" s="3" t="s">
        <v>77</v>
      </c>
      <c r="B673" s="12" t="s">
        <v>1916</v>
      </c>
      <c r="C673" s="12" t="s">
        <v>2361</v>
      </c>
      <c r="D673" s="4" t="s">
        <v>16</v>
      </c>
      <c r="E673" s="4" t="s">
        <v>2495</v>
      </c>
      <c r="F673" s="4">
        <v>1</v>
      </c>
      <c r="G673" s="10" t="s">
        <v>457</v>
      </c>
      <c r="H673" s="10" t="s">
        <v>49</v>
      </c>
      <c r="J673" s="10" t="s">
        <v>1688</v>
      </c>
      <c r="L673" s="10" t="s">
        <v>1689</v>
      </c>
      <c r="M673" s="10" t="s">
        <v>926</v>
      </c>
      <c r="N673" s="10">
        <v>11</v>
      </c>
      <c r="O673" s="10" t="s">
        <v>844</v>
      </c>
      <c r="P673" s="10">
        <v>7</v>
      </c>
      <c r="Q673" s="10" t="s">
        <v>1553</v>
      </c>
    </row>
    <row r="674" spans="1:17" ht="38.25">
      <c r="A674" s="3" t="s">
        <v>77</v>
      </c>
      <c r="B674" s="12" t="s">
        <v>1917</v>
      </c>
      <c r="C674" s="12" t="s">
        <v>2361</v>
      </c>
      <c r="D674" s="4" t="s">
        <v>19</v>
      </c>
      <c r="E674" s="4" t="s">
        <v>2495</v>
      </c>
      <c r="F674" s="4">
        <v>1</v>
      </c>
      <c r="G674" s="10" t="s">
        <v>457</v>
      </c>
      <c r="H674" s="10" t="s">
        <v>49</v>
      </c>
      <c r="J674" s="10" t="s">
        <v>1688</v>
      </c>
      <c r="L674" s="10" t="s">
        <v>1689</v>
      </c>
      <c r="M674" s="10" t="s">
        <v>926</v>
      </c>
      <c r="N674" s="10">
        <v>11</v>
      </c>
      <c r="O674" s="10" t="s">
        <v>844</v>
      </c>
      <c r="P674" s="10">
        <v>7</v>
      </c>
      <c r="Q674" s="10" t="s">
        <v>1553</v>
      </c>
    </row>
    <row r="675" spans="1:17">
      <c r="A675" s="10" t="s">
        <v>2724</v>
      </c>
      <c r="B675" s="12" t="s">
        <v>2087</v>
      </c>
      <c r="C675" s="10" t="s">
        <v>2361</v>
      </c>
      <c r="D675" s="9">
        <v>4</v>
      </c>
      <c r="E675" s="9" t="s">
        <v>2495</v>
      </c>
      <c r="F675" s="9">
        <v>2</v>
      </c>
      <c r="G675" s="10" t="s">
        <v>457</v>
      </c>
      <c r="H675" s="10" t="s">
        <v>49</v>
      </c>
      <c r="J675" s="10" t="s">
        <v>1672</v>
      </c>
      <c r="L675" s="10" t="s">
        <v>2898</v>
      </c>
      <c r="M675" s="10" t="s">
        <v>926</v>
      </c>
      <c r="N675" s="10">
        <v>16</v>
      </c>
    </row>
    <row r="676" spans="1:17" ht="51">
      <c r="A676" s="10" t="s">
        <v>3052</v>
      </c>
      <c r="B676" s="12" t="s">
        <v>2160</v>
      </c>
      <c r="C676" s="12" t="s">
        <v>2361</v>
      </c>
      <c r="D676" s="9">
        <v>5</v>
      </c>
      <c r="E676" s="9" t="s">
        <v>2495</v>
      </c>
      <c r="F676" s="9">
        <v>2</v>
      </c>
      <c r="G676" s="10" t="s">
        <v>457</v>
      </c>
      <c r="H676" s="10" t="s">
        <v>49</v>
      </c>
      <c r="J676" s="10" t="s">
        <v>2993</v>
      </c>
      <c r="L676" s="10" t="s">
        <v>3053</v>
      </c>
      <c r="M676" s="10" t="s">
        <v>926</v>
      </c>
      <c r="N676" s="10">
        <v>17</v>
      </c>
    </row>
    <row r="677" spans="1:17" ht="25.5">
      <c r="A677" s="3" t="s">
        <v>78</v>
      </c>
      <c r="B677" s="12" t="s">
        <v>1918</v>
      </c>
      <c r="C677" s="12" t="s">
        <v>2361</v>
      </c>
      <c r="D677" s="4">
        <v>1</v>
      </c>
      <c r="E677" s="4" t="s">
        <v>2495</v>
      </c>
      <c r="F677" s="4">
        <v>2</v>
      </c>
      <c r="G677" s="10" t="s">
        <v>457</v>
      </c>
      <c r="H677" s="10" t="s">
        <v>49</v>
      </c>
      <c r="J677" s="10" t="s">
        <v>1713</v>
      </c>
      <c r="L677" s="10" t="s">
        <v>1715</v>
      </c>
      <c r="M677" s="10" t="s">
        <v>926</v>
      </c>
      <c r="N677" s="10">
        <v>8</v>
      </c>
    </row>
    <row r="678" spans="1:17" ht="25.5">
      <c r="A678" s="3" t="s">
        <v>79</v>
      </c>
      <c r="B678" s="12" t="s">
        <v>1919</v>
      </c>
      <c r="C678" s="12" t="s">
        <v>2361</v>
      </c>
      <c r="D678" s="4" t="s">
        <v>16</v>
      </c>
      <c r="E678" s="4" t="s">
        <v>2495</v>
      </c>
      <c r="F678" s="4">
        <v>1</v>
      </c>
      <c r="G678" s="10" t="s">
        <v>457</v>
      </c>
      <c r="H678" s="10" t="s">
        <v>49</v>
      </c>
      <c r="J678" s="10" t="s">
        <v>1690</v>
      </c>
      <c r="L678" s="10" t="s">
        <v>1691</v>
      </c>
      <c r="M678" s="10" t="s">
        <v>926</v>
      </c>
      <c r="N678" s="10">
        <v>11</v>
      </c>
    </row>
    <row r="679" spans="1:17" ht="25.5">
      <c r="A679" s="3" t="s">
        <v>79</v>
      </c>
      <c r="B679" s="12" t="s">
        <v>1920</v>
      </c>
      <c r="C679" s="12" t="s">
        <v>2361</v>
      </c>
      <c r="D679" s="4" t="s">
        <v>19</v>
      </c>
      <c r="E679" s="4" t="s">
        <v>2495</v>
      </c>
      <c r="F679" s="4">
        <v>1</v>
      </c>
      <c r="G679" s="10" t="s">
        <v>457</v>
      </c>
      <c r="H679" s="10" t="s">
        <v>49</v>
      </c>
      <c r="J679" s="10" t="s">
        <v>1690</v>
      </c>
      <c r="L679" s="10" t="s">
        <v>1691</v>
      </c>
      <c r="M679" s="10" t="s">
        <v>926</v>
      </c>
      <c r="N679" s="10">
        <v>11</v>
      </c>
    </row>
    <row r="680" spans="1:17" ht="63.75">
      <c r="A680" s="10" t="s">
        <v>3054</v>
      </c>
      <c r="B680" s="12" t="s">
        <v>2161</v>
      </c>
      <c r="C680" s="12" t="s">
        <v>2361</v>
      </c>
      <c r="D680" s="9">
        <v>5</v>
      </c>
      <c r="E680" s="9" t="s">
        <v>2495</v>
      </c>
      <c r="F680" s="9">
        <v>1</v>
      </c>
      <c r="G680" s="10" t="s">
        <v>457</v>
      </c>
      <c r="H680" s="10" t="s">
        <v>49</v>
      </c>
      <c r="J680" s="10" t="s">
        <v>2993</v>
      </c>
      <c r="L680" s="10" t="s">
        <v>3055</v>
      </c>
      <c r="M680" s="10" t="s">
        <v>926</v>
      </c>
      <c r="N680" s="10">
        <v>21</v>
      </c>
    </row>
    <row r="681" spans="1:17" ht="38.25">
      <c r="A681" s="10" t="s">
        <v>2727</v>
      </c>
      <c r="B681" s="12" t="s">
        <v>2168</v>
      </c>
      <c r="C681" s="10" t="s">
        <v>2361</v>
      </c>
      <c r="D681" s="9">
        <v>4</v>
      </c>
      <c r="E681" s="9" t="s">
        <v>2495</v>
      </c>
      <c r="F681" s="9">
        <v>2</v>
      </c>
      <c r="G681" s="10" t="s">
        <v>457</v>
      </c>
      <c r="H681" s="10" t="s">
        <v>49</v>
      </c>
      <c r="J681" s="10" t="s">
        <v>2726</v>
      </c>
      <c r="L681" s="10" t="s">
        <v>2725</v>
      </c>
      <c r="M681" s="10" t="s">
        <v>926</v>
      </c>
      <c r="N681" s="10">
        <v>18</v>
      </c>
    </row>
    <row r="682" spans="1:17" ht="51">
      <c r="A682" s="3" t="s">
        <v>3180</v>
      </c>
      <c r="B682" s="12" t="s">
        <v>3267</v>
      </c>
      <c r="C682" s="10" t="s">
        <v>2361</v>
      </c>
      <c r="D682" s="4">
        <v>6</v>
      </c>
      <c r="E682" s="4" t="s">
        <v>2495</v>
      </c>
      <c r="F682" s="4">
        <v>2</v>
      </c>
      <c r="G682" s="10" t="s">
        <v>457</v>
      </c>
      <c r="H682" s="10" t="s">
        <v>49</v>
      </c>
      <c r="J682" s="10" t="s">
        <v>1672</v>
      </c>
      <c r="L682" s="10" t="s">
        <v>3181</v>
      </c>
      <c r="M682" s="10" t="s">
        <v>926</v>
      </c>
      <c r="N682" s="10">
        <v>23</v>
      </c>
    </row>
    <row r="683" spans="1:17">
      <c r="A683" s="3" t="s">
        <v>3182</v>
      </c>
      <c r="B683" s="12" t="s">
        <v>3268</v>
      </c>
      <c r="C683" s="10" t="s">
        <v>2361</v>
      </c>
      <c r="D683" s="4">
        <v>6</v>
      </c>
      <c r="E683" s="4" t="s">
        <v>2495</v>
      </c>
      <c r="F683" s="4">
        <v>2</v>
      </c>
      <c r="G683" s="10" t="s">
        <v>457</v>
      </c>
      <c r="H683" s="10" t="s">
        <v>49</v>
      </c>
      <c r="J683" s="10" t="s">
        <v>1672</v>
      </c>
      <c r="L683" s="10" t="s">
        <v>3183</v>
      </c>
      <c r="M683" s="10" t="s">
        <v>926</v>
      </c>
      <c r="N683" s="10">
        <v>22</v>
      </c>
    </row>
    <row r="684" spans="1:17" ht="38.25">
      <c r="A684" s="3" t="s">
        <v>80</v>
      </c>
      <c r="B684" s="12" t="s">
        <v>1921</v>
      </c>
      <c r="C684" s="12" t="s">
        <v>2361</v>
      </c>
      <c r="D684" s="4" t="s">
        <v>16</v>
      </c>
      <c r="E684" s="4" t="s">
        <v>2495</v>
      </c>
      <c r="F684" s="4">
        <v>2</v>
      </c>
      <c r="G684" s="10" t="s">
        <v>457</v>
      </c>
      <c r="H684" s="10" t="s">
        <v>49</v>
      </c>
      <c r="J684" s="10" t="s">
        <v>1692</v>
      </c>
      <c r="L684" s="10" t="s">
        <v>1693</v>
      </c>
      <c r="M684" s="10" t="s">
        <v>926</v>
      </c>
      <c r="N684" s="10">
        <v>9</v>
      </c>
    </row>
    <row r="685" spans="1:17" ht="25.5">
      <c r="A685" s="3" t="s">
        <v>81</v>
      </c>
      <c r="B685" s="12" t="s">
        <v>1922</v>
      </c>
      <c r="C685" s="12" t="s">
        <v>2361</v>
      </c>
      <c r="D685" s="4" t="s">
        <v>16</v>
      </c>
      <c r="E685" s="4" t="s">
        <v>2495</v>
      </c>
      <c r="F685" s="4">
        <v>1</v>
      </c>
      <c r="G685" s="10" t="s">
        <v>457</v>
      </c>
      <c r="H685" s="10" t="s">
        <v>49</v>
      </c>
      <c r="J685" s="10" t="s">
        <v>1694</v>
      </c>
      <c r="L685" s="10" t="s">
        <v>1695</v>
      </c>
      <c r="M685" s="10" t="s">
        <v>926</v>
      </c>
      <c r="N685" s="10">
        <v>13</v>
      </c>
    </row>
    <row r="686" spans="1:17" ht="25.5">
      <c r="A686" s="3" t="s">
        <v>81</v>
      </c>
      <c r="B686" s="12" t="s">
        <v>1923</v>
      </c>
      <c r="C686" s="12" t="s">
        <v>2361</v>
      </c>
      <c r="D686" s="4" t="s">
        <v>19</v>
      </c>
      <c r="E686" s="4" t="s">
        <v>2495</v>
      </c>
      <c r="F686" s="4">
        <v>1</v>
      </c>
      <c r="G686" s="10" t="s">
        <v>457</v>
      </c>
      <c r="H686" s="10" t="s">
        <v>49</v>
      </c>
      <c r="J686" s="10" t="s">
        <v>1694</v>
      </c>
      <c r="L686" s="10" t="s">
        <v>1695</v>
      </c>
      <c r="M686" s="10" t="s">
        <v>926</v>
      </c>
      <c r="N686" s="10">
        <v>13</v>
      </c>
    </row>
    <row r="687" spans="1:17" ht="25.5">
      <c r="A687" s="10" t="s">
        <v>2728</v>
      </c>
      <c r="B687" s="12" t="s">
        <v>2169</v>
      </c>
      <c r="C687" s="10" t="s">
        <v>2361</v>
      </c>
      <c r="D687" s="9">
        <v>4</v>
      </c>
      <c r="E687" s="9" t="s">
        <v>2495</v>
      </c>
      <c r="F687" s="9">
        <v>1</v>
      </c>
      <c r="G687" s="10" t="s">
        <v>457</v>
      </c>
      <c r="H687" s="10" t="s">
        <v>49</v>
      </c>
      <c r="J687" s="10" t="s">
        <v>922</v>
      </c>
      <c r="L687" s="10" t="s">
        <v>2729</v>
      </c>
      <c r="M687" s="10" t="s">
        <v>926</v>
      </c>
      <c r="N687" s="10">
        <v>16</v>
      </c>
    </row>
    <row r="688" spans="1:17" ht="25.5">
      <c r="A688" s="3" t="s">
        <v>82</v>
      </c>
      <c r="B688" s="12" t="s">
        <v>1924</v>
      </c>
      <c r="C688" s="12" t="s">
        <v>2361</v>
      </c>
      <c r="D688" s="4" t="s">
        <v>16</v>
      </c>
      <c r="E688" s="4" t="s">
        <v>2495</v>
      </c>
      <c r="F688" s="4">
        <v>1</v>
      </c>
      <c r="G688" s="10" t="s">
        <v>457</v>
      </c>
      <c r="H688" s="10" t="s">
        <v>49</v>
      </c>
      <c r="J688" s="10" t="s">
        <v>1696</v>
      </c>
      <c r="L688" s="10" t="s">
        <v>1697</v>
      </c>
      <c r="M688" s="10" t="s">
        <v>926</v>
      </c>
      <c r="N688" s="10">
        <v>9</v>
      </c>
    </row>
    <row r="689" spans="1:20" ht="25.5">
      <c r="A689" s="3" t="s">
        <v>83</v>
      </c>
      <c r="B689" s="12" t="s">
        <v>1925</v>
      </c>
      <c r="C689" s="12" t="s">
        <v>2361</v>
      </c>
      <c r="D689" s="4">
        <v>1</v>
      </c>
      <c r="E689" s="4" t="s">
        <v>2495</v>
      </c>
      <c r="F689" s="4">
        <v>2</v>
      </c>
      <c r="G689" s="10" t="s">
        <v>457</v>
      </c>
      <c r="H689" s="10" t="s">
        <v>49</v>
      </c>
      <c r="J689" s="10" t="s">
        <v>1670</v>
      </c>
      <c r="L689" s="10" t="s">
        <v>1716</v>
      </c>
      <c r="M689" s="10" t="s">
        <v>926</v>
      </c>
      <c r="N689" s="10">
        <v>9</v>
      </c>
    </row>
    <row r="690" spans="1:20" ht="38.25">
      <c r="A690" s="3" t="s">
        <v>84</v>
      </c>
      <c r="B690" s="12" t="s">
        <v>1926</v>
      </c>
      <c r="C690" s="12" t="s">
        <v>2361</v>
      </c>
      <c r="D690" s="4" t="s">
        <v>16</v>
      </c>
      <c r="E690" s="4" t="s">
        <v>2495</v>
      </c>
      <c r="F690" s="4">
        <v>3</v>
      </c>
      <c r="G690" s="10" t="s">
        <v>457</v>
      </c>
      <c r="H690" s="10" t="s">
        <v>49</v>
      </c>
      <c r="J690" s="10" t="s">
        <v>1698</v>
      </c>
      <c r="L690" s="10" t="s">
        <v>1699</v>
      </c>
      <c r="M690" s="10" t="s">
        <v>926</v>
      </c>
      <c r="N690" s="10">
        <v>9</v>
      </c>
    </row>
    <row r="691" spans="1:20" ht="25.5">
      <c r="A691" s="3" t="s">
        <v>85</v>
      </c>
      <c r="B691" s="12" t="s">
        <v>1927</v>
      </c>
      <c r="C691" s="12" t="s">
        <v>2361</v>
      </c>
      <c r="D691" s="4" t="s">
        <v>16</v>
      </c>
      <c r="E691" s="4" t="s">
        <v>2495</v>
      </c>
      <c r="F691" s="4">
        <v>1</v>
      </c>
      <c r="G691" s="10" t="s">
        <v>457</v>
      </c>
      <c r="H691" s="10" t="s">
        <v>49</v>
      </c>
      <c r="J691" s="10" t="s">
        <v>857</v>
      </c>
      <c r="L691" s="10" t="s">
        <v>1700</v>
      </c>
      <c r="M691" s="10" t="s">
        <v>926</v>
      </c>
      <c r="N691" s="10">
        <v>13</v>
      </c>
    </row>
    <row r="692" spans="1:20" ht="25.5">
      <c r="A692" s="3" t="s">
        <v>85</v>
      </c>
      <c r="B692" s="12" t="s">
        <v>1928</v>
      </c>
      <c r="C692" s="12" t="s">
        <v>2361</v>
      </c>
      <c r="D692" s="4" t="s">
        <v>19</v>
      </c>
      <c r="E692" s="4" t="s">
        <v>2495</v>
      </c>
      <c r="F692" s="4">
        <v>1</v>
      </c>
      <c r="G692" s="10" t="s">
        <v>457</v>
      </c>
      <c r="H692" s="10" t="s">
        <v>49</v>
      </c>
      <c r="J692" s="10" t="s">
        <v>857</v>
      </c>
      <c r="L692" s="10" t="s">
        <v>1700</v>
      </c>
      <c r="M692" s="10" t="s">
        <v>926</v>
      </c>
      <c r="N692" s="10">
        <v>13</v>
      </c>
    </row>
    <row r="693" spans="1:20" ht="51">
      <c r="A693" s="10" t="s">
        <v>2909</v>
      </c>
      <c r="B693" s="12" t="s">
        <v>2140</v>
      </c>
      <c r="C693" s="12" t="s">
        <v>2361</v>
      </c>
      <c r="D693" s="9">
        <v>5</v>
      </c>
      <c r="E693" s="9" t="s">
        <v>2495</v>
      </c>
      <c r="F693" s="9">
        <v>1</v>
      </c>
      <c r="G693" s="10" t="s">
        <v>457</v>
      </c>
      <c r="H693" s="10" t="s">
        <v>1489</v>
      </c>
      <c r="I693" s="10" t="s">
        <v>49</v>
      </c>
      <c r="J693" s="10" t="s">
        <v>922</v>
      </c>
      <c r="K693" s="7" t="s">
        <v>3005</v>
      </c>
      <c r="L693" s="10" t="s">
        <v>3077</v>
      </c>
      <c r="M693" s="10" t="s">
        <v>926</v>
      </c>
      <c r="N693" s="10">
        <v>20</v>
      </c>
      <c r="O693" s="10" t="s">
        <v>926</v>
      </c>
      <c r="P693" s="10">
        <v>24</v>
      </c>
      <c r="Q693" s="10" t="s">
        <v>1552</v>
      </c>
    </row>
    <row r="694" spans="1:20" ht="51">
      <c r="A694" s="10" t="s">
        <v>3001</v>
      </c>
      <c r="B694" s="12" t="s">
        <v>2139</v>
      </c>
      <c r="C694" s="12" t="s">
        <v>2361</v>
      </c>
      <c r="D694" s="9">
        <v>5</v>
      </c>
      <c r="E694" s="9" t="s">
        <v>2495</v>
      </c>
      <c r="F694" s="9">
        <v>1</v>
      </c>
      <c r="G694" s="10" t="s">
        <v>457</v>
      </c>
      <c r="H694" s="10" t="s">
        <v>1489</v>
      </c>
      <c r="I694" s="10" t="s">
        <v>49</v>
      </c>
      <c r="J694" s="10" t="s">
        <v>3002</v>
      </c>
      <c r="K694" s="7" t="s">
        <v>3003</v>
      </c>
      <c r="L694" s="10" t="s">
        <v>3004</v>
      </c>
      <c r="M694" s="10" t="s">
        <v>926</v>
      </c>
      <c r="N694" s="10">
        <v>25</v>
      </c>
      <c r="O694" s="10" t="s">
        <v>821</v>
      </c>
      <c r="P694" s="10">
        <v>18</v>
      </c>
      <c r="Q694" s="10" t="s">
        <v>1553</v>
      </c>
    </row>
    <row r="695" spans="1:20" ht="38.25">
      <c r="A695" s="10" t="s">
        <v>2464</v>
      </c>
      <c r="B695" s="12" t="s">
        <v>1574</v>
      </c>
      <c r="C695" s="10" t="s">
        <v>2361</v>
      </c>
      <c r="D695" s="9">
        <v>3</v>
      </c>
      <c r="E695" s="9" t="s">
        <v>2495</v>
      </c>
      <c r="F695" s="9">
        <v>1</v>
      </c>
      <c r="G695" s="10" t="s">
        <v>457</v>
      </c>
      <c r="H695" s="10" t="s">
        <v>1489</v>
      </c>
      <c r="I695" s="10" t="s">
        <v>49</v>
      </c>
      <c r="J695" s="10" t="s">
        <v>2508</v>
      </c>
      <c r="L695" s="10" t="s">
        <v>2509</v>
      </c>
      <c r="M695" s="10" t="s">
        <v>926</v>
      </c>
      <c r="N695" s="10">
        <v>17</v>
      </c>
      <c r="O695" s="10" t="s">
        <v>2510</v>
      </c>
      <c r="P695" s="10">
        <v>12</v>
      </c>
      <c r="Q695" s="10" t="s">
        <v>1553</v>
      </c>
      <c r="R695" s="10" t="s">
        <v>926</v>
      </c>
      <c r="S695" s="10">
        <v>21</v>
      </c>
      <c r="T695" s="10" t="s">
        <v>1552</v>
      </c>
    </row>
    <row r="696" spans="1:20" ht="25.5">
      <c r="A696" s="3" t="s">
        <v>86</v>
      </c>
      <c r="B696" s="12" t="s">
        <v>1929</v>
      </c>
      <c r="C696" s="12" t="s">
        <v>2361</v>
      </c>
      <c r="D696" s="4" t="s">
        <v>16</v>
      </c>
      <c r="E696" s="4" t="s">
        <v>2495</v>
      </c>
      <c r="F696" s="9">
        <v>1</v>
      </c>
      <c r="G696" s="10" t="s">
        <v>457</v>
      </c>
      <c r="H696" s="10" t="s">
        <v>1489</v>
      </c>
      <c r="I696" s="10" t="s">
        <v>49</v>
      </c>
      <c r="J696" s="10" t="s">
        <v>922</v>
      </c>
      <c r="K696" s="7" t="s">
        <v>2430</v>
      </c>
      <c r="L696" s="10" t="s">
        <v>923</v>
      </c>
      <c r="M696" s="10" t="s">
        <v>926</v>
      </c>
      <c r="N696" s="10">
        <v>12</v>
      </c>
    </row>
    <row r="697" spans="1:20" ht="63.75">
      <c r="A697" s="10" t="s">
        <v>2504</v>
      </c>
      <c r="B697" s="12" t="s">
        <v>1572</v>
      </c>
      <c r="C697" s="10" t="s">
        <v>2361</v>
      </c>
      <c r="D697" s="9">
        <v>3</v>
      </c>
      <c r="E697" s="9" t="s">
        <v>2495</v>
      </c>
      <c r="F697" s="9">
        <v>1</v>
      </c>
      <c r="G697" s="10" t="s">
        <v>457</v>
      </c>
      <c r="H697" s="10" t="s">
        <v>1489</v>
      </c>
      <c r="I697" s="10" t="s">
        <v>49</v>
      </c>
      <c r="J697" s="10" t="s">
        <v>1155</v>
      </c>
      <c r="L697" s="10" t="s">
        <v>2505</v>
      </c>
      <c r="M697" s="10" t="s">
        <v>926</v>
      </c>
      <c r="N697" s="10">
        <v>24</v>
      </c>
    </row>
    <row r="698" spans="1:20" ht="76.5">
      <c r="A698" s="15" t="s">
        <v>1642</v>
      </c>
      <c r="B698" s="12" t="s">
        <v>1463</v>
      </c>
      <c r="C698" s="12" t="s">
        <v>2361</v>
      </c>
      <c r="D698" s="4">
        <v>2</v>
      </c>
      <c r="E698" s="4" t="s">
        <v>2495</v>
      </c>
      <c r="F698" s="4">
        <v>1</v>
      </c>
      <c r="G698" s="10" t="s">
        <v>457</v>
      </c>
      <c r="H698" s="10" t="s">
        <v>1489</v>
      </c>
      <c r="I698" s="10" t="s">
        <v>49</v>
      </c>
      <c r="J698" s="10" t="s">
        <v>820</v>
      </c>
      <c r="L698" s="10" t="s">
        <v>1158</v>
      </c>
      <c r="M698" s="10" t="s">
        <v>926</v>
      </c>
      <c r="N698" s="10">
        <v>14</v>
      </c>
      <c r="O698" s="10" t="s">
        <v>821</v>
      </c>
      <c r="P698" s="10">
        <v>10</v>
      </c>
      <c r="Q698" s="10" t="s">
        <v>1553</v>
      </c>
    </row>
    <row r="699" spans="1:20" ht="38.25">
      <c r="A699" s="3" t="s">
        <v>87</v>
      </c>
      <c r="B699" s="12" t="s">
        <v>1930</v>
      </c>
      <c r="C699" s="12" t="s">
        <v>2361</v>
      </c>
      <c r="D699" s="4">
        <v>1</v>
      </c>
      <c r="E699" s="4" t="s">
        <v>2495</v>
      </c>
      <c r="F699" s="9">
        <v>1</v>
      </c>
      <c r="G699" s="10" t="s">
        <v>457</v>
      </c>
      <c r="H699" s="10" t="s">
        <v>1489</v>
      </c>
      <c r="I699" s="10" t="s">
        <v>49</v>
      </c>
      <c r="J699" s="10" t="s">
        <v>1149</v>
      </c>
      <c r="K699" s="7" t="s">
        <v>1150</v>
      </c>
      <c r="L699" s="10" t="s">
        <v>1159</v>
      </c>
      <c r="M699" s="10" t="s">
        <v>926</v>
      </c>
      <c r="N699" s="10">
        <v>14</v>
      </c>
      <c r="O699" s="10" t="s">
        <v>821</v>
      </c>
      <c r="P699" s="10">
        <v>10</v>
      </c>
      <c r="Q699" s="10" t="s">
        <v>1553</v>
      </c>
    </row>
    <row r="700" spans="1:20" ht="51">
      <c r="A700" s="10" t="s">
        <v>2838</v>
      </c>
      <c r="B700" s="12" t="s">
        <v>2112</v>
      </c>
      <c r="C700" s="10" t="s">
        <v>2361</v>
      </c>
      <c r="D700" s="9">
        <v>4</v>
      </c>
      <c r="E700" s="9" t="s">
        <v>2495</v>
      </c>
      <c r="F700" s="9">
        <v>1</v>
      </c>
      <c r="G700" s="10" t="s">
        <v>457</v>
      </c>
      <c r="H700" s="10" t="s">
        <v>1489</v>
      </c>
      <c r="I700" s="10" t="s">
        <v>49</v>
      </c>
      <c r="J700" s="10" t="s">
        <v>2839</v>
      </c>
      <c r="K700" s="7" t="s">
        <v>2840</v>
      </c>
      <c r="L700" s="10" t="s">
        <v>2841</v>
      </c>
      <c r="M700" s="10" t="s">
        <v>926</v>
      </c>
      <c r="N700" s="10">
        <v>23</v>
      </c>
    </row>
    <row r="701" spans="1:20" ht="38.25">
      <c r="A701" s="10" t="s">
        <v>3125</v>
      </c>
      <c r="B701" s="12" t="s">
        <v>3269</v>
      </c>
      <c r="C701" s="10" t="s">
        <v>2361</v>
      </c>
      <c r="D701" s="9">
        <v>6</v>
      </c>
      <c r="E701" s="9" t="s">
        <v>2495</v>
      </c>
      <c r="F701" s="9">
        <v>1</v>
      </c>
      <c r="G701" s="10" t="s">
        <v>457</v>
      </c>
      <c r="H701" s="10" t="s">
        <v>1489</v>
      </c>
      <c r="I701" s="10" t="s">
        <v>49</v>
      </c>
      <c r="J701" s="10" t="s">
        <v>922</v>
      </c>
      <c r="K701" s="7" t="s">
        <v>3126</v>
      </c>
      <c r="L701" s="10" t="s">
        <v>3127</v>
      </c>
      <c r="M701" s="10" t="s">
        <v>926</v>
      </c>
      <c r="N701" s="10">
        <v>30</v>
      </c>
    </row>
    <row r="702" spans="1:20" ht="38.25">
      <c r="A702" s="3" t="s">
        <v>88</v>
      </c>
      <c r="B702" s="12" t="s">
        <v>1931</v>
      </c>
      <c r="C702" s="12" t="s">
        <v>2361</v>
      </c>
      <c r="D702" s="4">
        <v>1</v>
      </c>
      <c r="E702" s="4" t="s">
        <v>2495</v>
      </c>
      <c r="F702" s="9">
        <v>1</v>
      </c>
      <c r="G702" s="10" t="s">
        <v>457</v>
      </c>
      <c r="H702" s="10" t="s">
        <v>1489</v>
      </c>
      <c r="I702" s="10" t="s">
        <v>49</v>
      </c>
      <c r="J702" s="10" t="s">
        <v>1151</v>
      </c>
      <c r="K702" s="7" t="s">
        <v>1152</v>
      </c>
      <c r="L702" s="10" t="s">
        <v>1160</v>
      </c>
      <c r="M702" s="10" t="s">
        <v>926</v>
      </c>
      <c r="N702" s="10">
        <v>10</v>
      </c>
      <c r="O702" s="10" t="s">
        <v>926</v>
      </c>
      <c r="P702" s="10">
        <v>12</v>
      </c>
      <c r="Q702" s="10" t="s">
        <v>1552</v>
      </c>
    </row>
    <row r="703" spans="1:20" ht="76.5">
      <c r="A703" s="10" t="s">
        <v>828</v>
      </c>
      <c r="B703" s="12" t="s">
        <v>1466</v>
      </c>
      <c r="C703" s="12" t="s">
        <v>2361</v>
      </c>
      <c r="D703" s="4">
        <v>2</v>
      </c>
      <c r="E703" s="4" t="s">
        <v>2495</v>
      </c>
      <c r="F703" s="4">
        <v>1</v>
      </c>
      <c r="G703" s="10" t="s">
        <v>457</v>
      </c>
      <c r="H703" s="10" t="s">
        <v>1489</v>
      </c>
      <c r="I703" s="10" t="s">
        <v>49</v>
      </c>
      <c r="J703" s="10" t="s">
        <v>829</v>
      </c>
      <c r="L703" s="10" t="s">
        <v>830</v>
      </c>
      <c r="M703" s="10" t="s">
        <v>2195</v>
      </c>
      <c r="N703" s="10">
        <v>13</v>
      </c>
    </row>
    <row r="704" spans="1:20" ht="76.5">
      <c r="A704" s="10" t="s">
        <v>2459</v>
      </c>
      <c r="B704" s="12" t="s">
        <v>1571</v>
      </c>
      <c r="C704" s="10" t="s">
        <v>2361</v>
      </c>
      <c r="D704" s="9">
        <v>3</v>
      </c>
      <c r="E704" s="9" t="s">
        <v>2495</v>
      </c>
      <c r="F704" s="9">
        <v>1</v>
      </c>
      <c r="G704" s="10" t="s">
        <v>457</v>
      </c>
      <c r="H704" s="10" t="s">
        <v>1489</v>
      </c>
      <c r="I704" s="10" t="s">
        <v>49</v>
      </c>
      <c r="J704" s="10" t="s">
        <v>2501</v>
      </c>
      <c r="K704" s="7" t="s">
        <v>2502</v>
      </c>
      <c r="L704" s="10" t="s">
        <v>2503</v>
      </c>
      <c r="M704" s="10" t="s">
        <v>926</v>
      </c>
      <c r="N704" s="10">
        <v>15</v>
      </c>
      <c r="O704" s="10" t="s">
        <v>926</v>
      </c>
      <c r="P704" s="10">
        <v>21</v>
      </c>
      <c r="Q704" s="10" t="s">
        <v>1552</v>
      </c>
    </row>
    <row r="705" spans="1:17" ht="63.75">
      <c r="A705" s="10" t="s">
        <v>3006</v>
      </c>
      <c r="B705" s="12" t="s">
        <v>2141</v>
      </c>
      <c r="C705" s="12" t="s">
        <v>2361</v>
      </c>
      <c r="D705" s="9">
        <v>5</v>
      </c>
      <c r="E705" s="9" t="s">
        <v>2495</v>
      </c>
      <c r="F705" s="9">
        <v>1</v>
      </c>
      <c r="G705" s="10" t="s">
        <v>457</v>
      </c>
      <c r="H705" s="10" t="s">
        <v>1489</v>
      </c>
      <c r="I705" s="10" t="s">
        <v>49</v>
      </c>
      <c r="J705" s="10" t="s">
        <v>3007</v>
      </c>
      <c r="L705" s="10" t="s">
        <v>3008</v>
      </c>
      <c r="M705" s="10" t="s">
        <v>926</v>
      </c>
      <c r="N705" s="10">
        <v>25</v>
      </c>
      <c r="O705" s="10" t="s">
        <v>821</v>
      </c>
      <c r="P705" s="10">
        <v>18</v>
      </c>
      <c r="Q705" s="10" t="s">
        <v>1553</v>
      </c>
    </row>
    <row r="706" spans="1:17" ht="38.25">
      <c r="A706" s="3" t="s">
        <v>89</v>
      </c>
      <c r="B706" s="12" t="s">
        <v>1932</v>
      </c>
      <c r="C706" s="12" t="s">
        <v>2361</v>
      </c>
      <c r="D706" s="4" t="s">
        <v>16</v>
      </c>
      <c r="E706" s="4" t="s">
        <v>2495</v>
      </c>
      <c r="F706" s="9">
        <v>1</v>
      </c>
      <c r="G706" s="10" t="s">
        <v>457</v>
      </c>
      <c r="H706" s="10" t="s">
        <v>1489</v>
      </c>
      <c r="I706" s="10" t="s">
        <v>49</v>
      </c>
      <c r="J706" s="10" t="s">
        <v>1163</v>
      </c>
      <c r="K706" s="7" t="s">
        <v>1142</v>
      </c>
      <c r="L706" s="10" t="s">
        <v>1718</v>
      </c>
      <c r="M706" s="10" t="s">
        <v>926</v>
      </c>
      <c r="N706" s="10">
        <v>10</v>
      </c>
    </row>
    <row r="707" spans="1:17" ht="51">
      <c r="A707" s="10" t="s">
        <v>790</v>
      </c>
      <c r="B707" s="12" t="s">
        <v>1467</v>
      </c>
      <c r="C707" s="12" t="s">
        <v>2361</v>
      </c>
      <c r="D707" s="4">
        <v>2</v>
      </c>
      <c r="E707" s="4" t="s">
        <v>2495</v>
      </c>
      <c r="F707" s="4">
        <v>1</v>
      </c>
      <c r="G707" s="10" t="s">
        <v>457</v>
      </c>
      <c r="H707" s="10" t="s">
        <v>1489</v>
      </c>
      <c r="I707" s="10" t="s">
        <v>49</v>
      </c>
      <c r="J707" s="10" t="s">
        <v>831</v>
      </c>
      <c r="K707" s="7" t="s">
        <v>832</v>
      </c>
      <c r="L707" s="10" t="s">
        <v>833</v>
      </c>
      <c r="M707" s="10" t="s">
        <v>926</v>
      </c>
      <c r="N707" s="10">
        <v>16</v>
      </c>
      <c r="O707" s="10" t="s">
        <v>834</v>
      </c>
      <c r="P707" s="10">
        <v>11</v>
      </c>
      <c r="Q707" s="10" t="s">
        <v>1553</v>
      </c>
    </row>
    <row r="708" spans="1:17" ht="51">
      <c r="A708" s="10" t="s">
        <v>2904</v>
      </c>
      <c r="B708" s="12" t="s">
        <v>2142</v>
      </c>
      <c r="C708" s="12" t="s">
        <v>2361</v>
      </c>
      <c r="D708" s="9">
        <v>5</v>
      </c>
      <c r="E708" s="9" t="s">
        <v>2495</v>
      </c>
      <c r="F708" s="9">
        <v>1</v>
      </c>
      <c r="G708" s="10" t="s">
        <v>457</v>
      </c>
      <c r="H708" s="10" t="s">
        <v>1489</v>
      </c>
      <c r="I708" s="10" t="s">
        <v>49</v>
      </c>
      <c r="J708" s="10" t="s">
        <v>1141</v>
      </c>
      <c r="K708" s="7" t="s">
        <v>3009</v>
      </c>
      <c r="L708" s="10" t="s">
        <v>3010</v>
      </c>
      <c r="M708" s="10" t="s">
        <v>926</v>
      </c>
      <c r="N708" s="10">
        <v>28</v>
      </c>
    </row>
    <row r="709" spans="1:17" ht="102">
      <c r="A709" s="10" t="s">
        <v>3128</v>
      </c>
      <c r="B709" s="12" t="s">
        <v>3270</v>
      </c>
      <c r="C709" s="10" t="s">
        <v>2361</v>
      </c>
      <c r="D709" s="9">
        <v>6</v>
      </c>
      <c r="E709" s="9" t="s">
        <v>2495</v>
      </c>
      <c r="F709" s="9">
        <v>1</v>
      </c>
      <c r="G709" s="10" t="s">
        <v>457</v>
      </c>
      <c r="H709" s="10" t="s">
        <v>1489</v>
      </c>
      <c r="I709" s="10" t="s">
        <v>49</v>
      </c>
      <c r="J709" s="10" t="s">
        <v>3014</v>
      </c>
      <c r="L709" s="10" t="s">
        <v>3129</v>
      </c>
      <c r="M709" s="10" t="s">
        <v>926</v>
      </c>
      <c r="N709" s="10">
        <v>30</v>
      </c>
      <c r="O709" s="10" t="s">
        <v>3130</v>
      </c>
      <c r="P709" s="10">
        <v>40</v>
      </c>
      <c r="Q709" s="10" t="s">
        <v>1552</v>
      </c>
    </row>
    <row r="710" spans="1:17" ht="51">
      <c r="A710" s="10" t="s">
        <v>2449</v>
      </c>
      <c r="B710" s="12" t="s">
        <v>1573</v>
      </c>
      <c r="C710" s="10" t="s">
        <v>2361</v>
      </c>
      <c r="D710" s="9">
        <v>3</v>
      </c>
      <c r="E710" s="9" t="s">
        <v>2495</v>
      </c>
      <c r="F710" s="9">
        <v>1</v>
      </c>
      <c r="G710" s="10" t="s">
        <v>457</v>
      </c>
      <c r="H710" s="10" t="s">
        <v>1489</v>
      </c>
      <c r="I710" s="10" t="s">
        <v>49</v>
      </c>
      <c r="J710" s="10" t="s">
        <v>1674</v>
      </c>
      <c r="K710" s="7" t="s">
        <v>2506</v>
      </c>
      <c r="L710" s="10" t="s">
        <v>2507</v>
      </c>
      <c r="M710" s="10" t="s">
        <v>926</v>
      </c>
      <c r="N710" s="10">
        <v>18</v>
      </c>
      <c r="O710" s="10" t="s">
        <v>926</v>
      </c>
      <c r="P710" s="10">
        <v>18</v>
      </c>
      <c r="Q710" s="10" t="s">
        <v>1552</v>
      </c>
    </row>
    <row r="711" spans="1:17" ht="38.25">
      <c r="A711" s="10" t="s">
        <v>2454</v>
      </c>
      <c r="B711" s="12" t="s">
        <v>1570</v>
      </c>
      <c r="C711" s="10" t="s">
        <v>2361</v>
      </c>
      <c r="D711" s="9">
        <v>3</v>
      </c>
      <c r="E711" s="9" t="s">
        <v>2495</v>
      </c>
      <c r="F711" s="9">
        <v>1</v>
      </c>
      <c r="G711" s="10" t="s">
        <v>457</v>
      </c>
      <c r="H711" s="10" t="s">
        <v>1489</v>
      </c>
      <c r="I711" s="10" t="s">
        <v>49</v>
      </c>
      <c r="J711" s="10" t="s">
        <v>2498</v>
      </c>
      <c r="K711" s="7" t="s">
        <v>2499</v>
      </c>
      <c r="L711" s="10" t="s">
        <v>2500</v>
      </c>
      <c r="M711" s="10" t="s">
        <v>926</v>
      </c>
      <c r="N711" s="10">
        <v>19</v>
      </c>
    </row>
    <row r="712" spans="1:17" ht="89.25">
      <c r="A712" s="10" t="s">
        <v>2919</v>
      </c>
      <c r="B712" s="12" t="s">
        <v>2143</v>
      </c>
      <c r="C712" s="12" t="s">
        <v>2361</v>
      </c>
      <c r="D712" s="9">
        <v>5</v>
      </c>
      <c r="E712" s="9" t="s">
        <v>2495</v>
      </c>
      <c r="F712" s="9">
        <v>1</v>
      </c>
      <c r="G712" s="10" t="s">
        <v>457</v>
      </c>
      <c r="H712" s="10" t="s">
        <v>1489</v>
      </c>
      <c r="I712" s="10" t="s">
        <v>49</v>
      </c>
      <c r="J712" s="10" t="s">
        <v>3011</v>
      </c>
      <c r="L712" s="10" t="s">
        <v>3012</v>
      </c>
      <c r="M712" s="10" t="s">
        <v>926</v>
      </c>
      <c r="N712" s="10">
        <v>25</v>
      </c>
    </row>
    <row r="713" spans="1:17" ht="89.25">
      <c r="A713" s="10" t="s">
        <v>2835</v>
      </c>
      <c r="B713" s="12" t="s">
        <v>2111</v>
      </c>
      <c r="C713" s="10" t="s">
        <v>2361</v>
      </c>
      <c r="D713" s="9">
        <v>4</v>
      </c>
      <c r="E713" s="9" t="s">
        <v>2495</v>
      </c>
      <c r="F713" s="9">
        <v>1</v>
      </c>
      <c r="G713" s="10" t="s">
        <v>457</v>
      </c>
      <c r="H713" s="10" t="s">
        <v>1489</v>
      </c>
      <c r="I713" s="10" t="s">
        <v>49</v>
      </c>
      <c r="J713" s="10" t="s">
        <v>2836</v>
      </c>
      <c r="L713" s="10" t="s">
        <v>2837</v>
      </c>
      <c r="M713" s="10" t="s">
        <v>926</v>
      </c>
      <c r="N713" s="10">
        <v>20</v>
      </c>
      <c r="O713" s="10" t="s">
        <v>926</v>
      </c>
      <c r="P713" s="10">
        <v>24</v>
      </c>
      <c r="Q713" s="10" t="s">
        <v>1552</v>
      </c>
    </row>
    <row r="714" spans="1:17" ht="38.25">
      <c r="A714" s="3" t="s">
        <v>3131</v>
      </c>
      <c r="B714" s="12" t="s">
        <v>3271</v>
      </c>
      <c r="C714" s="10" t="s">
        <v>2361</v>
      </c>
      <c r="D714" s="4">
        <v>6</v>
      </c>
      <c r="E714" s="4" t="s">
        <v>2495</v>
      </c>
      <c r="F714" s="9">
        <v>1</v>
      </c>
      <c r="G714" s="10" t="s">
        <v>457</v>
      </c>
      <c r="H714" s="10" t="s">
        <v>1489</v>
      </c>
      <c r="I714" s="10" t="s">
        <v>49</v>
      </c>
      <c r="J714" s="10" t="s">
        <v>3132</v>
      </c>
      <c r="K714" s="7" t="s">
        <v>3133</v>
      </c>
      <c r="L714" s="10" t="s">
        <v>3134</v>
      </c>
      <c r="M714" s="10" t="s">
        <v>926</v>
      </c>
      <c r="N714" s="10">
        <v>24</v>
      </c>
      <c r="O714" s="10" t="s">
        <v>926</v>
      </c>
      <c r="P714" s="10">
        <v>32</v>
      </c>
      <c r="Q714" s="10" t="s">
        <v>1552</v>
      </c>
    </row>
    <row r="715" spans="1:17" ht="38.25">
      <c r="A715" s="3" t="s">
        <v>90</v>
      </c>
      <c r="B715" s="12" t="s">
        <v>1933</v>
      </c>
      <c r="C715" s="12" t="s">
        <v>2361</v>
      </c>
      <c r="D715" s="4">
        <v>1</v>
      </c>
      <c r="E715" s="4" t="s">
        <v>2495</v>
      </c>
      <c r="F715" s="9">
        <v>1</v>
      </c>
      <c r="G715" s="10" t="s">
        <v>457</v>
      </c>
      <c r="H715" s="10" t="s">
        <v>1489</v>
      </c>
      <c r="I715" s="10" t="s">
        <v>49</v>
      </c>
      <c r="J715" s="10" t="s">
        <v>1153</v>
      </c>
      <c r="K715" s="7" t="s">
        <v>1154</v>
      </c>
      <c r="L715" s="10" t="s">
        <v>1161</v>
      </c>
      <c r="M715" s="10" t="s">
        <v>926</v>
      </c>
      <c r="N715" s="10">
        <v>12</v>
      </c>
      <c r="O715" s="10" t="s">
        <v>926</v>
      </c>
      <c r="P715" s="10">
        <v>14</v>
      </c>
      <c r="Q715" s="10" t="s">
        <v>1552</v>
      </c>
    </row>
    <row r="716" spans="1:17" ht="89.25">
      <c r="A716" s="10" t="s">
        <v>3013</v>
      </c>
      <c r="B716" s="12" t="s">
        <v>2144</v>
      </c>
      <c r="C716" s="12" t="s">
        <v>2361</v>
      </c>
      <c r="D716" s="9">
        <v>5</v>
      </c>
      <c r="E716" s="9" t="s">
        <v>2495</v>
      </c>
      <c r="F716" s="9">
        <v>1</v>
      </c>
      <c r="G716" s="10" t="s">
        <v>457</v>
      </c>
      <c r="H716" s="10" t="s">
        <v>1489</v>
      </c>
      <c r="I716" s="10" t="s">
        <v>49</v>
      </c>
      <c r="J716" s="10" t="s">
        <v>3014</v>
      </c>
      <c r="L716" s="10" t="s">
        <v>3015</v>
      </c>
      <c r="M716" s="10" t="s">
        <v>926</v>
      </c>
      <c r="N716" s="10">
        <v>25</v>
      </c>
      <c r="O716" s="10" t="s">
        <v>821</v>
      </c>
      <c r="P716" s="10">
        <v>18</v>
      </c>
      <c r="Q716" s="10" t="s">
        <v>1553</v>
      </c>
    </row>
    <row r="717" spans="1:17" ht="25.5">
      <c r="A717" s="3" t="s">
        <v>91</v>
      </c>
      <c r="B717" s="12" t="s">
        <v>1934</v>
      </c>
      <c r="C717" s="12" t="s">
        <v>2361</v>
      </c>
      <c r="D717" s="4" t="s">
        <v>16</v>
      </c>
      <c r="E717" s="4" t="s">
        <v>2495</v>
      </c>
      <c r="F717" s="9">
        <v>1</v>
      </c>
      <c r="G717" s="10" t="s">
        <v>457</v>
      </c>
      <c r="H717" s="10" t="s">
        <v>1489</v>
      </c>
      <c r="I717" s="10" t="s">
        <v>49</v>
      </c>
      <c r="J717" s="10" t="s">
        <v>927</v>
      </c>
      <c r="K717" s="7" t="s">
        <v>1143</v>
      </c>
      <c r="L717" s="10" t="s">
        <v>1719</v>
      </c>
      <c r="M717" s="10" t="s">
        <v>926</v>
      </c>
      <c r="N717" s="10">
        <v>11</v>
      </c>
    </row>
    <row r="718" spans="1:17" ht="51">
      <c r="A718" s="3" t="s">
        <v>92</v>
      </c>
      <c r="B718" s="12" t="s">
        <v>1935</v>
      </c>
      <c r="C718" s="12" t="s">
        <v>2361</v>
      </c>
      <c r="D718" s="4">
        <v>1</v>
      </c>
      <c r="E718" s="4" t="s">
        <v>2495</v>
      </c>
      <c r="F718" s="9">
        <v>1</v>
      </c>
      <c r="G718" s="10" t="s">
        <v>457</v>
      </c>
      <c r="H718" s="10" t="s">
        <v>1489</v>
      </c>
      <c r="I718" s="10" t="s">
        <v>49</v>
      </c>
      <c r="J718" s="10" t="s">
        <v>1144</v>
      </c>
      <c r="K718" s="7" t="s">
        <v>1145</v>
      </c>
      <c r="L718" s="10" t="s">
        <v>1146</v>
      </c>
      <c r="M718" s="10" t="s">
        <v>1147</v>
      </c>
      <c r="N718" s="10">
        <v>9</v>
      </c>
      <c r="O718" s="10" t="s">
        <v>1148</v>
      </c>
      <c r="P718" s="10">
        <v>10</v>
      </c>
      <c r="Q718" s="10" t="s">
        <v>1552</v>
      </c>
    </row>
    <row r="719" spans="1:17" ht="51">
      <c r="A719" s="10" t="s">
        <v>1649</v>
      </c>
      <c r="B719" s="12" t="s">
        <v>1464</v>
      </c>
      <c r="C719" s="12" t="s">
        <v>2361</v>
      </c>
      <c r="D719" s="4">
        <v>2</v>
      </c>
      <c r="E719" s="4" t="s">
        <v>2495</v>
      </c>
      <c r="F719" s="4">
        <v>1</v>
      </c>
      <c r="G719" s="10" t="s">
        <v>457</v>
      </c>
      <c r="H719" s="10" t="s">
        <v>1489</v>
      </c>
      <c r="I719" s="10" t="s">
        <v>49</v>
      </c>
      <c r="J719" s="10" t="s">
        <v>822</v>
      </c>
      <c r="K719" s="7" t="s">
        <v>1162</v>
      </c>
      <c r="L719" s="10" t="s">
        <v>823</v>
      </c>
      <c r="M719" s="10" t="s">
        <v>926</v>
      </c>
      <c r="N719" s="10">
        <v>12</v>
      </c>
      <c r="O719" s="10" t="s">
        <v>824</v>
      </c>
      <c r="P719" s="10">
        <v>15</v>
      </c>
      <c r="Q719" s="10" t="s">
        <v>1552</v>
      </c>
    </row>
    <row r="720" spans="1:17" ht="25.5">
      <c r="A720" s="10" t="s">
        <v>2832</v>
      </c>
      <c r="B720" s="12" t="s">
        <v>2110</v>
      </c>
      <c r="C720" s="10" t="s">
        <v>2361</v>
      </c>
      <c r="D720" s="9">
        <v>4</v>
      </c>
      <c r="E720" s="9" t="s">
        <v>2495</v>
      </c>
      <c r="F720" s="9">
        <v>1</v>
      </c>
      <c r="G720" s="10" t="s">
        <v>457</v>
      </c>
      <c r="H720" s="10" t="s">
        <v>1489</v>
      </c>
      <c r="I720" s="10" t="s">
        <v>49</v>
      </c>
      <c r="J720" s="10" t="s">
        <v>2822</v>
      </c>
      <c r="K720" s="7" t="s">
        <v>2833</v>
      </c>
      <c r="L720" s="10" t="s">
        <v>2834</v>
      </c>
      <c r="M720" s="10" t="s">
        <v>926</v>
      </c>
      <c r="N720" s="10">
        <v>21</v>
      </c>
      <c r="O720" s="10" t="s">
        <v>2201</v>
      </c>
      <c r="P720" s="10">
        <v>16</v>
      </c>
      <c r="Q720" s="10" t="s">
        <v>1553</v>
      </c>
    </row>
    <row r="721" spans="1:20" ht="38.25">
      <c r="A721" s="10" t="s">
        <v>2828</v>
      </c>
      <c r="B721" s="12" t="s">
        <v>2109</v>
      </c>
      <c r="C721" s="10" t="s">
        <v>2361</v>
      </c>
      <c r="D721" s="9">
        <v>4</v>
      </c>
      <c r="E721" s="9" t="s">
        <v>2495</v>
      </c>
      <c r="F721" s="9">
        <v>1</v>
      </c>
      <c r="G721" s="10" t="s">
        <v>457</v>
      </c>
      <c r="H721" s="10" t="s">
        <v>1489</v>
      </c>
      <c r="I721" s="10" t="s">
        <v>49</v>
      </c>
      <c r="J721" s="10" t="s">
        <v>2829</v>
      </c>
      <c r="K721" s="7" t="s">
        <v>2830</v>
      </c>
      <c r="L721" s="10" t="s">
        <v>2831</v>
      </c>
      <c r="M721" s="10" t="s">
        <v>926</v>
      </c>
      <c r="N721" s="10">
        <v>18</v>
      </c>
      <c r="O721" s="10" t="s">
        <v>926</v>
      </c>
      <c r="P721" s="10">
        <v>22</v>
      </c>
      <c r="Q721" s="10" t="s">
        <v>1552</v>
      </c>
    </row>
    <row r="722" spans="1:20" ht="76.5">
      <c r="A722" s="10" t="s">
        <v>2825</v>
      </c>
      <c r="B722" s="12" t="s">
        <v>2108</v>
      </c>
      <c r="C722" s="10" t="s">
        <v>2361</v>
      </c>
      <c r="D722" s="9">
        <v>4</v>
      </c>
      <c r="E722" s="9" t="s">
        <v>2495</v>
      </c>
      <c r="F722" s="9">
        <v>1</v>
      </c>
      <c r="G722" s="10" t="s">
        <v>457</v>
      </c>
      <c r="H722" s="10" t="s">
        <v>1489</v>
      </c>
      <c r="I722" s="10" t="s">
        <v>49</v>
      </c>
      <c r="J722" s="10" t="s">
        <v>2826</v>
      </c>
      <c r="L722" s="10" t="s">
        <v>2827</v>
      </c>
      <c r="M722" s="10" t="s">
        <v>926</v>
      </c>
      <c r="N722" s="10">
        <v>20</v>
      </c>
    </row>
    <row r="723" spans="1:20" ht="89.25">
      <c r="A723" s="3" t="s">
        <v>93</v>
      </c>
      <c r="B723" s="12" t="s">
        <v>1936</v>
      </c>
      <c r="C723" s="12" t="s">
        <v>2361</v>
      </c>
      <c r="D723" s="4">
        <v>1</v>
      </c>
      <c r="E723" s="4" t="s">
        <v>2495</v>
      </c>
      <c r="F723" s="9">
        <v>1</v>
      </c>
      <c r="G723" s="10" t="s">
        <v>457</v>
      </c>
      <c r="H723" s="10" t="s">
        <v>1489</v>
      </c>
      <c r="I723" s="10" t="s">
        <v>49</v>
      </c>
      <c r="J723" s="10" t="s">
        <v>1155</v>
      </c>
      <c r="K723" s="7" t="s">
        <v>1156</v>
      </c>
      <c r="L723" s="10" t="s">
        <v>1157</v>
      </c>
      <c r="M723" s="10" t="s">
        <v>926</v>
      </c>
      <c r="N723" s="10">
        <v>20</v>
      </c>
      <c r="O723" s="10" t="s">
        <v>926</v>
      </c>
      <c r="P723" s="10">
        <v>20</v>
      </c>
      <c r="Q723" s="10" t="s">
        <v>1552</v>
      </c>
    </row>
    <row r="724" spans="1:20" ht="38.25">
      <c r="A724" s="10" t="s">
        <v>2924</v>
      </c>
      <c r="B724" s="12" t="s">
        <v>2145</v>
      </c>
      <c r="C724" s="12" t="s">
        <v>2361</v>
      </c>
      <c r="D724" s="9">
        <v>5</v>
      </c>
      <c r="E724" s="9" t="s">
        <v>2495</v>
      </c>
      <c r="F724" s="9">
        <v>1</v>
      </c>
      <c r="G724" s="10" t="s">
        <v>457</v>
      </c>
      <c r="H724" s="10" t="s">
        <v>1489</v>
      </c>
      <c r="I724" s="10" t="s">
        <v>49</v>
      </c>
      <c r="J724" s="10" t="s">
        <v>3016</v>
      </c>
      <c r="K724" s="7" t="s">
        <v>3018</v>
      </c>
      <c r="L724" s="10" t="s">
        <v>3017</v>
      </c>
      <c r="M724" s="10" t="s">
        <v>926</v>
      </c>
      <c r="N724" s="10">
        <v>24</v>
      </c>
    </row>
    <row r="725" spans="1:20" ht="51">
      <c r="A725" s="10" t="s">
        <v>1655</v>
      </c>
      <c r="B725" s="12" t="s">
        <v>1465</v>
      </c>
      <c r="C725" s="12" t="s">
        <v>2361</v>
      </c>
      <c r="D725" s="4">
        <v>2</v>
      </c>
      <c r="E725" s="4" t="s">
        <v>2495</v>
      </c>
      <c r="F725" s="4">
        <v>1</v>
      </c>
      <c r="G725" s="10" t="s">
        <v>457</v>
      </c>
      <c r="H725" s="10" t="s">
        <v>1489</v>
      </c>
      <c r="I725" s="10" t="s">
        <v>49</v>
      </c>
      <c r="J725" s="10" t="s">
        <v>825</v>
      </c>
      <c r="K725" s="7" t="s">
        <v>826</v>
      </c>
      <c r="L725" s="10" t="s">
        <v>827</v>
      </c>
      <c r="M725" s="10" t="s">
        <v>926</v>
      </c>
      <c r="N725" s="10">
        <v>14</v>
      </c>
      <c r="O725" s="10" t="s">
        <v>926</v>
      </c>
      <c r="P725" s="10">
        <v>16</v>
      </c>
      <c r="Q725" s="10" t="s">
        <v>1552</v>
      </c>
    </row>
    <row r="726" spans="1:20" ht="51">
      <c r="A726" s="10" t="s">
        <v>3135</v>
      </c>
      <c r="B726" s="12" t="s">
        <v>3235</v>
      </c>
      <c r="C726" s="10" t="s">
        <v>2361</v>
      </c>
      <c r="D726" s="9">
        <v>6</v>
      </c>
      <c r="E726" s="9" t="s">
        <v>2495</v>
      </c>
      <c r="F726" s="9">
        <v>1</v>
      </c>
      <c r="G726" s="10" t="s">
        <v>457</v>
      </c>
      <c r="H726" s="10" t="s">
        <v>1489</v>
      </c>
      <c r="I726" s="10" t="s">
        <v>49</v>
      </c>
      <c r="J726" s="10" t="s">
        <v>1155</v>
      </c>
      <c r="K726" s="7" t="s">
        <v>3136</v>
      </c>
      <c r="L726" s="10" t="s">
        <v>3137</v>
      </c>
      <c r="M726" s="10" t="s">
        <v>926</v>
      </c>
      <c r="N726" s="10">
        <v>33</v>
      </c>
    </row>
    <row r="727" spans="1:20" ht="76.5">
      <c r="A727" s="10" t="s">
        <v>3138</v>
      </c>
      <c r="B727" s="12" t="s">
        <v>3236</v>
      </c>
      <c r="C727" s="10" t="s">
        <v>2361</v>
      </c>
      <c r="D727" s="9">
        <v>6</v>
      </c>
      <c r="E727" s="9" t="s">
        <v>2495</v>
      </c>
      <c r="F727" s="9">
        <v>1</v>
      </c>
      <c r="G727" s="10" t="s">
        <v>457</v>
      </c>
      <c r="H727" s="10" t="s">
        <v>1489</v>
      </c>
      <c r="I727" s="10" t="s">
        <v>49</v>
      </c>
      <c r="J727" s="10" t="s">
        <v>1155</v>
      </c>
      <c r="L727" s="10" t="s">
        <v>3139</v>
      </c>
      <c r="M727" s="10" t="s">
        <v>926</v>
      </c>
      <c r="N727" s="10">
        <v>29</v>
      </c>
    </row>
    <row r="728" spans="1:20" ht="25.5">
      <c r="A728" s="10" t="s">
        <v>796</v>
      </c>
      <c r="B728" s="12" t="s">
        <v>1468</v>
      </c>
      <c r="C728" s="12" t="s">
        <v>2361</v>
      </c>
      <c r="D728" s="4">
        <v>2</v>
      </c>
      <c r="E728" s="4" t="s">
        <v>2495</v>
      </c>
      <c r="F728" s="4">
        <v>1</v>
      </c>
      <c r="G728" s="10" t="s">
        <v>457</v>
      </c>
      <c r="H728" s="10" t="s">
        <v>1489</v>
      </c>
      <c r="I728" s="10" t="s">
        <v>49</v>
      </c>
      <c r="J728" s="10" t="s">
        <v>835</v>
      </c>
      <c r="K728" s="7" t="s">
        <v>836</v>
      </c>
      <c r="L728" s="10" t="s">
        <v>1222</v>
      </c>
      <c r="M728" s="10" t="s">
        <v>1223</v>
      </c>
      <c r="N728" s="10">
        <v>10</v>
      </c>
      <c r="O728" s="10" t="s">
        <v>926</v>
      </c>
      <c r="P728" s="10">
        <v>14</v>
      </c>
      <c r="Q728" s="10" t="s">
        <v>1553</v>
      </c>
      <c r="R728" s="10" t="s">
        <v>926</v>
      </c>
      <c r="S728" s="10">
        <v>17</v>
      </c>
      <c r="T728" s="10" t="s">
        <v>1552</v>
      </c>
    </row>
    <row r="729" spans="1:20" ht="25.5">
      <c r="A729" s="10" t="s">
        <v>2821</v>
      </c>
      <c r="B729" s="12" t="s">
        <v>2107</v>
      </c>
      <c r="C729" s="10" t="s">
        <v>2361</v>
      </c>
      <c r="D729" s="9">
        <v>4</v>
      </c>
      <c r="E729" s="9" t="s">
        <v>2495</v>
      </c>
      <c r="F729" s="9">
        <v>1</v>
      </c>
      <c r="G729" s="10" t="s">
        <v>457</v>
      </c>
      <c r="H729" s="10" t="s">
        <v>1489</v>
      </c>
      <c r="I729" s="10" t="s">
        <v>49</v>
      </c>
      <c r="J729" s="10" t="s">
        <v>2822</v>
      </c>
      <c r="K729" s="7" t="s">
        <v>2824</v>
      </c>
      <c r="L729" s="10" t="s">
        <v>2823</v>
      </c>
      <c r="M729" s="10" t="s">
        <v>926</v>
      </c>
      <c r="N729" s="10">
        <v>21</v>
      </c>
      <c r="O729" s="10" t="s">
        <v>2201</v>
      </c>
      <c r="P729" s="10">
        <v>16</v>
      </c>
      <c r="Q729" s="10" t="s">
        <v>1553</v>
      </c>
    </row>
    <row r="730" spans="1:20" ht="51">
      <c r="A730" s="3" t="s">
        <v>94</v>
      </c>
      <c r="B730" s="12" t="s">
        <v>1937</v>
      </c>
      <c r="C730" s="12" t="s">
        <v>2361</v>
      </c>
      <c r="D730" s="4" t="s">
        <v>16</v>
      </c>
      <c r="E730" s="4" t="s">
        <v>2495</v>
      </c>
      <c r="F730" s="4">
        <v>3</v>
      </c>
      <c r="G730" s="10" t="s">
        <v>456</v>
      </c>
      <c r="H730" s="10" t="s">
        <v>95</v>
      </c>
      <c r="J730" s="10" t="s">
        <v>1690</v>
      </c>
      <c r="L730" s="10" t="s">
        <v>2215</v>
      </c>
      <c r="M730" s="10" t="s">
        <v>2216</v>
      </c>
      <c r="N730" s="10">
        <v>6</v>
      </c>
    </row>
    <row r="731" spans="1:20" ht="51">
      <c r="A731" s="3" t="s">
        <v>94</v>
      </c>
      <c r="B731" s="12" t="s">
        <v>1938</v>
      </c>
      <c r="C731" s="12" t="s">
        <v>2361</v>
      </c>
      <c r="D731" s="4" t="s">
        <v>19</v>
      </c>
      <c r="E731" s="4" t="s">
        <v>2495</v>
      </c>
      <c r="F731" s="4">
        <v>1</v>
      </c>
      <c r="G731" s="10" t="s">
        <v>456</v>
      </c>
      <c r="H731" s="10" t="s">
        <v>95</v>
      </c>
      <c r="J731" s="10" t="s">
        <v>1690</v>
      </c>
      <c r="L731" s="10" t="s">
        <v>2215</v>
      </c>
      <c r="M731" s="10" t="s">
        <v>2216</v>
      </c>
      <c r="N731" s="10">
        <v>6</v>
      </c>
    </row>
    <row r="732" spans="1:20" ht="38.25">
      <c r="A732" s="3" t="s">
        <v>96</v>
      </c>
      <c r="B732" s="12" t="s">
        <v>1939</v>
      </c>
      <c r="C732" s="12" t="s">
        <v>2361</v>
      </c>
      <c r="D732" s="4">
        <v>1</v>
      </c>
      <c r="E732" s="4" t="s">
        <v>2495</v>
      </c>
      <c r="F732" s="4">
        <v>1</v>
      </c>
      <c r="G732" s="10" t="s">
        <v>456</v>
      </c>
      <c r="H732" s="10" t="s">
        <v>95</v>
      </c>
      <c r="J732" s="10" t="s">
        <v>2217</v>
      </c>
      <c r="L732" s="10" t="s">
        <v>2218</v>
      </c>
      <c r="M732" s="10" t="s">
        <v>951</v>
      </c>
      <c r="N732" s="10">
        <v>4</v>
      </c>
    </row>
    <row r="733" spans="1:20" ht="38.25">
      <c r="A733" s="3" t="s">
        <v>2220</v>
      </c>
      <c r="B733" s="12" t="s">
        <v>1940</v>
      </c>
      <c r="C733" s="12" t="s">
        <v>2361</v>
      </c>
      <c r="D733" s="4">
        <v>1</v>
      </c>
      <c r="E733" s="4" t="s">
        <v>2495</v>
      </c>
      <c r="F733" s="4">
        <v>1</v>
      </c>
      <c r="G733" s="10" t="s">
        <v>456</v>
      </c>
      <c r="H733" s="10" t="s">
        <v>95</v>
      </c>
      <c r="J733" s="10" t="s">
        <v>2219</v>
      </c>
      <c r="L733" s="10" t="s">
        <v>2221</v>
      </c>
      <c r="M733" s="10" t="s">
        <v>951</v>
      </c>
      <c r="N733" s="10">
        <v>7</v>
      </c>
    </row>
    <row r="734" spans="1:20" ht="25.5">
      <c r="A734" s="3" t="s">
        <v>97</v>
      </c>
      <c r="B734" s="12" t="s">
        <v>1941</v>
      </c>
      <c r="C734" s="12" t="s">
        <v>2361</v>
      </c>
      <c r="D734" s="4" t="s">
        <v>16</v>
      </c>
      <c r="E734" s="4" t="s">
        <v>2495</v>
      </c>
      <c r="F734" s="4">
        <v>3</v>
      </c>
      <c r="G734" s="10" t="s">
        <v>456</v>
      </c>
      <c r="H734" s="10" t="s">
        <v>95</v>
      </c>
      <c r="J734" s="10" t="s">
        <v>1690</v>
      </c>
      <c r="L734" s="10" t="s">
        <v>2222</v>
      </c>
      <c r="M734" s="10" t="s">
        <v>939</v>
      </c>
      <c r="N734" s="10">
        <v>8</v>
      </c>
      <c r="O734" s="10" t="s">
        <v>951</v>
      </c>
      <c r="P734" s="10">
        <v>6</v>
      </c>
      <c r="Q734" s="10" t="s">
        <v>1553</v>
      </c>
    </row>
    <row r="735" spans="1:20" ht="63.75">
      <c r="A735" s="3" t="s">
        <v>98</v>
      </c>
      <c r="B735" s="12" t="s">
        <v>1942</v>
      </c>
      <c r="C735" s="12" t="s">
        <v>2361</v>
      </c>
      <c r="D735" s="4">
        <v>6</v>
      </c>
      <c r="E735" s="4" t="s">
        <v>2495</v>
      </c>
      <c r="F735" s="4">
        <v>1</v>
      </c>
      <c r="G735" s="10" t="s">
        <v>456</v>
      </c>
      <c r="H735" s="10" t="s">
        <v>95</v>
      </c>
      <c r="J735" s="10" t="s">
        <v>3288</v>
      </c>
      <c r="L735" s="10" t="s">
        <v>3083</v>
      </c>
      <c r="M735" s="10" t="s">
        <v>951</v>
      </c>
      <c r="N735" s="10">
        <v>14</v>
      </c>
    </row>
    <row r="736" spans="1:20" ht="25.5">
      <c r="A736" s="3" t="s">
        <v>99</v>
      </c>
      <c r="B736" s="12" t="s">
        <v>1943</v>
      </c>
      <c r="C736" s="12" t="s">
        <v>2361</v>
      </c>
      <c r="D736" s="4">
        <v>4</v>
      </c>
      <c r="E736" s="4" t="s">
        <v>2495</v>
      </c>
      <c r="F736" s="4">
        <v>1</v>
      </c>
      <c r="G736" s="10" t="s">
        <v>456</v>
      </c>
      <c r="H736" s="10" t="s">
        <v>95</v>
      </c>
      <c r="J736" s="10" t="s">
        <v>1713</v>
      </c>
      <c r="L736" s="10" t="s">
        <v>2767</v>
      </c>
      <c r="M736" s="10" t="s">
        <v>950</v>
      </c>
      <c r="N736" s="10">
        <v>11</v>
      </c>
    </row>
    <row r="737" spans="1:17" ht="51">
      <c r="A737" s="3" t="s">
        <v>100</v>
      </c>
      <c r="B737" s="12" t="s">
        <v>1944</v>
      </c>
      <c r="C737" s="12" t="s">
        <v>2361</v>
      </c>
      <c r="D737" s="4">
        <v>3</v>
      </c>
      <c r="E737" s="4" t="s">
        <v>2495</v>
      </c>
      <c r="F737" s="4">
        <v>3</v>
      </c>
      <c r="G737" s="10" t="s">
        <v>456</v>
      </c>
      <c r="H737" s="10" t="s">
        <v>95</v>
      </c>
      <c r="J737" s="10" t="s">
        <v>2601</v>
      </c>
      <c r="L737" s="10" t="s">
        <v>2602</v>
      </c>
      <c r="M737" s="10" t="s">
        <v>2603</v>
      </c>
      <c r="N737" s="10">
        <v>7</v>
      </c>
    </row>
    <row r="738" spans="1:17" ht="51">
      <c r="A738" s="3" t="s">
        <v>101</v>
      </c>
      <c r="B738" s="12" t="s">
        <v>1945</v>
      </c>
      <c r="C738" s="12" t="s">
        <v>2361</v>
      </c>
      <c r="D738" s="4">
        <v>2</v>
      </c>
      <c r="E738" s="4" t="s">
        <v>2495</v>
      </c>
      <c r="F738" s="4">
        <v>1</v>
      </c>
      <c r="G738" s="10" t="s">
        <v>456</v>
      </c>
      <c r="H738" s="10" t="s">
        <v>95</v>
      </c>
      <c r="J738" s="10" t="s">
        <v>841</v>
      </c>
      <c r="L738" s="10" t="s">
        <v>2223</v>
      </c>
      <c r="M738" s="10" t="s">
        <v>842</v>
      </c>
      <c r="N738" s="10">
        <v>7</v>
      </c>
    </row>
    <row r="739" spans="1:17" ht="38.25">
      <c r="A739" s="3" t="s">
        <v>102</v>
      </c>
      <c r="B739" s="12" t="s">
        <v>1946</v>
      </c>
      <c r="C739" s="12" t="s">
        <v>2361</v>
      </c>
      <c r="D739" s="4" t="s">
        <v>16</v>
      </c>
      <c r="E739" s="4" t="s">
        <v>2495</v>
      </c>
      <c r="F739" s="4">
        <v>2</v>
      </c>
      <c r="G739" s="10" t="s">
        <v>456</v>
      </c>
      <c r="H739" s="10" t="s">
        <v>95</v>
      </c>
      <c r="J739" s="10" t="s">
        <v>956</v>
      </c>
      <c r="L739" s="10" t="s">
        <v>2224</v>
      </c>
      <c r="M739" s="10" t="s">
        <v>1176</v>
      </c>
      <c r="N739" s="10">
        <v>7</v>
      </c>
      <c r="O739" s="10" t="s">
        <v>951</v>
      </c>
      <c r="P739" s="10">
        <v>6</v>
      </c>
      <c r="Q739" s="10" t="s">
        <v>1553</v>
      </c>
    </row>
    <row r="740" spans="1:17" ht="38.25">
      <c r="A740" s="3" t="s">
        <v>102</v>
      </c>
      <c r="B740" s="12" t="s">
        <v>1947</v>
      </c>
      <c r="C740" s="12" t="s">
        <v>2361</v>
      </c>
      <c r="D740" s="4" t="s">
        <v>19</v>
      </c>
      <c r="E740" s="4" t="s">
        <v>2495</v>
      </c>
      <c r="F740" s="4">
        <v>1</v>
      </c>
      <c r="G740" s="10" t="s">
        <v>456</v>
      </c>
      <c r="H740" s="10" t="s">
        <v>95</v>
      </c>
      <c r="J740" s="10" t="s">
        <v>956</v>
      </c>
      <c r="L740" s="10" t="s">
        <v>2224</v>
      </c>
      <c r="M740" s="10" t="s">
        <v>1176</v>
      </c>
      <c r="N740" s="10">
        <v>7</v>
      </c>
      <c r="O740" s="10" t="s">
        <v>951</v>
      </c>
      <c r="P740" s="10">
        <v>6</v>
      </c>
      <c r="Q740" s="10" t="s">
        <v>1553</v>
      </c>
    </row>
    <row r="741" spans="1:17" ht="51">
      <c r="A741" s="3" t="s">
        <v>103</v>
      </c>
      <c r="B741" s="12" t="s">
        <v>1948</v>
      </c>
      <c r="C741" s="12" t="s">
        <v>2361</v>
      </c>
      <c r="D741" s="4">
        <v>3</v>
      </c>
      <c r="E741" s="4" t="s">
        <v>2495</v>
      </c>
      <c r="F741" s="4">
        <v>2</v>
      </c>
      <c r="G741" s="10" t="s">
        <v>456</v>
      </c>
      <c r="H741" s="10" t="s">
        <v>95</v>
      </c>
      <c r="J741" s="10" t="s">
        <v>2250</v>
      </c>
      <c r="L741" s="10" t="s">
        <v>2604</v>
      </c>
      <c r="M741" s="10" t="s">
        <v>2252</v>
      </c>
      <c r="N741" s="10">
        <v>8</v>
      </c>
    </row>
    <row r="742" spans="1:17" ht="51">
      <c r="A742" s="3" t="s">
        <v>104</v>
      </c>
      <c r="B742" s="12" t="s">
        <v>1949</v>
      </c>
      <c r="C742" s="12" t="s">
        <v>2361</v>
      </c>
      <c r="D742" s="4">
        <v>4</v>
      </c>
      <c r="E742" s="4" t="s">
        <v>2495</v>
      </c>
      <c r="F742" s="4">
        <v>2</v>
      </c>
      <c r="G742" s="10" t="s">
        <v>456</v>
      </c>
      <c r="H742" s="10" t="s">
        <v>95</v>
      </c>
      <c r="J742" s="10" t="s">
        <v>922</v>
      </c>
      <c r="L742" s="10" t="s">
        <v>2768</v>
      </c>
      <c r="M742" s="10" t="s">
        <v>2216</v>
      </c>
      <c r="N742" s="10">
        <v>12</v>
      </c>
    </row>
    <row r="743" spans="1:17" ht="38.25">
      <c r="A743" s="3" t="s">
        <v>105</v>
      </c>
      <c r="B743" s="12" t="s">
        <v>1950</v>
      </c>
      <c r="C743" s="12" t="s">
        <v>2361</v>
      </c>
      <c r="D743" s="4">
        <v>4</v>
      </c>
      <c r="E743" s="4" t="s">
        <v>2495</v>
      </c>
      <c r="F743" s="4">
        <v>1</v>
      </c>
      <c r="G743" s="10" t="s">
        <v>456</v>
      </c>
      <c r="H743" s="10" t="s">
        <v>95</v>
      </c>
      <c r="J743" s="10" t="s">
        <v>2769</v>
      </c>
      <c r="L743" s="10" t="s">
        <v>2770</v>
      </c>
      <c r="M743" s="10" t="s">
        <v>969</v>
      </c>
      <c r="N743" s="10">
        <v>11</v>
      </c>
    </row>
    <row r="744" spans="1:17" ht="38.25">
      <c r="A744" s="3" t="s">
        <v>106</v>
      </c>
      <c r="B744" s="12" t="s">
        <v>1951</v>
      </c>
      <c r="C744" s="12" t="s">
        <v>2361</v>
      </c>
      <c r="D744" s="4">
        <v>4</v>
      </c>
      <c r="E744" s="4" t="s">
        <v>2495</v>
      </c>
      <c r="F744" s="4">
        <v>1</v>
      </c>
      <c r="G744" s="10" t="s">
        <v>456</v>
      </c>
      <c r="H744" s="10" t="s">
        <v>95</v>
      </c>
      <c r="J744" s="10" t="s">
        <v>2771</v>
      </c>
      <c r="L744" s="10" t="s">
        <v>2772</v>
      </c>
      <c r="M744" s="10" t="s">
        <v>951</v>
      </c>
      <c r="N744" s="10">
        <v>9</v>
      </c>
    </row>
    <row r="745" spans="1:17" ht="25.5">
      <c r="A745" s="3" t="s">
        <v>107</v>
      </c>
      <c r="B745" s="12" t="s">
        <v>1952</v>
      </c>
      <c r="C745" s="12" t="s">
        <v>2361</v>
      </c>
      <c r="D745" s="4" t="s">
        <v>16</v>
      </c>
      <c r="E745" s="4" t="s">
        <v>2495</v>
      </c>
      <c r="F745" s="4">
        <v>1</v>
      </c>
      <c r="G745" s="10" t="s">
        <v>456</v>
      </c>
      <c r="H745" s="10" t="s">
        <v>95</v>
      </c>
      <c r="J745" s="10" t="s">
        <v>948</v>
      </c>
      <c r="L745" s="10" t="s">
        <v>2225</v>
      </c>
      <c r="M745" s="10" t="s">
        <v>844</v>
      </c>
      <c r="N745" s="10">
        <v>5</v>
      </c>
    </row>
    <row r="746" spans="1:17" ht="25.5">
      <c r="A746" s="3" t="s">
        <v>107</v>
      </c>
      <c r="B746" s="12" t="s">
        <v>1953</v>
      </c>
      <c r="C746" s="12" t="s">
        <v>2361</v>
      </c>
      <c r="D746" s="4" t="s">
        <v>19</v>
      </c>
      <c r="E746" s="4" t="s">
        <v>2495</v>
      </c>
      <c r="F746" s="4">
        <v>1</v>
      </c>
      <c r="G746" s="10" t="s">
        <v>456</v>
      </c>
      <c r="H746" s="10" t="s">
        <v>95</v>
      </c>
      <c r="J746" s="10" t="s">
        <v>948</v>
      </c>
      <c r="L746" s="10" t="s">
        <v>2225</v>
      </c>
      <c r="M746" s="10" t="s">
        <v>844</v>
      </c>
      <c r="N746" s="10">
        <v>5</v>
      </c>
    </row>
    <row r="747" spans="1:17" ht="25.5">
      <c r="A747" s="3" t="s">
        <v>108</v>
      </c>
      <c r="B747" s="12" t="s">
        <v>1954</v>
      </c>
      <c r="C747" s="12" t="s">
        <v>2361</v>
      </c>
      <c r="D747" s="4">
        <v>1</v>
      </c>
      <c r="E747" s="4" t="s">
        <v>2495</v>
      </c>
      <c r="F747" s="4">
        <v>1</v>
      </c>
      <c r="G747" s="10" t="s">
        <v>456</v>
      </c>
      <c r="H747" s="10" t="s">
        <v>95</v>
      </c>
      <c r="J747" s="10" t="s">
        <v>2226</v>
      </c>
      <c r="L747" s="10" t="s">
        <v>2227</v>
      </c>
      <c r="M747" s="10" t="s">
        <v>951</v>
      </c>
      <c r="N747" s="10">
        <v>5</v>
      </c>
    </row>
    <row r="748" spans="1:17" ht="25.5">
      <c r="A748" s="3" t="s">
        <v>109</v>
      </c>
      <c r="B748" s="12" t="s">
        <v>1955</v>
      </c>
      <c r="C748" s="12" t="s">
        <v>2361</v>
      </c>
      <c r="D748" s="4" t="s">
        <v>19</v>
      </c>
      <c r="E748" s="4" t="s">
        <v>2495</v>
      </c>
      <c r="F748" s="4">
        <v>2</v>
      </c>
      <c r="G748" s="10" t="s">
        <v>456</v>
      </c>
      <c r="H748" s="10" t="s">
        <v>95</v>
      </c>
      <c r="J748" s="10" t="s">
        <v>948</v>
      </c>
      <c r="L748" s="10" t="s">
        <v>949</v>
      </c>
      <c r="M748" s="10" t="s">
        <v>950</v>
      </c>
      <c r="N748" s="10">
        <v>5</v>
      </c>
    </row>
    <row r="749" spans="1:17" ht="25.5">
      <c r="A749" s="3" t="s">
        <v>110</v>
      </c>
      <c r="B749" s="12" t="s">
        <v>1956</v>
      </c>
      <c r="C749" s="12" t="s">
        <v>2361</v>
      </c>
      <c r="D749" s="4">
        <v>4</v>
      </c>
      <c r="E749" s="4" t="s">
        <v>2495</v>
      </c>
      <c r="F749" s="4">
        <v>1</v>
      </c>
      <c r="G749" s="10" t="s">
        <v>456</v>
      </c>
      <c r="H749" s="10" t="s">
        <v>95</v>
      </c>
      <c r="J749" s="10" t="s">
        <v>1713</v>
      </c>
      <c r="L749" s="10" t="s">
        <v>2773</v>
      </c>
      <c r="M749" s="10" t="s">
        <v>950</v>
      </c>
      <c r="N749" s="10">
        <v>9</v>
      </c>
    </row>
    <row r="750" spans="1:17" ht="51">
      <c r="A750" s="3" t="s">
        <v>111</v>
      </c>
      <c r="B750" s="12" t="s">
        <v>1957</v>
      </c>
      <c r="C750" s="12" t="s">
        <v>2361</v>
      </c>
      <c r="D750" s="4">
        <v>5</v>
      </c>
      <c r="E750" s="4" t="s">
        <v>2495</v>
      </c>
      <c r="F750" s="4">
        <v>2</v>
      </c>
      <c r="G750" s="10" t="s">
        <v>456</v>
      </c>
      <c r="H750" s="10" t="s">
        <v>95</v>
      </c>
      <c r="J750" s="10" t="s">
        <v>2984</v>
      </c>
      <c r="L750" s="10" t="s">
        <v>2985</v>
      </c>
      <c r="M750" s="10" t="s">
        <v>2986</v>
      </c>
      <c r="N750" s="10">
        <v>12</v>
      </c>
    </row>
    <row r="751" spans="1:17" ht="38.25">
      <c r="A751" s="3" t="s">
        <v>112</v>
      </c>
      <c r="B751" s="12" t="s">
        <v>1958</v>
      </c>
      <c r="C751" s="12" t="s">
        <v>2361</v>
      </c>
      <c r="D751" s="4" t="s">
        <v>16</v>
      </c>
      <c r="E751" s="4" t="s">
        <v>2495</v>
      </c>
      <c r="F751" s="4">
        <v>1</v>
      </c>
      <c r="G751" s="10" t="s">
        <v>456</v>
      </c>
      <c r="H751" s="10" t="s">
        <v>95</v>
      </c>
      <c r="J751" s="10" t="s">
        <v>2228</v>
      </c>
      <c r="L751" s="10" t="s">
        <v>2229</v>
      </c>
      <c r="M751" s="10" t="s">
        <v>844</v>
      </c>
      <c r="N751" s="10">
        <v>6</v>
      </c>
      <c r="O751" s="10" t="s">
        <v>951</v>
      </c>
      <c r="P751" s="10">
        <v>7</v>
      </c>
      <c r="Q751" s="10" t="s">
        <v>1553</v>
      </c>
    </row>
    <row r="752" spans="1:17" ht="38.25">
      <c r="A752" s="3" t="s">
        <v>113</v>
      </c>
      <c r="B752" s="12" t="s">
        <v>1959</v>
      </c>
      <c r="C752" s="12" t="s">
        <v>2361</v>
      </c>
      <c r="D752" s="4">
        <v>3</v>
      </c>
      <c r="E752" s="4" t="s">
        <v>2495</v>
      </c>
      <c r="F752" s="4">
        <v>1</v>
      </c>
      <c r="G752" s="10" t="s">
        <v>456</v>
      </c>
      <c r="H752" s="10" t="s">
        <v>95</v>
      </c>
      <c r="J752" s="10" t="s">
        <v>1713</v>
      </c>
      <c r="L752" s="10" t="s">
        <v>2618</v>
      </c>
      <c r="M752" s="10" t="s">
        <v>950</v>
      </c>
      <c r="N752" s="10">
        <v>8</v>
      </c>
    </row>
    <row r="753" spans="1:17" ht="25.5">
      <c r="A753" s="3" t="s">
        <v>114</v>
      </c>
      <c r="B753" s="12" t="s">
        <v>1960</v>
      </c>
      <c r="C753" s="12" t="s">
        <v>2361</v>
      </c>
      <c r="D753" s="4">
        <v>1</v>
      </c>
      <c r="E753" s="4" t="s">
        <v>2495</v>
      </c>
      <c r="F753" s="4">
        <v>2</v>
      </c>
      <c r="G753" s="10" t="s">
        <v>456</v>
      </c>
      <c r="H753" s="10" t="s">
        <v>95</v>
      </c>
      <c r="J753" s="10" t="s">
        <v>845</v>
      </c>
      <c r="L753" s="10" t="s">
        <v>2230</v>
      </c>
      <c r="M753" s="10" t="s">
        <v>951</v>
      </c>
      <c r="N753" s="10">
        <v>6</v>
      </c>
    </row>
    <row r="754" spans="1:17" ht="25.5">
      <c r="A754" s="3" t="s">
        <v>115</v>
      </c>
      <c r="B754" s="12" t="s">
        <v>1961</v>
      </c>
      <c r="C754" s="12" t="s">
        <v>2361</v>
      </c>
      <c r="D754" s="4" t="s">
        <v>16</v>
      </c>
      <c r="E754" s="4" t="s">
        <v>2495</v>
      </c>
      <c r="F754" s="4">
        <v>3</v>
      </c>
      <c r="G754" s="10" t="s">
        <v>456</v>
      </c>
      <c r="H754" s="10" t="s">
        <v>95</v>
      </c>
      <c r="J754" s="10" t="s">
        <v>956</v>
      </c>
      <c r="L754" s="10" t="s">
        <v>952</v>
      </c>
      <c r="M754" s="10" t="s">
        <v>945</v>
      </c>
      <c r="N754" s="10">
        <v>4</v>
      </c>
      <c r="O754" s="10" t="s">
        <v>951</v>
      </c>
      <c r="P754" s="10">
        <v>6</v>
      </c>
      <c r="Q754" s="10" t="s">
        <v>1553</v>
      </c>
    </row>
    <row r="755" spans="1:17" ht="25.5">
      <c r="A755" s="3" t="s">
        <v>116</v>
      </c>
      <c r="B755" s="12" t="s">
        <v>1962</v>
      </c>
      <c r="C755" s="12" t="s">
        <v>2361</v>
      </c>
      <c r="D755" s="4" t="s">
        <v>16</v>
      </c>
      <c r="E755" s="4" t="s">
        <v>2495</v>
      </c>
      <c r="F755" s="4">
        <v>4</v>
      </c>
      <c r="G755" s="10" t="s">
        <v>456</v>
      </c>
      <c r="H755" s="10" t="s">
        <v>95</v>
      </c>
      <c r="J755" s="10" t="s">
        <v>956</v>
      </c>
      <c r="L755" s="10" t="s">
        <v>2231</v>
      </c>
      <c r="M755" s="10" t="s">
        <v>950</v>
      </c>
      <c r="N755" s="10">
        <v>7</v>
      </c>
      <c r="O755" s="10" t="s">
        <v>951</v>
      </c>
      <c r="P755" s="10">
        <v>6</v>
      </c>
      <c r="Q755" s="10" t="s">
        <v>1553</v>
      </c>
    </row>
    <row r="756" spans="1:17" ht="38.25">
      <c r="A756" s="3" t="s">
        <v>117</v>
      </c>
      <c r="B756" s="12" t="s">
        <v>1963</v>
      </c>
      <c r="C756" s="12" t="s">
        <v>2361</v>
      </c>
      <c r="D756" s="4">
        <v>6</v>
      </c>
      <c r="E756" s="4" t="s">
        <v>2495</v>
      </c>
      <c r="F756" s="4">
        <v>1</v>
      </c>
      <c r="G756" s="10" t="s">
        <v>456</v>
      </c>
      <c r="H756" s="10" t="s">
        <v>95</v>
      </c>
      <c r="J756" s="10" t="s">
        <v>3289</v>
      </c>
      <c r="L756" s="10" t="s">
        <v>3080</v>
      </c>
      <c r="M756" s="10" t="s">
        <v>951</v>
      </c>
      <c r="N756" s="10">
        <v>14</v>
      </c>
    </row>
    <row r="757" spans="1:17" ht="51">
      <c r="A757" s="3" t="s">
        <v>118</v>
      </c>
      <c r="B757" s="12" t="s">
        <v>1964</v>
      </c>
      <c r="C757" s="12" t="s">
        <v>2361</v>
      </c>
      <c r="D757" s="4">
        <v>1</v>
      </c>
      <c r="E757" s="4" t="s">
        <v>2495</v>
      </c>
      <c r="F757" s="4">
        <v>1</v>
      </c>
      <c r="G757" s="10" t="s">
        <v>456</v>
      </c>
      <c r="H757" s="10" t="s">
        <v>95</v>
      </c>
      <c r="J757" s="10" t="s">
        <v>1131</v>
      </c>
      <c r="L757" s="10" t="s">
        <v>2232</v>
      </c>
      <c r="M757" s="10" t="s">
        <v>955</v>
      </c>
      <c r="N757" s="10">
        <v>7</v>
      </c>
      <c r="O757" s="10" t="s">
        <v>951</v>
      </c>
      <c r="P757" s="10">
        <v>6</v>
      </c>
      <c r="Q757" s="10" t="s">
        <v>1553</v>
      </c>
    </row>
    <row r="758" spans="1:17" ht="38.25">
      <c r="A758" s="3" t="s">
        <v>119</v>
      </c>
      <c r="B758" s="12" t="s">
        <v>1965</v>
      </c>
      <c r="C758" s="12" t="s">
        <v>2361</v>
      </c>
      <c r="D758" s="4">
        <v>3</v>
      </c>
      <c r="E758" s="4" t="s">
        <v>2495</v>
      </c>
      <c r="F758" s="4">
        <v>1</v>
      </c>
      <c r="G758" s="10" t="s">
        <v>456</v>
      </c>
      <c r="H758" s="10" t="s">
        <v>95</v>
      </c>
      <c r="J758" s="10" t="s">
        <v>2601</v>
      </c>
      <c r="L758" s="10" t="s">
        <v>2605</v>
      </c>
      <c r="M758" s="10" t="s">
        <v>939</v>
      </c>
      <c r="N758" s="10">
        <v>8</v>
      </c>
      <c r="O758" s="10" t="s">
        <v>951</v>
      </c>
      <c r="P758" s="10">
        <v>6</v>
      </c>
      <c r="Q758" s="10" t="s">
        <v>1553</v>
      </c>
    </row>
    <row r="759" spans="1:17" ht="51">
      <c r="A759" s="3" t="s">
        <v>120</v>
      </c>
      <c r="B759" s="12" t="s">
        <v>1966</v>
      </c>
      <c r="C759" s="12" t="s">
        <v>2361</v>
      </c>
      <c r="D759" s="4">
        <v>4</v>
      </c>
      <c r="E759" s="4" t="s">
        <v>2495</v>
      </c>
      <c r="F759" s="4">
        <v>1</v>
      </c>
      <c r="G759" s="10" t="s">
        <v>456</v>
      </c>
      <c r="H759" s="10" t="s">
        <v>95</v>
      </c>
      <c r="J759" s="10" t="s">
        <v>2250</v>
      </c>
      <c r="L759" s="10" t="s">
        <v>2774</v>
      </c>
      <c r="M759" s="10" t="s">
        <v>2775</v>
      </c>
      <c r="N759" s="10">
        <v>8</v>
      </c>
    </row>
    <row r="760" spans="1:17" ht="38.25">
      <c r="A760" s="3" t="s">
        <v>121</v>
      </c>
      <c r="B760" s="12" t="s">
        <v>1967</v>
      </c>
      <c r="C760" s="12" t="s">
        <v>2361</v>
      </c>
      <c r="D760" s="4">
        <v>2</v>
      </c>
      <c r="E760" s="4" t="s">
        <v>2495</v>
      </c>
      <c r="F760" s="4">
        <v>1</v>
      </c>
      <c r="G760" s="10" t="s">
        <v>456</v>
      </c>
      <c r="H760" s="10" t="s">
        <v>95</v>
      </c>
      <c r="J760" s="10" t="s">
        <v>843</v>
      </c>
      <c r="L760" s="10" t="s">
        <v>2233</v>
      </c>
      <c r="M760" s="10" t="s">
        <v>951</v>
      </c>
      <c r="N760" s="10">
        <v>7</v>
      </c>
      <c r="O760" s="10" t="s">
        <v>844</v>
      </c>
      <c r="P760" s="10">
        <v>8</v>
      </c>
      <c r="Q760" s="10" t="s">
        <v>1553</v>
      </c>
    </row>
    <row r="761" spans="1:17" ht="25.5">
      <c r="A761" s="3" t="s">
        <v>122</v>
      </c>
      <c r="B761" s="12" t="s">
        <v>1968</v>
      </c>
      <c r="C761" s="12" t="s">
        <v>2361</v>
      </c>
      <c r="D761" s="4" t="s">
        <v>16</v>
      </c>
      <c r="E761" s="4" t="s">
        <v>2495</v>
      </c>
      <c r="F761" s="4">
        <v>1</v>
      </c>
      <c r="G761" s="10" t="s">
        <v>456</v>
      </c>
      <c r="H761" s="10" t="s">
        <v>95</v>
      </c>
      <c r="J761" s="10" t="s">
        <v>2234</v>
      </c>
      <c r="L761" s="10" t="s">
        <v>2235</v>
      </c>
      <c r="M761" s="10" t="s">
        <v>951</v>
      </c>
      <c r="N761" s="10">
        <v>10</v>
      </c>
    </row>
    <row r="762" spans="1:17" ht="25.5">
      <c r="A762" s="3" t="s">
        <v>123</v>
      </c>
      <c r="B762" s="12" t="s">
        <v>1969</v>
      </c>
      <c r="C762" s="12" t="s">
        <v>2361</v>
      </c>
      <c r="D762" s="4">
        <v>2</v>
      </c>
      <c r="E762" s="4" t="s">
        <v>2495</v>
      </c>
      <c r="F762" s="4">
        <v>3</v>
      </c>
      <c r="G762" s="10" t="s">
        <v>456</v>
      </c>
      <c r="H762" s="10" t="s">
        <v>95</v>
      </c>
      <c r="J762" s="10" t="s">
        <v>845</v>
      </c>
      <c r="L762" s="10" t="s">
        <v>2236</v>
      </c>
      <c r="M762" s="10" t="s">
        <v>951</v>
      </c>
      <c r="N762" s="10">
        <v>7</v>
      </c>
    </row>
    <row r="763" spans="1:17" ht="25.5">
      <c r="A763" s="3" t="s">
        <v>124</v>
      </c>
      <c r="B763" s="12" t="s">
        <v>1970</v>
      </c>
      <c r="C763" s="12" t="s">
        <v>2361</v>
      </c>
      <c r="D763" s="4">
        <v>3</v>
      </c>
      <c r="E763" s="4" t="s">
        <v>2495</v>
      </c>
      <c r="F763" s="4">
        <v>1</v>
      </c>
      <c r="G763" s="10" t="s">
        <v>456</v>
      </c>
      <c r="H763" s="10" t="s">
        <v>95</v>
      </c>
      <c r="J763" s="10" t="s">
        <v>1713</v>
      </c>
      <c r="L763" s="10" t="s">
        <v>2606</v>
      </c>
      <c r="M763" s="10" t="s">
        <v>2607</v>
      </c>
      <c r="N763" s="10">
        <v>9</v>
      </c>
    </row>
    <row r="764" spans="1:17" ht="38.25">
      <c r="A764" s="3" t="s">
        <v>125</v>
      </c>
      <c r="B764" s="12" t="s">
        <v>1971</v>
      </c>
      <c r="C764" s="12" t="s">
        <v>2361</v>
      </c>
      <c r="D764" s="4">
        <v>6</v>
      </c>
      <c r="E764" s="4" t="s">
        <v>2495</v>
      </c>
      <c r="F764" s="4">
        <v>1</v>
      </c>
      <c r="G764" s="10" t="s">
        <v>456</v>
      </c>
      <c r="H764" s="10" t="s">
        <v>95</v>
      </c>
      <c r="J764" s="10" t="s">
        <v>3081</v>
      </c>
      <c r="L764" s="10" t="s">
        <v>3082</v>
      </c>
      <c r="M764" s="10" t="s">
        <v>951</v>
      </c>
      <c r="N764" s="10">
        <v>13</v>
      </c>
    </row>
    <row r="765" spans="1:17" ht="38.25">
      <c r="A765" s="3" t="s">
        <v>126</v>
      </c>
      <c r="B765" s="14" t="s">
        <v>1972</v>
      </c>
      <c r="C765" s="12" t="s">
        <v>2361</v>
      </c>
      <c r="D765" s="4">
        <v>6</v>
      </c>
      <c r="E765" s="4" t="s">
        <v>2495</v>
      </c>
      <c r="F765" s="4">
        <v>2</v>
      </c>
      <c r="G765" s="10" t="s">
        <v>456</v>
      </c>
      <c r="H765" s="10" t="s">
        <v>95</v>
      </c>
      <c r="J765" s="10" t="s">
        <v>845</v>
      </c>
      <c r="L765" s="10" t="s">
        <v>3296</v>
      </c>
      <c r="M765" s="10" t="s">
        <v>950</v>
      </c>
      <c r="N765" s="10">
        <v>10</v>
      </c>
      <c r="O765" s="10" t="s">
        <v>951</v>
      </c>
      <c r="P765" s="10">
        <v>13</v>
      </c>
      <c r="Q765" s="10" t="s">
        <v>1553</v>
      </c>
    </row>
    <row r="766" spans="1:17" ht="25.5">
      <c r="A766" s="3" t="s">
        <v>127</v>
      </c>
      <c r="B766" s="12" t="s">
        <v>1973</v>
      </c>
      <c r="C766" s="12" t="s">
        <v>2361</v>
      </c>
      <c r="D766" s="4" t="s">
        <v>16</v>
      </c>
      <c r="E766" s="4" t="s">
        <v>2495</v>
      </c>
      <c r="F766" s="4">
        <v>3</v>
      </c>
      <c r="G766" s="10" t="s">
        <v>456</v>
      </c>
      <c r="H766" s="10" t="s">
        <v>95</v>
      </c>
      <c r="J766" s="10" t="s">
        <v>956</v>
      </c>
      <c r="L766" s="10" t="s">
        <v>2237</v>
      </c>
      <c r="M766" s="10" t="s">
        <v>917</v>
      </c>
      <c r="N766" s="10">
        <v>7</v>
      </c>
      <c r="O766" s="10" t="s">
        <v>951</v>
      </c>
      <c r="P766" s="10">
        <v>6</v>
      </c>
      <c r="Q766" s="10" t="s">
        <v>1553</v>
      </c>
    </row>
    <row r="767" spans="1:17" ht="63.75">
      <c r="A767" s="3" t="s">
        <v>128</v>
      </c>
      <c r="B767" s="12" t="s">
        <v>1974</v>
      </c>
      <c r="C767" s="12" t="s">
        <v>2361</v>
      </c>
      <c r="D767" s="4" t="s">
        <v>129</v>
      </c>
      <c r="E767" s="4" t="s">
        <v>2497</v>
      </c>
      <c r="F767" s="4">
        <v>1</v>
      </c>
      <c r="G767" s="10" t="s">
        <v>456</v>
      </c>
      <c r="H767" s="10" t="s">
        <v>95</v>
      </c>
      <c r="J767" s="10" t="s">
        <v>2193</v>
      </c>
      <c r="K767" s="7" t="s">
        <v>2194</v>
      </c>
      <c r="L767" s="10" t="s">
        <v>2238</v>
      </c>
      <c r="M767" s="10" t="s">
        <v>2195</v>
      </c>
      <c r="N767" s="10">
        <v>7</v>
      </c>
    </row>
    <row r="768" spans="1:17" ht="51">
      <c r="A768" s="3" t="s">
        <v>130</v>
      </c>
      <c r="B768" s="12" t="s">
        <v>1975</v>
      </c>
      <c r="C768" s="12" t="s">
        <v>2361</v>
      </c>
      <c r="D768" s="4">
        <v>5</v>
      </c>
      <c r="E768" s="4" t="s">
        <v>2495</v>
      </c>
      <c r="F768" s="4">
        <v>2</v>
      </c>
      <c r="G768" s="10" t="s">
        <v>456</v>
      </c>
      <c r="H768" s="10" t="s">
        <v>95</v>
      </c>
      <c r="J768" s="10" t="s">
        <v>1131</v>
      </c>
      <c r="L768" s="10" t="s">
        <v>2987</v>
      </c>
      <c r="M768" s="10" t="s">
        <v>2988</v>
      </c>
      <c r="N768" s="10">
        <v>13</v>
      </c>
    </row>
    <row r="769" spans="1:17" ht="25.5">
      <c r="A769" s="3" t="s">
        <v>131</v>
      </c>
      <c r="B769" s="12" t="s">
        <v>1976</v>
      </c>
      <c r="C769" s="12" t="s">
        <v>2361</v>
      </c>
      <c r="D769" s="4" t="s">
        <v>19</v>
      </c>
      <c r="E769" s="4" t="s">
        <v>2495</v>
      </c>
      <c r="F769" s="4">
        <v>1</v>
      </c>
      <c r="G769" s="10" t="s">
        <v>456</v>
      </c>
      <c r="H769" s="10" t="s">
        <v>95</v>
      </c>
      <c r="J769" s="10" t="s">
        <v>1713</v>
      </c>
      <c r="L769" s="10" t="s">
        <v>2239</v>
      </c>
      <c r="M769" s="10" t="s">
        <v>950</v>
      </c>
      <c r="N769" s="10">
        <v>8</v>
      </c>
    </row>
    <row r="770" spans="1:17" ht="25.5">
      <c r="A770" s="3" t="s">
        <v>132</v>
      </c>
      <c r="B770" s="12" t="s">
        <v>1977</v>
      </c>
      <c r="C770" s="12" t="s">
        <v>2361</v>
      </c>
      <c r="D770" s="4">
        <v>5</v>
      </c>
      <c r="E770" s="4" t="s">
        <v>2495</v>
      </c>
      <c r="F770" s="4">
        <v>2</v>
      </c>
      <c r="G770" s="10" t="s">
        <v>456</v>
      </c>
      <c r="H770" s="10" t="s">
        <v>95</v>
      </c>
      <c r="J770" s="10" t="s">
        <v>2989</v>
      </c>
      <c r="L770" s="10" t="s">
        <v>2990</v>
      </c>
      <c r="M770" s="10" t="s">
        <v>1176</v>
      </c>
      <c r="N770" s="10">
        <v>11</v>
      </c>
      <c r="O770" s="10" t="s">
        <v>951</v>
      </c>
      <c r="P770" s="10">
        <v>13</v>
      </c>
      <c r="Q770" s="10" t="s">
        <v>1553</v>
      </c>
    </row>
    <row r="771" spans="1:17" ht="38.25">
      <c r="A771" s="3" t="s">
        <v>133</v>
      </c>
      <c r="B771" s="12" t="s">
        <v>1978</v>
      </c>
      <c r="C771" s="12" t="s">
        <v>2361</v>
      </c>
      <c r="D771" s="4" t="s">
        <v>16</v>
      </c>
      <c r="E771" s="4" t="s">
        <v>2495</v>
      </c>
      <c r="F771" s="4">
        <v>3</v>
      </c>
      <c r="G771" s="10" t="s">
        <v>456</v>
      </c>
      <c r="H771" s="10" t="s">
        <v>95</v>
      </c>
      <c r="J771" s="10" t="s">
        <v>2240</v>
      </c>
      <c r="L771" s="10" t="s">
        <v>2241</v>
      </c>
      <c r="M771" s="10" t="s">
        <v>1223</v>
      </c>
      <c r="N771" s="10">
        <v>7</v>
      </c>
      <c r="O771" s="10" t="s">
        <v>951</v>
      </c>
      <c r="P771" s="10">
        <v>6</v>
      </c>
      <c r="Q771" s="10" t="s">
        <v>1553</v>
      </c>
    </row>
    <row r="772" spans="1:17" ht="38.25">
      <c r="A772" s="3" t="s">
        <v>134</v>
      </c>
      <c r="B772" s="12" t="s">
        <v>1979</v>
      </c>
      <c r="C772" s="12" t="s">
        <v>2361</v>
      </c>
      <c r="D772" s="4" t="s">
        <v>16</v>
      </c>
      <c r="E772" s="4" t="s">
        <v>2495</v>
      </c>
      <c r="F772" s="4">
        <v>1</v>
      </c>
      <c r="G772" s="10" t="s">
        <v>456</v>
      </c>
      <c r="H772" s="10" t="s">
        <v>95</v>
      </c>
      <c r="J772" s="10" t="s">
        <v>2242</v>
      </c>
      <c r="L772" s="10" t="s">
        <v>2243</v>
      </c>
      <c r="M772" s="10" t="s">
        <v>917</v>
      </c>
      <c r="N772" s="10">
        <v>6</v>
      </c>
      <c r="O772" s="10" t="s">
        <v>951</v>
      </c>
      <c r="P772" s="10">
        <v>7</v>
      </c>
      <c r="Q772" s="10" t="s">
        <v>1553</v>
      </c>
    </row>
    <row r="773" spans="1:17" ht="38.25">
      <c r="A773" s="3" t="s">
        <v>135</v>
      </c>
      <c r="B773" s="12" t="s">
        <v>1980</v>
      </c>
      <c r="C773" s="12" t="s">
        <v>2361</v>
      </c>
      <c r="D773" s="4">
        <v>5</v>
      </c>
      <c r="E773" s="4" t="s">
        <v>2495</v>
      </c>
      <c r="F773" s="4">
        <v>1</v>
      </c>
      <c r="G773" s="10" t="s">
        <v>456</v>
      </c>
      <c r="H773" s="10" t="s">
        <v>95</v>
      </c>
      <c r="J773" s="10" t="s">
        <v>2991</v>
      </c>
      <c r="L773" s="10" t="s">
        <v>2992</v>
      </c>
      <c r="M773" s="10" t="s">
        <v>951</v>
      </c>
      <c r="N773" s="10">
        <v>9</v>
      </c>
      <c r="O773" s="10" t="s">
        <v>844</v>
      </c>
      <c r="P773" s="10">
        <v>7</v>
      </c>
      <c r="Q773" s="10" t="s">
        <v>1553</v>
      </c>
    </row>
    <row r="774" spans="1:17" ht="25.5">
      <c r="A774" s="3" t="s">
        <v>136</v>
      </c>
      <c r="B774" s="12" t="s">
        <v>1981</v>
      </c>
      <c r="C774" s="12" t="s">
        <v>2361</v>
      </c>
      <c r="D774" s="4" t="s">
        <v>16</v>
      </c>
      <c r="E774" s="4" t="s">
        <v>2495</v>
      </c>
      <c r="F774" s="4">
        <v>1</v>
      </c>
      <c r="G774" s="10" t="s">
        <v>456</v>
      </c>
      <c r="H774" s="10" t="s">
        <v>95</v>
      </c>
      <c r="J774" s="10" t="s">
        <v>2244</v>
      </c>
      <c r="L774" s="10" t="s">
        <v>2245</v>
      </c>
      <c r="M774" s="10" t="s">
        <v>951</v>
      </c>
      <c r="N774" s="10">
        <v>8</v>
      </c>
    </row>
    <row r="775" spans="1:17" ht="25.5">
      <c r="A775" s="3" t="s">
        <v>137</v>
      </c>
      <c r="B775" s="12" t="s">
        <v>1982</v>
      </c>
      <c r="C775" s="12" t="s">
        <v>2361</v>
      </c>
      <c r="D775" s="4" t="s">
        <v>19</v>
      </c>
      <c r="E775" s="4" t="s">
        <v>2495</v>
      </c>
      <c r="F775" s="4">
        <v>2</v>
      </c>
      <c r="G775" s="10" t="s">
        <v>456</v>
      </c>
      <c r="H775" s="10" t="s">
        <v>95</v>
      </c>
      <c r="J775" s="10" t="s">
        <v>2246</v>
      </c>
      <c r="L775" s="10" t="s">
        <v>2247</v>
      </c>
      <c r="M775" s="10" t="s">
        <v>950</v>
      </c>
      <c r="N775" s="10">
        <v>6</v>
      </c>
    </row>
    <row r="776" spans="1:17" ht="25.5">
      <c r="A776" s="3" t="s">
        <v>138</v>
      </c>
      <c r="B776" s="12" t="s">
        <v>1983</v>
      </c>
      <c r="C776" s="12" t="s">
        <v>2361</v>
      </c>
      <c r="D776" s="4" t="s">
        <v>16</v>
      </c>
      <c r="E776" s="4" t="s">
        <v>2495</v>
      </c>
      <c r="F776" s="4">
        <v>3</v>
      </c>
      <c r="G776" s="10" t="s">
        <v>456</v>
      </c>
      <c r="H776" s="10" t="s">
        <v>95</v>
      </c>
      <c r="J776" s="10" t="s">
        <v>1690</v>
      </c>
      <c r="L776" s="10" t="s">
        <v>2248</v>
      </c>
      <c r="M776" s="10" t="s">
        <v>941</v>
      </c>
      <c r="N776" s="10">
        <v>8</v>
      </c>
      <c r="O776" s="10" t="s">
        <v>951</v>
      </c>
      <c r="P776" s="10">
        <v>6</v>
      </c>
      <c r="Q776" s="10" t="s">
        <v>1553</v>
      </c>
    </row>
    <row r="777" spans="1:17" ht="25.5">
      <c r="A777" s="3" t="s">
        <v>138</v>
      </c>
      <c r="B777" s="12" t="s">
        <v>1984</v>
      </c>
      <c r="C777" s="12" t="s">
        <v>2361</v>
      </c>
      <c r="D777" s="4" t="s">
        <v>19</v>
      </c>
      <c r="E777" s="4" t="s">
        <v>2495</v>
      </c>
      <c r="F777" s="4">
        <v>1</v>
      </c>
      <c r="G777" s="10" t="s">
        <v>456</v>
      </c>
      <c r="H777" s="10" t="s">
        <v>95</v>
      </c>
      <c r="J777" s="10" t="s">
        <v>1690</v>
      </c>
      <c r="L777" s="10" t="s">
        <v>2248</v>
      </c>
      <c r="M777" s="10" t="s">
        <v>941</v>
      </c>
      <c r="N777" s="10">
        <v>8</v>
      </c>
      <c r="O777" s="10" t="s">
        <v>951</v>
      </c>
      <c r="P777" s="10">
        <v>6</v>
      </c>
      <c r="Q777" s="10" t="s">
        <v>1553</v>
      </c>
    </row>
    <row r="778" spans="1:17" ht="25.5">
      <c r="A778" s="3" t="s">
        <v>139</v>
      </c>
      <c r="B778" s="12" t="s">
        <v>1985</v>
      </c>
      <c r="C778" s="12" t="s">
        <v>2361</v>
      </c>
      <c r="D778" s="4" t="s">
        <v>16</v>
      </c>
      <c r="E778" s="4" t="s">
        <v>2495</v>
      </c>
      <c r="F778" s="4">
        <v>4</v>
      </c>
      <c r="G778" s="10" t="s">
        <v>456</v>
      </c>
      <c r="H778" s="10" t="s">
        <v>95</v>
      </c>
      <c r="J778" s="10" t="s">
        <v>956</v>
      </c>
      <c r="L778" s="10" t="s">
        <v>2249</v>
      </c>
      <c r="M778" s="10" t="s">
        <v>1776</v>
      </c>
      <c r="N778" s="10">
        <v>7</v>
      </c>
      <c r="O778" s="10" t="s">
        <v>951</v>
      </c>
      <c r="P778" s="10">
        <v>6</v>
      </c>
      <c r="Q778" s="10" t="s">
        <v>1553</v>
      </c>
    </row>
    <row r="779" spans="1:17" ht="51">
      <c r="A779" s="3" t="s">
        <v>140</v>
      </c>
      <c r="B779" s="12" t="s">
        <v>1986</v>
      </c>
      <c r="C779" s="12" t="s">
        <v>2361</v>
      </c>
      <c r="D779" s="4">
        <v>6</v>
      </c>
      <c r="E779" s="4" t="s">
        <v>2495</v>
      </c>
      <c r="F779" s="4">
        <v>1</v>
      </c>
      <c r="G779" s="10" t="s">
        <v>456</v>
      </c>
      <c r="H779" s="10" t="s">
        <v>95</v>
      </c>
      <c r="J779" s="10" t="s">
        <v>3084</v>
      </c>
      <c r="L779" s="10" t="s">
        <v>3085</v>
      </c>
      <c r="M779" s="10" t="s">
        <v>3086</v>
      </c>
      <c r="N779" s="10">
        <v>12</v>
      </c>
    </row>
    <row r="780" spans="1:17" ht="51">
      <c r="A780" s="3" t="s">
        <v>141</v>
      </c>
      <c r="B780" s="12" t="s">
        <v>1987</v>
      </c>
      <c r="C780" s="12" t="s">
        <v>2361</v>
      </c>
      <c r="D780" s="4">
        <v>1</v>
      </c>
      <c r="E780" s="4" t="s">
        <v>2495</v>
      </c>
      <c r="F780" s="4">
        <v>2</v>
      </c>
      <c r="G780" s="10" t="s">
        <v>456</v>
      </c>
      <c r="H780" s="10" t="s">
        <v>95</v>
      </c>
      <c r="J780" s="10" t="s">
        <v>2250</v>
      </c>
      <c r="L780" s="10" t="s">
        <v>2251</v>
      </c>
      <c r="M780" s="10" t="s">
        <v>2252</v>
      </c>
      <c r="N780" s="10">
        <v>7</v>
      </c>
    </row>
    <row r="781" spans="1:17" ht="25.5">
      <c r="A781" s="3" t="s">
        <v>142</v>
      </c>
      <c r="B781" s="12" t="s">
        <v>1988</v>
      </c>
      <c r="C781" s="12" t="s">
        <v>2361</v>
      </c>
      <c r="D781" s="4" t="s">
        <v>16</v>
      </c>
      <c r="E781" s="4" t="s">
        <v>2495</v>
      </c>
      <c r="F781" s="4">
        <v>2</v>
      </c>
      <c r="G781" s="10" t="s">
        <v>456</v>
      </c>
      <c r="H781" s="10" t="s">
        <v>95</v>
      </c>
      <c r="J781" s="10" t="s">
        <v>2253</v>
      </c>
      <c r="L781" s="10" t="s">
        <v>2254</v>
      </c>
      <c r="M781" s="10" t="s">
        <v>2255</v>
      </c>
      <c r="N781" s="10">
        <v>7</v>
      </c>
      <c r="O781" s="10" t="s">
        <v>951</v>
      </c>
      <c r="P781" s="10">
        <v>6</v>
      </c>
      <c r="Q781" s="10" t="s">
        <v>1553</v>
      </c>
    </row>
    <row r="782" spans="1:17" ht="25.5">
      <c r="A782" s="3" t="s">
        <v>142</v>
      </c>
      <c r="B782" s="12" t="s">
        <v>1989</v>
      </c>
      <c r="C782" s="12" t="s">
        <v>2361</v>
      </c>
      <c r="D782" s="4" t="s">
        <v>19</v>
      </c>
      <c r="E782" s="4" t="s">
        <v>2495</v>
      </c>
      <c r="F782" s="4">
        <v>1</v>
      </c>
      <c r="G782" s="10" t="s">
        <v>456</v>
      </c>
      <c r="H782" s="10" t="s">
        <v>95</v>
      </c>
      <c r="J782" s="10" t="s">
        <v>2253</v>
      </c>
      <c r="L782" s="10" t="s">
        <v>2254</v>
      </c>
      <c r="M782" s="10" t="s">
        <v>2255</v>
      </c>
      <c r="N782" s="10">
        <v>7</v>
      </c>
      <c r="O782" s="10" t="s">
        <v>951</v>
      </c>
      <c r="P782" s="10">
        <v>6</v>
      </c>
      <c r="Q782" s="10" t="s">
        <v>1553</v>
      </c>
    </row>
    <row r="783" spans="1:17" ht="38.25">
      <c r="A783" s="3" t="s">
        <v>143</v>
      </c>
      <c r="B783" s="12" t="s">
        <v>1990</v>
      </c>
      <c r="C783" s="12" t="s">
        <v>2361</v>
      </c>
      <c r="D783" s="4">
        <v>3</v>
      </c>
      <c r="E783" s="4" t="s">
        <v>2495</v>
      </c>
      <c r="F783" s="4">
        <v>1</v>
      </c>
      <c r="G783" s="10" t="s">
        <v>456</v>
      </c>
      <c r="H783" s="10" t="s">
        <v>95</v>
      </c>
      <c r="J783" s="10" t="s">
        <v>2601</v>
      </c>
      <c r="L783" s="10" t="s">
        <v>2608</v>
      </c>
      <c r="M783" s="10" t="s">
        <v>941</v>
      </c>
      <c r="N783" s="10">
        <v>8</v>
      </c>
      <c r="O783" s="10" t="s">
        <v>951</v>
      </c>
      <c r="P783" s="10">
        <v>6</v>
      </c>
      <c r="Q783" s="10" t="s">
        <v>1553</v>
      </c>
    </row>
    <row r="784" spans="1:17" ht="25.5">
      <c r="A784" s="3" t="s">
        <v>144</v>
      </c>
      <c r="B784" s="12" t="s">
        <v>1991</v>
      </c>
      <c r="C784" s="12" t="s">
        <v>2361</v>
      </c>
      <c r="D784" s="4">
        <v>5</v>
      </c>
      <c r="E784" s="4" t="s">
        <v>2495</v>
      </c>
      <c r="F784" s="4">
        <v>1</v>
      </c>
      <c r="G784" s="10" t="s">
        <v>456</v>
      </c>
      <c r="H784" s="10" t="s">
        <v>95</v>
      </c>
      <c r="J784" s="10" t="s">
        <v>1713</v>
      </c>
      <c r="L784" s="10" t="s">
        <v>3076</v>
      </c>
      <c r="M784" s="10" t="s">
        <v>950</v>
      </c>
      <c r="N784" s="10">
        <v>14</v>
      </c>
    </row>
    <row r="785" spans="1:17" ht="25.5">
      <c r="A785" s="3" t="s">
        <v>145</v>
      </c>
      <c r="B785" s="12" t="s">
        <v>1992</v>
      </c>
      <c r="C785" s="12" t="s">
        <v>2361</v>
      </c>
      <c r="D785" s="4">
        <v>1</v>
      </c>
      <c r="E785" s="4" t="s">
        <v>2495</v>
      </c>
      <c r="F785" s="4">
        <v>1</v>
      </c>
      <c r="G785" s="10" t="s">
        <v>456</v>
      </c>
      <c r="H785" s="10" t="s">
        <v>95</v>
      </c>
      <c r="J785" s="10" t="s">
        <v>2256</v>
      </c>
      <c r="L785" s="10" t="s">
        <v>2257</v>
      </c>
      <c r="M785" s="10" t="s">
        <v>951</v>
      </c>
      <c r="N785" s="10">
        <v>6</v>
      </c>
      <c r="O785" s="10" t="s">
        <v>1176</v>
      </c>
      <c r="P785" s="10">
        <v>8</v>
      </c>
      <c r="Q785" s="10" t="s">
        <v>1553</v>
      </c>
    </row>
    <row r="786" spans="1:17" ht="38.25">
      <c r="A786" s="3" t="s">
        <v>146</v>
      </c>
      <c r="B786" s="12" t="s">
        <v>1993</v>
      </c>
      <c r="C786" s="12" t="s">
        <v>2361</v>
      </c>
      <c r="D786" s="4">
        <v>3</v>
      </c>
      <c r="E786" s="4" t="s">
        <v>2495</v>
      </c>
      <c r="F786" s="4">
        <v>1</v>
      </c>
      <c r="G786" s="10" t="s">
        <v>456</v>
      </c>
      <c r="H786" s="10" t="s">
        <v>95</v>
      </c>
      <c r="J786" s="10" t="s">
        <v>2609</v>
      </c>
      <c r="L786" s="10" t="s">
        <v>2610</v>
      </c>
      <c r="M786" s="10" t="s">
        <v>951</v>
      </c>
      <c r="N786" s="10">
        <v>2</v>
      </c>
    </row>
    <row r="787" spans="1:17" ht="38.25">
      <c r="A787" s="3" t="s">
        <v>147</v>
      </c>
      <c r="B787" s="12" t="s">
        <v>1994</v>
      </c>
      <c r="C787" s="12" t="s">
        <v>2361</v>
      </c>
      <c r="D787" s="4">
        <v>5</v>
      </c>
      <c r="E787" s="4" t="s">
        <v>2495</v>
      </c>
      <c r="F787" s="4">
        <v>1</v>
      </c>
      <c r="G787" s="10" t="s">
        <v>456</v>
      </c>
      <c r="H787" s="10" t="s">
        <v>95</v>
      </c>
      <c r="J787" s="10" t="s">
        <v>2993</v>
      </c>
      <c r="L787" s="10" t="s">
        <v>2994</v>
      </c>
      <c r="M787" s="10" t="s">
        <v>834</v>
      </c>
      <c r="N787" s="10">
        <v>18</v>
      </c>
    </row>
    <row r="788" spans="1:17" ht="76.5">
      <c r="A788" s="3" t="s">
        <v>148</v>
      </c>
      <c r="B788" s="12" t="s">
        <v>1995</v>
      </c>
      <c r="C788" s="12" t="s">
        <v>2361</v>
      </c>
      <c r="D788" s="4">
        <v>6</v>
      </c>
      <c r="E788" s="4" t="s">
        <v>2495</v>
      </c>
      <c r="F788" s="4">
        <v>1</v>
      </c>
      <c r="G788" s="10" t="s">
        <v>456</v>
      </c>
      <c r="H788" s="10" t="s">
        <v>149</v>
      </c>
      <c r="J788" s="10" t="s">
        <v>2597</v>
      </c>
      <c r="L788" s="10" t="s">
        <v>3087</v>
      </c>
      <c r="M788" s="10" t="s">
        <v>945</v>
      </c>
      <c r="N788" s="10">
        <v>14</v>
      </c>
    </row>
    <row r="789" spans="1:17" ht="51">
      <c r="A789" s="3" t="s">
        <v>150</v>
      </c>
      <c r="B789" s="12" t="s">
        <v>1996</v>
      </c>
      <c r="C789" s="12" t="s">
        <v>2361</v>
      </c>
      <c r="D789" s="4">
        <v>2</v>
      </c>
      <c r="E789" s="4" t="s">
        <v>2495</v>
      </c>
      <c r="F789" s="4">
        <v>1</v>
      </c>
      <c r="G789" s="10" t="s">
        <v>456</v>
      </c>
      <c r="H789" s="10" t="s">
        <v>149</v>
      </c>
      <c r="J789" s="10" t="s">
        <v>854</v>
      </c>
      <c r="L789" s="10" t="s">
        <v>2076</v>
      </c>
      <c r="M789" s="10" t="s">
        <v>945</v>
      </c>
      <c r="N789" s="10">
        <v>7</v>
      </c>
    </row>
    <row r="790" spans="1:17" ht="76.5">
      <c r="A790" s="3" t="s">
        <v>151</v>
      </c>
      <c r="B790" s="12" t="s">
        <v>1997</v>
      </c>
      <c r="C790" s="12" t="s">
        <v>2361</v>
      </c>
      <c r="D790" s="4">
        <v>5</v>
      </c>
      <c r="E790" s="4" t="s">
        <v>2495</v>
      </c>
      <c r="F790" s="4">
        <v>1</v>
      </c>
      <c r="G790" s="10" t="s">
        <v>456</v>
      </c>
      <c r="H790" s="10" t="s">
        <v>149</v>
      </c>
      <c r="J790" s="10" t="s">
        <v>854</v>
      </c>
      <c r="L790" s="10" t="s">
        <v>2975</v>
      </c>
      <c r="M790" s="10" t="s">
        <v>945</v>
      </c>
      <c r="N790" s="10">
        <v>9</v>
      </c>
    </row>
    <row r="791" spans="1:17" ht="63.75">
      <c r="A791" s="3" t="s">
        <v>152</v>
      </c>
      <c r="B791" s="12" t="s">
        <v>1998</v>
      </c>
      <c r="C791" s="12" t="s">
        <v>2361</v>
      </c>
      <c r="D791" s="4">
        <v>4</v>
      </c>
      <c r="E791" s="4" t="s">
        <v>2495</v>
      </c>
      <c r="F791" s="4">
        <v>2</v>
      </c>
      <c r="G791" s="10" t="s">
        <v>456</v>
      </c>
      <c r="H791" s="10" t="s">
        <v>149</v>
      </c>
      <c r="J791" s="10" t="s">
        <v>2597</v>
      </c>
      <c r="L791" s="10" t="s">
        <v>2896</v>
      </c>
      <c r="M791" s="10" t="s">
        <v>945</v>
      </c>
      <c r="N791" s="10">
        <v>8</v>
      </c>
    </row>
    <row r="792" spans="1:17" ht="38.25">
      <c r="A792" s="3" t="s">
        <v>153</v>
      </c>
      <c r="B792" s="12" t="s">
        <v>1999</v>
      </c>
      <c r="C792" s="12" t="s">
        <v>2361</v>
      </c>
      <c r="D792" s="4" t="s">
        <v>16</v>
      </c>
      <c r="E792" s="4" t="s">
        <v>2495</v>
      </c>
      <c r="F792" s="4">
        <v>4</v>
      </c>
      <c r="G792" s="10" t="s">
        <v>456</v>
      </c>
      <c r="H792" s="10" t="s">
        <v>149</v>
      </c>
      <c r="J792" s="10" t="s">
        <v>2077</v>
      </c>
      <c r="L792" s="10" t="s">
        <v>2078</v>
      </c>
      <c r="M792" s="10" t="s">
        <v>945</v>
      </c>
      <c r="N792" s="10">
        <v>3</v>
      </c>
    </row>
    <row r="793" spans="1:17" ht="38.25">
      <c r="A793" s="3" t="s">
        <v>153</v>
      </c>
      <c r="B793" s="12" t="s">
        <v>2000</v>
      </c>
      <c r="C793" s="12" t="s">
        <v>2361</v>
      </c>
      <c r="D793" s="4" t="s">
        <v>19</v>
      </c>
      <c r="E793" s="4" t="s">
        <v>2495</v>
      </c>
      <c r="F793" s="4">
        <v>1</v>
      </c>
      <c r="G793" s="10" t="s">
        <v>456</v>
      </c>
      <c r="H793" s="10" t="s">
        <v>149</v>
      </c>
      <c r="J793" s="10" t="s">
        <v>2077</v>
      </c>
      <c r="L793" s="10" t="s">
        <v>2078</v>
      </c>
      <c r="M793" s="10" t="s">
        <v>945</v>
      </c>
      <c r="N793" s="10">
        <v>3</v>
      </c>
    </row>
    <row r="794" spans="1:17" ht="63.75">
      <c r="A794" s="3" t="s">
        <v>154</v>
      </c>
      <c r="B794" s="12" t="s">
        <v>2001</v>
      </c>
      <c r="C794" s="12" t="s">
        <v>2361</v>
      </c>
      <c r="D794" s="4">
        <v>4</v>
      </c>
      <c r="E794" s="4" t="s">
        <v>2495</v>
      </c>
      <c r="F794" s="4">
        <v>1</v>
      </c>
      <c r="G794" s="10" t="s">
        <v>456</v>
      </c>
      <c r="H794" s="10" t="s">
        <v>149</v>
      </c>
      <c r="J794" s="10" t="s">
        <v>2597</v>
      </c>
      <c r="L794" s="10" t="s">
        <v>2894</v>
      </c>
      <c r="M794" s="10" t="s">
        <v>945</v>
      </c>
      <c r="N794" s="10">
        <v>8</v>
      </c>
    </row>
    <row r="795" spans="1:17" ht="51">
      <c r="A795" s="3" t="s">
        <v>155</v>
      </c>
      <c r="B795" s="12" t="s">
        <v>2002</v>
      </c>
      <c r="C795" s="12" t="s">
        <v>2361</v>
      </c>
      <c r="D795" s="4">
        <v>2</v>
      </c>
      <c r="E795" s="4" t="s">
        <v>2495</v>
      </c>
      <c r="F795" s="4">
        <v>1</v>
      </c>
      <c r="G795" s="10" t="s">
        <v>456</v>
      </c>
      <c r="H795" s="10" t="s">
        <v>149</v>
      </c>
      <c r="J795" s="10" t="s">
        <v>1217</v>
      </c>
      <c r="L795" s="10" t="s">
        <v>2079</v>
      </c>
      <c r="M795" s="10" t="s">
        <v>945</v>
      </c>
      <c r="N795" s="10">
        <v>6</v>
      </c>
    </row>
    <row r="796" spans="1:17" ht="76.5">
      <c r="A796" s="3" t="s">
        <v>156</v>
      </c>
      <c r="B796" s="12" t="s">
        <v>2003</v>
      </c>
      <c r="C796" s="12" t="s">
        <v>2361</v>
      </c>
      <c r="D796" s="4">
        <v>6</v>
      </c>
      <c r="E796" s="4" t="s">
        <v>2495</v>
      </c>
      <c r="F796" s="4">
        <v>1</v>
      </c>
      <c r="G796" s="10" t="s">
        <v>456</v>
      </c>
      <c r="H796" s="10" t="s">
        <v>149</v>
      </c>
      <c r="J796" s="10" t="s">
        <v>3088</v>
      </c>
      <c r="L796" s="10" t="s">
        <v>3089</v>
      </c>
      <c r="M796" s="10" t="s">
        <v>945</v>
      </c>
      <c r="N796" s="10">
        <v>11</v>
      </c>
    </row>
    <row r="797" spans="1:17" ht="63.75">
      <c r="A797" s="3" t="s">
        <v>157</v>
      </c>
      <c r="B797" s="12" t="s">
        <v>2004</v>
      </c>
      <c r="C797" s="12" t="s">
        <v>2361</v>
      </c>
      <c r="D797" s="4">
        <v>1</v>
      </c>
      <c r="E797" s="4" t="s">
        <v>2495</v>
      </c>
      <c r="F797" s="4">
        <v>2</v>
      </c>
      <c r="G797" s="10" t="s">
        <v>456</v>
      </c>
      <c r="H797" s="10" t="s">
        <v>149</v>
      </c>
      <c r="J797" s="10" t="s">
        <v>2080</v>
      </c>
      <c r="L797" s="10" t="s">
        <v>2081</v>
      </c>
      <c r="M797" s="10" t="s">
        <v>945</v>
      </c>
      <c r="N797" s="10">
        <v>7</v>
      </c>
    </row>
    <row r="798" spans="1:17" ht="63.75">
      <c r="A798" s="3" t="s">
        <v>158</v>
      </c>
      <c r="B798" s="12" t="s">
        <v>2005</v>
      </c>
      <c r="C798" s="12" t="s">
        <v>2361</v>
      </c>
      <c r="D798" s="4">
        <v>1</v>
      </c>
      <c r="E798" s="4" t="s">
        <v>2495</v>
      </c>
      <c r="F798" s="4">
        <v>1</v>
      </c>
      <c r="G798" s="10" t="s">
        <v>456</v>
      </c>
      <c r="H798" s="10" t="s">
        <v>149</v>
      </c>
      <c r="J798" s="10" t="s">
        <v>2082</v>
      </c>
      <c r="L798" s="10" t="s">
        <v>2083</v>
      </c>
      <c r="M798" s="10" t="s">
        <v>945</v>
      </c>
      <c r="N798" s="10">
        <v>6</v>
      </c>
    </row>
    <row r="799" spans="1:17" ht="63.75">
      <c r="A799" s="3" t="s">
        <v>158</v>
      </c>
      <c r="B799" s="12" t="s">
        <v>2006</v>
      </c>
      <c r="C799" s="12" t="s">
        <v>2361</v>
      </c>
      <c r="D799" s="4" t="s">
        <v>16</v>
      </c>
      <c r="E799" s="4" t="s">
        <v>2495</v>
      </c>
      <c r="F799" s="4">
        <v>2</v>
      </c>
      <c r="G799" s="10" t="s">
        <v>456</v>
      </c>
      <c r="H799" s="10" t="s">
        <v>149</v>
      </c>
      <c r="J799" s="10" t="s">
        <v>2082</v>
      </c>
      <c r="L799" s="10" t="s">
        <v>2083</v>
      </c>
      <c r="M799" s="10" t="s">
        <v>945</v>
      </c>
      <c r="N799" s="10">
        <v>6</v>
      </c>
    </row>
    <row r="800" spans="1:17" ht="51">
      <c r="A800" s="3" t="s">
        <v>159</v>
      </c>
      <c r="B800" s="12" t="s">
        <v>2007</v>
      </c>
      <c r="C800" s="12" t="s">
        <v>2361</v>
      </c>
      <c r="D800" s="4">
        <v>6</v>
      </c>
      <c r="E800" s="4" t="s">
        <v>2495</v>
      </c>
      <c r="F800" s="4">
        <v>1</v>
      </c>
      <c r="G800" s="10" t="s">
        <v>456</v>
      </c>
      <c r="H800" s="10" t="s">
        <v>149</v>
      </c>
      <c r="J800" s="10" t="s">
        <v>3090</v>
      </c>
      <c r="L800" s="10" t="s">
        <v>3091</v>
      </c>
      <c r="M800" s="10" t="s">
        <v>945</v>
      </c>
      <c r="N800" s="10">
        <v>10</v>
      </c>
    </row>
    <row r="801" spans="1:14" ht="76.5">
      <c r="A801" s="3" t="s">
        <v>160</v>
      </c>
      <c r="B801" s="12" t="s">
        <v>2008</v>
      </c>
      <c r="C801" s="12" t="s">
        <v>2361</v>
      </c>
      <c r="D801" s="4">
        <v>6</v>
      </c>
      <c r="E801" s="4" t="s">
        <v>2495</v>
      </c>
      <c r="F801" s="4">
        <v>2</v>
      </c>
      <c r="G801" s="10" t="s">
        <v>456</v>
      </c>
      <c r="H801" s="10" t="s">
        <v>149</v>
      </c>
      <c r="J801" s="10" t="s">
        <v>2213</v>
      </c>
      <c r="L801" s="10" t="s">
        <v>3092</v>
      </c>
      <c r="M801" s="10" t="s">
        <v>945</v>
      </c>
      <c r="N801" s="10">
        <v>9</v>
      </c>
    </row>
    <row r="802" spans="1:14" ht="76.5">
      <c r="A802" s="10" t="s">
        <v>2443</v>
      </c>
      <c r="B802" s="10" t="s">
        <v>1561</v>
      </c>
      <c r="C802" s="10" t="s">
        <v>2361</v>
      </c>
      <c r="D802" s="4" t="s">
        <v>129</v>
      </c>
      <c r="E802" s="4" t="s">
        <v>2495</v>
      </c>
      <c r="F802" s="4">
        <v>1</v>
      </c>
      <c r="G802" s="10" t="s">
        <v>456</v>
      </c>
      <c r="H802" s="10" t="s">
        <v>149</v>
      </c>
      <c r="J802" s="10" t="s">
        <v>2597</v>
      </c>
      <c r="K802" s="7" t="s">
        <v>3095</v>
      </c>
      <c r="L802" s="10" t="s">
        <v>3094</v>
      </c>
      <c r="M802" s="10" t="s">
        <v>945</v>
      </c>
      <c r="N802" s="10">
        <v>7</v>
      </c>
    </row>
    <row r="803" spans="1:14" ht="76.5">
      <c r="A803" s="3" t="s">
        <v>161</v>
      </c>
      <c r="B803" s="12" t="s">
        <v>1044</v>
      </c>
      <c r="C803" s="12" t="s">
        <v>2361</v>
      </c>
      <c r="D803" s="4">
        <v>6</v>
      </c>
      <c r="E803" s="4" t="s">
        <v>2495</v>
      </c>
      <c r="F803" s="4">
        <v>1</v>
      </c>
      <c r="G803" s="10" t="s">
        <v>456</v>
      </c>
      <c r="H803" s="10" t="s">
        <v>149</v>
      </c>
      <c r="J803" s="10" t="s">
        <v>854</v>
      </c>
      <c r="L803" s="10" t="s">
        <v>3093</v>
      </c>
      <c r="M803" s="10" t="s">
        <v>945</v>
      </c>
      <c r="N803" s="10">
        <v>12</v>
      </c>
    </row>
    <row r="804" spans="1:14" ht="38.25">
      <c r="A804" s="3" t="s">
        <v>162</v>
      </c>
      <c r="B804" s="12" t="s">
        <v>1045</v>
      </c>
      <c r="C804" s="12" t="s">
        <v>2361</v>
      </c>
      <c r="D804" s="4" t="s">
        <v>16</v>
      </c>
      <c r="E804" s="4" t="s">
        <v>2495</v>
      </c>
      <c r="F804" s="4">
        <v>3</v>
      </c>
      <c r="G804" s="10" t="s">
        <v>456</v>
      </c>
      <c r="H804" s="10" t="s">
        <v>149</v>
      </c>
      <c r="J804" s="10" t="s">
        <v>943</v>
      </c>
      <c r="L804" s="10" t="s">
        <v>944</v>
      </c>
      <c r="M804" s="10" t="s">
        <v>945</v>
      </c>
      <c r="N804" s="10">
        <v>4</v>
      </c>
    </row>
    <row r="805" spans="1:14" ht="38.25">
      <c r="A805" s="3" t="s">
        <v>162</v>
      </c>
      <c r="B805" s="12" t="s">
        <v>1046</v>
      </c>
      <c r="C805" s="12" t="s">
        <v>2361</v>
      </c>
      <c r="D805" s="4" t="s">
        <v>19</v>
      </c>
      <c r="E805" s="4" t="s">
        <v>2495</v>
      </c>
      <c r="F805" s="4">
        <v>2</v>
      </c>
      <c r="G805" s="10" t="s">
        <v>456</v>
      </c>
      <c r="H805" s="10" t="s">
        <v>149</v>
      </c>
      <c r="J805" s="10" t="s">
        <v>943</v>
      </c>
      <c r="L805" s="10" t="s">
        <v>944</v>
      </c>
      <c r="M805" s="10" t="s">
        <v>945</v>
      </c>
      <c r="N805" s="10">
        <v>4</v>
      </c>
    </row>
    <row r="806" spans="1:14" ht="63.75">
      <c r="A806" s="3" t="s">
        <v>163</v>
      </c>
      <c r="B806" s="12" t="s">
        <v>1047</v>
      </c>
      <c r="C806" s="12" t="s">
        <v>2361</v>
      </c>
      <c r="D806" s="4">
        <v>2</v>
      </c>
      <c r="E806" s="4" t="s">
        <v>2495</v>
      </c>
      <c r="F806" s="4">
        <v>1</v>
      </c>
      <c r="G806" s="10" t="s">
        <v>456</v>
      </c>
      <c r="H806" s="10" t="s">
        <v>149</v>
      </c>
      <c r="J806" s="10" t="s">
        <v>854</v>
      </c>
      <c r="L806" s="10" t="s">
        <v>2205</v>
      </c>
      <c r="M806" s="10" t="s">
        <v>945</v>
      </c>
      <c r="N806" s="10">
        <v>7</v>
      </c>
    </row>
    <row r="807" spans="1:14" ht="63.75">
      <c r="A807" s="3" t="s">
        <v>164</v>
      </c>
      <c r="B807" s="12" t="s">
        <v>1048</v>
      </c>
      <c r="C807" s="12" t="s">
        <v>2361</v>
      </c>
      <c r="D807" s="4">
        <v>5</v>
      </c>
      <c r="E807" s="4" t="s">
        <v>2495</v>
      </c>
      <c r="F807" s="4">
        <v>2</v>
      </c>
      <c r="G807" s="10" t="s">
        <v>456</v>
      </c>
      <c r="H807" s="10" t="s">
        <v>149</v>
      </c>
      <c r="J807" s="10" t="s">
        <v>2597</v>
      </c>
      <c r="L807" s="10" t="s">
        <v>2976</v>
      </c>
      <c r="M807" s="10" t="s">
        <v>945</v>
      </c>
      <c r="N807" s="10">
        <v>11</v>
      </c>
    </row>
    <row r="808" spans="1:14" ht="38.25">
      <c r="A808" s="3" t="s">
        <v>165</v>
      </c>
      <c r="B808" s="12" t="s">
        <v>1049</v>
      </c>
      <c r="C808" s="12" t="s">
        <v>2361</v>
      </c>
      <c r="D808" s="4" t="s">
        <v>16</v>
      </c>
      <c r="E808" s="4" t="s">
        <v>2495</v>
      </c>
      <c r="F808" s="4">
        <v>2</v>
      </c>
      <c r="G808" s="10" t="s">
        <v>456</v>
      </c>
      <c r="H808" s="10" t="s">
        <v>149</v>
      </c>
      <c r="J808" s="10" t="s">
        <v>2206</v>
      </c>
      <c r="L808" s="10" t="s">
        <v>2207</v>
      </c>
      <c r="M808" s="10" t="s">
        <v>945</v>
      </c>
      <c r="N808" s="10">
        <v>2</v>
      </c>
    </row>
    <row r="809" spans="1:14" ht="38.25">
      <c r="A809" s="3" t="s">
        <v>165</v>
      </c>
      <c r="B809" s="12" t="s">
        <v>1050</v>
      </c>
      <c r="C809" s="12" t="s">
        <v>2361</v>
      </c>
      <c r="D809" s="4" t="s">
        <v>19</v>
      </c>
      <c r="E809" s="4" t="s">
        <v>2495</v>
      </c>
      <c r="F809" s="4">
        <v>1</v>
      </c>
      <c r="G809" s="10" t="s">
        <v>456</v>
      </c>
      <c r="H809" s="10" t="s">
        <v>149</v>
      </c>
      <c r="J809" s="10" t="s">
        <v>2206</v>
      </c>
      <c r="L809" s="10" t="s">
        <v>2207</v>
      </c>
      <c r="M809" s="10" t="s">
        <v>945</v>
      </c>
      <c r="N809" s="10">
        <v>2</v>
      </c>
    </row>
    <row r="810" spans="1:14" ht="63.75">
      <c r="A810" s="3" t="s">
        <v>166</v>
      </c>
      <c r="B810" s="12" t="s">
        <v>1051</v>
      </c>
      <c r="C810" s="12" t="s">
        <v>2361</v>
      </c>
      <c r="D810" s="4">
        <v>4</v>
      </c>
      <c r="E810" s="4" t="s">
        <v>2495</v>
      </c>
      <c r="F810" s="4">
        <v>1</v>
      </c>
      <c r="G810" s="10" t="s">
        <v>456</v>
      </c>
      <c r="H810" s="10" t="s">
        <v>149</v>
      </c>
      <c r="J810" s="10" t="s">
        <v>854</v>
      </c>
      <c r="L810" s="10" t="s">
        <v>2754</v>
      </c>
      <c r="M810" s="10" t="s">
        <v>945</v>
      </c>
      <c r="N810" s="10">
        <v>7</v>
      </c>
    </row>
    <row r="811" spans="1:14" ht="63.75">
      <c r="A811" s="3" t="s">
        <v>167</v>
      </c>
      <c r="B811" s="12" t="s">
        <v>1052</v>
      </c>
      <c r="C811" s="12" t="s">
        <v>2361</v>
      </c>
      <c r="D811" s="4" t="s">
        <v>16</v>
      </c>
      <c r="E811" s="4" t="s">
        <v>2495</v>
      </c>
      <c r="F811" s="4">
        <v>1</v>
      </c>
      <c r="G811" s="10" t="s">
        <v>456</v>
      </c>
      <c r="H811" s="10" t="s">
        <v>149</v>
      </c>
      <c r="J811" s="10" t="s">
        <v>2080</v>
      </c>
      <c r="L811" s="10" t="s">
        <v>2208</v>
      </c>
      <c r="M811" s="10" t="s">
        <v>945</v>
      </c>
      <c r="N811" s="10">
        <v>3</v>
      </c>
    </row>
    <row r="812" spans="1:14" ht="63.75">
      <c r="A812" s="3" t="s">
        <v>167</v>
      </c>
      <c r="B812" s="12" t="s">
        <v>1053</v>
      </c>
      <c r="C812" s="12" t="s">
        <v>2361</v>
      </c>
      <c r="D812" s="4" t="s">
        <v>19</v>
      </c>
      <c r="E812" s="4" t="s">
        <v>2495</v>
      </c>
      <c r="F812" s="4">
        <v>1</v>
      </c>
      <c r="G812" s="10" t="s">
        <v>456</v>
      </c>
      <c r="H812" s="10" t="s">
        <v>149</v>
      </c>
      <c r="J812" s="10" t="s">
        <v>2080</v>
      </c>
      <c r="L812" s="10" t="s">
        <v>2208</v>
      </c>
      <c r="M812" s="10" t="s">
        <v>945</v>
      </c>
      <c r="N812" s="10">
        <v>3</v>
      </c>
    </row>
    <row r="813" spans="1:14" ht="63.75">
      <c r="A813" s="3" t="s">
        <v>168</v>
      </c>
      <c r="B813" s="12" t="s">
        <v>1054</v>
      </c>
      <c r="C813" s="12" t="s">
        <v>2361</v>
      </c>
      <c r="D813" s="4">
        <v>3</v>
      </c>
      <c r="E813" s="4" t="s">
        <v>2495</v>
      </c>
      <c r="F813" s="4">
        <v>2</v>
      </c>
      <c r="G813" s="10" t="s">
        <v>456</v>
      </c>
      <c r="H813" s="10" t="s">
        <v>149</v>
      </c>
      <c r="J813" s="10" t="s">
        <v>2597</v>
      </c>
      <c r="L813" s="10" t="s">
        <v>2598</v>
      </c>
      <c r="M813" s="10" t="s">
        <v>945</v>
      </c>
      <c r="N813" s="10">
        <v>6</v>
      </c>
    </row>
    <row r="814" spans="1:14" ht="63.75">
      <c r="A814" s="3" t="s">
        <v>169</v>
      </c>
      <c r="B814" s="12" t="s">
        <v>1055</v>
      </c>
      <c r="C814" s="12" t="s">
        <v>2361</v>
      </c>
      <c r="D814" s="4" t="s">
        <v>16</v>
      </c>
      <c r="E814" s="4" t="s">
        <v>2495</v>
      </c>
      <c r="F814" s="4">
        <v>1</v>
      </c>
      <c r="G814" s="10" t="s">
        <v>456</v>
      </c>
      <c r="H814" s="10" t="s">
        <v>149</v>
      </c>
      <c r="J814" s="10" t="s">
        <v>2080</v>
      </c>
      <c r="L814" s="10" t="s">
        <v>2209</v>
      </c>
      <c r="M814" s="10" t="s">
        <v>945</v>
      </c>
      <c r="N814" s="10">
        <v>4</v>
      </c>
    </row>
    <row r="815" spans="1:14" ht="63.75">
      <c r="A815" s="3" t="s">
        <v>169</v>
      </c>
      <c r="B815" s="12" t="s">
        <v>1056</v>
      </c>
      <c r="C815" s="12" t="s">
        <v>2361</v>
      </c>
      <c r="D815" s="4" t="s">
        <v>19</v>
      </c>
      <c r="E815" s="4" t="s">
        <v>2495</v>
      </c>
      <c r="F815" s="4">
        <v>1</v>
      </c>
      <c r="G815" s="10" t="s">
        <v>456</v>
      </c>
      <c r="H815" s="10" t="s">
        <v>149</v>
      </c>
      <c r="J815" s="10" t="s">
        <v>2080</v>
      </c>
      <c r="L815" s="10" t="s">
        <v>2209</v>
      </c>
      <c r="M815" s="10" t="s">
        <v>945</v>
      </c>
      <c r="N815" s="10">
        <v>4</v>
      </c>
    </row>
    <row r="816" spans="1:14" ht="63.75">
      <c r="A816" s="3" t="s">
        <v>170</v>
      </c>
      <c r="B816" s="12" t="s">
        <v>1057</v>
      </c>
      <c r="C816" s="12" t="s">
        <v>2361</v>
      </c>
      <c r="D816" s="4" t="s">
        <v>16</v>
      </c>
      <c r="E816" s="4" t="s">
        <v>2495</v>
      </c>
      <c r="F816" s="4">
        <v>3</v>
      </c>
      <c r="G816" s="10" t="s">
        <v>456</v>
      </c>
      <c r="H816" s="10" t="s">
        <v>149</v>
      </c>
      <c r="J816" s="10" t="s">
        <v>2082</v>
      </c>
      <c r="L816" s="10" t="s">
        <v>2210</v>
      </c>
      <c r="M816" s="10" t="s">
        <v>945</v>
      </c>
      <c r="N816" s="10">
        <v>2</v>
      </c>
    </row>
    <row r="817" spans="1:21" ht="63.75">
      <c r="A817" s="3" t="s">
        <v>170</v>
      </c>
      <c r="B817" s="12" t="s">
        <v>1058</v>
      </c>
      <c r="C817" s="12" t="s">
        <v>2361</v>
      </c>
      <c r="D817" s="4" t="s">
        <v>19</v>
      </c>
      <c r="E817" s="4" t="s">
        <v>2495</v>
      </c>
      <c r="F817" s="4">
        <v>1</v>
      </c>
      <c r="G817" s="10" t="s">
        <v>456</v>
      </c>
      <c r="H817" s="10" t="s">
        <v>149</v>
      </c>
      <c r="J817" s="10" t="s">
        <v>2082</v>
      </c>
      <c r="L817" s="10" t="s">
        <v>2210</v>
      </c>
      <c r="M817" s="10" t="s">
        <v>945</v>
      </c>
      <c r="N817" s="10">
        <v>2</v>
      </c>
    </row>
    <row r="818" spans="1:21" ht="63.75">
      <c r="A818" s="3" t="s">
        <v>171</v>
      </c>
      <c r="B818" s="12" t="s">
        <v>1059</v>
      </c>
      <c r="C818" s="12" t="s">
        <v>2361</v>
      </c>
      <c r="D818" s="4" t="s">
        <v>16</v>
      </c>
      <c r="E818" s="4" t="s">
        <v>2495</v>
      </c>
      <c r="F818" s="4">
        <v>1</v>
      </c>
      <c r="G818" s="10" t="s">
        <v>456</v>
      </c>
      <c r="H818" s="10" t="s">
        <v>149</v>
      </c>
      <c r="J818" s="10" t="s">
        <v>2211</v>
      </c>
      <c r="L818" s="10" t="s">
        <v>2212</v>
      </c>
      <c r="M818" s="10" t="s">
        <v>945</v>
      </c>
      <c r="N818" s="10">
        <v>6</v>
      </c>
    </row>
    <row r="819" spans="1:21" ht="63.75">
      <c r="A819" s="3" t="s">
        <v>171</v>
      </c>
      <c r="B819" s="12" t="s">
        <v>1060</v>
      </c>
      <c r="C819" s="12" t="s">
        <v>2361</v>
      </c>
      <c r="D819" s="4" t="s">
        <v>19</v>
      </c>
      <c r="E819" s="4" t="s">
        <v>2495</v>
      </c>
      <c r="F819" s="4">
        <v>1</v>
      </c>
      <c r="G819" s="10" t="s">
        <v>456</v>
      </c>
      <c r="H819" s="10" t="s">
        <v>149</v>
      </c>
      <c r="J819" s="10" t="s">
        <v>2211</v>
      </c>
      <c r="L819" s="10" t="s">
        <v>2212</v>
      </c>
      <c r="M819" s="10" t="s">
        <v>945</v>
      </c>
      <c r="N819" s="10">
        <v>6</v>
      </c>
    </row>
    <row r="820" spans="1:21" ht="63.75">
      <c r="A820" s="3" t="s">
        <v>172</v>
      </c>
      <c r="B820" s="12" t="s">
        <v>1061</v>
      </c>
      <c r="C820" s="12" t="s">
        <v>2361</v>
      </c>
      <c r="D820" s="4">
        <v>3</v>
      </c>
      <c r="E820" s="4" t="s">
        <v>2495</v>
      </c>
      <c r="F820" s="4">
        <v>2</v>
      </c>
      <c r="G820" s="10" t="s">
        <v>456</v>
      </c>
      <c r="H820" s="10" t="s">
        <v>149</v>
      </c>
      <c r="J820" s="10" t="s">
        <v>854</v>
      </c>
      <c r="L820" s="10" t="s">
        <v>2599</v>
      </c>
      <c r="M820" s="10" t="s">
        <v>945</v>
      </c>
      <c r="N820" s="10">
        <v>5</v>
      </c>
    </row>
    <row r="821" spans="1:21" ht="38.25">
      <c r="A821" s="3" t="s">
        <v>173</v>
      </c>
      <c r="B821" s="12" t="s">
        <v>1062</v>
      </c>
      <c r="C821" s="12" t="s">
        <v>2361</v>
      </c>
      <c r="D821" s="4">
        <v>4</v>
      </c>
      <c r="E821" s="4" t="s">
        <v>2495</v>
      </c>
      <c r="F821" s="4">
        <v>1</v>
      </c>
      <c r="G821" s="10" t="s">
        <v>456</v>
      </c>
      <c r="H821" s="10" t="s">
        <v>149</v>
      </c>
      <c r="J821" s="10" t="s">
        <v>2213</v>
      </c>
      <c r="L821" s="10" t="s">
        <v>2755</v>
      </c>
      <c r="M821" s="10" t="s">
        <v>945</v>
      </c>
      <c r="N821" s="10">
        <v>7</v>
      </c>
    </row>
    <row r="822" spans="1:21" ht="38.25">
      <c r="A822" s="3" t="s">
        <v>174</v>
      </c>
      <c r="B822" s="12" t="s">
        <v>1063</v>
      </c>
      <c r="C822" s="12" t="s">
        <v>2361</v>
      </c>
      <c r="D822" s="4">
        <v>1</v>
      </c>
      <c r="E822" s="4" t="s">
        <v>2495</v>
      </c>
      <c r="F822" s="4">
        <v>1</v>
      </c>
      <c r="G822" s="10" t="s">
        <v>456</v>
      </c>
      <c r="H822" s="10" t="s">
        <v>149</v>
      </c>
      <c r="J822" s="10" t="s">
        <v>2213</v>
      </c>
      <c r="L822" s="10" t="s">
        <v>2214</v>
      </c>
      <c r="M822" s="10" t="s">
        <v>945</v>
      </c>
      <c r="N822" s="10">
        <v>6</v>
      </c>
    </row>
    <row r="823" spans="1:21" ht="51">
      <c r="A823" s="3" t="s">
        <v>175</v>
      </c>
      <c r="B823" s="12" t="s">
        <v>1064</v>
      </c>
      <c r="C823" s="12" t="s">
        <v>2361</v>
      </c>
      <c r="D823" s="4">
        <v>3</v>
      </c>
      <c r="E823" s="4" t="s">
        <v>2495</v>
      </c>
      <c r="F823" s="4">
        <v>1</v>
      </c>
      <c r="G823" s="10" t="s">
        <v>456</v>
      </c>
      <c r="H823" s="10" t="s">
        <v>149</v>
      </c>
      <c r="J823" s="10" t="s">
        <v>2213</v>
      </c>
      <c r="L823" s="10" t="s">
        <v>2600</v>
      </c>
      <c r="M823" s="10" t="s">
        <v>945</v>
      </c>
      <c r="N823" s="10">
        <v>8</v>
      </c>
    </row>
    <row r="824" spans="1:21" ht="51">
      <c r="A824" s="3" t="s">
        <v>176</v>
      </c>
      <c r="B824" s="12" t="s">
        <v>1065</v>
      </c>
      <c r="C824" s="12" t="s">
        <v>2361</v>
      </c>
      <c r="D824" s="4">
        <v>5</v>
      </c>
      <c r="E824" s="4" t="s">
        <v>2495</v>
      </c>
      <c r="F824" s="4">
        <v>1</v>
      </c>
      <c r="G824" s="10" t="s">
        <v>456</v>
      </c>
      <c r="H824" s="10" t="s">
        <v>149</v>
      </c>
      <c r="J824" s="10" t="s">
        <v>2213</v>
      </c>
      <c r="L824" s="10" t="s">
        <v>2977</v>
      </c>
      <c r="M824" s="10" t="s">
        <v>945</v>
      </c>
      <c r="N824" s="10">
        <v>10</v>
      </c>
    </row>
    <row r="825" spans="1:21" ht="38.25">
      <c r="A825" s="3" t="s">
        <v>177</v>
      </c>
      <c r="B825" s="12" t="s">
        <v>1066</v>
      </c>
      <c r="C825" s="12" t="s">
        <v>2361</v>
      </c>
      <c r="D825" s="4" t="s">
        <v>16</v>
      </c>
      <c r="E825" s="4" t="s">
        <v>2495</v>
      </c>
      <c r="F825" s="4">
        <v>3</v>
      </c>
      <c r="G825" s="10" t="s">
        <v>456</v>
      </c>
      <c r="H825" s="10" t="s">
        <v>149</v>
      </c>
      <c r="J825" s="10" t="s">
        <v>946</v>
      </c>
      <c r="L825" s="10" t="s">
        <v>947</v>
      </c>
      <c r="M825" s="10" t="s">
        <v>945</v>
      </c>
      <c r="N825" s="10">
        <v>4</v>
      </c>
    </row>
    <row r="826" spans="1:21" ht="38.25">
      <c r="A826" s="3" t="s">
        <v>177</v>
      </c>
      <c r="B826" s="12" t="s">
        <v>1067</v>
      </c>
      <c r="C826" s="12" t="s">
        <v>2361</v>
      </c>
      <c r="D826" s="4" t="s">
        <v>19</v>
      </c>
      <c r="E826" s="4" t="s">
        <v>2495</v>
      </c>
      <c r="F826" s="4">
        <v>2</v>
      </c>
      <c r="G826" s="10" t="s">
        <v>456</v>
      </c>
      <c r="H826" s="10" t="s">
        <v>149</v>
      </c>
      <c r="J826" s="10" t="s">
        <v>946</v>
      </c>
      <c r="L826" s="10" t="s">
        <v>947</v>
      </c>
      <c r="M826" s="10" t="s">
        <v>945</v>
      </c>
      <c r="N826" s="10">
        <v>4</v>
      </c>
    </row>
    <row r="827" spans="1:21" ht="89.25">
      <c r="A827" s="3" t="s">
        <v>178</v>
      </c>
      <c r="B827" s="12" t="s">
        <v>1068</v>
      </c>
      <c r="C827" s="12" t="s">
        <v>2361</v>
      </c>
      <c r="D827" s="4">
        <v>2</v>
      </c>
      <c r="E827" s="4" t="s">
        <v>2495</v>
      </c>
      <c r="F827" s="4">
        <v>5</v>
      </c>
      <c r="G827" s="10" t="s">
        <v>456</v>
      </c>
      <c r="H827" s="10" t="s">
        <v>179</v>
      </c>
      <c r="J827" s="10" t="s">
        <v>846</v>
      </c>
      <c r="L827" s="10" t="s">
        <v>1783</v>
      </c>
      <c r="M827" s="10" t="s">
        <v>847</v>
      </c>
      <c r="N827" s="10">
        <v>6</v>
      </c>
      <c r="O827" s="10" t="s">
        <v>844</v>
      </c>
      <c r="P827" s="10">
        <v>5</v>
      </c>
      <c r="Q827" s="10" t="s">
        <v>1553</v>
      </c>
      <c r="U827" s="10" t="s">
        <v>2202</v>
      </c>
    </row>
    <row r="828" spans="1:21" ht="89.25">
      <c r="A828" s="3" t="s">
        <v>180</v>
      </c>
      <c r="B828" s="12" t="s">
        <v>1069</v>
      </c>
      <c r="C828" s="12" t="s">
        <v>2361</v>
      </c>
      <c r="D828" s="4" t="s">
        <v>16</v>
      </c>
      <c r="E828" s="4" t="s">
        <v>2495</v>
      </c>
      <c r="F828" s="4">
        <v>4</v>
      </c>
      <c r="G828" s="10" t="s">
        <v>456</v>
      </c>
      <c r="H828" s="10" t="s">
        <v>179</v>
      </c>
      <c r="J828" s="10" t="s">
        <v>1760</v>
      </c>
      <c r="L828" s="10" t="s">
        <v>1761</v>
      </c>
      <c r="M828" s="10" t="s">
        <v>1762</v>
      </c>
      <c r="N828" s="10">
        <v>4</v>
      </c>
      <c r="O828" s="10" t="s">
        <v>2201</v>
      </c>
      <c r="P828" s="10">
        <v>5</v>
      </c>
      <c r="Q828" s="10" t="s">
        <v>1553</v>
      </c>
      <c r="U828" s="10" t="s">
        <v>2202</v>
      </c>
    </row>
    <row r="829" spans="1:21" ht="89.25">
      <c r="A829" s="3" t="s">
        <v>180</v>
      </c>
      <c r="B829" s="12" t="s">
        <v>1070</v>
      </c>
      <c r="C829" s="12" t="s">
        <v>2361</v>
      </c>
      <c r="D829" s="4" t="s">
        <v>19</v>
      </c>
      <c r="E829" s="4" t="s">
        <v>2495</v>
      </c>
      <c r="F829" s="4">
        <v>1</v>
      </c>
      <c r="G829" s="10" t="s">
        <v>456</v>
      </c>
      <c r="H829" s="10" t="s">
        <v>179</v>
      </c>
      <c r="J829" s="10" t="s">
        <v>1760</v>
      </c>
      <c r="L829" s="10" t="s">
        <v>1761</v>
      </c>
      <c r="M829" s="10" t="s">
        <v>1762</v>
      </c>
      <c r="N829" s="10">
        <v>4</v>
      </c>
      <c r="O829" s="10" t="s">
        <v>2201</v>
      </c>
      <c r="P829" s="10">
        <v>5</v>
      </c>
      <c r="Q829" s="10" t="s">
        <v>1553</v>
      </c>
      <c r="U829" s="10" t="s">
        <v>2202</v>
      </c>
    </row>
    <row r="830" spans="1:21" ht="76.5">
      <c r="A830" s="3" t="s">
        <v>181</v>
      </c>
      <c r="B830" s="12" t="s">
        <v>1071</v>
      </c>
      <c r="C830" s="12" t="s">
        <v>2361</v>
      </c>
      <c r="D830" s="4" t="s">
        <v>16</v>
      </c>
      <c r="E830" s="4" t="s">
        <v>2495</v>
      </c>
      <c r="F830" s="4">
        <v>4</v>
      </c>
      <c r="G830" s="10" t="s">
        <v>456</v>
      </c>
      <c r="H830" s="10" t="s">
        <v>179</v>
      </c>
      <c r="J830" s="10" t="s">
        <v>960</v>
      </c>
      <c r="L830" s="10" t="s">
        <v>961</v>
      </c>
      <c r="M830" s="10" t="s">
        <v>962</v>
      </c>
      <c r="N830" s="10">
        <v>5</v>
      </c>
      <c r="U830" s="10" t="s">
        <v>963</v>
      </c>
    </row>
    <row r="831" spans="1:21" ht="76.5">
      <c r="A831" s="3" t="s">
        <v>181</v>
      </c>
      <c r="B831" s="14" t="s">
        <v>1072</v>
      </c>
      <c r="C831" s="12" t="s">
        <v>2361</v>
      </c>
      <c r="D831" s="4" t="s">
        <v>19</v>
      </c>
      <c r="E831" s="4" t="s">
        <v>2495</v>
      </c>
      <c r="F831" s="4">
        <v>1</v>
      </c>
      <c r="G831" s="10" t="s">
        <v>456</v>
      </c>
      <c r="H831" s="10" t="s">
        <v>179</v>
      </c>
      <c r="J831" s="10" t="s">
        <v>960</v>
      </c>
      <c r="L831" s="10" t="s">
        <v>961</v>
      </c>
      <c r="M831" s="10" t="s">
        <v>962</v>
      </c>
      <c r="N831" s="10">
        <v>5</v>
      </c>
      <c r="U831" s="10" t="s">
        <v>963</v>
      </c>
    </row>
    <row r="832" spans="1:21" ht="89.25">
      <c r="A832" s="3" t="s">
        <v>182</v>
      </c>
      <c r="B832" s="12" t="s">
        <v>1073</v>
      </c>
      <c r="C832" s="12" t="s">
        <v>2361</v>
      </c>
      <c r="D832" s="4" t="s">
        <v>16</v>
      </c>
      <c r="E832" s="4" t="s">
        <v>2495</v>
      </c>
      <c r="F832" s="4">
        <v>4</v>
      </c>
      <c r="G832" s="10" t="s">
        <v>456</v>
      </c>
      <c r="H832" s="10" t="s">
        <v>179</v>
      </c>
      <c r="J832" s="10" t="s">
        <v>1763</v>
      </c>
      <c r="L832" s="10" t="s">
        <v>1764</v>
      </c>
      <c r="M832" s="10" t="s">
        <v>1762</v>
      </c>
      <c r="N832" s="10">
        <v>4</v>
      </c>
      <c r="O832" s="10" t="s">
        <v>2201</v>
      </c>
      <c r="P832" s="10">
        <v>5</v>
      </c>
      <c r="Q832" s="10" t="s">
        <v>1553</v>
      </c>
      <c r="U832" s="10" t="s">
        <v>2202</v>
      </c>
    </row>
    <row r="833" spans="1:21" ht="89.25">
      <c r="A833" s="3" t="s">
        <v>182</v>
      </c>
      <c r="B833" s="12" t="s">
        <v>1074</v>
      </c>
      <c r="C833" s="12" t="s">
        <v>2361</v>
      </c>
      <c r="D833" s="4" t="s">
        <v>19</v>
      </c>
      <c r="E833" s="4" t="s">
        <v>2495</v>
      </c>
      <c r="F833" s="4">
        <v>1</v>
      </c>
      <c r="G833" s="10" t="s">
        <v>456</v>
      </c>
      <c r="H833" s="10" t="s">
        <v>179</v>
      </c>
      <c r="J833" s="10" t="s">
        <v>1763</v>
      </c>
      <c r="L833" s="10" t="s">
        <v>2383</v>
      </c>
      <c r="M833" s="10" t="s">
        <v>1762</v>
      </c>
      <c r="N833" s="10">
        <v>4</v>
      </c>
      <c r="O833" s="10" t="s">
        <v>2201</v>
      </c>
      <c r="P833" s="10">
        <v>5</v>
      </c>
      <c r="Q833" s="10" t="s">
        <v>1553</v>
      </c>
      <c r="U833" s="10" t="s">
        <v>2202</v>
      </c>
    </row>
    <row r="834" spans="1:21" ht="89.25">
      <c r="A834" s="3" t="s">
        <v>183</v>
      </c>
      <c r="B834" s="12" t="s">
        <v>1075</v>
      </c>
      <c r="C834" s="12" t="s">
        <v>2361</v>
      </c>
      <c r="D834" s="4" t="s">
        <v>16</v>
      </c>
      <c r="E834" s="4" t="s">
        <v>2495</v>
      </c>
      <c r="F834" s="4">
        <v>4</v>
      </c>
      <c r="G834" s="10" t="s">
        <v>456</v>
      </c>
      <c r="H834" s="10" t="s">
        <v>179</v>
      </c>
      <c r="J834" s="10" t="s">
        <v>1765</v>
      </c>
      <c r="L834" s="10" t="s">
        <v>1766</v>
      </c>
      <c r="M834" s="10" t="s">
        <v>313</v>
      </c>
      <c r="N834" s="10">
        <v>4</v>
      </c>
      <c r="O834" s="10" t="s">
        <v>2201</v>
      </c>
      <c r="P834" s="10">
        <v>5</v>
      </c>
      <c r="Q834" s="10" t="s">
        <v>1553</v>
      </c>
      <c r="U834" s="10" t="s">
        <v>2202</v>
      </c>
    </row>
    <row r="835" spans="1:21" ht="89.25">
      <c r="A835" s="3" t="s">
        <v>183</v>
      </c>
      <c r="B835" s="12" t="s">
        <v>1076</v>
      </c>
      <c r="C835" s="12" t="s">
        <v>2361</v>
      </c>
      <c r="D835" s="4" t="s">
        <v>19</v>
      </c>
      <c r="E835" s="4" t="s">
        <v>2495</v>
      </c>
      <c r="F835" s="4">
        <v>1</v>
      </c>
      <c r="G835" s="10" t="s">
        <v>456</v>
      </c>
      <c r="H835" s="10" t="s">
        <v>179</v>
      </c>
      <c r="J835" s="10" t="s">
        <v>1765</v>
      </c>
      <c r="L835" s="10" t="s">
        <v>2384</v>
      </c>
      <c r="M835" s="10" t="s">
        <v>313</v>
      </c>
      <c r="N835" s="10">
        <v>4</v>
      </c>
      <c r="O835" s="10" t="s">
        <v>2201</v>
      </c>
      <c r="P835" s="10">
        <v>5</v>
      </c>
      <c r="Q835" s="10" t="s">
        <v>1553</v>
      </c>
      <c r="U835" s="10" t="s">
        <v>2202</v>
      </c>
    </row>
    <row r="836" spans="1:21" ht="89.25">
      <c r="A836" s="3" t="s">
        <v>184</v>
      </c>
      <c r="B836" s="12" t="s">
        <v>1077</v>
      </c>
      <c r="C836" s="12" t="s">
        <v>2361</v>
      </c>
      <c r="D836" s="4">
        <v>4</v>
      </c>
      <c r="E836" s="4" t="s">
        <v>2495</v>
      </c>
      <c r="F836" s="4">
        <v>5</v>
      </c>
      <c r="G836" s="10" t="s">
        <v>456</v>
      </c>
      <c r="H836" s="10" t="s">
        <v>179</v>
      </c>
      <c r="J836" s="10" t="s">
        <v>2780</v>
      </c>
      <c r="L836" s="10" t="s">
        <v>2781</v>
      </c>
      <c r="M836" s="10" t="s">
        <v>950</v>
      </c>
      <c r="N836" s="10">
        <v>7</v>
      </c>
      <c r="O836" s="10" t="s">
        <v>2201</v>
      </c>
      <c r="P836" s="10">
        <v>5</v>
      </c>
      <c r="Q836" s="10" t="s">
        <v>1553</v>
      </c>
      <c r="U836" s="10" t="s">
        <v>2202</v>
      </c>
    </row>
    <row r="837" spans="1:21" ht="89.25">
      <c r="A837" s="3" t="s">
        <v>185</v>
      </c>
      <c r="B837" s="12" t="s">
        <v>1078</v>
      </c>
      <c r="C837" s="12" t="s">
        <v>2361</v>
      </c>
      <c r="D837" s="4" t="s">
        <v>16</v>
      </c>
      <c r="E837" s="4" t="s">
        <v>2495</v>
      </c>
      <c r="F837" s="4">
        <v>4</v>
      </c>
      <c r="G837" s="10" t="s">
        <v>456</v>
      </c>
      <c r="H837" s="10" t="s">
        <v>179</v>
      </c>
      <c r="J837" s="10" t="s">
        <v>1767</v>
      </c>
      <c r="L837" s="10" t="s">
        <v>1768</v>
      </c>
      <c r="M837" s="10" t="s">
        <v>1769</v>
      </c>
      <c r="N837" s="10">
        <v>4</v>
      </c>
      <c r="O837" s="10" t="s">
        <v>2201</v>
      </c>
      <c r="P837" s="10">
        <v>5</v>
      </c>
      <c r="Q837" s="10" t="s">
        <v>1553</v>
      </c>
      <c r="U837" s="10" t="s">
        <v>2202</v>
      </c>
    </row>
    <row r="838" spans="1:21" ht="89.25">
      <c r="A838" s="3" t="s">
        <v>185</v>
      </c>
      <c r="B838" s="12" t="s">
        <v>1079</v>
      </c>
      <c r="C838" s="12" t="s">
        <v>2361</v>
      </c>
      <c r="D838" s="4" t="s">
        <v>19</v>
      </c>
      <c r="E838" s="4" t="s">
        <v>2495</v>
      </c>
      <c r="F838" s="4">
        <v>1</v>
      </c>
      <c r="G838" s="10" t="s">
        <v>456</v>
      </c>
      <c r="H838" s="10" t="s">
        <v>179</v>
      </c>
      <c r="J838" s="10" t="s">
        <v>1767</v>
      </c>
      <c r="L838" s="10" t="s">
        <v>1768</v>
      </c>
      <c r="M838" s="10" t="s">
        <v>1769</v>
      </c>
      <c r="N838" s="10">
        <v>4</v>
      </c>
      <c r="O838" s="10" t="s">
        <v>2201</v>
      </c>
      <c r="P838" s="10">
        <v>5</v>
      </c>
      <c r="Q838" s="10" t="s">
        <v>1553</v>
      </c>
      <c r="U838" s="10" t="s">
        <v>2202</v>
      </c>
    </row>
    <row r="839" spans="1:21" ht="76.5">
      <c r="A839" s="3" t="s">
        <v>186</v>
      </c>
      <c r="B839" s="12" t="s">
        <v>1080</v>
      </c>
      <c r="C839" s="12" t="s">
        <v>2361</v>
      </c>
      <c r="D839" s="4" t="s">
        <v>16</v>
      </c>
      <c r="E839" s="4" t="s">
        <v>2495</v>
      </c>
      <c r="F839" s="4">
        <v>4</v>
      </c>
      <c r="G839" s="10" t="s">
        <v>456</v>
      </c>
      <c r="H839" s="10" t="s">
        <v>179</v>
      </c>
      <c r="J839" s="10" t="s">
        <v>1770</v>
      </c>
      <c r="L839" s="10" t="s">
        <v>1771</v>
      </c>
      <c r="M839" s="10" t="s">
        <v>1772</v>
      </c>
      <c r="N839" s="10">
        <v>4</v>
      </c>
      <c r="O839" s="10" t="s">
        <v>2201</v>
      </c>
      <c r="P839" s="10">
        <v>5</v>
      </c>
      <c r="Q839" s="10" t="s">
        <v>1553</v>
      </c>
      <c r="U839" s="10" t="s">
        <v>963</v>
      </c>
    </row>
    <row r="840" spans="1:21" ht="76.5">
      <c r="A840" s="3" t="s">
        <v>186</v>
      </c>
      <c r="B840" s="12" t="s">
        <v>1081</v>
      </c>
      <c r="C840" s="12" t="s">
        <v>2361</v>
      </c>
      <c r="D840" s="4" t="s">
        <v>19</v>
      </c>
      <c r="E840" s="4" t="s">
        <v>2495</v>
      </c>
      <c r="F840" s="4">
        <v>1</v>
      </c>
      <c r="G840" s="10" t="s">
        <v>456</v>
      </c>
      <c r="H840" s="10" t="s">
        <v>179</v>
      </c>
      <c r="J840" s="10" t="s">
        <v>1770</v>
      </c>
      <c r="L840" s="10" t="s">
        <v>1771</v>
      </c>
      <c r="M840" s="10" t="s">
        <v>1772</v>
      </c>
      <c r="N840" s="10">
        <v>4</v>
      </c>
      <c r="O840" s="10" t="s">
        <v>2201</v>
      </c>
      <c r="P840" s="10">
        <v>5</v>
      </c>
      <c r="Q840" s="10" t="s">
        <v>1553</v>
      </c>
      <c r="U840" s="10" t="s">
        <v>963</v>
      </c>
    </row>
    <row r="841" spans="1:21" ht="76.5">
      <c r="A841" s="3" t="s">
        <v>187</v>
      </c>
      <c r="B841" s="12" t="s">
        <v>1082</v>
      </c>
      <c r="C841" s="12" t="s">
        <v>2361</v>
      </c>
      <c r="D841" s="4">
        <v>1</v>
      </c>
      <c r="E841" s="4" t="s">
        <v>2495</v>
      </c>
      <c r="F841" s="4">
        <v>5</v>
      </c>
      <c r="G841" s="10" t="s">
        <v>456</v>
      </c>
      <c r="H841" s="10" t="s">
        <v>179</v>
      </c>
      <c r="J841" s="10" t="s">
        <v>1781</v>
      </c>
      <c r="L841" s="10" t="s">
        <v>1782</v>
      </c>
      <c r="M841" s="10" t="s">
        <v>962</v>
      </c>
      <c r="N841" s="10">
        <v>5</v>
      </c>
      <c r="U841" s="10" t="s">
        <v>963</v>
      </c>
    </row>
    <row r="842" spans="1:21" ht="89.25">
      <c r="A842" s="3" t="s">
        <v>188</v>
      </c>
      <c r="B842" s="12" t="s">
        <v>1083</v>
      </c>
      <c r="C842" s="12" t="s">
        <v>2361</v>
      </c>
      <c r="D842" s="4">
        <v>6</v>
      </c>
      <c r="E842" s="4" t="s">
        <v>2495</v>
      </c>
      <c r="F842" s="4">
        <v>5</v>
      </c>
      <c r="G842" s="10" t="s">
        <v>456</v>
      </c>
      <c r="H842" s="10" t="s">
        <v>179</v>
      </c>
      <c r="J842" s="10" t="s">
        <v>3096</v>
      </c>
      <c r="L842" s="10" t="s">
        <v>3097</v>
      </c>
      <c r="M842" s="10" t="s">
        <v>917</v>
      </c>
      <c r="N842" s="10">
        <v>8</v>
      </c>
      <c r="O842" s="10" t="s">
        <v>2201</v>
      </c>
      <c r="P842" s="10">
        <v>5</v>
      </c>
      <c r="Q842" s="10" t="s">
        <v>1553</v>
      </c>
      <c r="U842" s="10" t="s">
        <v>2202</v>
      </c>
    </row>
    <row r="843" spans="1:21" ht="89.25">
      <c r="A843" s="3" t="s">
        <v>189</v>
      </c>
      <c r="B843" s="12" t="s">
        <v>1084</v>
      </c>
      <c r="C843" s="12" t="s">
        <v>2361</v>
      </c>
      <c r="D843" s="4">
        <v>3</v>
      </c>
      <c r="E843" s="4" t="s">
        <v>2495</v>
      </c>
      <c r="F843" s="4">
        <v>5</v>
      </c>
      <c r="G843" s="10" t="s">
        <v>456</v>
      </c>
      <c r="H843" s="10" t="s">
        <v>179</v>
      </c>
      <c r="J843" s="10" t="s">
        <v>2581</v>
      </c>
      <c r="L843" s="10" t="s">
        <v>2582</v>
      </c>
      <c r="M843" s="10" t="s">
        <v>2583</v>
      </c>
      <c r="O843" s="10" t="s">
        <v>2201</v>
      </c>
      <c r="P843" s="10">
        <v>5</v>
      </c>
      <c r="Q843" s="10" t="s">
        <v>1553</v>
      </c>
      <c r="U843" s="10" t="s">
        <v>2202</v>
      </c>
    </row>
    <row r="844" spans="1:21" ht="89.25">
      <c r="A844" s="3" t="s">
        <v>190</v>
      </c>
      <c r="B844" s="12" t="s">
        <v>1085</v>
      </c>
      <c r="C844" s="12" t="s">
        <v>2361</v>
      </c>
      <c r="D844" s="4" t="s">
        <v>16</v>
      </c>
      <c r="E844" s="4" t="s">
        <v>2495</v>
      </c>
      <c r="F844" s="4">
        <v>4</v>
      </c>
      <c r="G844" s="10" t="s">
        <v>456</v>
      </c>
      <c r="H844" s="10" t="s">
        <v>179</v>
      </c>
      <c r="J844" s="10" t="s">
        <v>1773</v>
      </c>
      <c r="L844" s="10" t="s">
        <v>2387</v>
      </c>
      <c r="M844" s="10" t="s">
        <v>962</v>
      </c>
      <c r="N844" s="10">
        <v>5</v>
      </c>
      <c r="U844" s="10" t="s">
        <v>2202</v>
      </c>
    </row>
    <row r="845" spans="1:21" ht="89.25">
      <c r="A845" s="3" t="s">
        <v>190</v>
      </c>
      <c r="B845" s="12" t="s">
        <v>1086</v>
      </c>
      <c r="C845" s="12" t="s">
        <v>2361</v>
      </c>
      <c r="D845" s="4" t="s">
        <v>19</v>
      </c>
      <c r="E845" s="4" t="s">
        <v>2495</v>
      </c>
      <c r="F845" s="4">
        <v>1</v>
      </c>
      <c r="G845" s="10" t="s">
        <v>456</v>
      </c>
      <c r="H845" s="10" t="s">
        <v>179</v>
      </c>
      <c r="J845" s="10" t="s">
        <v>1773</v>
      </c>
      <c r="L845" s="10" t="s">
        <v>2386</v>
      </c>
      <c r="M845" s="10" t="s">
        <v>962</v>
      </c>
      <c r="N845" s="10">
        <v>5</v>
      </c>
      <c r="U845" s="10" t="s">
        <v>2202</v>
      </c>
    </row>
    <row r="846" spans="1:21" ht="89.25">
      <c r="A846" s="3" t="s">
        <v>191</v>
      </c>
      <c r="B846" s="12" t="s">
        <v>1087</v>
      </c>
      <c r="C846" s="12" t="s">
        <v>2361</v>
      </c>
      <c r="D846" s="4" t="s">
        <v>16</v>
      </c>
      <c r="E846" s="4" t="s">
        <v>2495</v>
      </c>
      <c r="F846" s="4">
        <v>4</v>
      </c>
      <c r="G846" s="10" t="s">
        <v>456</v>
      </c>
      <c r="H846" s="10" t="s">
        <v>179</v>
      </c>
      <c r="J846" s="10" t="s">
        <v>1774</v>
      </c>
      <c r="L846" s="10" t="s">
        <v>1775</v>
      </c>
      <c r="M846" s="10" t="s">
        <v>1776</v>
      </c>
      <c r="N846" s="10">
        <v>4</v>
      </c>
      <c r="O846" s="10" t="s">
        <v>2201</v>
      </c>
      <c r="P846" s="10">
        <v>5</v>
      </c>
      <c r="Q846" s="10" t="s">
        <v>1553</v>
      </c>
      <c r="U846" s="10" t="s">
        <v>2202</v>
      </c>
    </row>
    <row r="847" spans="1:21" ht="89.25">
      <c r="A847" s="3" t="s">
        <v>191</v>
      </c>
      <c r="B847" s="12" t="s">
        <v>1088</v>
      </c>
      <c r="C847" s="12" t="s">
        <v>2361</v>
      </c>
      <c r="D847" s="4" t="s">
        <v>19</v>
      </c>
      <c r="E847" s="4" t="s">
        <v>2495</v>
      </c>
      <c r="F847" s="4">
        <v>1</v>
      </c>
      <c r="G847" s="10" t="s">
        <v>456</v>
      </c>
      <c r="H847" s="10" t="s">
        <v>179</v>
      </c>
      <c r="J847" s="10" t="s">
        <v>1774</v>
      </c>
      <c r="L847" s="10" t="s">
        <v>1775</v>
      </c>
      <c r="M847" s="10" t="s">
        <v>1776</v>
      </c>
      <c r="N847" s="10">
        <v>4</v>
      </c>
      <c r="O847" s="10" t="s">
        <v>2201</v>
      </c>
      <c r="P847" s="10">
        <v>5</v>
      </c>
      <c r="Q847" s="10" t="s">
        <v>1553</v>
      </c>
      <c r="U847" s="10" t="s">
        <v>2202</v>
      </c>
    </row>
    <row r="848" spans="1:21" ht="89.25">
      <c r="A848" s="3" t="s">
        <v>192</v>
      </c>
      <c r="B848" s="12" t="s">
        <v>1089</v>
      </c>
      <c r="C848" s="12" t="s">
        <v>2361</v>
      </c>
      <c r="D848" s="4" t="s">
        <v>16</v>
      </c>
      <c r="E848" s="4" t="s">
        <v>2495</v>
      </c>
      <c r="F848" s="4">
        <v>4</v>
      </c>
      <c r="G848" s="10" t="s">
        <v>456</v>
      </c>
      <c r="H848" s="10" t="s">
        <v>179</v>
      </c>
      <c r="J848" s="10" t="s">
        <v>1777</v>
      </c>
      <c r="L848" s="10" t="s">
        <v>1778</v>
      </c>
      <c r="M848" s="10" t="s">
        <v>1223</v>
      </c>
      <c r="N848" s="10">
        <v>4</v>
      </c>
      <c r="O848" s="10" t="s">
        <v>2201</v>
      </c>
      <c r="P848" s="10">
        <v>5</v>
      </c>
      <c r="Q848" s="10" t="s">
        <v>1553</v>
      </c>
      <c r="U848" s="10" t="s">
        <v>2202</v>
      </c>
    </row>
    <row r="849" spans="1:21" ht="89.25">
      <c r="A849" s="3" t="s">
        <v>192</v>
      </c>
      <c r="B849" s="12" t="s">
        <v>1090</v>
      </c>
      <c r="C849" s="12" t="s">
        <v>2361</v>
      </c>
      <c r="D849" s="4" t="s">
        <v>19</v>
      </c>
      <c r="E849" s="4" t="s">
        <v>2495</v>
      </c>
      <c r="F849" s="4">
        <v>1</v>
      </c>
      <c r="G849" s="10" t="s">
        <v>456</v>
      </c>
      <c r="H849" s="10" t="s">
        <v>179</v>
      </c>
      <c r="J849" s="10" t="s">
        <v>1777</v>
      </c>
      <c r="L849" s="10" t="s">
        <v>1778</v>
      </c>
      <c r="M849" s="10" t="s">
        <v>1223</v>
      </c>
      <c r="N849" s="10">
        <v>4</v>
      </c>
      <c r="O849" s="10" t="s">
        <v>2201</v>
      </c>
      <c r="P849" s="10">
        <v>5</v>
      </c>
      <c r="Q849" s="10" t="s">
        <v>1553</v>
      </c>
      <c r="U849" s="10" t="s">
        <v>2202</v>
      </c>
    </row>
    <row r="850" spans="1:21" ht="63.75">
      <c r="A850" s="3" t="s">
        <v>193</v>
      </c>
      <c r="B850" s="12" t="s">
        <v>1091</v>
      </c>
      <c r="C850" s="12" t="s">
        <v>2361</v>
      </c>
      <c r="D850" s="4" t="s">
        <v>16</v>
      </c>
      <c r="E850" s="4" t="s">
        <v>2495</v>
      </c>
      <c r="F850" s="4">
        <v>32</v>
      </c>
      <c r="G850" s="10" t="s">
        <v>456</v>
      </c>
      <c r="H850" s="10" t="s">
        <v>179</v>
      </c>
      <c r="J850" s="10" t="s">
        <v>964</v>
      </c>
      <c r="L850" s="10" t="s">
        <v>2385</v>
      </c>
      <c r="M850" s="10" t="s">
        <v>965</v>
      </c>
    </row>
    <row r="851" spans="1:21" ht="63.75">
      <c r="A851" s="3" t="s">
        <v>193</v>
      </c>
      <c r="B851" s="12" t="s">
        <v>1092</v>
      </c>
      <c r="C851" s="12" t="s">
        <v>2361</v>
      </c>
      <c r="D851" s="4" t="s">
        <v>19</v>
      </c>
      <c r="E851" s="4" t="s">
        <v>2495</v>
      </c>
      <c r="F851" s="4">
        <v>5</v>
      </c>
      <c r="G851" s="10" t="s">
        <v>456</v>
      </c>
      <c r="H851" s="10" t="s">
        <v>179</v>
      </c>
      <c r="J851" s="10" t="s">
        <v>964</v>
      </c>
      <c r="L851" s="10" t="s">
        <v>2385</v>
      </c>
      <c r="M851" s="10" t="s">
        <v>965</v>
      </c>
    </row>
    <row r="852" spans="1:21" ht="89.25">
      <c r="A852" s="3" t="s">
        <v>194</v>
      </c>
      <c r="B852" s="12" t="s">
        <v>1093</v>
      </c>
      <c r="C852" s="12" t="s">
        <v>2361</v>
      </c>
      <c r="D852" s="4" t="s">
        <v>16</v>
      </c>
      <c r="E852" s="4" t="s">
        <v>2495</v>
      </c>
      <c r="F852" s="4">
        <v>4</v>
      </c>
      <c r="G852" s="10" t="s">
        <v>456</v>
      </c>
      <c r="H852" s="10" t="s">
        <v>179</v>
      </c>
      <c r="J852" s="10" t="s">
        <v>1779</v>
      </c>
      <c r="L852" s="10" t="s">
        <v>1780</v>
      </c>
      <c r="M852" s="10" t="s">
        <v>313</v>
      </c>
      <c r="N852" s="10">
        <v>4</v>
      </c>
      <c r="O852" s="10" t="s">
        <v>2201</v>
      </c>
      <c r="P852" s="10">
        <v>5</v>
      </c>
      <c r="Q852" s="10" t="s">
        <v>1553</v>
      </c>
      <c r="U852" s="10" t="s">
        <v>2202</v>
      </c>
    </row>
    <row r="853" spans="1:21" ht="89.25">
      <c r="A853" s="3" t="s">
        <v>194</v>
      </c>
      <c r="B853" s="12" t="s">
        <v>1094</v>
      </c>
      <c r="C853" s="12" t="s">
        <v>2361</v>
      </c>
      <c r="D853" s="4" t="s">
        <v>19</v>
      </c>
      <c r="E853" s="4" t="s">
        <v>2495</v>
      </c>
      <c r="F853" s="4">
        <v>1</v>
      </c>
      <c r="G853" s="10" t="s">
        <v>456</v>
      </c>
      <c r="H853" s="10" t="s">
        <v>179</v>
      </c>
      <c r="J853" s="10" t="s">
        <v>1779</v>
      </c>
      <c r="L853" s="10" t="s">
        <v>1780</v>
      </c>
      <c r="M853" s="10" t="s">
        <v>313</v>
      </c>
      <c r="N853" s="10">
        <v>4</v>
      </c>
      <c r="O853" s="10" t="s">
        <v>2201</v>
      </c>
      <c r="P853" s="10">
        <v>5</v>
      </c>
      <c r="Q853" s="10" t="s">
        <v>1553</v>
      </c>
      <c r="U853" s="10" t="s">
        <v>2202</v>
      </c>
    </row>
    <row r="854" spans="1:21" ht="89.25">
      <c r="A854" s="3" t="s">
        <v>2197</v>
      </c>
      <c r="B854" s="12" t="s">
        <v>2196</v>
      </c>
      <c r="C854" s="12" t="s">
        <v>2361</v>
      </c>
      <c r="D854" s="4" t="s">
        <v>129</v>
      </c>
      <c r="E854" s="4" t="s">
        <v>2497</v>
      </c>
      <c r="F854" s="4">
        <v>1</v>
      </c>
      <c r="G854" s="10" t="s">
        <v>456</v>
      </c>
      <c r="H854" s="10" t="s">
        <v>179</v>
      </c>
      <c r="J854" s="10" t="s">
        <v>2198</v>
      </c>
      <c r="K854" s="7" t="s">
        <v>2199</v>
      </c>
      <c r="L854" s="10" t="s">
        <v>2200</v>
      </c>
      <c r="M854" s="10" t="s">
        <v>945</v>
      </c>
      <c r="N854" s="10">
        <v>6</v>
      </c>
      <c r="O854" s="10" t="s">
        <v>2201</v>
      </c>
      <c r="P854" s="10">
        <v>5</v>
      </c>
      <c r="Q854" s="10" t="s">
        <v>1553</v>
      </c>
      <c r="U854" s="10" t="s">
        <v>2202</v>
      </c>
    </row>
    <row r="855" spans="1:21" ht="25.5">
      <c r="A855" s="3" t="s">
        <v>195</v>
      </c>
      <c r="B855" s="12" t="s">
        <v>1095</v>
      </c>
      <c r="C855" s="12" t="s">
        <v>2361</v>
      </c>
      <c r="D855" s="4">
        <v>4</v>
      </c>
      <c r="E855" s="4" t="s">
        <v>2495</v>
      </c>
      <c r="F855" s="4">
        <v>1</v>
      </c>
      <c r="G855" s="10" t="s">
        <v>456</v>
      </c>
      <c r="H855" s="10" t="s">
        <v>196</v>
      </c>
      <c r="J855" s="10" t="s">
        <v>849</v>
      </c>
      <c r="L855" s="10" t="s">
        <v>2756</v>
      </c>
      <c r="M855" s="10" t="s">
        <v>844</v>
      </c>
      <c r="N855" s="10">
        <v>7</v>
      </c>
      <c r="O855" s="10" t="s">
        <v>955</v>
      </c>
      <c r="P855" s="10">
        <v>9</v>
      </c>
      <c r="Q855" s="10" t="s">
        <v>1553</v>
      </c>
      <c r="U855" s="10" t="s">
        <v>965</v>
      </c>
    </row>
    <row r="856" spans="1:21" ht="38.25">
      <c r="A856" s="3" t="s">
        <v>197</v>
      </c>
      <c r="B856" s="12" t="s">
        <v>1096</v>
      </c>
      <c r="C856" s="12" t="s">
        <v>2361</v>
      </c>
      <c r="D856" s="4" t="s">
        <v>16</v>
      </c>
      <c r="E856" s="4" t="s">
        <v>2495</v>
      </c>
      <c r="F856" s="4">
        <v>1</v>
      </c>
      <c r="G856" s="10" t="s">
        <v>456</v>
      </c>
      <c r="H856" s="10" t="s">
        <v>196</v>
      </c>
      <c r="J856" s="10" t="s">
        <v>2267</v>
      </c>
      <c r="L856" s="10" t="s">
        <v>2283</v>
      </c>
      <c r="M856" s="10" t="s">
        <v>945</v>
      </c>
      <c r="N856" s="10">
        <v>5</v>
      </c>
      <c r="U856" s="10" t="s">
        <v>965</v>
      </c>
    </row>
    <row r="857" spans="1:21" ht="63.75">
      <c r="A857" s="3" t="s">
        <v>198</v>
      </c>
      <c r="B857" s="12" t="s">
        <v>1097</v>
      </c>
      <c r="C857" s="12" t="s">
        <v>2361</v>
      </c>
      <c r="D857" s="4" t="s">
        <v>16</v>
      </c>
      <c r="E857" s="4" t="s">
        <v>2495</v>
      </c>
      <c r="F857" s="4">
        <v>1</v>
      </c>
      <c r="G857" s="10" t="s">
        <v>456</v>
      </c>
      <c r="H857" s="10" t="s">
        <v>196</v>
      </c>
      <c r="J857" s="10" t="s">
        <v>2276</v>
      </c>
      <c r="L857" s="10" t="s">
        <v>2277</v>
      </c>
      <c r="M857" s="10" t="s">
        <v>955</v>
      </c>
      <c r="N857" s="10">
        <v>4</v>
      </c>
      <c r="U857" s="10" t="s">
        <v>2278</v>
      </c>
    </row>
    <row r="858" spans="1:21" ht="51">
      <c r="A858" s="3" t="s">
        <v>199</v>
      </c>
      <c r="B858" s="12" t="s">
        <v>1098</v>
      </c>
      <c r="C858" s="12" t="s">
        <v>2361</v>
      </c>
      <c r="D858" s="4" t="s">
        <v>19</v>
      </c>
      <c r="E858" s="4" t="s">
        <v>2495</v>
      </c>
      <c r="F858" s="4">
        <v>1</v>
      </c>
      <c r="G858" s="10" t="s">
        <v>456</v>
      </c>
      <c r="H858" s="10" t="s">
        <v>196</v>
      </c>
      <c r="J858" s="10" t="s">
        <v>2279</v>
      </c>
      <c r="L858" s="10" t="s">
        <v>2391</v>
      </c>
      <c r="M858" s="10" t="s">
        <v>985</v>
      </c>
      <c r="U858" s="10" t="s">
        <v>965</v>
      </c>
    </row>
    <row r="859" spans="1:21" ht="25.5">
      <c r="A859" s="3" t="s">
        <v>200</v>
      </c>
      <c r="B859" s="12" t="s">
        <v>1099</v>
      </c>
      <c r="C859" s="12" t="s">
        <v>2361</v>
      </c>
      <c r="D859" s="4">
        <v>3</v>
      </c>
      <c r="E859" s="4" t="s">
        <v>2495</v>
      </c>
      <c r="F859" s="4">
        <v>2</v>
      </c>
      <c r="G859" s="10" t="s">
        <v>456</v>
      </c>
      <c r="H859" s="10" t="s">
        <v>196</v>
      </c>
      <c r="J859" s="10" t="s">
        <v>849</v>
      </c>
      <c r="L859" s="10" t="s">
        <v>2573</v>
      </c>
      <c r="M859" s="10" t="s">
        <v>313</v>
      </c>
      <c r="N859" s="10">
        <v>5</v>
      </c>
      <c r="U859" s="10" t="s">
        <v>965</v>
      </c>
    </row>
    <row r="860" spans="1:21" ht="25.5">
      <c r="A860" s="3" t="s">
        <v>201</v>
      </c>
      <c r="B860" s="12" t="s">
        <v>1100</v>
      </c>
      <c r="C860" s="12" t="s">
        <v>2361</v>
      </c>
      <c r="D860" s="4">
        <v>3</v>
      </c>
      <c r="E860" s="4" t="s">
        <v>2495</v>
      </c>
      <c r="F860" s="4">
        <v>2</v>
      </c>
      <c r="G860" s="10" t="s">
        <v>456</v>
      </c>
      <c r="H860" s="10" t="s">
        <v>196</v>
      </c>
      <c r="J860" s="10" t="s">
        <v>849</v>
      </c>
      <c r="L860" s="10" t="s">
        <v>2574</v>
      </c>
      <c r="M860" s="10" t="s">
        <v>1762</v>
      </c>
      <c r="N860" s="10">
        <v>5</v>
      </c>
      <c r="U860" s="10" t="s">
        <v>965</v>
      </c>
    </row>
    <row r="861" spans="1:21" ht="38.25">
      <c r="A861" s="3" t="s">
        <v>202</v>
      </c>
      <c r="B861" s="12" t="s">
        <v>1101</v>
      </c>
      <c r="C861" s="12" t="s">
        <v>2361</v>
      </c>
      <c r="D861" s="4">
        <v>6</v>
      </c>
      <c r="E861" s="4" t="s">
        <v>2495</v>
      </c>
      <c r="F861" s="4">
        <v>2</v>
      </c>
      <c r="G861" s="10" t="s">
        <v>456</v>
      </c>
      <c r="H861" s="10" t="s">
        <v>196</v>
      </c>
      <c r="J861" s="10" t="s">
        <v>849</v>
      </c>
      <c r="L861" s="10" t="s">
        <v>3098</v>
      </c>
      <c r="M861" s="10" t="s">
        <v>3099</v>
      </c>
      <c r="N861" s="10">
        <v>9</v>
      </c>
      <c r="U861" s="10" t="s">
        <v>965</v>
      </c>
    </row>
    <row r="862" spans="1:21" ht="51">
      <c r="A862" s="10" t="s">
        <v>2441</v>
      </c>
      <c r="B862" s="12" t="s">
        <v>1560</v>
      </c>
      <c r="C862" s="10" t="s">
        <v>2361</v>
      </c>
      <c r="D862" s="4" t="s">
        <v>129</v>
      </c>
      <c r="E862" s="4" t="s">
        <v>2495</v>
      </c>
      <c r="F862" s="4">
        <v>1</v>
      </c>
      <c r="G862" s="10" t="s">
        <v>456</v>
      </c>
      <c r="H862" s="10" t="s">
        <v>196</v>
      </c>
      <c r="J862" s="10" t="s">
        <v>849</v>
      </c>
      <c r="K862" s="7" t="s">
        <v>2575</v>
      </c>
      <c r="L862" s="10" t="s">
        <v>2442</v>
      </c>
      <c r="M862" s="10" t="s">
        <v>951</v>
      </c>
      <c r="N862" s="10">
        <v>8</v>
      </c>
      <c r="U862" s="10" t="s">
        <v>965</v>
      </c>
    </row>
    <row r="863" spans="1:21" ht="38.25">
      <c r="A863" s="3" t="s">
        <v>203</v>
      </c>
      <c r="B863" s="12" t="s">
        <v>1102</v>
      </c>
      <c r="C863" s="12" t="s">
        <v>2361</v>
      </c>
      <c r="D863" s="4" t="s">
        <v>16</v>
      </c>
      <c r="E863" s="4" t="s">
        <v>2495</v>
      </c>
      <c r="F863" s="4">
        <v>2</v>
      </c>
      <c r="G863" s="10" t="s">
        <v>456</v>
      </c>
      <c r="H863" s="10" t="s">
        <v>196</v>
      </c>
      <c r="J863" s="10" t="s">
        <v>2284</v>
      </c>
      <c r="L863" s="10" t="s">
        <v>2285</v>
      </c>
      <c r="M863" s="10" t="s">
        <v>972</v>
      </c>
      <c r="N863" s="10">
        <v>4</v>
      </c>
      <c r="U863" s="10" t="s">
        <v>965</v>
      </c>
    </row>
    <row r="864" spans="1:21" ht="25.5">
      <c r="A864" s="3" t="s">
        <v>204</v>
      </c>
      <c r="B864" s="12" t="s">
        <v>1103</v>
      </c>
      <c r="C864" s="12" t="s">
        <v>2361</v>
      </c>
      <c r="D864" s="4" t="s">
        <v>16</v>
      </c>
      <c r="E864" s="4" t="s">
        <v>2495</v>
      </c>
      <c r="F864" s="4">
        <v>2</v>
      </c>
      <c r="G864" s="10" t="s">
        <v>456</v>
      </c>
      <c r="H864" s="10" t="s">
        <v>196</v>
      </c>
      <c r="J864" s="10" t="s">
        <v>1219</v>
      </c>
      <c r="L864" s="10" t="s">
        <v>2266</v>
      </c>
      <c r="M864" s="10" t="s">
        <v>918</v>
      </c>
      <c r="N864" s="10">
        <v>5</v>
      </c>
      <c r="U864" s="10" t="s">
        <v>965</v>
      </c>
    </row>
    <row r="865" spans="1:21" ht="25.5">
      <c r="A865" s="3" t="s">
        <v>205</v>
      </c>
      <c r="B865" s="12" t="s">
        <v>1104</v>
      </c>
      <c r="C865" s="12" t="s">
        <v>2361</v>
      </c>
      <c r="D865" s="4">
        <v>6</v>
      </c>
      <c r="E865" s="4" t="s">
        <v>2495</v>
      </c>
      <c r="F865" s="4">
        <v>2</v>
      </c>
      <c r="G865" s="10" t="s">
        <v>456</v>
      </c>
      <c r="H865" s="10" t="s">
        <v>196</v>
      </c>
      <c r="J865" s="10" t="s">
        <v>1219</v>
      </c>
      <c r="L865" s="10" t="s">
        <v>3100</v>
      </c>
      <c r="M865" s="10" t="s">
        <v>1176</v>
      </c>
      <c r="N865" s="10">
        <v>9</v>
      </c>
      <c r="U865" s="10" t="s">
        <v>965</v>
      </c>
    </row>
    <row r="866" spans="1:21" ht="51">
      <c r="A866" s="3" t="s">
        <v>206</v>
      </c>
      <c r="B866" s="12" t="s">
        <v>1105</v>
      </c>
      <c r="C866" s="12" t="s">
        <v>2361</v>
      </c>
      <c r="D866" s="4">
        <v>4</v>
      </c>
      <c r="E866" s="4" t="s">
        <v>2495</v>
      </c>
      <c r="F866" s="4">
        <v>1</v>
      </c>
      <c r="G866" s="10" t="s">
        <v>456</v>
      </c>
      <c r="H866" s="10" t="s">
        <v>196</v>
      </c>
      <c r="J866" s="10" t="s">
        <v>849</v>
      </c>
      <c r="L866" s="10" t="s">
        <v>2757</v>
      </c>
      <c r="M866" s="10" t="s">
        <v>2758</v>
      </c>
      <c r="N866" s="10">
        <v>5</v>
      </c>
      <c r="U866" s="10" t="s">
        <v>965</v>
      </c>
    </row>
    <row r="867" spans="1:21" ht="38.25">
      <c r="A867" s="3" t="s">
        <v>207</v>
      </c>
      <c r="B867" s="12" t="s">
        <v>1106</v>
      </c>
      <c r="C867" s="12" t="s">
        <v>2361</v>
      </c>
      <c r="D867" s="4" t="s">
        <v>16</v>
      </c>
      <c r="E867" s="4" t="s">
        <v>2495</v>
      </c>
      <c r="F867" s="4">
        <v>2</v>
      </c>
      <c r="G867" s="10" t="s">
        <v>456</v>
      </c>
      <c r="H867" s="10" t="s">
        <v>196</v>
      </c>
      <c r="J867" s="10" t="s">
        <v>2279</v>
      </c>
      <c r="L867" s="10" t="s">
        <v>2286</v>
      </c>
      <c r="M867" s="10" t="s">
        <v>955</v>
      </c>
      <c r="N867" s="10">
        <v>3</v>
      </c>
      <c r="U867" s="10" t="s">
        <v>965</v>
      </c>
    </row>
    <row r="868" spans="1:21" ht="25.5">
      <c r="A868" s="3" t="s">
        <v>208</v>
      </c>
      <c r="B868" s="12" t="s">
        <v>1107</v>
      </c>
      <c r="C868" s="12" t="s">
        <v>2361</v>
      </c>
      <c r="D868" s="4" t="s">
        <v>16</v>
      </c>
      <c r="E868" s="4" t="s">
        <v>2495</v>
      </c>
      <c r="F868" s="4">
        <v>2</v>
      </c>
      <c r="G868" s="10" t="s">
        <v>456</v>
      </c>
      <c r="H868" s="10" t="s">
        <v>196</v>
      </c>
      <c r="J868" s="10" t="s">
        <v>2269</v>
      </c>
      <c r="L868" s="10" t="s">
        <v>2270</v>
      </c>
      <c r="M868" s="10" t="s">
        <v>1762</v>
      </c>
      <c r="N868" s="10">
        <v>4</v>
      </c>
      <c r="U868" s="10" t="s">
        <v>965</v>
      </c>
    </row>
    <row r="869" spans="1:21" ht="25.5">
      <c r="A869" s="3" t="s">
        <v>209</v>
      </c>
      <c r="B869" s="12" t="s">
        <v>1108</v>
      </c>
      <c r="C869" s="12" t="s">
        <v>2361</v>
      </c>
      <c r="D869" s="4" t="s">
        <v>16</v>
      </c>
      <c r="E869" s="4" t="s">
        <v>2495</v>
      </c>
      <c r="F869" s="4">
        <v>1</v>
      </c>
      <c r="G869" s="10" t="s">
        <v>456</v>
      </c>
      <c r="H869" s="10" t="s">
        <v>196</v>
      </c>
      <c r="J869" s="10" t="s">
        <v>1219</v>
      </c>
      <c r="L869" s="10" t="s">
        <v>2287</v>
      </c>
      <c r="M869" s="10" t="s">
        <v>1176</v>
      </c>
      <c r="N869" s="10">
        <v>8</v>
      </c>
      <c r="U869" s="10" t="s">
        <v>965</v>
      </c>
    </row>
    <row r="870" spans="1:21" ht="25.5">
      <c r="A870" s="3" t="s">
        <v>210</v>
      </c>
      <c r="B870" s="12" t="s">
        <v>1109</v>
      </c>
      <c r="C870" s="12" t="s">
        <v>2361</v>
      </c>
      <c r="D870" s="4">
        <v>2</v>
      </c>
      <c r="E870" s="4" t="s">
        <v>2495</v>
      </c>
      <c r="F870" s="4">
        <v>2</v>
      </c>
      <c r="G870" s="10" t="s">
        <v>456</v>
      </c>
      <c r="H870" s="10" t="s">
        <v>196</v>
      </c>
      <c r="J870" s="10" t="s">
        <v>1218</v>
      </c>
      <c r="L870" s="10" t="s">
        <v>2288</v>
      </c>
      <c r="M870" s="10" t="s">
        <v>847</v>
      </c>
      <c r="N870" s="10">
        <v>8</v>
      </c>
      <c r="U870" s="10" t="s">
        <v>965</v>
      </c>
    </row>
    <row r="871" spans="1:21" ht="25.5">
      <c r="A871" s="3" t="s">
        <v>211</v>
      </c>
      <c r="B871" s="12" t="s">
        <v>1110</v>
      </c>
      <c r="C871" s="12" t="s">
        <v>2361</v>
      </c>
      <c r="D871" s="4">
        <v>2</v>
      </c>
      <c r="E871" s="4" t="s">
        <v>2495</v>
      </c>
      <c r="F871" s="4">
        <v>2</v>
      </c>
      <c r="G871" s="10" t="s">
        <v>456</v>
      </c>
      <c r="H871" s="10" t="s">
        <v>196</v>
      </c>
      <c r="J871" s="10" t="s">
        <v>1219</v>
      </c>
      <c r="L871" s="10" t="s">
        <v>2289</v>
      </c>
      <c r="M871" s="10" t="s">
        <v>1176</v>
      </c>
      <c r="N871" s="10">
        <v>5</v>
      </c>
      <c r="U871" s="10" t="s">
        <v>965</v>
      </c>
    </row>
    <row r="872" spans="1:21" ht="76.5">
      <c r="A872" s="3" t="s">
        <v>212</v>
      </c>
      <c r="B872" s="12" t="s">
        <v>1111</v>
      </c>
      <c r="C872" s="12" t="s">
        <v>2361</v>
      </c>
      <c r="D872" s="4" t="s">
        <v>16</v>
      </c>
      <c r="E872" s="4" t="s">
        <v>2495</v>
      </c>
      <c r="F872" s="4">
        <v>2</v>
      </c>
      <c r="G872" s="10" t="s">
        <v>456</v>
      </c>
      <c r="H872" s="10" t="s">
        <v>196</v>
      </c>
      <c r="J872" s="10" t="s">
        <v>966</v>
      </c>
      <c r="L872" s="10" t="s">
        <v>967</v>
      </c>
      <c r="M872" s="10" t="s">
        <v>969</v>
      </c>
      <c r="N872" s="10">
        <v>8</v>
      </c>
      <c r="U872" s="10" t="s">
        <v>968</v>
      </c>
    </row>
    <row r="873" spans="1:21" ht="63.75">
      <c r="A873" s="3" t="s">
        <v>213</v>
      </c>
      <c r="B873" s="12" t="s">
        <v>1112</v>
      </c>
      <c r="C873" s="12" t="s">
        <v>2361</v>
      </c>
      <c r="D873" s="4" t="s">
        <v>16</v>
      </c>
      <c r="E873" s="4" t="s">
        <v>2495</v>
      </c>
      <c r="F873" s="4">
        <v>2</v>
      </c>
      <c r="G873" s="10" t="s">
        <v>456</v>
      </c>
      <c r="H873" s="10" t="s">
        <v>196</v>
      </c>
      <c r="J873" s="10" t="s">
        <v>2260</v>
      </c>
      <c r="L873" s="10" t="s">
        <v>2290</v>
      </c>
      <c r="M873" s="10" t="s">
        <v>313</v>
      </c>
      <c r="N873" s="10">
        <v>3</v>
      </c>
      <c r="U873" s="10" t="s">
        <v>2291</v>
      </c>
    </row>
    <row r="874" spans="1:21" ht="38.25">
      <c r="A874" s="3" t="s">
        <v>214</v>
      </c>
      <c r="B874" s="12" t="s">
        <v>1113</v>
      </c>
      <c r="C874" s="12" t="s">
        <v>2361</v>
      </c>
      <c r="D874" s="4" t="s">
        <v>19</v>
      </c>
      <c r="E874" s="4" t="s">
        <v>2495</v>
      </c>
      <c r="F874" s="4">
        <v>1</v>
      </c>
      <c r="G874" s="10" t="s">
        <v>456</v>
      </c>
      <c r="H874" s="10" t="s">
        <v>196</v>
      </c>
      <c r="J874" s="10" t="s">
        <v>2267</v>
      </c>
      <c r="L874" s="10" t="s">
        <v>2268</v>
      </c>
      <c r="M874" s="10" t="s">
        <v>951</v>
      </c>
      <c r="N874" s="10">
        <v>5</v>
      </c>
      <c r="U874" s="10" t="s">
        <v>965</v>
      </c>
    </row>
    <row r="875" spans="1:21" ht="38.25">
      <c r="A875" s="3" t="s">
        <v>215</v>
      </c>
      <c r="B875" s="12" t="s">
        <v>1114</v>
      </c>
      <c r="C875" s="12" t="s">
        <v>2361</v>
      </c>
      <c r="D875" s="4" t="s">
        <v>19</v>
      </c>
      <c r="E875" s="4" t="s">
        <v>2495</v>
      </c>
      <c r="F875" s="4">
        <v>1</v>
      </c>
      <c r="G875" s="10" t="s">
        <v>456</v>
      </c>
      <c r="H875" s="10" t="s">
        <v>196</v>
      </c>
      <c r="J875" s="10" t="s">
        <v>2292</v>
      </c>
      <c r="L875" s="10" t="s">
        <v>2293</v>
      </c>
      <c r="M875" s="10" t="s">
        <v>917</v>
      </c>
      <c r="N875" s="10">
        <v>5</v>
      </c>
      <c r="U875" s="10" t="s">
        <v>965</v>
      </c>
    </row>
    <row r="876" spans="1:21" ht="76.5">
      <c r="A876" s="3" t="s">
        <v>216</v>
      </c>
      <c r="B876" s="12" t="s">
        <v>1115</v>
      </c>
      <c r="C876" s="12" t="s">
        <v>2361</v>
      </c>
      <c r="D876" s="4">
        <v>4</v>
      </c>
      <c r="E876" s="4" t="s">
        <v>2495</v>
      </c>
      <c r="F876" s="4">
        <v>1</v>
      </c>
      <c r="G876" s="10" t="s">
        <v>456</v>
      </c>
      <c r="H876" s="10" t="s">
        <v>196</v>
      </c>
      <c r="J876" s="10" t="s">
        <v>1218</v>
      </c>
      <c r="L876" s="10" t="s">
        <v>2759</v>
      </c>
      <c r="M876" s="10" t="s">
        <v>950</v>
      </c>
      <c r="N876" s="10">
        <v>5</v>
      </c>
      <c r="U876" s="10" t="s">
        <v>2300</v>
      </c>
    </row>
    <row r="877" spans="1:21" ht="25.5">
      <c r="A877" s="3" t="s">
        <v>217</v>
      </c>
      <c r="B877" s="12" t="s">
        <v>1116</v>
      </c>
      <c r="C877" s="12" t="s">
        <v>2361</v>
      </c>
      <c r="D877" s="4">
        <v>3</v>
      </c>
      <c r="E877" s="4" t="s">
        <v>2495</v>
      </c>
      <c r="F877" s="4">
        <v>2</v>
      </c>
      <c r="G877" s="10" t="s">
        <v>456</v>
      </c>
      <c r="H877" s="10" t="s">
        <v>196</v>
      </c>
      <c r="J877" s="10" t="s">
        <v>849</v>
      </c>
      <c r="L877" s="10" t="s">
        <v>2576</v>
      </c>
      <c r="M877" s="10" t="s">
        <v>1769</v>
      </c>
      <c r="N877" s="10">
        <v>5</v>
      </c>
      <c r="U877" s="10" t="s">
        <v>965</v>
      </c>
    </row>
    <row r="878" spans="1:21" ht="25.5">
      <c r="A878" s="3" t="s">
        <v>218</v>
      </c>
      <c r="B878" s="12" t="s">
        <v>1117</v>
      </c>
      <c r="C878" s="12" t="s">
        <v>2361</v>
      </c>
      <c r="D878" s="4">
        <v>5</v>
      </c>
      <c r="E878" s="4" t="s">
        <v>2495</v>
      </c>
      <c r="F878" s="4">
        <v>2</v>
      </c>
      <c r="G878" s="10" t="s">
        <v>456</v>
      </c>
      <c r="H878" s="10" t="s">
        <v>196</v>
      </c>
      <c r="J878" s="10" t="s">
        <v>849</v>
      </c>
      <c r="L878" s="10" t="s">
        <v>2982</v>
      </c>
      <c r="M878" s="10" t="s">
        <v>1772</v>
      </c>
      <c r="N878" s="10">
        <v>7</v>
      </c>
      <c r="U878" s="10" t="s">
        <v>965</v>
      </c>
    </row>
    <row r="879" spans="1:21" ht="25.5">
      <c r="A879" s="3" t="s">
        <v>219</v>
      </c>
      <c r="B879" s="12" t="s">
        <v>1118</v>
      </c>
      <c r="C879" s="12" t="s">
        <v>2361</v>
      </c>
      <c r="D879" s="4">
        <v>4</v>
      </c>
      <c r="E879" s="4" t="s">
        <v>2495</v>
      </c>
      <c r="F879" s="4">
        <v>2</v>
      </c>
      <c r="G879" s="10" t="s">
        <v>456</v>
      </c>
      <c r="H879" s="10" t="s">
        <v>196</v>
      </c>
      <c r="J879" s="10" t="s">
        <v>849</v>
      </c>
      <c r="L879" s="10" t="s">
        <v>2760</v>
      </c>
      <c r="M879" s="10" t="s">
        <v>1223</v>
      </c>
      <c r="N879" s="10">
        <v>7</v>
      </c>
      <c r="U879" s="10" t="s">
        <v>965</v>
      </c>
    </row>
    <row r="880" spans="1:21" ht="38.25">
      <c r="A880" s="3" t="s">
        <v>220</v>
      </c>
      <c r="B880" s="12" t="s">
        <v>1119</v>
      </c>
      <c r="C880" s="12" t="s">
        <v>2361</v>
      </c>
      <c r="D880" s="4" t="s">
        <v>16</v>
      </c>
      <c r="E880" s="4" t="s">
        <v>2495</v>
      </c>
      <c r="F880" s="4">
        <v>1</v>
      </c>
      <c r="G880" s="10" t="s">
        <v>456</v>
      </c>
      <c r="H880" s="10" t="s">
        <v>196</v>
      </c>
      <c r="J880" s="10" t="s">
        <v>2294</v>
      </c>
      <c r="L880" s="10" t="s">
        <v>2295</v>
      </c>
      <c r="M880" s="10" t="s">
        <v>844</v>
      </c>
      <c r="N880" s="10">
        <v>10</v>
      </c>
      <c r="U880" s="10" t="s">
        <v>965</v>
      </c>
    </row>
    <row r="881" spans="1:21" ht="76.5">
      <c r="A881" s="3" t="s">
        <v>221</v>
      </c>
      <c r="B881" s="12" t="s">
        <v>1120</v>
      </c>
      <c r="C881" s="12" t="s">
        <v>2361</v>
      </c>
      <c r="D881" s="4" t="s">
        <v>16</v>
      </c>
      <c r="E881" s="4" t="s">
        <v>2495</v>
      </c>
      <c r="F881" s="4">
        <v>2</v>
      </c>
      <c r="G881" s="10" t="s">
        <v>456</v>
      </c>
      <c r="H881" s="10" t="s">
        <v>196</v>
      </c>
      <c r="J881" s="10" t="s">
        <v>2296</v>
      </c>
      <c r="L881" s="10" t="s">
        <v>2297</v>
      </c>
      <c r="M881" s="10" t="s">
        <v>844</v>
      </c>
      <c r="N881" s="10">
        <v>8</v>
      </c>
      <c r="U881" s="10" t="s">
        <v>2298</v>
      </c>
    </row>
    <row r="882" spans="1:21" ht="76.5">
      <c r="A882" s="3" t="s">
        <v>222</v>
      </c>
      <c r="B882" s="12" t="s">
        <v>1121</v>
      </c>
      <c r="C882" s="12" t="s">
        <v>2361</v>
      </c>
      <c r="D882" s="4" t="s">
        <v>16</v>
      </c>
      <c r="E882" s="4" t="s">
        <v>2495</v>
      </c>
      <c r="F882" s="4">
        <v>1</v>
      </c>
      <c r="G882" s="10" t="s">
        <v>456</v>
      </c>
      <c r="H882" s="10" t="s">
        <v>196</v>
      </c>
      <c r="J882" s="10" t="s">
        <v>1218</v>
      </c>
      <c r="L882" s="10" t="s">
        <v>2299</v>
      </c>
      <c r="M882" s="10" t="s">
        <v>950</v>
      </c>
      <c r="N882" s="10">
        <v>5</v>
      </c>
      <c r="U882" s="10" t="s">
        <v>2300</v>
      </c>
    </row>
    <row r="883" spans="1:21" ht="51">
      <c r="A883" s="3" t="s">
        <v>223</v>
      </c>
      <c r="B883" s="12" t="s">
        <v>1122</v>
      </c>
      <c r="C883" s="12" t="s">
        <v>2361</v>
      </c>
      <c r="D883" s="4">
        <v>4</v>
      </c>
      <c r="E883" s="4" t="s">
        <v>2495</v>
      </c>
      <c r="F883" s="4">
        <v>2</v>
      </c>
      <c r="G883" s="10" t="s">
        <v>456</v>
      </c>
      <c r="H883" s="10" t="s">
        <v>196</v>
      </c>
      <c r="J883" s="10" t="s">
        <v>1218</v>
      </c>
      <c r="L883" s="10" t="s">
        <v>2761</v>
      </c>
      <c r="M883" s="10" t="s">
        <v>985</v>
      </c>
      <c r="N883" s="10">
        <v>8</v>
      </c>
      <c r="U883" s="10" t="s">
        <v>965</v>
      </c>
    </row>
    <row r="884" spans="1:21" ht="25.5">
      <c r="A884" s="3" t="s">
        <v>224</v>
      </c>
      <c r="B884" s="12" t="s">
        <v>1123</v>
      </c>
      <c r="C884" s="12" t="s">
        <v>2361</v>
      </c>
      <c r="D884" s="4" t="s">
        <v>16</v>
      </c>
      <c r="E884" s="4" t="s">
        <v>2495</v>
      </c>
      <c r="F884" s="4">
        <v>1</v>
      </c>
      <c r="G884" s="10" t="s">
        <v>456</v>
      </c>
      <c r="H884" s="10" t="s">
        <v>196</v>
      </c>
      <c r="J884" s="10" t="s">
        <v>2263</v>
      </c>
      <c r="L884" s="10" t="s">
        <v>2264</v>
      </c>
      <c r="M884" s="10" t="s">
        <v>847</v>
      </c>
      <c r="N884" s="10">
        <v>7</v>
      </c>
      <c r="U884" s="10" t="s">
        <v>965</v>
      </c>
    </row>
    <row r="885" spans="1:21" ht="25.5">
      <c r="A885" s="3" t="s">
        <v>224</v>
      </c>
      <c r="B885" s="12" t="s">
        <v>565</v>
      </c>
      <c r="C885" s="12" t="s">
        <v>2361</v>
      </c>
      <c r="D885" s="4" t="s">
        <v>19</v>
      </c>
      <c r="E885" s="4" t="s">
        <v>2495</v>
      </c>
      <c r="F885" s="4">
        <v>1</v>
      </c>
      <c r="G885" s="10" t="s">
        <v>456</v>
      </c>
      <c r="H885" s="10" t="s">
        <v>196</v>
      </c>
      <c r="J885" s="10" t="s">
        <v>2263</v>
      </c>
      <c r="L885" s="10" t="s">
        <v>2264</v>
      </c>
      <c r="M885" s="10" t="s">
        <v>847</v>
      </c>
      <c r="N885" s="10">
        <v>7</v>
      </c>
      <c r="U885" s="10" t="s">
        <v>965</v>
      </c>
    </row>
    <row r="886" spans="1:21" ht="38.25">
      <c r="A886" s="3" t="s">
        <v>225</v>
      </c>
      <c r="B886" s="12" t="s">
        <v>566</v>
      </c>
      <c r="C886" s="12" t="s">
        <v>2361</v>
      </c>
      <c r="D886" s="4" t="s">
        <v>16</v>
      </c>
      <c r="E886" s="4" t="s">
        <v>2495</v>
      </c>
      <c r="F886" s="4">
        <v>1</v>
      </c>
      <c r="G886" s="10" t="s">
        <v>456</v>
      </c>
      <c r="H886" s="10" t="s">
        <v>196</v>
      </c>
      <c r="J886" s="10" t="s">
        <v>2260</v>
      </c>
      <c r="L886" s="10" t="s">
        <v>2265</v>
      </c>
      <c r="M886" s="10" t="s">
        <v>941</v>
      </c>
      <c r="N886" s="10">
        <v>6</v>
      </c>
      <c r="U886" s="10" t="s">
        <v>965</v>
      </c>
    </row>
    <row r="887" spans="1:21" ht="38.25">
      <c r="A887" s="3" t="s">
        <v>225</v>
      </c>
      <c r="B887" s="12" t="s">
        <v>567</v>
      </c>
      <c r="C887" s="12" t="s">
        <v>2361</v>
      </c>
      <c r="D887" s="4" t="s">
        <v>19</v>
      </c>
      <c r="E887" s="4" t="s">
        <v>2495</v>
      </c>
      <c r="F887" s="4">
        <v>1</v>
      </c>
      <c r="G887" s="10" t="s">
        <v>456</v>
      </c>
      <c r="H887" s="10" t="s">
        <v>196</v>
      </c>
      <c r="J887" s="10" t="s">
        <v>2260</v>
      </c>
      <c r="L887" s="10" t="s">
        <v>2265</v>
      </c>
      <c r="M887" s="10" t="s">
        <v>941</v>
      </c>
      <c r="N887" s="10">
        <v>6</v>
      </c>
      <c r="U887" s="10" t="s">
        <v>965</v>
      </c>
    </row>
    <row r="888" spans="1:21" ht="63.75">
      <c r="A888" s="3" t="s">
        <v>226</v>
      </c>
      <c r="B888" s="12" t="s">
        <v>568</v>
      </c>
      <c r="C888" s="12" t="s">
        <v>2361</v>
      </c>
      <c r="D888" s="4">
        <v>4</v>
      </c>
      <c r="E888" s="4" t="s">
        <v>2495</v>
      </c>
      <c r="F888" s="4">
        <v>1</v>
      </c>
      <c r="G888" s="10" t="s">
        <v>456</v>
      </c>
      <c r="H888" s="10" t="s">
        <v>196</v>
      </c>
      <c r="J888" s="10" t="s">
        <v>2762</v>
      </c>
      <c r="L888" s="10" t="s">
        <v>2763</v>
      </c>
      <c r="M888" s="10" t="s">
        <v>955</v>
      </c>
      <c r="N888" s="10">
        <v>9</v>
      </c>
      <c r="U888" s="10" t="s">
        <v>2764</v>
      </c>
    </row>
    <row r="889" spans="1:21" ht="25.5">
      <c r="A889" s="3" t="s">
        <v>227</v>
      </c>
      <c r="B889" s="12" t="s">
        <v>569</v>
      </c>
      <c r="C889" s="12" t="s">
        <v>2361</v>
      </c>
      <c r="D889" s="4" t="s">
        <v>16</v>
      </c>
      <c r="E889" s="4" t="s">
        <v>2495</v>
      </c>
      <c r="F889" s="4">
        <v>2</v>
      </c>
      <c r="G889" s="10" t="s">
        <v>456</v>
      </c>
      <c r="H889" s="10" t="s">
        <v>196</v>
      </c>
      <c r="J889" s="10" t="s">
        <v>2301</v>
      </c>
      <c r="L889" s="10" t="s">
        <v>2302</v>
      </c>
      <c r="M889" s="10" t="s">
        <v>972</v>
      </c>
      <c r="N889" s="10">
        <v>4</v>
      </c>
      <c r="U889" s="10" t="s">
        <v>965</v>
      </c>
    </row>
    <row r="890" spans="1:21" ht="38.25">
      <c r="A890" s="3" t="s">
        <v>228</v>
      </c>
      <c r="B890" s="12" t="s">
        <v>570</v>
      </c>
      <c r="C890" s="12" t="s">
        <v>2361</v>
      </c>
      <c r="D890" s="4" t="s">
        <v>16</v>
      </c>
      <c r="E890" s="4" t="s">
        <v>2495</v>
      </c>
      <c r="F890" s="4">
        <v>1</v>
      </c>
      <c r="G890" s="10" t="s">
        <v>456</v>
      </c>
      <c r="H890" s="10" t="s">
        <v>196</v>
      </c>
      <c r="J890" s="10" t="s">
        <v>970</v>
      </c>
      <c r="L890" s="10" t="s">
        <v>971</v>
      </c>
      <c r="M890" s="10" t="s">
        <v>972</v>
      </c>
      <c r="N890" s="10">
        <v>4</v>
      </c>
      <c r="U890" s="10" t="s">
        <v>965</v>
      </c>
    </row>
    <row r="891" spans="1:21" ht="38.25">
      <c r="A891" s="3" t="s">
        <v>228</v>
      </c>
      <c r="B891" s="12" t="s">
        <v>571</v>
      </c>
      <c r="C891" s="12" t="s">
        <v>2361</v>
      </c>
      <c r="D891" s="4" t="s">
        <v>19</v>
      </c>
      <c r="E891" s="4" t="s">
        <v>2495</v>
      </c>
      <c r="F891" s="4">
        <v>1</v>
      </c>
      <c r="G891" s="10" t="s">
        <v>456</v>
      </c>
      <c r="H891" s="10" t="s">
        <v>196</v>
      </c>
      <c r="J891" s="10" t="s">
        <v>970</v>
      </c>
      <c r="L891" s="10" t="s">
        <v>971</v>
      </c>
      <c r="M891" s="10" t="s">
        <v>972</v>
      </c>
      <c r="N891" s="10">
        <v>4</v>
      </c>
      <c r="U891" s="10" t="s">
        <v>965</v>
      </c>
    </row>
    <row r="892" spans="1:21" ht="25.5">
      <c r="A892" s="3" t="s">
        <v>229</v>
      </c>
      <c r="B892" s="12" t="s">
        <v>572</v>
      </c>
      <c r="C892" s="12" t="s">
        <v>2361</v>
      </c>
      <c r="D892" s="4" t="s">
        <v>16</v>
      </c>
      <c r="E892" s="4" t="s">
        <v>2495</v>
      </c>
      <c r="F892" s="4">
        <v>2</v>
      </c>
      <c r="G892" s="10" t="s">
        <v>456</v>
      </c>
      <c r="H892" s="10" t="s">
        <v>196</v>
      </c>
      <c r="J892" s="10" t="s">
        <v>2301</v>
      </c>
      <c r="L892" s="10" t="s">
        <v>2303</v>
      </c>
      <c r="M892" s="10" t="s">
        <v>972</v>
      </c>
      <c r="N892" s="10">
        <v>4</v>
      </c>
      <c r="U892" s="10" t="s">
        <v>965</v>
      </c>
    </row>
    <row r="893" spans="1:21" ht="38.25">
      <c r="A893" s="3" t="s">
        <v>230</v>
      </c>
      <c r="B893" s="12" t="s">
        <v>573</v>
      </c>
      <c r="C893" s="12" t="s">
        <v>2361</v>
      </c>
      <c r="D893" s="4" t="s">
        <v>16</v>
      </c>
      <c r="E893" s="4" t="s">
        <v>2495</v>
      </c>
      <c r="F893" s="4">
        <v>1</v>
      </c>
      <c r="G893" s="10" t="s">
        <v>456</v>
      </c>
      <c r="H893" s="10" t="s">
        <v>196</v>
      </c>
      <c r="J893" s="10" t="s">
        <v>970</v>
      </c>
      <c r="L893" s="10" t="s">
        <v>2304</v>
      </c>
      <c r="M893" s="10" t="s">
        <v>972</v>
      </c>
      <c r="N893" s="10">
        <v>4</v>
      </c>
      <c r="U893" s="10" t="s">
        <v>965</v>
      </c>
    </row>
    <row r="894" spans="1:21" ht="38.25">
      <c r="A894" s="3" t="s">
        <v>230</v>
      </c>
      <c r="B894" s="12" t="s">
        <v>574</v>
      </c>
      <c r="C894" s="12" t="s">
        <v>2361</v>
      </c>
      <c r="D894" s="4" t="s">
        <v>19</v>
      </c>
      <c r="E894" s="4" t="s">
        <v>2495</v>
      </c>
      <c r="F894" s="4">
        <v>1</v>
      </c>
      <c r="G894" s="10" t="s">
        <v>456</v>
      </c>
      <c r="H894" s="10" t="s">
        <v>196</v>
      </c>
      <c r="J894" s="10" t="s">
        <v>970</v>
      </c>
      <c r="L894" s="10" t="s">
        <v>2304</v>
      </c>
      <c r="M894" s="10" t="s">
        <v>972</v>
      </c>
      <c r="N894" s="10">
        <v>4</v>
      </c>
      <c r="U894" s="10" t="s">
        <v>965</v>
      </c>
    </row>
    <row r="895" spans="1:21" ht="38.25">
      <c r="A895" s="3" t="s">
        <v>231</v>
      </c>
      <c r="B895" s="12" t="s">
        <v>575</v>
      </c>
      <c r="C895" s="12" t="s">
        <v>2361</v>
      </c>
      <c r="D895" s="4">
        <v>1</v>
      </c>
      <c r="E895" s="4" t="s">
        <v>2495</v>
      </c>
      <c r="F895" s="4">
        <v>2</v>
      </c>
      <c r="G895" s="10" t="s">
        <v>456</v>
      </c>
      <c r="H895" s="10" t="s">
        <v>196</v>
      </c>
      <c r="J895" s="10" t="s">
        <v>2305</v>
      </c>
      <c r="L895" s="10" t="s">
        <v>2306</v>
      </c>
      <c r="M895" s="10" t="s">
        <v>972</v>
      </c>
      <c r="N895" s="10">
        <v>6</v>
      </c>
      <c r="U895" s="10" t="s">
        <v>965</v>
      </c>
    </row>
    <row r="896" spans="1:21" ht="38.25">
      <c r="A896" s="3" t="s">
        <v>232</v>
      </c>
      <c r="B896" s="12" t="s">
        <v>576</v>
      </c>
      <c r="C896" s="12" t="s">
        <v>2361</v>
      </c>
      <c r="D896" s="4" t="s">
        <v>16</v>
      </c>
      <c r="E896" s="4" t="s">
        <v>2495</v>
      </c>
      <c r="F896" s="4">
        <v>3</v>
      </c>
      <c r="G896" s="10" t="s">
        <v>456</v>
      </c>
      <c r="H896" s="10" t="s">
        <v>196</v>
      </c>
      <c r="J896" s="10" t="s">
        <v>2307</v>
      </c>
      <c r="L896" s="10" t="s">
        <v>2308</v>
      </c>
      <c r="M896" s="10" t="s">
        <v>972</v>
      </c>
      <c r="N896" s="10">
        <v>5</v>
      </c>
      <c r="U896" s="10" t="s">
        <v>965</v>
      </c>
    </row>
    <row r="897" spans="1:21" ht="38.25">
      <c r="A897" s="3" t="s">
        <v>232</v>
      </c>
      <c r="B897" s="12" t="s">
        <v>577</v>
      </c>
      <c r="C897" s="12" t="s">
        <v>2361</v>
      </c>
      <c r="D897" s="4" t="s">
        <v>19</v>
      </c>
      <c r="E897" s="4" t="s">
        <v>2495</v>
      </c>
      <c r="F897" s="4">
        <v>1</v>
      </c>
      <c r="G897" s="10" t="s">
        <v>456</v>
      </c>
      <c r="H897" s="10" t="s">
        <v>196</v>
      </c>
      <c r="J897" s="10" t="s">
        <v>2307</v>
      </c>
      <c r="L897" s="10" t="s">
        <v>2308</v>
      </c>
      <c r="M897" s="10" t="s">
        <v>972</v>
      </c>
      <c r="N897" s="10">
        <v>5</v>
      </c>
      <c r="U897" s="10" t="s">
        <v>965</v>
      </c>
    </row>
    <row r="898" spans="1:21" ht="38.25">
      <c r="A898" s="3" t="s">
        <v>233</v>
      </c>
      <c r="B898" s="12" t="s">
        <v>578</v>
      </c>
      <c r="C898" s="12" t="s">
        <v>2361</v>
      </c>
      <c r="D898" s="4" t="s">
        <v>16</v>
      </c>
      <c r="E898" s="4" t="s">
        <v>2495</v>
      </c>
      <c r="F898" s="4">
        <v>1</v>
      </c>
      <c r="G898" s="10" t="s">
        <v>456</v>
      </c>
      <c r="H898" s="10" t="s">
        <v>196</v>
      </c>
      <c r="J898" s="10" t="s">
        <v>970</v>
      </c>
      <c r="L898" s="10" t="s">
        <v>2309</v>
      </c>
      <c r="M898" s="10" t="s">
        <v>972</v>
      </c>
      <c r="N898" s="10">
        <v>4</v>
      </c>
      <c r="U898" s="10" t="s">
        <v>965</v>
      </c>
    </row>
    <row r="899" spans="1:21" ht="38.25">
      <c r="A899" s="3" t="s">
        <v>233</v>
      </c>
      <c r="B899" s="12" t="s">
        <v>579</v>
      </c>
      <c r="C899" s="12" t="s">
        <v>2361</v>
      </c>
      <c r="D899" s="4" t="s">
        <v>19</v>
      </c>
      <c r="E899" s="4" t="s">
        <v>2495</v>
      </c>
      <c r="F899" s="4">
        <v>1</v>
      </c>
      <c r="G899" s="10" t="s">
        <v>456</v>
      </c>
      <c r="H899" s="10" t="s">
        <v>196</v>
      </c>
      <c r="J899" s="10" t="s">
        <v>970</v>
      </c>
      <c r="L899" s="10" t="s">
        <v>2309</v>
      </c>
      <c r="M899" s="10" t="s">
        <v>972</v>
      </c>
      <c r="N899" s="10">
        <v>4</v>
      </c>
      <c r="U899" s="10" t="s">
        <v>965</v>
      </c>
    </row>
    <row r="900" spans="1:21" ht="38.25">
      <c r="A900" s="3" t="s">
        <v>234</v>
      </c>
      <c r="B900" s="12" t="s">
        <v>580</v>
      </c>
      <c r="C900" s="12" t="s">
        <v>2361</v>
      </c>
      <c r="D900" s="4">
        <v>1</v>
      </c>
      <c r="E900" s="4" t="s">
        <v>2495</v>
      </c>
      <c r="F900" s="4">
        <v>2</v>
      </c>
      <c r="G900" s="10" t="s">
        <v>456</v>
      </c>
      <c r="H900" s="10" t="s">
        <v>196</v>
      </c>
      <c r="J900" s="10" t="s">
        <v>2305</v>
      </c>
      <c r="L900" s="10" t="s">
        <v>2310</v>
      </c>
      <c r="M900" s="10" t="s">
        <v>972</v>
      </c>
      <c r="N900" s="10">
        <v>6</v>
      </c>
      <c r="U900" s="10" t="s">
        <v>965</v>
      </c>
    </row>
    <row r="901" spans="1:21" ht="38.25">
      <c r="A901" s="3" t="s">
        <v>235</v>
      </c>
      <c r="B901" s="12" t="s">
        <v>581</v>
      </c>
      <c r="C901" s="12" t="s">
        <v>2361</v>
      </c>
      <c r="D901" s="4" t="s">
        <v>16</v>
      </c>
      <c r="E901" s="4" t="s">
        <v>2495</v>
      </c>
      <c r="F901" s="4">
        <v>1</v>
      </c>
      <c r="G901" s="10" t="s">
        <v>456</v>
      </c>
      <c r="H901" s="10" t="s">
        <v>196</v>
      </c>
      <c r="J901" s="10" t="s">
        <v>970</v>
      </c>
      <c r="L901" s="10" t="s">
        <v>2311</v>
      </c>
      <c r="M901" s="10" t="s">
        <v>972</v>
      </c>
      <c r="N901" s="10">
        <v>4</v>
      </c>
      <c r="U901" s="10" t="s">
        <v>965</v>
      </c>
    </row>
    <row r="902" spans="1:21" ht="25.5">
      <c r="A902" s="3" t="s">
        <v>235</v>
      </c>
      <c r="B902" s="14" t="s">
        <v>582</v>
      </c>
      <c r="C902" s="12" t="s">
        <v>2361</v>
      </c>
      <c r="D902" s="4" t="s">
        <v>19</v>
      </c>
      <c r="E902" s="4" t="s">
        <v>2495</v>
      </c>
      <c r="F902" s="4">
        <v>1</v>
      </c>
      <c r="G902" s="10" t="s">
        <v>456</v>
      </c>
      <c r="H902" s="10" t="s">
        <v>196</v>
      </c>
      <c r="J902" s="10" t="s">
        <v>14</v>
      </c>
      <c r="L902" s="10" t="s">
        <v>2311</v>
      </c>
      <c r="M902" s="10" t="s">
        <v>972</v>
      </c>
      <c r="N902" s="10">
        <v>4</v>
      </c>
      <c r="U902" s="10" t="s">
        <v>965</v>
      </c>
    </row>
    <row r="903" spans="1:21" ht="25.5">
      <c r="A903" s="3" t="s">
        <v>236</v>
      </c>
      <c r="B903" s="12" t="s">
        <v>583</v>
      </c>
      <c r="C903" s="12" t="s">
        <v>2361</v>
      </c>
      <c r="D903" s="4">
        <v>6</v>
      </c>
      <c r="E903" s="4" t="s">
        <v>2495</v>
      </c>
      <c r="F903" s="4">
        <v>1</v>
      </c>
      <c r="G903" s="10" t="s">
        <v>456</v>
      </c>
      <c r="H903" s="10" t="s">
        <v>196</v>
      </c>
      <c r="J903" s="10" t="s">
        <v>849</v>
      </c>
      <c r="L903" s="10" t="s">
        <v>3101</v>
      </c>
      <c r="M903" s="10" t="s">
        <v>945</v>
      </c>
      <c r="N903" s="10">
        <v>8</v>
      </c>
      <c r="O903" s="10" t="s">
        <v>955</v>
      </c>
      <c r="P903" s="10">
        <v>9</v>
      </c>
      <c r="Q903" s="10" t="s">
        <v>1553</v>
      </c>
      <c r="U903" s="10" t="s">
        <v>965</v>
      </c>
    </row>
    <row r="904" spans="1:21" ht="25.5">
      <c r="A904" s="3" t="s">
        <v>237</v>
      </c>
      <c r="B904" s="12" t="s">
        <v>584</v>
      </c>
      <c r="C904" s="12" t="s">
        <v>2361</v>
      </c>
      <c r="D904" s="4">
        <v>2</v>
      </c>
      <c r="E904" s="4" t="s">
        <v>2495</v>
      </c>
      <c r="F904" s="4">
        <v>2</v>
      </c>
      <c r="G904" s="10" t="s">
        <v>456</v>
      </c>
      <c r="H904" s="10" t="s">
        <v>196</v>
      </c>
      <c r="J904" s="10" t="s">
        <v>849</v>
      </c>
      <c r="L904" s="10" t="s">
        <v>2312</v>
      </c>
      <c r="M904" s="10" t="s">
        <v>945</v>
      </c>
      <c r="N904" s="10">
        <v>5</v>
      </c>
      <c r="U904" s="10" t="s">
        <v>965</v>
      </c>
    </row>
    <row r="905" spans="1:21" ht="25.5">
      <c r="A905" s="3" t="s">
        <v>238</v>
      </c>
      <c r="B905" s="12" t="s">
        <v>585</v>
      </c>
      <c r="C905" s="12" t="s">
        <v>2361</v>
      </c>
      <c r="D905" s="4" t="s">
        <v>19</v>
      </c>
      <c r="E905" s="4" t="s">
        <v>2495</v>
      </c>
      <c r="F905" s="4">
        <v>1</v>
      </c>
      <c r="G905" s="10" t="s">
        <v>456</v>
      </c>
      <c r="H905" s="10" t="s">
        <v>196</v>
      </c>
      <c r="J905" s="10" t="s">
        <v>966</v>
      </c>
      <c r="L905" s="10" t="s">
        <v>2313</v>
      </c>
      <c r="M905" s="10" t="s">
        <v>969</v>
      </c>
      <c r="N905" s="10">
        <v>8</v>
      </c>
      <c r="U905" s="10" t="s">
        <v>965</v>
      </c>
    </row>
    <row r="906" spans="1:21" ht="38.25">
      <c r="A906" s="3" t="s">
        <v>239</v>
      </c>
      <c r="B906" s="12" t="s">
        <v>586</v>
      </c>
      <c r="C906" s="12" t="s">
        <v>2361</v>
      </c>
      <c r="D906" s="4">
        <v>6</v>
      </c>
      <c r="E906" s="4" t="s">
        <v>2495</v>
      </c>
      <c r="F906" s="4">
        <v>2</v>
      </c>
      <c r="G906" s="10" t="s">
        <v>456</v>
      </c>
      <c r="H906" s="10" t="s">
        <v>196</v>
      </c>
      <c r="J906" s="10" t="s">
        <v>851</v>
      </c>
      <c r="L906" s="10" t="s">
        <v>3102</v>
      </c>
      <c r="M906" s="10" t="s">
        <v>945</v>
      </c>
      <c r="N906" s="10">
        <v>7</v>
      </c>
      <c r="O906" s="10" t="s">
        <v>821</v>
      </c>
      <c r="P906" s="10">
        <v>9</v>
      </c>
      <c r="Q906" s="10" t="s">
        <v>1553</v>
      </c>
      <c r="U906" s="10" t="s">
        <v>965</v>
      </c>
    </row>
    <row r="907" spans="1:21" ht="38.25">
      <c r="A907" s="3" t="s">
        <v>240</v>
      </c>
      <c r="B907" s="12" t="s">
        <v>587</v>
      </c>
      <c r="C907" s="12" t="s">
        <v>2361</v>
      </c>
      <c r="D907" s="4" t="s">
        <v>16</v>
      </c>
      <c r="E907" s="4" t="s">
        <v>2495</v>
      </c>
      <c r="F907" s="4">
        <v>2</v>
      </c>
      <c r="G907" s="10" t="s">
        <v>456</v>
      </c>
      <c r="H907" s="10" t="s">
        <v>196</v>
      </c>
      <c r="J907" s="10" t="s">
        <v>2274</v>
      </c>
      <c r="L907" s="10" t="s">
        <v>2275</v>
      </c>
      <c r="M907" s="10" t="s">
        <v>917</v>
      </c>
      <c r="N907" s="10">
        <v>4</v>
      </c>
      <c r="U907" s="10" t="s">
        <v>965</v>
      </c>
    </row>
    <row r="908" spans="1:21" ht="38.25">
      <c r="A908" s="3" t="s">
        <v>240</v>
      </c>
      <c r="B908" s="12" t="s">
        <v>588</v>
      </c>
      <c r="C908" s="12" t="s">
        <v>2361</v>
      </c>
      <c r="D908" s="4" t="s">
        <v>19</v>
      </c>
      <c r="E908" s="4" t="s">
        <v>2495</v>
      </c>
      <c r="F908" s="4">
        <v>1</v>
      </c>
      <c r="G908" s="10" t="s">
        <v>456</v>
      </c>
      <c r="H908" s="10" t="s">
        <v>196</v>
      </c>
      <c r="J908" s="10" t="s">
        <v>2274</v>
      </c>
      <c r="L908" s="10" t="s">
        <v>2275</v>
      </c>
      <c r="M908" s="10" t="s">
        <v>917</v>
      </c>
      <c r="N908" s="10">
        <v>4</v>
      </c>
      <c r="U908" s="10" t="s">
        <v>965</v>
      </c>
    </row>
    <row r="909" spans="1:21" ht="51">
      <c r="A909" s="3" t="s">
        <v>241</v>
      </c>
      <c r="B909" s="12" t="s">
        <v>589</v>
      </c>
      <c r="C909" s="12" t="s">
        <v>2361</v>
      </c>
      <c r="D909" s="4">
        <v>4</v>
      </c>
      <c r="E909" s="4" t="s">
        <v>2495</v>
      </c>
      <c r="F909" s="4">
        <v>1</v>
      </c>
      <c r="G909" s="10" t="s">
        <v>456</v>
      </c>
      <c r="H909" s="10" t="s">
        <v>196</v>
      </c>
      <c r="J909" s="10" t="s">
        <v>2765</v>
      </c>
      <c r="L909" s="10" t="s">
        <v>2766</v>
      </c>
      <c r="M909" s="10" t="s">
        <v>985</v>
      </c>
      <c r="N909" s="10">
        <v>8</v>
      </c>
      <c r="U909" s="10" t="s">
        <v>965</v>
      </c>
    </row>
    <row r="910" spans="1:21" ht="51">
      <c r="A910" s="3" t="s">
        <v>242</v>
      </c>
      <c r="B910" s="12" t="s">
        <v>590</v>
      </c>
      <c r="C910" s="12" t="s">
        <v>2361</v>
      </c>
      <c r="D910" s="4">
        <v>1</v>
      </c>
      <c r="E910" s="4" t="s">
        <v>2495</v>
      </c>
      <c r="F910" s="4">
        <v>2</v>
      </c>
      <c r="G910" s="10" t="s">
        <v>456</v>
      </c>
      <c r="H910" s="10" t="s">
        <v>196</v>
      </c>
      <c r="J910" s="10" t="s">
        <v>2280</v>
      </c>
      <c r="L910" s="10" t="s">
        <v>2281</v>
      </c>
      <c r="M910" s="10" t="s">
        <v>844</v>
      </c>
      <c r="N910" s="10">
        <v>7</v>
      </c>
      <c r="U910" s="10" t="s">
        <v>965</v>
      </c>
    </row>
    <row r="911" spans="1:21" ht="63.75">
      <c r="A911" s="3" t="s">
        <v>243</v>
      </c>
      <c r="B911" s="12" t="s">
        <v>591</v>
      </c>
      <c r="C911" s="12" t="s">
        <v>2361</v>
      </c>
      <c r="D911" s="4" t="s">
        <v>16</v>
      </c>
      <c r="E911" s="4" t="s">
        <v>2495</v>
      </c>
      <c r="F911" s="4">
        <v>3</v>
      </c>
      <c r="G911" s="10" t="s">
        <v>456</v>
      </c>
      <c r="H911" s="10" t="s">
        <v>196</v>
      </c>
      <c r="J911" s="10" t="s">
        <v>2260</v>
      </c>
      <c r="L911" s="10" t="s">
        <v>2261</v>
      </c>
      <c r="M911" s="10" t="s">
        <v>847</v>
      </c>
      <c r="N911" s="10">
        <v>4</v>
      </c>
      <c r="U911" s="10" t="s">
        <v>2262</v>
      </c>
    </row>
    <row r="912" spans="1:21" ht="51">
      <c r="A912" s="3" t="s">
        <v>244</v>
      </c>
      <c r="B912" s="12" t="s">
        <v>592</v>
      </c>
      <c r="C912" s="12" t="s">
        <v>2361</v>
      </c>
      <c r="D912" s="4" t="s">
        <v>16</v>
      </c>
      <c r="E912" s="4" t="s">
        <v>2495</v>
      </c>
      <c r="F912" s="4">
        <v>2</v>
      </c>
      <c r="G912" s="10" t="s">
        <v>456</v>
      </c>
      <c r="H912" s="10" t="s">
        <v>196</v>
      </c>
      <c r="J912" s="10" t="s">
        <v>2314</v>
      </c>
      <c r="L912" s="10" t="s">
        <v>2315</v>
      </c>
      <c r="M912" s="10" t="s">
        <v>985</v>
      </c>
      <c r="N912" s="10">
        <v>5</v>
      </c>
      <c r="U912" s="10" t="s">
        <v>965</v>
      </c>
    </row>
    <row r="913" spans="1:21" ht="38.25">
      <c r="A913" s="3" t="s">
        <v>245</v>
      </c>
      <c r="B913" s="12" t="s">
        <v>593</v>
      </c>
      <c r="C913" s="12" t="s">
        <v>2361</v>
      </c>
      <c r="D913" s="4" t="s">
        <v>16</v>
      </c>
      <c r="E913" s="4" t="s">
        <v>2495</v>
      </c>
      <c r="F913" s="4">
        <v>1</v>
      </c>
      <c r="G913" s="10" t="s">
        <v>456</v>
      </c>
      <c r="H913" s="10" t="s">
        <v>196</v>
      </c>
      <c r="J913" s="10" t="s">
        <v>2282</v>
      </c>
      <c r="L913" s="10" t="s">
        <v>2382</v>
      </c>
      <c r="M913" s="10" t="s">
        <v>969</v>
      </c>
      <c r="N913" s="10">
        <v>5</v>
      </c>
      <c r="U913" s="10" t="s">
        <v>965</v>
      </c>
    </row>
    <row r="914" spans="1:21" ht="63.75">
      <c r="A914" s="3" t="s">
        <v>246</v>
      </c>
      <c r="B914" s="12" t="s">
        <v>594</v>
      </c>
      <c r="C914" s="12" t="s">
        <v>2361</v>
      </c>
      <c r="D914" s="4">
        <v>1</v>
      </c>
      <c r="E914" s="4" t="s">
        <v>2495</v>
      </c>
      <c r="F914" s="4">
        <v>2</v>
      </c>
      <c r="G914" s="10" t="s">
        <v>456</v>
      </c>
      <c r="H914" s="10" t="s">
        <v>196</v>
      </c>
      <c r="J914" s="10" t="s">
        <v>2271</v>
      </c>
      <c r="L914" s="10" t="s">
        <v>2272</v>
      </c>
      <c r="M914" s="10" t="s">
        <v>955</v>
      </c>
      <c r="N914" s="10">
        <v>7</v>
      </c>
      <c r="U914" s="10" t="s">
        <v>2273</v>
      </c>
    </row>
    <row r="915" spans="1:21" ht="63.75">
      <c r="A915" s="3" t="s">
        <v>247</v>
      </c>
      <c r="B915" s="12" t="s">
        <v>595</v>
      </c>
      <c r="C915" s="12" t="s">
        <v>2361</v>
      </c>
      <c r="D915" s="4">
        <v>3</v>
      </c>
      <c r="E915" s="4" t="s">
        <v>2495</v>
      </c>
      <c r="F915" s="4">
        <v>2</v>
      </c>
      <c r="G915" s="10" t="s">
        <v>456</v>
      </c>
      <c r="H915" s="10" t="s">
        <v>196</v>
      </c>
      <c r="J915" s="10" t="s">
        <v>2577</v>
      </c>
      <c r="L915" s="10" t="s">
        <v>2578</v>
      </c>
      <c r="M915" s="10" t="s">
        <v>955</v>
      </c>
      <c r="N915" s="10">
        <v>8</v>
      </c>
      <c r="U915" s="10" t="s">
        <v>2273</v>
      </c>
    </row>
    <row r="916" spans="1:21" ht="63.75">
      <c r="A916" s="3" t="s">
        <v>248</v>
      </c>
      <c r="B916" s="12" t="s">
        <v>596</v>
      </c>
      <c r="C916" s="12" t="s">
        <v>2361</v>
      </c>
      <c r="D916" s="4">
        <v>1</v>
      </c>
      <c r="E916" s="4" t="s">
        <v>2495</v>
      </c>
      <c r="F916" s="4">
        <v>2</v>
      </c>
      <c r="G916" s="10" t="s">
        <v>456</v>
      </c>
      <c r="H916" s="10" t="s">
        <v>196</v>
      </c>
      <c r="J916" s="10" t="s">
        <v>2316</v>
      </c>
      <c r="L916" s="10" t="s">
        <v>2317</v>
      </c>
      <c r="M916" s="10" t="s">
        <v>955</v>
      </c>
      <c r="N916" s="10">
        <v>7</v>
      </c>
      <c r="U916" s="10" t="s">
        <v>2273</v>
      </c>
    </row>
    <row r="917" spans="1:21" ht="63.75">
      <c r="A917" s="3" t="s">
        <v>249</v>
      </c>
      <c r="B917" s="12" t="s">
        <v>597</v>
      </c>
      <c r="C917" s="12" t="s">
        <v>2361</v>
      </c>
      <c r="D917" s="4">
        <v>5</v>
      </c>
      <c r="E917" s="4" t="s">
        <v>2495</v>
      </c>
      <c r="F917" s="4">
        <v>2</v>
      </c>
      <c r="G917" s="10" t="s">
        <v>456</v>
      </c>
      <c r="H917" s="10" t="s">
        <v>196</v>
      </c>
      <c r="J917" s="10" t="s">
        <v>2316</v>
      </c>
      <c r="L917" s="10" t="s">
        <v>2983</v>
      </c>
      <c r="M917" s="10" t="s">
        <v>917</v>
      </c>
      <c r="N917" s="10">
        <v>7</v>
      </c>
      <c r="U917" s="10" t="s">
        <v>2273</v>
      </c>
    </row>
    <row r="918" spans="1:21" ht="76.5">
      <c r="A918" s="3" t="s">
        <v>250</v>
      </c>
      <c r="B918" s="12" t="s">
        <v>598</v>
      </c>
      <c r="C918" s="12" t="s">
        <v>2361</v>
      </c>
      <c r="D918" s="4">
        <v>6</v>
      </c>
      <c r="E918" s="4" t="s">
        <v>2495</v>
      </c>
      <c r="F918" s="4">
        <v>1</v>
      </c>
      <c r="G918" s="10" t="s">
        <v>456</v>
      </c>
      <c r="H918" s="10" t="s">
        <v>251</v>
      </c>
      <c r="I918" s="10" t="s">
        <v>319</v>
      </c>
      <c r="J918" s="10" t="s">
        <v>3117</v>
      </c>
      <c r="L918" s="10" t="s">
        <v>3118</v>
      </c>
    </row>
    <row r="919" spans="1:21" ht="51">
      <c r="A919" s="3" t="s">
        <v>252</v>
      </c>
      <c r="B919" s="12" t="s">
        <v>599</v>
      </c>
      <c r="C919" s="12" t="s">
        <v>2361</v>
      </c>
      <c r="D919" s="4">
        <v>4</v>
      </c>
      <c r="E919" s="4" t="s">
        <v>2495</v>
      </c>
      <c r="F919" s="4">
        <v>1</v>
      </c>
      <c r="G919" s="10" t="s">
        <v>456</v>
      </c>
      <c r="H919" s="10" t="s">
        <v>251</v>
      </c>
      <c r="I919" s="10" t="s">
        <v>196</v>
      </c>
      <c r="J919" s="10" t="s">
        <v>2776</v>
      </c>
      <c r="L919" s="10" t="s">
        <v>2777</v>
      </c>
      <c r="U919" s="10" t="s">
        <v>965</v>
      </c>
    </row>
    <row r="920" spans="1:21" ht="51">
      <c r="A920" s="3" t="s">
        <v>253</v>
      </c>
      <c r="B920" s="12" t="s">
        <v>600</v>
      </c>
      <c r="C920" s="12" t="s">
        <v>2361</v>
      </c>
      <c r="D920" s="4">
        <v>5</v>
      </c>
      <c r="E920" s="4" t="s">
        <v>2495</v>
      </c>
      <c r="F920" s="4">
        <v>1</v>
      </c>
      <c r="G920" s="10" t="s">
        <v>456</v>
      </c>
      <c r="H920" s="10" t="s">
        <v>251</v>
      </c>
      <c r="I920" s="10" t="s">
        <v>319</v>
      </c>
      <c r="J920" s="10" t="s">
        <v>1803</v>
      </c>
      <c r="L920" s="10" t="s">
        <v>2995</v>
      </c>
    </row>
    <row r="921" spans="1:21" ht="25.5">
      <c r="A921" s="3" t="s">
        <v>254</v>
      </c>
      <c r="B921" s="12" t="s">
        <v>601</v>
      </c>
      <c r="C921" s="12" t="s">
        <v>2361</v>
      </c>
      <c r="D921" s="4">
        <v>3</v>
      </c>
      <c r="E921" s="4" t="s">
        <v>2495</v>
      </c>
      <c r="F921" s="4">
        <v>1</v>
      </c>
      <c r="G921" s="10" t="s">
        <v>456</v>
      </c>
      <c r="H921" s="10" t="s">
        <v>251</v>
      </c>
      <c r="I921" s="10" t="s">
        <v>196</v>
      </c>
      <c r="J921" s="10" t="s">
        <v>849</v>
      </c>
      <c r="L921" s="10" t="s">
        <v>2579</v>
      </c>
      <c r="U921" s="10" t="s">
        <v>965</v>
      </c>
    </row>
    <row r="922" spans="1:21" ht="76.5">
      <c r="A922" s="3" t="s">
        <v>255</v>
      </c>
      <c r="B922" s="12" t="s">
        <v>602</v>
      </c>
      <c r="C922" s="12" t="s">
        <v>2361</v>
      </c>
      <c r="D922" s="4">
        <v>2</v>
      </c>
      <c r="E922" s="4" t="s">
        <v>2495</v>
      </c>
      <c r="F922" s="4">
        <v>1</v>
      </c>
      <c r="G922" s="10" t="s">
        <v>456</v>
      </c>
      <c r="H922" s="10" t="s">
        <v>251</v>
      </c>
      <c r="I922" s="10" t="s">
        <v>319</v>
      </c>
      <c r="J922" s="10" t="s">
        <v>848</v>
      </c>
      <c r="L922" s="10" t="s">
        <v>1759</v>
      </c>
    </row>
    <row r="923" spans="1:21" ht="76.5">
      <c r="A923" s="3" t="s">
        <v>2431</v>
      </c>
      <c r="B923" s="12" t="s">
        <v>603</v>
      </c>
      <c r="C923" s="12" t="s">
        <v>2361</v>
      </c>
      <c r="D923" s="4">
        <v>6</v>
      </c>
      <c r="E923" s="4" t="s">
        <v>2495</v>
      </c>
      <c r="F923" s="4">
        <v>1</v>
      </c>
      <c r="G923" s="10" t="s">
        <v>456</v>
      </c>
      <c r="H923" s="10" t="s">
        <v>251</v>
      </c>
      <c r="I923" s="10" t="s">
        <v>319</v>
      </c>
      <c r="J923" s="10" t="s">
        <v>3119</v>
      </c>
      <c r="L923" s="10" t="s">
        <v>3120</v>
      </c>
    </row>
    <row r="924" spans="1:21" ht="38.25">
      <c r="A924" s="3" t="s">
        <v>256</v>
      </c>
      <c r="B924" s="12" t="s">
        <v>604</v>
      </c>
      <c r="C924" s="12" t="s">
        <v>2361</v>
      </c>
      <c r="D924" s="4">
        <v>2</v>
      </c>
      <c r="E924" s="4" t="s">
        <v>2495</v>
      </c>
      <c r="F924" s="4">
        <v>1</v>
      </c>
      <c r="G924" s="10" t="s">
        <v>456</v>
      </c>
      <c r="H924" s="10" t="s">
        <v>251</v>
      </c>
      <c r="I924" s="10" t="s">
        <v>196</v>
      </c>
      <c r="J924" s="10" t="s">
        <v>849</v>
      </c>
      <c r="L924" s="10" t="s">
        <v>850</v>
      </c>
      <c r="U924" s="10" t="s">
        <v>965</v>
      </c>
    </row>
    <row r="925" spans="1:21" ht="63.75">
      <c r="A925" s="3" t="s">
        <v>2432</v>
      </c>
      <c r="B925" s="12" t="s">
        <v>605</v>
      </c>
      <c r="C925" s="12" t="s">
        <v>2361</v>
      </c>
      <c r="D925" s="4">
        <v>4</v>
      </c>
      <c r="E925" s="4" t="s">
        <v>2495</v>
      </c>
      <c r="F925" s="4">
        <v>1</v>
      </c>
      <c r="G925" s="10" t="s">
        <v>456</v>
      </c>
      <c r="H925" s="10" t="s">
        <v>251</v>
      </c>
      <c r="I925" s="10" t="s">
        <v>319</v>
      </c>
      <c r="J925" s="10" t="s">
        <v>2742</v>
      </c>
      <c r="L925" s="10" t="s">
        <v>2778</v>
      </c>
    </row>
    <row r="926" spans="1:21" ht="63.75">
      <c r="A926" s="3" t="s">
        <v>2433</v>
      </c>
      <c r="B926" s="12" t="s">
        <v>606</v>
      </c>
      <c r="C926" s="12" t="s">
        <v>2361</v>
      </c>
      <c r="D926" s="4">
        <v>5</v>
      </c>
      <c r="E926" s="4" t="s">
        <v>2495</v>
      </c>
      <c r="F926" s="4">
        <v>1</v>
      </c>
      <c r="G926" s="10" t="s">
        <v>456</v>
      </c>
      <c r="H926" s="10" t="s">
        <v>251</v>
      </c>
      <c r="I926" s="10" t="s">
        <v>196</v>
      </c>
      <c r="J926" s="10" t="s">
        <v>2765</v>
      </c>
      <c r="L926" s="10" t="s">
        <v>3286</v>
      </c>
      <c r="U926" s="10" t="s">
        <v>965</v>
      </c>
    </row>
    <row r="927" spans="1:21" ht="25.5">
      <c r="A927" s="3" t="s">
        <v>257</v>
      </c>
      <c r="B927" s="12" t="s">
        <v>607</v>
      </c>
      <c r="C927" s="12" t="s">
        <v>2361</v>
      </c>
      <c r="D927" s="4">
        <v>5</v>
      </c>
      <c r="E927" s="4" t="s">
        <v>2495</v>
      </c>
      <c r="F927" s="4">
        <v>1</v>
      </c>
      <c r="G927" s="10" t="s">
        <v>456</v>
      </c>
      <c r="H927" s="10" t="s">
        <v>251</v>
      </c>
      <c r="I927" s="10" t="s">
        <v>196</v>
      </c>
      <c r="J927" s="10" t="s">
        <v>849</v>
      </c>
      <c r="L927" s="10" t="s">
        <v>2996</v>
      </c>
      <c r="U927" s="10" t="s">
        <v>965</v>
      </c>
    </row>
    <row r="928" spans="1:21" ht="51">
      <c r="A928" s="3" t="s">
        <v>258</v>
      </c>
      <c r="B928" s="12" t="s">
        <v>608</v>
      </c>
      <c r="C928" s="12" t="s">
        <v>2361</v>
      </c>
      <c r="D928" s="4">
        <v>4</v>
      </c>
      <c r="E928" s="4" t="s">
        <v>2495</v>
      </c>
      <c r="F928" s="4">
        <v>1</v>
      </c>
      <c r="G928" s="10" t="s">
        <v>456</v>
      </c>
      <c r="H928" s="10" t="s">
        <v>251</v>
      </c>
      <c r="I928" s="10" t="s">
        <v>196</v>
      </c>
      <c r="J928" s="10" t="s">
        <v>1219</v>
      </c>
      <c r="L928" s="10" t="s">
        <v>2779</v>
      </c>
    </row>
    <row r="929" spans="1:21" ht="76.5">
      <c r="A929" s="3" t="s">
        <v>259</v>
      </c>
      <c r="B929" s="12" t="s">
        <v>609</v>
      </c>
      <c r="C929" s="12" t="s">
        <v>2361</v>
      </c>
      <c r="D929" s="4">
        <v>6</v>
      </c>
      <c r="E929" s="4" t="s">
        <v>2495</v>
      </c>
      <c r="F929" s="4">
        <v>1</v>
      </c>
      <c r="G929" s="10" t="s">
        <v>456</v>
      </c>
      <c r="H929" s="10" t="s">
        <v>251</v>
      </c>
      <c r="I929" s="10" t="s">
        <v>196</v>
      </c>
      <c r="J929" s="10" t="s">
        <v>3121</v>
      </c>
      <c r="L929" s="10" t="s">
        <v>3122</v>
      </c>
      <c r="U929" s="10" t="s">
        <v>965</v>
      </c>
    </row>
    <row r="930" spans="1:21" ht="25.5">
      <c r="A930" s="3" t="s">
        <v>260</v>
      </c>
      <c r="B930" s="12" t="s">
        <v>610</v>
      </c>
      <c r="C930" s="12" t="s">
        <v>2361</v>
      </c>
      <c r="D930" s="4">
        <v>5</v>
      </c>
      <c r="E930" s="4" t="s">
        <v>2495</v>
      </c>
      <c r="F930" s="4">
        <v>1</v>
      </c>
      <c r="G930" s="10" t="s">
        <v>456</v>
      </c>
      <c r="H930" s="10" t="s">
        <v>251</v>
      </c>
      <c r="I930" s="10" t="s">
        <v>2997</v>
      </c>
      <c r="J930" s="10" t="s">
        <v>2998</v>
      </c>
      <c r="L930" s="10" t="s">
        <v>2999</v>
      </c>
    </row>
    <row r="931" spans="1:21" ht="63.75">
      <c r="A931" s="3" t="s">
        <v>261</v>
      </c>
      <c r="B931" s="12" t="s">
        <v>611</v>
      </c>
      <c r="C931" s="12" t="s">
        <v>2361</v>
      </c>
      <c r="D931" s="4">
        <v>1</v>
      </c>
      <c r="E931" s="4" t="s">
        <v>2495</v>
      </c>
      <c r="F931" s="4">
        <v>1</v>
      </c>
      <c r="G931" s="10" t="s">
        <v>456</v>
      </c>
      <c r="H931" s="10" t="s">
        <v>251</v>
      </c>
      <c r="I931" s="10" t="s">
        <v>196</v>
      </c>
      <c r="J931" s="10" t="s">
        <v>851</v>
      </c>
      <c r="L931" s="10" t="s">
        <v>852</v>
      </c>
      <c r="U931" s="10" t="s">
        <v>853</v>
      </c>
    </row>
    <row r="932" spans="1:21" ht="63.75">
      <c r="A932" s="3" t="s">
        <v>262</v>
      </c>
      <c r="B932" s="12" t="s">
        <v>612</v>
      </c>
      <c r="C932" s="12" t="s">
        <v>2361</v>
      </c>
      <c r="D932" s="4">
        <v>2</v>
      </c>
      <c r="E932" s="4" t="s">
        <v>2495</v>
      </c>
      <c r="F932" s="4">
        <v>1</v>
      </c>
      <c r="G932" s="10" t="s">
        <v>456</v>
      </c>
      <c r="H932" s="10" t="s">
        <v>251</v>
      </c>
      <c r="I932" s="10" t="s">
        <v>196</v>
      </c>
      <c r="J932" s="10" t="s">
        <v>851</v>
      </c>
      <c r="L932" s="10" t="s">
        <v>852</v>
      </c>
      <c r="U932" s="10" t="s">
        <v>853</v>
      </c>
    </row>
    <row r="933" spans="1:21" ht="63.75">
      <c r="A933" s="3" t="s">
        <v>262</v>
      </c>
      <c r="B933" s="12" t="s">
        <v>613</v>
      </c>
      <c r="C933" s="12" t="s">
        <v>2361</v>
      </c>
      <c r="D933" s="4">
        <v>3</v>
      </c>
      <c r="E933" s="4" t="s">
        <v>2495</v>
      </c>
      <c r="F933" s="4">
        <v>1</v>
      </c>
      <c r="G933" s="10" t="s">
        <v>456</v>
      </c>
      <c r="H933" s="10" t="s">
        <v>251</v>
      </c>
      <c r="I933" s="10" t="s">
        <v>196</v>
      </c>
      <c r="J933" s="10" t="s">
        <v>851</v>
      </c>
      <c r="L933" s="10" t="s">
        <v>852</v>
      </c>
      <c r="U933" s="10" t="s">
        <v>853</v>
      </c>
    </row>
    <row r="934" spans="1:21" ht="38.25">
      <c r="A934" s="3" t="s">
        <v>263</v>
      </c>
      <c r="B934" s="12" t="s">
        <v>614</v>
      </c>
      <c r="C934" s="12" t="s">
        <v>2361</v>
      </c>
      <c r="D934" s="4">
        <v>6</v>
      </c>
      <c r="E934" s="4" t="s">
        <v>2495</v>
      </c>
      <c r="F934" s="4">
        <v>1</v>
      </c>
      <c r="G934" s="10" t="s">
        <v>456</v>
      </c>
      <c r="H934" s="10" t="s">
        <v>251</v>
      </c>
      <c r="I934" s="10" t="s">
        <v>196</v>
      </c>
      <c r="J934" s="10" t="s">
        <v>3123</v>
      </c>
      <c r="L934" s="10" t="s">
        <v>3124</v>
      </c>
      <c r="U934" s="10" t="s">
        <v>965</v>
      </c>
    </row>
    <row r="935" spans="1:21" ht="76.5">
      <c r="A935" s="3" t="s">
        <v>264</v>
      </c>
      <c r="B935" s="12" t="s">
        <v>615</v>
      </c>
      <c r="C935" s="12" t="s">
        <v>2361</v>
      </c>
      <c r="D935" s="4">
        <v>2</v>
      </c>
      <c r="E935" s="4" t="s">
        <v>2495</v>
      </c>
      <c r="F935" s="4">
        <v>1</v>
      </c>
      <c r="G935" s="10" t="s">
        <v>456</v>
      </c>
      <c r="H935" s="10" t="s">
        <v>251</v>
      </c>
      <c r="I935" s="10" t="s">
        <v>149</v>
      </c>
      <c r="J935" s="10" t="s">
        <v>854</v>
      </c>
      <c r="L935" s="10" t="s">
        <v>855</v>
      </c>
    </row>
    <row r="936" spans="1:21" ht="63.75">
      <c r="A936" s="3" t="s">
        <v>265</v>
      </c>
      <c r="B936" s="12" t="s">
        <v>616</v>
      </c>
      <c r="C936" s="12" t="s">
        <v>2361</v>
      </c>
      <c r="D936" s="4">
        <v>5</v>
      </c>
      <c r="E936" s="4" t="s">
        <v>2495</v>
      </c>
      <c r="F936" s="4">
        <v>1</v>
      </c>
      <c r="G936" s="10" t="s">
        <v>456</v>
      </c>
      <c r="H936" s="10" t="s">
        <v>251</v>
      </c>
      <c r="I936" s="10" t="s">
        <v>196</v>
      </c>
      <c r="J936" s="10" t="s">
        <v>2765</v>
      </c>
      <c r="L936" s="10" t="s">
        <v>3287</v>
      </c>
      <c r="U936" s="10" t="s">
        <v>965</v>
      </c>
    </row>
    <row r="937" spans="1:21" ht="63.75">
      <c r="A937" s="3" t="s">
        <v>266</v>
      </c>
      <c r="B937" s="12" t="s">
        <v>617</v>
      </c>
      <c r="C937" s="12" t="s">
        <v>2361</v>
      </c>
      <c r="D937" s="4">
        <v>5</v>
      </c>
      <c r="E937" s="4" t="s">
        <v>2495</v>
      </c>
      <c r="F937" s="4">
        <v>1</v>
      </c>
      <c r="G937" s="10" t="s">
        <v>456</v>
      </c>
      <c r="H937" s="10" t="s">
        <v>251</v>
      </c>
      <c r="I937" s="10" t="s">
        <v>269</v>
      </c>
      <c r="J937" s="10" t="s">
        <v>1851</v>
      </c>
      <c r="L937" s="10" t="s">
        <v>3000</v>
      </c>
      <c r="U937" s="10" t="s">
        <v>2595</v>
      </c>
    </row>
    <row r="938" spans="1:21" ht="63.75">
      <c r="A938" s="3" t="s">
        <v>267</v>
      </c>
      <c r="B938" s="12" t="s">
        <v>618</v>
      </c>
      <c r="C938" s="12" t="s">
        <v>2361</v>
      </c>
      <c r="D938" s="4">
        <v>3</v>
      </c>
      <c r="E938" s="4" t="s">
        <v>2495</v>
      </c>
      <c r="F938" s="4">
        <v>1</v>
      </c>
      <c r="G938" s="10" t="s">
        <v>456</v>
      </c>
      <c r="H938" s="10" t="s">
        <v>251</v>
      </c>
      <c r="I938" s="10" t="s">
        <v>196</v>
      </c>
      <c r="J938" s="10" t="s">
        <v>2316</v>
      </c>
      <c r="L938" s="10" t="s">
        <v>2580</v>
      </c>
      <c r="U938" s="10" t="s">
        <v>2273</v>
      </c>
    </row>
    <row r="939" spans="1:21" ht="63.75">
      <c r="A939" s="3" t="s">
        <v>268</v>
      </c>
      <c r="B939" s="12" t="s">
        <v>619</v>
      </c>
      <c r="C939" s="12" t="s">
        <v>2361</v>
      </c>
      <c r="D939" s="4" t="s">
        <v>16</v>
      </c>
      <c r="E939" s="4" t="s">
        <v>2495</v>
      </c>
      <c r="F939" s="4">
        <v>2</v>
      </c>
      <c r="G939" s="10" t="s">
        <v>456</v>
      </c>
      <c r="H939" s="10" t="s">
        <v>269</v>
      </c>
      <c r="J939" s="10" t="s">
        <v>1844</v>
      </c>
      <c r="L939" s="10" t="s">
        <v>1845</v>
      </c>
      <c r="M939" s="10" t="s">
        <v>955</v>
      </c>
      <c r="N939" s="10">
        <v>4</v>
      </c>
      <c r="U939" s="10" t="s">
        <v>957</v>
      </c>
    </row>
    <row r="940" spans="1:21" ht="63.75">
      <c r="A940" s="3" t="s">
        <v>268</v>
      </c>
      <c r="B940" s="12" t="s">
        <v>620</v>
      </c>
      <c r="C940" s="12" t="s">
        <v>2361</v>
      </c>
      <c r="D940" s="4" t="s">
        <v>19</v>
      </c>
      <c r="E940" s="4" t="s">
        <v>2495</v>
      </c>
      <c r="F940" s="4">
        <v>1</v>
      </c>
      <c r="G940" s="10" t="s">
        <v>456</v>
      </c>
      <c r="H940" s="10" t="s">
        <v>269</v>
      </c>
      <c r="J940" s="10" t="s">
        <v>1844</v>
      </c>
      <c r="L940" s="10" t="s">
        <v>1845</v>
      </c>
      <c r="M940" s="10" t="s">
        <v>955</v>
      </c>
      <c r="N940" s="10">
        <v>4</v>
      </c>
      <c r="U940" s="10" t="s">
        <v>957</v>
      </c>
    </row>
    <row r="941" spans="1:21" ht="63.75">
      <c r="A941" s="3" t="s">
        <v>270</v>
      </c>
      <c r="B941" s="12" t="s">
        <v>621</v>
      </c>
      <c r="C941" s="12" t="s">
        <v>2361</v>
      </c>
      <c r="D941" s="4" t="s">
        <v>16</v>
      </c>
      <c r="E941" s="4" t="s">
        <v>2495</v>
      </c>
      <c r="F941" s="4">
        <v>1</v>
      </c>
      <c r="G941" s="10" t="s">
        <v>456</v>
      </c>
      <c r="H941" s="10" t="s">
        <v>269</v>
      </c>
      <c r="J941" s="10" t="s">
        <v>1846</v>
      </c>
      <c r="L941" s="10" t="s">
        <v>1847</v>
      </c>
      <c r="M941" s="10" t="s">
        <v>844</v>
      </c>
      <c r="N941" s="10">
        <v>6</v>
      </c>
      <c r="U941" s="10" t="s">
        <v>1848</v>
      </c>
    </row>
    <row r="942" spans="1:21" ht="63.75">
      <c r="A942" s="3" t="s">
        <v>270</v>
      </c>
      <c r="B942" s="12" t="s">
        <v>622</v>
      </c>
      <c r="C942" s="12" t="s">
        <v>2361</v>
      </c>
      <c r="D942" s="4" t="s">
        <v>19</v>
      </c>
      <c r="E942" s="4" t="s">
        <v>2495</v>
      </c>
      <c r="F942" s="4">
        <v>1</v>
      </c>
      <c r="G942" s="10" t="s">
        <v>456</v>
      </c>
      <c r="H942" s="10" t="s">
        <v>269</v>
      </c>
      <c r="J942" s="10" t="s">
        <v>1846</v>
      </c>
      <c r="L942" s="10" t="s">
        <v>1847</v>
      </c>
      <c r="M942" s="10" t="s">
        <v>844</v>
      </c>
      <c r="N942" s="10">
        <v>6</v>
      </c>
      <c r="U942" s="10" t="s">
        <v>1848</v>
      </c>
    </row>
    <row r="943" spans="1:21" ht="63.75">
      <c r="A943" s="3" t="s">
        <v>271</v>
      </c>
      <c r="B943" s="12" t="s">
        <v>623</v>
      </c>
      <c r="C943" s="12" t="s">
        <v>2361</v>
      </c>
      <c r="D943" s="4" t="s">
        <v>16</v>
      </c>
      <c r="E943" s="4" t="s">
        <v>2495</v>
      </c>
      <c r="F943" s="4">
        <v>3</v>
      </c>
      <c r="G943" s="10" t="s">
        <v>456</v>
      </c>
      <c r="H943" s="10" t="s">
        <v>269</v>
      </c>
      <c r="J943" s="10" t="s">
        <v>1849</v>
      </c>
      <c r="L943" s="10" t="s">
        <v>2375</v>
      </c>
      <c r="M943" s="10" t="s">
        <v>955</v>
      </c>
      <c r="N943" s="10">
        <v>4</v>
      </c>
      <c r="U943" s="10" t="s">
        <v>1850</v>
      </c>
    </row>
    <row r="944" spans="1:21" ht="63.75">
      <c r="A944" s="3" t="s">
        <v>272</v>
      </c>
      <c r="B944" s="14" t="s">
        <v>624</v>
      </c>
      <c r="C944" s="12" t="s">
        <v>2361</v>
      </c>
      <c r="D944" s="4" t="s">
        <v>16</v>
      </c>
      <c r="E944" s="4" t="s">
        <v>2495</v>
      </c>
      <c r="F944" s="4">
        <v>2</v>
      </c>
      <c r="G944" s="10" t="s">
        <v>456</v>
      </c>
      <c r="H944" s="10" t="s">
        <v>269</v>
      </c>
      <c r="J944" s="10" t="s">
        <v>1851</v>
      </c>
      <c r="L944" s="10" t="s">
        <v>1852</v>
      </c>
      <c r="M944" s="10" t="s">
        <v>985</v>
      </c>
      <c r="N944" s="10">
        <v>6</v>
      </c>
      <c r="U944" s="10" t="s">
        <v>984</v>
      </c>
    </row>
    <row r="945" spans="1:21" ht="63.75">
      <c r="A945" s="3" t="s">
        <v>272</v>
      </c>
      <c r="B945" s="12" t="s">
        <v>625</v>
      </c>
      <c r="C945" s="12" t="s">
        <v>2361</v>
      </c>
      <c r="D945" s="4" t="s">
        <v>19</v>
      </c>
      <c r="E945" s="4" t="s">
        <v>2495</v>
      </c>
      <c r="F945" s="4">
        <v>1</v>
      </c>
      <c r="G945" s="10" t="s">
        <v>456</v>
      </c>
      <c r="H945" s="10" t="s">
        <v>269</v>
      </c>
      <c r="J945" s="10" t="s">
        <v>1851</v>
      </c>
      <c r="L945" s="10" t="s">
        <v>1852</v>
      </c>
      <c r="M945" s="10" t="s">
        <v>985</v>
      </c>
      <c r="N945" s="10">
        <v>6</v>
      </c>
      <c r="U945" s="10" t="s">
        <v>984</v>
      </c>
    </row>
    <row r="946" spans="1:21" ht="63.75">
      <c r="A946" s="3" t="s">
        <v>273</v>
      </c>
      <c r="B946" s="12" t="s">
        <v>626</v>
      </c>
      <c r="C946" s="12" t="s">
        <v>2361</v>
      </c>
      <c r="D946" s="4">
        <v>6</v>
      </c>
      <c r="E946" s="4" t="s">
        <v>2495</v>
      </c>
      <c r="F946" s="4">
        <v>2</v>
      </c>
      <c r="G946" s="10" t="s">
        <v>456</v>
      </c>
      <c r="H946" s="10" t="s">
        <v>269</v>
      </c>
      <c r="J946" s="10" t="s">
        <v>2059</v>
      </c>
      <c r="L946" s="10" t="s">
        <v>3282</v>
      </c>
      <c r="M946" s="10" t="s">
        <v>955</v>
      </c>
      <c r="N946" s="10">
        <v>14</v>
      </c>
      <c r="U946" s="10" t="s">
        <v>2980</v>
      </c>
    </row>
    <row r="947" spans="1:21" ht="63.75">
      <c r="A947" s="3" t="s">
        <v>274</v>
      </c>
      <c r="B947" s="12" t="s">
        <v>627</v>
      </c>
      <c r="C947" s="12" t="s">
        <v>2361</v>
      </c>
      <c r="D947" s="4">
        <v>5</v>
      </c>
      <c r="E947" s="4" t="s">
        <v>2495</v>
      </c>
      <c r="F947" s="4">
        <v>2</v>
      </c>
      <c r="G947" s="10" t="s">
        <v>456</v>
      </c>
      <c r="H947" s="10" t="s">
        <v>269</v>
      </c>
      <c r="J947" s="10" t="s">
        <v>2063</v>
      </c>
      <c r="L947" s="10" t="s">
        <v>3079</v>
      </c>
      <c r="M947" s="10" t="s">
        <v>955</v>
      </c>
      <c r="N947" s="10">
        <v>12</v>
      </c>
      <c r="U947" s="10" t="s">
        <v>2750</v>
      </c>
    </row>
    <row r="948" spans="1:21" ht="38.25">
      <c r="A948" s="3" t="s">
        <v>275</v>
      </c>
      <c r="B948" s="12" t="s">
        <v>628</v>
      </c>
      <c r="C948" s="12" t="s">
        <v>2361</v>
      </c>
      <c r="D948" s="4" t="s">
        <v>16</v>
      </c>
      <c r="E948" s="4" t="s">
        <v>2495</v>
      </c>
      <c r="F948" s="4">
        <v>1</v>
      </c>
      <c r="G948" s="10" t="s">
        <v>456</v>
      </c>
      <c r="H948" s="10" t="s">
        <v>269</v>
      </c>
      <c r="J948" s="10" t="s">
        <v>1853</v>
      </c>
      <c r="L948" s="10" t="s">
        <v>1854</v>
      </c>
      <c r="M948" s="10" t="s">
        <v>955</v>
      </c>
      <c r="N948" s="10">
        <v>4</v>
      </c>
      <c r="U948" s="10" t="s">
        <v>965</v>
      </c>
    </row>
    <row r="949" spans="1:21" ht="38.25">
      <c r="A949" s="3" t="s">
        <v>276</v>
      </c>
      <c r="B949" s="12" t="s">
        <v>629</v>
      </c>
      <c r="C949" s="12" t="s">
        <v>2361</v>
      </c>
      <c r="D949" s="4">
        <v>2</v>
      </c>
      <c r="E949" s="4" t="s">
        <v>2495</v>
      </c>
      <c r="F949" s="4">
        <v>2</v>
      </c>
      <c r="G949" s="10" t="s">
        <v>456</v>
      </c>
      <c r="H949" s="10" t="s">
        <v>269</v>
      </c>
      <c r="J949" s="10" t="s">
        <v>1213</v>
      </c>
      <c r="L949" s="10" t="s">
        <v>2058</v>
      </c>
      <c r="M949" s="10" t="s">
        <v>844</v>
      </c>
      <c r="N949" s="10">
        <v>8</v>
      </c>
      <c r="U949" s="10" t="s">
        <v>965</v>
      </c>
    </row>
    <row r="950" spans="1:21" ht="63.75">
      <c r="A950" s="3" t="s">
        <v>277</v>
      </c>
      <c r="B950" s="12" t="s">
        <v>630</v>
      </c>
      <c r="C950" s="12" t="s">
        <v>2361</v>
      </c>
      <c r="D950" s="4">
        <v>6</v>
      </c>
      <c r="E950" s="4" t="s">
        <v>2495</v>
      </c>
      <c r="F950" s="4">
        <v>2</v>
      </c>
      <c r="G950" s="10" t="s">
        <v>456</v>
      </c>
      <c r="H950" s="10" t="s">
        <v>269</v>
      </c>
      <c r="J950" s="10" t="s">
        <v>3103</v>
      </c>
      <c r="L950" s="10" t="s">
        <v>3104</v>
      </c>
      <c r="M950" s="10" t="s">
        <v>955</v>
      </c>
      <c r="N950" s="10">
        <v>12</v>
      </c>
      <c r="U950" s="10" t="s">
        <v>2750</v>
      </c>
    </row>
    <row r="951" spans="1:21" ht="63.75">
      <c r="A951" s="3" t="s">
        <v>278</v>
      </c>
      <c r="B951" s="12" t="s">
        <v>631</v>
      </c>
      <c r="C951" s="12" t="s">
        <v>2361</v>
      </c>
      <c r="D951" s="4" t="s">
        <v>16</v>
      </c>
      <c r="E951" s="4" t="s">
        <v>2495</v>
      </c>
      <c r="F951" s="4">
        <v>3</v>
      </c>
      <c r="G951" s="10" t="s">
        <v>456</v>
      </c>
      <c r="H951" s="10" t="s">
        <v>269</v>
      </c>
      <c r="J951" s="10" t="s">
        <v>1855</v>
      </c>
      <c r="L951" s="10" t="s">
        <v>1856</v>
      </c>
      <c r="M951" s="10" t="s">
        <v>844</v>
      </c>
      <c r="N951" s="10">
        <v>6</v>
      </c>
      <c r="U951" s="10" t="s">
        <v>1848</v>
      </c>
    </row>
    <row r="952" spans="1:21" ht="63.75">
      <c r="A952" s="3" t="s">
        <v>278</v>
      </c>
      <c r="B952" s="12" t="s">
        <v>632</v>
      </c>
      <c r="C952" s="12" t="s">
        <v>2361</v>
      </c>
      <c r="D952" s="4" t="s">
        <v>19</v>
      </c>
      <c r="E952" s="4" t="s">
        <v>2495</v>
      </c>
      <c r="F952" s="4">
        <v>2</v>
      </c>
      <c r="G952" s="10" t="s">
        <v>456</v>
      </c>
      <c r="H952" s="10" t="s">
        <v>269</v>
      </c>
      <c r="J952" s="10" t="s">
        <v>1855</v>
      </c>
      <c r="L952" s="10" t="s">
        <v>1856</v>
      </c>
      <c r="M952" s="10" t="s">
        <v>844</v>
      </c>
      <c r="N952" s="10">
        <v>6</v>
      </c>
      <c r="U952" s="10" t="s">
        <v>1848</v>
      </c>
    </row>
    <row r="953" spans="1:21" ht="63.75">
      <c r="A953" s="3" t="s">
        <v>279</v>
      </c>
      <c r="B953" s="12" t="s">
        <v>633</v>
      </c>
      <c r="C953" s="12" t="s">
        <v>2361</v>
      </c>
      <c r="D953" s="4" t="s">
        <v>16</v>
      </c>
      <c r="E953" s="4" t="s">
        <v>2495</v>
      </c>
      <c r="F953" s="4">
        <v>2</v>
      </c>
      <c r="G953" s="10" t="s">
        <v>456</v>
      </c>
      <c r="H953" s="10" t="s">
        <v>269</v>
      </c>
      <c r="J953" s="10" t="s">
        <v>1213</v>
      </c>
      <c r="L953" s="10" t="s">
        <v>2377</v>
      </c>
      <c r="M953" s="10" t="s">
        <v>844</v>
      </c>
      <c r="N953" s="10">
        <v>4</v>
      </c>
      <c r="U953" s="10" t="s">
        <v>1857</v>
      </c>
    </row>
    <row r="954" spans="1:21" ht="63.75">
      <c r="A954" s="3" t="s">
        <v>279</v>
      </c>
      <c r="B954" s="12" t="s">
        <v>634</v>
      </c>
      <c r="C954" s="12" t="s">
        <v>2361</v>
      </c>
      <c r="D954" s="4" t="s">
        <v>19</v>
      </c>
      <c r="E954" s="4" t="s">
        <v>2495</v>
      </c>
      <c r="F954" s="4">
        <v>1</v>
      </c>
      <c r="G954" s="10" t="s">
        <v>456</v>
      </c>
      <c r="H954" s="10" t="s">
        <v>269</v>
      </c>
      <c r="J954" s="10" t="s">
        <v>1213</v>
      </c>
      <c r="L954" s="10" t="s">
        <v>2377</v>
      </c>
      <c r="M954" s="10" t="s">
        <v>844</v>
      </c>
      <c r="N954" s="10">
        <v>4</v>
      </c>
      <c r="U954" s="10" t="s">
        <v>1857</v>
      </c>
    </row>
    <row r="955" spans="1:21" ht="63.75">
      <c r="A955" s="3" t="s">
        <v>280</v>
      </c>
      <c r="B955" s="12" t="s">
        <v>635</v>
      </c>
      <c r="C955" s="12" t="s">
        <v>2361</v>
      </c>
      <c r="D955" s="4" t="s">
        <v>16</v>
      </c>
      <c r="E955" s="4" t="s">
        <v>2495</v>
      </c>
      <c r="F955" s="4">
        <v>3</v>
      </c>
      <c r="G955" s="10" t="s">
        <v>456</v>
      </c>
      <c r="H955" s="10" t="s">
        <v>269</v>
      </c>
      <c r="J955" s="10" t="s">
        <v>1858</v>
      </c>
      <c r="L955" s="10" t="s">
        <v>2378</v>
      </c>
      <c r="M955" s="10" t="s">
        <v>985</v>
      </c>
      <c r="N955" s="10">
        <v>2</v>
      </c>
      <c r="U955" s="10" t="s">
        <v>1859</v>
      </c>
    </row>
    <row r="956" spans="1:21" ht="63.75">
      <c r="A956" s="3" t="s">
        <v>281</v>
      </c>
      <c r="B956" s="12" t="s">
        <v>636</v>
      </c>
      <c r="C956" s="12" t="s">
        <v>2361</v>
      </c>
      <c r="D956" s="4">
        <v>5</v>
      </c>
      <c r="E956" s="4" t="s">
        <v>2495</v>
      </c>
      <c r="F956" s="4">
        <v>2</v>
      </c>
      <c r="G956" s="10" t="s">
        <v>456</v>
      </c>
      <c r="H956" s="10" t="s">
        <v>269</v>
      </c>
      <c r="J956" s="10" t="s">
        <v>2978</v>
      </c>
      <c r="L956" s="10" t="s">
        <v>2979</v>
      </c>
      <c r="M956" s="10" t="s">
        <v>955</v>
      </c>
      <c r="N956" s="10">
        <v>14</v>
      </c>
      <c r="U956" s="10" t="s">
        <v>2980</v>
      </c>
    </row>
    <row r="957" spans="1:21" ht="63.75">
      <c r="A957" s="3" t="s">
        <v>282</v>
      </c>
      <c r="B957" s="12" t="s">
        <v>637</v>
      </c>
      <c r="C957" s="12" t="s">
        <v>2361</v>
      </c>
      <c r="D957" s="4">
        <v>6</v>
      </c>
      <c r="E957" s="4" t="s">
        <v>2495</v>
      </c>
      <c r="F957" s="4">
        <v>2</v>
      </c>
      <c r="G957" s="10" t="s">
        <v>456</v>
      </c>
      <c r="H957" s="10" t="s">
        <v>269</v>
      </c>
      <c r="J957" s="10" t="s">
        <v>3105</v>
      </c>
      <c r="L957" s="10" t="s">
        <v>3283</v>
      </c>
      <c r="M957" s="10" t="s">
        <v>985</v>
      </c>
      <c r="N957" s="10">
        <v>12</v>
      </c>
      <c r="U957" s="10" t="s">
        <v>3106</v>
      </c>
    </row>
    <row r="958" spans="1:21" ht="63.75">
      <c r="A958" s="3" t="s">
        <v>283</v>
      </c>
      <c r="B958" s="12" t="s">
        <v>638</v>
      </c>
      <c r="C958" s="12" t="s">
        <v>2361</v>
      </c>
      <c r="D958" s="4">
        <v>1</v>
      </c>
      <c r="E958" s="4" t="s">
        <v>2495</v>
      </c>
      <c r="F958" s="4">
        <v>2</v>
      </c>
      <c r="G958" s="10" t="s">
        <v>456</v>
      </c>
      <c r="H958" s="10" t="s">
        <v>269</v>
      </c>
      <c r="J958" s="10" t="s">
        <v>2059</v>
      </c>
      <c r="L958" s="10" t="s">
        <v>2060</v>
      </c>
      <c r="M958" s="10" t="s">
        <v>955</v>
      </c>
      <c r="N958" s="10">
        <v>6</v>
      </c>
      <c r="U958" s="10" t="s">
        <v>959</v>
      </c>
    </row>
    <row r="959" spans="1:21" ht="63.75">
      <c r="A959" s="3" t="s">
        <v>284</v>
      </c>
      <c r="B959" s="12" t="s">
        <v>639</v>
      </c>
      <c r="C959" s="12" t="s">
        <v>2361</v>
      </c>
      <c r="D959" s="4">
        <v>1</v>
      </c>
      <c r="E959" s="4" t="s">
        <v>2495</v>
      </c>
      <c r="F959" s="4">
        <v>2</v>
      </c>
      <c r="G959" s="10" t="s">
        <v>456</v>
      </c>
      <c r="H959" s="10" t="s">
        <v>269</v>
      </c>
      <c r="J959" s="10" t="s">
        <v>2061</v>
      </c>
      <c r="L959" s="10" t="s">
        <v>2062</v>
      </c>
      <c r="M959" s="10" t="s">
        <v>985</v>
      </c>
      <c r="N959" s="10">
        <v>6</v>
      </c>
      <c r="U959" s="10" t="s">
        <v>984</v>
      </c>
    </row>
    <row r="960" spans="1:21" ht="63.75">
      <c r="A960" s="3" t="s">
        <v>285</v>
      </c>
      <c r="B960" s="12" t="s">
        <v>640</v>
      </c>
      <c r="C960" s="12" t="s">
        <v>2361</v>
      </c>
      <c r="D960" s="4" t="s">
        <v>16</v>
      </c>
      <c r="E960" s="4" t="s">
        <v>2495</v>
      </c>
      <c r="F960" s="4">
        <v>1</v>
      </c>
      <c r="G960" s="10" t="s">
        <v>456</v>
      </c>
      <c r="H960" s="10" t="s">
        <v>269</v>
      </c>
      <c r="J960" s="10" t="s">
        <v>1213</v>
      </c>
      <c r="L960" s="10" t="s">
        <v>1860</v>
      </c>
      <c r="M960" s="10" t="s">
        <v>844</v>
      </c>
      <c r="N960" s="10">
        <v>6</v>
      </c>
      <c r="U960" s="10" t="s">
        <v>1848</v>
      </c>
    </row>
    <row r="961" spans="1:21" ht="63.75">
      <c r="A961" s="3" t="s">
        <v>285</v>
      </c>
      <c r="B961" s="12" t="s">
        <v>641</v>
      </c>
      <c r="C961" s="12" t="s">
        <v>2361</v>
      </c>
      <c r="D961" s="4" t="s">
        <v>19</v>
      </c>
      <c r="E961" s="4" t="s">
        <v>2495</v>
      </c>
      <c r="F961" s="4">
        <v>1</v>
      </c>
      <c r="G961" s="10" t="s">
        <v>456</v>
      </c>
      <c r="H961" s="10" t="s">
        <v>269</v>
      </c>
      <c r="J961" s="10" t="s">
        <v>1213</v>
      </c>
      <c r="L961" s="10" t="s">
        <v>1860</v>
      </c>
      <c r="M961" s="10" t="s">
        <v>844</v>
      </c>
      <c r="N961" s="10">
        <v>6</v>
      </c>
      <c r="U961" s="10" t="s">
        <v>1848</v>
      </c>
    </row>
    <row r="962" spans="1:21" ht="63.75">
      <c r="A962" s="3" t="s">
        <v>286</v>
      </c>
      <c r="B962" s="12" t="s">
        <v>642</v>
      </c>
      <c r="C962" s="12" t="s">
        <v>2361</v>
      </c>
      <c r="D962" s="4" t="s">
        <v>129</v>
      </c>
      <c r="E962" s="4" t="s">
        <v>2497</v>
      </c>
      <c r="F962" s="4">
        <v>1</v>
      </c>
      <c r="G962" s="10" t="s">
        <v>456</v>
      </c>
      <c r="H962" s="10" t="s">
        <v>269</v>
      </c>
      <c r="J962" s="10" t="s">
        <v>982</v>
      </c>
      <c r="K962" s="7" t="s">
        <v>983</v>
      </c>
      <c r="L962" s="10" t="s">
        <v>1550</v>
      </c>
      <c r="M962" s="10" t="s">
        <v>985</v>
      </c>
      <c r="N962" s="10">
        <v>6</v>
      </c>
      <c r="U962" s="10" t="s">
        <v>984</v>
      </c>
    </row>
    <row r="963" spans="1:21" ht="63.75">
      <c r="A963" s="3" t="s">
        <v>287</v>
      </c>
      <c r="B963" s="12" t="s">
        <v>643</v>
      </c>
      <c r="C963" s="12" t="s">
        <v>2361</v>
      </c>
      <c r="D963" s="4" t="s">
        <v>16</v>
      </c>
      <c r="E963" s="4" t="s">
        <v>2495</v>
      </c>
      <c r="F963" s="4">
        <v>3</v>
      </c>
      <c r="G963" s="10" t="s">
        <v>456</v>
      </c>
      <c r="H963" s="10" t="s">
        <v>269</v>
      </c>
      <c r="J963" s="10" t="s">
        <v>953</v>
      </c>
      <c r="L963" s="10" t="s">
        <v>954</v>
      </c>
      <c r="M963" s="10" t="s">
        <v>955</v>
      </c>
      <c r="N963" s="10">
        <v>4</v>
      </c>
      <c r="U963" s="10" t="s">
        <v>957</v>
      </c>
    </row>
    <row r="964" spans="1:21" ht="63.75">
      <c r="A964" s="3" t="s">
        <v>288</v>
      </c>
      <c r="B964" s="12" t="s">
        <v>644</v>
      </c>
      <c r="C964" s="12" t="s">
        <v>2361</v>
      </c>
      <c r="D964" s="4">
        <v>1</v>
      </c>
      <c r="E964" s="4" t="s">
        <v>2495</v>
      </c>
      <c r="F964" s="4">
        <v>2</v>
      </c>
      <c r="G964" s="10" t="s">
        <v>456</v>
      </c>
      <c r="H964" s="10" t="s">
        <v>269</v>
      </c>
      <c r="J964" s="10" t="s">
        <v>2063</v>
      </c>
      <c r="L964" s="10" t="s">
        <v>2064</v>
      </c>
      <c r="M964" s="10" t="s">
        <v>955</v>
      </c>
      <c r="N964" s="10">
        <v>6</v>
      </c>
      <c r="U964" s="10" t="s">
        <v>959</v>
      </c>
    </row>
    <row r="965" spans="1:21" ht="63.75">
      <c r="A965" s="3" t="s">
        <v>289</v>
      </c>
      <c r="B965" s="12" t="s">
        <v>645</v>
      </c>
      <c r="C965" s="12" t="s">
        <v>2361</v>
      </c>
      <c r="D965" s="4" t="s">
        <v>16</v>
      </c>
      <c r="E965" s="4" t="s">
        <v>2495</v>
      </c>
      <c r="F965" s="4">
        <v>1</v>
      </c>
      <c r="G965" s="10" t="s">
        <v>456</v>
      </c>
      <c r="H965" s="10" t="s">
        <v>269</v>
      </c>
      <c r="J965" s="10" t="s">
        <v>1861</v>
      </c>
      <c r="L965" s="10" t="s">
        <v>2379</v>
      </c>
      <c r="M965" s="10" t="s">
        <v>985</v>
      </c>
      <c r="N965" s="10">
        <v>6</v>
      </c>
      <c r="U965" s="10" t="s">
        <v>984</v>
      </c>
    </row>
    <row r="966" spans="1:21" ht="63.75">
      <c r="A966" s="3" t="s">
        <v>290</v>
      </c>
      <c r="B966" s="12" t="s">
        <v>646</v>
      </c>
      <c r="C966" s="12" t="s">
        <v>2361</v>
      </c>
      <c r="D966" s="4" t="s">
        <v>16</v>
      </c>
      <c r="E966" s="4" t="s">
        <v>2495</v>
      </c>
      <c r="F966" s="4">
        <v>2</v>
      </c>
      <c r="G966" s="10" t="s">
        <v>456</v>
      </c>
      <c r="H966" s="10" t="s">
        <v>269</v>
      </c>
      <c r="J966" s="10" t="s">
        <v>2404</v>
      </c>
      <c r="L966" s="10" t="s">
        <v>2405</v>
      </c>
      <c r="M966" s="10" t="s">
        <v>844</v>
      </c>
      <c r="N966" s="10">
        <v>2</v>
      </c>
      <c r="U966" s="10" t="s">
        <v>2406</v>
      </c>
    </row>
    <row r="967" spans="1:21" ht="63.75">
      <c r="A967" s="3" t="s">
        <v>291</v>
      </c>
      <c r="B967" s="12" t="s">
        <v>647</v>
      </c>
      <c r="C967" s="12" t="s">
        <v>2361</v>
      </c>
      <c r="D967" s="4">
        <v>2</v>
      </c>
      <c r="E967" s="4" t="s">
        <v>2495</v>
      </c>
      <c r="F967" s="4">
        <v>2</v>
      </c>
      <c r="G967" s="10" t="s">
        <v>456</v>
      </c>
      <c r="H967" s="10" t="s">
        <v>269</v>
      </c>
      <c r="J967" s="10" t="s">
        <v>958</v>
      </c>
      <c r="L967" s="10" t="s">
        <v>2065</v>
      </c>
      <c r="M967" s="10" t="s">
        <v>955</v>
      </c>
      <c r="N967" s="10">
        <v>8</v>
      </c>
      <c r="U967" s="10" t="s">
        <v>2066</v>
      </c>
    </row>
    <row r="968" spans="1:21" ht="63.75">
      <c r="A968" s="3" t="s">
        <v>292</v>
      </c>
      <c r="B968" s="12" t="s">
        <v>648</v>
      </c>
      <c r="C968" s="12" t="s">
        <v>2361</v>
      </c>
      <c r="D968" s="4" t="s">
        <v>16</v>
      </c>
      <c r="E968" s="4" t="s">
        <v>2495</v>
      </c>
      <c r="F968" s="4">
        <v>2</v>
      </c>
      <c r="G968" s="10" t="s">
        <v>456</v>
      </c>
      <c r="H968" s="10" t="s">
        <v>269</v>
      </c>
      <c r="J968" s="10" t="s">
        <v>2407</v>
      </c>
      <c r="L968" s="10" t="s">
        <v>2408</v>
      </c>
      <c r="M968" s="10" t="s">
        <v>844</v>
      </c>
      <c r="N968" s="10">
        <v>8</v>
      </c>
      <c r="U968" s="10" t="s">
        <v>1848</v>
      </c>
    </row>
    <row r="969" spans="1:21" ht="63.75">
      <c r="A969" s="3" t="s">
        <v>293</v>
      </c>
      <c r="B969" s="12" t="s">
        <v>649</v>
      </c>
      <c r="C969" s="12" t="s">
        <v>2361</v>
      </c>
      <c r="D969" s="4">
        <v>3</v>
      </c>
      <c r="E969" s="4" t="s">
        <v>2495</v>
      </c>
      <c r="F969" s="4">
        <v>2</v>
      </c>
      <c r="G969" s="10" t="s">
        <v>456</v>
      </c>
      <c r="H969" s="10" t="s">
        <v>269</v>
      </c>
      <c r="J969" s="10" t="s">
        <v>2394</v>
      </c>
      <c r="L969" s="10" t="s">
        <v>2590</v>
      </c>
      <c r="M969" s="10" t="s">
        <v>955</v>
      </c>
      <c r="N969" s="10">
        <v>8</v>
      </c>
      <c r="U969" s="10" t="s">
        <v>2066</v>
      </c>
    </row>
    <row r="970" spans="1:21" ht="63.75">
      <c r="A970" s="3" t="s">
        <v>294</v>
      </c>
      <c r="B970" s="12" t="s">
        <v>650</v>
      </c>
      <c r="C970" s="12" t="s">
        <v>2361</v>
      </c>
      <c r="D970" s="4" t="s">
        <v>16</v>
      </c>
      <c r="E970" s="4" t="s">
        <v>2495</v>
      </c>
      <c r="F970" s="4">
        <v>1</v>
      </c>
      <c r="G970" s="10" t="s">
        <v>456</v>
      </c>
      <c r="H970" s="10" t="s">
        <v>269</v>
      </c>
      <c r="J970" s="10" t="s">
        <v>2409</v>
      </c>
      <c r="L970" s="10" t="s">
        <v>2410</v>
      </c>
      <c r="M970" s="10" t="s">
        <v>844</v>
      </c>
      <c r="N970" s="10">
        <v>6</v>
      </c>
      <c r="U970" s="10" t="s">
        <v>1848</v>
      </c>
    </row>
    <row r="971" spans="1:21" ht="63.75">
      <c r="A971" s="3" t="s">
        <v>294</v>
      </c>
      <c r="B971" s="12" t="s">
        <v>651</v>
      </c>
      <c r="C971" s="12" t="s">
        <v>2361</v>
      </c>
      <c r="D971" s="4" t="s">
        <v>19</v>
      </c>
      <c r="E971" s="4" t="s">
        <v>2495</v>
      </c>
      <c r="F971" s="4">
        <v>1</v>
      </c>
      <c r="G971" s="10" t="s">
        <v>456</v>
      </c>
      <c r="H971" s="10" t="s">
        <v>269</v>
      </c>
      <c r="J971" s="10" t="s">
        <v>2409</v>
      </c>
      <c r="L971" s="10" t="s">
        <v>2410</v>
      </c>
      <c r="M971" s="10" t="s">
        <v>844</v>
      </c>
      <c r="N971" s="10">
        <v>6</v>
      </c>
      <c r="U971" s="10" t="s">
        <v>1848</v>
      </c>
    </row>
    <row r="972" spans="1:21" ht="63.75">
      <c r="A972" s="3" t="s">
        <v>295</v>
      </c>
      <c r="B972" s="12" t="s">
        <v>652</v>
      </c>
      <c r="C972" s="12" t="s">
        <v>2361</v>
      </c>
      <c r="D972" s="4" t="s">
        <v>16</v>
      </c>
      <c r="E972" s="4" t="s">
        <v>2495</v>
      </c>
      <c r="F972" s="4">
        <v>2</v>
      </c>
      <c r="G972" s="10" t="s">
        <v>456</v>
      </c>
      <c r="H972" s="10" t="s">
        <v>269</v>
      </c>
      <c r="J972" s="10" t="s">
        <v>1849</v>
      </c>
      <c r="L972" s="10" t="s">
        <v>2056</v>
      </c>
      <c r="M972" s="10" t="s">
        <v>955</v>
      </c>
      <c r="N972" s="10">
        <v>6</v>
      </c>
      <c r="U972" s="10" t="s">
        <v>959</v>
      </c>
    </row>
    <row r="973" spans="1:21" ht="38.25">
      <c r="A973" s="3" t="s">
        <v>296</v>
      </c>
      <c r="B973" s="12" t="s">
        <v>653</v>
      </c>
      <c r="C973" s="12" t="s">
        <v>2361</v>
      </c>
      <c r="D973" s="4">
        <v>6</v>
      </c>
      <c r="E973" s="4" t="s">
        <v>2495</v>
      </c>
      <c r="F973" s="4">
        <v>2</v>
      </c>
      <c r="G973" s="10" t="s">
        <v>456</v>
      </c>
      <c r="H973" s="10" t="s">
        <v>269</v>
      </c>
      <c r="J973" s="10" t="s">
        <v>1213</v>
      </c>
      <c r="L973" s="10" t="s">
        <v>3107</v>
      </c>
      <c r="M973" s="10" t="s">
        <v>844</v>
      </c>
      <c r="N973" s="10">
        <v>12</v>
      </c>
      <c r="U973" s="10" t="s">
        <v>965</v>
      </c>
    </row>
    <row r="974" spans="1:21" ht="63.75">
      <c r="A974" s="3" t="s">
        <v>297</v>
      </c>
      <c r="B974" s="12" t="s">
        <v>654</v>
      </c>
      <c r="C974" s="12" t="s">
        <v>2361</v>
      </c>
      <c r="D974" s="4" t="s">
        <v>16</v>
      </c>
      <c r="E974" s="4" t="s">
        <v>2495</v>
      </c>
      <c r="F974" s="4">
        <v>2</v>
      </c>
      <c r="G974" s="10" t="s">
        <v>456</v>
      </c>
      <c r="H974" s="10" t="s">
        <v>269</v>
      </c>
      <c r="J974" s="10" t="s">
        <v>1849</v>
      </c>
      <c r="L974" s="10" t="s">
        <v>2057</v>
      </c>
      <c r="M974" s="10" t="s">
        <v>955</v>
      </c>
      <c r="N974" s="10">
        <v>6</v>
      </c>
      <c r="U974" s="10" t="s">
        <v>959</v>
      </c>
    </row>
    <row r="975" spans="1:21" ht="63.75">
      <c r="A975" s="3" t="s">
        <v>298</v>
      </c>
      <c r="B975" s="12" t="s">
        <v>655</v>
      </c>
      <c r="C975" s="12" t="s">
        <v>2361</v>
      </c>
      <c r="D975" s="4">
        <v>2</v>
      </c>
      <c r="E975" s="4" t="s">
        <v>2495</v>
      </c>
      <c r="F975" s="4">
        <v>2</v>
      </c>
      <c r="G975" s="10" t="s">
        <v>456</v>
      </c>
      <c r="H975" s="10" t="s">
        <v>269</v>
      </c>
      <c r="J975" s="10" t="s">
        <v>1214</v>
      </c>
      <c r="L975" s="10" t="s">
        <v>2067</v>
      </c>
      <c r="M975" s="10" t="s">
        <v>955</v>
      </c>
      <c r="N975" s="10">
        <v>8</v>
      </c>
      <c r="U975" s="10" t="s">
        <v>2066</v>
      </c>
    </row>
    <row r="976" spans="1:21" ht="63.75">
      <c r="A976" s="3" t="s">
        <v>299</v>
      </c>
      <c r="B976" s="12" t="s">
        <v>656</v>
      </c>
      <c r="C976" s="12" t="s">
        <v>2361</v>
      </c>
      <c r="D976" s="4" t="s">
        <v>16</v>
      </c>
      <c r="E976" s="4" t="s">
        <v>2495</v>
      </c>
      <c r="F976" s="4">
        <v>2</v>
      </c>
      <c r="G976" s="10" t="s">
        <v>456</v>
      </c>
      <c r="H976" s="10" t="s">
        <v>269</v>
      </c>
      <c r="J976" s="10" t="s">
        <v>2068</v>
      </c>
      <c r="L976" s="10" t="s">
        <v>2069</v>
      </c>
      <c r="M976" s="10" t="s">
        <v>955</v>
      </c>
      <c r="N976" s="10">
        <v>4</v>
      </c>
      <c r="U976" s="10" t="s">
        <v>957</v>
      </c>
    </row>
    <row r="977" spans="1:21" ht="63.75">
      <c r="A977" s="3" t="s">
        <v>299</v>
      </c>
      <c r="B977" s="12" t="s">
        <v>657</v>
      </c>
      <c r="C977" s="12" t="s">
        <v>2361</v>
      </c>
      <c r="D977" s="4" t="s">
        <v>19</v>
      </c>
      <c r="E977" s="4" t="s">
        <v>2495</v>
      </c>
      <c r="F977" s="4">
        <v>1</v>
      </c>
      <c r="G977" s="10" t="s">
        <v>456</v>
      </c>
      <c r="H977" s="10" t="s">
        <v>269</v>
      </c>
      <c r="J977" s="10" t="s">
        <v>2068</v>
      </c>
      <c r="L977" s="10" t="s">
        <v>2069</v>
      </c>
      <c r="M977" s="10" t="s">
        <v>955</v>
      </c>
      <c r="N977" s="10">
        <v>4</v>
      </c>
      <c r="U977" s="10" t="s">
        <v>957</v>
      </c>
    </row>
    <row r="978" spans="1:21" ht="63.75">
      <c r="A978" s="3" t="s">
        <v>300</v>
      </c>
      <c r="B978" s="12" t="s">
        <v>658</v>
      </c>
      <c r="C978" s="12" t="s">
        <v>2361</v>
      </c>
      <c r="D978" s="4">
        <v>3</v>
      </c>
      <c r="E978" s="4" t="s">
        <v>2495</v>
      </c>
      <c r="F978" s="4">
        <v>2</v>
      </c>
      <c r="G978" s="10" t="s">
        <v>456</v>
      </c>
      <c r="H978" s="10" t="s">
        <v>269</v>
      </c>
      <c r="J978" s="10" t="s">
        <v>2591</v>
      </c>
      <c r="L978" s="10" t="s">
        <v>2592</v>
      </c>
      <c r="M978" s="10" t="s">
        <v>844</v>
      </c>
      <c r="N978" s="10">
        <v>8</v>
      </c>
      <c r="U978" s="10" t="s">
        <v>2593</v>
      </c>
    </row>
    <row r="979" spans="1:21" ht="63.75">
      <c r="A979" s="3" t="s">
        <v>301</v>
      </c>
      <c r="B979" s="12" t="s">
        <v>659</v>
      </c>
      <c r="C979" s="12" t="s">
        <v>2361</v>
      </c>
      <c r="D979" s="4">
        <v>4</v>
      </c>
      <c r="E979" s="4" t="s">
        <v>2495</v>
      </c>
      <c r="F979" s="4">
        <v>2</v>
      </c>
      <c r="G979" s="10" t="s">
        <v>456</v>
      </c>
      <c r="H979" s="10" t="s">
        <v>269</v>
      </c>
      <c r="J979" s="10" t="s">
        <v>2591</v>
      </c>
      <c r="L979" s="10" t="s">
        <v>2747</v>
      </c>
      <c r="M979" s="10" t="s">
        <v>844</v>
      </c>
      <c r="N979" s="10">
        <v>12</v>
      </c>
      <c r="U979" s="10" t="s">
        <v>2748</v>
      </c>
    </row>
    <row r="980" spans="1:21" ht="63.75">
      <c r="A980" s="3" t="s">
        <v>302</v>
      </c>
      <c r="B980" s="12" t="s">
        <v>660</v>
      </c>
      <c r="C980" s="12" t="s">
        <v>2361</v>
      </c>
      <c r="D980" s="4" t="s">
        <v>16</v>
      </c>
      <c r="E980" s="4" t="s">
        <v>2495</v>
      </c>
      <c r="F980" s="4">
        <v>1</v>
      </c>
      <c r="G980" s="10" t="s">
        <v>456</v>
      </c>
      <c r="H980" s="10" t="s">
        <v>269</v>
      </c>
      <c r="J980" s="10" t="s">
        <v>1858</v>
      </c>
      <c r="L980" s="10" t="s">
        <v>2070</v>
      </c>
      <c r="M980" s="10" t="s">
        <v>985</v>
      </c>
      <c r="N980" s="10">
        <v>2</v>
      </c>
      <c r="U980" s="10" t="s">
        <v>1859</v>
      </c>
    </row>
    <row r="981" spans="1:21" ht="63.75">
      <c r="A981" s="3" t="s">
        <v>302</v>
      </c>
      <c r="B981" s="12" t="s">
        <v>661</v>
      </c>
      <c r="C981" s="12" t="s">
        <v>2361</v>
      </c>
      <c r="D981" s="4" t="s">
        <v>19</v>
      </c>
      <c r="E981" s="4" t="s">
        <v>2495</v>
      </c>
      <c r="F981" s="4">
        <v>1</v>
      </c>
      <c r="G981" s="10" t="s">
        <v>456</v>
      </c>
      <c r="H981" s="10" t="s">
        <v>269</v>
      </c>
      <c r="J981" s="10" t="s">
        <v>1858</v>
      </c>
      <c r="L981" s="10" t="s">
        <v>2070</v>
      </c>
      <c r="M981" s="10" t="s">
        <v>985</v>
      </c>
      <c r="N981" s="10">
        <v>2</v>
      </c>
      <c r="U981" s="10" t="s">
        <v>1859</v>
      </c>
    </row>
    <row r="982" spans="1:21" ht="63.75">
      <c r="A982" s="3" t="s">
        <v>303</v>
      </c>
      <c r="B982" s="12" t="s">
        <v>662</v>
      </c>
      <c r="C982" s="12" t="s">
        <v>2361</v>
      </c>
      <c r="D982" s="4" t="s">
        <v>16</v>
      </c>
      <c r="E982" s="4" t="s">
        <v>2495</v>
      </c>
      <c r="F982" s="4">
        <v>2</v>
      </c>
      <c r="G982" s="10" t="s">
        <v>456</v>
      </c>
      <c r="H982" s="10" t="s">
        <v>269</v>
      </c>
      <c r="J982" s="10" t="s">
        <v>958</v>
      </c>
      <c r="L982" s="10" t="s">
        <v>2376</v>
      </c>
      <c r="M982" s="10" t="s">
        <v>955</v>
      </c>
      <c r="N982" s="10">
        <v>6</v>
      </c>
      <c r="U982" s="10" t="s">
        <v>959</v>
      </c>
    </row>
    <row r="983" spans="1:21" ht="63.75">
      <c r="A983" s="3" t="s">
        <v>304</v>
      </c>
      <c r="B983" s="12" t="s">
        <v>663</v>
      </c>
      <c r="C983" s="12" t="s">
        <v>2361</v>
      </c>
      <c r="D983" s="4">
        <v>4</v>
      </c>
      <c r="E983" s="4" t="s">
        <v>2495</v>
      </c>
      <c r="F983" s="4">
        <v>2</v>
      </c>
      <c r="G983" s="10" t="s">
        <v>456</v>
      </c>
      <c r="H983" s="10" t="s">
        <v>269</v>
      </c>
      <c r="J983" s="10" t="s">
        <v>1215</v>
      </c>
      <c r="L983" s="10" t="s">
        <v>2749</v>
      </c>
      <c r="M983" s="10" t="s">
        <v>955</v>
      </c>
      <c r="N983" s="10">
        <v>12</v>
      </c>
      <c r="U983" s="10" t="s">
        <v>2750</v>
      </c>
    </row>
    <row r="984" spans="1:21" ht="63.75">
      <c r="A984" s="3" t="s">
        <v>305</v>
      </c>
      <c r="B984" s="12" t="s">
        <v>664</v>
      </c>
      <c r="C984" s="12" t="s">
        <v>2361</v>
      </c>
      <c r="D984" s="4">
        <v>5</v>
      </c>
      <c r="E984" s="4" t="s">
        <v>2495</v>
      </c>
      <c r="F984" s="4">
        <v>2</v>
      </c>
      <c r="G984" s="10" t="s">
        <v>456</v>
      </c>
      <c r="H984" s="10" t="s">
        <v>269</v>
      </c>
      <c r="J984" s="10" t="s">
        <v>1213</v>
      </c>
      <c r="L984" s="10" t="s">
        <v>2981</v>
      </c>
      <c r="M984" s="10" t="s">
        <v>844</v>
      </c>
      <c r="N984" s="10">
        <v>12</v>
      </c>
      <c r="U984" s="10" t="s">
        <v>2748</v>
      </c>
    </row>
    <row r="985" spans="1:21" ht="63.75">
      <c r="A985" s="3" t="s">
        <v>306</v>
      </c>
      <c r="B985" s="12" t="s">
        <v>665</v>
      </c>
      <c r="C985" s="12" t="s">
        <v>2361</v>
      </c>
      <c r="D985" s="4">
        <v>4</v>
      </c>
      <c r="E985" s="4" t="s">
        <v>2495</v>
      </c>
      <c r="F985" s="4">
        <v>2</v>
      </c>
      <c r="G985" s="10" t="s">
        <v>456</v>
      </c>
      <c r="H985" s="10" t="s">
        <v>269</v>
      </c>
      <c r="J985" s="10" t="s">
        <v>1213</v>
      </c>
      <c r="L985" s="10" t="s">
        <v>2751</v>
      </c>
      <c r="M985" s="10" t="s">
        <v>844</v>
      </c>
      <c r="N985" s="10">
        <v>12</v>
      </c>
      <c r="U985" s="10" t="s">
        <v>2748</v>
      </c>
    </row>
    <row r="986" spans="1:21" ht="63.75">
      <c r="A986" s="3" t="s">
        <v>307</v>
      </c>
      <c r="B986" s="12" t="s">
        <v>666</v>
      </c>
      <c r="C986" s="12" t="s">
        <v>2361</v>
      </c>
      <c r="D986" s="4" t="s">
        <v>16</v>
      </c>
      <c r="E986" s="4" t="s">
        <v>2495</v>
      </c>
      <c r="F986" s="4">
        <v>1</v>
      </c>
      <c r="G986" s="10" t="s">
        <v>456</v>
      </c>
      <c r="H986" s="10" t="s">
        <v>269</v>
      </c>
      <c r="J986" s="10" t="s">
        <v>2071</v>
      </c>
      <c r="L986" s="10" t="s">
        <v>2381</v>
      </c>
      <c r="M986" s="10" t="s">
        <v>844</v>
      </c>
      <c r="N986" s="10">
        <v>6</v>
      </c>
      <c r="U986" s="10" t="s">
        <v>1848</v>
      </c>
    </row>
    <row r="987" spans="1:21" ht="63.75">
      <c r="A987" s="3" t="s">
        <v>307</v>
      </c>
      <c r="B987" s="12" t="s">
        <v>667</v>
      </c>
      <c r="C987" s="12" t="s">
        <v>2361</v>
      </c>
      <c r="D987" s="4" t="s">
        <v>19</v>
      </c>
      <c r="E987" s="4" t="s">
        <v>2495</v>
      </c>
      <c r="F987" s="4">
        <v>1</v>
      </c>
      <c r="G987" s="10" t="s">
        <v>456</v>
      </c>
      <c r="H987" s="10" t="s">
        <v>269</v>
      </c>
      <c r="J987" s="10" t="s">
        <v>2071</v>
      </c>
      <c r="L987" s="10" t="s">
        <v>2381</v>
      </c>
      <c r="M987" s="10" t="s">
        <v>844</v>
      </c>
      <c r="N987" s="10">
        <v>6</v>
      </c>
      <c r="U987" s="10" t="s">
        <v>1848</v>
      </c>
    </row>
    <row r="988" spans="1:21" ht="63.75">
      <c r="A988" s="3" t="s">
        <v>308</v>
      </c>
      <c r="B988" s="12" t="s">
        <v>668</v>
      </c>
      <c r="C988" s="12" t="s">
        <v>2361</v>
      </c>
      <c r="D988" s="4">
        <v>1</v>
      </c>
      <c r="E988" s="4" t="s">
        <v>2495</v>
      </c>
      <c r="F988" s="4">
        <v>2</v>
      </c>
      <c r="G988" s="10" t="s">
        <v>456</v>
      </c>
      <c r="H988" s="10" t="s">
        <v>269</v>
      </c>
      <c r="J988" s="10" t="s">
        <v>2394</v>
      </c>
      <c r="L988" s="10" t="s">
        <v>2055</v>
      </c>
      <c r="M988" s="10" t="s">
        <v>955</v>
      </c>
      <c r="N988" s="10">
        <v>6</v>
      </c>
      <c r="U988" s="10" t="s">
        <v>959</v>
      </c>
    </row>
    <row r="989" spans="1:21" ht="63.75">
      <c r="A989" s="3" t="s">
        <v>309</v>
      </c>
      <c r="B989" s="12" t="s">
        <v>669</v>
      </c>
      <c r="C989" s="12" t="s">
        <v>2361</v>
      </c>
      <c r="D989" s="4">
        <v>3</v>
      </c>
      <c r="E989" s="4" t="s">
        <v>2495</v>
      </c>
      <c r="F989" s="4">
        <v>2</v>
      </c>
      <c r="G989" s="10" t="s">
        <v>456</v>
      </c>
      <c r="H989" s="10" t="s">
        <v>269</v>
      </c>
      <c r="J989" s="10" t="s">
        <v>1851</v>
      </c>
      <c r="L989" s="10" t="s">
        <v>2594</v>
      </c>
      <c r="M989" s="10" t="s">
        <v>955</v>
      </c>
      <c r="N989" s="10">
        <v>10</v>
      </c>
      <c r="O989" s="10" t="s">
        <v>844</v>
      </c>
      <c r="P989" s="10">
        <v>12</v>
      </c>
      <c r="Q989" s="10" t="s">
        <v>1553</v>
      </c>
      <c r="U989" s="10" t="s">
        <v>2595</v>
      </c>
    </row>
    <row r="990" spans="1:21" ht="63.75">
      <c r="A990" s="3" t="s">
        <v>310</v>
      </c>
      <c r="B990" s="12" t="s">
        <v>670</v>
      </c>
      <c r="C990" s="12" t="s">
        <v>2361</v>
      </c>
      <c r="D990" s="4">
        <v>6</v>
      </c>
      <c r="E990" s="4" t="s">
        <v>2495</v>
      </c>
      <c r="F990" s="4">
        <v>2</v>
      </c>
      <c r="G990" s="10" t="s">
        <v>456</v>
      </c>
      <c r="H990" s="10" t="s">
        <v>269</v>
      </c>
      <c r="J990" s="10" t="s">
        <v>3108</v>
      </c>
      <c r="L990" s="10" t="s">
        <v>3109</v>
      </c>
      <c r="M990" s="10" t="s">
        <v>985</v>
      </c>
      <c r="N990" s="10">
        <v>14</v>
      </c>
      <c r="U990" s="10" t="s">
        <v>3110</v>
      </c>
    </row>
    <row r="991" spans="1:21" ht="63.75">
      <c r="A991" s="3" t="s">
        <v>311</v>
      </c>
      <c r="B991" s="12" t="s">
        <v>671</v>
      </c>
      <c r="C991" s="12" t="s">
        <v>2361</v>
      </c>
      <c r="D991" s="4" t="s">
        <v>16</v>
      </c>
      <c r="E991" s="4" t="s">
        <v>2495</v>
      </c>
      <c r="F991" s="4">
        <v>2</v>
      </c>
      <c r="G991" s="10" t="s">
        <v>456</v>
      </c>
      <c r="H991" s="10" t="s">
        <v>269</v>
      </c>
      <c r="J991" s="10" t="s">
        <v>2072</v>
      </c>
      <c r="L991" s="10" t="s">
        <v>2073</v>
      </c>
      <c r="M991" s="10" t="s">
        <v>955</v>
      </c>
      <c r="N991" s="10">
        <v>4</v>
      </c>
      <c r="U991" s="10" t="s">
        <v>1850</v>
      </c>
    </row>
    <row r="992" spans="1:21" ht="63.75">
      <c r="A992" s="3" t="s">
        <v>312</v>
      </c>
      <c r="B992" s="12" t="s">
        <v>672</v>
      </c>
      <c r="C992" s="12" t="s">
        <v>2361</v>
      </c>
      <c r="D992" s="4">
        <v>1</v>
      </c>
      <c r="E992" s="4" t="s">
        <v>2495</v>
      </c>
      <c r="F992" s="4">
        <v>2</v>
      </c>
      <c r="G992" s="10" t="s">
        <v>456</v>
      </c>
      <c r="H992" s="10" t="s">
        <v>269</v>
      </c>
      <c r="J992" s="10" t="s">
        <v>1851</v>
      </c>
      <c r="L992" s="10" t="s">
        <v>2395</v>
      </c>
      <c r="M992" s="10" t="s">
        <v>985</v>
      </c>
      <c r="N992" s="10">
        <v>6</v>
      </c>
      <c r="U992" s="10" t="s">
        <v>984</v>
      </c>
    </row>
    <row r="993" spans="1:21" ht="63.75">
      <c r="A993" s="3" t="s">
        <v>313</v>
      </c>
      <c r="B993" s="12" t="s">
        <v>673</v>
      </c>
      <c r="C993" s="12" t="s">
        <v>2361</v>
      </c>
      <c r="D993" s="4" t="s">
        <v>16</v>
      </c>
      <c r="E993" s="4" t="s">
        <v>2495</v>
      </c>
      <c r="F993" s="4">
        <v>1</v>
      </c>
      <c r="G993" s="10" t="s">
        <v>456</v>
      </c>
      <c r="H993" s="10" t="s">
        <v>269</v>
      </c>
      <c r="J993" s="10" t="s">
        <v>1858</v>
      </c>
      <c r="L993" s="10" t="s">
        <v>2380</v>
      </c>
      <c r="M993" s="10" t="s">
        <v>985</v>
      </c>
      <c r="N993" s="10">
        <v>6</v>
      </c>
      <c r="U993" s="10" t="s">
        <v>984</v>
      </c>
    </row>
    <row r="994" spans="1:21" ht="63.75">
      <c r="A994" s="3" t="s">
        <v>313</v>
      </c>
      <c r="B994" s="12" t="s">
        <v>674</v>
      </c>
      <c r="C994" s="12" t="s">
        <v>2361</v>
      </c>
      <c r="D994" s="4" t="s">
        <v>19</v>
      </c>
      <c r="E994" s="4" t="s">
        <v>2495</v>
      </c>
      <c r="F994" s="4">
        <v>1</v>
      </c>
      <c r="G994" s="10" t="s">
        <v>456</v>
      </c>
      <c r="H994" s="10" t="s">
        <v>269</v>
      </c>
      <c r="J994" s="10" t="s">
        <v>1858</v>
      </c>
      <c r="L994" s="10" t="s">
        <v>2074</v>
      </c>
      <c r="M994" s="10" t="s">
        <v>985</v>
      </c>
      <c r="N994" s="10">
        <v>6</v>
      </c>
      <c r="U994" s="10" t="s">
        <v>984</v>
      </c>
    </row>
    <row r="995" spans="1:21" ht="63.75">
      <c r="A995" s="3" t="s">
        <v>314</v>
      </c>
      <c r="B995" s="12" t="s">
        <v>675</v>
      </c>
      <c r="C995" s="12" t="s">
        <v>2361</v>
      </c>
      <c r="D995" s="4">
        <v>3</v>
      </c>
      <c r="E995" s="4" t="s">
        <v>2495</v>
      </c>
      <c r="F995" s="4">
        <v>2</v>
      </c>
      <c r="G995" s="10" t="s">
        <v>456</v>
      </c>
      <c r="H995" s="10" t="s">
        <v>269</v>
      </c>
      <c r="J995" s="10" t="s">
        <v>2596</v>
      </c>
      <c r="L995" s="10" t="s">
        <v>2623</v>
      </c>
      <c r="M995" s="10" t="s">
        <v>955</v>
      </c>
      <c r="N995" s="10">
        <v>8</v>
      </c>
      <c r="O995" s="10" t="s">
        <v>844</v>
      </c>
      <c r="P995" s="10">
        <v>6</v>
      </c>
      <c r="Q995" s="10" t="s">
        <v>1553</v>
      </c>
      <c r="U995" s="10" t="s">
        <v>2753</v>
      </c>
    </row>
    <row r="996" spans="1:21" ht="63.75">
      <c r="A996" s="3" t="s">
        <v>315</v>
      </c>
      <c r="B996" s="12" t="s">
        <v>676</v>
      </c>
      <c r="C996" s="12" t="s">
        <v>2361</v>
      </c>
      <c r="D996" s="4">
        <v>4</v>
      </c>
      <c r="E996" s="4" t="s">
        <v>2495</v>
      </c>
      <c r="F996" s="4">
        <v>2</v>
      </c>
      <c r="G996" s="10" t="s">
        <v>456</v>
      </c>
      <c r="H996" s="10" t="s">
        <v>269</v>
      </c>
      <c r="J996" s="10" t="s">
        <v>958</v>
      </c>
      <c r="L996" s="10" t="s">
        <v>2752</v>
      </c>
      <c r="M996" s="10" t="s">
        <v>955</v>
      </c>
      <c r="N996" s="10">
        <v>12</v>
      </c>
      <c r="U996" s="10" t="s">
        <v>2750</v>
      </c>
    </row>
    <row r="997" spans="1:21" ht="63.75">
      <c r="A997" s="3" t="s">
        <v>316</v>
      </c>
      <c r="B997" s="12" t="s">
        <v>677</v>
      </c>
      <c r="C997" s="12" t="s">
        <v>2361</v>
      </c>
      <c r="D997" s="4">
        <v>2</v>
      </c>
      <c r="E997" s="4" t="s">
        <v>2495</v>
      </c>
      <c r="F997" s="4">
        <v>2</v>
      </c>
      <c r="G997" s="10" t="s">
        <v>456</v>
      </c>
      <c r="H997" s="10" t="s">
        <v>269</v>
      </c>
      <c r="J997" s="10" t="s">
        <v>1215</v>
      </c>
      <c r="L997" s="10" t="s">
        <v>2396</v>
      </c>
      <c r="M997" s="10" t="s">
        <v>955</v>
      </c>
      <c r="N997" s="10">
        <v>8</v>
      </c>
      <c r="U997" s="10" t="s">
        <v>2066</v>
      </c>
    </row>
    <row r="998" spans="1:21" ht="63.75">
      <c r="A998" s="3" t="s">
        <v>317</v>
      </c>
      <c r="B998" s="12" t="s">
        <v>678</v>
      </c>
      <c r="C998" s="12" t="s">
        <v>2361</v>
      </c>
      <c r="D998" s="4">
        <v>2</v>
      </c>
      <c r="E998" s="4" t="s">
        <v>2495</v>
      </c>
      <c r="F998" s="4">
        <v>2</v>
      </c>
      <c r="G998" s="10" t="s">
        <v>456</v>
      </c>
      <c r="H998" s="10" t="s">
        <v>269</v>
      </c>
      <c r="J998" s="10" t="s">
        <v>1216</v>
      </c>
      <c r="L998" s="10" t="s">
        <v>2075</v>
      </c>
      <c r="M998" s="10" t="s">
        <v>955</v>
      </c>
      <c r="N998" s="10">
        <v>6</v>
      </c>
      <c r="U998" s="10" t="s">
        <v>959</v>
      </c>
    </row>
    <row r="999" spans="1:21" ht="51">
      <c r="A999" s="3" t="s">
        <v>318</v>
      </c>
      <c r="B999" s="12" t="s">
        <v>679</v>
      </c>
      <c r="C999" s="12" t="s">
        <v>2361</v>
      </c>
      <c r="D999" s="4">
        <v>5</v>
      </c>
      <c r="E999" s="4" t="s">
        <v>2495</v>
      </c>
      <c r="F999" s="4">
        <v>1</v>
      </c>
      <c r="G999" s="10" t="s">
        <v>456</v>
      </c>
      <c r="H999" s="10" t="s">
        <v>319</v>
      </c>
      <c r="J999" s="10" t="s">
        <v>2969</v>
      </c>
      <c r="L999" s="10" t="s">
        <v>2971</v>
      </c>
      <c r="M999" s="10" t="s">
        <v>939</v>
      </c>
      <c r="N999" s="10">
        <v>10</v>
      </c>
    </row>
    <row r="1000" spans="1:21" ht="51">
      <c r="A1000" s="3" t="s">
        <v>320</v>
      </c>
      <c r="B1000" s="12" t="s">
        <v>680</v>
      </c>
      <c r="C1000" s="12" t="s">
        <v>2361</v>
      </c>
      <c r="D1000" s="4" t="s">
        <v>19</v>
      </c>
      <c r="E1000" s="4" t="s">
        <v>2495</v>
      </c>
      <c r="F1000" s="4">
        <v>1</v>
      </c>
      <c r="G1000" s="10" t="s">
        <v>456</v>
      </c>
      <c r="H1000" s="10" t="s">
        <v>319</v>
      </c>
      <c r="J1000" s="10" t="s">
        <v>1827</v>
      </c>
      <c r="L1000" s="10" t="s">
        <v>1828</v>
      </c>
      <c r="M1000" s="10" t="s">
        <v>939</v>
      </c>
      <c r="N1000" s="10">
        <v>8</v>
      </c>
    </row>
    <row r="1001" spans="1:21" ht="51">
      <c r="A1001" s="3" t="s">
        <v>321</v>
      </c>
      <c r="B1001" s="12" t="s">
        <v>681</v>
      </c>
      <c r="C1001" s="12" t="s">
        <v>2361</v>
      </c>
      <c r="D1001" s="4" t="s">
        <v>16</v>
      </c>
      <c r="E1001" s="4" t="s">
        <v>2495</v>
      </c>
      <c r="F1001" s="4">
        <v>1</v>
      </c>
      <c r="G1001" s="10" t="s">
        <v>456</v>
      </c>
      <c r="H1001" s="10" t="s">
        <v>319</v>
      </c>
      <c r="J1001" s="10" t="s">
        <v>1784</v>
      </c>
      <c r="L1001" s="10" t="s">
        <v>1785</v>
      </c>
      <c r="M1001" s="10" t="s">
        <v>941</v>
      </c>
      <c r="N1001" s="10">
        <v>8</v>
      </c>
    </row>
    <row r="1002" spans="1:21" ht="63.75">
      <c r="A1002" s="3" t="s">
        <v>322</v>
      </c>
      <c r="B1002" s="12" t="s">
        <v>682</v>
      </c>
      <c r="C1002" s="12" t="s">
        <v>2361</v>
      </c>
      <c r="D1002" s="4">
        <v>1</v>
      </c>
      <c r="E1002" s="4" t="s">
        <v>2495</v>
      </c>
      <c r="F1002" s="4">
        <v>1</v>
      </c>
      <c r="G1002" s="10" t="s">
        <v>456</v>
      </c>
      <c r="H1002" s="10" t="s">
        <v>319</v>
      </c>
      <c r="J1002" s="10" t="s">
        <v>2393</v>
      </c>
      <c r="L1002" s="10" t="s">
        <v>1832</v>
      </c>
      <c r="M1002" s="10" t="s">
        <v>941</v>
      </c>
      <c r="N1002" s="10">
        <v>9</v>
      </c>
    </row>
    <row r="1003" spans="1:21" ht="51">
      <c r="A1003" s="3" t="s">
        <v>323</v>
      </c>
      <c r="B1003" s="12" t="s">
        <v>683</v>
      </c>
      <c r="C1003" s="12" t="s">
        <v>2361</v>
      </c>
      <c r="D1003" s="4" t="s">
        <v>16</v>
      </c>
      <c r="E1003" s="4" t="s">
        <v>2495</v>
      </c>
      <c r="F1003" s="4">
        <v>1</v>
      </c>
      <c r="G1003" s="10" t="s">
        <v>456</v>
      </c>
      <c r="H1003" s="10" t="s">
        <v>319</v>
      </c>
      <c r="J1003" s="10" t="s">
        <v>1786</v>
      </c>
      <c r="L1003" s="10" t="s">
        <v>1787</v>
      </c>
      <c r="M1003" s="10" t="s">
        <v>941</v>
      </c>
      <c r="N1003" s="10">
        <v>8</v>
      </c>
    </row>
    <row r="1004" spans="1:21" ht="51">
      <c r="A1004" s="3" t="s">
        <v>324</v>
      </c>
      <c r="B1004" s="12" t="s">
        <v>684</v>
      </c>
      <c r="C1004" s="12" t="s">
        <v>2361</v>
      </c>
      <c r="D1004" s="4" t="s">
        <v>16</v>
      </c>
      <c r="E1004" s="4" t="s">
        <v>2495</v>
      </c>
      <c r="F1004" s="4">
        <v>2</v>
      </c>
      <c r="G1004" s="10" t="s">
        <v>456</v>
      </c>
      <c r="H1004" s="10" t="s">
        <v>319</v>
      </c>
      <c r="J1004" s="10" t="s">
        <v>1833</v>
      </c>
      <c r="L1004" s="10" t="s">
        <v>938</v>
      </c>
      <c r="M1004" s="10" t="s">
        <v>939</v>
      </c>
      <c r="N1004" s="10">
        <v>3</v>
      </c>
    </row>
    <row r="1005" spans="1:21" ht="51">
      <c r="A1005" s="3" t="s">
        <v>324</v>
      </c>
      <c r="B1005" s="12" t="s">
        <v>685</v>
      </c>
      <c r="C1005" s="12" t="s">
        <v>2361</v>
      </c>
      <c r="D1005" s="4" t="s">
        <v>19</v>
      </c>
      <c r="E1005" s="4" t="s">
        <v>2495</v>
      </c>
      <c r="F1005" s="4">
        <v>1</v>
      </c>
      <c r="G1005" s="10" t="s">
        <v>456</v>
      </c>
      <c r="H1005" s="10" t="s">
        <v>319</v>
      </c>
      <c r="J1005" s="10" t="s">
        <v>1833</v>
      </c>
      <c r="L1005" s="10" t="s">
        <v>938</v>
      </c>
      <c r="M1005" s="10" t="s">
        <v>939</v>
      </c>
      <c r="N1005" s="10">
        <v>3</v>
      </c>
    </row>
    <row r="1006" spans="1:21" ht="63.75">
      <c r="A1006" s="3" t="s">
        <v>325</v>
      </c>
      <c r="B1006" s="12" t="s">
        <v>686</v>
      </c>
      <c r="C1006" s="12" t="s">
        <v>2361</v>
      </c>
      <c r="D1006" s="4">
        <v>1</v>
      </c>
      <c r="E1006" s="4" t="s">
        <v>2495</v>
      </c>
      <c r="F1006" s="4">
        <v>2</v>
      </c>
      <c r="G1006" s="10" t="s">
        <v>456</v>
      </c>
      <c r="H1006" s="10" t="s">
        <v>319</v>
      </c>
      <c r="J1006" s="10" t="s">
        <v>1834</v>
      </c>
      <c r="L1006" s="10" t="s">
        <v>1835</v>
      </c>
      <c r="M1006" s="10" t="s">
        <v>939</v>
      </c>
      <c r="N1006" s="10">
        <v>6</v>
      </c>
    </row>
    <row r="1007" spans="1:21" ht="63.75">
      <c r="A1007" s="3" t="s">
        <v>326</v>
      </c>
      <c r="B1007" s="12" t="s">
        <v>687</v>
      </c>
      <c r="C1007" s="12" t="s">
        <v>2361</v>
      </c>
      <c r="D1007" s="4">
        <v>5</v>
      </c>
      <c r="E1007" s="4" t="s">
        <v>2495</v>
      </c>
      <c r="F1007" s="4">
        <v>2</v>
      </c>
      <c r="G1007" s="10" t="s">
        <v>456</v>
      </c>
      <c r="H1007" s="10" t="s">
        <v>319</v>
      </c>
      <c r="J1007" s="10" t="s">
        <v>2970</v>
      </c>
      <c r="L1007" s="10" t="s">
        <v>2972</v>
      </c>
      <c r="M1007" s="10" t="s">
        <v>941</v>
      </c>
      <c r="N1007" s="10">
        <v>12</v>
      </c>
    </row>
    <row r="1008" spans="1:21" ht="51">
      <c r="A1008" s="3" t="s">
        <v>327</v>
      </c>
      <c r="B1008" s="12" t="s">
        <v>688</v>
      </c>
      <c r="C1008" s="12" t="s">
        <v>2361</v>
      </c>
      <c r="D1008" s="4" t="s">
        <v>16</v>
      </c>
      <c r="E1008" s="4" t="s">
        <v>2495</v>
      </c>
      <c r="F1008" s="4">
        <v>1</v>
      </c>
      <c r="G1008" s="10" t="s">
        <v>456</v>
      </c>
      <c r="H1008" s="10" t="s">
        <v>319</v>
      </c>
      <c r="J1008" s="10" t="s">
        <v>1788</v>
      </c>
      <c r="L1008" s="10" t="s">
        <v>998</v>
      </c>
      <c r="M1008" s="10" t="s">
        <v>939</v>
      </c>
      <c r="N1008" s="10">
        <v>4</v>
      </c>
    </row>
    <row r="1009" spans="1:14" ht="51">
      <c r="A1009" s="3" t="s">
        <v>328</v>
      </c>
      <c r="B1009" s="12" t="s">
        <v>689</v>
      </c>
      <c r="C1009" s="12" t="s">
        <v>2361</v>
      </c>
      <c r="D1009" s="4" t="s">
        <v>19</v>
      </c>
      <c r="E1009" s="4" t="s">
        <v>2495</v>
      </c>
      <c r="F1009" s="4">
        <v>1</v>
      </c>
      <c r="G1009" s="10" t="s">
        <v>456</v>
      </c>
      <c r="H1009" s="10" t="s">
        <v>319</v>
      </c>
      <c r="J1009" s="10" t="s">
        <v>1221</v>
      </c>
      <c r="L1009" s="10" t="s">
        <v>1829</v>
      </c>
      <c r="M1009" s="10" t="s">
        <v>939</v>
      </c>
      <c r="N1009" s="10">
        <v>10</v>
      </c>
    </row>
    <row r="1010" spans="1:14" ht="63.75">
      <c r="A1010" s="3" t="s">
        <v>329</v>
      </c>
      <c r="B1010" s="12" t="s">
        <v>690</v>
      </c>
      <c r="C1010" s="12" t="s">
        <v>2361</v>
      </c>
      <c r="D1010" s="4">
        <v>1</v>
      </c>
      <c r="E1010" s="4" t="s">
        <v>2495</v>
      </c>
      <c r="F1010" s="4">
        <v>2</v>
      </c>
      <c r="G1010" s="10" t="s">
        <v>456</v>
      </c>
      <c r="H1010" s="10" t="s">
        <v>319</v>
      </c>
      <c r="J1010" s="10" t="s">
        <v>942</v>
      </c>
      <c r="L1010" s="10" t="s">
        <v>1836</v>
      </c>
      <c r="M1010" s="10" t="s">
        <v>941</v>
      </c>
      <c r="N1010" s="10">
        <v>7</v>
      </c>
    </row>
    <row r="1011" spans="1:14" ht="63.75">
      <c r="A1011" s="3" t="s">
        <v>330</v>
      </c>
      <c r="B1011" s="12" t="s">
        <v>691</v>
      </c>
      <c r="C1011" s="12" t="s">
        <v>2361</v>
      </c>
      <c r="D1011" s="4">
        <v>1</v>
      </c>
      <c r="E1011" s="4" t="s">
        <v>2495</v>
      </c>
      <c r="F1011" s="4">
        <v>1</v>
      </c>
      <c r="G1011" s="10" t="s">
        <v>456</v>
      </c>
      <c r="H1011" s="10" t="s">
        <v>319</v>
      </c>
      <c r="J1011" s="10" t="s">
        <v>1837</v>
      </c>
      <c r="L1011" s="10" t="s">
        <v>1838</v>
      </c>
      <c r="M1011" s="10" t="s">
        <v>941</v>
      </c>
      <c r="N1011" s="10">
        <v>9</v>
      </c>
    </row>
    <row r="1012" spans="1:14" ht="51">
      <c r="A1012" s="3" t="s">
        <v>331</v>
      </c>
      <c r="B1012" s="12" t="s">
        <v>692</v>
      </c>
      <c r="C1012" s="12" t="s">
        <v>2361</v>
      </c>
      <c r="D1012" s="4">
        <v>6</v>
      </c>
      <c r="E1012" s="4" t="s">
        <v>2495</v>
      </c>
      <c r="F1012" s="4">
        <v>2</v>
      </c>
      <c r="G1012" s="10" t="s">
        <v>456</v>
      </c>
      <c r="H1012" s="10" t="s">
        <v>319</v>
      </c>
      <c r="J1012" s="10" t="s">
        <v>3111</v>
      </c>
      <c r="L1012" s="10" t="s">
        <v>3112</v>
      </c>
      <c r="M1012" s="10" t="s">
        <v>941</v>
      </c>
      <c r="N1012" s="10">
        <v>11</v>
      </c>
    </row>
    <row r="1013" spans="1:14" ht="51">
      <c r="A1013" s="3" t="s">
        <v>332</v>
      </c>
      <c r="B1013" s="12" t="s">
        <v>693</v>
      </c>
      <c r="C1013" s="12" t="s">
        <v>2361</v>
      </c>
      <c r="D1013" s="4" t="s">
        <v>16</v>
      </c>
      <c r="E1013" s="4" t="s">
        <v>2495</v>
      </c>
      <c r="F1013" s="4">
        <v>1</v>
      </c>
      <c r="G1013" s="10" t="s">
        <v>456</v>
      </c>
      <c r="H1013" s="10" t="s">
        <v>319</v>
      </c>
      <c r="J1013" s="10" t="s">
        <v>1789</v>
      </c>
      <c r="L1013" s="10" t="s">
        <v>1790</v>
      </c>
      <c r="M1013" s="10" t="s">
        <v>941</v>
      </c>
      <c r="N1013" s="10">
        <v>11</v>
      </c>
    </row>
    <row r="1014" spans="1:14" ht="63.75">
      <c r="A1014" s="3" t="s">
        <v>333</v>
      </c>
      <c r="B1014" s="12" t="s">
        <v>694</v>
      </c>
      <c r="C1014" s="12" t="s">
        <v>2361</v>
      </c>
      <c r="D1014" s="4">
        <v>5</v>
      </c>
      <c r="E1014" s="4" t="s">
        <v>2495</v>
      </c>
      <c r="F1014" s="4">
        <v>2</v>
      </c>
      <c r="G1014" s="10" t="s">
        <v>456</v>
      </c>
      <c r="H1014" s="10" t="s">
        <v>319</v>
      </c>
      <c r="J1014" s="10" t="s">
        <v>2973</v>
      </c>
      <c r="L1014" s="10" t="s">
        <v>2974</v>
      </c>
      <c r="M1014" s="10" t="s">
        <v>941</v>
      </c>
      <c r="N1014" s="10">
        <v>12</v>
      </c>
    </row>
    <row r="1015" spans="1:14" ht="51">
      <c r="A1015" s="3" t="s">
        <v>334</v>
      </c>
      <c r="B1015" s="12" t="s">
        <v>695</v>
      </c>
      <c r="C1015" s="12" t="s">
        <v>2361</v>
      </c>
      <c r="D1015" s="4">
        <v>6</v>
      </c>
      <c r="E1015" s="4" t="s">
        <v>2495</v>
      </c>
      <c r="F1015" s="4">
        <v>2</v>
      </c>
      <c r="G1015" s="10" t="s">
        <v>456</v>
      </c>
      <c r="H1015" s="10" t="s">
        <v>319</v>
      </c>
      <c r="J1015" s="10" t="s">
        <v>2969</v>
      </c>
      <c r="L1015" s="10" t="s">
        <v>3113</v>
      </c>
      <c r="M1015" s="10" t="s">
        <v>939</v>
      </c>
      <c r="N1015" s="10">
        <v>10</v>
      </c>
    </row>
    <row r="1016" spans="1:14" ht="76.5">
      <c r="A1016" s="3" t="s">
        <v>335</v>
      </c>
      <c r="B1016" s="12" t="s">
        <v>696</v>
      </c>
      <c r="C1016" s="12" t="s">
        <v>2361</v>
      </c>
      <c r="D1016" s="4">
        <v>3</v>
      </c>
      <c r="E1016" s="4" t="s">
        <v>2495</v>
      </c>
      <c r="F1016" s="4">
        <v>2</v>
      </c>
      <c r="G1016" s="10" t="s">
        <v>456</v>
      </c>
      <c r="H1016" s="10" t="s">
        <v>319</v>
      </c>
      <c r="J1016" s="10" t="s">
        <v>1813</v>
      </c>
      <c r="L1016" s="10" t="s">
        <v>2584</v>
      </c>
      <c r="M1016" s="10" t="s">
        <v>939</v>
      </c>
      <c r="N1016" s="10">
        <v>11</v>
      </c>
    </row>
    <row r="1017" spans="1:14" ht="63.75">
      <c r="A1017" s="3" t="s">
        <v>336</v>
      </c>
      <c r="B1017" s="12" t="s">
        <v>697</v>
      </c>
      <c r="C1017" s="12" t="s">
        <v>2361</v>
      </c>
      <c r="D1017" s="4">
        <v>4</v>
      </c>
      <c r="E1017" s="4" t="s">
        <v>2495</v>
      </c>
      <c r="F1017" s="4">
        <v>2</v>
      </c>
      <c r="G1017" s="10" t="s">
        <v>456</v>
      </c>
      <c r="H1017" s="10" t="s">
        <v>319</v>
      </c>
      <c r="J1017" s="10" t="s">
        <v>2586</v>
      </c>
      <c r="L1017" s="10" t="s">
        <v>2741</v>
      </c>
      <c r="M1017" s="10" t="s">
        <v>939</v>
      </c>
      <c r="N1017" s="10">
        <v>8</v>
      </c>
    </row>
    <row r="1018" spans="1:14" ht="63.75">
      <c r="A1018" s="3" t="s">
        <v>337</v>
      </c>
      <c r="B1018" s="12" t="s">
        <v>698</v>
      </c>
      <c r="C1018" s="12" t="s">
        <v>2361</v>
      </c>
      <c r="D1018" s="4" t="s">
        <v>16</v>
      </c>
      <c r="E1018" s="4" t="s">
        <v>2495</v>
      </c>
      <c r="F1018" s="4">
        <v>1</v>
      </c>
      <c r="G1018" s="10" t="s">
        <v>456</v>
      </c>
      <c r="H1018" s="10" t="s">
        <v>319</v>
      </c>
      <c r="J1018" s="10" t="s">
        <v>1791</v>
      </c>
      <c r="L1018" s="10" t="s">
        <v>1792</v>
      </c>
      <c r="M1018" s="10" t="s">
        <v>941</v>
      </c>
      <c r="N1018" s="10">
        <v>9</v>
      </c>
    </row>
    <row r="1019" spans="1:14" ht="63.75">
      <c r="A1019" s="3" t="s">
        <v>337</v>
      </c>
      <c r="B1019" s="12" t="s">
        <v>699</v>
      </c>
      <c r="C1019" s="12" t="s">
        <v>2361</v>
      </c>
      <c r="D1019" s="4" t="s">
        <v>19</v>
      </c>
      <c r="E1019" s="4" t="s">
        <v>2495</v>
      </c>
      <c r="F1019" s="4">
        <v>1</v>
      </c>
      <c r="G1019" s="10" t="s">
        <v>456</v>
      </c>
      <c r="H1019" s="10" t="s">
        <v>319</v>
      </c>
      <c r="J1019" s="10" t="s">
        <v>1791</v>
      </c>
      <c r="L1019" s="10" t="s">
        <v>1792</v>
      </c>
      <c r="M1019" s="10" t="s">
        <v>941</v>
      </c>
      <c r="N1019" s="10">
        <v>9</v>
      </c>
    </row>
    <row r="1020" spans="1:14" ht="51">
      <c r="A1020" s="3" t="s">
        <v>338</v>
      </c>
      <c r="B1020" s="12" t="s">
        <v>700</v>
      </c>
      <c r="C1020" s="12" t="s">
        <v>2361</v>
      </c>
      <c r="D1020" s="4" t="s">
        <v>16</v>
      </c>
      <c r="E1020" s="4" t="s">
        <v>2495</v>
      </c>
      <c r="F1020" s="4">
        <v>1</v>
      </c>
      <c r="G1020" s="10" t="s">
        <v>456</v>
      </c>
      <c r="H1020" s="10" t="s">
        <v>319</v>
      </c>
      <c r="J1020" s="10" t="s">
        <v>1793</v>
      </c>
      <c r="L1020" s="10" t="s">
        <v>1794</v>
      </c>
      <c r="M1020" s="10" t="s">
        <v>941</v>
      </c>
      <c r="N1020" s="10">
        <v>10</v>
      </c>
    </row>
    <row r="1021" spans="1:14" ht="63.75">
      <c r="A1021" s="3" t="s">
        <v>339</v>
      </c>
      <c r="B1021" s="12" t="s">
        <v>701</v>
      </c>
      <c r="C1021" s="12" t="s">
        <v>2361</v>
      </c>
      <c r="D1021" s="4">
        <v>4</v>
      </c>
      <c r="E1021" s="4" t="s">
        <v>2495</v>
      </c>
      <c r="F1021" s="4">
        <v>2</v>
      </c>
      <c r="G1021" s="10" t="s">
        <v>456</v>
      </c>
      <c r="H1021" s="10" t="s">
        <v>319</v>
      </c>
      <c r="J1021" s="10" t="s">
        <v>2742</v>
      </c>
      <c r="L1021" s="10" t="s">
        <v>2743</v>
      </c>
      <c r="M1021" s="10" t="s">
        <v>941</v>
      </c>
      <c r="N1021" s="10">
        <v>13</v>
      </c>
    </row>
    <row r="1022" spans="1:14" ht="51">
      <c r="A1022" s="3" t="s">
        <v>340</v>
      </c>
      <c r="B1022" s="12" t="s">
        <v>702</v>
      </c>
      <c r="C1022" s="12" t="s">
        <v>2361</v>
      </c>
      <c r="D1022" s="4" t="s">
        <v>19</v>
      </c>
      <c r="E1022" s="4" t="s">
        <v>2495</v>
      </c>
      <c r="F1022" s="4">
        <v>1</v>
      </c>
      <c r="G1022" s="10" t="s">
        <v>456</v>
      </c>
      <c r="H1022" s="10" t="s">
        <v>319</v>
      </c>
      <c r="J1022" s="10" t="s">
        <v>1784</v>
      </c>
      <c r="L1022" s="10" t="s">
        <v>1830</v>
      </c>
      <c r="M1022" s="10" t="s">
        <v>941</v>
      </c>
      <c r="N1022" s="10">
        <v>11</v>
      </c>
    </row>
    <row r="1023" spans="1:14" ht="51">
      <c r="A1023" s="3" t="s">
        <v>341</v>
      </c>
      <c r="B1023" s="12" t="s">
        <v>703</v>
      </c>
      <c r="C1023" s="12" t="s">
        <v>2361</v>
      </c>
      <c r="D1023" s="4" t="s">
        <v>16</v>
      </c>
      <c r="E1023" s="4" t="s">
        <v>2495</v>
      </c>
      <c r="F1023" s="4">
        <v>2</v>
      </c>
      <c r="G1023" s="10" t="s">
        <v>456</v>
      </c>
      <c r="H1023" s="10" t="s">
        <v>319</v>
      </c>
      <c r="J1023" s="10" t="s">
        <v>1795</v>
      </c>
      <c r="L1023" s="10" t="s">
        <v>1796</v>
      </c>
      <c r="M1023" s="10" t="s">
        <v>939</v>
      </c>
      <c r="N1023" s="10">
        <v>7</v>
      </c>
    </row>
    <row r="1024" spans="1:14" ht="51">
      <c r="A1024" s="10" t="s">
        <v>1210</v>
      </c>
      <c r="B1024" s="12" t="s">
        <v>1478</v>
      </c>
      <c r="C1024" s="12" t="s">
        <v>2361</v>
      </c>
      <c r="D1024" s="16">
        <v>2</v>
      </c>
      <c r="E1024" s="4" t="s">
        <v>2495</v>
      </c>
      <c r="F1024" s="9">
        <v>2</v>
      </c>
      <c r="G1024" s="10" t="s">
        <v>456</v>
      </c>
      <c r="H1024" s="10" t="s">
        <v>319</v>
      </c>
      <c r="J1024" s="10" t="s">
        <v>1211</v>
      </c>
      <c r="L1024" s="10" t="s">
        <v>1839</v>
      </c>
      <c r="M1024" s="10" t="s">
        <v>941</v>
      </c>
      <c r="N1024" s="10">
        <v>11</v>
      </c>
    </row>
    <row r="1025" spans="1:14" ht="63.75">
      <c r="A1025" s="3" t="s">
        <v>989</v>
      </c>
      <c r="B1025" s="12" t="s">
        <v>704</v>
      </c>
      <c r="C1025" s="12" t="s">
        <v>2361</v>
      </c>
      <c r="D1025" s="4" t="s">
        <v>129</v>
      </c>
      <c r="E1025" s="4" t="s">
        <v>2497</v>
      </c>
      <c r="F1025" s="4">
        <v>1</v>
      </c>
      <c r="G1025" s="10" t="s">
        <v>456</v>
      </c>
      <c r="H1025" s="10" t="s">
        <v>319</v>
      </c>
      <c r="J1025" s="10" t="s">
        <v>990</v>
      </c>
      <c r="K1025" s="7" t="s">
        <v>991</v>
      </c>
      <c r="L1025" s="10" t="s">
        <v>2434</v>
      </c>
      <c r="M1025" s="10" t="s">
        <v>941</v>
      </c>
      <c r="N1025" s="10">
        <v>9</v>
      </c>
    </row>
    <row r="1026" spans="1:14" ht="63.75">
      <c r="A1026" s="3" t="s">
        <v>342</v>
      </c>
      <c r="B1026" s="12" t="s">
        <v>705</v>
      </c>
      <c r="C1026" s="12" t="s">
        <v>2361</v>
      </c>
      <c r="D1026" s="4" t="s">
        <v>19</v>
      </c>
      <c r="E1026" s="4" t="s">
        <v>2495</v>
      </c>
      <c r="F1026" s="4">
        <v>1</v>
      </c>
      <c r="G1026" s="10" t="s">
        <v>456</v>
      </c>
      <c r="H1026" s="10" t="s">
        <v>319</v>
      </c>
      <c r="J1026" s="10" t="s">
        <v>848</v>
      </c>
      <c r="L1026" s="10" t="s">
        <v>1831</v>
      </c>
      <c r="M1026" s="10" t="s">
        <v>941</v>
      </c>
      <c r="N1026" s="10">
        <v>10</v>
      </c>
    </row>
    <row r="1027" spans="1:14" ht="51">
      <c r="A1027" s="3" t="s">
        <v>343</v>
      </c>
      <c r="B1027" s="12" t="s">
        <v>706</v>
      </c>
      <c r="C1027" s="12" t="s">
        <v>2361</v>
      </c>
      <c r="D1027" s="4" t="s">
        <v>16</v>
      </c>
      <c r="E1027" s="4" t="s">
        <v>2495</v>
      </c>
      <c r="F1027" s="4">
        <v>2</v>
      </c>
      <c r="G1027" s="10" t="s">
        <v>456</v>
      </c>
      <c r="H1027" s="10" t="s">
        <v>319</v>
      </c>
      <c r="J1027" s="10" t="s">
        <v>1797</v>
      </c>
      <c r="L1027" s="10" t="s">
        <v>1798</v>
      </c>
      <c r="M1027" s="10" t="s">
        <v>939</v>
      </c>
      <c r="N1027" s="10">
        <v>4</v>
      </c>
    </row>
    <row r="1028" spans="1:14" ht="51">
      <c r="A1028" s="3" t="s">
        <v>343</v>
      </c>
      <c r="B1028" s="12" t="s">
        <v>707</v>
      </c>
      <c r="C1028" s="12" t="s">
        <v>2361</v>
      </c>
      <c r="D1028" s="4" t="s">
        <v>19</v>
      </c>
      <c r="E1028" s="4" t="s">
        <v>2495</v>
      </c>
      <c r="F1028" s="4">
        <v>1</v>
      </c>
      <c r="G1028" s="10" t="s">
        <v>456</v>
      </c>
      <c r="H1028" s="10" t="s">
        <v>319</v>
      </c>
      <c r="J1028" s="10" t="s">
        <v>1797</v>
      </c>
      <c r="L1028" s="10" t="s">
        <v>1798</v>
      </c>
      <c r="M1028" s="10" t="s">
        <v>939</v>
      </c>
      <c r="N1028" s="10">
        <v>4</v>
      </c>
    </row>
    <row r="1029" spans="1:14" ht="51">
      <c r="A1029" s="10" t="s">
        <v>1220</v>
      </c>
      <c r="B1029" s="12" t="s">
        <v>1479</v>
      </c>
      <c r="C1029" s="12" t="s">
        <v>2361</v>
      </c>
      <c r="D1029" s="9">
        <v>2</v>
      </c>
      <c r="E1029" s="4" t="s">
        <v>2495</v>
      </c>
      <c r="F1029" s="9">
        <v>1</v>
      </c>
      <c r="G1029" s="10" t="s">
        <v>456</v>
      </c>
      <c r="H1029" s="10" t="s">
        <v>319</v>
      </c>
      <c r="J1029" s="10" t="s">
        <v>1221</v>
      </c>
      <c r="L1029" s="10" t="s">
        <v>1840</v>
      </c>
      <c r="M1029" s="10" t="s">
        <v>939</v>
      </c>
      <c r="N1029" s="10">
        <v>8</v>
      </c>
    </row>
    <row r="1030" spans="1:14" ht="63.75">
      <c r="A1030" s="3" t="s">
        <v>344</v>
      </c>
      <c r="B1030" s="12" t="s">
        <v>708</v>
      </c>
      <c r="C1030" s="12" t="s">
        <v>2361</v>
      </c>
      <c r="D1030" s="4" t="s">
        <v>16</v>
      </c>
      <c r="E1030" s="4" t="s">
        <v>2495</v>
      </c>
      <c r="F1030" s="4">
        <v>1</v>
      </c>
      <c r="G1030" s="10" t="s">
        <v>456</v>
      </c>
      <c r="H1030" s="10" t="s">
        <v>319</v>
      </c>
      <c r="J1030" s="10" t="s">
        <v>1799</v>
      </c>
      <c r="L1030" s="10" t="s">
        <v>1800</v>
      </c>
      <c r="M1030" s="10" t="s">
        <v>939</v>
      </c>
      <c r="N1030" s="10">
        <v>5</v>
      </c>
    </row>
    <row r="1031" spans="1:14" ht="63.75">
      <c r="A1031" s="3" t="s">
        <v>344</v>
      </c>
      <c r="B1031" s="12" t="s">
        <v>709</v>
      </c>
      <c r="C1031" s="12" t="s">
        <v>2361</v>
      </c>
      <c r="D1031" s="4" t="s">
        <v>19</v>
      </c>
      <c r="E1031" s="4" t="s">
        <v>2495</v>
      </c>
      <c r="F1031" s="4">
        <v>1</v>
      </c>
      <c r="G1031" s="10" t="s">
        <v>456</v>
      </c>
      <c r="H1031" s="10" t="s">
        <v>319</v>
      </c>
      <c r="J1031" s="10" t="s">
        <v>1799</v>
      </c>
      <c r="L1031" s="10" t="s">
        <v>1800</v>
      </c>
      <c r="M1031" s="10" t="s">
        <v>939</v>
      </c>
      <c r="N1031" s="10">
        <v>5</v>
      </c>
    </row>
    <row r="1032" spans="1:14" ht="63.75">
      <c r="A1032" s="3" t="s">
        <v>345</v>
      </c>
      <c r="B1032" s="12" t="s">
        <v>710</v>
      </c>
      <c r="C1032" s="12" t="s">
        <v>2361</v>
      </c>
      <c r="D1032" s="4">
        <v>1</v>
      </c>
      <c r="E1032" s="4" t="s">
        <v>2495</v>
      </c>
      <c r="F1032" s="4">
        <v>2</v>
      </c>
      <c r="G1032" s="10" t="s">
        <v>456</v>
      </c>
      <c r="H1032" s="10" t="s">
        <v>319</v>
      </c>
      <c r="J1032" s="10" t="s">
        <v>1813</v>
      </c>
      <c r="L1032" s="10" t="s">
        <v>1841</v>
      </c>
      <c r="M1032" s="10" t="s">
        <v>939</v>
      </c>
      <c r="N1032" s="10">
        <v>9</v>
      </c>
    </row>
    <row r="1033" spans="1:14" ht="63.75">
      <c r="A1033" s="3" t="s">
        <v>346</v>
      </c>
      <c r="B1033" s="12" t="s">
        <v>711</v>
      </c>
      <c r="C1033" s="12" t="s">
        <v>2361</v>
      </c>
      <c r="D1033" s="4" t="s">
        <v>16</v>
      </c>
      <c r="E1033" s="4" t="s">
        <v>2495</v>
      </c>
      <c r="F1033" s="4">
        <v>1</v>
      </c>
      <c r="G1033" s="10" t="s">
        <v>456</v>
      </c>
      <c r="H1033" s="10" t="s">
        <v>319</v>
      </c>
      <c r="J1033" s="10" t="s">
        <v>1801</v>
      </c>
      <c r="L1033" s="10" t="s">
        <v>1802</v>
      </c>
      <c r="M1033" s="10" t="s">
        <v>941</v>
      </c>
      <c r="N1033" s="10">
        <v>5</v>
      </c>
    </row>
    <row r="1034" spans="1:14" ht="51">
      <c r="A1034" s="3" t="s">
        <v>347</v>
      </c>
      <c r="B1034" s="12" t="s">
        <v>712</v>
      </c>
      <c r="C1034" s="12" t="s">
        <v>2361</v>
      </c>
      <c r="D1034" s="4" t="s">
        <v>16</v>
      </c>
      <c r="E1034" s="4" t="s">
        <v>2495</v>
      </c>
      <c r="F1034" s="4">
        <v>4</v>
      </c>
      <c r="G1034" s="10" t="s">
        <v>456</v>
      </c>
      <c r="H1034" s="10" t="s">
        <v>319</v>
      </c>
      <c r="J1034" s="10" t="s">
        <v>940</v>
      </c>
      <c r="L1034" s="10" t="s">
        <v>2435</v>
      </c>
      <c r="M1034" s="10" t="s">
        <v>941</v>
      </c>
      <c r="N1034" s="10">
        <v>6</v>
      </c>
    </row>
    <row r="1035" spans="1:14" ht="51">
      <c r="A1035" s="3" t="s">
        <v>348</v>
      </c>
      <c r="B1035" s="12" t="s">
        <v>713</v>
      </c>
      <c r="C1035" s="12" t="s">
        <v>2361</v>
      </c>
      <c r="D1035" s="4" t="s">
        <v>16</v>
      </c>
      <c r="E1035" s="4" t="s">
        <v>2495</v>
      </c>
      <c r="F1035" s="4">
        <v>1</v>
      </c>
      <c r="G1035" s="10" t="s">
        <v>456</v>
      </c>
      <c r="H1035" s="10" t="s">
        <v>319</v>
      </c>
      <c r="J1035" s="10" t="s">
        <v>1803</v>
      </c>
      <c r="L1035" s="10" t="s">
        <v>1804</v>
      </c>
      <c r="M1035" s="10" t="s">
        <v>941</v>
      </c>
      <c r="N1035" s="10">
        <v>9</v>
      </c>
    </row>
    <row r="1036" spans="1:14" ht="51">
      <c r="A1036" s="3" t="s">
        <v>349</v>
      </c>
      <c r="B1036" s="12" t="s">
        <v>714</v>
      </c>
      <c r="C1036" s="12" t="s">
        <v>2361</v>
      </c>
      <c r="D1036" s="4">
        <v>3</v>
      </c>
      <c r="E1036" s="4" t="s">
        <v>2495</v>
      </c>
      <c r="F1036" s="4">
        <v>2</v>
      </c>
      <c r="G1036" s="10" t="s">
        <v>456</v>
      </c>
      <c r="H1036" s="10" t="s">
        <v>319</v>
      </c>
      <c r="J1036" s="10" t="s">
        <v>1803</v>
      </c>
      <c r="L1036" s="10" t="s">
        <v>2585</v>
      </c>
      <c r="M1036" s="10" t="s">
        <v>941</v>
      </c>
      <c r="N1036" s="10">
        <v>10</v>
      </c>
    </row>
    <row r="1037" spans="1:14" ht="51">
      <c r="A1037" s="3" t="s">
        <v>350</v>
      </c>
      <c r="B1037" s="12" t="s">
        <v>715</v>
      </c>
      <c r="C1037" s="12" t="s">
        <v>2361</v>
      </c>
      <c r="D1037" s="4" t="s">
        <v>16</v>
      </c>
      <c r="E1037" s="4" t="s">
        <v>2495</v>
      </c>
      <c r="F1037" s="4">
        <v>3</v>
      </c>
      <c r="G1037" s="10" t="s">
        <v>456</v>
      </c>
      <c r="H1037" s="10" t="s">
        <v>319</v>
      </c>
      <c r="J1037" s="10" t="s">
        <v>1805</v>
      </c>
      <c r="L1037" s="10" t="s">
        <v>1806</v>
      </c>
      <c r="M1037" s="10" t="s">
        <v>941</v>
      </c>
      <c r="N1037" s="10">
        <v>4</v>
      </c>
    </row>
    <row r="1038" spans="1:14" ht="63.75">
      <c r="A1038" s="3" t="s">
        <v>351</v>
      </c>
      <c r="B1038" s="12" t="s">
        <v>716</v>
      </c>
      <c r="C1038" s="12" t="s">
        <v>2361</v>
      </c>
      <c r="D1038" s="4" t="s">
        <v>16</v>
      </c>
      <c r="E1038" s="4" t="s">
        <v>2495</v>
      </c>
      <c r="F1038" s="4">
        <v>3</v>
      </c>
      <c r="G1038" s="10" t="s">
        <v>456</v>
      </c>
      <c r="H1038" s="10" t="s">
        <v>319</v>
      </c>
      <c r="J1038" s="10" t="s">
        <v>1807</v>
      </c>
      <c r="L1038" s="10" t="s">
        <v>1808</v>
      </c>
      <c r="M1038" s="10" t="s">
        <v>941</v>
      </c>
      <c r="N1038" s="10">
        <v>3</v>
      </c>
    </row>
    <row r="1039" spans="1:14" ht="51">
      <c r="A1039" s="3" t="s">
        <v>352</v>
      </c>
      <c r="B1039" s="12" t="s">
        <v>717</v>
      </c>
      <c r="C1039" s="12" t="s">
        <v>2361</v>
      </c>
      <c r="D1039" s="4">
        <v>6</v>
      </c>
      <c r="E1039" s="4" t="s">
        <v>2495</v>
      </c>
      <c r="F1039" s="4">
        <v>2</v>
      </c>
      <c r="G1039" s="10" t="s">
        <v>456</v>
      </c>
      <c r="H1039" s="10" t="s">
        <v>319</v>
      </c>
      <c r="J1039" s="10" t="s">
        <v>3114</v>
      </c>
      <c r="L1039" s="10" t="s">
        <v>3115</v>
      </c>
      <c r="M1039" s="10" t="s">
        <v>939</v>
      </c>
      <c r="N1039" s="10">
        <v>12</v>
      </c>
    </row>
    <row r="1040" spans="1:14" ht="51">
      <c r="A1040" s="3" t="s">
        <v>353</v>
      </c>
      <c r="B1040" s="12" t="s">
        <v>718</v>
      </c>
      <c r="C1040" s="12" t="s">
        <v>2361</v>
      </c>
      <c r="D1040" s="4" t="s">
        <v>16</v>
      </c>
      <c r="E1040" s="4" t="s">
        <v>2495</v>
      </c>
      <c r="F1040" s="4">
        <v>1</v>
      </c>
      <c r="G1040" s="10" t="s">
        <v>456</v>
      </c>
      <c r="H1040" s="10" t="s">
        <v>319</v>
      </c>
      <c r="J1040" s="10" t="s">
        <v>1809</v>
      </c>
      <c r="L1040" s="10" t="s">
        <v>1810</v>
      </c>
      <c r="M1040" s="10" t="s">
        <v>939</v>
      </c>
      <c r="N1040" s="10">
        <v>8</v>
      </c>
    </row>
    <row r="1041" spans="1:14" ht="63.75">
      <c r="A1041" s="3" t="s">
        <v>354</v>
      </c>
      <c r="B1041" s="12" t="s">
        <v>719</v>
      </c>
      <c r="C1041" s="12" t="s">
        <v>2361</v>
      </c>
      <c r="D1041" s="4">
        <v>4</v>
      </c>
      <c r="E1041" s="4" t="s">
        <v>2495</v>
      </c>
      <c r="F1041" s="4">
        <v>2</v>
      </c>
      <c r="G1041" s="10" t="s">
        <v>456</v>
      </c>
      <c r="H1041" s="10" t="s">
        <v>319</v>
      </c>
      <c r="J1041" s="10" t="s">
        <v>2892</v>
      </c>
      <c r="L1041" s="10" t="s">
        <v>2744</v>
      </c>
      <c r="M1041" s="10" t="s">
        <v>941</v>
      </c>
      <c r="N1041" s="10">
        <v>13</v>
      </c>
    </row>
    <row r="1042" spans="1:14" ht="63.75">
      <c r="A1042" s="3" t="s">
        <v>355</v>
      </c>
      <c r="B1042" s="12" t="s">
        <v>720</v>
      </c>
      <c r="C1042" s="12" t="s">
        <v>2361</v>
      </c>
      <c r="D1042" s="4" t="s">
        <v>16</v>
      </c>
      <c r="E1042" s="4" t="s">
        <v>2495</v>
      </c>
      <c r="F1042" s="4">
        <v>1</v>
      </c>
      <c r="G1042" s="10" t="s">
        <v>456</v>
      </c>
      <c r="H1042" s="10" t="s">
        <v>319</v>
      </c>
      <c r="J1042" s="10" t="s">
        <v>1811</v>
      </c>
      <c r="L1042" s="10" t="s">
        <v>1812</v>
      </c>
      <c r="M1042" s="10" t="s">
        <v>941</v>
      </c>
      <c r="N1042" s="10">
        <v>7</v>
      </c>
    </row>
    <row r="1043" spans="1:14" ht="63.75">
      <c r="A1043" s="3" t="s">
        <v>355</v>
      </c>
      <c r="B1043" s="12" t="s">
        <v>721</v>
      </c>
      <c r="C1043" s="12" t="s">
        <v>2361</v>
      </c>
      <c r="D1043" s="4" t="s">
        <v>19</v>
      </c>
      <c r="E1043" s="4" t="s">
        <v>2495</v>
      </c>
      <c r="F1043" s="4">
        <v>1</v>
      </c>
      <c r="G1043" s="10" t="s">
        <v>456</v>
      </c>
      <c r="H1043" s="10" t="s">
        <v>319</v>
      </c>
      <c r="J1043" s="10" t="s">
        <v>1811</v>
      </c>
      <c r="L1043" s="10" t="s">
        <v>1812</v>
      </c>
      <c r="M1043" s="10" t="s">
        <v>941</v>
      </c>
      <c r="N1043" s="10">
        <v>7</v>
      </c>
    </row>
    <row r="1044" spans="1:14" ht="63.75">
      <c r="A1044" s="3" t="s">
        <v>356</v>
      </c>
      <c r="B1044" s="12" t="s">
        <v>722</v>
      </c>
      <c r="C1044" s="12" t="s">
        <v>2361</v>
      </c>
      <c r="D1044" s="4">
        <v>2</v>
      </c>
      <c r="E1044" s="4" t="s">
        <v>2495</v>
      </c>
      <c r="F1044" s="4">
        <v>2</v>
      </c>
      <c r="G1044" s="10" t="s">
        <v>456</v>
      </c>
      <c r="H1044" s="10" t="s">
        <v>319</v>
      </c>
      <c r="J1044" s="10" t="s">
        <v>981</v>
      </c>
      <c r="L1044" s="10" t="s">
        <v>2436</v>
      </c>
      <c r="M1044" s="10" t="s">
        <v>941</v>
      </c>
      <c r="N1044" s="10">
        <v>11</v>
      </c>
    </row>
    <row r="1045" spans="1:14" ht="63.75">
      <c r="A1045" s="3" t="s">
        <v>357</v>
      </c>
      <c r="B1045" s="12" t="s">
        <v>723</v>
      </c>
      <c r="C1045" s="12" t="s">
        <v>2361</v>
      </c>
      <c r="D1045" s="4">
        <v>6</v>
      </c>
      <c r="E1045" s="4" t="s">
        <v>2495</v>
      </c>
      <c r="F1045" s="4">
        <v>2</v>
      </c>
      <c r="G1045" s="10" t="s">
        <v>456</v>
      </c>
      <c r="H1045" s="10" t="s">
        <v>319</v>
      </c>
      <c r="J1045" s="10" t="s">
        <v>2393</v>
      </c>
      <c r="L1045" s="10" t="s">
        <v>3116</v>
      </c>
      <c r="M1045" s="10" t="s">
        <v>941</v>
      </c>
      <c r="N1045" s="10">
        <v>11</v>
      </c>
    </row>
    <row r="1046" spans="1:14" ht="63.75">
      <c r="A1046" s="3" t="s">
        <v>358</v>
      </c>
      <c r="B1046" s="12" t="s">
        <v>724</v>
      </c>
      <c r="C1046" s="12" t="s">
        <v>2361</v>
      </c>
      <c r="D1046" s="4" t="s">
        <v>16</v>
      </c>
      <c r="E1046" s="4" t="s">
        <v>2495</v>
      </c>
      <c r="F1046" s="4">
        <v>1</v>
      </c>
      <c r="G1046" s="10" t="s">
        <v>456</v>
      </c>
      <c r="H1046" s="10" t="s">
        <v>319</v>
      </c>
      <c r="J1046" s="10" t="s">
        <v>1813</v>
      </c>
      <c r="L1046" s="10" t="s">
        <v>1814</v>
      </c>
      <c r="M1046" s="10" t="s">
        <v>939</v>
      </c>
      <c r="N1046" s="10">
        <v>11</v>
      </c>
    </row>
    <row r="1047" spans="1:14" ht="63.75">
      <c r="A1047" s="3" t="s">
        <v>359</v>
      </c>
      <c r="B1047" s="12" t="s">
        <v>725</v>
      </c>
      <c r="C1047" s="12" t="s">
        <v>2361</v>
      </c>
      <c r="D1047" s="4" t="s">
        <v>16</v>
      </c>
      <c r="E1047" s="4" t="s">
        <v>2495</v>
      </c>
      <c r="F1047" s="4">
        <v>3</v>
      </c>
      <c r="G1047" s="10" t="s">
        <v>456</v>
      </c>
      <c r="H1047" s="10" t="s">
        <v>319</v>
      </c>
      <c r="J1047" s="10" t="s">
        <v>942</v>
      </c>
      <c r="L1047" s="10" t="s">
        <v>2437</v>
      </c>
      <c r="M1047" s="10" t="s">
        <v>941</v>
      </c>
      <c r="N1047" s="10">
        <v>4</v>
      </c>
    </row>
    <row r="1048" spans="1:14" ht="63.75">
      <c r="A1048" s="3" t="s">
        <v>359</v>
      </c>
      <c r="B1048" s="12" t="s">
        <v>726</v>
      </c>
      <c r="C1048" s="12" t="s">
        <v>2361</v>
      </c>
      <c r="D1048" s="4" t="s">
        <v>19</v>
      </c>
      <c r="E1048" s="4" t="s">
        <v>2495</v>
      </c>
      <c r="F1048" s="4">
        <v>1</v>
      </c>
      <c r="G1048" s="10" t="s">
        <v>456</v>
      </c>
      <c r="H1048" s="10" t="s">
        <v>319</v>
      </c>
      <c r="J1048" s="10" t="s">
        <v>942</v>
      </c>
      <c r="L1048" s="10" t="s">
        <v>2437</v>
      </c>
      <c r="M1048" s="10" t="s">
        <v>941</v>
      </c>
      <c r="N1048" s="10">
        <v>4</v>
      </c>
    </row>
    <row r="1049" spans="1:14" ht="63.75">
      <c r="A1049" s="3" t="s">
        <v>360</v>
      </c>
      <c r="B1049" s="12" t="s">
        <v>727</v>
      </c>
      <c r="C1049" s="12" t="s">
        <v>2361</v>
      </c>
      <c r="D1049" s="4">
        <v>1</v>
      </c>
      <c r="E1049" s="4" t="s">
        <v>2495</v>
      </c>
      <c r="F1049" s="4">
        <v>2</v>
      </c>
      <c r="G1049" s="10" t="s">
        <v>456</v>
      </c>
      <c r="H1049" s="10" t="s">
        <v>319</v>
      </c>
      <c r="J1049" s="10" t="s">
        <v>1837</v>
      </c>
      <c r="L1049" s="10" t="s">
        <v>2425</v>
      </c>
      <c r="M1049" s="10" t="s">
        <v>941</v>
      </c>
      <c r="N1049" s="10">
        <v>7</v>
      </c>
    </row>
    <row r="1050" spans="1:14" ht="63.75">
      <c r="A1050" s="3" t="s">
        <v>361</v>
      </c>
      <c r="B1050" s="12" t="s">
        <v>728</v>
      </c>
      <c r="C1050" s="12" t="s">
        <v>2361</v>
      </c>
      <c r="D1050" s="4" t="s">
        <v>16</v>
      </c>
      <c r="E1050" s="4" t="s">
        <v>2495</v>
      </c>
      <c r="F1050" s="4">
        <v>2</v>
      </c>
      <c r="G1050" s="10" t="s">
        <v>456</v>
      </c>
      <c r="H1050" s="10" t="s">
        <v>319</v>
      </c>
      <c r="J1050" s="10" t="s">
        <v>1815</v>
      </c>
      <c r="L1050" s="10" t="s">
        <v>1816</v>
      </c>
      <c r="M1050" s="10" t="s">
        <v>939</v>
      </c>
      <c r="N1050" s="10">
        <v>3</v>
      </c>
    </row>
    <row r="1051" spans="1:14" ht="63.75">
      <c r="A1051" s="3" t="s">
        <v>361</v>
      </c>
      <c r="B1051" s="12" t="s">
        <v>729</v>
      </c>
      <c r="C1051" s="12" t="s">
        <v>2361</v>
      </c>
      <c r="D1051" s="4" t="s">
        <v>19</v>
      </c>
      <c r="E1051" s="4" t="s">
        <v>2495</v>
      </c>
      <c r="F1051" s="4">
        <v>1</v>
      </c>
      <c r="G1051" s="10" t="s">
        <v>456</v>
      </c>
      <c r="H1051" s="10" t="s">
        <v>319</v>
      </c>
      <c r="J1051" s="10" t="s">
        <v>1815</v>
      </c>
      <c r="L1051" s="10" t="s">
        <v>1816</v>
      </c>
      <c r="M1051" s="10" t="s">
        <v>939</v>
      </c>
      <c r="N1051" s="10">
        <v>3</v>
      </c>
    </row>
    <row r="1052" spans="1:14" ht="51">
      <c r="A1052" s="3" t="s">
        <v>362</v>
      </c>
      <c r="B1052" s="12" t="s">
        <v>730</v>
      </c>
      <c r="C1052" s="12" t="s">
        <v>2361</v>
      </c>
      <c r="D1052" s="4">
        <v>4</v>
      </c>
      <c r="E1052" s="4" t="s">
        <v>2495</v>
      </c>
      <c r="F1052" s="4">
        <v>2</v>
      </c>
      <c r="G1052" s="10" t="s">
        <v>456</v>
      </c>
      <c r="H1052" s="10" t="s">
        <v>319</v>
      </c>
      <c r="J1052" s="10" t="s">
        <v>2745</v>
      </c>
      <c r="L1052" s="10" t="s">
        <v>2746</v>
      </c>
      <c r="M1052" s="10" t="s">
        <v>941</v>
      </c>
      <c r="N1052" s="10">
        <v>13</v>
      </c>
    </row>
    <row r="1053" spans="1:14" ht="63.75">
      <c r="A1053" s="3" t="s">
        <v>363</v>
      </c>
      <c r="B1053" s="12" t="s">
        <v>731</v>
      </c>
      <c r="C1053" s="12" t="s">
        <v>2361</v>
      </c>
      <c r="D1053" s="4">
        <v>2</v>
      </c>
      <c r="E1053" s="4" t="s">
        <v>2495</v>
      </c>
      <c r="F1053" s="4">
        <v>1</v>
      </c>
      <c r="G1053" s="10" t="s">
        <v>456</v>
      </c>
      <c r="H1053" s="10" t="s">
        <v>319</v>
      </c>
      <c r="J1053" s="10" t="s">
        <v>1212</v>
      </c>
      <c r="L1053" s="10" t="s">
        <v>1842</v>
      </c>
      <c r="M1053" s="10" t="s">
        <v>941</v>
      </c>
      <c r="N1053" s="10">
        <v>10</v>
      </c>
    </row>
    <row r="1054" spans="1:14" ht="51">
      <c r="A1054" s="3" t="s">
        <v>364</v>
      </c>
      <c r="B1054" s="12" t="s">
        <v>732</v>
      </c>
      <c r="C1054" s="12" t="s">
        <v>2361</v>
      </c>
      <c r="D1054" s="4" t="s">
        <v>16</v>
      </c>
      <c r="E1054" s="4" t="s">
        <v>2495</v>
      </c>
      <c r="F1054" s="4">
        <v>2</v>
      </c>
      <c r="G1054" s="10" t="s">
        <v>456</v>
      </c>
      <c r="H1054" s="10" t="s">
        <v>319</v>
      </c>
      <c r="J1054" s="10" t="s">
        <v>1817</v>
      </c>
      <c r="L1054" s="10" t="s">
        <v>1818</v>
      </c>
      <c r="M1054" s="10" t="s">
        <v>939</v>
      </c>
      <c r="N1054" s="10">
        <v>5</v>
      </c>
    </row>
    <row r="1055" spans="1:14" ht="63.75">
      <c r="A1055" s="3" t="s">
        <v>365</v>
      </c>
      <c r="B1055" s="12" t="s">
        <v>733</v>
      </c>
      <c r="C1055" s="12" t="s">
        <v>2361</v>
      </c>
      <c r="D1055" s="4" t="s">
        <v>16</v>
      </c>
      <c r="E1055" s="4" t="s">
        <v>2495</v>
      </c>
      <c r="F1055" s="4">
        <v>1</v>
      </c>
      <c r="G1055" s="10" t="s">
        <v>456</v>
      </c>
      <c r="H1055" s="10" t="s">
        <v>319</v>
      </c>
      <c r="J1055" s="10" t="s">
        <v>1819</v>
      </c>
      <c r="L1055" s="10" t="s">
        <v>1820</v>
      </c>
      <c r="M1055" s="10" t="s">
        <v>941</v>
      </c>
      <c r="N1055" s="10">
        <v>8</v>
      </c>
    </row>
    <row r="1056" spans="1:14" ht="63.75">
      <c r="A1056" s="3" t="s">
        <v>366</v>
      </c>
      <c r="B1056" s="12" t="s">
        <v>734</v>
      </c>
      <c r="C1056" s="12" t="s">
        <v>2361</v>
      </c>
      <c r="D1056" s="4" t="s">
        <v>16</v>
      </c>
      <c r="E1056" s="4" t="s">
        <v>2495</v>
      </c>
      <c r="F1056" s="4">
        <v>1</v>
      </c>
      <c r="G1056" s="10" t="s">
        <v>456</v>
      </c>
      <c r="H1056" s="10" t="s">
        <v>319</v>
      </c>
      <c r="J1056" s="10" t="s">
        <v>1821</v>
      </c>
      <c r="L1056" s="10" t="s">
        <v>1822</v>
      </c>
      <c r="M1056" s="10" t="s">
        <v>939</v>
      </c>
      <c r="N1056" s="10">
        <v>6</v>
      </c>
    </row>
    <row r="1057" spans="1:15" ht="51">
      <c r="A1057" s="3" t="s">
        <v>367</v>
      </c>
      <c r="B1057" s="12" t="s">
        <v>735</v>
      </c>
      <c r="C1057" s="12" t="s">
        <v>2361</v>
      </c>
      <c r="D1057" s="4" t="s">
        <v>16</v>
      </c>
      <c r="E1057" s="4" t="s">
        <v>2495</v>
      </c>
      <c r="F1057" s="4">
        <v>1</v>
      </c>
      <c r="G1057" s="10" t="s">
        <v>456</v>
      </c>
      <c r="H1057" s="10" t="s">
        <v>319</v>
      </c>
      <c r="J1057" s="10" t="s">
        <v>1823</v>
      </c>
      <c r="L1057" s="10" t="s">
        <v>2374</v>
      </c>
      <c r="M1057" s="10" t="s">
        <v>939</v>
      </c>
      <c r="N1057" s="10">
        <v>6</v>
      </c>
    </row>
    <row r="1058" spans="1:15" ht="51">
      <c r="A1058" s="3" t="s">
        <v>368</v>
      </c>
      <c r="B1058" s="12" t="s">
        <v>736</v>
      </c>
      <c r="C1058" s="12" t="s">
        <v>2361</v>
      </c>
      <c r="D1058" s="4">
        <v>3</v>
      </c>
      <c r="E1058" s="4" t="s">
        <v>2495</v>
      </c>
      <c r="F1058" s="4">
        <v>2</v>
      </c>
      <c r="G1058" s="10" t="s">
        <v>456</v>
      </c>
      <c r="H1058" s="10" t="s">
        <v>319</v>
      </c>
      <c r="J1058" s="10" t="s">
        <v>2586</v>
      </c>
      <c r="L1058" s="10" t="s">
        <v>2587</v>
      </c>
      <c r="M1058" s="10" t="s">
        <v>939</v>
      </c>
      <c r="N1058" s="10">
        <v>11</v>
      </c>
    </row>
    <row r="1059" spans="1:15" ht="63.75">
      <c r="A1059" s="3" t="s">
        <v>369</v>
      </c>
      <c r="B1059" s="12" t="s">
        <v>737</v>
      </c>
      <c r="C1059" s="12" t="s">
        <v>2361</v>
      </c>
      <c r="D1059" s="4">
        <v>5</v>
      </c>
      <c r="E1059" s="4" t="s">
        <v>2495</v>
      </c>
      <c r="F1059" s="4">
        <v>2</v>
      </c>
      <c r="G1059" s="10" t="s">
        <v>456</v>
      </c>
      <c r="H1059" s="10" t="s">
        <v>319</v>
      </c>
      <c r="J1059" s="10" t="s">
        <v>1813</v>
      </c>
      <c r="L1059" s="10" t="s">
        <v>3291</v>
      </c>
      <c r="M1059" s="10" t="s">
        <v>939</v>
      </c>
      <c r="N1059" s="10">
        <v>10</v>
      </c>
    </row>
    <row r="1060" spans="1:15" ht="51">
      <c r="A1060" s="3" t="s">
        <v>370</v>
      </c>
      <c r="B1060" s="12" t="s">
        <v>738</v>
      </c>
      <c r="C1060" s="12" t="s">
        <v>2361</v>
      </c>
      <c r="D1060" s="4">
        <v>3</v>
      </c>
      <c r="E1060" s="4" t="s">
        <v>2495</v>
      </c>
      <c r="F1060" s="4">
        <v>2</v>
      </c>
      <c r="G1060" s="10" t="s">
        <v>456</v>
      </c>
      <c r="H1060" s="10" t="s">
        <v>319</v>
      </c>
      <c r="J1060" s="10" t="s">
        <v>2588</v>
      </c>
      <c r="L1060" s="10" t="s">
        <v>2589</v>
      </c>
      <c r="M1060" s="10" t="s">
        <v>941</v>
      </c>
      <c r="N1060" s="10">
        <v>12</v>
      </c>
    </row>
    <row r="1061" spans="1:15" ht="63.75">
      <c r="A1061" s="3" t="s">
        <v>371</v>
      </c>
      <c r="B1061" s="12" t="s">
        <v>739</v>
      </c>
      <c r="C1061" s="12" t="s">
        <v>2361</v>
      </c>
      <c r="D1061" s="4">
        <v>2</v>
      </c>
      <c r="E1061" s="4" t="s">
        <v>2495</v>
      </c>
      <c r="F1061" s="4">
        <v>2</v>
      </c>
      <c r="G1061" s="10" t="s">
        <v>456</v>
      </c>
      <c r="H1061" s="10" t="s">
        <v>319</v>
      </c>
      <c r="J1061" s="10" t="s">
        <v>1212</v>
      </c>
      <c r="L1061" s="10" t="s">
        <v>1843</v>
      </c>
      <c r="M1061" s="10" t="s">
        <v>941</v>
      </c>
      <c r="N1061" s="10">
        <v>9</v>
      </c>
    </row>
    <row r="1062" spans="1:15" ht="51">
      <c r="A1062" s="3" t="s">
        <v>372</v>
      </c>
      <c r="B1062" s="12" t="s">
        <v>740</v>
      </c>
      <c r="C1062" s="12" t="s">
        <v>2361</v>
      </c>
      <c r="D1062" s="4" t="s">
        <v>16</v>
      </c>
      <c r="E1062" s="4" t="s">
        <v>2495</v>
      </c>
      <c r="F1062" s="4">
        <v>1</v>
      </c>
      <c r="G1062" s="10" t="s">
        <v>456</v>
      </c>
      <c r="H1062" s="10" t="s">
        <v>319</v>
      </c>
      <c r="J1062" s="10" t="s">
        <v>1824</v>
      </c>
      <c r="L1062" s="10" t="s">
        <v>1825</v>
      </c>
      <c r="M1062" s="10" t="s">
        <v>941</v>
      </c>
      <c r="N1062" s="10">
        <v>6</v>
      </c>
    </row>
    <row r="1063" spans="1:15" ht="51">
      <c r="A1063" s="3" t="s">
        <v>372</v>
      </c>
      <c r="B1063" s="12" t="s">
        <v>741</v>
      </c>
      <c r="C1063" s="12" t="s">
        <v>2361</v>
      </c>
      <c r="D1063" s="4" t="s">
        <v>19</v>
      </c>
      <c r="E1063" s="4" t="s">
        <v>2495</v>
      </c>
      <c r="F1063" s="4">
        <v>1</v>
      </c>
      <c r="G1063" s="10" t="s">
        <v>456</v>
      </c>
      <c r="H1063" s="10" t="s">
        <v>319</v>
      </c>
      <c r="J1063" s="10" t="s">
        <v>1824</v>
      </c>
      <c r="L1063" s="10" t="s">
        <v>1825</v>
      </c>
      <c r="M1063" s="10" t="s">
        <v>941</v>
      </c>
      <c r="N1063" s="10">
        <v>6</v>
      </c>
    </row>
    <row r="1064" spans="1:15" ht="51">
      <c r="A1064" s="3" t="s">
        <v>373</v>
      </c>
      <c r="B1064" s="10" t="s">
        <v>742</v>
      </c>
      <c r="C1064" s="12" t="s">
        <v>2361</v>
      </c>
      <c r="D1064" s="4" t="s">
        <v>16</v>
      </c>
      <c r="E1064" s="4" t="s">
        <v>2495</v>
      </c>
      <c r="F1064" s="4">
        <v>1</v>
      </c>
      <c r="G1064" s="10" t="s">
        <v>456</v>
      </c>
      <c r="H1064" s="10" t="s">
        <v>319</v>
      </c>
      <c r="J1064" s="10" t="s">
        <v>1826</v>
      </c>
      <c r="L1064" s="10" t="s">
        <v>1804</v>
      </c>
      <c r="M1064" s="10" t="s">
        <v>941</v>
      </c>
      <c r="N1064" s="10">
        <v>9</v>
      </c>
    </row>
    <row r="1065" spans="1:15" ht="140.25">
      <c r="A1065" s="3" t="s">
        <v>475</v>
      </c>
      <c r="B1065" s="12" t="s">
        <v>745</v>
      </c>
      <c r="C1065" s="12" t="s">
        <v>2361</v>
      </c>
      <c r="D1065" s="4" t="s">
        <v>19</v>
      </c>
      <c r="E1065" s="9" t="s">
        <v>2497</v>
      </c>
      <c r="F1065" s="9">
        <v>1</v>
      </c>
      <c r="G1065" s="10" t="s">
        <v>375</v>
      </c>
      <c r="H1065" s="10" t="s">
        <v>1555</v>
      </c>
      <c r="I1065" s="10" t="s">
        <v>464</v>
      </c>
      <c r="J1065" s="10" t="s">
        <v>1429</v>
      </c>
      <c r="K1065" s="7" t="s">
        <v>2036</v>
      </c>
      <c r="M1065" s="10" t="s">
        <v>8</v>
      </c>
      <c r="N1065" s="10" t="s">
        <v>319</v>
      </c>
    </row>
    <row r="1066" spans="1:15" ht="102">
      <c r="A1066" s="3" t="s">
        <v>475</v>
      </c>
      <c r="B1066" s="12" t="s">
        <v>746</v>
      </c>
      <c r="C1066" s="12" t="s">
        <v>2361</v>
      </c>
      <c r="D1066" s="4" t="s">
        <v>19</v>
      </c>
      <c r="E1066" s="9" t="s">
        <v>2497</v>
      </c>
      <c r="F1066" s="9">
        <v>1</v>
      </c>
      <c r="G1066" s="10" t="s">
        <v>375</v>
      </c>
      <c r="H1066" s="10" t="s">
        <v>1555</v>
      </c>
      <c r="I1066" s="10" t="s">
        <v>465</v>
      </c>
      <c r="J1066" s="10" t="s">
        <v>1429</v>
      </c>
      <c r="K1066" s="8"/>
      <c r="L1066" s="10" t="s">
        <v>3294</v>
      </c>
      <c r="M1066" s="10" t="s">
        <v>4057</v>
      </c>
      <c r="N1066" s="10" t="s">
        <v>10</v>
      </c>
      <c r="O1066" s="10" t="s">
        <v>4</v>
      </c>
    </row>
    <row r="1067" spans="1:15" ht="127.5">
      <c r="A1067" s="3" t="s">
        <v>476</v>
      </c>
      <c r="B1067" s="12" t="s">
        <v>747</v>
      </c>
      <c r="C1067" s="12" t="s">
        <v>2361</v>
      </c>
      <c r="D1067" s="4" t="s">
        <v>19</v>
      </c>
      <c r="E1067" s="9" t="s">
        <v>2497</v>
      </c>
      <c r="F1067" s="9">
        <v>1</v>
      </c>
      <c r="G1067" s="10" t="s">
        <v>375</v>
      </c>
      <c r="H1067" s="10" t="s">
        <v>1555</v>
      </c>
      <c r="I1067" s="10" t="s">
        <v>464</v>
      </c>
      <c r="J1067" s="10" t="s">
        <v>1429</v>
      </c>
      <c r="K1067" s="7" t="s">
        <v>2037</v>
      </c>
      <c r="M1067" s="10" t="s">
        <v>8</v>
      </c>
      <c r="N1067" s="10" t="s">
        <v>319</v>
      </c>
    </row>
    <row r="1068" spans="1:15" ht="102">
      <c r="A1068" s="3" t="s">
        <v>476</v>
      </c>
      <c r="B1068" s="12" t="s">
        <v>748</v>
      </c>
      <c r="C1068" s="12" t="s">
        <v>2361</v>
      </c>
      <c r="D1068" s="4" t="s">
        <v>19</v>
      </c>
      <c r="E1068" s="9" t="s">
        <v>2497</v>
      </c>
      <c r="F1068" s="9">
        <v>1</v>
      </c>
      <c r="G1068" s="10" t="s">
        <v>375</v>
      </c>
      <c r="H1068" s="10" t="s">
        <v>1555</v>
      </c>
      <c r="I1068" s="10" t="s">
        <v>465</v>
      </c>
      <c r="J1068" s="10" t="s">
        <v>1429</v>
      </c>
      <c r="L1068" s="10" t="s">
        <v>777</v>
      </c>
      <c r="M1068" s="10" t="s">
        <v>4057</v>
      </c>
      <c r="N1068" s="10" t="s">
        <v>10</v>
      </c>
      <c r="O1068" s="10" t="s">
        <v>4</v>
      </c>
    </row>
    <row r="1069" spans="1:15" ht="114.75">
      <c r="A1069" s="3" t="s">
        <v>477</v>
      </c>
      <c r="B1069" s="12" t="s">
        <v>751</v>
      </c>
      <c r="C1069" s="12" t="s">
        <v>2361</v>
      </c>
      <c r="D1069" s="4" t="s">
        <v>16</v>
      </c>
      <c r="E1069" s="9" t="s">
        <v>2497</v>
      </c>
      <c r="F1069" s="9">
        <v>1</v>
      </c>
      <c r="G1069" s="10" t="s">
        <v>375</v>
      </c>
      <c r="H1069" s="10" t="s">
        <v>1555</v>
      </c>
      <c r="I1069" s="10" t="s">
        <v>464</v>
      </c>
      <c r="J1069" s="10" t="s">
        <v>1430</v>
      </c>
      <c r="K1069" s="7" t="s">
        <v>2438</v>
      </c>
      <c r="M1069" s="10" t="s">
        <v>899</v>
      </c>
      <c r="N1069" s="10" t="s">
        <v>269</v>
      </c>
    </row>
    <row r="1070" spans="1:15" ht="102">
      <c r="A1070" s="3" t="s">
        <v>477</v>
      </c>
      <c r="B1070" s="12" t="s">
        <v>752</v>
      </c>
      <c r="C1070" s="12" t="s">
        <v>2361</v>
      </c>
      <c r="D1070" s="4" t="s">
        <v>16</v>
      </c>
      <c r="E1070" s="9" t="s">
        <v>2497</v>
      </c>
      <c r="F1070" s="9">
        <v>1</v>
      </c>
      <c r="G1070" s="10" t="s">
        <v>375</v>
      </c>
      <c r="H1070" s="10" t="s">
        <v>1555</v>
      </c>
      <c r="I1070" s="10" t="s">
        <v>465</v>
      </c>
      <c r="J1070" s="10" t="s">
        <v>1430</v>
      </c>
      <c r="L1070" s="10" t="s">
        <v>2439</v>
      </c>
      <c r="M1070" s="10" t="s">
        <v>4058</v>
      </c>
      <c r="N1070" s="10" t="s">
        <v>901</v>
      </c>
      <c r="O1070" s="17"/>
    </row>
    <row r="1071" spans="1:15" ht="114.75">
      <c r="A1071" s="3" t="s">
        <v>478</v>
      </c>
      <c r="B1071" s="12" t="s">
        <v>753</v>
      </c>
      <c r="C1071" s="12" t="s">
        <v>2361</v>
      </c>
      <c r="D1071" s="4" t="s">
        <v>16</v>
      </c>
      <c r="E1071" s="9" t="s">
        <v>2497</v>
      </c>
      <c r="F1071" s="9">
        <v>1</v>
      </c>
      <c r="G1071" s="10" t="s">
        <v>375</v>
      </c>
      <c r="H1071" s="10" t="s">
        <v>1555</v>
      </c>
      <c r="I1071" s="10" t="s">
        <v>464</v>
      </c>
      <c r="J1071" s="10" t="s">
        <v>1430</v>
      </c>
      <c r="K1071" s="7" t="s">
        <v>2440</v>
      </c>
      <c r="M1071" s="10" t="s">
        <v>899</v>
      </c>
      <c r="N1071" s="10" t="s">
        <v>269</v>
      </c>
    </row>
    <row r="1072" spans="1:15" ht="114.75">
      <c r="A1072" s="3" t="s">
        <v>478</v>
      </c>
      <c r="B1072" s="12" t="s">
        <v>754</v>
      </c>
      <c r="C1072" s="12" t="s">
        <v>2361</v>
      </c>
      <c r="D1072" s="4" t="s">
        <v>16</v>
      </c>
      <c r="E1072" s="9" t="s">
        <v>2497</v>
      </c>
      <c r="F1072" s="9">
        <v>1</v>
      </c>
      <c r="G1072" s="10" t="s">
        <v>375</v>
      </c>
      <c r="H1072" s="10" t="s">
        <v>1555</v>
      </c>
      <c r="I1072" s="10" t="s">
        <v>465</v>
      </c>
      <c r="J1072" s="10" t="s">
        <v>1430</v>
      </c>
      <c r="L1072" s="10" t="s">
        <v>2009</v>
      </c>
      <c r="M1072" s="10" t="s">
        <v>4058</v>
      </c>
      <c r="N1072" s="10" t="s">
        <v>900</v>
      </c>
      <c r="O1072" s="17"/>
    </row>
    <row r="1073" spans="1:15" ht="140.25">
      <c r="A1073" s="3" t="s">
        <v>479</v>
      </c>
      <c r="B1073" s="12" t="s">
        <v>757</v>
      </c>
      <c r="C1073" s="12" t="s">
        <v>2361</v>
      </c>
      <c r="D1073" s="4" t="s">
        <v>16</v>
      </c>
      <c r="E1073" s="9" t="s">
        <v>2497</v>
      </c>
      <c r="F1073" s="9">
        <v>1</v>
      </c>
      <c r="G1073" s="10" t="s">
        <v>375</v>
      </c>
      <c r="H1073" s="10" t="s">
        <v>1555</v>
      </c>
      <c r="I1073" s="10" t="s">
        <v>464</v>
      </c>
      <c r="J1073" s="10" t="s">
        <v>1431</v>
      </c>
      <c r="K1073" s="7" t="s">
        <v>2038</v>
      </c>
      <c r="M1073" s="10" t="s">
        <v>902</v>
      </c>
      <c r="N1073" s="10" t="s">
        <v>319</v>
      </c>
    </row>
    <row r="1074" spans="1:15" ht="127.5">
      <c r="A1074" s="3" t="s">
        <v>479</v>
      </c>
      <c r="B1074" s="12" t="s">
        <v>758</v>
      </c>
      <c r="C1074" s="12" t="s">
        <v>2361</v>
      </c>
      <c r="D1074" s="4" t="s">
        <v>16</v>
      </c>
      <c r="E1074" s="9" t="s">
        <v>2497</v>
      </c>
      <c r="F1074" s="9">
        <v>1</v>
      </c>
      <c r="G1074" s="10" t="s">
        <v>375</v>
      </c>
      <c r="H1074" s="10" t="s">
        <v>1555</v>
      </c>
      <c r="I1074" s="10" t="s">
        <v>465</v>
      </c>
      <c r="J1074" s="10" t="s">
        <v>1431</v>
      </c>
      <c r="L1074" s="10" t="s">
        <v>779</v>
      </c>
      <c r="M1074" s="10" t="s">
        <v>4059</v>
      </c>
      <c r="N1074" s="10" t="s">
        <v>904</v>
      </c>
      <c r="O1074" s="10" t="s">
        <v>2</v>
      </c>
    </row>
    <row r="1075" spans="1:15" ht="127.5">
      <c r="A1075" s="3" t="s">
        <v>480</v>
      </c>
      <c r="B1075" s="12" t="s">
        <v>759</v>
      </c>
      <c r="C1075" s="12" t="s">
        <v>2361</v>
      </c>
      <c r="D1075" s="4" t="s">
        <v>16</v>
      </c>
      <c r="E1075" s="9" t="s">
        <v>2497</v>
      </c>
      <c r="F1075" s="9">
        <v>1</v>
      </c>
      <c r="G1075" s="10" t="s">
        <v>375</v>
      </c>
      <c r="H1075" s="10" t="s">
        <v>1555</v>
      </c>
      <c r="I1075" s="10" t="s">
        <v>464</v>
      </c>
      <c r="J1075" s="10" t="s">
        <v>1431</v>
      </c>
      <c r="K1075" s="7" t="s">
        <v>2039</v>
      </c>
      <c r="M1075" s="10" t="s">
        <v>902</v>
      </c>
      <c r="N1075" s="10" t="s">
        <v>319</v>
      </c>
    </row>
    <row r="1076" spans="1:15" ht="127.5">
      <c r="A1076" s="3" t="s">
        <v>480</v>
      </c>
      <c r="B1076" s="12" t="s">
        <v>760</v>
      </c>
      <c r="C1076" s="12" t="s">
        <v>2361</v>
      </c>
      <c r="D1076" s="4" t="s">
        <v>16</v>
      </c>
      <c r="E1076" s="9" t="s">
        <v>2497</v>
      </c>
      <c r="F1076" s="9">
        <v>1</v>
      </c>
      <c r="G1076" s="10" t="s">
        <v>375</v>
      </c>
      <c r="H1076" s="10" t="s">
        <v>1555</v>
      </c>
      <c r="I1076" s="10" t="s">
        <v>465</v>
      </c>
      <c r="J1076" s="10" t="s">
        <v>1431</v>
      </c>
      <c r="L1076" s="10" t="s">
        <v>780</v>
      </c>
      <c r="M1076" s="10" t="s">
        <v>4059</v>
      </c>
      <c r="N1076" s="10" t="s">
        <v>904</v>
      </c>
      <c r="O1076" s="10" t="s">
        <v>2</v>
      </c>
    </row>
    <row r="1077" spans="1:15" ht="127.5">
      <c r="A1077" s="3" t="s">
        <v>482</v>
      </c>
      <c r="B1077" s="12" t="s">
        <v>765</v>
      </c>
      <c r="C1077" s="12" t="s">
        <v>2361</v>
      </c>
      <c r="D1077" s="4" t="s">
        <v>16</v>
      </c>
      <c r="E1077" s="9" t="s">
        <v>2497</v>
      </c>
      <c r="F1077" s="9">
        <v>1</v>
      </c>
      <c r="G1077" s="10" t="s">
        <v>375</v>
      </c>
      <c r="H1077" s="10" t="s">
        <v>1555</v>
      </c>
      <c r="I1077" s="10" t="s">
        <v>464</v>
      </c>
      <c r="J1077" s="10" t="s">
        <v>1432</v>
      </c>
      <c r="K1077" s="7" t="s">
        <v>2010</v>
      </c>
      <c r="M1077" s="10" t="s">
        <v>905</v>
      </c>
      <c r="N1077" s="10" t="s">
        <v>179</v>
      </c>
    </row>
    <row r="1078" spans="1:15" ht="127.5">
      <c r="A1078" s="3" t="s">
        <v>482</v>
      </c>
      <c r="B1078" s="12" t="s">
        <v>766</v>
      </c>
      <c r="C1078" s="12" t="s">
        <v>2361</v>
      </c>
      <c r="D1078" s="4" t="s">
        <v>16</v>
      </c>
      <c r="E1078" s="9" t="s">
        <v>2497</v>
      </c>
      <c r="F1078" s="9">
        <v>1</v>
      </c>
      <c r="G1078" s="10" t="s">
        <v>375</v>
      </c>
      <c r="H1078" s="10" t="s">
        <v>1555</v>
      </c>
      <c r="I1078" s="10" t="s">
        <v>465</v>
      </c>
      <c r="J1078" s="10" t="s">
        <v>1432</v>
      </c>
      <c r="L1078" s="10" t="s">
        <v>783</v>
      </c>
      <c r="M1078" s="10" t="s">
        <v>4060</v>
      </c>
      <c r="N1078" s="10" t="s">
        <v>904</v>
      </c>
      <c r="O1078" s="10" t="s">
        <v>5</v>
      </c>
    </row>
    <row r="1079" spans="1:15" ht="127.5">
      <c r="A1079" s="3" t="s">
        <v>481</v>
      </c>
      <c r="B1079" s="12" t="s">
        <v>763</v>
      </c>
      <c r="C1079" s="12" t="s">
        <v>2361</v>
      </c>
      <c r="D1079" s="4" t="s">
        <v>16</v>
      </c>
      <c r="E1079" s="9" t="s">
        <v>2497</v>
      </c>
      <c r="F1079" s="9">
        <v>1</v>
      </c>
      <c r="G1079" s="10" t="s">
        <v>375</v>
      </c>
      <c r="H1079" s="10" t="s">
        <v>1555</v>
      </c>
      <c r="I1079" s="10" t="s">
        <v>464</v>
      </c>
      <c r="J1079" s="10" t="s">
        <v>1432</v>
      </c>
      <c r="K1079" s="7" t="s">
        <v>2011</v>
      </c>
      <c r="M1079" s="10" t="s">
        <v>905</v>
      </c>
      <c r="N1079" s="10" t="s">
        <v>179</v>
      </c>
    </row>
    <row r="1080" spans="1:15" ht="114.75">
      <c r="A1080" s="3" t="s">
        <v>481</v>
      </c>
      <c r="B1080" s="12" t="s">
        <v>764</v>
      </c>
      <c r="C1080" s="12" t="s">
        <v>2361</v>
      </c>
      <c r="D1080" s="4" t="s">
        <v>16</v>
      </c>
      <c r="E1080" s="9" t="s">
        <v>2497</v>
      </c>
      <c r="F1080" s="9">
        <v>1</v>
      </c>
      <c r="G1080" s="10" t="s">
        <v>375</v>
      </c>
      <c r="H1080" s="10" t="s">
        <v>1555</v>
      </c>
      <c r="I1080" s="10" t="s">
        <v>465</v>
      </c>
      <c r="J1080" s="10" t="s">
        <v>1432</v>
      </c>
      <c r="L1080" s="10" t="s">
        <v>782</v>
      </c>
      <c r="M1080" s="10" t="s">
        <v>4060</v>
      </c>
      <c r="N1080" s="10" t="s">
        <v>906</v>
      </c>
      <c r="O1080" s="10" t="s">
        <v>5</v>
      </c>
    </row>
    <row r="1081" spans="1:15" ht="127.5">
      <c r="A1081" s="3" t="s">
        <v>484</v>
      </c>
      <c r="B1081" s="12" t="s">
        <v>771</v>
      </c>
      <c r="C1081" s="12" t="s">
        <v>2361</v>
      </c>
      <c r="D1081" s="4" t="s">
        <v>16</v>
      </c>
      <c r="E1081" s="9" t="s">
        <v>2497</v>
      </c>
      <c r="F1081" s="9">
        <v>1</v>
      </c>
      <c r="G1081" s="10" t="s">
        <v>375</v>
      </c>
      <c r="H1081" s="10" t="s">
        <v>1555</v>
      </c>
      <c r="I1081" s="10" t="s">
        <v>464</v>
      </c>
      <c r="J1081" s="10" t="s">
        <v>1433</v>
      </c>
      <c r="K1081" s="8" t="s">
        <v>2040</v>
      </c>
      <c r="M1081" s="10" t="s">
        <v>907</v>
      </c>
      <c r="N1081" s="10" t="s">
        <v>466</v>
      </c>
    </row>
    <row r="1082" spans="1:15" ht="127.5">
      <c r="A1082" s="3" t="s">
        <v>484</v>
      </c>
      <c r="B1082" s="12" t="s">
        <v>772</v>
      </c>
      <c r="C1082" s="12" t="s">
        <v>2361</v>
      </c>
      <c r="D1082" s="4" t="s">
        <v>16</v>
      </c>
      <c r="E1082" s="9" t="s">
        <v>2497</v>
      </c>
      <c r="F1082" s="9">
        <v>1</v>
      </c>
      <c r="G1082" s="10" t="s">
        <v>375</v>
      </c>
      <c r="H1082" s="10" t="s">
        <v>1555</v>
      </c>
      <c r="I1082" s="10" t="s">
        <v>465</v>
      </c>
      <c r="J1082" s="10" t="s">
        <v>1433</v>
      </c>
      <c r="L1082" s="10" t="s">
        <v>786</v>
      </c>
      <c r="M1082" s="10" t="s">
        <v>4061</v>
      </c>
      <c r="N1082" s="10" t="s">
        <v>900</v>
      </c>
      <c r="O1082" s="10" t="s">
        <v>6</v>
      </c>
    </row>
    <row r="1083" spans="1:15" ht="140.25">
      <c r="A1083" s="3" t="s">
        <v>483</v>
      </c>
      <c r="B1083" s="12" t="s">
        <v>769</v>
      </c>
      <c r="C1083" s="12" t="s">
        <v>2361</v>
      </c>
      <c r="D1083" s="4" t="s">
        <v>16</v>
      </c>
      <c r="E1083" s="9" t="s">
        <v>2497</v>
      </c>
      <c r="F1083" s="9">
        <v>1</v>
      </c>
      <c r="G1083" s="10" t="s">
        <v>375</v>
      </c>
      <c r="H1083" s="10" t="s">
        <v>1555</v>
      </c>
      <c r="I1083" s="10" t="s">
        <v>464</v>
      </c>
      <c r="J1083" s="10" t="s">
        <v>1433</v>
      </c>
      <c r="K1083" s="8" t="s">
        <v>2041</v>
      </c>
      <c r="M1083" s="10" t="s">
        <v>907</v>
      </c>
      <c r="N1083" s="10" t="s">
        <v>466</v>
      </c>
    </row>
    <row r="1084" spans="1:15" ht="127.5">
      <c r="A1084" s="3" t="s">
        <v>483</v>
      </c>
      <c r="B1084" s="12" t="s">
        <v>770</v>
      </c>
      <c r="C1084" s="12" t="s">
        <v>2361</v>
      </c>
      <c r="D1084" s="4" t="s">
        <v>16</v>
      </c>
      <c r="E1084" s="9" t="s">
        <v>2497</v>
      </c>
      <c r="F1084" s="9">
        <v>1</v>
      </c>
      <c r="G1084" s="10" t="s">
        <v>375</v>
      </c>
      <c r="H1084" s="10" t="s">
        <v>1555</v>
      </c>
      <c r="I1084" s="10" t="s">
        <v>465</v>
      </c>
      <c r="J1084" s="10" t="s">
        <v>1433</v>
      </c>
      <c r="L1084" s="10" t="s">
        <v>785</v>
      </c>
      <c r="M1084" s="10" t="s">
        <v>4061</v>
      </c>
      <c r="N1084" s="10" t="s">
        <v>908</v>
      </c>
      <c r="O1084" s="10" t="s">
        <v>6</v>
      </c>
    </row>
    <row r="1085" spans="1:15" ht="127.5">
      <c r="A1085" s="3" t="s">
        <v>485</v>
      </c>
      <c r="B1085" s="12" t="s">
        <v>1597</v>
      </c>
      <c r="C1085" s="12" t="s">
        <v>2361</v>
      </c>
      <c r="D1085" s="4" t="s">
        <v>19</v>
      </c>
      <c r="E1085" s="9" t="s">
        <v>2497</v>
      </c>
      <c r="F1085" s="9">
        <v>1</v>
      </c>
      <c r="G1085" s="10" t="s">
        <v>375</v>
      </c>
      <c r="H1085" s="10" t="s">
        <v>1555</v>
      </c>
      <c r="I1085" s="10" t="s">
        <v>464</v>
      </c>
      <c r="J1085" s="10" t="s">
        <v>1434</v>
      </c>
      <c r="K1085" s="8" t="s">
        <v>1633</v>
      </c>
      <c r="M1085" s="10" t="s">
        <v>909</v>
      </c>
      <c r="N1085" s="10" t="s">
        <v>95</v>
      </c>
    </row>
    <row r="1086" spans="1:15" ht="114.75">
      <c r="A1086" s="3" t="s">
        <v>485</v>
      </c>
      <c r="B1086" s="12" t="s">
        <v>1598</v>
      </c>
      <c r="C1086" s="12" t="s">
        <v>2361</v>
      </c>
      <c r="D1086" s="4" t="s">
        <v>19</v>
      </c>
      <c r="E1086" s="9" t="s">
        <v>2497</v>
      </c>
      <c r="F1086" s="9">
        <v>1</v>
      </c>
      <c r="G1086" s="10" t="s">
        <v>375</v>
      </c>
      <c r="H1086" s="10" t="s">
        <v>1555</v>
      </c>
      <c r="I1086" s="10" t="s">
        <v>465</v>
      </c>
      <c r="J1086" s="10" t="s">
        <v>1434</v>
      </c>
      <c r="L1086" s="10" t="s">
        <v>1037</v>
      </c>
      <c r="M1086" s="10" t="s">
        <v>4062</v>
      </c>
      <c r="N1086" s="10" t="s">
        <v>903</v>
      </c>
      <c r="O1086" s="10" t="s">
        <v>6</v>
      </c>
    </row>
    <row r="1087" spans="1:15" ht="127.5">
      <c r="A1087" s="3" t="s">
        <v>486</v>
      </c>
      <c r="B1087" s="12" t="s">
        <v>1599</v>
      </c>
      <c r="C1087" s="12" t="s">
        <v>2361</v>
      </c>
      <c r="D1087" s="4" t="s">
        <v>19</v>
      </c>
      <c r="E1087" s="9" t="s">
        <v>2497</v>
      </c>
      <c r="F1087" s="9">
        <v>1</v>
      </c>
      <c r="G1087" s="10" t="s">
        <v>375</v>
      </c>
      <c r="H1087" s="10" t="s">
        <v>1555</v>
      </c>
      <c r="I1087" s="10" t="s">
        <v>464</v>
      </c>
      <c r="J1087" s="10" t="s">
        <v>1434</v>
      </c>
      <c r="K1087" s="8" t="s">
        <v>1634</v>
      </c>
      <c r="M1087" s="10" t="s">
        <v>909</v>
      </c>
      <c r="N1087" s="10" t="s">
        <v>95</v>
      </c>
    </row>
    <row r="1088" spans="1:15" ht="114.75">
      <c r="A1088" s="3" t="s">
        <v>486</v>
      </c>
      <c r="B1088" s="12" t="s">
        <v>1600</v>
      </c>
      <c r="C1088" s="12" t="s">
        <v>2361</v>
      </c>
      <c r="D1088" s="4" t="s">
        <v>19</v>
      </c>
      <c r="E1088" s="9" t="s">
        <v>2497</v>
      </c>
      <c r="F1088" s="9">
        <v>1</v>
      </c>
      <c r="G1088" s="10" t="s">
        <v>375</v>
      </c>
      <c r="H1088" s="10" t="s">
        <v>1555</v>
      </c>
      <c r="I1088" s="10" t="s">
        <v>465</v>
      </c>
      <c r="J1088" s="10" t="s">
        <v>1434</v>
      </c>
      <c r="L1088" s="10" t="s">
        <v>1038</v>
      </c>
      <c r="M1088" s="10" t="s">
        <v>4062</v>
      </c>
      <c r="N1088" s="10" t="s">
        <v>904</v>
      </c>
      <c r="O1088" s="10" t="s">
        <v>6</v>
      </c>
    </row>
    <row r="1089" spans="1:15" ht="127.5">
      <c r="A1089" s="3" t="s">
        <v>488</v>
      </c>
      <c r="B1089" s="12" t="s">
        <v>1603</v>
      </c>
      <c r="C1089" s="12" t="s">
        <v>2361</v>
      </c>
      <c r="D1089" s="4" t="s">
        <v>16</v>
      </c>
      <c r="E1089" s="9" t="s">
        <v>2497</v>
      </c>
      <c r="F1089" s="9">
        <v>1</v>
      </c>
      <c r="G1089" s="10" t="s">
        <v>375</v>
      </c>
      <c r="H1089" s="10" t="s">
        <v>1555</v>
      </c>
      <c r="I1089" s="10" t="s">
        <v>464</v>
      </c>
      <c r="J1089" s="10" t="s">
        <v>1435</v>
      </c>
      <c r="K1089" s="7" t="s">
        <v>2042</v>
      </c>
      <c r="M1089" s="10" t="s">
        <v>910</v>
      </c>
      <c r="N1089" s="10" t="s">
        <v>196</v>
      </c>
    </row>
    <row r="1090" spans="1:15" ht="127.5">
      <c r="A1090" s="3" t="s">
        <v>488</v>
      </c>
      <c r="B1090" s="12" t="s">
        <v>1604</v>
      </c>
      <c r="C1090" s="12" t="s">
        <v>2361</v>
      </c>
      <c r="D1090" s="4" t="s">
        <v>16</v>
      </c>
      <c r="E1090" s="9" t="s">
        <v>2497</v>
      </c>
      <c r="F1090" s="9">
        <v>1</v>
      </c>
      <c r="G1090" s="10" t="s">
        <v>375</v>
      </c>
      <c r="H1090" s="10" t="s">
        <v>1555</v>
      </c>
      <c r="I1090" s="10" t="s">
        <v>465</v>
      </c>
      <c r="J1090" s="10" t="s">
        <v>1435</v>
      </c>
      <c r="L1090" s="10" t="s">
        <v>1040</v>
      </c>
      <c r="M1090" s="10" t="s">
        <v>4063</v>
      </c>
      <c r="N1090" s="10" t="s">
        <v>904</v>
      </c>
      <c r="O1090" s="10" t="s">
        <v>7</v>
      </c>
    </row>
    <row r="1091" spans="1:15" ht="127.5">
      <c r="A1091" s="3" t="s">
        <v>489</v>
      </c>
      <c r="B1091" s="12" t="s">
        <v>1605</v>
      </c>
      <c r="C1091" s="12" t="s">
        <v>2361</v>
      </c>
      <c r="D1091" s="4" t="s">
        <v>16</v>
      </c>
      <c r="E1091" s="9" t="s">
        <v>2497</v>
      </c>
      <c r="F1091" s="9">
        <v>1</v>
      </c>
      <c r="G1091" s="10" t="s">
        <v>375</v>
      </c>
      <c r="H1091" s="10" t="s">
        <v>1555</v>
      </c>
      <c r="I1091" s="10" t="s">
        <v>464</v>
      </c>
      <c r="J1091" s="10" t="s">
        <v>1435</v>
      </c>
      <c r="K1091" s="7" t="s">
        <v>2043</v>
      </c>
      <c r="M1091" s="10" t="s">
        <v>910</v>
      </c>
      <c r="N1091" s="10" t="s">
        <v>196</v>
      </c>
    </row>
    <row r="1092" spans="1:15" ht="127.5">
      <c r="A1092" s="3" t="s">
        <v>489</v>
      </c>
      <c r="B1092" s="12" t="s">
        <v>1606</v>
      </c>
      <c r="C1092" s="12" t="s">
        <v>2361</v>
      </c>
      <c r="D1092" s="4" t="s">
        <v>16</v>
      </c>
      <c r="E1092" s="9" t="s">
        <v>2497</v>
      </c>
      <c r="F1092" s="9">
        <v>1</v>
      </c>
      <c r="G1092" s="10" t="s">
        <v>375</v>
      </c>
      <c r="H1092" s="10" t="s">
        <v>1555</v>
      </c>
      <c r="I1092" s="10" t="s">
        <v>465</v>
      </c>
      <c r="J1092" s="10" t="s">
        <v>1435</v>
      </c>
      <c r="L1092" s="10" t="s">
        <v>3295</v>
      </c>
      <c r="M1092" s="10" t="s">
        <v>4063</v>
      </c>
      <c r="N1092" s="10" t="s">
        <v>903</v>
      </c>
      <c r="O1092" s="10" t="s">
        <v>7</v>
      </c>
    </row>
    <row r="1093" spans="1:15" ht="127.5">
      <c r="A1093" s="3" t="s">
        <v>490</v>
      </c>
      <c r="B1093" s="12" t="s">
        <v>1609</v>
      </c>
      <c r="C1093" s="12" t="s">
        <v>2361</v>
      </c>
      <c r="D1093" s="4" t="s">
        <v>19</v>
      </c>
      <c r="E1093" s="9" t="s">
        <v>2497</v>
      </c>
      <c r="F1093" s="9">
        <v>1</v>
      </c>
      <c r="G1093" s="10" t="s">
        <v>375</v>
      </c>
      <c r="H1093" s="10" t="s">
        <v>1555</v>
      </c>
      <c r="I1093" s="10" t="s">
        <v>464</v>
      </c>
      <c r="J1093" s="10" t="s">
        <v>1436</v>
      </c>
      <c r="K1093" s="7" t="s">
        <v>1636</v>
      </c>
      <c r="M1093" s="10" t="s">
        <v>911</v>
      </c>
      <c r="N1093" s="10" t="s">
        <v>196</v>
      </c>
    </row>
    <row r="1094" spans="1:15" ht="114.75">
      <c r="A1094" s="3" t="s">
        <v>490</v>
      </c>
      <c r="B1094" s="12" t="s">
        <v>1610</v>
      </c>
      <c r="C1094" s="12" t="s">
        <v>2361</v>
      </c>
      <c r="D1094" s="4" t="s">
        <v>19</v>
      </c>
      <c r="E1094" s="9" t="s">
        <v>2497</v>
      </c>
      <c r="F1094" s="9">
        <v>1</v>
      </c>
      <c r="G1094" s="10" t="s">
        <v>375</v>
      </c>
      <c r="H1094" s="10" t="s">
        <v>1555</v>
      </c>
      <c r="I1094" s="10" t="s">
        <v>465</v>
      </c>
      <c r="J1094" s="10" t="s">
        <v>1436</v>
      </c>
      <c r="L1094" s="10" t="s">
        <v>2388</v>
      </c>
      <c r="M1094" s="10" t="s">
        <v>4064</v>
      </c>
      <c r="N1094" s="10" t="s">
        <v>912</v>
      </c>
      <c r="O1094" s="10" t="s">
        <v>3293</v>
      </c>
    </row>
    <row r="1095" spans="1:15" ht="127.5">
      <c r="A1095" s="3" t="s">
        <v>491</v>
      </c>
      <c r="B1095" s="12" t="s">
        <v>1611</v>
      </c>
      <c r="C1095" s="12" t="s">
        <v>2361</v>
      </c>
      <c r="D1095" s="4" t="s">
        <v>19</v>
      </c>
      <c r="E1095" s="9" t="s">
        <v>2497</v>
      </c>
      <c r="F1095" s="9">
        <v>1</v>
      </c>
      <c r="G1095" s="10" t="s">
        <v>375</v>
      </c>
      <c r="H1095" s="10" t="s">
        <v>1555</v>
      </c>
      <c r="I1095" s="10" t="s">
        <v>464</v>
      </c>
      <c r="J1095" s="10" t="s">
        <v>1436</v>
      </c>
      <c r="K1095" s="7" t="s">
        <v>1637</v>
      </c>
      <c r="M1095" s="10" t="s">
        <v>911</v>
      </c>
      <c r="N1095" s="10" t="s">
        <v>196</v>
      </c>
    </row>
    <row r="1096" spans="1:15" ht="114.75">
      <c r="A1096" s="3" t="s">
        <v>491</v>
      </c>
      <c r="B1096" s="12" t="s">
        <v>1612</v>
      </c>
      <c r="C1096" s="12" t="s">
        <v>2361</v>
      </c>
      <c r="D1096" s="4" t="s">
        <v>19</v>
      </c>
      <c r="E1096" s="9" t="s">
        <v>2497</v>
      </c>
      <c r="F1096" s="9">
        <v>1</v>
      </c>
      <c r="G1096" s="10" t="s">
        <v>375</v>
      </c>
      <c r="H1096" s="10" t="s">
        <v>1555</v>
      </c>
      <c r="I1096" s="10" t="s">
        <v>465</v>
      </c>
      <c r="J1096" s="10" t="s">
        <v>1436</v>
      </c>
      <c r="L1096" s="10" t="s">
        <v>2389</v>
      </c>
      <c r="M1096" s="10" t="s">
        <v>4064</v>
      </c>
      <c r="N1096" s="10" t="s">
        <v>912</v>
      </c>
      <c r="O1096" s="10" t="s">
        <v>3293</v>
      </c>
    </row>
    <row r="1097" spans="1:15" ht="127.5">
      <c r="A1097" s="3" t="s">
        <v>492</v>
      </c>
      <c r="B1097" s="12" t="s">
        <v>1615</v>
      </c>
      <c r="C1097" s="12" t="s">
        <v>2361</v>
      </c>
      <c r="D1097" s="4" t="s">
        <v>19</v>
      </c>
      <c r="E1097" s="9" t="s">
        <v>2497</v>
      </c>
      <c r="F1097" s="9">
        <v>1</v>
      </c>
      <c r="G1097" s="10" t="s">
        <v>375</v>
      </c>
      <c r="H1097" s="10" t="s">
        <v>1555</v>
      </c>
      <c r="I1097" s="10" t="s">
        <v>464</v>
      </c>
      <c r="J1097" s="10" t="s">
        <v>1437</v>
      </c>
      <c r="K1097" s="7" t="s">
        <v>2012</v>
      </c>
      <c r="M1097" s="10" t="s">
        <v>913</v>
      </c>
      <c r="N1097" s="10" t="s">
        <v>149</v>
      </c>
    </row>
    <row r="1098" spans="1:15" ht="114.75">
      <c r="A1098" s="3" t="s">
        <v>492</v>
      </c>
      <c r="B1098" s="12" t="s">
        <v>1616</v>
      </c>
      <c r="C1098" s="12" t="s">
        <v>2361</v>
      </c>
      <c r="D1098" s="4" t="s">
        <v>19</v>
      </c>
      <c r="E1098" s="9" t="s">
        <v>2497</v>
      </c>
      <c r="F1098" s="9">
        <v>1</v>
      </c>
      <c r="G1098" s="10" t="s">
        <v>375</v>
      </c>
      <c r="H1098" s="10" t="s">
        <v>1555</v>
      </c>
      <c r="I1098" s="10" t="s">
        <v>465</v>
      </c>
      <c r="J1098" s="10" t="s">
        <v>1437</v>
      </c>
      <c r="L1098" s="10" t="s">
        <v>2013</v>
      </c>
      <c r="M1098" s="10" t="s">
        <v>4065</v>
      </c>
      <c r="N1098" s="10" t="s">
        <v>10</v>
      </c>
      <c r="O1098" s="10" t="s">
        <v>3</v>
      </c>
    </row>
    <row r="1099" spans="1:15" ht="127.5">
      <c r="A1099" s="3" t="s">
        <v>493</v>
      </c>
      <c r="B1099" s="12" t="s">
        <v>1617</v>
      </c>
      <c r="C1099" s="12" t="s">
        <v>2361</v>
      </c>
      <c r="D1099" s="4" t="s">
        <v>19</v>
      </c>
      <c r="E1099" s="9" t="s">
        <v>2497</v>
      </c>
      <c r="F1099" s="9">
        <v>1</v>
      </c>
      <c r="G1099" s="10" t="s">
        <v>375</v>
      </c>
      <c r="H1099" s="10" t="s">
        <v>1555</v>
      </c>
      <c r="I1099" s="10" t="s">
        <v>464</v>
      </c>
      <c r="J1099" s="10" t="s">
        <v>1437</v>
      </c>
      <c r="K1099" s="7" t="s">
        <v>2014</v>
      </c>
      <c r="M1099" s="10" t="s">
        <v>913</v>
      </c>
      <c r="N1099" s="10" t="s">
        <v>149</v>
      </c>
    </row>
    <row r="1100" spans="1:15" ht="102">
      <c r="A1100" s="3" t="s">
        <v>493</v>
      </c>
      <c r="B1100" s="12" t="s">
        <v>1618</v>
      </c>
      <c r="C1100" s="12" t="s">
        <v>2361</v>
      </c>
      <c r="D1100" s="4" t="s">
        <v>19</v>
      </c>
      <c r="E1100" s="9" t="s">
        <v>2497</v>
      </c>
      <c r="F1100" s="9">
        <v>1</v>
      </c>
      <c r="G1100" s="10" t="s">
        <v>375</v>
      </c>
      <c r="H1100" s="10" t="s">
        <v>1555</v>
      </c>
      <c r="I1100" s="10" t="s">
        <v>465</v>
      </c>
      <c r="J1100" s="10" t="s">
        <v>1437</v>
      </c>
      <c r="L1100" s="10" t="s">
        <v>2015</v>
      </c>
      <c r="M1100" s="10" t="s">
        <v>4065</v>
      </c>
      <c r="N1100" s="10" t="s">
        <v>912</v>
      </c>
      <c r="O1100" s="10" t="s">
        <v>3</v>
      </c>
    </row>
    <row r="1101" spans="1:15" ht="127.5">
      <c r="A1101" s="3" t="s">
        <v>494</v>
      </c>
      <c r="B1101" s="12" t="s">
        <v>1621</v>
      </c>
      <c r="C1101" s="12" t="s">
        <v>2361</v>
      </c>
      <c r="D1101" s="4" t="s">
        <v>16</v>
      </c>
      <c r="E1101" s="9" t="s">
        <v>2497</v>
      </c>
      <c r="F1101" s="9">
        <v>1</v>
      </c>
      <c r="G1101" s="10" t="s">
        <v>375</v>
      </c>
      <c r="H1101" s="10" t="s">
        <v>1555</v>
      </c>
      <c r="I1101" s="10" t="s">
        <v>464</v>
      </c>
      <c r="J1101" s="10" t="s">
        <v>1438</v>
      </c>
      <c r="K1101" s="7" t="s">
        <v>774</v>
      </c>
      <c r="M1101" s="10" t="s">
        <v>914</v>
      </c>
      <c r="N1101" s="10" t="s">
        <v>269</v>
      </c>
    </row>
    <row r="1102" spans="1:15" ht="102">
      <c r="A1102" s="3" t="s">
        <v>494</v>
      </c>
      <c r="B1102" s="12" t="s">
        <v>1622</v>
      </c>
      <c r="C1102" s="12" t="s">
        <v>2361</v>
      </c>
      <c r="D1102" s="4" t="s">
        <v>16</v>
      </c>
      <c r="E1102" s="9" t="s">
        <v>2497</v>
      </c>
      <c r="F1102" s="9">
        <v>1</v>
      </c>
      <c r="G1102" s="10" t="s">
        <v>375</v>
      </c>
      <c r="H1102" s="10" t="s">
        <v>1555</v>
      </c>
      <c r="I1102" s="10" t="s">
        <v>465</v>
      </c>
      <c r="J1102" s="10" t="s">
        <v>1438</v>
      </c>
      <c r="L1102" s="10" t="s">
        <v>1043</v>
      </c>
      <c r="M1102" s="10" t="s">
        <v>4066</v>
      </c>
      <c r="N1102" s="10" t="s">
        <v>908</v>
      </c>
      <c r="O1102" s="15"/>
    </row>
    <row r="1103" spans="1:15" ht="127.5">
      <c r="A1103" s="3" t="s">
        <v>495</v>
      </c>
      <c r="B1103" s="12" t="s">
        <v>1623</v>
      </c>
      <c r="C1103" s="12" t="s">
        <v>2361</v>
      </c>
      <c r="D1103" s="4" t="s">
        <v>16</v>
      </c>
      <c r="E1103" s="9" t="s">
        <v>2497</v>
      </c>
      <c r="F1103" s="9">
        <v>1</v>
      </c>
      <c r="G1103" s="10" t="s">
        <v>375</v>
      </c>
      <c r="H1103" s="10" t="s">
        <v>1555</v>
      </c>
      <c r="I1103" s="10" t="s">
        <v>464</v>
      </c>
      <c r="J1103" s="10" t="s">
        <v>1438</v>
      </c>
      <c r="K1103" s="7" t="s">
        <v>775</v>
      </c>
      <c r="M1103" s="10" t="s">
        <v>914</v>
      </c>
      <c r="N1103" s="10" t="s">
        <v>269</v>
      </c>
    </row>
    <row r="1104" spans="1:15" ht="102">
      <c r="A1104" s="3" t="s">
        <v>495</v>
      </c>
      <c r="B1104" s="12" t="s">
        <v>1624</v>
      </c>
      <c r="C1104" s="12" t="s">
        <v>2361</v>
      </c>
      <c r="D1104" s="4" t="s">
        <v>16</v>
      </c>
      <c r="E1104" s="9" t="s">
        <v>2497</v>
      </c>
      <c r="F1104" s="9">
        <v>1</v>
      </c>
      <c r="G1104" s="10" t="s">
        <v>375</v>
      </c>
      <c r="H1104" s="10" t="s">
        <v>1555</v>
      </c>
      <c r="I1104" s="10" t="s">
        <v>465</v>
      </c>
      <c r="J1104" s="10" t="s">
        <v>1438</v>
      </c>
      <c r="L1104" s="10" t="s">
        <v>0</v>
      </c>
      <c r="M1104" s="10" t="s">
        <v>4066</v>
      </c>
      <c r="N1104" s="10" t="s">
        <v>908</v>
      </c>
      <c r="O1104" s="15"/>
    </row>
    <row r="1105" spans="1:15" ht="127.5">
      <c r="A1105" s="3" t="s">
        <v>496</v>
      </c>
      <c r="B1105" s="12" t="s">
        <v>1627</v>
      </c>
      <c r="C1105" s="12" t="s">
        <v>2361</v>
      </c>
      <c r="D1105" s="4" t="s">
        <v>16</v>
      </c>
      <c r="E1105" s="9" t="s">
        <v>2497</v>
      </c>
      <c r="F1105" s="9">
        <v>1</v>
      </c>
      <c r="G1105" s="10" t="s">
        <v>375</v>
      </c>
      <c r="H1105" s="10" t="s">
        <v>1555</v>
      </c>
      <c r="I1105" s="10" t="s">
        <v>464</v>
      </c>
      <c r="J1105" s="10" t="s">
        <v>1439</v>
      </c>
      <c r="K1105" s="7" t="s">
        <v>2048</v>
      </c>
      <c r="M1105" s="10" t="s">
        <v>915</v>
      </c>
      <c r="N1105" s="10" t="s">
        <v>319</v>
      </c>
    </row>
    <row r="1106" spans="1:15" ht="102">
      <c r="A1106" s="3" t="s">
        <v>496</v>
      </c>
      <c r="B1106" s="12" t="s">
        <v>1628</v>
      </c>
      <c r="C1106" s="12" t="s">
        <v>2361</v>
      </c>
      <c r="D1106" s="4" t="s">
        <v>16</v>
      </c>
      <c r="E1106" s="9" t="s">
        <v>2497</v>
      </c>
      <c r="F1106" s="9">
        <v>1</v>
      </c>
      <c r="G1106" s="10" t="s">
        <v>375</v>
      </c>
      <c r="H1106" s="10" t="s">
        <v>1555</v>
      </c>
      <c r="I1106" s="10" t="s">
        <v>465</v>
      </c>
      <c r="J1106" s="10" t="s">
        <v>1439</v>
      </c>
      <c r="L1106" s="10" t="s">
        <v>3292</v>
      </c>
      <c r="M1106" s="10" t="s">
        <v>4067</v>
      </c>
      <c r="N1106" s="10" t="s">
        <v>912</v>
      </c>
      <c r="O1106" s="10" t="s">
        <v>3</v>
      </c>
    </row>
    <row r="1107" spans="1:15" ht="127.5">
      <c r="A1107" s="3" t="s">
        <v>497</v>
      </c>
      <c r="B1107" s="12" t="s">
        <v>1629</v>
      </c>
      <c r="C1107" s="12" t="s">
        <v>2361</v>
      </c>
      <c r="D1107" s="4" t="s">
        <v>16</v>
      </c>
      <c r="E1107" s="9" t="s">
        <v>2497</v>
      </c>
      <c r="F1107" s="9">
        <v>1</v>
      </c>
      <c r="G1107" s="10" t="s">
        <v>375</v>
      </c>
      <c r="H1107" s="10" t="s">
        <v>1555</v>
      </c>
      <c r="I1107" s="10" t="s">
        <v>464</v>
      </c>
      <c r="J1107" s="10" t="s">
        <v>1439</v>
      </c>
      <c r="K1107" s="7" t="s">
        <v>2049</v>
      </c>
      <c r="M1107" s="10" t="s">
        <v>915</v>
      </c>
      <c r="N1107" s="10" t="s">
        <v>319</v>
      </c>
    </row>
    <row r="1108" spans="1:15" ht="102">
      <c r="A1108" s="3" t="s">
        <v>497</v>
      </c>
      <c r="B1108" s="12" t="s">
        <v>1630</v>
      </c>
      <c r="C1108" s="12" t="s">
        <v>2361</v>
      </c>
      <c r="D1108" s="4" t="s">
        <v>16</v>
      </c>
      <c r="E1108" s="9" t="s">
        <v>2497</v>
      </c>
      <c r="F1108" s="9">
        <v>1</v>
      </c>
      <c r="G1108" s="10" t="s">
        <v>375</v>
      </c>
      <c r="H1108" s="10" t="s">
        <v>1555</v>
      </c>
      <c r="I1108" s="10" t="s">
        <v>465</v>
      </c>
      <c r="J1108" s="10" t="s">
        <v>1439</v>
      </c>
      <c r="L1108" s="10" t="s">
        <v>2016</v>
      </c>
      <c r="M1108" s="10" t="s">
        <v>4067</v>
      </c>
      <c r="N1108" s="10" t="s">
        <v>10</v>
      </c>
      <c r="O1108" s="10" t="s">
        <v>3</v>
      </c>
    </row>
    <row r="1109" spans="1:15" ht="89.25">
      <c r="A1109" s="3" t="s">
        <v>374</v>
      </c>
      <c r="B1109" s="12" t="s">
        <v>743</v>
      </c>
      <c r="C1109" s="12" t="s">
        <v>2361</v>
      </c>
      <c r="D1109" s="4" t="s">
        <v>19</v>
      </c>
      <c r="E1109" s="9" t="s">
        <v>2497</v>
      </c>
      <c r="F1109" s="9">
        <v>1</v>
      </c>
      <c r="G1109" s="10" t="s">
        <v>375</v>
      </c>
      <c r="I1109" s="10" t="s">
        <v>464</v>
      </c>
      <c r="J1109" s="10" t="s">
        <v>1429</v>
      </c>
      <c r="K1109" s="8" t="s">
        <v>2044</v>
      </c>
      <c r="M1109" s="10" t="s">
        <v>8</v>
      </c>
      <c r="N1109" s="10" t="s">
        <v>319</v>
      </c>
    </row>
    <row r="1110" spans="1:15" ht="102">
      <c r="A1110" s="3" t="s">
        <v>374</v>
      </c>
      <c r="B1110" s="12" t="s">
        <v>744</v>
      </c>
      <c r="C1110" s="12" t="s">
        <v>2361</v>
      </c>
      <c r="D1110" s="4" t="s">
        <v>19</v>
      </c>
      <c r="E1110" s="9" t="s">
        <v>2497</v>
      </c>
      <c r="F1110" s="9">
        <v>1</v>
      </c>
      <c r="G1110" s="10" t="s">
        <v>375</v>
      </c>
      <c r="I1110" s="10" t="s">
        <v>465</v>
      </c>
      <c r="J1110" s="10" t="s">
        <v>1429</v>
      </c>
      <c r="L1110" s="10" t="s">
        <v>776</v>
      </c>
      <c r="M1110" s="10" t="s">
        <v>4057</v>
      </c>
      <c r="N1110" s="10" t="s">
        <v>9</v>
      </c>
      <c r="O1110" s="10" t="s">
        <v>4</v>
      </c>
    </row>
    <row r="1111" spans="1:15" ht="76.5">
      <c r="A1111" s="3" t="s">
        <v>376</v>
      </c>
      <c r="B1111" s="12" t="s">
        <v>749</v>
      </c>
      <c r="C1111" s="12" t="s">
        <v>2361</v>
      </c>
      <c r="D1111" s="4" t="s">
        <v>16</v>
      </c>
      <c r="E1111" s="9" t="s">
        <v>2497</v>
      </c>
      <c r="F1111" s="9">
        <v>1</v>
      </c>
      <c r="G1111" s="10" t="s">
        <v>375</v>
      </c>
      <c r="I1111" s="10" t="s">
        <v>464</v>
      </c>
      <c r="J1111" s="10" t="s">
        <v>1430</v>
      </c>
      <c r="K1111" s="7" t="s">
        <v>2017</v>
      </c>
      <c r="M1111" s="10" t="s">
        <v>899</v>
      </c>
      <c r="N1111" s="10" t="s">
        <v>269</v>
      </c>
    </row>
    <row r="1112" spans="1:15" ht="102">
      <c r="A1112" s="3" t="s">
        <v>376</v>
      </c>
      <c r="B1112" s="12" t="s">
        <v>750</v>
      </c>
      <c r="C1112" s="12" t="s">
        <v>2361</v>
      </c>
      <c r="D1112" s="4" t="s">
        <v>16</v>
      </c>
      <c r="E1112" s="9" t="s">
        <v>2497</v>
      </c>
      <c r="F1112" s="9">
        <v>1</v>
      </c>
      <c r="G1112" s="10" t="s">
        <v>375</v>
      </c>
      <c r="I1112" s="10" t="s">
        <v>465</v>
      </c>
      <c r="J1112" s="10" t="s">
        <v>1430</v>
      </c>
      <c r="L1112" s="10" t="s">
        <v>2018</v>
      </c>
      <c r="M1112" s="10" t="s">
        <v>4057</v>
      </c>
      <c r="N1112" s="10" t="s">
        <v>900</v>
      </c>
      <c r="O1112" s="17"/>
    </row>
    <row r="1113" spans="1:15" ht="89.25">
      <c r="A1113" s="3" t="s">
        <v>377</v>
      </c>
      <c r="B1113" s="12" t="s">
        <v>755</v>
      </c>
      <c r="C1113" s="12" t="s">
        <v>2361</v>
      </c>
      <c r="D1113" s="4" t="s">
        <v>16</v>
      </c>
      <c r="E1113" s="9" t="s">
        <v>2497</v>
      </c>
      <c r="F1113" s="9">
        <v>1</v>
      </c>
      <c r="G1113" s="10" t="s">
        <v>375</v>
      </c>
      <c r="I1113" s="10" t="s">
        <v>464</v>
      </c>
      <c r="J1113" s="10" t="s">
        <v>1431</v>
      </c>
      <c r="K1113" s="8" t="s">
        <v>2045</v>
      </c>
      <c r="M1113" s="10" t="s">
        <v>902</v>
      </c>
      <c r="N1113" s="10" t="s">
        <v>319</v>
      </c>
    </row>
    <row r="1114" spans="1:15" ht="127.5">
      <c r="A1114" s="3" t="s">
        <v>377</v>
      </c>
      <c r="B1114" s="12" t="s">
        <v>756</v>
      </c>
      <c r="C1114" s="12" t="s">
        <v>2361</v>
      </c>
      <c r="D1114" s="4" t="s">
        <v>16</v>
      </c>
      <c r="E1114" s="9" t="s">
        <v>2497</v>
      </c>
      <c r="F1114" s="9">
        <v>1</v>
      </c>
      <c r="G1114" s="10" t="s">
        <v>375</v>
      </c>
      <c r="I1114" s="10" t="s">
        <v>465</v>
      </c>
      <c r="J1114" s="10" t="s">
        <v>1431</v>
      </c>
      <c r="L1114" s="10" t="s">
        <v>778</v>
      </c>
      <c r="M1114" s="10" t="s">
        <v>4068</v>
      </c>
      <c r="N1114" s="10" t="s">
        <v>903</v>
      </c>
      <c r="O1114" s="10" t="s">
        <v>2</v>
      </c>
    </row>
    <row r="1115" spans="1:15" ht="89.25">
      <c r="A1115" s="3" t="s">
        <v>378</v>
      </c>
      <c r="B1115" s="12" t="s">
        <v>761</v>
      </c>
      <c r="C1115" s="12" t="s">
        <v>2361</v>
      </c>
      <c r="D1115" s="4" t="s">
        <v>16</v>
      </c>
      <c r="E1115" s="9" t="s">
        <v>2497</v>
      </c>
      <c r="F1115" s="9">
        <v>1</v>
      </c>
      <c r="G1115" s="10" t="s">
        <v>375</v>
      </c>
      <c r="I1115" s="10" t="s">
        <v>464</v>
      </c>
      <c r="J1115" s="10" t="s">
        <v>1432</v>
      </c>
      <c r="K1115" s="7" t="s">
        <v>2019</v>
      </c>
      <c r="M1115" s="10" t="s">
        <v>905</v>
      </c>
      <c r="N1115" s="10" t="s">
        <v>179</v>
      </c>
    </row>
    <row r="1116" spans="1:15" ht="127.5">
      <c r="A1116" s="3" t="s">
        <v>378</v>
      </c>
      <c r="B1116" s="12" t="s">
        <v>762</v>
      </c>
      <c r="C1116" s="12" t="s">
        <v>2361</v>
      </c>
      <c r="D1116" s="4" t="s">
        <v>16</v>
      </c>
      <c r="E1116" s="9" t="s">
        <v>2497</v>
      </c>
      <c r="F1116" s="9">
        <v>1</v>
      </c>
      <c r="G1116" s="10" t="s">
        <v>375</v>
      </c>
      <c r="I1116" s="10" t="s">
        <v>465</v>
      </c>
      <c r="J1116" s="10" t="s">
        <v>1432</v>
      </c>
      <c r="L1116" s="10" t="s">
        <v>781</v>
      </c>
      <c r="M1116" s="10" t="s">
        <v>4068</v>
      </c>
      <c r="N1116" s="10" t="s">
        <v>903</v>
      </c>
      <c r="O1116" s="10" t="s">
        <v>5</v>
      </c>
    </row>
    <row r="1117" spans="1:15" ht="89.25">
      <c r="A1117" s="3" t="s">
        <v>379</v>
      </c>
      <c r="B1117" s="12" t="s">
        <v>767</v>
      </c>
      <c r="C1117" s="12" t="s">
        <v>2361</v>
      </c>
      <c r="D1117" s="4" t="s">
        <v>16</v>
      </c>
      <c r="E1117" s="9" t="s">
        <v>2497</v>
      </c>
      <c r="F1117" s="9">
        <v>1</v>
      </c>
      <c r="G1117" s="10" t="s">
        <v>375</v>
      </c>
      <c r="I1117" s="10" t="s">
        <v>464</v>
      </c>
      <c r="J1117" s="10" t="s">
        <v>1433</v>
      </c>
      <c r="K1117" s="8" t="s">
        <v>2046</v>
      </c>
      <c r="M1117" s="10" t="s">
        <v>907</v>
      </c>
      <c r="N1117" s="10" t="s">
        <v>466</v>
      </c>
    </row>
    <row r="1118" spans="1:15" ht="127.5">
      <c r="A1118" s="3" t="s">
        <v>379</v>
      </c>
      <c r="B1118" s="12" t="s">
        <v>768</v>
      </c>
      <c r="C1118" s="12" t="s">
        <v>2361</v>
      </c>
      <c r="D1118" s="4" t="s">
        <v>16</v>
      </c>
      <c r="E1118" s="9" t="s">
        <v>2497</v>
      </c>
      <c r="F1118" s="9">
        <v>1</v>
      </c>
      <c r="G1118" s="10" t="s">
        <v>375</v>
      </c>
      <c r="I1118" s="10" t="s">
        <v>465</v>
      </c>
      <c r="J1118" s="10" t="s">
        <v>1433</v>
      </c>
      <c r="L1118" s="10" t="s">
        <v>784</v>
      </c>
      <c r="M1118" s="10" t="s">
        <v>4061</v>
      </c>
      <c r="N1118" s="10">
        <v>6</v>
      </c>
      <c r="O1118" s="10" t="s">
        <v>6</v>
      </c>
    </row>
    <row r="1119" spans="1:15" ht="89.25">
      <c r="A1119" s="3" t="s">
        <v>380</v>
      </c>
      <c r="B1119" s="12" t="s">
        <v>1595</v>
      </c>
      <c r="C1119" s="12" t="s">
        <v>2361</v>
      </c>
      <c r="D1119" s="4" t="s">
        <v>19</v>
      </c>
      <c r="E1119" s="9" t="s">
        <v>2497</v>
      </c>
      <c r="F1119" s="9">
        <v>1</v>
      </c>
      <c r="G1119" s="10" t="s">
        <v>375</v>
      </c>
      <c r="I1119" s="10" t="s">
        <v>464</v>
      </c>
      <c r="J1119" s="10" t="s">
        <v>1434</v>
      </c>
      <c r="K1119" s="8" t="s">
        <v>1632</v>
      </c>
      <c r="M1119" s="10" t="s">
        <v>909</v>
      </c>
      <c r="N1119" s="10" t="s">
        <v>95</v>
      </c>
    </row>
    <row r="1120" spans="1:15" ht="114.75">
      <c r="A1120" s="3" t="s">
        <v>380</v>
      </c>
      <c r="B1120" s="12" t="s">
        <v>1596</v>
      </c>
      <c r="C1120" s="12" t="s">
        <v>2361</v>
      </c>
      <c r="D1120" s="4" t="s">
        <v>19</v>
      </c>
      <c r="E1120" s="9" t="s">
        <v>2497</v>
      </c>
      <c r="F1120" s="9">
        <v>1</v>
      </c>
      <c r="G1120" s="10" t="s">
        <v>375</v>
      </c>
      <c r="I1120" s="10" t="s">
        <v>465</v>
      </c>
      <c r="J1120" s="10" t="s">
        <v>1434</v>
      </c>
      <c r="L1120" s="10" t="s">
        <v>1036</v>
      </c>
      <c r="M1120" s="10" t="s">
        <v>4062</v>
      </c>
      <c r="N1120" s="10">
        <v>5</v>
      </c>
      <c r="O1120" s="10" t="s">
        <v>6</v>
      </c>
    </row>
    <row r="1121" spans="1:15" ht="89.25">
      <c r="A1121" s="3" t="s">
        <v>487</v>
      </c>
      <c r="B1121" s="12" t="s">
        <v>1601</v>
      </c>
      <c r="C1121" s="12" t="s">
        <v>2361</v>
      </c>
      <c r="D1121" s="4" t="s">
        <v>16</v>
      </c>
      <c r="E1121" s="9" t="s">
        <v>2497</v>
      </c>
      <c r="F1121" s="9">
        <v>1</v>
      </c>
      <c r="G1121" s="10" t="s">
        <v>375</v>
      </c>
      <c r="I1121" s="10" t="s">
        <v>464</v>
      </c>
      <c r="J1121" s="10" t="s">
        <v>1435</v>
      </c>
      <c r="K1121" s="7" t="s">
        <v>2047</v>
      </c>
      <c r="M1121" s="10" t="s">
        <v>910</v>
      </c>
      <c r="N1121" s="10" t="s">
        <v>196</v>
      </c>
    </row>
    <row r="1122" spans="1:15" ht="127.5">
      <c r="A1122" s="3" t="s">
        <v>487</v>
      </c>
      <c r="B1122" s="12" t="s">
        <v>1602</v>
      </c>
      <c r="C1122" s="12" t="s">
        <v>2361</v>
      </c>
      <c r="D1122" s="4" t="s">
        <v>16</v>
      </c>
      <c r="E1122" s="9" t="s">
        <v>2497</v>
      </c>
      <c r="F1122" s="9">
        <v>1</v>
      </c>
      <c r="G1122" s="10" t="s">
        <v>375</v>
      </c>
      <c r="I1122" s="10" t="s">
        <v>465</v>
      </c>
      <c r="J1122" s="10" t="s">
        <v>1435</v>
      </c>
      <c r="L1122" s="10" t="s">
        <v>1039</v>
      </c>
      <c r="M1122" s="10" t="s">
        <v>4063</v>
      </c>
      <c r="N1122" s="10" t="s">
        <v>903</v>
      </c>
      <c r="O1122" s="10" t="s">
        <v>7</v>
      </c>
    </row>
    <row r="1123" spans="1:15" ht="89.25">
      <c r="A1123" s="3" t="s">
        <v>381</v>
      </c>
      <c r="B1123" s="12" t="s">
        <v>1607</v>
      </c>
      <c r="C1123" s="12" t="s">
        <v>2361</v>
      </c>
      <c r="D1123" s="4" t="s">
        <v>19</v>
      </c>
      <c r="E1123" s="9" t="s">
        <v>2497</v>
      </c>
      <c r="F1123" s="9">
        <v>1</v>
      </c>
      <c r="G1123" s="10" t="s">
        <v>375</v>
      </c>
      <c r="I1123" s="10" t="s">
        <v>464</v>
      </c>
      <c r="J1123" s="10" t="s">
        <v>1436</v>
      </c>
      <c r="K1123" s="7" t="s">
        <v>1635</v>
      </c>
      <c r="M1123" s="10" t="s">
        <v>911</v>
      </c>
      <c r="N1123" s="10" t="s">
        <v>196</v>
      </c>
    </row>
    <row r="1124" spans="1:15" ht="102">
      <c r="A1124" s="3" t="s">
        <v>381</v>
      </c>
      <c r="B1124" s="12" t="s">
        <v>1608</v>
      </c>
      <c r="C1124" s="12" t="s">
        <v>2361</v>
      </c>
      <c r="D1124" s="4" t="s">
        <v>19</v>
      </c>
      <c r="E1124" s="9" t="s">
        <v>2497</v>
      </c>
      <c r="F1124" s="9">
        <v>1</v>
      </c>
      <c r="G1124" s="10" t="s">
        <v>375</v>
      </c>
      <c r="I1124" s="10" t="s">
        <v>465</v>
      </c>
      <c r="J1124" s="10" t="s">
        <v>1436</v>
      </c>
      <c r="L1124" s="10" t="s">
        <v>2390</v>
      </c>
      <c r="M1124" s="10" t="s">
        <v>4064</v>
      </c>
      <c r="N1124" s="10" t="s">
        <v>10</v>
      </c>
    </row>
    <row r="1125" spans="1:15" ht="89.25">
      <c r="A1125" s="3" t="s">
        <v>382</v>
      </c>
      <c r="B1125" s="12" t="s">
        <v>1613</v>
      </c>
      <c r="C1125" s="12" t="s">
        <v>2361</v>
      </c>
      <c r="D1125" s="4" t="s">
        <v>19</v>
      </c>
      <c r="E1125" s="9" t="s">
        <v>2497</v>
      </c>
      <c r="F1125" s="9">
        <v>1</v>
      </c>
      <c r="G1125" s="10" t="s">
        <v>375</v>
      </c>
      <c r="I1125" s="10" t="s">
        <v>464</v>
      </c>
      <c r="J1125" s="10" t="s">
        <v>1437</v>
      </c>
      <c r="K1125" s="7" t="s">
        <v>2020</v>
      </c>
      <c r="M1125" s="10" t="s">
        <v>913</v>
      </c>
      <c r="N1125" s="10" t="s">
        <v>149</v>
      </c>
    </row>
    <row r="1126" spans="1:15" ht="102">
      <c r="A1126" s="3" t="s">
        <v>382</v>
      </c>
      <c r="B1126" s="12" t="s">
        <v>1614</v>
      </c>
      <c r="C1126" s="12" t="s">
        <v>2361</v>
      </c>
      <c r="D1126" s="4" t="s">
        <v>19</v>
      </c>
      <c r="E1126" s="9" t="s">
        <v>2497</v>
      </c>
      <c r="F1126" s="9">
        <v>1</v>
      </c>
      <c r="G1126" s="10" t="s">
        <v>375</v>
      </c>
      <c r="I1126" s="10" t="s">
        <v>465</v>
      </c>
      <c r="J1126" s="10" t="s">
        <v>1437</v>
      </c>
      <c r="L1126" s="10" t="s">
        <v>1041</v>
      </c>
      <c r="M1126" s="10" t="s">
        <v>4069</v>
      </c>
      <c r="N1126" s="10" t="s">
        <v>9</v>
      </c>
      <c r="O1126" s="10" t="s">
        <v>3</v>
      </c>
    </row>
    <row r="1127" spans="1:15" ht="89.25">
      <c r="A1127" s="3" t="s">
        <v>383</v>
      </c>
      <c r="B1127" s="12" t="s">
        <v>1619</v>
      </c>
      <c r="C1127" s="12" t="s">
        <v>2361</v>
      </c>
      <c r="D1127" s="4" t="s">
        <v>16</v>
      </c>
      <c r="E1127" s="9" t="s">
        <v>2497</v>
      </c>
      <c r="F1127" s="9">
        <v>1</v>
      </c>
      <c r="G1127" s="10" t="s">
        <v>375</v>
      </c>
      <c r="I1127" s="10" t="s">
        <v>464</v>
      </c>
      <c r="J1127" s="10" t="s">
        <v>1438</v>
      </c>
      <c r="K1127" s="7" t="s">
        <v>1638</v>
      </c>
      <c r="M1127" s="10" t="s">
        <v>914</v>
      </c>
      <c r="N1127" s="10" t="s">
        <v>269</v>
      </c>
    </row>
    <row r="1128" spans="1:15" ht="102">
      <c r="A1128" s="3" t="s">
        <v>383</v>
      </c>
      <c r="B1128" s="12" t="s">
        <v>1620</v>
      </c>
      <c r="C1128" s="12" t="s">
        <v>2361</v>
      </c>
      <c r="D1128" s="4" t="s">
        <v>16</v>
      </c>
      <c r="E1128" s="9" t="s">
        <v>2497</v>
      </c>
      <c r="F1128" s="9">
        <v>1</v>
      </c>
      <c r="G1128" s="10" t="s">
        <v>375</v>
      </c>
      <c r="I1128" s="10" t="s">
        <v>465</v>
      </c>
      <c r="J1128" s="10" t="s">
        <v>1438</v>
      </c>
      <c r="L1128" s="10" t="s">
        <v>1042</v>
      </c>
      <c r="M1128" s="10" t="s">
        <v>4066</v>
      </c>
      <c r="N1128" s="10" t="s">
        <v>908</v>
      </c>
      <c r="O1128" s="15"/>
    </row>
    <row r="1129" spans="1:15" ht="89.25">
      <c r="A1129" s="3" t="s">
        <v>384</v>
      </c>
      <c r="B1129" s="14" t="s">
        <v>1625</v>
      </c>
      <c r="C1129" s="12" t="s">
        <v>2361</v>
      </c>
      <c r="D1129" s="4" t="s">
        <v>16</v>
      </c>
      <c r="E1129" s="9" t="s">
        <v>2497</v>
      </c>
      <c r="F1129" s="9">
        <v>1</v>
      </c>
      <c r="G1129" s="10" t="s">
        <v>375</v>
      </c>
      <c r="I1129" s="10" t="s">
        <v>464</v>
      </c>
      <c r="J1129" s="10" t="s">
        <v>1439</v>
      </c>
      <c r="K1129" s="7" t="s">
        <v>2050</v>
      </c>
      <c r="M1129" s="10" t="s">
        <v>915</v>
      </c>
      <c r="N1129" s="10" t="s">
        <v>319</v>
      </c>
    </row>
    <row r="1130" spans="1:15" ht="102">
      <c r="A1130" s="3" t="s">
        <v>384</v>
      </c>
      <c r="B1130" s="12" t="s">
        <v>1626</v>
      </c>
      <c r="C1130" s="12" t="s">
        <v>2361</v>
      </c>
      <c r="D1130" s="4" t="s">
        <v>16</v>
      </c>
      <c r="E1130" s="9" t="s">
        <v>2497</v>
      </c>
      <c r="F1130" s="9">
        <v>1</v>
      </c>
      <c r="G1130" s="10" t="s">
        <v>375</v>
      </c>
      <c r="I1130" s="10" t="s">
        <v>465</v>
      </c>
      <c r="J1130" s="10" t="s">
        <v>1439</v>
      </c>
      <c r="L1130" s="10" t="s">
        <v>2021</v>
      </c>
      <c r="M1130" s="10" t="s">
        <v>4067</v>
      </c>
      <c r="N1130" s="10" t="s">
        <v>10</v>
      </c>
      <c r="O1130" s="10" t="s">
        <v>3</v>
      </c>
    </row>
    <row r="1131" spans="1:15" ht="102">
      <c r="A1131" s="10" t="s">
        <v>2944</v>
      </c>
      <c r="B1131" s="12" t="s">
        <v>2125</v>
      </c>
      <c r="C1131" s="12" t="s">
        <v>2361</v>
      </c>
      <c r="D1131" s="9">
        <v>5</v>
      </c>
      <c r="E1131" s="9" t="s">
        <v>2495</v>
      </c>
      <c r="F1131" s="9">
        <v>1</v>
      </c>
      <c r="G1131" s="10" t="s">
        <v>386</v>
      </c>
      <c r="I1131" s="10" t="s">
        <v>464</v>
      </c>
      <c r="L1131" s="10" t="s">
        <v>2934</v>
      </c>
      <c r="M1131" s="10" t="s">
        <v>2935</v>
      </c>
      <c r="N1131" s="10" t="s">
        <v>2936</v>
      </c>
      <c r="O1131" s="10" t="s">
        <v>2937</v>
      </c>
    </row>
    <row r="1132" spans="1:15" ht="38.25">
      <c r="A1132" s="10" t="s">
        <v>2944</v>
      </c>
      <c r="B1132" s="12" t="s">
        <v>2126</v>
      </c>
      <c r="C1132" s="12" t="s">
        <v>2361</v>
      </c>
      <c r="D1132" s="9">
        <v>5</v>
      </c>
      <c r="E1132" s="9" t="s">
        <v>2495</v>
      </c>
      <c r="F1132" s="9">
        <v>1</v>
      </c>
      <c r="G1132" s="10" t="s">
        <v>386</v>
      </c>
      <c r="I1132" s="10" t="s">
        <v>465</v>
      </c>
      <c r="K1132" s="7" t="s">
        <v>2938</v>
      </c>
      <c r="M1132" s="10" t="s">
        <v>2935</v>
      </c>
    </row>
    <row r="1133" spans="1:15" ht="102">
      <c r="A1133" s="3" t="s">
        <v>385</v>
      </c>
      <c r="B1133" s="12" t="s">
        <v>1631</v>
      </c>
      <c r="C1133" s="12" t="s">
        <v>2361</v>
      </c>
      <c r="D1133" s="4" t="s">
        <v>16</v>
      </c>
      <c r="E1133" s="4" t="s">
        <v>2495</v>
      </c>
      <c r="F1133" s="9">
        <v>1</v>
      </c>
      <c r="G1133" s="10" t="s">
        <v>386</v>
      </c>
      <c r="I1133" s="10" t="s">
        <v>464</v>
      </c>
      <c r="L1133" s="10" t="s">
        <v>873</v>
      </c>
      <c r="M1133" s="10" t="s">
        <v>498</v>
      </c>
      <c r="N1133" s="10" t="s">
        <v>499</v>
      </c>
      <c r="O1133" s="10" t="s">
        <v>500</v>
      </c>
    </row>
    <row r="1134" spans="1:15" ht="76.5">
      <c r="A1134" s="3" t="s">
        <v>385</v>
      </c>
      <c r="B1134" s="12" t="s">
        <v>1229</v>
      </c>
      <c r="C1134" s="12" t="s">
        <v>2361</v>
      </c>
      <c r="D1134" s="4" t="s">
        <v>16</v>
      </c>
      <c r="E1134" s="4" t="s">
        <v>2495</v>
      </c>
      <c r="F1134" s="9">
        <v>1</v>
      </c>
      <c r="G1134" s="10" t="s">
        <v>386</v>
      </c>
      <c r="I1134" s="10" t="s">
        <v>465</v>
      </c>
      <c r="K1134" s="2" t="s">
        <v>2426</v>
      </c>
    </row>
    <row r="1135" spans="1:15" ht="102">
      <c r="A1135" s="3" t="s">
        <v>387</v>
      </c>
      <c r="B1135" s="12" t="s">
        <v>1230</v>
      </c>
      <c r="C1135" s="12" t="s">
        <v>2361</v>
      </c>
      <c r="D1135" s="4" t="s">
        <v>16</v>
      </c>
      <c r="E1135" s="4" t="s">
        <v>2495</v>
      </c>
      <c r="F1135" s="9">
        <v>1</v>
      </c>
      <c r="G1135" s="10" t="s">
        <v>386</v>
      </c>
      <c r="I1135" s="10" t="s">
        <v>464</v>
      </c>
      <c r="L1135" s="10" t="s">
        <v>874</v>
      </c>
      <c r="M1135" s="10" t="s">
        <v>501</v>
      </c>
      <c r="N1135" s="10" t="s">
        <v>502</v>
      </c>
      <c r="O1135" s="10" t="s">
        <v>503</v>
      </c>
    </row>
    <row r="1136" spans="1:15" ht="38.25">
      <c r="A1136" s="3" t="s">
        <v>387</v>
      </c>
      <c r="B1136" s="12" t="s">
        <v>1231</v>
      </c>
      <c r="C1136" s="12" t="s">
        <v>2361</v>
      </c>
      <c r="D1136" s="4" t="s">
        <v>16</v>
      </c>
      <c r="E1136" s="4" t="s">
        <v>2495</v>
      </c>
      <c r="F1136" s="9">
        <v>1</v>
      </c>
      <c r="G1136" s="10" t="s">
        <v>386</v>
      </c>
      <c r="I1136" s="10" t="s">
        <v>465</v>
      </c>
      <c r="K1136" s="2" t="s">
        <v>2022</v>
      </c>
      <c r="L1136" s="10" t="s">
        <v>501</v>
      </c>
    </row>
    <row r="1137" spans="1:15" ht="102">
      <c r="A1137" s="3" t="s">
        <v>388</v>
      </c>
      <c r="B1137" s="12" t="s">
        <v>1232</v>
      </c>
      <c r="C1137" s="12" t="s">
        <v>2361</v>
      </c>
      <c r="D1137" s="4">
        <v>1</v>
      </c>
      <c r="E1137" s="4" t="s">
        <v>2495</v>
      </c>
      <c r="F1137" s="9">
        <v>1</v>
      </c>
      <c r="G1137" s="10" t="s">
        <v>386</v>
      </c>
      <c r="I1137" s="10" t="s">
        <v>464</v>
      </c>
      <c r="L1137" s="10" t="s">
        <v>875</v>
      </c>
      <c r="M1137" s="10" t="s">
        <v>504</v>
      </c>
      <c r="N1137" s="10" t="s">
        <v>505</v>
      </c>
      <c r="O1137" s="10" t="s">
        <v>506</v>
      </c>
    </row>
    <row r="1138" spans="1:15" ht="76.5">
      <c r="A1138" s="3" t="s">
        <v>388</v>
      </c>
      <c r="B1138" s="12" t="s">
        <v>1233</v>
      </c>
      <c r="C1138" s="12" t="s">
        <v>2361</v>
      </c>
      <c r="D1138" s="4">
        <v>1</v>
      </c>
      <c r="E1138" s="4" t="s">
        <v>2495</v>
      </c>
      <c r="F1138" s="9">
        <v>1</v>
      </c>
      <c r="G1138" s="10" t="s">
        <v>386</v>
      </c>
      <c r="I1138" s="10" t="s">
        <v>465</v>
      </c>
      <c r="K1138" s="2" t="s">
        <v>2427</v>
      </c>
    </row>
    <row r="1139" spans="1:15" ht="102">
      <c r="A1139" s="3" t="s">
        <v>389</v>
      </c>
      <c r="B1139" s="12" t="s">
        <v>1234</v>
      </c>
      <c r="C1139" s="12" t="s">
        <v>2361</v>
      </c>
      <c r="D1139" s="4" t="s">
        <v>16</v>
      </c>
      <c r="E1139" s="4" t="s">
        <v>2495</v>
      </c>
      <c r="F1139" s="9">
        <v>1</v>
      </c>
      <c r="G1139" s="10" t="s">
        <v>386</v>
      </c>
      <c r="I1139" s="10" t="s">
        <v>464</v>
      </c>
      <c r="L1139" s="10" t="s">
        <v>876</v>
      </c>
      <c r="M1139" s="10" t="s">
        <v>507</v>
      </c>
      <c r="N1139" s="10" t="s">
        <v>508</v>
      </c>
      <c r="O1139" s="10" t="s">
        <v>503</v>
      </c>
    </row>
    <row r="1140" spans="1:15" ht="63.75">
      <c r="A1140" s="3" t="s">
        <v>389</v>
      </c>
      <c r="B1140" s="12" t="s">
        <v>1235</v>
      </c>
      <c r="C1140" s="12" t="s">
        <v>2361</v>
      </c>
      <c r="D1140" s="4" t="s">
        <v>16</v>
      </c>
      <c r="E1140" s="4" t="s">
        <v>2495</v>
      </c>
      <c r="F1140" s="9">
        <v>1</v>
      </c>
      <c r="G1140" s="10" t="s">
        <v>386</v>
      </c>
      <c r="I1140" s="10" t="s">
        <v>465</v>
      </c>
      <c r="K1140" s="2" t="s">
        <v>528</v>
      </c>
    </row>
    <row r="1141" spans="1:15" ht="102">
      <c r="A1141" s="10" t="s">
        <v>2868</v>
      </c>
      <c r="B1141" s="12" t="s">
        <v>2113</v>
      </c>
      <c r="C1141" s="10" t="s">
        <v>2361</v>
      </c>
      <c r="D1141" s="9">
        <v>4</v>
      </c>
      <c r="E1141" s="9" t="s">
        <v>2495</v>
      </c>
      <c r="F1141" s="9">
        <v>1</v>
      </c>
      <c r="G1141" s="10" t="s">
        <v>386</v>
      </c>
      <c r="I1141" s="10" t="s">
        <v>464</v>
      </c>
      <c r="L1141" s="10" t="s">
        <v>2873</v>
      </c>
      <c r="M1141" s="10" t="s">
        <v>2874</v>
      </c>
      <c r="N1141" s="10" t="s">
        <v>2875</v>
      </c>
      <c r="O1141" s="10" t="s">
        <v>503</v>
      </c>
    </row>
    <row r="1142" spans="1:15" ht="63.75">
      <c r="A1142" s="10" t="s">
        <v>2868</v>
      </c>
      <c r="B1142" s="12" t="s">
        <v>2114</v>
      </c>
      <c r="C1142" s="10" t="s">
        <v>2361</v>
      </c>
      <c r="D1142" s="9">
        <v>4</v>
      </c>
      <c r="E1142" s="9" t="s">
        <v>2495</v>
      </c>
      <c r="F1142" s="9">
        <v>1</v>
      </c>
      <c r="G1142" s="10" t="s">
        <v>386</v>
      </c>
      <c r="I1142" s="10" t="s">
        <v>465</v>
      </c>
      <c r="K1142" s="7" t="s">
        <v>2872</v>
      </c>
    </row>
    <row r="1143" spans="1:15" ht="102">
      <c r="A1143" s="10" t="s">
        <v>2471</v>
      </c>
      <c r="B1143" s="12" t="s">
        <v>1562</v>
      </c>
      <c r="C1143" s="10" t="s">
        <v>2361</v>
      </c>
      <c r="D1143" s="9">
        <v>3</v>
      </c>
      <c r="E1143" s="9" t="s">
        <v>2495</v>
      </c>
      <c r="F1143" s="9">
        <v>1</v>
      </c>
      <c r="G1143" s="10" t="s">
        <v>386</v>
      </c>
      <c r="I1143" s="10" t="s">
        <v>464</v>
      </c>
      <c r="L1143" s="10" t="s">
        <v>2472</v>
      </c>
      <c r="M1143" s="10" t="s">
        <v>2473</v>
      </c>
      <c r="N1143" s="10" t="s">
        <v>2474</v>
      </c>
      <c r="O1143" s="10" t="s">
        <v>2475</v>
      </c>
    </row>
    <row r="1144" spans="1:15" ht="76.5">
      <c r="A1144" s="10" t="s">
        <v>2471</v>
      </c>
      <c r="B1144" s="12" t="s">
        <v>1563</v>
      </c>
      <c r="C1144" s="10" t="s">
        <v>2361</v>
      </c>
      <c r="D1144" s="9">
        <v>3</v>
      </c>
      <c r="E1144" s="9" t="s">
        <v>2495</v>
      </c>
      <c r="F1144" s="9">
        <v>1</v>
      </c>
      <c r="G1144" s="10" t="s">
        <v>386</v>
      </c>
      <c r="I1144" s="10" t="s">
        <v>465</v>
      </c>
      <c r="K1144" s="7" t="s">
        <v>2476</v>
      </c>
    </row>
    <row r="1145" spans="1:15" ht="102">
      <c r="A1145" s="3" t="s">
        <v>3212</v>
      </c>
      <c r="B1145" s="12" t="s">
        <v>3237</v>
      </c>
      <c r="C1145" s="10" t="s">
        <v>2361</v>
      </c>
      <c r="D1145" s="4">
        <v>6</v>
      </c>
      <c r="E1145" s="4" t="s">
        <v>2495</v>
      </c>
      <c r="F1145" s="9">
        <v>1</v>
      </c>
      <c r="G1145" s="10" t="s">
        <v>386</v>
      </c>
      <c r="I1145" s="10" t="s">
        <v>464</v>
      </c>
      <c r="K1145" s="2"/>
      <c r="L1145" s="10" t="s">
        <v>3220</v>
      </c>
      <c r="M1145" s="10" t="s">
        <v>3219</v>
      </c>
      <c r="N1145" s="10" t="s">
        <v>3221</v>
      </c>
      <c r="O1145" s="10" t="s">
        <v>503</v>
      </c>
    </row>
    <row r="1146" spans="1:15" ht="38.25">
      <c r="A1146" s="3" t="s">
        <v>3212</v>
      </c>
      <c r="B1146" s="10" t="s">
        <v>3238</v>
      </c>
      <c r="C1146" s="10" t="s">
        <v>2361</v>
      </c>
      <c r="D1146" s="4">
        <v>6</v>
      </c>
      <c r="E1146" s="4" t="s">
        <v>2495</v>
      </c>
      <c r="F1146" s="9">
        <v>1</v>
      </c>
      <c r="G1146" s="10" t="s">
        <v>386</v>
      </c>
      <c r="I1146" s="10" t="s">
        <v>465</v>
      </c>
      <c r="K1146" s="2" t="s">
        <v>3218</v>
      </c>
      <c r="O1146" s="10" t="s">
        <v>3219</v>
      </c>
    </row>
    <row r="1147" spans="1:15" ht="102">
      <c r="A1147" s="3" t="s">
        <v>390</v>
      </c>
      <c r="B1147" s="12" t="s">
        <v>1236</v>
      </c>
      <c r="C1147" s="12" t="s">
        <v>2361</v>
      </c>
      <c r="D1147" s="4" t="s">
        <v>16</v>
      </c>
      <c r="E1147" s="4" t="s">
        <v>2495</v>
      </c>
      <c r="F1147" s="9">
        <v>1</v>
      </c>
      <c r="G1147" s="10" t="s">
        <v>386</v>
      </c>
      <c r="I1147" s="10" t="s">
        <v>464</v>
      </c>
      <c r="L1147" s="10" t="s">
        <v>877</v>
      </c>
      <c r="M1147" s="10" t="s">
        <v>509</v>
      </c>
      <c r="N1147" s="10" t="s">
        <v>510</v>
      </c>
      <c r="O1147" s="10" t="s">
        <v>503</v>
      </c>
    </row>
    <row r="1148" spans="1:15" ht="89.25">
      <c r="A1148" s="3" t="s">
        <v>390</v>
      </c>
      <c r="B1148" s="12" t="s">
        <v>1237</v>
      </c>
      <c r="C1148" s="12" t="s">
        <v>2361</v>
      </c>
      <c r="D1148" s="4" t="s">
        <v>16</v>
      </c>
      <c r="E1148" s="4" t="s">
        <v>2495</v>
      </c>
      <c r="F1148" s="9">
        <v>1</v>
      </c>
      <c r="G1148" s="10" t="s">
        <v>386</v>
      </c>
      <c r="I1148" s="10" t="s">
        <v>465</v>
      </c>
      <c r="K1148" s="2" t="s">
        <v>529</v>
      </c>
    </row>
    <row r="1149" spans="1:15" ht="102">
      <c r="A1149" s="3" t="s">
        <v>391</v>
      </c>
      <c r="B1149" s="12" t="s">
        <v>1238</v>
      </c>
      <c r="C1149" s="12" t="s">
        <v>2361</v>
      </c>
      <c r="D1149" s="4" t="s">
        <v>16</v>
      </c>
      <c r="E1149" s="4" t="s">
        <v>2495</v>
      </c>
      <c r="F1149" s="9">
        <v>1</v>
      </c>
      <c r="G1149" s="10" t="s">
        <v>386</v>
      </c>
      <c r="I1149" s="10" t="s">
        <v>464</v>
      </c>
      <c r="L1149" s="10" t="s">
        <v>878</v>
      </c>
      <c r="M1149" s="10" t="s">
        <v>511</v>
      </c>
      <c r="N1149" s="10" t="s">
        <v>512</v>
      </c>
      <c r="O1149" s="10" t="s">
        <v>513</v>
      </c>
    </row>
    <row r="1150" spans="1:15" ht="76.5">
      <c r="A1150" s="3" t="s">
        <v>391</v>
      </c>
      <c r="B1150" s="12" t="s">
        <v>1239</v>
      </c>
      <c r="C1150" s="12" t="s">
        <v>2361</v>
      </c>
      <c r="D1150" s="4" t="s">
        <v>16</v>
      </c>
      <c r="E1150" s="4" t="s">
        <v>2495</v>
      </c>
      <c r="F1150" s="9">
        <v>1</v>
      </c>
      <c r="G1150" s="10" t="s">
        <v>386</v>
      </c>
      <c r="I1150" s="10" t="s">
        <v>465</v>
      </c>
      <c r="K1150" s="2" t="s">
        <v>2023</v>
      </c>
    </row>
    <row r="1151" spans="1:15" ht="102">
      <c r="A1151" s="3" t="s">
        <v>392</v>
      </c>
      <c r="B1151" s="12" t="s">
        <v>1240</v>
      </c>
      <c r="C1151" s="12" t="s">
        <v>2361</v>
      </c>
      <c r="D1151" s="4" t="s">
        <v>16</v>
      </c>
      <c r="E1151" s="4" t="s">
        <v>2495</v>
      </c>
      <c r="F1151" s="9">
        <v>1</v>
      </c>
      <c r="G1151" s="10" t="s">
        <v>386</v>
      </c>
      <c r="I1151" s="10" t="s">
        <v>464</v>
      </c>
      <c r="L1151" s="10" t="s">
        <v>879</v>
      </c>
      <c r="M1151" s="10" t="s">
        <v>514</v>
      </c>
      <c r="N1151" s="10" t="s">
        <v>515</v>
      </c>
      <c r="O1151" s="10" t="s">
        <v>503</v>
      </c>
    </row>
    <row r="1152" spans="1:15" ht="76.5">
      <c r="A1152" s="3" t="s">
        <v>392</v>
      </c>
      <c r="B1152" s="12" t="s">
        <v>1241</v>
      </c>
      <c r="C1152" s="12" t="s">
        <v>2361</v>
      </c>
      <c r="D1152" s="4" t="s">
        <v>16</v>
      </c>
      <c r="E1152" s="4" t="s">
        <v>2495</v>
      </c>
      <c r="F1152" s="9">
        <v>1</v>
      </c>
      <c r="G1152" s="10" t="s">
        <v>386</v>
      </c>
      <c r="I1152" s="10" t="s">
        <v>465</v>
      </c>
      <c r="K1152" s="2" t="s">
        <v>2428</v>
      </c>
    </row>
    <row r="1153" spans="1:15" ht="102">
      <c r="A1153" s="10" t="s">
        <v>2943</v>
      </c>
      <c r="B1153" s="12" t="s">
        <v>2123</v>
      </c>
      <c r="C1153" s="12" t="s">
        <v>2361</v>
      </c>
      <c r="D1153" s="9">
        <v>5</v>
      </c>
      <c r="E1153" s="9" t="s">
        <v>2495</v>
      </c>
      <c r="F1153" s="9">
        <v>1</v>
      </c>
      <c r="G1153" s="10" t="s">
        <v>386</v>
      </c>
      <c r="I1153" s="10" t="s">
        <v>464</v>
      </c>
      <c r="L1153" s="10" t="s">
        <v>2930</v>
      </c>
      <c r="M1153" s="10" t="s">
        <v>2931</v>
      </c>
      <c r="N1153" s="10" t="s">
        <v>2932</v>
      </c>
      <c r="O1153" s="10" t="s">
        <v>503</v>
      </c>
    </row>
    <row r="1154" spans="1:15" ht="63.75">
      <c r="A1154" s="10" t="s">
        <v>2943</v>
      </c>
      <c r="B1154" s="12" t="s">
        <v>2124</v>
      </c>
      <c r="C1154" s="12" t="s">
        <v>2361</v>
      </c>
      <c r="D1154" s="9">
        <v>5</v>
      </c>
      <c r="E1154" s="9" t="s">
        <v>2495</v>
      </c>
      <c r="F1154" s="9">
        <v>1</v>
      </c>
      <c r="G1154" s="10" t="s">
        <v>386</v>
      </c>
      <c r="I1154" s="10" t="s">
        <v>465</v>
      </c>
      <c r="K1154" s="7" t="s">
        <v>2933</v>
      </c>
    </row>
    <row r="1155" spans="1:15" ht="102">
      <c r="A1155" s="10" t="s">
        <v>2477</v>
      </c>
      <c r="B1155" s="12" t="s">
        <v>1564</v>
      </c>
      <c r="C1155" s="10" t="s">
        <v>2361</v>
      </c>
      <c r="D1155" s="9">
        <v>3</v>
      </c>
      <c r="E1155" s="9" t="s">
        <v>2495</v>
      </c>
      <c r="F1155" s="9">
        <v>1</v>
      </c>
      <c r="G1155" s="10" t="s">
        <v>386</v>
      </c>
      <c r="I1155" s="10" t="s">
        <v>464</v>
      </c>
      <c r="L1155" s="10" t="s">
        <v>2478</v>
      </c>
      <c r="M1155" s="10" t="s">
        <v>2479</v>
      </c>
      <c r="N1155" s="10" t="s">
        <v>2480</v>
      </c>
      <c r="O1155" s="10" t="s">
        <v>2481</v>
      </c>
    </row>
    <row r="1156" spans="1:15" ht="76.5">
      <c r="A1156" s="10" t="s">
        <v>2477</v>
      </c>
      <c r="B1156" s="12" t="s">
        <v>1565</v>
      </c>
      <c r="C1156" s="10" t="s">
        <v>2361</v>
      </c>
      <c r="D1156" s="9">
        <v>3</v>
      </c>
      <c r="E1156" s="9" t="s">
        <v>2495</v>
      </c>
      <c r="F1156" s="9">
        <v>1</v>
      </c>
      <c r="G1156" s="10" t="s">
        <v>386</v>
      </c>
      <c r="I1156" s="10" t="s">
        <v>465</v>
      </c>
      <c r="K1156" s="7" t="s">
        <v>2482</v>
      </c>
    </row>
    <row r="1157" spans="1:15" ht="102">
      <c r="A1157" s="10" t="s">
        <v>815</v>
      </c>
      <c r="B1157" s="12" t="s">
        <v>1461</v>
      </c>
      <c r="C1157" s="12" t="s">
        <v>2361</v>
      </c>
      <c r="D1157" s="4">
        <v>2</v>
      </c>
      <c r="E1157" s="4" t="s">
        <v>2495</v>
      </c>
      <c r="F1157" s="4">
        <v>1</v>
      </c>
      <c r="G1157" s="10" t="s">
        <v>386</v>
      </c>
      <c r="I1157" s="10" t="s">
        <v>464</v>
      </c>
      <c r="L1157" s="10" t="s">
        <v>816</v>
      </c>
      <c r="M1157" s="10" t="s">
        <v>817</v>
      </c>
      <c r="N1157" s="10" t="s">
        <v>818</v>
      </c>
      <c r="O1157" s="10" t="s">
        <v>503</v>
      </c>
    </row>
    <row r="1158" spans="1:15" ht="38.25">
      <c r="A1158" s="10" t="s">
        <v>815</v>
      </c>
      <c r="B1158" s="12" t="s">
        <v>1462</v>
      </c>
      <c r="C1158" s="12" t="s">
        <v>2361</v>
      </c>
      <c r="D1158" s="4">
        <v>2</v>
      </c>
      <c r="E1158" s="4" t="s">
        <v>2495</v>
      </c>
      <c r="F1158" s="4">
        <v>1</v>
      </c>
      <c r="G1158" s="10" t="s">
        <v>386</v>
      </c>
      <c r="I1158" s="10" t="s">
        <v>465</v>
      </c>
      <c r="K1158" s="7" t="s">
        <v>819</v>
      </c>
      <c r="L1158" s="10" t="s">
        <v>817</v>
      </c>
    </row>
    <row r="1159" spans="1:15" ht="102">
      <c r="A1159" s="3" t="s">
        <v>393</v>
      </c>
      <c r="B1159" s="12" t="s">
        <v>1242</v>
      </c>
      <c r="C1159" s="12" t="s">
        <v>2361</v>
      </c>
      <c r="D1159" s="4" t="s">
        <v>16</v>
      </c>
      <c r="E1159" s="4" t="s">
        <v>2495</v>
      </c>
      <c r="F1159" s="9">
        <v>1</v>
      </c>
      <c r="G1159" s="10" t="s">
        <v>386</v>
      </c>
      <c r="I1159" s="10" t="s">
        <v>464</v>
      </c>
      <c r="L1159" s="10" t="s">
        <v>880</v>
      </c>
      <c r="M1159" s="10" t="s">
        <v>3075</v>
      </c>
      <c r="N1159" s="10" t="s">
        <v>516</v>
      </c>
      <c r="O1159" s="10" t="s">
        <v>1663</v>
      </c>
    </row>
    <row r="1160" spans="1:15" ht="63.75">
      <c r="A1160" s="3" t="s">
        <v>393</v>
      </c>
      <c r="B1160" s="12" t="s">
        <v>1243</v>
      </c>
      <c r="C1160" s="12" t="s">
        <v>2361</v>
      </c>
      <c r="D1160" s="4" t="s">
        <v>16</v>
      </c>
      <c r="E1160" s="4" t="s">
        <v>2495</v>
      </c>
      <c r="F1160" s="9">
        <v>1</v>
      </c>
      <c r="G1160" s="10" t="s">
        <v>386</v>
      </c>
      <c r="I1160" s="10" t="s">
        <v>465</v>
      </c>
      <c r="K1160" s="2" t="s">
        <v>2024</v>
      </c>
    </row>
    <row r="1161" spans="1:15" ht="102">
      <c r="A1161" s="3" t="s">
        <v>394</v>
      </c>
      <c r="B1161" s="12" t="s">
        <v>1244</v>
      </c>
      <c r="C1161" s="12" t="s">
        <v>2361</v>
      </c>
      <c r="D1161" s="4" t="s">
        <v>16</v>
      </c>
      <c r="E1161" s="4" t="s">
        <v>2495</v>
      </c>
      <c r="F1161" s="9">
        <v>1</v>
      </c>
      <c r="G1161" s="10" t="s">
        <v>386</v>
      </c>
      <c r="I1161" s="10" t="s">
        <v>464</v>
      </c>
      <c r="L1161" s="10" t="s">
        <v>881</v>
      </c>
      <c r="M1161" s="10" t="s">
        <v>517</v>
      </c>
      <c r="N1161" s="10" t="s">
        <v>518</v>
      </c>
      <c r="O1161" s="10" t="s">
        <v>519</v>
      </c>
    </row>
    <row r="1162" spans="1:15" ht="76.5">
      <c r="A1162" s="3" t="s">
        <v>394</v>
      </c>
      <c r="B1162" s="12" t="s">
        <v>1245</v>
      </c>
      <c r="C1162" s="12" t="s">
        <v>2361</v>
      </c>
      <c r="D1162" s="4" t="s">
        <v>16</v>
      </c>
      <c r="E1162" s="4" t="s">
        <v>2495</v>
      </c>
      <c r="F1162" s="9">
        <v>1</v>
      </c>
      <c r="G1162" s="10" t="s">
        <v>386</v>
      </c>
      <c r="I1162" s="10" t="s">
        <v>465</v>
      </c>
      <c r="K1162" s="2" t="s">
        <v>2025</v>
      </c>
    </row>
    <row r="1163" spans="1:15" ht="102">
      <c r="A1163" s="10" t="s">
        <v>2869</v>
      </c>
      <c r="B1163" s="12" t="s">
        <v>2115</v>
      </c>
      <c r="C1163" s="10" t="s">
        <v>2361</v>
      </c>
      <c r="D1163" s="9">
        <v>4</v>
      </c>
      <c r="E1163" s="9" t="s">
        <v>2495</v>
      </c>
      <c r="F1163" s="9">
        <v>1</v>
      </c>
      <c r="G1163" s="10" t="s">
        <v>386</v>
      </c>
      <c r="I1163" s="10" t="s">
        <v>464</v>
      </c>
      <c r="L1163" s="10" t="s">
        <v>2876</v>
      </c>
      <c r="M1163" s="10" t="s">
        <v>2877</v>
      </c>
      <c r="N1163" s="10" t="s">
        <v>2878</v>
      </c>
      <c r="O1163" s="10" t="s">
        <v>2879</v>
      </c>
    </row>
    <row r="1164" spans="1:15" ht="38.25">
      <c r="A1164" s="10" t="s">
        <v>2869</v>
      </c>
      <c r="B1164" s="12" t="s">
        <v>2116</v>
      </c>
      <c r="C1164" s="10" t="s">
        <v>2361</v>
      </c>
      <c r="D1164" s="9">
        <v>4</v>
      </c>
      <c r="E1164" s="9" t="s">
        <v>2495</v>
      </c>
      <c r="F1164" s="9">
        <v>1</v>
      </c>
      <c r="G1164" s="10" t="s">
        <v>386</v>
      </c>
      <c r="I1164" s="10" t="s">
        <v>465</v>
      </c>
      <c r="K1164" s="7" t="s">
        <v>2880</v>
      </c>
      <c r="L1164" s="10" t="s">
        <v>2879</v>
      </c>
    </row>
    <row r="1165" spans="1:15" ht="102">
      <c r="A1165" s="3" t="s">
        <v>395</v>
      </c>
      <c r="B1165" s="12" t="s">
        <v>1246</v>
      </c>
      <c r="C1165" s="12" t="s">
        <v>2361</v>
      </c>
      <c r="D1165" s="4">
        <v>1</v>
      </c>
      <c r="E1165" s="4" t="s">
        <v>2495</v>
      </c>
      <c r="F1165" s="9">
        <v>1</v>
      </c>
      <c r="G1165" s="10" t="s">
        <v>386</v>
      </c>
      <c r="I1165" s="10" t="s">
        <v>464</v>
      </c>
      <c r="L1165" s="10" t="s">
        <v>882</v>
      </c>
      <c r="M1165" s="10" t="s">
        <v>520</v>
      </c>
      <c r="N1165" s="10" t="s">
        <v>521</v>
      </c>
      <c r="O1165" s="10" t="s">
        <v>503</v>
      </c>
    </row>
    <row r="1166" spans="1:15" ht="76.5">
      <c r="A1166" s="3" t="s">
        <v>395</v>
      </c>
      <c r="B1166" s="12" t="s">
        <v>1247</v>
      </c>
      <c r="C1166" s="12" t="s">
        <v>2361</v>
      </c>
      <c r="D1166" s="4">
        <v>1</v>
      </c>
      <c r="E1166" s="4" t="s">
        <v>2495</v>
      </c>
      <c r="F1166" s="9">
        <v>1</v>
      </c>
      <c r="G1166" s="10" t="s">
        <v>386</v>
      </c>
      <c r="I1166" s="10" t="s">
        <v>465</v>
      </c>
      <c r="K1166" s="2" t="s">
        <v>530</v>
      </c>
    </row>
    <row r="1167" spans="1:15" ht="102">
      <c r="A1167" s="3" t="s">
        <v>396</v>
      </c>
      <c r="B1167" s="12" t="s">
        <v>1248</v>
      </c>
      <c r="C1167" s="12" t="s">
        <v>2361</v>
      </c>
      <c r="D1167" s="4">
        <v>1</v>
      </c>
      <c r="E1167" s="4" t="s">
        <v>2495</v>
      </c>
      <c r="F1167" s="9">
        <v>1</v>
      </c>
      <c r="G1167" s="10" t="s">
        <v>386</v>
      </c>
      <c r="I1167" s="10" t="s">
        <v>464</v>
      </c>
      <c r="L1167" s="10" t="s">
        <v>883</v>
      </c>
      <c r="M1167" s="10" t="s">
        <v>522</v>
      </c>
      <c r="N1167" s="10" t="s">
        <v>523</v>
      </c>
      <c r="O1167" s="10" t="s">
        <v>1</v>
      </c>
    </row>
    <row r="1168" spans="1:15" ht="76.5">
      <c r="A1168" s="3" t="s">
        <v>396</v>
      </c>
      <c r="B1168" s="12" t="s">
        <v>1249</v>
      </c>
      <c r="C1168" s="12" t="s">
        <v>2361</v>
      </c>
      <c r="D1168" s="4">
        <v>1</v>
      </c>
      <c r="E1168" s="4" t="s">
        <v>2495</v>
      </c>
      <c r="F1168" s="9">
        <v>1</v>
      </c>
      <c r="G1168" s="10" t="s">
        <v>386</v>
      </c>
      <c r="I1168" s="10" t="s">
        <v>465</v>
      </c>
      <c r="K1168" s="2" t="s">
        <v>531</v>
      </c>
    </row>
    <row r="1169" spans="1:15" ht="102">
      <c r="A1169" s="3" t="s">
        <v>397</v>
      </c>
      <c r="B1169" s="12" t="s">
        <v>1250</v>
      </c>
      <c r="C1169" s="12" t="s">
        <v>2361</v>
      </c>
      <c r="D1169" s="4" t="s">
        <v>16</v>
      </c>
      <c r="E1169" s="4" t="s">
        <v>2495</v>
      </c>
      <c r="F1169" s="9">
        <v>1</v>
      </c>
      <c r="G1169" s="10" t="s">
        <v>386</v>
      </c>
      <c r="I1169" s="10" t="s">
        <v>464</v>
      </c>
      <c r="L1169" s="10" t="s">
        <v>884</v>
      </c>
      <c r="M1169" s="10" t="s">
        <v>524</v>
      </c>
      <c r="N1169" s="10" t="s">
        <v>525</v>
      </c>
      <c r="O1169" s="10" t="s">
        <v>526</v>
      </c>
    </row>
    <row r="1170" spans="1:15" ht="76.5">
      <c r="A1170" s="3" t="s">
        <v>397</v>
      </c>
      <c r="B1170" s="12" t="s">
        <v>1251</v>
      </c>
      <c r="C1170" s="12" t="s">
        <v>2361</v>
      </c>
      <c r="D1170" s="4" t="s">
        <v>16</v>
      </c>
      <c r="E1170" s="4" t="s">
        <v>2495</v>
      </c>
      <c r="F1170" s="9">
        <v>1</v>
      </c>
      <c r="G1170" s="10" t="s">
        <v>386</v>
      </c>
      <c r="I1170" s="10" t="s">
        <v>465</v>
      </c>
      <c r="K1170" s="2" t="s">
        <v>2026</v>
      </c>
    </row>
    <row r="1171" spans="1:15" ht="102">
      <c r="A1171" s="15" t="s">
        <v>809</v>
      </c>
      <c r="B1171" s="12" t="s">
        <v>1459</v>
      </c>
      <c r="C1171" s="12" t="s">
        <v>2361</v>
      </c>
      <c r="D1171" s="4">
        <v>2</v>
      </c>
      <c r="E1171" s="4" t="s">
        <v>2495</v>
      </c>
      <c r="F1171" s="4">
        <v>1</v>
      </c>
      <c r="G1171" s="10" t="s">
        <v>386</v>
      </c>
      <c r="I1171" s="10" t="s">
        <v>464</v>
      </c>
      <c r="L1171" s="10" t="s">
        <v>810</v>
      </c>
      <c r="M1171" s="10" t="s">
        <v>811</v>
      </c>
      <c r="N1171" s="10" t="s">
        <v>812</v>
      </c>
      <c r="O1171" s="10" t="s">
        <v>813</v>
      </c>
    </row>
    <row r="1172" spans="1:15" ht="38.25">
      <c r="A1172" s="10" t="s">
        <v>809</v>
      </c>
      <c r="B1172" s="12" t="s">
        <v>1460</v>
      </c>
      <c r="C1172" s="12" t="s">
        <v>2361</v>
      </c>
      <c r="D1172" s="4">
        <v>2</v>
      </c>
      <c r="E1172" s="4" t="s">
        <v>2495</v>
      </c>
      <c r="F1172" s="4">
        <v>1</v>
      </c>
      <c r="G1172" s="10" t="s">
        <v>386</v>
      </c>
      <c r="I1172" s="10" t="s">
        <v>465</v>
      </c>
      <c r="K1172" s="7" t="s">
        <v>814</v>
      </c>
      <c r="L1172" s="10" t="s">
        <v>811</v>
      </c>
    </row>
    <row r="1173" spans="1:15" ht="102">
      <c r="A1173" s="10" t="s">
        <v>2926</v>
      </c>
      <c r="B1173" s="12" t="s">
        <v>2121</v>
      </c>
      <c r="C1173" s="12" t="s">
        <v>2361</v>
      </c>
      <c r="D1173" s="9">
        <v>5</v>
      </c>
      <c r="E1173" s="9" t="s">
        <v>2495</v>
      </c>
      <c r="F1173" s="9">
        <v>1</v>
      </c>
      <c r="G1173" s="10" t="s">
        <v>386</v>
      </c>
      <c r="I1173" s="10" t="s">
        <v>464</v>
      </c>
      <c r="L1173" s="10" t="s">
        <v>2927</v>
      </c>
      <c r="M1173" s="10" t="s">
        <v>2928</v>
      </c>
      <c r="N1173" s="10" t="s">
        <v>2929</v>
      </c>
      <c r="O1173" s="10" t="s">
        <v>503</v>
      </c>
    </row>
    <row r="1174" spans="1:15" ht="76.5">
      <c r="A1174" s="10" t="s">
        <v>2926</v>
      </c>
      <c r="B1174" s="12" t="s">
        <v>2122</v>
      </c>
      <c r="C1174" s="12" t="s">
        <v>2361</v>
      </c>
      <c r="D1174" s="9">
        <v>5</v>
      </c>
      <c r="E1174" s="9" t="s">
        <v>2495</v>
      </c>
      <c r="F1174" s="9">
        <v>1</v>
      </c>
      <c r="G1174" s="10" t="s">
        <v>386</v>
      </c>
      <c r="I1174" s="10" t="s">
        <v>465</v>
      </c>
      <c r="K1174" s="7" t="s">
        <v>3066</v>
      </c>
    </row>
    <row r="1175" spans="1:15" ht="102">
      <c r="A1175" s="10" t="s">
        <v>3222</v>
      </c>
      <c r="B1175" s="14" t="s">
        <v>3239</v>
      </c>
      <c r="C1175" s="10" t="s">
        <v>2361</v>
      </c>
      <c r="D1175" s="9">
        <v>6</v>
      </c>
      <c r="E1175" s="9" t="s">
        <v>2495</v>
      </c>
      <c r="F1175" s="9">
        <v>1</v>
      </c>
      <c r="G1175" s="10" t="s">
        <v>386</v>
      </c>
      <c r="I1175" s="10" t="s">
        <v>464</v>
      </c>
      <c r="L1175" s="10" t="s">
        <v>3225</v>
      </c>
      <c r="M1175" s="10" t="s">
        <v>3224</v>
      </c>
      <c r="N1175" s="10" t="s">
        <v>3226</v>
      </c>
      <c r="O1175" s="10" t="s">
        <v>503</v>
      </c>
    </row>
    <row r="1176" spans="1:15" ht="38.25">
      <c r="A1176" s="10" t="s">
        <v>3222</v>
      </c>
      <c r="B1176" s="12" t="s">
        <v>3240</v>
      </c>
      <c r="C1176" s="10" t="s">
        <v>2361</v>
      </c>
      <c r="D1176" s="9">
        <v>6</v>
      </c>
      <c r="E1176" s="9" t="s">
        <v>2495</v>
      </c>
      <c r="F1176" s="9">
        <v>1</v>
      </c>
      <c r="G1176" s="10" t="s">
        <v>386</v>
      </c>
      <c r="I1176" s="10" t="s">
        <v>465</v>
      </c>
      <c r="K1176" s="7" t="s">
        <v>3223</v>
      </c>
      <c r="O1176" s="10" t="s">
        <v>3224</v>
      </c>
    </row>
    <row r="1177" spans="1:15" ht="102">
      <c r="A1177" s="10" t="s">
        <v>2951</v>
      </c>
      <c r="B1177" s="12" t="s">
        <v>2131</v>
      </c>
      <c r="C1177" s="12" t="s">
        <v>2361</v>
      </c>
      <c r="D1177" s="9">
        <v>5</v>
      </c>
      <c r="E1177" s="9" t="s">
        <v>2495</v>
      </c>
      <c r="F1177" s="9">
        <v>1</v>
      </c>
      <c r="G1177" s="10" t="s">
        <v>386</v>
      </c>
      <c r="I1177" s="10" t="s">
        <v>464</v>
      </c>
      <c r="L1177" s="10" t="s">
        <v>2952</v>
      </c>
      <c r="M1177" s="10" t="s">
        <v>2953</v>
      </c>
      <c r="N1177" s="10" t="s">
        <v>2954</v>
      </c>
      <c r="O1177" s="10" t="s">
        <v>503</v>
      </c>
    </row>
    <row r="1178" spans="1:15" ht="76.5">
      <c r="A1178" s="10" t="s">
        <v>2951</v>
      </c>
      <c r="B1178" s="12" t="s">
        <v>2132</v>
      </c>
      <c r="C1178" s="12" t="s">
        <v>2361</v>
      </c>
      <c r="D1178" s="9">
        <v>5</v>
      </c>
      <c r="E1178" s="9" t="s">
        <v>2495</v>
      </c>
      <c r="F1178" s="9">
        <v>1</v>
      </c>
      <c r="G1178" s="10" t="s">
        <v>386</v>
      </c>
      <c r="I1178" s="10" t="s">
        <v>465</v>
      </c>
      <c r="K1178" s="7" t="s">
        <v>2955</v>
      </c>
    </row>
    <row r="1179" spans="1:15" ht="102">
      <c r="A1179" s="3" t="s">
        <v>398</v>
      </c>
      <c r="B1179" s="12" t="s">
        <v>1252</v>
      </c>
      <c r="C1179" s="12" t="s">
        <v>2361</v>
      </c>
      <c r="D1179" s="4">
        <v>1</v>
      </c>
      <c r="E1179" s="4" t="s">
        <v>2495</v>
      </c>
      <c r="F1179" s="9">
        <v>1</v>
      </c>
      <c r="G1179" s="10" t="s">
        <v>386</v>
      </c>
      <c r="I1179" s="10" t="s">
        <v>464</v>
      </c>
      <c r="L1179" s="10" t="s">
        <v>885</v>
      </c>
      <c r="M1179" s="10" t="s">
        <v>533</v>
      </c>
      <c r="N1179" s="10" t="s">
        <v>534</v>
      </c>
      <c r="O1179" s="10" t="s">
        <v>535</v>
      </c>
    </row>
    <row r="1180" spans="1:15" ht="76.5">
      <c r="A1180" s="3" t="s">
        <v>398</v>
      </c>
      <c r="B1180" s="12" t="s">
        <v>1253</v>
      </c>
      <c r="C1180" s="12" t="s">
        <v>2361</v>
      </c>
      <c r="D1180" s="4">
        <v>1</v>
      </c>
      <c r="E1180" s="4" t="s">
        <v>2495</v>
      </c>
      <c r="F1180" s="9">
        <v>1</v>
      </c>
      <c r="G1180" s="10" t="s">
        <v>386</v>
      </c>
      <c r="I1180" s="10" t="s">
        <v>465</v>
      </c>
      <c r="K1180" s="2" t="s">
        <v>532</v>
      </c>
    </row>
    <row r="1181" spans="1:15" ht="102">
      <c r="A1181" s="15" t="s">
        <v>804</v>
      </c>
      <c r="B1181" s="12" t="s">
        <v>1457</v>
      </c>
      <c r="C1181" s="12" t="s">
        <v>2361</v>
      </c>
      <c r="D1181" s="4">
        <v>2</v>
      </c>
      <c r="E1181" s="4" t="s">
        <v>2495</v>
      </c>
      <c r="F1181" s="4">
        <v>1</v>
      </c>
      <c r="G1181" s="10" t="s">
        <v>386</v>
      </c>
      <c r="I1181" s="10" t="s">
        <v>464</v>
      </c>
      <c r="L1181" s="10" t="s">
        <v>806</v>
      </c>
      <c r="M1181" s="10" t="s">
        <v>807</v>
      </c>
      <c r="N1181" s="10" t="s">
        <v>808</v>
      </c>
      <c r="O1181" s="10" t="s">
        <v>503</v>
      </c>
    </row>
    <row r="1182" spans="1:15" ht="76.5">
      <c r="A1182" s="15" t="s">
        <v>804</v>
      </c>
      <c r="B1182" s="12" t="s">
        <v>1458</v>
      </c>
      <c r="C1182" s="12" t="s">
        <v>2361</v>
      </c>
      <c r="D1182" s="4">
        <v>2</v>
      </c>
      <c r="E1182" s="4" t="s">
        <v>2495</v>
      </c>
      <c r="F1182" s="4">
        <v>1</v>
      </c>
      <c r="G1182" s="10" t="s">
        <v>386</v>
      </c>
      <c r="I1182" s="10" t="s">
        <v>465</v>
      </c>
      <c r="K1182" s="7" t="s">
        <v>805</v>
      </c>
    </row>
    <row r="1183" spans="1:15" ht="102">
      <c r="A1183" s="3" t="s">
        <v>399</v>
      </c>
      <c r="B1183" s="12" t="s">
        <v>1254</v>
      </c>
      <c r="C1183" s="12" t="s">
        <v>2361</v>
      </c>
      <c r="D1183" s="4" t="s">
        <v>16</v>
      </c>
      <c r="E1183" s="4" t="s">
        <v>2495</v>
      </c>
      <c r="F1183" s="9">
        <v>1</v>
      </c>
      <c r="G1183" s="10" t="s">
        <v>386</v>
      </c>
      <c r="I1183" s="10" t="s">
        <v>464</v>
      </c>
      <c r="L1183" s="10" t="s">
        <v>886</v>
      </c>
      <c r="M1183" s="10" t="s">
        <v>536</v>
      </c>
      <c r="N1183" s="10" t="s">
        <v>537</v>
      </c>
      <c r="O1183" s="10" t="s">
        <v>538</v>
      </c>
    </row>
    <row r="1184" spans="1:15" ht="76.5">
      <c r="A1184" s="3" t="s">
        <v>399</v>
      </c>
      <c r="B1184" s="12" t="s">
        <v>1255</v>
      </c>
      <c r="C1184" s="12" t="s">
        <v>2361</v>
      </c>
      <c r="D1184" s="4" t="s">
        <v>16</v>
      </c>
      <c r="E1184" s="4" t="s">
        <v>2495</v>
      </c>
      <c r="F1184" s="9">
        <v>1</v>
      </c>
      <c r="G1184" s="10" t="s">
        <v>386</v>
      </c>
      <c r="I1184" s="10" t="s">
        <v>465</v>
      </c>
      <c r="K1184" s="2" t="s">
        <v>2052</v>
      </c>
      <c r="L1184" s="10" t="s">
        <v>538</v>
      </c>
    </row>
    <row r="1185" spans="1:15" ht="102">
      <c r="A1185" s="3" t="s">
        <v>400</v>
      </c>
      <c r="B1185" s="12" t="s">
        <v>1256</v>
      </c>
      <c r="C1185" s="12" t="s">
        <v>2361</v>
      </c>
      <c r="D1185" s="4">
        <v>1</v>
      </c>
      <c r="E1185" s="4" t="s">
        <v>2495</v>
      </c>
      <c r="F1185" s="9">
        <v>1</v>
      </c>
      <c r="G1185" s="10" t="s">
        <v>386</v>
      </c>
      <c r="I1185" s="10" t="s">
        <v>464</v>
      </c>
      <c r="L1185" s="10" t="s">
        <v>875</v>
      </c>
      <c r="M1185" s="10" t="s">
        <v>539</v>
      </c>
      <c r="N1185" s="10" t="s">
        <v>540</v>
      </c>
      <c r="O1185" s="10" t="s">
        <v>541</v>
      </c>
    </row>
    <row r="1186" spans="1:15" ht="76.5">
      <c r="A1186" s="3" t="s">
        <v>400</v>
      </c>
      <c r="B1186" s="12" t="s">
        <v>1257</v>
      </c>
      <c r="C1186" s="12" t="s">
        <v>2361</v>
      </c>
      <c r="D1186" s="4">
        <v>1</v>
      </c>
      <c r="E1186" s="4" t="s">
        <v>2495</v>
      </c>
      <c r="F1186" s="9">
        <v>1</v>
      </c>
      <c r="G1186" s="10" t="s">
        <v>386</v>
      </c>
      <c r="I1186" s="10" t="s">
        <v>465</v>
      </c>
      <c r="K1186" s="2" t="s">
        <v>2027</v>
      </c>
    </row>
    <row r="1187" spans="1:15" ht="102">
      <c r="A1187" s="3" t="s">
        <v>401</v>
      </c>
      <c r="B1187" s="12" t="s">
        <v>1258</v>
      </c>
      <c r="C1187" s="12" t="s">
        <v>2361</v>
      </c>
      <c r="D1187" s="4" t="s">
        <v>16</v>
      </c>
      <c r="E1187" s="4" t="s">
        <v>2495</v>
      </c>
      <c r="F1187" s="9">
        <v>1</v>
      </c>
      <c r="G1187" s="10" t="s">
        <v>386</v>
      </c>
      <c r="I1187" s="10" t="s">
        <v>464</v>
      </c>
      <c r="L1187" s="10" t="s">
        <v>887</v>
      </c>
      <c r="M1187" s="10" t="s">
        <v>542</v>
      </c>
      <c r="N1187" s="10" t="s">
        <v>543</v>
      </c>
      <c r="O1187" s="10" t="s">
        <v>544</v>
      </c>
    </row>
    <row r="1188" spans="1:15" ht="76.5">
      <c r="A1188" s="3" t="s">
        <v>401</v>
      </c>
      <c r="B1188" s="12" t="s">
        <v>1259</v>
      </c>
      <c r="C1188" s="12" t="s">
        <v>2361</v>
      </c>
      <c r="D1188" s="4" t="s">
        <v>16</v>
      </c>
      <c r="E1188" s="4" t="s">
        <v>2495</v>
      </c>
      <c r="F1188" s="9">
        <v>1</v>
      </c>
      <c r="G1188" s="10" t="s">
        <v>386</v>
      </c>
      <c r="I1188" s="10" t="s">
        <v>465</v>
      </c>
      <c r="K1188" s="2" t="s">
        <v>2051</v>
      </c>
    </row>
    <row r="1189" spans="1:15" ht="102">
      <c r="A1189" s="10" t="s">
        <v>2945</v>
      </c>
      <c r="B1189" s="12" t="s">
        <v>2127</v>
      </c>
      <c r="C1189" s="12" t="s">
        <v>2361</v>
      </c>
      <c r="D1189" s="9">
        <v>5</v>
      </c>
      <c r="E1189" s="9" t="s">
        <v>2495</v>
      </c>
      <c r="F1189" s="9">
        <v>1</v>
      </c>
      <c r="G1189" s="10" t="s">
        <v>386</v>
      </c>
      <c r="I1189" s="10" t="s">
        <v>464</v>
      </c>
      <c r="L1189" s="10" t="s">
        <v>2939</v>
      </c>
      <c r="M1189" s="10" t="s">
        <v>2940</v>
      </c>
      <c r="N1189" s="10" t="s">
        <v>2941</v>
      </c>
      <c r="O1189" s="10" t="s">
        <v>503</v>
      </c>
    </row>
    <row r="1190" spans="1:15" ht="38.25">
      <c r="A1190" s="10" t="s">
        <v>2945</v>
      </c>
      <c r="B1190" s="12" t="s">
        <v>2128</v>
      </c>
      <c r="C1190" s="12" t="s">
        <v>2361</v>
      </c>
      <c r="D1190" s="9">
        <v>5</v>
      </c>
      <c r="E1190" s="9" t="s">
        <v>2495</v>
      </c>
      <c r="F1190" s="9">
        <v>1</v>
      </c>
      <c r="G1190" s="10" t="s">
        <v>386</v>
      </c>
      <c r="I1190" s="10" t="s">
        <v>465</v>
      </c>
      <c r="K1190" s="7" t="s">
        <v>2942</v>
      </c>
      <c r="M1190" s="10" t="s">
        <v>2940</v>
      </c>
    </row>
    <row r="1191" spans="1:15" ht="102">
      <c r="A1191" s="10" t="s">
        <v>2946</v>
      </c>
      <c r="B1191" s="12" t="s">
        <v>2129</v>
      </c>
      <c r="C1191" s="12" t="s">
        <v>2361</v>
      </c>
      <c r="D1191" s="9">
        <v>5</v>
      </c>
      <c r="E1191" s="9" t="s">
        <v>2495</v>
      </c>
      <c r="F1191" s="9">
        <v>1</v>
      </c>
      <c r="G1191" s="10" t="s">
        <v>386</v>
      </c>
      <c r="I1191" s="10" t="s">
        <v>464</v>
      </c>
      <c r="L1191" s="10" t="s">
        <v>2947</v>
      </c>
      <c r="M1191" s="10" t="s">
        <v>2948</v>
      </c>
      <c r="N1191" s="10" t="s">
        <v>553</v>
      </c>
      <c r="O1191" s="10" t="s">
        <v>2949</v>
      </c>
    </row>
    <row r="1192" spans="1:15" ht="76.5">
      <c r="A1192" s="10" t="s">
        <v>2946</v>
      </c>
      <c r="B1192" s="12" t="s">
        <v>2130</v>
      </c>
      <c r="C1192" s="12" t="s">
        <v>2361</v>
      </c>
      <c r="D1192" s="9">
        <v>5</v>
      </c>
      <c r="E1192" s="9" t="s">
        <v>2495</v>
      </c>
      <c r="F1192" s="9">
        <v>1</v>
      </c>
      <c r="G1192" s="10" t="s">
        <v>386</v>
      </c>
      <c r="I1192" s="10" t="s">
        <v>465</v>
      </c>
      <c r="K1192" s="7" t="s">
        <v>2950</v>
      </c>
    </row>
    <row r="1193" spans="1:15" ht="102">
      <c r="A1193" s="10" t="s">
        <v>3208</v>
      </c>
      <c r="B1193" s="12" t="s">
        <v>3241</v>
      </c>
      <c r="C1193" s="10" t="s">
        <v>2361</v>
      </c>
      <c r="D1193" s="9">
        <v>6</v>
      </c>
      <c r="E1193" s="9" t="s">
        <v>2495</v>
      </c>
      <c r="F1193" s="9">
        <v>1</v>
      </c>
      <c r="G1193" s="10" t="s">
        <v>386</v>
      </c>
      <c r="I1193" s="10" t="s">
        <v>464</v>
      </c>
      <c r="L1193" s="10" t="s">
        <v>3228</v>
      </c>
      <c r="M1193" s="10" t="s">
        <v>3229</v>
      </c>
      <c r="N1193" s="10" t="s">
        <v>553</v>
      </c>
      <c r="O1193" s="10" t="s">
        <v>503</v>
      </c>
    </row>
    <row r="1194" spans="1:15" ht="38.25">
      <c r="A1194" s="10" t="s">
        <v>3208</v>
      </c>
      <c r="B1194" s="10" t="s">
        <v>3242</v>
      </c>
      <c r="C1194" s="10" t="s">
        <v>2361</v>
      </c>
      <c r="D1194" s="9">
        <v>6</v>
      </c>
      <c r="E1194" s="9" t="s">
        <v>2495</v>
      </c>
      <c r="F1194" s="9">
        <v>1</v>
      </c>
      <c r="G1194" s="10" t="s">
        <v>386</v>
      </c>
      <c r="I1194" s="10" t="s">
        <v>465</v>
      </c>
      <c r="K1194" s="7" t="s">
        <v>3227</v>
      </c>
      <c r="O1194" s="10" t="s">
        <v>3229</v>
      </c>
    </row>
    <row r="1195" spans="1:15" ht="102">
      <c r="A1195" s="3" t="s">
        <v>402</v>
      </c>
      <c r="B1195" s="12" t="s">
        <v>1260</v>
      </c>
      <c r="C1195" s="12" t="s">
        <v>2361</v>
      </c>
      <c r="D1195" s="4" t="s">
        <v>16</v>
      </c>
      <c r="E1195" s="4" t="s">
        <v>2495</v>
      </c>
      <c r="F1195" s="9">
        <v>1</v>
      </c>
      <c r="G1195" s="10" t="s">
        <v>386</v>
      </c>
      <c r="I1195" s="10" t="s">
        <v>464</v>
      </c>
      <c r="L1195" s="10" t="s">
        <v>888</v>
      </c>
      <c r="M1195" s="10" t="s">
        <v>545</v>
      </c>
      <c r="N1195" s="10" t="s">
        <v>546</v>
      </c>
      <c r="O1195" s="10" t="s">
        <v>547</v>
      </c>
    </row>
    <row r="1196" spans="1:15" ht="38.25">
      <c r="A1196" s="3" t="s">
        <v>402</v>
      </c>
      <c r="B1196" s="12" t="s">
        <v>1261</v>
      </c>
      <c r="C1196" s="12" t="s">
        <v>2361</v>
      </c>
      <c r="D1196" s="4" t="s">
        <v>16</v>
      </c>
      <c r="E1196" s="4" t="s">
        <v>2495</v>
      </c>
      <c r="F1196" s="9">
        <v>1</v>
      </c>
      <c r="G1196" s="10" t="s">
        <v>386</v>
      </c>
      <c r="I1196" s="10" t="s">
        <v>465</v>
      </c>
      <c r="K1196" s="2" t="s">
        <v>2028</v>
      </c>
      <c r="L1196" s="10" t="s">
        <v>547</v>
      </c>
    </row>
    <row r="1197" spans="1:15" ht="102">
      <c r="A1197" s="10" t="s">
        <v>2870</v>
      </c>
      <c r="B1197" s="12" t="s">
        <v>2117</v>
      </c>
      <c r="C1197" s="10" t="s">
        <v>2361</v>
      </c>
      <c r="D1197" s="9">
        <v>4</v>
      </c>
      <c r="E1197" s="9" t="s">
        <v>2495</v>
      </c>
      <c r="F1197" s="9">
        <v>1</v>
      </c>
      <c r="G1197" s="10" t="s">
        <v>386</v>
      </c>
      <c r="I1197" s="10" t="s">
        <v>464</v>
      </c>
      <c r="L1197" s="10" t="s">
        <v>2881</v>
      </c>
      <c r="M1197" s="10" t="s">
        <v>2882</v>
      </c>
      <c r="N1197" s="10" t="s">
        <v>2883</v>
      </c>
      <c r="O1197" s="10" t="s">
        <v>535</v>
      </c>
    </row>
    <row r="1198" spans="1:15" ht="63.75">
      <c r="A1198" s="10" t="s">
        <v>2870</v>
      </c>
      <c r="B1198" s="12" t="s">
        <v>2118</v>
      </c>
      <c r="C1198" s="10" t="s">
        <v>2361</v>
      </c>
      <c r="D1198" s="9">
        <v>4</v>
      </c>
      <c r="E1198" s="9" t="s">
        <v>2495</v>
      </c>
      <c r="F1198" s="9">
        <v>1</v>
      </c>
      <c r="G1198" s="10" t="s">
        <v>386</v>
      </c>
      <c r="I1198" s="10" t="s">
        <v>465</v>
      </c>
      <c r="K1198" s="7" t="s">
        <v>2884</v>
      </c>
    </row>
    <row r="1199" spans="1:15" ht="102">
      <c r="A1199" s="3" t="s">
        <v>799</v>
      </c>
      <c r="B1199" s="12" t="s">
        <v>1455</v>
      </c>
      <c r="C1199" s="12" t="s">
        <v>2361</v>
      </c>
      <c r="D1199" s="4">
        <v>2</v>
      </c>
      <c r="E1199" s="4" t="s">
        <v>2495</v>
      </c>
      <c r="F1199" s="9">
        <v>1</v>
      </c>
      <c r="G1199" s="10" t="s">
        <v>386</v>
      </c>
      <c r="I1199" s="10" t="s">
        <v>464</v>
      </c>
      <c r="L1199" s="10" t="s">
        <v>800</v>
      </c>
      <c r="M1199" s="10" t="s">
        <v>801</v>
      </c>
      <c r="N1199" s="10" t="s">
        <v>802</v>
      </c>
      <c r="O1199" s="10" t="s">
        <v>503</v>
      </c>
    </row>
    <row r="1200" spans="1:15" ht="76.5">
      <c r="A1200" s="3" t="s">
        <v>799</v>
      </c>
      <c r="B1200" s="12" t="s">
        <v>1456</v>
      </c>
      <c r="C1200" s="12" t="s">
        <v>2361</v>
      </c>
      <c r="D1200" s="4">
        <v>2</v>
      </c>
      <c r="E1200" s="4" t="s">
        <v>2495</v>
      </c>
      <c r="F1200" s="9">
        <v>1</v>
      </c>
      <c r="G1200" s="10" t="s">
        <v>386</v>
      </c>
      <c r="I1200" s="10" t="s">
        <v>465</v>
      </c>
      <c r="K1200" s="2" t="s">
        <v>803</v>
      </c>
    </row>
    <row r="1201" spans="1:15" ht="102">
      <c r="A1201" s="10" t="s">
        <v>2483</v>
      </c>
      <c r="B1201" s="12" t="s">
        <v>1566</v>
      </c>
      <c r="C1201" s="10" t="s">
        <v>2361</v>
      </c>
      <c r="D1201" s="9">
        <v>3</v>
      </c>
      <c r="E1201" s="9" t="s">
        <v>2495</v>
      </c>
      <c r="F1201" s="9">
        <v>1</v>
      </c>
      <c r="G1201" s="10" t="s">
        <v>386</v>
      </c>
      <c r="I1201" s="10" t="s">
        <v>464</v>
      </c>
      <c r="L1201" s="10" t="s">
        <v>2484</v>
      </c>
      <c r="M1201" s="10" t="s">
        <v>2485</v>
      </c>
      <c r="N1201" s="10" t="s">
        <v>2486</v>
      </c>
      <c r="O1201" s="10" t="s">
        <v>2487</v>
      </c>
    </row>
    <row r="1202" spans="1:15" ht="38.25">
      <c r="A1202" s="10" t="s">
        <v>2483</v>
      </c>
      <c r="B1202" s="12" t="s">
        <v>1567</v>
      </c>
      <c r="C1202" s="10" t="s">
        <v>2361</v>
      </c>
      <c r="D1202" s="9">
        <v>3</v>
      </c>
      <c r="E1202" s="9" t="s">
        <v>2495</v>
      </c>
      <c r="F1202" s="9">
        <v>1</v>
      </c>
      <c r="G1202" s="10" t="s">
        <v>386</v>
      </c>
      <c r="I1202" s="10" t="s">
        <v>465</v>
      </c>
      <c r="K1202" s="7" t="s">
        <v>2488</v>
      </c>
      <c r="L1202" s="10" t="s">
        <v>2489</v>
      </c>
    </row>
    <row r="1203" spans="1:15" ht="102">
      <c r="A1203" s="10" t="s">
        <v>2956</v>
      </c>
      <c r="B1203" s="12" t="s">
        <v>2133</v>
      </c>
      <c r="C1203" s="12" t="s">
        <v>2361</v>
      </c>
      <c r="D1203" s="9">
        <v>5</v>
      </c>
      <c r="E1203" s="9" t="s">
        <v>2495</v>
      </c>
      <c r="F1203" s="9">
        <v>1</v>
      </c>
      <c r="G1203" s="10" t="s">
        <v>386</v>
      </c>
      <c r="I1203" s="10" t="s">
        <v>464</v>
      </c>
      <c r="L1203" s="10" t="s">
        <v>2957</v>
      </c>
      <c r="M1203" s="10" t="s">
        <v>2958</v>
      </c>
      <c r="N1203" s="10" t="s">
        <v>2959</v>
      </c>
      <c r="O1203" s="10" t="s">
        <v>2960</v>
      </c>
    </row>
    <row r="1204" spans="1:15" ht="63.75">
      <c r="A1204" s="10" t="s">
        <v>2956</v>
      </c>
      <c r="B1204" s="12" t="s">
        <v>2134</v>
      </c>
      <c r="C1204" s="12" t="s">
        <v>2361</v>
      </c>
      <c r="D1204" s="9">
        <v>5</v>
      </c>
      <c r="E1204" s="9" t="s">
        <v>2495</v>
      </c>
      <c r="F1204" s="9">
        <v>1</v>
      </c>
      <c r="G1204" s="10" t="s">
        <v>386</v>
      </c>
      <c r="I1204" s="10" t="s">
        <v>465</v>
      </c>
      <c r="K1204" s="7" t="s">
        <v>2961</v>
      </c>
    </row>
    <row r="1205" spans="1:15" ht="102">
      <c r="A1205" s="3" t="s">
        <v>403</v>
      </c>
      <c r="B1205" s="12" t="s">
        <v>1262</v>
      </c>
      <c r="C1205" s="12" t="s">
        <v>2361</v>
      </c>
      <c r="D1205" s="4" t="s">
        <v>16</v>
      </c>
      <c r="E1205" s="4" t="s">
        <v>2495</v>
      </c>
      <c r="F1205" s="9">
        <v>1</v>
      </c>
      <c r="G1205" s="10" t="s">
        <v>386</v>
      </c>
      <c r="I1205" s="10" t="s">
        <v>464</v>
      </c>
      <c r="L1205" s="10" t="s">
        <v>889</v>
      </c>
      <c r="M1205" s="10" t="s">
        <v>548</v>
      </c>
      <c r="N1205" s="10" t="s">
        <v>549</v>
      </c>
      <c r="O1205" s="10" t="s">
        <v>550</v>
      </c>
    </row>
    <row r="1206" spans="1:15" ht="76.5">
      <c r="A1206" s="3" t="s">
        <v>403</v>
      </c>
      <c r="B1206" s="12" t="s">
        <v>1263</v>
      </c>
      <c r="C1206" s="12" t="s">
        <v>2361</v>
      </c>
      <c r="D1206" s="4" t="s">
        <v>16</v>
      </c>
      <c r="E1206" s="4" t="s">
        <v>2495</v>
      </c>
      <c r="F1206" s="9">
        <v>1</v>
      </c>
      <c r="G1206" s="10" t="s">
        <v>386</v>
      </c>
      <c r="I1206" s="10" t="s">
        <v>465</v>
      </c>
      <c r="K1206" s="2" t="s">
        <v>2029</v>
      </c>
    </row>
    <row r="1207" spans="1:15" ht="102">
      <c r="A1207" s="10" t="s">
        <v>2907</v>
      </c>
      <c r="B1207" s="12" t="s">
        <v>2135</v>
      </c>
      <c r="C1207" s="12" t="s">
        <v>2361</v>
      </c>
      <c r="D1207" s="9">
        <v>5</v>
      </c>
      <c r="E1207" s="9" t="s">
        <v>2495</v>
      </c>
      <c r="F1207" s="9">
        <v>1</v>
      </c>
      <c r="G1207" s="10" t="s">
        <v>386</v>
      </c>
      <c r="I1207" s="10" t="s">
        <v>464</v>
      </c>
      <c r="L1207" s="10" t="s">
        <v>2947</v>
      </c>
      <c r="M1207" s="10" t="s">
        <v>3068</v>
      </c>
    </row>
    <row r="1208" spans="1:15" ht="76.5">
      <c r="A1208" s="10" t="s">
        <v>2907</v>
      </c>
      <c r="B1208" s="12" t="s">
        <v>2136</v>
      </c>
      <c r="C1208" s="12" t="s">
        <v>2361</v>
      </c>
      <c r="D1208" s="9">
        <v>5</v>
      </c>
      <c r="E1208" s="9" t="s">
        <v>2495</v>
      </c>
      <c r="F1208" s="9">
        <v>1</v>
      </c>
      <c r="G1208" s="10" t="s">
        <v>386</v>
      </c>
      <c r="I1208" s="10" t="s">
        <v>465</v>
      </c>
      <c r="K1208" s="7" t="s">
        <v>2963</v>
      </c>
    </row>
    <row r="1209" spans="1:15" ht="102">
      <c r="A1209" s="10" t="s">
        <v>3029</v>
      </c>
      <c r="B1209" s="12" t="s">
        <v>2166</v>
      </c>
      <c r="C1209" s="12" t="s">
        <v>2361</v>
      </c>
      <c r="D1209" s="9">
        <v>5</v>
      </c>
      <c r="E1209" s="9" t="s">
        <v>2497</v>
      </c>
      <c r="F1209" s="9">
        <v>1</v>
      </c>
      <c r="G1209" s="10" t="s">
        <v>386</v>
      </c>
      <c r="I1209" s="10" t="s">
        <v>464</v>
      </c>
      <c r="L1209" s="10" t="s">
        <v>2962</v>
      </c>
      <c r="M1209" s="10" t="s">
        <v>3069</v>
      </c>
      <c r="O1209" s="10" t="s">
        <v>3067</v>
      </c>
    </row>
    <row r="1210" spans="1:15" ht="76.5">
      <c r="A1210" s="10" t="s">
        <v>3029</v>
      </c>
      <c r="B1210" s="12" t="s">
        <v>2167</v>
      </c>
      <c r="C1210" s="12" t="s">
        <v>2361</v>
      </c>
      <c r="D1210" s="9">
        <v>5</v>
      </c>
      <c r="E1210" s="9" t="s">
        <v>2497</v>
      </c>
      <c r="F1210" s="9">
        <v>1</v>
      </c>
      <c r="G1210" s="10" t="s">
        <v>386</v>
      </c>
      <c r="I1210" s="10" t="s">
        <v>465</v>
      </c>
      <c r="K1210" s="7" t="s">
        <v>2963</v>
      </c>
    </row>
    <row r="1211" spans="1:15" ht="102">
      <c r="A1211" s="3" t="s">
        <v>404</v>
      </c>
      <c r="B1211" s="12" t="s">
        <v>1264</v>
      </c>
      <c r="C1211" s="12" t="s">
        <v>2361</v>
      </c>
      <c r="D1211" s="4">
        <v>1</v>
      </c>
      <c r="E1211" s="4" t="s">
        <v>2495</v>
      </c>
      <c r="F1211" s="9">
        <v>1</v>
      </c>
      <c r="G1211" s="10" t="s">
        <v>386</v>
      </c>
      <c r="I1211" s="10" t="s">
        <v>464</v>
      </c>
      <c r="L1211" s="10" t="s">
        <v>890</v>
      </c>
      <c r="M1211" s="10" t="s">
        <v>551</v>
      </c>
      <c r="N1211" s="10" t="s">
        <v>2030</v>
      </c>
      <c r="O1211" s="10" t="s">
        <v>503</v>
      </c>
    </row>
    <row r="1212" spans="1:15" ht="38.25">
      <c r="A1212" s="3" t="s">
        <v>404</v>
      </c>
      <c r="B1212" s="12" t="s">
        <v>1265</v>
      </c>
      <c r="C1212" s="12" t="s">
        <v>2361</v>
      </c>
      <c r="D1212" s="4">
        <v>1</v>
      </c>
      <c r="E1212" s="4" t="s">
        <v>2495</v>
      </c>
      <c r="F1212" s="9">
        <v>1</v>
      </c>
      <c r="G1212" s="10" t="s">
        <v>386</v>
      </c>
      <c r="I1212" s="10" t="s">
        <v>465</v>
      </c>
      <c r="K1212" s="2" t="s">
        <v>2035</v>
      </c>
      <c r="L1212" s="10" t="s">
        <v>551</v>
      </c>
    </row>
    <row r="1213" spans="1:15" ht="102">
      <c r="A1213" s="3" t="s">
        <v>405</v>
      </c>
      <c r="B1213" s="12" t="s">
        <v>1266</v>
      </c>
      <c r="C1213" s="12" t="s">
        <v>2361</v>
      </c>
      <c r="D1213" s="4" t="s">
        <v>16</v>
      </c>
      <c r="E1213" s="4" t="s">
        <v>2495</v>
      </c>
      <c r="F1213" s="9">
        <v>1</v>
      </c>
      <c r="G1213" s="10" t="s">
        <v>386</v>
      </c>
      <c r="I1213" s="10" t="s">
        <v>464</v>
      </c>
      <c r="L1213" s="10" t="s">
        <v>891</v>
      </c>
      <c r="M1213" s="10" t="s">
        <v>1664</v>
      </c>
      <c r="N1213" s="10" t="s">
        <v>553</v>
      </c>
      <c r="O1213" s="10" t="s">
        <v>503</v>
      </c>
    </row>
    <row r="1214" spans="1:15" ht="38.25">
      <c r="A1214" s="3" t="s">
        <v>405</v>
      </c>
      <c r="B1214" s="12" t="s">
        <v>1267</v>
      </c>
      <c r="C1214" s="12" t="s">
        <v>2361</v>
      </c>
      <c r="D1214" s="4" t="s">
        <v>16</v>
      </c>
      <c r="E1214" s="4" t="s">
        <v>2495</v>
      </c>
      <c r="F1214" s="9">
        <v>1</v>
      </c>
      <c r="G1214" s="10" t="s">
        <v>386</v>
      </c>
      <c r="I1214" s="10" t="s">
        <v>465</v>
      </c>
      <c r="K1214" s="2" t="s">
        <v>552</v>
      </c>
      <c r="L1214" s="10" t="s">
        <v>1664</v>
      </c>
    </row>
    <row r="1215" spans="1:15" ht="102">
      <c r="A1215" s="3" t="s">
        <v>406</v>
      </c>
      <c r="B1215" s="12" t="s">
        <v>1268</v>
      </c>
      <c r="C1215" s="12" t="s">
        <v>2361</v>
      </c>
      <c r="D1215" s="4" t="s">
        <v>16</v>
      </c>
      <c r="E1215" s="4" t="s">
        <v>2495</v>
      </c>
      <c r="F1215" s="9">
        <v>1</v>
      </c>
      <c r="G1215" s="10" t="s">
        <v>386</v>
      </c>
      <c r="I1215" s="10" t="s">
        <v>464</v>
      </c>
      <c r="L1215" s="10" t="s">
        <v>892</v>
      </c>
      <c r="M1215" s="10" t="s">
        <v>555</v>
      </c>
      <c r="N1215" s="10" t="s">
        <v>556</v>
      </c>
      <c r="O1215" s="10" t="s">
        <v>503</v>
      </c>
    </row>
    <row r="1216" spans="1:15" ht="38.25">
      <c r="A1216" s="3" t="s">
        <v>406</v>
      </c>
      <c r="B1216" s="12" t="s">
        <v>1269</v>
      </c>
      <c r="C1216" s="12" t="s">
        <v>2361</v>
      </c>
      <c r="D1216" s="4" t="s">
        <v>16</v>
      </c>
      <c r="E1216" s="4" t="s">
        <v>2495</v>
      </c>
      <c r="F1216" s="9">
        <v>1</v>
      </c>
      <c r="G1216" s="10" t="s">
        <v>386</v>
      </c>
      <c r="I1216" s="10" t="s">
        <v>465</v>
      </c>
      <c r="K1216" s="2" t="s">
        <v>554</v>
      </c>
      <c r="L1216" s="10" t="s">
        <v>555</v>
      </c>
    </row>
    <row r="1217" spans="1:15" ht="102">
      <c r="A1217" s="10" t="s">
        <v>2871</v>
      </c>
      <c r="B1217" s="12" t="s">
        <v>2119</v>
      </c>
      <c r="C1217" s="10" t="s">
        <v>2361</v>
      </c>
      <c r="D1217" s="9">
        <v>4</v>
      </c>
      <c r="E1217" s="9" t="s">
        <v>2495</v>
      </c>
      <c r="F1217" s="9">
        <v>1</v>
      </c>
      <c r="G1217" s="10" t="s">
        <v>386</v>
      </c>
      <c r="I1217" s="10" t="s">
        <v>464</v>
      </c>
      <c r="L1217" s="10" t="s">
        <v>2885</v>
      </c>
      <c r="M1217" s="10" t="s">
        <v>2886</v>
      </c>
      <c r="N1217" s="10" t="s">
        <v>2887</v>
      </c>
      <c r="O1217" s="10" t="s">
        <v>503</v>
      </c>
    </row>
    <row r="1218" spans="1:15" ht="76.5">
      <c r="A1218" s="10" t="s">
        <v>2871</v>
      </c>
      <c r="B1218" s="12" t="s">
        <v>2120</v>
      </c>
      <c r="C1218" s="10" t="s">
        <v>2361</v>
      </c>
      <c r="D1218" s="9">
        <v>4</v>
      </c>
      <c r="E1218" s="9" t="s">
        <v>2495</v>
      </c>
      <c r="F1218" s="9">
        <v>1</v>
      </c>
      <c r="G1218" s="10" t="s">
        <v>386</v>
      </c>
      <c r="I1218" s="10" t="s">
        <v>465</v>
      </c>
      <c r="K1218" s="7" t="s">
        <v>2888</v>
      </c>
    </row>
    <row r="1219" spans="1:15" ht="102">
      <c r="A1219" s="10" t="s">
        <v>3230</v>
      </c>
      <c r="B1219" s="12" t="s">
        <v>3243</v>
      </c>
      <c r="C1219" s="10" t="s">
        <v>2361</v>
      </c>
      <c r="D1219" s="9">
        <v>6</v>
      </c>
      <c r="E1219" s="9" t="s">
        <v>2495</v>
      </c>
      <c r="F1219" s="9">
        <v>1</v>
      </c>
      <c r="G1219" s="10" t="s">
        <v>386</v>
      </c>
      <c r="I1219" s="10" t="s">
        <v>464</v>
      </c>
      <c r="L1219" s="10" t="s">
        <v>3232</v>
      </c>
      <c r="M1219" s="10" t="s">
        <v>3233</v>
      </c>
      <c r="N1219" s="10" t="s">
        <v>3234</v>
      </c>
      <c r="O1219" s="10" t="s">
        <v>503</v>
      </c>
    </row>
    <row r="1220" spans="1:15" ht="63.75">
      <c r="A1220" s="10" t="s">
        <v>3230</v>
      </c>
      <c r="B1220" s="12" t="s">
        <v>3244</v>
      </c>
      <c r="C1220" s="10" t="s">
        <v>2361</v>
      </c>
      <c r="D1220" s="9">
        <v>6</v>
      </c>
      <c r="E1220" s="9" t="s">
        <v>2495</v>
      </c>
      <c r="F1220" s="9">
        <v>1</v>
      </c>
      <c r="G1220" s="10" t="s">
        <v>386</v>
      </c>
      <c r="I1220" s="10" t="s">
        <v>465</v>
      </c>
      <c r="K1220" s="7" t="s">
        <v>3231</v>
      </c>
    </row>
    <row r="1221" spans="1:15" ht="102">
      <c r="A1221" s="3" t="s">
        <v>407</v>
      </c>
      <c r="B1221" s="12" t="s">
        <v>1270</v>
      </c>
      <c r="C1221" s="12" t="s">
        <v>2361</v>
      </c>
      <c r="D1221" s="4" t="s">
        <v>16</v>
      </c>
      <c r="E1221" s="4" t="s">
        <v>2495</v>
      </c>
      <c r="F1221" s="9">
        <v>1</v>
      </c>
      <c r="G1221" s="10" t="s">
        <v>386</v>
      </c>
      <c r="I1221" s="10" t="s">
        <v>464</v>
      </c>
      <c r="L1221" s="10" t="s">
        <v>893</v>
      </c>
      <c r="M1221" s="10" t="s">
        <v>558</v>
      </c>
      <c r="N1221" s="10" t="s">
        <v>559</v>
      </c>
      <c r="O1221" s="10" t="s">
        <v>503</v>
      </c>
    </row>
    <row r="1222" spans="1:15" ht="38.25">
      <c r="A1222" s="3" t="s">
        <v>407</v>
      </c>
      <c r="B1222" s="12" t="s">
        <v>1271</v>
      </c>
      <c r="C1222" s="12" t="s">
        <v>2361</v>
      </c>
      <c r="D1222" s="4" t="s">
        <v>16</v>
      </c>
      <c r="E1222" s="4" t="s">
        <v>2495</v>
      </c>
      <c r="F1222" s="9">
        <v>1</v>
      </c>
      <c r="G1222" s="10" t="s">
        <v>386</v>
      </c>
      <c r="I1222" s="10" t="s">
        <v>465</v>
      </c>
      <c r="K1222" s="2" t="s">
        <v>557</v>
      </c>
      <c r="L1222" s="10" t="s">
        <v>558</v>
      </c>
    </row>
    <row r="1223" spans="1:15" ht="102">
      <c r="A1223" s="3" t="s">
        <v>408</v>
      </c>
      <c r="B1223" s="12" t="s">
        <v>1272</v>
      </c>
      <c r="C1223" s="12" t="s">
        <v>2361</v>
      </c>
      <c r="D1223" s="4">
        <v>1</v>
      </c>
      <c r="E1223" s="4" t="s">
        <v>2495</v>
      </c>
      <c r="F1223" s="9">
        <v>1</v>
      </c>
      <c r="G1223" s="10" t="s">
        <v>386</v>
      </c>
      <c r="I1223" s="10" t="s">
        <v>464</v>
      </c>
      <c r="L1223" s="10" t="s">
        <v>894</v>
      </c>
      <c r="M1223" s="10" t="s">
        <v>560</v>
      </c>
      <c r="N1223" s="10" t="s">
        <v>561</v>
      </c>
      <c r="O1223" s="10" t="s">
        <v>562</v>
      </c>
    </row>
    <row r="1224" spans="1:15" ht="63.75">
      <c r="A1224" s="3" t="s">
        <v>408</v>
      </c>
      <c r="B1224" s="12" t="s">
        <v>1273</v>
      </c>
      <c r="C1224" s="12" t="s">
        <v>2361</v>
      </c>
      <c r="D1224" s="4">
        <v>1</v>
      </c>
      <c r="E1224" s="4" t="s">
        <v>2495</v>
      </c>
      <c r="F1224" s="9">
        <v>1</v>
      </c>
      <c r="G1224" s="10" t="s">
        <v>386</v>
      </c>
      <c r="I1224" s="10" t="s">
        <v>465</v>
      </c>
      <c r="K1224" s="2" t="s">
        <v>2031</v>
      </c>
    </row>
    <row r="1225" spans="1:15" ht="102">
      <c r="A1225" s="3" t="s">
        <v>409</v>
      </c>
      <c r="B1225" s="12" t="s">
        <v>1274</v>
      </c>
      <c r="C1225" s="12" t="s">
        <v>2361</v>
      </c>
      <c r="D1225" s="4" t="s">
        <v>16</v>
      </c>
      <c r="E1225" s="4" t="s">
        <v>2495</v>
      </c>
      <c r="F1225" s="9">
        <v>1</v>
      </c>
      <c r="G1225" s="10" t="s">
        <v>386</v>
      </c>
      <c r="I1225" s="10" t="s">
        <v>464</v>
      </c>
      <c r="L1225" s="10" t="s">
        <v>895</v>
      </c>
      <c r="M1225" s="10" t="s">
        <v>564</v>
      </c>
      <c r="N1225" s="10" t="s">
        <v>561</v>
      </c>
      <c r="O1225" s="10" t="s">
        <v>503</v>
      </c>
    </row>
    <row r="1226" spans="1:15" ht="38.25">
      <c r="A1226" s="3" t="s">
        <v>409</v>
      </c>
      <c r="B1226" s="12" t="s">
        <v>1275</v>
      </c>
      <c r="C1226" s="12" t="s">
        <v>2361</v>
      </c>
      <c r="D1226" s="4" t="s">
        <v>16</v>
      </c>
      <c r="E1226" s="4" t="s">
        <v>2495</v>
      </c>
      <c r="F1226" s="9">
        <v>1</v>
      </c>
      <c r="G1226" s="10" t="s">
        <v>386</v>
      </c>
      <c r="I1226" s="10" t="s">
        <v>465</v>
      </c>
      <c r="K1226" s="2" t="s">
        <v>563</v>
      </c>
      <c r="L1226" s="10" t="s">
        <v>564</v>
      </c>
    </row>
    <row r="1227" spans="1:15" ht="102">
      <c r="A1227" s="3" t="s">
        <v>410</v>
      </c>
      <c r="B1227" s="12" t="s">
        <v>1276</v>
      </c>
      <c r="C1227" s="12" t="s">
        <v>2361</v>
      </c>
      <c r="D1227" s="4" t="s">
        <v>16</v>
      </c>
      <c r="E1227" s="4" t="s">
        <v>2495</v>
      </c>
      <c r="F1227" s="9">
        <v>1</v>
      </c>
      <c r="G1227" s="10" t="s">
        <v>386</v>
      </c>
      <c r="I1227" s="10" t="s">
        <v>464</v>
      </c>
      <c r="L1227" s="10" t="s">
        <v>896</v>
      </c>
      <c r="M1227" s="10" t="s">
        <v>1020</v>
      </c>
      <c r="N1227" s="10" t="s">
        <v>518</v>
      </c>
      <c r="O1227" s="10" t="s">
        <v>1665</v>
      </c>
    </row>
    <row r="1228" spans="1:15" ht="76.5">
      <c r="A1228" s="3" t="s">
        <v>410</v>
      </c>
      <c r="B1228" s="12" t="s">
        <v>1277</v>
      </c>
      <c r="C1228" s="12" t="s">
        <v>2361</v>
      </c>
      <c r="D1228" s="4" t="s">
        <v>16</v>
      </c>
      <c r="E1228" s="4" t="s">
        <v>2495</v>
      </c>
      <c r="F1228" s="9">
        <v>1</v>
      </c>
      <c r="G1228" s="10" t="s">
        <v>386</v>
      </c>
      <c r="I1228" s="10" t="s">
        <v>465</v>
      </c>
      <c r="K1228" s="2" t="s">
        <v>2429</v>
      </c>
    </row>
    <row r="1229" spans="1:15" ht="102">
      <c r="A1229" s="3" t="s">
        <v>411</v>
      </c>
      <c r="B1229" s="12" t="s">
        <v>1278</v>
      </c>
      <c r="C1229" s="12" t="s">
        <v>2361</v>
      </c>
      <c r="D1229" s="4" t="s">
        <v>16</v>
      </c>
      <c r="E1229" s="4" t="s">
        <v>2495</v>
      </c>
      <c r="F1229" s="9">
        <v>1</v>
      </c>
      <c r="G1229" s="10" t="s">
        <v>386</v>
      </c>
      <c r="I1229" s="10" t="s">
        <v>464</v>
      </c>
      <c r="L1229" s="10" t="s">
        <v>897</v>
      </c>
      <c r="M1229" s="10" t="s">
        <v>1021</v>
      </c>
      <c r="N1229" s="10" t="s">
        <v>1022</v>
      </c>
      <c r="O1229" s="10" t="s">
        <v>503</v>
      </c>
    </row>
    <row r="1230" spans="1:15" ht="76.5">
      <c r="A1230" s="3" t="s">
        <v>411</v>
      </c>
      <c r="B1230" s="12" t="s">
        <v>1279</v>
      </c>
      <c r="C1230" s="12" t="s">
        <v>2361</v>
      </c>
      <c r="D1230" s="4" t="s">
        <v>16</v>
      </c>
      <c r="E1230" s="4" t="s">
        <v>2495</v>
      </c>
      <c r="F1230" s="9">
        <v>1</v>
      </c>
      <c r="G1230" s="10" t="s">
        <v>386</v>
      </c>
      <c r="I1230" s="10" t="s">
        <v>465</v>
      </c>
      <c r="K1230" s="2" t="s">
        <v>2032</v>
      </c>
    </row>
    <row r="1231" spans="1:15" ht="102">
      <c r="A1231" s="10" t="s">
        <v>2490</v>
      </c>
      <c r="B1231" s="12" t="s">
        <v>1568</v>
      </c>
      <c r="C1231" s="10" t="s">
        <v>2361</v>
      </c>
      <c r="D1231" s="9">
        <v>3</v>
      </c>
      <c r="E1231" s="9" t="s">
        <v>2495</v>
      </c>
      <c r="F1231" s="9">
        <v>1</v>
      </c>
      <c r="G1231" s="10" t="s">
        <v>386</v>
      </c>
      <c r="I1231" s="10" t="s">
        <v>464</v>
      </c>
      <c r="L1231" s="10" t="s">
        <v>2491</v>
      </c>
      <c r="M1231" s="10" t="s">
        <v>2492</v>
      </c>
      <c r="N1231" s="10" t="s">
        <v>2493</v>
      </c>
      <c r="O1231" s="10" t="s">
        <v>2494</v>
      </c>
    </row>
    <row r="1232" spans="1:15" ht="38.25">
      <c r="A1232" s="10" t="s">
        <v>2490</v>
      </c>
      <c r="B1232" s="14" t="s">
        <v>1569</v>
      </c>
      <c r="C1232" s="10" t="s">
        <v>2361</v>
      </c>
      <c r="D1232" s="9">
        <v>3</v>
      </c>
      <c r="E1232" s="9" t="s">
        <v>2495</v>
      </c>
      <c r="F1232" s="9">
        <v>1</v>
      </c>
      <c r="G1232" s="10" t="s">
        <v>386</v>
      </c>
      <c r="I1232" s="10" t="s">
        <v>465</v>
      </c>
      <c r="K1232" s="7" t="s">
        <v>2496</v>
      </c>
      <c r="L1232" s="10" t="s">
        <v>2492</v>
      </c>
      <c r="O1232" s="10" t="s">
        <v>2492</v>
      </c>
    </row>
    <row r="1233" spans="1:15" ht="102">
      <c r="A1233" s="10" t="s">
        <v>2964</v>
      </c>
      <c r="B1233" s="12" t="s">
        <v>2137</v>
      </c>
      <c r="C1233" s="12" t="s">
        <v>2361</v>
      </c>
      <c r="D1233" s="9">
        <v>5</v>
      </c>
      <c r="E1233" s="9" t="s">
        <v>2495</v>
      </c>
      <c r="F1233" s="9">
        <v>1</v>
      </c>
      <c r="G1233" s="10" t="s">
        <v>386</v>
      </c>
      <c r="I1233" s="10" t="s">
        <v>464</v>
      </c>
      <c r="L1233" s="10" t="s">
        <v>2965</v>
      </c>
      <c r="M1233" s="10" t="s">
        <v>2966</v>
      </c>
      <c r="N1233" s="10" t="s">
        <v>2959</v>
      </c>
      <c r="O1233" s="10" t="s">
        <v>2967</v>
      </c>
    </row>
    <row r="1234" spans="1:15" ht="63.75">
      <c r="A1234" s="10" t="s">
        <v>2964</v>
      </c>
      <c r="B1234" s="12" t="s">
        <v>2138</v>
      </c>
      <c r="C1234" s="12" t="s">
        <v>2361</v>
      </c>
      <c r="D1234" s="9">
        <v>5</v>
      </c>
      <c r="E1234" s="9" t="s">
        <v>2495</v>
      </c>
      <c r="F1234" s="9">
        <v>1</v>
      </c>
      <c r="G1234" s="10" t="s">
        <v>386</v>
      </c>
      <c r="I1234" s="10" t="s">
        <v>465</v>
      </c>
      <c r="K1234" s="7" t="s">
        <v>2968</v>
      </c>
    </row>
    <row r="1235" spans="1:15" ht="102">
      <c r="A1235" s="3" t="s">
        <v>412</v>
      </c>
      <c r="B1235" s="12" t="s">
        <v>1280</v>
      </c>
      <c r="C1235" s="12" t="s">
        <v>2361</v>
      </c>
      <c r="D1235" s="4" t="s">
        <v>16</v>
      </c>
      <c r="E1235" s="4" t="s">
        <v>2495</v>
      </c>
      <c r="F1235" s="9">
        <v>1</v>
      </c>
      <c r="G1235" s="10" t="s">
        <v>386</v>
      </c>
      <c r="I1235" s="10" t="s">
        <v>464</v>
      </c>
      <c r="L1235" s="10" t="s">
        <v>898</v>
      </c>
      <c r="M1235" s="10" t="s">
        <v>1024</v>
      </c>
      <c r="N1235" s="10" t="s">
        <v>518</v>
      </c>
      <c r="O1235" s="10" t="s">
        <v>503</v>
      </c>
    </row>
    <row r="1236" spans="1:15" ht="63.75">
      <c r="A1236" s="3" t="s">
        <v>412</v>
      </c>
      <c r="B1236" s="12" t="s">
        <v>1281</v>
      </c>
      <c r="C1236" s="12" t="s">
        <v>2361</v>
      </c>
      <c r="D1236" s="4" t="s">
        <v>16</v>
      </c>
      <c r="E1236" s="4" t="s">
        <v>2495</v>
      </c>
      <c r="F1236" s="9">
        <v>1</v>
      </c>
      <c r="G1236" s="10" t="s">
        <v>386</v>
      </c>
      <c r="I1236" s="10" t="s">
        <v>465</v>
      </c>
      <c r="K1236" s="2" t="s">
        <v>1023</v>
      </c>
    </row>
    <row r="1237" spans="1:15" ht="102">
      <c r="A1237" s="3" t="s">
        <v>413</v>
      </c>
      <c r="B1237" s="12" t="s">
        <v>1282</v>
      </c>
      <c r="C1237" s="12" t="s">
        <v>2361</v>
      </c>
      <c r="D1237" s="4" t="s">
        <v>16</v>
      </c>
      <c r="E1237" s="4" t="s">
        <v>2495</v>
      </c>
      <c r="F1237" s="9">
        <v>1</v>
      </c>
      <c r="G1237" s="10" t="s">
        <v>386</v>
      </c>
      <c r="I1237" s="10" t="s">
        <v>464</v>
      </c>
      <c r="L1237" s="10" t="s">
        <v>1124</v>
      </c>
      <c r="M1237" s="10" t="s">
        <v>1025</v>
      </c>
      <c r="N1237" s="10" t="s">
        <v>1026</v>
      </c>
      <c r="O1237" s="10" t="s">
        <v>503</v>
      </c>
    </row>
    <row r="1238" spans="1:15" ht="76.5">
      <c r="A1238" s="3" t="s">
        <v>413</v>
      </c>
      <c r="B1238" s="12" t="s">
        <v>1283</v>
      </c>
      <c r="C1238" s="12" t="s">
        <v>2361</v>
      </c>
      <c r="D1238" s="4" t="s">
        <v>16</v>
      </c>
      <c r="E1238" s="4" t="s">
        <v>2495</v>
      </c>
      <c r="F1238" s="9">
        <v>1</v>
      </c>
      <c r="G1238" s="10" t="s">
        <v>386</v>
      </c>
      <c r="I1238" s="10" t="s">
        <v>465</v>
      </c>
      <c r="K1238" s="2" t="s">
        <v>2053</v>
      </c>
    </row>
    <row r="1239" spans="1:15" ht="102">
      <c r="A1239" s="3" t="s">
        <v>414</v>
      </c>
      <c r="B1239" s="12" t="s">
        <v>1284</v>
      </c>
      <c r="C1239" s="12" t="s">
        <v>2361</v>
      </c>
      <c r="D1239" s="4" t="s">
        <v>16</v>
      </c>
      <c r="E1239" s="4" t="s">
        <v>2495</v>
      </c>
      <c r="F1239" s="9">
        <v>1</v>
      </c>
      <c r="G1239" s="10" t="s">
        <v>386</v>
      </c>
      <c r="I1239" s="10" t="s">
        <v>464</v>
      </c>
      <c r="L1239" s="10" t="s">
        <v>1125</v>
      </c>
      <c r="M1239" s="10" t="s">
        <v>1027</v>
      </c>
      <c r="N1239" s="10" t="s">
        <v>1028</v>
      </c>
      <c r="O1239" s="10" t="s">
        <v>1029</v>
      </c>
    </row>
    <row r="1240" spans="1:15" ht="63.75">
      <c r="A1240" s="3" t="s">
        <v>414</v>
      </c>
      <c r="B1240" s="12" t="s">
        <v>1285</v>
      </c>
      <c r="C1240" s="12" t="s">
        <v>2361</v>
      </c>
      <c r="D1240" s="4" t="s">
        <v>16</v>
      </c>
      <c r="E1240" s="4" t="s">
        <v>2495</v>
      </c>
      <c r="F1240" s="9">
        <v>1</v>
      </c>
      <c r="G1240" s="10" t="s">
        <v>386</v>
      </c>
      <c r="I1240" s="10" t="s">
        <v>465</v>
      </c>
      <c r="K1240" s="2" t="s">
        <v>2054</v>
      </c>
    </row>
    <row r="1241" spans="1:15" ht="102">
      <c r="A1241" s="3" t="s">
        <v>415</v>
      </c>
      <c r="B1241" s="12" t="s">
        <v>1286</v>
      </c>
      <c r="C1241" s="12" t="s">
        <v>2361</v>
      </c>
      <c r="D1241" s="4" t="s">
        <v>16</v>
      </c>
      <c r="E1241" s="4" t="s">
        <v>2495</v>
      </c>
      <c r="F1241" s="9">
        <v>1</v>
      </c>
      <c r="G1241" s="10" t="s">
        <v>386</v>
      </c>
      <c r="I1241" s="10" t="s">
        <v>464</v>
      </c>
      <c r="L1241" s="10" t="s">
        <v>1126</v>
      </c>
      <c r="M1241" s="10" t="s">
        <v>1031</v>
      </c>
      <c r="N1241" s="10" t="s">
        <v>1032</v>
      </c>
      <c r="O1241" s="10" t="s">
        <v>1033</v>
      </c>
    </row>
    <row r="1242" spans="1:15" ht="38.25">
      <c r="A1242" s="3" t="s">
        <v>415</v>
      </c>
      <c r="B1242" s="12" t="s">
        <v>1287</v>
      </c>
      <c r="C1242" s="12" t="s">
        <v>2361</v>
      </c>
      <c r="D1242" s="4" t="s">
        <v>16</v>
      </c>
      <c r="E1242" s="4" t="s">
        <v>2495</v>
      </c>
      <c r="F1242" s="9">
        <v>1</v>
      </c>
      <c r="G1242" s="10" t="s">
        <v>386</v>
      </c>
      <c r="I1242" s="10" t="s">
        <v>465</v>
      </c>
      <c r="K1242" s="2" t="s">
        <v>1030</v>
      </c>
      <c r="L1242" s="10" t="s">
        <v>1033</v>
      </c>
    </row>
    <row r="1243" spans="1:15" ht="102">
      <c r="A1243" s="3" t="s">
        <v>416</v>
      </c>
      <c r="B1243" s="12" t="s">
        <v>1288</v>
      </c>
      <c r="C1243" s="12" t="s">
        <v>2361</v>
      </c>
      <c r="D1243" s="4" t="s">
        <v>16</v>
      </c>
      <c r="E1243" s="4" t="s">
        <v>2495</v>
      </c>
      <c r="F1243" s="9">
        <v>1</v>
      </c>
      <c r="G1243" s="10" t="s">
        <v>386</v>
      </c>
      <c r="I1243" s="10" t="s">
        <v>464</v>
      </c>
      <c r="L1243" s="10" t="s">
        <v>1127</v>
      </c>
      <c r="M1243" s="10" t="s">
        <v>1035</v>
      </c>
      <c r="N1243" s="10" t="s">
        <v>537</v>
      </c>
      <c r="O1243" s="10" t="s">
        <v>503</v>
      </c>
    </row>
    <row r="1244" spans="1:15" ht="63.75">
      <c r="A1244" s="3" t="s">
        <v>416</v>
      </c>
      <c r="B1244" s="12" t="s">
        <v>1289</v>
      </c>
      <c r="C1244" s="12" t="s">
        <v>2361</v>
      </c>
      <c r="D1244" s="4" t="s">
        <v>16</v>
      </c>
      <c r="E1244" s="4" t="s">
        <v>2495</v>
      </c>
      <c r="F1244" s="9">
        <v>1</v>
      </c>
      <c r="G1244" s="10" t="s">
        <v>386</v>
      </c>
      <c r="I1244" s="10" t="s">
        <v>465</v>
      </c>
      <c r="K1244" s="2" t="s">
        <v>1034</v>
      </c>
    </row>
    <row r="1245" spans="1:15" ht="102">
      <c r="A1245" s="3" t="s">
        <v>417</v>
      </c>
      <c r="B1245" s="12" t="s">
        <v>1290</v>
      </c>
      <c r="C1245" s="12" t="s">
        <v>2361</v>
      </c>
      <c r="D1245" s="4">
        <v>1</v>
      </c>
      <c r="E1245" s="4" t="s">
        <v>2495</v>
      </c>
      <c r="F1245" s="9">
        <v>1</v>
      </c>
      <c r="G1245" s="10" t="s">
        <v>455</v>
      </c>
      <c r="H1245" s="10" t="s">
        <v>418</v>
      </c>
      <c r="I1245" s="10" t="s">
        <v>464</v>
      </c>
      <c r="K1245" s="7" t="s">
        <v>2328</v>
      </c>
    </row>
    <row r="1246" spans="1:15" ht="63.75">
      <c r="A1246" s="3" t="s">
        <v>417</v>
      </c>
      <c r="B1246" s="12" t="s">
        <v>1291</v>
      </c>
      <c r="C1246" s="12" t="s">
        <v>2361</v>
      </c>
      <c r="D1246" s="4">
        <v>1</v>
      </c>
      <c r="E1246" s="4" t="s">
        <v>2495</v>
      </c>
      <c r="F1246" s="9">
        <v>1</v>
      </c>
      <c r="G1246" s="10" t="s">
        <v>455</v>
      </c>
      <c r="H1246" s="10" t="s">
        <v>418</v>
      </c>
      <c r="I1246" s="10" t="s">
        <v>465</v>
      </c>
      <c r="L1246" s="10" t="s">
        <v>467</v>
      </c>
      <c r="M1246" s="10" t="s">
        <v>2190</v>
      </c>
    </row>
    <row r="1247" spans="1:15" ht="89.25">
      <c r="A1247" s="3" t="s">
        <v>419</v>
      </c>
      <c r="B1247" s="12" t="s">
        <v>1292</v>
      </c>
      <c r="C1247" s="12" t="s">
        <v>2361</v>
      </c>
      <c r="D1247" s="4">
        <v>4</v>
      </c>
      <c r="E1247" s="4" t="s">
        <v>2495</v>
      </c>
      <c r="F1247" s="4">
        <v>1</v>
      </c>
      <c r="G1247" s="10" t="s">
        <v>455</v>
      </c>
      <c r="H1247" s="10" t="s">
        <v>418</v>
      </c>
      <c r="I1247" s="10" t="s">
        <v>464</v>
      </c>
      <c r="K1247" s="7" t="s">
        <v>2842</v>
      </c>
    </row>
    <row r="1248" spans="1:15" ht="63.75">
      <c r="A1248" s="3" t="s">
        <v>419</v>
      </c>
      <c r="B1248" s="12" t="s">
        <v>1293</v>
      </c>
      <c r="C1248" s="12" t="s">
        <v>2361</v>
      </c>
      <c r="D1248" s="4">
        <v>4</v>
      </c>
      <c r="E1248" s="4" t="s">
        <v>2495</v>
      </c>
      <c r="F1248" s="4">
        <v>1</v>
      </c>
      <c r="G1248" s="10" t="s">
        <v>455</v>
      </c>
      <c r="H1248" s="10" t="s">
        <v>418</v>
      </c>
      <c r="I1248" s="10" t="s">
        <v>465</v>
      </c>
      <c r="L1248" s="10" t="s">
        <v>2843</v>
      </c>
      <c r="M1248" s="10" t="s">
        <v>2190</v>
      </c>
    </row>
    <row r="1249" spans="1:15" ht="89.25">
      <c r="A1249" s="3" t="s">
        <v>420</v>
      </c>
      <c r="B1249" s="12" t="s">
        <v>1294</v>
      </c>
      <c r="C1249" s="12" t="s">
        <v>2361</v>
      </c>
      <c r="D1249" s="4" t="s">
        <v>16</v>
      </c>
      <c r="E1249" s="4" t="s">
        <v>2495</v>
      </c>
      <c r="F1249" s="9">
        <v>1</v>
      </c>
      <c r="G1249" s="10" t="s">
        <v>455</v>
      </c>
      <c r="H1249" s="10" t="s">
        <v>418</v>
      </c>
      <c r="I1249" s="10" t="s">
        <v>464</v>
      </c>
      <c r="K1249" s="7" t="s">
        <v>2320</v>
      </c>
    </row>
    <row r="1250" spans="1:15" ht="38.25">
      <c r="A1250" s="3" t="s">
        <v>420</v>
      </c>
      <c r="B1250" s="12" t="s">
        <v>1295</v>
      </c>
      <c r="C1250" s="12" t="s">
        <v>2361</v>
      </c>
      <c r="D1250" s="4" t="s">
        <v>16</v>
      </c>
      <c r="E1250" s="4" t="s">
        <v>2495</v>
      </c>
      <c r="F1250" s="9">
        <v>1</v>
      </c>
      <c r="G1250" s="10" t="s">
        <v>455</v>
      </c>
      <c r="H1250" s="10" t="s">
        <v>418</v>
      </c>
      <c r="I1250" s="10" t="s">
        <v>465</v>
      </c>
      <c r="L1250" s="10" t="s">
        <v>468</v>
      </c>
      <c r="M1250" s="10" t="s">
        <v>1556</v>
      </c>
    </row>
    <row r="1251" spans="1:15" ht="89.25">
      <c r="A1251" s="3" t="s">
        <v>421</v>
      </c>
      <c r="B1251" s="12" t="s">
        <v>1296</v>
      </c>
      <c r="C1251" s="12" t="s">
        <v>2361</v>
      </c>
      <c r="D1251" s="4">
        <v>5</v>
      </c>
      <c r="E1251" s="4" t="s">
        <v>2495</v>
      </c>
      <c r="F1251" s="4">
        <v>1</v>
      </c>
      <c r="G1251" s="10" t="s">
        <v>455</v>
      </c>
      <c r="H1251" s="10" t="s">
        <v>418</v>
      </c>
      <c r="I1251" s="10" t="s">
        <v>464</v>
      </c>
      <c r="K1251" s="7" t="s">
        <v>2899</v>
      </c>
    </row>
    <row r="1252" spans="1:15" ht="63.75">
      <c r="A1252" s="3" t="s">
        <v>421</v>
      </c>
      <c r="B1252" s="12" t="s">
        <v>1297</v>
      </c>
      <c r="C1252" s="12" t="s">
        <v>2361</v>
      </c>
      <c r="D1252" s="4">
        <v>5</v>
      </c>
      <c r="E1252" s="4" t="s">
        <v>2495</v>
      </c>
      <c r="F1252" s="4">
        <v>1</v>
      </c>
      <c r="G1252" s="10" t="s">
        <v>455</v>
      </c>
      <c r="H1252" s="10" t="s">
        <v>418</v>
      </c>
      <c r="I1252" s="10" t="s">
        <v>465</v>
      </c>
      <c r="L1252" s="10" t="s">
        <v>2900</v>
      </c>
      <c r="M1252" s="10" t="s">
        <v>2190</v>
      </c>
    </row>
    <row r="1253" spans="1:15" ht="102">
      <c r="A1253" s="3" t="s">
        <v>422</v>
      </c>
      <c r="B1253" s="12" t="s">
        <v>1298</v>
      </c>
      <c r="C1253" s="12" t="s">
        <v>2361</v>
      </c>
      <c r="D1253" s="4">
        <v>6</v>
      </c>
      <c r="E1253" s="4" t="s">
        <v>2495</v>
      </c>
      <c r="F1253" s="4">
        <v>1</v>
      </c>
      <c r="G1253" s="10" t="s">
        <v>455</v>
      </c>
      <c r="H1253" s="10" t="s">
        <v>418</v>
      </c>
      <c r="I1253" s="10" t="s">
        <v>464</v>
      </c>
      <c r="K1253" s="7" t="s">
        <v>3274</v>
      </c>
    </row>
    <row r="1254" spans="1:15" ht="63.75">
      <c r="A1254" s="3" t="s">
        <v>422</v>
      </c>
      <c r="B1254" s="12" t="s">
        <v>1299</v>
      </c>
      <c r="C1254" s="12" t="s">
        <v>2361</v>
      </c>
      <c r="D1254" s="4">
        <v>6</v>
      </c>
      <c r="E1254" s="4" t="s">
        <v>2495</v>
      </c>
      <c r="F1254" s="4">
        <v>1</v>
      </c>
      <c r="G1254" s="10" t="s">
        <v>455</v>
      </c>
      <c r="H1254" s="10" t="s">
        <v>418</v>
      </c>
      <c r="I1254" s="10" t="s">
        <v>465</v>
      </c>
      <c r="L1254" s="10" t="s">
        <v>3198</v>
      </c>
      <c r="M1254" s="10" t="s">
        <v>2204</v>
      </c>
    </row>
    <row r="1255" spans="1:15" ht="89.25">
      <c r="A1255" s="3" t="s">
        <v>423</v>
      </c>
      <c r="B1255" s="12" t="s">
        <v>1300</v>
      </c>
      <c r="C1255" s="12" t="s">
        <v>2361</v>
      </c>
      <c r="D1255" s="4">
        <v>3</v>
      </c>
      <c r="E1255" s="4" t="s">
        <v>2495</v>
      </c>
      <c r="F1255" s="4">
        <v>1</v>
      </c>
      <c r="G1255" s="10" t="s">
        <v>455</v>
      </c>
      <c r="H1255" s="10" t="s">
        <v>418</v>
      </c>
      <c r="I1255" s="10" t="s">
        <v>464</v>
      </c>
      <c r="K1255" s="7" t="s">
        <v>2619</v>
      </c>
    </row>
    <row r="1256" spans="1:15" ht="63.75">
      <c r="A1256" s="3" t="s">
        <v>423</v>
      </c>
      <c r="B1256" s="12" t="s">
        <v>1301</v>
      </c>
      <c r="C1256" s="12" t="s">
        <v>2361</v>
      </c>
      <c r="D1256" s="4">
        <v>3</v>
      </c>
      <c r="E1256" s="4" t="s">
        <v>2495</v>
      </c>
      <c r="F1256" s="4">
        <v>1</v>
      </c>
      <c r="G1256" s="10" t="s">
        <v>455</v>
      </c>
      <c r="H1256" s="10" t="s">
        <v>418</v>
      </c>
      <c r="I1256" s="10" t="s">
        <v>465</v>
      </c>
      <c r="L1256" s="10" t="s">
        <v>2444</v>
      </c>
      <c r="M1256" s="10" t="s">
        <v>2445</v>
      </c>
    </row>
    <row r="1257" spans="1:15" ht="89.25">
      <c r="A1257" s="3" t="s">
        <v>1209</v>
      </c>
      <c r="B1257" s="12" t="s">
        <v>1302</v>
      </c>
      <c r="C1257" s="12" t="s">
        <v>2361</v>
      </c>
      <c r="D1257" s="4">
        <v>2</v>
      </c>
      <c r="E1257" s="4" t="s">
        <v>2495</v>
      </c>
      <c r="F1257" s="4">
        <v>1</v>
      </c>
      <c r="G1257" s="10" t="s">
        <v>455</v>
      </c>
      <c r="H1257" s="10" t="s">
        <v>418</v>
      </c>
      <c r="I1257" s="10" t="s">
        <v>464</v>
      </c>
      <c r="K1257" s="7" t="s">
        <v>1639</v>
      </c>
    </row>
    <row r="1258" spans="1:15" ht="63.75">
      <c r="A1258" s="3" t="s">
        <v>1209</v>
      </c>
      <c r="B1258" s="12" t="s">
        <v>1303</v>
      </c>
      <c r="C1258" s="12" t="s">
        <v>2361</v>
      </c>
      <c r="D1258" s="4">
        <v>2</v>
      </c>
      <c r="E1258" s="4" t="s">
        <v>2495</v>
      </c>
      <c r="F1258" s="4">
        <v>1</v>
      </c>
      <c r="G1258" s="10" t="s">
        <v>455</v>
      </c>
      <c r="H1258" s="10" t="s">
        <v>418</v>
      </c>
      <c r="I1258" s="10" t="s">
        <v>465</v>
      </c>
      <c r="L1258" s="10" t="s">
        <v>2203</v>
      </c>
      <c r="M1258" s="10" t="s">
        <v>2204</v>
      </c>
    </row>
    <row r="1259" spans="1:15" ht="76.5">
      <c r="A1259" s="3" t="s">
        <v>424</v>
      </c>
      <c r="B1259" s="12" t="s">
        <v>1304</v>
      </c>
      <c r="C1259" s="12" t="s">
        <v>2361</v>
      </c>
      <c r="D1259" s="4" t="s">
        <v>16</v>
      </c>
      <c r="E1259" s="4" t="s">
        <v>2495</v>
      </c>
      <c r="F1259" s="9">
        <v>1</v>
      </c>
      <c r="G1259" s="10" t="s">
        <v>455</v>
      </c>
      <c r="H1259" s="10" t="s">
        <v>425</v>
      </c>
      <c r="I1259" s="10" t="s">
        <v>464</v>
      </c>
      <c r="K1259" s="7" t="s">
        <v>2319</v>
      </c>
    </row>
    <row r="1260" spans="1:15" ht="127.5">
      <c r="A1260" s="3" t="s">
        <v>424</v>
      </c>
      <c r="B1260" s="12" t="s">
        <v>1305</v>
      </c>
      <c r="C1260" s="12" t="s">
        <v>2361</v>
      </c>
      <c r="D1260" s="4" t="s">
        <v>16</v>
      </c>
      <c r="E1260" s="4" t="s">
        <v>2495</v>
      </c>
      <c r="F1260" s="9">
        <v>1</v>
      </c>
      <c r="G1260" s="10" t="s">
        <v>455</v>
      </c>
      <c r="H1260" s="10" t="s">
        <v>425</v>
      </c>
      <c r="I1260" s="10" t="s">
        <v>465</v>
      </c>
      <c r="L1260" s="10" t="s">
        <v>469</v>
      </c>
      <c r="M1260" s="10" t="s">
        <v>2190</v>
      </c>
      <c r="N1260" s="10" t="s">
        <v>2318</v>
      </c>
    </row>
    <row r="1261" spans="1:15" ht="102">
      <c r="A1261" s="3" t="s">
        <v>428</v>
      </c>
      <c r="B1261" s="12" t="s">
        <v>1308</v>
      </c>
      <c r="C1261" s="12" t="s">
        <v>2361</v>
      </c>
      <c r="D1261" s="4">
        <v>2</v>
      </c>
      <c r="E1261" s="4" t="s">
        <v>2495</v>
      </c>
      <c r="F1261" s="4">
        <v>1</v>
      </c>
      <c r="G1261" s="10" t="s">
        <v>455</v>
      </c>
      <c r="H1261" s="10" t="s">
        <v>427</v>
      </c>
      <c r="I1261" s="10" t="s">
        <v>464</v>
      </c>
      <c r="K1261" s="7" t="s">
        <v>793</v>
      </c>
      <c r="L1261" s="10" t="s">
        <v>794</v>
      </c>
    </row>
    <row r="1262" spans="1:15" ht="25.5">
      <c r="A1262" s="3" t="s">
        <v>428</v>
      </c>
      <c r="B1262" s="12" t="s">
        <v>1309</v>
      </c>
      <c r="C1262" s="12" t="s">
        <v>2361</v>
      </c>
      <c r="D1262" s="4">
        <v>2</v>
      </c>
      <c r="E1262" s="4" t="s">
        <v>2495</v>
      </c>
      <c r="F1262" s="4">
        <v>1</v>
      </c>
      <c r="G1262" s="10" t="s">
        <v>455</v>
      </c>
      <c r="H1262" s="10" t="s">
        <v>427</v>
      </c>
      <c r="I1262" s="10" t="s">
        <v>465</v>
      </c>
      <c r="L1262" s="10" t="s">
        <v>795</v>
      </c>
      <c r="M1262" s="10" t="s">
        <v>796</v>
      </c>
      <c r="N1262" s="10" t="s">
        <v>797</v>
      </c>
      <c r="O1262" s="10" t="s">
        <v>798</v>
      </c>
    </row>
    <row r="1263" spans="1:15" ht="102">
      <c r="A1263" s="3" t="s">
        <v>429</v>
      </c>
      <c r="B1263" s="12" t="s">
        <v>1310</v>
      </c>
      <c r="C1263" s="12" t="s">
        <v>2361</v>
      </c>
      <c r="D1263" s="4">
        <v>1</v>
      </c>
      <c r="E1263" s="4" t="s">
        <v>2495</v>
      </c>
      <c r="F1263" s="9">
        <v>1</v>
      </c>
      <c r="G1263" s="10" t="s">
        <v>455</v>
      </c>
      <c r="H1263" s="10" t="s">
        <v>427</v>
      </c>
      <c r="I1263" s="10" t="s">
        <v>464</v>
      </c>
      <c r="K1263" s="7" t="s">
        <v>2332</v>
      </c>
      <c r="L1263" s="10" t="s">
        <v>974</v>
      </c>
    </row>
    <row r="1264" spans="1:15" ht="38.25">
      <c r="A1264" s="3" t="s">
        <v>429</v>
      </c>
      <c r="B1264" s="12" t="s">
        <v>1311</v>
      </c>
      <c r="C1264" s="12" t="s">
        <v>2361</v>
      </c>
      <c r="D1264" s="4">
        <v>1</v>
      </c>
      <c r="E1264" s="4" t="s">
        <v>2495</v>
      </c>
      <c r="F1264" s="9">
        <v>1</v>
      </c>
      <c r="G1264" s="10" t="s">
        <v>455</v>
      </c>
      <c r="H1264" s="10" t="s">
        <v>427</v>
      </c>
      <c r="I1264" s="10" t="s">
        <v>465</v>
      </c>
      <c r="L1264" s="10" t="s">
        <v>2331</v>
      </c>
      <c r="M1264" s="18" t="s">
        <v>88</v>
      </c>
      <c r="N1264" s="12" t="s">
        <v>866</v>
      </c>
      <c r="O1264" s="18" t="s">
        <v>2191</v>
      </c>
    </row>
    <row r="1265" spans="1:15" ht="102">
      <c r="A1265" s="3" t="s">
        <v>3199</v>
      </c>
      <c r="B1265" s="12" t="s">
        <v>1312</v>
      </c>
      <c r="C1265" s="12" t="s">
        <v>2361</v>
      </c>
      <c r="D1265" s="4">
        <v>6</v>
      </c>
      <c r="E1265" s="4" t="s">
        <v>2495</v>
      </c>
      <c r="F1265" s="4">
        <v>1</v>
      </c>
      <c r="G1265" s="10" t="s">
        <v>455</v>
      </c>
      <c r="H1265" s="10" t="s">
        <v>427</v>
      </c>
      <c r="I1265" s="10" t="s">
        <v>464</v>
      </c>
      <c r="K1265" s="7" t="s">
        <v>3200</v>
      </c>
      <c r="L1265" s="10" t="s">
        <v>3201</v>
      </c>
    </row>
    <row r="1266" spans="1:15" ht="38.25">
      <c r="A1266" s="3" t="s">
        <v>3199</v>
      </c>
      <c r="B1266" s="12" t="s">
        <v>1313</v>
      </c>
      <c r="C1266" s="12" t="s">
        <v>2361</v>
      </c>
      <c r="D1266" s="4">
        <v>6</v>
      </c>
      <c r="E1266" s="4" t="s">
        <v>2495</v>
      </c>
      <c r="F1266" s="4">
        <v>1</v>
      </c>
      <c r="G1266" s="10" t="s">
        <v>455</v>
      </c>
      <c r="H1266" s="10" t="s">
        <v>427</v>
      </c>
      <c r="I1266" s="10" t="s">
        <v>465</v>
      </c>
      <c r="L1266" s="10" t="s">
        <v>3278</v>
      </c>
      <c r="M1266" s="10" t="s">
        <v>3131</v>
      </c>
      <c r="N1266" s="10" t="s">
        <v>3272</v>
      </c>
      <c r="O1266" s="10" t="s">
        <v>3202</v>
      </c>
    </row>
    <row r="1267" spans="1:15" ht="102">
      <c r="A1267" s="3" t="s">
        <v>430</v>
      </c>
      <c r="B1267" s="12" t="s">
        <v>1314</v>
      </c>
      <c r="C1267" s="12" t="s">
        <v>2361</v>
      </c>
      <c r="D1267" s="4">
        <v>1</v>
      </c>
      <c r="E1267" s="4" t="s">
        <v>2495</v>
      </c>
      <c r="F1267" s="9">
        <v>1</v>
      </c>
      <c r="G1267" s="10" t="s">
        <v>455</v>
      </c>
      <c r="H1267" s="10" t="s">
        <v>427</v>
      </c>
      <c r="I1267" s="10" t="s">
        <v>464</v>
      </c>
      <c r="K1267" s="7" t="s">
        <v>2334</v>
      </c>
      <c r="L1267" s="10" t="s">
        <v>1224</v>
      </c>
    </row>
    <row r="1268" spans="1:15" ht="25.5">
      <c r="A1268" s="3" t="s">
        <v>430</v>
      </c>
      <c r="B1268" s="12" t="s">
        <v>1315</v>
      </c>
      <c r="C1268" s="12" t="s">
        <v>2361</v>
      </c>
      <c r="D1268" s="4">
        <v>1</v>
      </c>
      <c r="E1268" s="4" t="s">
        <v>2495</v>
      </c>
      <c r="F1268" s="9">
        <v>1</v>
      </c>
      <c r="G1268" s="10" t="s">
        <v>455</v>
      </c>
      <c r="H1268" s="10" t="s">
        <v>427</v>
      </c>
      <c r="I1268" s="10" t="s">
        <v>465</v>
      </c>
      <c r="L1268" s="10" t="s">
        <v>2333</v>
      </c>
      <c r="M1268" s="18" t="s">
        <v>92</v>
      </c>
      <c r="N1268" s="12" t="s">
        <v>867</v>
      </c>
      <c r="O1268" s="28" t="s">
        <v>1657</v>
      </c>
    </row>
    <row r="1269" spans="1:15" ht="102">
      <c r="A1269" s="3" t="s">
        <v>426</v>
      </c>
      <c r="B1269" s="12" t="s">
        <v>1306</v>
      </c>
      <c r="C1269" s="12" t="s">
        <v>2361</v>
      </c>
      <c r="D1269" s="4">
        <v>3</v>
      </c>
      <c r="E1269" s="4" t="s">
        <v>2495</v>
      </c>
      <c r="F1269" s="4">
        <v>1</v>
      </c>
      <c r="G1269" s="10" t="s">
        <v>455</v>
      </c>
      <c r="H1269" s="10" t="s">
        <v>427</v>
      </c>
      <c r="I1269" s="10" t="s">
        <v>464</v>
      </c>
      <c r="K1269" s="7" t="s">
        <v>2446</v>
      </c>
      <c r="L1269" s="10" t="s">
        <v>2447</v>
      </c>
    </row>
    <row r="1270" spans="1:15">
      <c r="A1270" s="3" t="s">
        <v>426</v>
      </c>
      <c r="B1270" s="12" t="s">
        <v>1307</v>
      </c>
      <c r="C1270" s="12" t="s">
        <v>2361</v>
      </c>
      <c r="D1270" s="4">
        <v>3</v>
      </c>
      <c r="E1270" s="4" t="s">
        <v>2495</v>
      </c>
      <c r="F1270" s="4">
        <v>1</v>
      </c>
      <c r="G1270" s="10" t="s">
        <v>455</v>
      </c>
      <c r="H1270" s="10" t="s">
        <v>427</v>
      </c>
      <c r="I1270" s="10" t="s">
        <v>465</v>
      </c>
      <c r="L1270" s="10" t="s">
        <v>2448</v>
      </c>
      <c r="M1270" s="10" t="s">
        <v>2449</v>
      </c>
      <c r="N1270" s="10" t="s">
        <v>2450</v>
      </c>
      <c r="O1270" s="10" t="s">
        <v>1644</v>
      </c>
    </row>
    <row r="1271" spans="1:15" ht="102">
      <c r="A1271" s="3" t="s">
        <v>431</v>
      </c>
      <c r="B1271" s="12" t="s">
        <v>1316</v>
      </c>
      <c r="C1271" s="12" t="s">
        <v>2361</v>
      </c>
      <c r="D1271" s="4" t="s">
        <v>16</v>
      </c>
      <c r="E1271" s="4" t="s">
        <v>2495</v>
      </c>
      <c r="F1271" s="9">
        <v>1</v>
      </c>
      <c r="G1271" s="10" t="s">
        <v>455</v>
      </c>
      <c r="H1271" s="10" t="s">
        <v>427</v>
      </c>
      <c r="I1271" s="10" t="s">
        <v>464</v>
      </c>
      <c r="K1271" s="7" t="s">
        <v>997</v>
      </c>
      <c r="L1271" s="10" t="s">
        <v>975</v>
      </c>
    </row>
    <row r="1272" spans="1:15" ht="38.25">
      <c r="A1272" s="3" t="s">
        <v>431</v>
      </c>
      <c r="B1272" s="12" t="s">
        <v>1317</v>
      </c>
      <c r="C1272" s="12" t="s">
        <v>2361</v>
      </c>
      <c r="D1272" s="4" t="s">
        <v>16</v>
      </c>
      <c r="E1272" s="4" t="s">
        <v>2495</v>
      </c>
      <c r="F1272" s="9">
        <v>1</v>
      </c>
      <c r="G1272" s="10" t="s">
        <v>455</v>
      </c>
      <c r="H1272" s="10" t="s">
        <v>427</v>
      </c>
      <c r="I1272" s="10" t="s">
        <v>465</v>
      </c>
      <c r="L1272" s="10" t="s">
        <v>995</v>
      </c>
      <c r="M1272" s="10" t="s">
        <v>86</v>
      </c>
      <c r="N1272" s="10" t="s">
        <v>868</v>
      </c>
      <c r="O1272" s="10" t="s">
        <v>996</v>
      </c>
    </row>
    <row r="1273" spans="1:15" ht="102">
      <c r="A1273" s="3" t="s">
        <v>2189</v>
      </c>
      <c r="B1273" s="12" t="s">
        <v>1318</v>
      </c>
      <c r="C1273" s="12" t="s">
        <v>2361</v>
      </c>
      <c r="D1273" s="4" t="s">
        <v>16</v>
      </c>
      <c r="E1273" s="4" t="s">
        <v>2495</v>
      </c>
      <c r="F1273" s="9">
        <v>1</v>
      </c>
      <c r="G1273" s="10" t="s">
        <v>455</v>
      </c>
      <c r="H1273" s="10" t="s">
        <v>427</v>
      </c>
      <c r="I1273" s="10" t="s">
        <v>464</v>
      </c>
      <c r="K1273" s="7" t="s">
        <v>2323</v>
      </c>
      <c r="L1273" s="10" t="s">
        <v>976</v>
      </c>
    </row>
    <row r="1274" spans="1:15" ht="25.5">
      <c r="A1274" s="3" t="s">
        <v>2189</v>
      </c>
      <c r="B1274" s="12" t="s">
        <v>1319</v>
      </c>
      <c r="C1274" s="12" t="s">
        <v>2361</v>
      </c>
      <c r="D1274" s="4" t="s">
        <v>16</v>
      </c>
      <c r="E1274" s="4" t="s">
        <v>2495</v>
      </c>
      <c r="F1274" s="9">
        <v>1</v>
      </c>
      <c r="G1274" s="10" t="s">
        <v>455</v>
      </c>
      <c r="H1274" s="10" t="s">
        <v>427</v>
      </c>
      <c r="I1274" s="10" t="s">
        <v>465</v>
      </c>
      <c r="L1274" s="10" t="s">
        <v>2372</v>
      </c>
      <c r="M1274" s="10" t="s">
        <v>89</v>
      </c>
      <c r="N1274" s="10" t="s">
        <v>869</v>
      </c>
      <c r="O1274" s="28" t="s">
        <v>2891</v>
      </c>
    </row>
    <row r="1275" spans="1:15" ht="102">
      <c r="A1275" s="3" t="s">
        <v>432</v>
      </c>
      <c r="B1275" s="12" t="s">
        <v>1320</v>
      </c>
      <c r="C1275" s="12" t="s">
        <v>2361</v>
      </c>
      <c r="D1275" s="4">
        <v>6</v>
      </c>
      <c r="E1275" s="4" t="s">
        <v>2495</v>
      </c>
      <c r="F1275" s="4">
        <v>1</v>
      </c>
      <c r="G1275" s="10" t="s">
        <v>455</v>
      </c>
      <c r="H1275" s="10" t="s">
        <v>427</v>
      </c>
      <c r="I1275" s="10" t="s">
        <v>464</v>
      </c>
      <c r="K1275" s="7" t="s">
        <v>3203</v>
      </c>
      <c r="L1275" s="10" t="s">
        <v>3204</v>
      </c>
    </row>
    <row r="1276" spans="1:15" ht="51">
      <c r="A1276" s="3" t="s">
        <v>432</v>
      </c>
      <c r="B1276" s="12" t="s">
        <v>1321</v>
      </c>
      <c r="C1276" s="12" t="s">
        <v>2361</v>
      </c>
      <c r="D1276" s="4">
        <v>6</v>
      </c>
      <c r="E1276" s="4" t="s">
        <v>2495</v>
      </c>
      <c r="F1276" s="4">
        <v>1</v>
      </c>
      <c r="G1276" s="10" t="s">
        <v>455</v>
      </c>
      <c r="H1276" s="10" t="s">
        <v>427</v>
      </c>
      <c r="I1276" s="10" t="s">
        <v>465</v>
      </c>
      <c r="L1276" s="10" t="s">
        <v>3205</v>
      </c>
      <c r="M1276" s="10" t="s">
        <v>3138</v>
      </c>
      <c r="N1276" s="10" t="s">
        <v>3206</v>
      </c>
      <c r="O1276" s="10" t="s">
        <v>1644</v>
      </c>
    </row>
    <row r="1277" spans="1:15" ht="102">
      <c r="A1277" s="3" t="s">
        <v>433</v>
      </c>
      <c r="B1277" s="12" t="s">
        <v>1322</v>
      </c>
      <c r="C1277" s="12" t="s">
        <v>2361</v>
      </c>
      <c r="D1277" s="4">
        <v>2</v>
      </c>
      <c r="E1277" s="4" t="s">
        <v>2495</v>
      </c>
      <c r="F1277" s="4">
        <v>1</v>
      </c>
      <c r="G1277" s="10" t="s">
        <v>455</v>
      </c>
      <c r="H1277" s="10" t="s">
        <v>427</v>
      </c>
      <c r="I1277" s="10" t="s">
        <v>464</v>
      </c>
      <c r="K1277" s="7" t="s">
        <v>1646</v>
      </c>
      <c r="L1277" s="10" t="s">
        <v>1647</v>
      </c>
    </row>
    <row r="1278" spans="1:15" ht="25.5">
      <c r="A1278" s="3" t="s">
        <v>433</v>
      </c>
      <c r="B1278" s="12" t="s">
        <v>1323</v>
      </c>
      <c r="C1278" s="12" t="s">
        <v>2361</v>
      </c>
      <c r="D1278" s="4">
        <v>2</v>
      </c>
      <c r="E1278" s="4" t="s">
        <v>2495</v>
      </c>
      <c r="F1278" s="4">
        <v>1</v>
      </c>
      <c r="G1278" s="10" t="s">
        <v>455</v>
      </c>
      <c r="H1278" s="10" t="s">
        <v>427</v>
      </c>
      <c r="I1278" s="10" t="s">
        <v>465</v>
      </c>
      <c r="L1278" s="10" t="s">
        <v>1648</v>
      </c>
      <c r="M1278" s="10" t="s">
        <v>1649</v>
      </c>
      <c r="N1278" s="10" t="s">
        <v>1650</v>
      </c>
      <c r="O1278" s="10" t="s">
        <v>1651</v>
      </c>
    </row>
    <row r="1279" spans="1:15" ht="102">
      <c r="A1279" s="3" t="s">
        <v>434</v>
      </c>
      <c r="B1279" s="12" t="s">
        <v>1324</v>
      </c>
      <c r="C1279" s="12" t="s">
        <v>2361</v>
      </c>
      <c r="D1279" s="4">
        <v>2</v>
      </c>
      <c r="E1279" s="4" t="s">
        <v>2495</v>
      </c>
      <c r="F1279" s="4">
        <v>1</v>
      </c>
      <c r="G1279" s="10" t="s">
        <v>455</v>
      </c>
      <c r="H1279" s="10" t="s">
        <v>427</v>
      </c>
      <c r="I1279" s="10" t="s">
        <v>464</v>
      </c>
      <c r="K1279" s="7" t="s">
        <v>1652</v>
      </c>
      <c r="L1279" s="10" t="s">
        <v>1653</v>
      </c>
    </row>
    <row r="1280" spans="1:15" ht="51">
      <c r="A1280" s="3" t="s">
        <v>434</v>
      </c>
      <c r="B1280" s="12" t="s">
        <v>1325</v>
      </c>
      <c r="C1280" s="12" t="s">
        <v>2361</v>
      </c>
      <c r="D1280" s="4">
        <v>2</v>
      </c>
      <c r="E1280" s="4" t="s">
        <v>2495</v>
      </c>
      <c r="F1280" s="4">
        <v>1</v>
      </c>
      <c r="G1280" s="10" t="s">
        <v>455</v>
      </c>
      <c r="H1280" s="10" t="s">
        <v>427</v>
      </c>
      <c r="I1280" s="10" t="s">
        <v>465</v>
      </c>
      <c r="L1280" s="10" t="s">
        <v>1654</v>
      </c>
      <c r="M1280" s="10" t="s">
        <v>1655</v>
      </c>
      <c r="N1280" s="10" t="s">
        <v>1656</v>
      </c>
      <c r="O1280" s="10" t="s">
        <v>1657</v>
      </c>
    </row>
    <row r="1281" spans="1:15" ht="102">
      <c r="A1281" s="3" t="s">
        <v>435</v>
      </c>
      <c r="B1281" s="12" t="s">
        <v>1326</v>
      </c>
      <c r="C1281" s="12" t="s">
        <v>2361</v>
      </c>
      <c r="D1281" s="4">
        <v>3</v>
      </c>
      <c r="E1281" s="4" t="s">
        <v>2495</v>
      </c>
      <c r="F1281" s="4">
        <v>1</v>
      </c>
      <c r="G1281" s="10" t="s">
        <v>455</v>
      </c>
      <c r="H1281" s="10" t="s">
        <v>427</v>
      </c>
      <c r="I1281" s="10" t="s">
        <v>464</v>
      </c>
      <c r="K1281" s="7" t="s">
        <v>2467</v>
      </c>
      <c r="L1281" s="10" t="s">
        <v>2468</v>
      </c>
    </row>
    <row r="1282" spans="1:15" ht="153">
      <c r="A1282" s="3" t="s">
        <v>435</v>
      </c>
      <c r="B1282" s="12" t="s">
        <v>1327</v>
      </c>
      <c r="C1282" s="12" t="s">
        <v>2361</v>
      </c>
      <c r="D1282" s="4">
        <v>3</v>
      </c>
      <c r="E1282" s="4" t="s">
        <v>2495</v>
      </c>
      <c r="F1282" s="4">
        <v>1</v>
      </c>
      <c r="G1282" s="10" t="s">
        <v>455</v>
      </c>
      <c r="H1282" s="10" t="s">
        <v>427</v>
      </c>
      <c r="I1282" s="10" t="s">
        <v>465</v>
      </c>
      <c r="L1282" s="10" t="s">
        <v>2622</v>
      </c>
      <c r="M1282" s="10" t="s">
        <v>2504</v>
      </c>
      <c r="N1282" s="10" t="s">
        <v>2469</v>
      </c>
      <c r="O1282" s="10" t="s">
        <v>2470</v>
      </c>
    </row>
    <row r="1283" spans="1:15" ht="51">
      <c r="A1283" s="3" t="s">
        <v>436</v>
      </c>
      <c r="B1283" s="12" t="s">
        <v>1328</v>
      </c>
      <c r="C1283" s="12" t="s">
        <v>2361</v>
      </c>
      <c r="D1283" s="4">
        <v>6</v>
      </c>
      <c r="E1283" s="4" t="s">
        <v>2495</v>
      </c>
      <c r="F1283" s="4">
        <v>1</v>
      </c>
      <c r="G1283" s="10" t="s">
        <v>455</v>
      </c>
      <c r="H1283" s="10" t="s">
        <v>427</v>
      </c>
      <c r="I1283" s="10" t="s">
        <v>464</v>
      </c>
      <c r="K1283" s="7" t="s">
        <v>3207</v>
      </c>
      <c r="L1283" s="10" t="s">
        <v>3208</v>
      </c>
    </row>
    <row r="1284" spans="1:15" ht="38.25">
      <c r="A1284" s="3" t="s">
        <v>436</v>
      </c>
      <c r="B1284" s="12" t="s">
        <v>1329</v>
      </c>
      <c r="C1284" s="12" t="s">
        <v>2361</v>
      </c>
      <c r="D1284" s="4">
        <v>6</v>
      </c>
      <c r="E1284" s="4" t="s">
        <v>2495</v>
      </c>
      <c r="F1284" s="4">
        <v>1</v>
      </c>
      <c r="G1284" s="10" t="s">
        <v>455</v>
      </c>
      <c r="H1284" s="10" t="s">
        <v>427</v>
      </c>
      <c r="I1284" s="10" t="s">
        <v>465</v>
      </c>
      <c r="L1284" s="10" t="s">
        <v>3209</v>
      </c>
      <c r="M1284" s="10" t="s">
        <v>3128</v>
      </c>
      <c r="N1284" s="10" t="s">
        <v>3273</v>
      </c>
      <c r="O1284" s="10" t="s">
        <v>3210</v>
      </c>
    </row>
    <row r="1285" spans="1:15" ht="102">
      <c r="A1285" s="3" t="s">
        <v>437</v>
      </c>
      <c r="B1285" s="12" t="s">
        <v>1330</v>
      </c>
      <c r="C1285" s="12" t="s">
        <v>2361</v>
      </c>
      <c r="D1285" s="4">
        <v>3</v>
      </c>
      <c r="E1285" s="4" t="s">
        <v>2495</v>
      </c>
      <c r="F1285" s="4">
        <v>1</v>
      </c>
      <c r="G1285" s="10" t="s">
        <v>455</v>
      </c>
      <c r="H1285" s="10" t="s">
        <v>427</v>
      </c>
      <c r="I1285" s="10" t="s">
        <v>464</v>
      </c>
      <c r="K1285" s="7" t="s">
        <v>2461</v>
      </c>
      <c r="L1285" s="10" t="s">
        <v>2462</v>
      </c>
    </row>
    <row r="1286" spans="1:15" ht="38.25">
      <c r="A1286" s="3" t="s">
        <v>437</v>
      </c>
      <c r="B1286" s="12" t="s">
        <v>1331</v>
      </c>
      <c r="C1286" s="12" t="s">
        <v>2361</v>
      </c>
      <c r="D1286" s="4">
        <v>3</v>
      </c>
      <c r="E1286" s="4" t="s">
        <v>2495</v>
      </c>
      <c r="F1286" s="4">
        <v>1</v>
      </c>
      <c r="G1286" s="10" t="s">
        <v>455</v>
      </c>
      <c r="H1286" s="10" t="s">
        <v>427</v>
      </c>
      <c r="I1286" s="10" t="s">
        <v>465</v>
      </c>
      <c r="L1286" s="10" t="s">
        <v>2463</v>
      </c>
      <c r="M1286" s="10" t="s">
        <v>2464</v>
      </c>
      <c r="N1286" s="10" t="s">
        <v>2465</v>
      </c>
      <c r="O1286" s="10" t="s">
        <v>2466</v>
      </c>
    </row>
    <row r="1287" spans="1:15" ht="102">
      <c r="A1287" s="3" t="s">
        <v>438</v>
      </c>
      <c r="B1287" s="12" t="s">
        <v>1332</v>
      </c>
      <c r="C1287" s="12" t="s">
        <v>2361</v>
      </c>
      <c r="D1287" s="4">
        <v>5</v>
      </c>
      <c r="E1287" s="4" t="s">
        <v>2495</v>
      </c>
      <c r="F1287" s="4">
        <v>1</v>
      </c>
      <c r="G1287" s="10" t="s">
        <v>455</v>
      </c>
      <c r="H1287" s="10" t="s">
        <v>427</v>
      </c>
      <c r="I1287" s="10" t="s">
        <v>464</v>
      </c>
      <c r="K1287" s="7" t="s">
        <v>2901</v>
      </c>
      <c r="L1287" s="10" t="s">
        <v>2902</v>
      </c>
    </row>
    <row r="1288" spans="1:15" ht="63.75">
      <c r="A1288" s="3" t="s">
        <v>438</v>
      </c>
      <c r="B1288" s="12" t="s">
        <v>1333</v>
      </c>
      <c r="C1288" s="12" t="s">
        <v>2361</v>
      </c>
      <c r="D1288" s="4">
        <v>5</v>
      </c>
      <c r="E1288" s="4" t="s">
        <v>2495</v>
      </c>
      <c r="F1288" s="4">
        <v>1</v>
      </c>
      <c r="G1288" s="10" t="s">
        <v>455</v>
      </c>
      <c r="H1288" s="10" t="s">
        <v>427</v>
      </c>
      <c r="I1288" s="10" t="s">
        <v>465</v>
      </c>
      <c r="L1288" s="10" t="s">
        <v>2903</v>
      </c>
      <c r="M1288" s="10" t="s">
        <v>2904</v>
      </c>
      <c r="N1288" s="10" t="s">
        <v>3073</v>
      </c>
      <c r="O1288" s="10" t="s">
        <v>2905</v>
      </c>
    </row>
    <row r="1289" spans="1:15" ht="102">
      <c r="A1289" s="3" t="s">
        <v>439</v>
      </c>
      <c r="B1289" s="12" t="s">
        <v>1334</v>
      </c>
      <c r="C1289" s="12" t="s">
        <v>2361</v>
      </c>
      <c r="D1289" s="4">
        <v>4</v>
      </c>
      <c r="E1289" s="4" t="s">
        <v>2495</v>
      </c>
      <c r="F1289" s="4">
        <v>1</v>
      </c>
      <c r="G1289" s="10" t="s">
        <v>455</v>
      </c>
      <c r="H1289" s="10" t="s">
        <v>427</v>
      </c>
      <c r="I1289" s="10" t="s">
        <v>464</v>
      </c>
      <c r="K1289" s="7" t="s">
        <v>2844</v>
      </c>
      <c r="L1289" s="10" t="s">
        <v>2845</v>
      </c>
    </row>
    <row r="1290" spans="1:15" ht="38.25">
      <c r="A1290" s="3" t="s">
        <v>439</v>
      </c>
      <c r="B1290" s="12" t="s">
        <v>1335</v>
      </c>
      <c r="C1290" s="12" t="s">
        <v>2361</v>
      </c>
      <c r="D1290" s="4">
        <v>4</v>
      </c>
      <c r="E1290" s="4" t="s">
        <v>2495</v>
      </c>
      <c r="F1290" s="4">
        <v>1</v>
      </c>
      <c r="G1290" s="10" t="s">
        <v>455</v>
      </c>
      <c r="H1290" s="10" t="s">
        <v>427</v>
      </c>
      <c r="I1290" s="10" t="s">
        <v>465</v>
      </c>
      <c r="L1290" s="10" t="s">
        <v>2846</v>
      </c>
      <c r="M1290" s="10" t="s">
        <v>2838</v>
      </c>
      <c r="N1290" s="10" t="s">
        <v>2847</v>
      </c>
      <c r="O1290" s="10" t="s">
        <v>2867</v>
      </c>
    </row>
    <row r="1291" spans="1:15" ht="102">
      <c r="A1291" s="3" t="s">
        <v>440</v>
      </c>
      <c r="B1291" s="12" t="s">
        <v>1336</v>
      </c>
      <c r="C1291" s="12" t="s">
        <v>2361</v>
      </c>
      <c r="D1291" s="4">
        <v>1</v>
      </c>
      <c r="E1291" s="4" t="s">
        <v>2495</v>
      </c>
      <c r="F1291" s="9">
        <v>1</v>
      </c>
      <c r="G1291" s="10" t="s">
        <v>455</v>
      </c>
      <c r="H1291" s="10" t="s">
        <v>427</v>
      </c>
      <c r="I1291" s="10" t="s">
        <v>464</v>
      </c>
      <c r="K1291" s="7" t="s">
        <v>2327</v>
      </c>
      <c r="L1291" s="10" t="s">
        <v>977</v>
      </c>
    </row>
    <row r="1292" spans="1:15" ht="51">
      <c r="A1292" s="3" t="s">
        <v>440</v>
      </c>
      <c r="B1292" s="12" t="s">
        <v>1337</v>
      </c>
      <c r="C1292" s="12" t="s">
        <v>2361</v>
      </c>
      <c r="D1292" s="4">
        <v>1</v>
      </c>
      <c r="E1292" s="4" t="s">
        <v>2495</v>
      </c>
      <c r="F1292" s="9">
        <v>1</v>
      </c>
      <c r="G1292" s="10" t="s">
        <v>455</v>
      </c>
      <c r="H1292" s="10" t="s">
        <v>427</v>
      </c>
      <c r="I1292" s="10" t="s">
        <v>465</v>
      </c>
      <c r="L1292" s="10" t="s">
        <v>2326</v>
      </c>
      <c r="M1292" s="18" t="s">
        <v>965</v>
      </c>
      <c r="N1292" s="28" t="s">
        <v>2617</v>
      </c>
      <c r="O1292" s="28" t="s">
        <v>2866</v>
      </c>
    </row>
    <row r="1293" spans="1:15" ht="102">
      <c r="A1293" s="3" t="s">
        <v>441</v>
      </c>
      <c r="B1293" s="12" t="s">
        <v>1338</v>
      </c>
      <c r="C1293" s="12" t="s">
        <v>2361</v>
      </c>
      <c r="D1293" s="4">
        <v>5</v>
      </c>
      <c r="E1293" s="4" t="s">
        <v>2495</v>
      </c>
      <c r="F1293" s="4">
        <v>1</v>
      </c>
      <c r="G1293" s="10" t="s">
        <v>455</v>
      </c>
      <c r="H1293" s="10" t="s">
        <v>427</v>
      </c>
      <c r="I1293" s="10" t="s">
        <v>464</v>
      </c>
      <c r="K1293" s="7" t="s">
        <v>2906</v>
      </c>
      <c r="L1293" s="10" t="s">
        <v>3070</v>
      </c>
    </row>
    <row r="1294" spans="1:15" ht="38.25">
      <c r="A1294" s="3" t="s">
        <v>441</v>
      </c>
      <c r="B1294" s="12" t="s">
        <v>1339</v>
      </c>
      <c r="C1294" s="12" t="s">
        <v>2361</v>
      </c>
      <c r="D1294" s="4">
        <v>5</v>
      </c>
      <c r="E1294" s="4" t="s">
        <v>2495</v>
      </c>
      <c r="F1294" s="4">
        <v>1</v>
      </c>
      <c r="G1294" s="10" t="s">
        <v>455</v>
      </c>
      <c r="H1294" s="10" t="s">
        <v>427</v>
      </c>
      <c r="I1294" s="10" t="s">
        <v>465</v>
      </c>
      <c r="L1294" s="10" t="s">
        <v>2908</v>
      </c>
      <c r="M1294" s="10" t="s">
        <v>2909</v>
      </c>
      <c r="N1294" s="10" t="s">
        <v>2910</v>
      </c>
      <c r="O1294" s="10" t="s">
        <v>2911</v>
      </c>
    </row>
    <row r="1295" spans="1:15" ht="102">
      <c r="A1295" s="3" t="s">
        <v>442</v>
      </c>
      <c r="B1295" s="12" t="s">
        <v>1340</v>
      </c>
      <c r="C1295" s="12" t="s">
        <v>2361</v>
      </c>
      <c r="D1295" s="4">
        <v>4</v>
      </c>
      <c r="E1295" s="4" t="s">
        <v>2495</v>
      </c>
      <c r="F1295" s="4">
        <v>1</v>
      </c>
      <c r="G1295" s="10" t="s">
        <v>455</v>
      </c>
      <c r="H1295" s="10" t="s">
        <v>427</v>
      </c>
      <c r="I1295" s="10" t="s">
        <v>464</v>
      </c>
      <c r="K1295" s="7" t="s">
        <v>2848</v>
      </c>
      <c r="L1295" s="10" t="s">
        <v>2890</v>
      </c>
    </row>
    <row r="1296" spans="1:15" ht="63.75">
      <c r="A1296" s="3" t="s">
        <v>442</v>
      </c>
      <c r="B1296" s="12" t="s">
        <v>1341</v>
      </c>
      <c r="C1296" s="12" t="s">
        <v>2361</v>
      </c>
      <c r="D1296" s="4">
        <v>4</v>
      </c>
      <c r="E1296" s="4" t="s">
        <v>2495</v>
      </c>
      <c r="F1296" s="4">
        <v>1</v>
      </c>
      <c r="G1296" s="10" t="s">
        <v>455</v>
      </c>
      <c r="H1296" s="10" t="s">
        <v>427</v>
      </c>
      <c r="I1296" s="10" t="s">
        <v>465</v>
      </c>
      <c r="L1296" s="10" t="s">
        <v>2849</v>
      </c>
      <c r="M1296" s="10" t="s">
        <v>2828</v>
      </c>
      <c r="N1296" s="10" t="s">
        <v>2850</v>
      </c>
      <c r="O1296" s="10" t="s">
        <v>1644</v>
      </c>
    </row>
    <row r="1297" spans="1:15" ht="76.5">
      <c r="A1297" s="3" t="s">
        <v>443</v>
      </c>
      <c r="B1297" s="12" t="s">
        <v>1342</v>
      </c>
      <c r="C1297" s="12" t="s">
        <v>2361</v>
      </c>
      <c r="D1297" s="4">
        <v>6</v>
      </c>
      <c r="E1297" s="4" t="s">
        <v>2495</v>
      </c>
      <c r="F1297" s="4">
        <v>1</v>
      </c>
      <c r="G1297" s="10" t="s">
        <v>455</v>
      </c>
      <c r="H1297" s="10" t="s">
        <v>427</v>
      </c>
      <c r="I1297" s="10" t="s">
        <v>464</v>
      </c>
      <c r="K1297" s="7" t="s">
        <v>3211</v>
      </c>
      <c r="L1297" s="10" t="s">
        <v>3275</v>
      </c>
    </row>
    <row r="1298" spans="1:15" ht="51">
      <c r="A1298" s="3" t="s">
        <v>443</v>
      </c>
      <c r="B1298" s="12" t="s">
        <v>1343</v>
      </c>
      <c r="C1298" s="12" t="s">
        <v>2361</v>
      </c>
      <c r="D1298" s="4">
        <v>6</v>
      </c>
      <c r="E1298" s="4" t="s">
        <v>2495</v>
      </c>
      <c r="F1298" s="4">
        <v>1</v>
      </c>
      <c r="G1298" s="10" t="s">
        <v>455</v>
      </c>
      <c r="H1298" s="10" t="s">
        <v>427</v>
      </c>
      <c r="I1298" s="10" t="s">
        <v>465</v>
      </c>
      <c r="L1298" s="10" t="s">
        <v>3213</v>
      </c>
      <c r="M1298" s="10" t="s">
        <v>965</v>
      </c>
      <c r="N1298" s="10" t="s">
        <v>3214</v>
      </c>
      <c r="O1298" s="10" t="s">
        <v>1657</v>
      </c>
    </row>
    <row r="1299" spans="1:15" ht="102">
      <c r="A1299" s="3" t="s">
        <v>444</v>
      </c>
      <c r="B1299" s="12" t="s">
        <v>1344</v>
      </c>
      <c r="C1299" s="12" t="s">
        <v>2361</v>
      </c>
      <c r="D1299" s="4">
        <v>5</v>
      </c>
      <c r="E1299" s="4" t="s">
        <v>2495</v>
      </c>
      <c r="F1299" s="4">
        <v>1</v>
      </c>
      <c r="G1299" s="10" t="s">
        <v>455</v>
      </c>
      <c r="H1299" s="10" t="s">
        <v>427</v>
      </c>
      <c r="I1299" s="10" t="s">
        <v>464</v>
      </c>
      <c r="K1299" s="7" t="s">
        <v>2912</v>
      </c>
      <c r="L1299" s="10" t="s">
        <v>2913</v>
      </c>
    </row>
    <row r="1300" spans="1:15" ht="51">
      <c r="A1300" s="3" t="s">
        <v>444</v>
      </c>
      <c r="B1300" s="12" t="s">
        <v>1345</v>
      </c>
      <c r="C1300" s="12" t="s">
        <v>2361</v>
      </c>
      <c r="D1300" s="4">
        <v>5</v>
      </c>
      <c r="E1300" s="4" t="s">
        <v>2495</v>
      </c>
      <c r="F1300" s="4">
        <v>1</v>
      </c>
      <c r="G1300" s="10" t="s">
        <v>455</v>
      </c>
      <c r="H1300" s="10" t="s">
        <v>427</v>
      </c>
      <c r="I1300" s="10" t="s">
        <v>465</v>
      </c>
      <c r="L1300" s="10" t="s">
        <v>3078</v>
      </c>
      <c r="M1300" s="10" t="s">
        <v>3072</v>
      </c>
      <c r="N1300" s="10" t="s">
        <v>3071</v>
      </c>
      <c r="O1300" s="10" t="s">
        <v>2914</v>
      </c>
    </row>
    <row r="1301" spans="1:15" ht="102">
      <c r="A1301" s="3" t="s">
        <v>2889</v>
      </c>
      <c r="B1301" s="12" t="s">
        <v>1346</v>
      </c>
      <c r="C1301" s="12" t="s">
        <v>2361</v>
      </c>
      <c r="D1301" s="4">
        <v>4</v>
      </c>
      <c r="E1301" s="4" t="s">
        <v>2495</v>
      </c>
      <c r="F1301" s="4">
        <v>1</v>
      </c>
      <c r="G1301" s="10" t="s">
        <v>455</v>
      </c>
      <c r="H1301" s="10" t="s">
        <v>427</v>
      </c>
      <c r="I1301" s="10" t="s">
        <v>464</v>
      </c>
      <c r="K1301" s="7" t="s">
        <v>2851</v>
      </c>
      <c r="L1301" s="10" t="s">
        <v>2852</v>
      </c>
    </row>
    <row r="1302" spans="1:15" ht="63.75">
      <c r="A1302" s="3" t="s">
        <v>2889</v>
      </c>
      <c r="B1302" s="12" t="s">
        <v>1347</v>
      </c>
      <c r="C1302" s="12" t="s">
        <v>2361</v>
      </c>
      <c r="D1302" s="4">
        <v>4</v>
      </c>
      <c r="E1302" s="4" t="s">
        <v>2495</v>
      </c>
      <c r="F1302" s="4">
        <v>1</v>
      </c>
      <c r="G1302" s="10" t="s">
        <v>455</v>
      </c>
      <c r="H1302" s="10" t="s">
        <v>427</v>
      </c>
      <c r="I1302" s="10" t="s">
        <v>465</v>
      </c>
      <c r="L1302" s="10" t="s">
        <v>2853</v>
      </c>
      <c r="M1302" s="10" t="s">
        <v>2835</v>
      </c>
      <c r="N1302" s="10" t="s">
        <v>2854</v>
      </c>
      <c r="O1302" s="10" t="s">
        <v>2855</v>
      </c>
    </row>
    <row r="1303" spans="1:15" ht="102">
      <c r="A1303" s="3" t="s">
        <v>445</v>
      </c>
      <c r="B1303" s="12" t="s">
        <v>1348</v>
      </c>
      <c r="C1303" s="12" t="s">
        <v>2361</v>
      </c>
      <c r="D1303" s="4">
        <v>4</v>
      </c>
      <c r="E1303" s="4" t="s">
        <v>2495</v>
      </c>
      <c r="F1303" s="4">
        <v>1</v>
      </c>
      <c r="G1303" s="10" t="s">
        <v>455</v>
      </c>
      <c r="H1303" s="10" t="s">
        <v>427</v>
      </c>
      <c r="I1303" s="10" t="s">
        <v>464</v>
      </c>
      <c r="K1303" s="7" t="s">
        <v>2856</v>
      </c>
      <c r="L1303" s="10" t="s">
        <v>2857</v>
      </c>
    </row>
    <row r="1304" spans="1:15" ht="63.75">
      <c r="A1304" s="3" t="s">
        <v>445</v>
      </c>
      <c r="B1304" s="12" t="s">
        <v>1349</v>
      </c>
      <c r="C1304" s="12" t="s">
        <v>2361</v>
      </c>
      <c r="D1304" s="4">
        <v>4</v>
      </c>
      <c r="E1304" s="4" t="s">
        <v>2495</v>
      </c>
      <c r="F1304" s="4">
        <v>1</v>
      </c>
      <c r="G1304" s="10" t="s">
        <v>455</v>
      </c>
      <c r="H1304" s="10" t="s">
        <v>427</v>
      </c>
      <c r="I1304" s="10" t="s">
        <v>465</v>
      </c>
      <c r="L1304" s="10" t="s">
        <v>2858</v>
      </c>
      <c r="M1304" s="10" t="s">
        <v>2825</v>
      </c>
      <c r="N1304" s="10" t="s">
        <v>2859</v>
      </c>
      <c r="O1304" s="10" t="s">
        <v>2860</v>
      </c>
    </row>
    <row r="1305" spans="1:15" ht="102">
      <c r="A1305" s="3" t="s">
        <v>446</v>
      </c>
      <c r="B1305" s="12" t="s">
        <v>1350</v>
      </c>
      <c r="C1305" s="12" t="s">
        <v>2361</v>
      </c>
      <c r="D1305" s="4">
        <v>2</v>
      </c>
      <c r="E1305" s="4" t="s">
        <v>2495</v>
      </c>
      <c r="F1305" s="4">
        <v>1</v>
      </c>
      <c r="G1305" s="10" t="s">
        <v>455</v>
      </c>
      <c r="H1305" s="10" t="s">
        <v>427</v>
      </c>
      <c r="I1305" s="10" t="s">
        <v>464</v>
      </c>
      <c r="K1305" s="7" t="s">
        <v>787</v>
      </c>
      <c r="L1305" s="10" t="s">
        <v>788</v>
      </c>
    </row>
    <row r="1306" spans="1:15" ht="25.5">
      <c r="A1306" s="3" t="s">
        <v>446</v>
      </c>
      <c r="B1306" s="12" t="s">
        <v>1351</v>
      </c>
      <c r="C1306" s="12" t="s">
        <v>2361</v>
      </c>
      <c r="D1306" s="4">
        <v>2</v>
      </c>
      <c r="E1306" s="4" t="s">
        <v>2495</v>
      </c>
      <c r="F1306" s="4">
        <v>1</v>
      </c>
      <c r="G1306" s="10" t="s">
        <v>455</v>
      </c>
      <c r="H1306" s="10" t="s">
        <v>427</v>
      </c>
      <c r="I1306" s="10" t="s">
        <v>465</v>
      </c>
      <c r="L1306" s="10" t="s">
        <v>789</v>
      </c>
      <c r="M1306" s="10" t="s">
        <v>790</v>
      </c>
      <c r="N1306" s="10" t="s">
        <v>791</v>
      </c>
      <c r="O1306" s="10" t="s">
        <v>792</v>
      </c>
    </row>
    <row r="1307" spans="1:15" ht="102">
      <c r="A1307" s="3" t="s">
        <v>447</v>
      </c>
      <c r="B1307" s="12" t="s">
        <v>1352</v>
      </c>
      <c r="C1307" s="12" t="s">
        <v>2361</v>
      </c>
      <c r="D1307" s="4">
        <v>3</v>
      </c>
      <c r="E1307" s="4" t="s">
        <v>2495</v>
      </c>
      <c r="F1307" s="4">
        <v>1</v>
      </c>
      <c r="G1307" s="10" t="s">
        <v>455</v>
      </c>
      <c r="H1307" s="10" t="s">
        <v>427</v>
      </c>
      <c r="I1307" s="10" t="s">
        <v>464</v>
      </c>
      <c r="K1307" s="7" t="s">
        <v>2456</v>
      </c>
      <c r="L1307" s="10" t="s">
        <v>2457</v>
      </c>
    </row>
    <row r="1308" spans="1:15" ht="51">
      <c r="A1308" s="3" t="s">
        <v>447</v>
      </c>
      <c r="B1308" s="12" t="s">
        <v>1353</v>
      </c>
      <c r="C1308" s="12" t="s">
        <v>2361</v>
      </c>
      <c r="D1308" s="4">
        <v>3</v>
      </c>
      <c r="E1308" s="4" t="s">
        <v>2495</v>
      </c>
      <c r="F1308" s="4">
        <v>1</v>
      </c>
      <c r="G1308" s="10" t="s">
        <v>455</v>
      </c>
      <c r="H1308" s="10" t="s">
        <v>427</v>
      </c>
      <c r="I1308" s="10" t="s">
        <v>465</v>
      </c>
      <c r="L1308" s="10" t="s">
        <v>2458</v>
      </c>
      <c r="M1308" s="10" t="s">
        <v>2459</v>
      </c>
      <c r="N1308" s="10" t="s">
        <v>2460</v>
      </c>
      <c r="O1308" s="10" t="s">
        <v>2204</v>
      </c>
    </row>
    <row r="1309" spans="1:15" ht="102">
      <c r="A1309" s="3" t="s">
        <v>448</v>
      </c>
      <c r="B1309" s="12" t="s">
        <v>1354</v>
      </c>
      <c r="C1309" s="12" t="s">
        <v>2361</v>
      </c>
      <c r="D1309" s="4">
        <v>5</v>
      </c>
      <c r="E1309" s="4" t="s">
        <v>2495</v>
      </c>
      <c r="F1309" s="4">
        <v>1</v>
      </c>
      <c r="G1309" s="10" t="s">
        <v>455</v>
      </c>
      <c r="H1309" s="10" t="s">
        <v>427</v>
      </c>
      <c r="I1309" s="10" t="s">
        <v>464</v>
      </c>
      <c r="K1309" s="7" t="s">
        <v>2915</v>
      </c>
      <c r="L1309" s="10" t="s">
        <v>2916</v>
      </c>
    </row>
    <row r="1310" spans="1:15">
      <c r="A1310" s="3" t="s">
        <v>448</v>
      </c>
      <c r="B1310" s="12" t="s">
        <v>1355</v>
      </c>
      <c r="C1310" s="12" t="s">
        <v>2361</v>
      </c>
      <c r="D1310" s="4">
        <v>5</v>
      </c>
      <c r="E1310" s="4" t="s">
        <v>2495</v>
      </c>
      <c r="F1310" s="4">
        <v>1</v>
      </c>
      <c r="G1310" s="10" t="s">
        <v>455</v>
      </c>
      <c r="H1310" s="10" t="s">
        <v>427</v>
      </c>
      <c r="I1310" s="10" t="s">
        <v>465</v>
      </c>
      <c r="L1310" s="10" t="s">
        <v>2918</v>
      </c>
      <c r="M1310" s="10" t="s">
        <v>2919</v>
      </c>
      <c r="N1310" s="10" t="s">
        <v>2920</v>
      </c>
      <c r="O1310" s="10" t="s">
        <v>1644</v>
      </c>
    </row>
    <row r="1311" spans="1:15" ht="102">
      <c r="A1311" s="3" t="s">
        <v>449</v>
      </c>
      <c r="B1311" s="12" t="s">
        <v>1356</v>
      </c>
      <c r="C1311" s="12" t="s">
        <v>2361</v>
      </c>
      <c r="D1311" s="4" t="s">
        <v>16</v>
      </c>
      <c r="E1311" s="4" t="s">
        <v>2495</v>
      </c>
      <c r="F1311" s="9">
        <v>1</v>
      </c>
      <c r="G1311" s="10" t="s">
        <v>455</v>
      </c>
      <c r="H1311" s="10" t="s">
        <v>427</v>
      </c>
      <c r="I1311" s="10" t="s">
        <v>464</v>
      </c>
      <c r="K1311" s="7" t="s">
        <v>2321</v>
      </c>
      <c r="L1311" s="10" t="s">
        <v>978</v>
      </c>
    </row>
    <row r="1312" spans="1:15">
      <c r="A1312" s="3" t="s">
        <v>449</v>
      </c>
      <c r="B1312" s="12" t="s">
        <v>1357</v>
      </c>
      <c r="C1312" s="12" t="s">
        <v>2361</v>
      </c>
      <c r="D1312" s="4" t="s">
        <v>16</v>
      </c>
      <c r="E1312" s="4" t="s">
        <v>2495</v>
      </c>
      <c r="F1312" s="9">
        <v>1</v>
      </c>
      <c r="G1312" s="10" t="s">
        <v>455</v>
      </c>
      <c r="H1312" s="10" t="s">
        <v>427</v>
      </c>
      <c r="I1312" s="10" t="s">
        <v>465</v>
      </c>
      <c r="L1312" s="10" t="s">
        <v>2322</v>
      </c>
      <c r="M1312" s="18" t="s">
        <v>91</v>
      </c>
      <c r="N1312" s="18" t="s">
        <v>870</v>
      </c>
      <c r="O1312" s="28" t="s">
        <v>2865</v>
      </c>
    </row>
    <row r="1313" spans="1:15" ht="102">
      <c r="A1313" s="3" t="s">
        <v>3276</v>
      </c>
      <c r="B1313" s="12" t="s">
        <v>1358</v>
      </c>
      <c r="C1313" s="12" t="s">
        <v>2361</v>
      </c>
      <c r="D1313" s="4">
        <v>6</v>
      </c>
      <c r="E1313" s="4" t="s">
        <v>2495</v>
      </c>
      <c r="F1313" s="4">
        <v>1</v>
      </c>
      <c r="G1313" s="10" t="s">
        <v>455</v>
      </c>
      <c r="H1313" s="10" t="s">
        <v>427</v>
      </c>
      <c r="I1313" s="10" t="s">
        <v>464</v>
      </c>
      <c r="K1313" s="7" t="s">
        <v>3215</v>
      </c>
      <c r="L1313" s="10" t="s">
        <v>3216</v>
      </c>
    </row>
    <row r="1314" spans="1:15" ht="76.5">
      <c r="A1314" s="3" t="s">
        <v>3276</v>
      </c>
      <c r="B1314" s="12" t="s">
        <v>1359</v>
      </c>
      <c r="C1314" s="12" t="s">
        <v>2361</v>
      </c>
      <c r="D1314" s="4">
        <v>6</v>
      </c>
      <c r="E1314" s="4" t="s">
        <v>2495</v>
      </c>
      <c r="F1314" s="4">
        <v>1</v>
      </c>
      <c r="G1314" s="10" t="s">
        <v>455</v>
      </c>
      <c r="H1314" s="10" t="s">
        <v>427</v>
      </c>
      <c r="I1314" s="10" t="s">
        <v>465</v>
      </c>
      <c r="L1314" s="10" t="s">
        <v>3217</v>
      </c>
      <c r="M1314" s="10" t="s">
        <v>3125</v>
      </c>
      <c r="N1314" s="10" t="s">
        <v>3157</v>
      </c>
      <c r="O1314" s="10" t="s">
        <v>2911</v>
      </c>
    </row>
    <row r="1315" spans="1:15" ht="102">
      <c r="A1315" s="3" t="s">
        <v>2034</v>
      </c>
      <c r="B1315" s="12" t="s">
        <v>1360</v>
      </c>
      <c r="C1315" s="12" t="s">
        <v>2361</v>
      </c>
      <c r="D1315" s="4">
        <v>3</v>
      </c>
      <c r="E1315" s="4" t="s">
        <v>2495</v>
      </c>
      <c r="F1315" s="4">
        <v>1</v>
      </c>
      <c r="G1315" s="10" t="s">
        <v>455</v>
      </c>
      <c r="H1315" s="10" t="s">
        <v>427</v>
      </c>
      <c r="I1315" s="10" t="s">
        <v>464</v>
      </c>
      <c r="K1315" s="7" t="s">
        <v>2451</v>
      </c>
      <c r="L1315" s="10" t="s">
        <v>2452</v>
      </c>
    </row>
    <row r="1316" spans="1:15" ht="38.25">
      <c r="A1316" s="3" t="s">
        <v>2034</v>
      </c>
      <c r="B1316" s="12" t="s">
        <v>1361</v>
      </c>
      <c r="C1316" s="12" t="s">
        <v>2361</v>
      </c>
      <c r="D1316" s="4">
        <v>3</v>
      </c>
      <c r="E1316" s="4" t="s">
        <v>2495</v>
      </c>
      <c r="F1316" s="4">
        <v>1</v>
      </c>
      <c r="G1316" s="10" t="s">
        <v>455</v>
      </c>
      <c r="H1316" s="10" t="s">
        <v>427</v>
      </c>
      <c r="I1316" s="10" t="s">
        <v>465</v>
      </c>
      <c r="L1316" s="10" t="s">
        <v>2453</v>
      </c>
      <c r="M1316" s="10" t="s">
        <v>2454</v>
      </c>
      <c r="N1316" s="10" t="s">
        <v>2455</v>
      </c>
      <c r="O1316" s="10" t="s">
        <v>1657</v>
      </c>
    </row>
    <row r="1317" spans="1:15" ht="102">
      <c r="A1317" s="3" t="s">
        <v>450</v>
      </c>
      <c r="B1317" s="12" t="s">
        <v>1362</v>
      </c>
      <c r="C1317" s="12" t="s">
        <v>2361</v>
      </c>
      <c r="D1317" s="4">
        <v>1</v>
      </c>
      <c r="E1317" s="4" t="s">
        <v>2495</v>
      </c>
      <c r="F1317" s="9">
        <v>1</v>
      </c>
      <c r="G1317" s="10" t="s">
        <v>455</v>
      </c>
      <c r="H1317" s="10" t="s">
        <v>427</v>
      </c>
      <c r="I1317" s="10" t="s">
        <v>464</v>
      </c>
      <c r="K1317" s="7" t="s">
        <v>2325</v>
      </c>
      <c r="L1317" s="10" t="s">
        <v>979</v>
      </c>
    </row>
    <row r="1318" spans="1:15" ht="38.25">
      <c r="A1318" s="3" t="s">
        <v>450</v>
      </c>
      <c r="B1318" s="12" t="s">
        <v>1363</v>
      </c>
      <c r="C1318" s="12" t="s">
        <v>2361</v>
      </c>
      <c r="D1318" s="4">
        <v>1</v>
      </c>
      <c r="E1318" s="4" t="s">
        <v>2495</v>
      </c>
      <c r="F1318" s="9">
        <v>1</v>
      </c>
      <c r="G1318" s="10" t="s">
        <v>455</v>
      </c>
      <c r="H1318" s="10" t="s">
        <v>427</v>
      </c>
      <c r="I1318" s="10" t="s">
        <v>465</v>
      </c>
      <c r="L1318" s="10" t="s">
        <v>2324</v>
      </c>
      <c r="M1318" s="18" t="s">
        <v>90</v>
      </c>
      <c r="N1318" s="12" t="s">
        <v>871</v>
      </c>
      <c r="O1318" s="18" t="s">
        <v>2192</v>
      </c>
    </row>
    <row r="1319" spans="1:15" ht="102">
      <c r="A1319" s="3" t="s">
        <v>451</v>
      </c>
      <c r="B1319" s="12" t="s">
        <v>1364</v>
      </c>
      <c r="C1319" s="12" t="s">
        <v>2361</v>
      </c>
      <c r="D1319" s="4">
        <v>1</v>
      </c>
      <c r="E1319" s="4" t="s">
        <v>2495</v>
      </c>
      <c r="F1319" s="9">
        <v>1</v>
      </c>
      <c r="G1319" s="10" t="s">
        <v>455</v>
      </c>
      <c r="H1319" s="10" t="s">
        <v>427</v>
      </c>
      <c r="I1319" s="10" t="s">
        <v>464</v>
      </c>
      <c r="K1319" s="7" t="s">
        <v>2330</v>
      </c>
      <c r="L1319" s="10" t="s">
        <v>980</v>
      </c>
    </row>
    <row r="1320" spans="1:15" ht="25.5">
      <c r="A1320" s="3" t="s">
        <v>451</v>
      </c>
      <c r="B1320" s="12" t="s">
        <v>1365</v>
      </c>
      <c r="C1320" s="12" t="s">
        <v>2361</v>
      </c>
      <c r="D1320" s="4">
        <v>1</v>
      </c>
      <c r="E1320" s="4" t="s">
        <v>2495</v>
      </c>
      <c r="F1320" s="9">
        <v>1</v>
      </c>
      <c r="G1320" s="10" t="s">
        <v>455</v>
      </c>
      <c r="H1320" s="10" t="s">
        <v>427</v>
      </c>
      <c r="I1320" s="10" t="s">
        <v>465</v>
      </c>
      <c r="L1320" s="10" t="s">
        <v>2329</v>
      </c>
      <c r="M1320" s="18" t="s">
        <v>87</v>
      </c>
      <c r="N1320" s="12" t="s">
        <v>872</v>
      </c>
      <c r="O1320" s="28" t="s">
        <v>1644</v>
      </c>
    </row>
    <row r="1321" spans="1:15" ht="102">
      <c r="A1321" s="3" t="s">
        <v>452</v>
      </c>
      <c r="B1321" s="12" t="s">
        <v>1366</v>
      </c>
      <c r="C1321" s="12" t="s">
        <v>2361</v>
      </c>
      <c r="D1321" s="4">
        <v>2</v>
      </c>
      <c r="E1321" s="4" t="s">
        <v>2495</v>
      </c>
      <c r="F1321" s="4">
        <v>1</v>
      </c>
      <c r="G1321" s="10" t="s">
        <v>455</v>
      </c>
      <c r="H1321" s="10" t="s">
        <v>427</v>
      </c>
      <c r="I1321" s="10" t="s">
        <v>464</v>
      </c>
      <c r="K1321" s="7" t="s">
        <v>1640</v>
      </c>
      <c r="L1321" s="10" t="s">
        <v>1641</v>
      </c>
    </row>
    <row r="1322" spans="1:15" ht="51">
      <c r="A1322" s="3" t="s">
        <v>452</v>
      </c>
      <c r="B1322" s="12" t="s">
        <v>1367</v>
      </c>
      <c r="C1322" s="12" t="s">
        <v>2361</v>
      </c>
      <c r="D1322" s="4">
        <v>2</v>
      </c>
      <c r="E1322" s="4" t="s">
        <v>2495</v>
      </c>
      <c r="F1322" s="4">
        <v>1</v>
      </c>
      <c r="G1322" s="10" t="s">
        <v>455</v>
      </c>
      <c r="H1322" s="10" t="s">
        <v>427</v>
      </c>
      <c r="I1322" s="10" t="s">
        <v>465</v>
      </c>
      <c r="L1322" s="10" t="s">
        <v>1645</v>
      </c>
      <c r="M1322" s="10" t="s">
        <v>1642</v>
      </c>
      <c r="N1322" s="10" t="s">
        <v>1643</v>
      </c>
      <c r="O1322" s="10" t="s">
        <v>1644</v>
      </c>
    </row>
    <row r="1323" spans="1:15" ht="102">
      <c r="A1323" s="3" t="s">
        <v>453</v>
      </c>
      <c r="B1323" s="12" t="s">
        <v>1368</v>
      </c>
      <c r="C1323" s="12" t="s">
        <v>2361</v>
      </c>
      <c r="D1323" s="4">
        <v>4</v>
      </c>
      <c r="E1323" s="4" t="s">
        <v>2495</v>
      </c>
      <c r="F1323" s="4">
        <v>1</v>
      </c>
      <c r="G1323" s="10" t="s">
        <v>455</v>
      </c>
      <c r="H1323" s="10" t="s">
        <v>427</v>
      </c>
      <c r="I1323" s="10" t="s">
        <v>464</v>
      </c>
      <c r="K1323" s="7" t="s">
        <v>2861</v>
      </c>
      <c r="L1323" s="10" t="s">
        <v>2917</v>
      </c>
    </row>
    <row r="1324" spans="1:15" ht="51">
      <c r="A1324" s="3" t="s">
        <v>453</v>
      </c>
      <c r="B1324" s="12" t="s">
        <v>1369</v>
      </c>
      <c r="C1324" s="12" t="s">
        <v>2361</v>
      </c>
      <c r="D1324" s="4">
        <v>4</v>
      </c>
      <c r="E1324" s="4" t="s">
        <v>2495</v>
      </c>
      <c r="F1324" s="4">
        <v>1</v>
      </c>
      <c r="G1324" s="10" t="s">
        <v>455</v>
      </c>
      <c r="H1324" s="10" t="s">
        <v>427</v>
      </c>
      <c r="I1324" s="10" t="s">
        <v>465</v>
      </c>
      <c r="L1324" s="10" t="s">
        <v>2862</v>
      </c>
      <c r="M1324" s="10" t="s">
        <v>2863</v>
      </c>
      <c r="N1324" s="10" t="s">
        <v>2864</v>
      </c>
      <c r="O1324" s="10" t="s">
        <v>1657</v>
      </c>
    </row>
    <row r="1325" spans="1:15" ht="102">
      <c r="A1325" s="3" t="s">
        <v>454</v>
      </c>
      <c r="B1325" s="12" t="s">
        <v>1370</v>
      </c>
      <c r="C1325" s="12" t="s">
        <v>2361</v>
      </c>
      <c r="D1325" s="4">
        <v>5</v>
      </c>
      <c r="E1325" s="4" t="s">
        <v>2495</v>
      </c>
      <c r="F1325" s="4">
        <v>1</v>
      </c>
      <c r="G1325" s="10" t="s">
        <v>455</v>
      </c>
      <c r="H1325" s="10" t="s">
        <v>427</v>
      </c>
      <c r="I1325" s="10" t="s">
        <v>464</v>
      </c>
      <c r="K1325" s="7" t="s">
        <v>2921</v>
      </c>
      <c r="L1325" s="10" t="s">
        <v>2922</v>
      </c>
    </row>
    <row r="1326" spans="1:15" ht="25.5">
      <c r="A1326" s="3" t="s">
        <v>454</v>
      </c>
      <c r="B1326" s="12" t="s">
        <v>1371</v>
      </c>
      <c r="C1326" s="12" t="s">
        <v>2361</v>
      </c>
      <c r="D1326" s="4">
        <v>5</v>
      </c>
      <c r="E1326" s="4" t="s">
        <v>2495</v>
      </c>
      <c r="F1326" s="4">
        <v>1</v>
      </c>
      <c r="G1326" s="10" t="s">
        <v>455</v>
      </c>
      <c r="H1326" s="10" t="s">
        <v>427</v>
      </c>
      <c r="I1326" s="10" t="s">
        <v>465</v>
      </c>
      <c r="L1326" s="10" t="s">
        <v>2923</v>
      </c>
      <c r="M1326" s="10" t="s">
        <v>2924</v>
      </c>
      <c r="N1326" s="10" t="s">
        <v>3024</v>
      </c>
      <c r="O1326" s="10" t="s">
        <v>2925</v>
      </c>
    </row>
    <row r="1327" spans="1:15" ht="25.5">
      <c r="A1327" s="3" t="s">
        <v>3355</v>
      </c>
      <c r="B1327" s="10" t="s">
        <v>3356</v>
      </c>
      <c r="C1327" s="10" t="s">
        <v>2364</v>
      </c>
      <c r="D1327" s="4" t="s">
        <v>973</v>
      </c>
      <c r="E1327" s="4" t="s">
        <v>2497</v>
      </c>
      <c r="F1327" s="4">
        <v>0</v>
      </c>
      <c r="G1327" s="10" t="s">
        <v>472</v>
      </c>
      <c r="H1327" s="10" t="s">
        <v>11</v>
      </c>
    </row>
    <row r="1328" spans="1:15" ht="25.5">
      <c r="A1328" s="3" t="s">
        <v>2693</v>
      </c>
      <c r="B1328" s="10" t="s">
        <v>2694</v>
      </c>
      <c r="C1328" s="10" t="s">
        <v>2364</v>
      </c>
      <c r="D1328" s="4" t="s">
        <v>973</v>
      </c>
      <c r="E1328" s="4" t="s">
        <v>2497</v>
      </c>
      <c r="F1328" s="4">
        <v>0</v>
      </c>
      <c r="G1328" s="10" t="s">
        <v>472</v>
      </c>
      <c r="H1328" s="10" t="s">
        <v>11</v>
      </c>
    </row>
    <row r="1329" spans="1:8" ht="25.5">
      <c r="A1329" s="3" t="s">
        <v>2695</v>
      </c>
      <c r="B1329" s="10" t="s">
        <v>2696</v>
      </c>
      <c r="C1329" s="10" t="s">
        <v>2364</v>
      </c>
      <c r="D1329" s="4" t="s">
        <v>973</v>
      </c>
      <c r="E1329" s="4" t="s">
        <v>2497</v>
      </c>
      <c r="F1329" s="4">
        <v>0</v>
      </c>
      <c r="G1329" s="10" t="s">
        <v>472</v>
      </c>
      <c r="H1329" s="10" t="s">
        <v>11</v>
      </c>
    </row>
    <row r="1330" spans="1:8" ht="25.5">
      <c r="A1330" s="3" t="s">
        <v>2697</v>
      </c>
      <c r="B1330" s="10" t="s">
        <v>2698</v>
      </c>
      <c r="C1330" s="10" t="s">
        <v>2364</v>
      </c>
      <c r="D1330" s="4" t="s">
        <v>973</v>
      </c>
      <c r="E1330" s="4" t="s">
        <v>2497</v>
      </c>
      <c r="F1330" s="4">
        <v>0</v>
      </c>
      <c r="G1330" s="10" t="s">
        <v>472</v>
      </c>
      <c r="H1330" s="10" t="s">
        <v>11</v>
      </c>
    </row>
    <row r="1331" spans="1:8" ht="25.5">
      <c r="A1331" s="3" t="s">
        <v>2699</v>
      </c>
      <c r="B1331" s="10" t="s">
        <v>2700</v>
      </c>
      <c r="C1331" s="10" t="s">
        <v>2364</v>
      </c>
      <c r="D1331" s="4" t="s">
        <v>973</v>
      </c>
      <c r="E1331" s="4" t="s">
        <v>2497</v>
      </c>
      <c r="F1331" s="4">
        <v>0</v>
      </c>
      <c r="G1331" s="10" t="s">
        <v>472</v>
      </c>
      <c r="H1331" s="10" t="s">
        <v>11</v>
      </c>
    </row>
    <row r="1332" spans="1:8" ht="25.5">
      <c r="A1332" s="3" t="s">
        <v>2701</v>
      </c>
      <c r="B1332" s="10" t="s">
        <v>2702</v>
      </c>
      <c r="C1332" s="10" t="s">
        <v>2364</v>
      </c>
      <c r="D1332" s="4" t="s">
        <v>973</v>
      </c>
      <c r="E1332" s="4" t="s">
        <v>2497</v>
      </c>
      <c r="F1332" s="4">
        <v>0</v>
      </c>
      <c r="G1332" s="10" t="s">
        <v>472</v>
      </c>
      <c r="H1332" s="10" t="s">
        <v>11</v>
      </c>
    </row>
    <row r="1333" spans="1:8" ht="25.5">
      <c r="A1333" s="3" t="s">
        <v>2666</v>
      </c>
      <c r="B1333" s="10" t="s">
        <v>2663</v>
      </c>
      <c r="C1333" s="10" t="s">
        <v>2364</v>
      </c>
      <c r="D1333" s="4" t="s">
        <v>973</v>
      </c>
      <c r="E1333" s="4" t="s">
        <v>2497</v>
      </c>
      <c r="F1333" s="4">
        <v>0</v>
      </c>
      <c r="G1333" s="10" t="s">
        <v>472</v>
      </c>
      <c r="H1333" s="10" t="s">
        <v>11</v>
      </c>
    </row>
    <row r="1334" spans="1:8" ht="25.5">
      <c r="A1334" s="3" t="s">
        <v>2667</v>
      </c>
      <c r="B1334" s="10" t="s">
        <v>2668</v>
      </c>
      <c r="C1334" s="10" t="s">
        <v>2364</v>
      </c>
      <c r="D1334" s="4" t="s">
        <v>973</v>
      </c>
      <c r="E1334" s="4" t="s">
        <v>2497</v>
      </c>
      <c r="F1334" s="4">
        <v>0</v>
      </c>
      <c r="G1334" s="10" t="s">
        <v>472</v>
      </c>
      <c r="H1334" s="10" t="s">
        <v>11</v>
      </c>
    </row>
    <row r="1335" spans="1:8" ht="25.5">
      <c r="A1335" s="3" t="s">
        <v>2669</v>
      </c>
      <c r="B1335" s="10" t="s">
        <v>2670</v>
      </c>
      <c r="C1335" s="10" t="s">
        <v>2364</v>
      </c>
      <c r="D1335" s="4" t="s">
        <v>973</v>
      </c>
      <c r="E1335" s="4" t="s">
        <v>2497</v>
      </c>
      <c r="F1335" s="4">
        <v>0</v>
      </c>
      <c r="G1335" s="10" t="s">
        <v>472</v>
      </c>
      <c r="H1335" s="10" t="s">
        <v>11</v>
      </c>
    </row>
    <row r="1336" spans="1:8" ht="25.5">
      <c r="A1336" s="3" t="s">
        <v>2671</v>
      </c>
      <c r="B1336" s="10" t="s">
        <v>2672</v>
      </c>
      <c r="C1336" s="10" t="s">
        <v>2364</v>
      </c>
      <c r="D1336" s="4" t="s">
        <v>973</v>
      </c>
      <c r="E1336" s="4" t="s">
        <v>2497</v>
      </c>
      <c r="F1336" s="4">
        <v>0</v>
      </c>
      <c r="G1336" s="10" t="s">
        <v>472</v>
      </c>
      <c r="H1336" s="10" t="s">
        <v>11</v>
      </c>
    </row>
    <row r="1337" spans="1:8" ht="25.5">
      <c r="A1337" s="3" t="s">
        <v>2673</v>
      </c>
      <c r="B1337" s="10" t="s">
        <v>2674</v>
      </c>
      <c r="C1337" s="10" t="s">
        <v>2364</v>
      </c>
      <c r="D1337" s="4" t="s">
        <v>973</v>
      </c>
      <c r="E1337" s="4" t="s">
        <v>2497</v>
      </c>
      <c r="F1337" s="4">
        <v>0</v>
      </c>
      <c r="G1337" s="10" t="s">
        <v>472</v>
      </c>
      <c r="H1337" s="10" t="s">
        <v>11</v>
      </c>
    </row>
    <row r="1338" spans="1:8" ht="25.5">
      <c r="A1338" s="3" t="s">
        <v>2703</v>
      </c>
      <c r="B1338" s="10" t="s">
        <v>2704</v>
      </c>
      <c r="C1338" s="10" t="s">
        <v>2364</v>
      </c>
      <c r="D1338" s="4" t="s">
        <v>973</v>
      </c>
      <c r="E1338" s="4" t="s">
        <v>2497</v>
      </c>
      <c r="F1338" s="4">
        <v>0</v>
      </c>
      <c r="G1338" s="10" t="s">
        <v>472</v>
      </c>
      <c r="H1338" s="10" t="s">
        <v>11</v>
      </c>
    </row>
    <row r="1339" spans="1:8" ht="25.5">
      <c r="A1339" s="3" t="s">
        <v>2721</v>
      </c>
      <c r="B1339" s="10" t="s">
        <v>2722</v>
      </c>
      <c r="C1339" s="10" t="s">
        <v>2364</v>
      </c>
      <c r="D1339" s="4" t="s">
        <v>973</v>
      </c>
      <c r="E1339" s="4" t="s">
        <v>2497</v>
      </c>
      <c r="F1339" s="4">
        <v>0</v>
      </c>
      <c r="G1339" s="10" t="s">
        <v>472</v>
      </c>
      <c r="H1339" s="10" t="s">
        <v>11</v>
      </c>
    </row>
    <row r="1340" spans="1:8" ht="25.5">
      <c r="A1340" s="3" t="s">
        <v>2705</v>
      </c>
      <c r="B1340" s="10" t="s">
        <v>2706</v>
      </c>
      <c r="C1340" s="10" t="s">
        <v>2364</v>
      </c>
      <c r="D1340" s="4" t="s">
        <v>973</v>
      </c>
      <c r="E1340" s="4" t="s">
        <v>2497</v>
      </c>
      <c r="F1340" s="4">
        <v>0</v>
      </c>
      <c r="G1340" s="10" t="s">
        <v>472</v>
      </c>
      <c r="H1340" s="10" t="s">
        <v>11</v>
      </c>
    </row>
    <row r="1341" spans="1:8" ht="25.5">
      <c r="A1341" s="3" t="s">
        <v>2707</v>
      </c>
      <c r="B1341" s="10" t="s">
        <v>2708</v>
      </c>
      <c r="C1341" s="10" t="s">
        <v>2364</v>
      </c>
      <c r="D1341" s="4" t="s">
        <v>973</v>
      </c>
      <c r="E1341" s="4" t="s">
        <v>2497</v>
      </c>
      <c r="F1341" s="4">
        <v>0</v>
      </c>
      <c r="G1341" s="10" t="s">
        <v>472</v>
      </c>
      <c r="H1341" s="10" t="s">
        <v>11</v>
      </c>
    </row>
    <row r="1342" spans="1:8" ht="25.5">
      <c r="A1342" s="3" t="s">
        <v>2709</v>
      </c>
      <c r="B1342" s="10" t="s">
        <v>2710</v>
      </c>
      <c r="C1342" s="10" t="s">
        <v>2364</v>
      </c>
      <c r="D1342" s="4" t="s">
        <v>973</v>
      </c>
      <c r="E1342" s="4" t="s">
        <v>2497</v>
      </c>
      <c r="F1342" s="4">
        <v>0</v>
      </c>
      <c r="G1342" s="10" t="s">
        <v>472</v>
      </c>
      <c r="H1342" s="10" t="s">
        <v>11</v>
      </c>
    </row>
    <row r="1343" spans="1:8" ht="25.5">
      <c r="A1343" s="3" t="s">
        <v>2711</v>
      </c>
      <c r="B1343" s="10" t="s">
        <v>2712</v>
      </c>
      <c r="C1343" s="10" t="s">
        <v>2364</v>
      </c>
      <c r="D1343" s="4" t="s">
        <v>973</v>
      </c>
      <c r="E1343" s="4" t="s">
        <v>2497</v>
      </c>
      <c r="F1343" s="4">
        <v>0</v>
      </c>
      <c r="G1343" s="10" t="s">
        <v>472</v>
      </c>
      <c r="H1343" s="10" t="s">
        <v>11</v>
      </c>
    </row>
    <row r="1344" spans="1:8" ht="25.5">
      <c r="A1344" s="3" t="s">
        <v>2713</v>
      </c>
      <c r="B1344" s="10" t="s">
        <v>2714</v>
      </c>
      <c r="C1344" s="10" t="s">
        <v>2364</v>
      </c>
      <c r="D1344" s="4" t="s">
        <v>973</v>
      </c>
      <c r="E1344" s="4" t="s">
        <v>2497</v>
      </c>
      <c r="F1344" s="4">
        <v>0</v>
      </c>
      <c r="G1344" s="10" t="s">
        <v>472</v>
      </c>
      <c r="H1344" s="10" t="s">
        <v>11</v>
      </c>
    </row>
    <row r="1345" spans="1:8" ht="25.5">
      <c r="A1345" s="3" t="s">
        <v>2715</v>
      </c>
      <c r="B1345" s="10" t="s">
        <v>2716</v>
      </c>
      <c r="C1345" s="10" t="s">
        <v>2364</v>
      </c>
      <c r="D1345" s="4" t="s">
        <v>973</v>
      </c>
      <c r="E1345" s="4" t="s">
        <v>2497</v>
      </c>
      <c r="F1345" s="4">
        <v>0</v>
      </c>
      <c r="G1345" s="10" t="s">
        <v>472</v>
      </c>
      <c r="H1345" s="10" t="s">
        <v>11</v>
      </c>
    </row>
    <row r="1346" spans="1:8" ht="25.5">
      <c r="A1346" s="3" t="s">
        <v>2717</v>
      </c>
      <c r="B1346" s="10" t="s">
        <v>2718</v>
      </c>
      <c r="C1346" s="10" t="s">
        <v>2364</v>
      </c>
      <c r="D1346" s="4" t="s">
        <v>973</v>
      </c>
      <c r="E1346" s="4" t="s">
        <v>2497</v>
      </c>
      <c r="F1346" s="4">
        <v>0</v>
      </c>
      <c r="G1346" s="10" t="s">
        <v>472</v>
      </c>
      <c r="H1346" s="10" t="s">
        <v>11</v>
      </c>
    </row>
    <row r="1347" spans="1:8" ht="25.5">
      <c r="A1347" s="3" t="s">
        <v>2719</v>
      </c>
      <c r="B1347" s="10" t="s">
        <v>2720</v>
      </c>
      <c r="C1347" s="10" t="s">
        <v>2364</v>
      </c>
      <c r="D1347" s="4" t="s">
        <v>973</v>
      </c>
      <c r="E1347" s="4" t="s">
        <v>2497</v>
      </c>
      <c r="F1347" s="4">
        <v>0</v>
      </c>
      <c r="G1347" s="10" t="s">
        <v>472</v>
      </c>
      <c r="H1347" s="10" t="s">
        <v>11</v>
      </c>
    </row>
    <row r="1348" spans="1:8" ht="25.5">
      <c r="A1348" s="3" t="s">
        <v>2675</v>
      </c>
      <c r="B1348" s="10" t="s">
        <v>2676</v>
      </c>
      <c r="C1348" s="10" t="s">
        <v>2364</v>
      </c>
      <c r="D1348" s="4" t="s">
        <v>973</v>
      </c>
      <c r="E1348" s="4" t="s">
        <v>2497</v>
      </c>
      <c r="F1348" s="4">
        <v>0</v>
      </c>
      <c r="G1348" s="10" t="s">
        <v>472</v>
      </c>
      <c r="H1348" s="10" t="s">
        <v>11</v>
      </c>
    </row>
    <row r="1349" spans="1:8" ht="25.5">
      <c r="A1349" s="3" t="s">
        <v>2677</v>
      </c>
      <c r="B1349" s="10" t="s">
        <v>2678</v>
      </c>
      <c r="C1349" s="10" t="s">
        <v>2364</v>
      </c>
      <c r="D1349" s="4" t="s">
        <v>973</v>
      </c>
      <c r="E1349" s="4" t="s">
        <v>2497</v>
      </c>
      <c r="F1349" s="4">
        <v>0</v>
      </c>
      <c r="G1349" s="10" t="s">
        <v>472</v>
      </c>
      <c r="H1349" s="10" t="s">
        <v>11</v>
      </c>
    </row>
    <row r="1350" spans="1:8" ht="25.5">
      <c r="A1350" s="3" t="s">
        <v>2679</v>
      </c>
      <c r="B1350" s="10" t="s">
        <v>2680</v>
      </c>
      <c r="C1350" s="10" t="s">
        <v>2364</v>
      </c>
      <c r="D1350" s="4" t="s">
        <v>973</v>
      </c>
      <c r="E1350" s="4" t="s">
        <v>2497</v>
      </c>
      <c r="F1350" s="4">
        <v>0</v>
      </c>
      <c r="G1350" s="10" t="s">
        <v>472</v>
      </c>
      <c r="H1350" s="10" t="s">
        <v>11</v>
      </c>
    </row>
    <row r="1351" spans="1:8" ht="25.5">
      <c r="A1351" s="3" t="s">
        <v>2681</v>
      </c>
      <c r="B1351" s="10" t="s">
        <v>2682</v>
      </c>
      <c r="C1351" s="10" t="s">
        <v>2364</v>
      </c>
      <c r="D1351" s="4" t="s">
        <v>973</v>
      </c>
      <c r="E1351" s="4" t="s">
        <v>2497</v>
      </c>
      <c r="F1351" s="4">
        <v>0</v>
      </c>
      <c r="G1351" s="10" t="s">
        <v>472</v>
      </c>
      <c r="H1351" s="10" t="s">
        <v>11</v>
      </c>
    </row>
    <row r="1352" spans="1:8" ht="25.5">
      <c r="A1352" s="3" t="s">
        <v>2683</v>
      </c>
      <c r="B1352" s="10" t="s">
        <v>2684</v>
      </c>
      <c r="C1352" s="10" t="s">
        <v>2364</v>
      </c>
      <c r="D1352" s="4" t="s">
        <v>973</v>
      </c>
      <c r="E1352" s="4" t="s">
        <v>2497</v>
      </c>
      <c r="F1352" s="4">
        <v>0</v>
      </c>
      <c r="G1352" s="10" t="s">
        <v>472</v>
      </c>
      <c r="H1352" s="10" t="s">
        <v>11</v>
      </c>
    </row>
    <row r="1353" spans="1:8" ht="25.5">
      <c r="A1353" s="3" t="s">
        <v>2685</v>
      </c>
      <c r="B1353" s="10" t="s">
        <v>2686</v>
      </c>
      <c r="C1353" s="10" t="s">
        <v>2364</v>
      </c>
      <c r="D1353" s="4" t="s">
        <v>973</v>
      </c>
      <c r="E1353" s="4" t="s">
        <v>2497</v>
      </c>
      <c r="F1353" s="4">
        <v>0</v>
      </c>
      <c r="G1353" s="10" t="s">
        <v>472</v>
      </c>
      <c r="H1353" s="10" t="s">
        <v>11</v>
      </c>
    </row>
    <row r="1354" spans="1:8" ht="25.5">
      <c r="A1354" s="3" t="s">
        <v>2687</v>
      </c>
      <c r="B1354" s="10" t="s">
        <v>2688</v>
      </c>
      <c r="C1354" s="10" t="s">
        <v>2364</v>
      </c>
      <c r="D1354" s="4" t="s">
        <v>973</v>
      </c>
      <c r="E1354" s="4" t="s">
        <v>2497</v>
      </c>
      <c r="F1354" s="4">
        <v>0</v>
      </c>
      <c r="G1354" s="10" t="s">
        <v>472</v>
      </c>
      <c r="H1354" s="10" t="s">
        <v>11</v>
      </c>
    </row>
    <row r="1355" spans="1:8" ht="25.5">
      <c r="A1355" s="3" t="s">
        <v>2689</v>
      </c>
      <c r="B1355" s="10" t="s">
        <v>2690</v>
      </c>
      <c r="C1355" s="10" t="s">
        <v>2364</v>
      </c>
      <c r="D1355" s="4" t="s">
        <v>973</v>
      </c>
      <c r="E1355" s="4" t="s">
        <v>2497</v>
      </c>
      <c r="F1355" s="4">
        <v>0</v>
      </c>
      <c r="G1355" s="10" t="s">
        <v>472</v>
      </c>
      <c r="H1355" s="10" t="s">
        <v>11</v>
      </c>
    </row>
    <row r="1356" spans="1:8" ht="25.5">
      <c r="A1356" s="3" t="s">
        <v>2691</v>
      </c>
      <c r="B1356" s="10" t="s">
        <v>2692</v>
      </c>
      <c r="C1356" s="10" t="s">
        <v>2364</v>
      </c>
      <c r="D1356" s="4" t="s">
        <v>973</v>
      </c>
      <c r="E1356" s="4" t="s">
        <v>2497</v>
      </c>
      <c r="F1356" s="4">
        <v>0</v>
      </c>
      <c r="G1356" s="10" t="s">
        <v>472</v>
      </c>
      <c r="H1356" s="10" t="s">
        <v>11</v>
      </c>
    </row>
    <row r="1357" spans="1:8" ht="25.5">
      <c r="A1357" s="3" t="s">
        <v>2643</v>
      </c>
      <c r="B1357" s="10" t="s">
        <v>2654</v>
      </c>
      <c r="C1357" s="10" t="s">
        <v>2364</v>
      </c>
      <c r="D1357" s="4" t="s">
        <v>973</v>
      </c>
      <c r="E1357" s="4" t="s">
        <v>2497</v>
      </c>
      <c r="F1357" s="4">
        <v>0</v>
      </c>
      <c r="G1357" s="10" t="s">
        <v>472</v>
      </c>
      <c r="H1357" s="10" t="s">
        <v>11</v>
      </c>
    </row>
    <row r="1358" spans="1:8" ht="25.5">
      <c r="A1358" s="3" t="s">
        <v>2652</v>
      </c>
      <c r="B1358" s="10" t="s">
        <v>2664</v>
      </c>
      <c r="C1358" s="10" t="s">
        <v>2364</v>
      </c>
      <c r="D1358" s="4" t="s">
        <v>973</v>
      </c>
      <c r="E1358" s="4" t="s">
        <v>2497</v>
      </c>
      <c r="F1358" s="4">
        <v>0</v>
      </c>
      <c r="G1358" s="10" t="s">
        <v>472</v>
      </c>
      <c r="H1358" s="10" t="s">
        <v>11</v>
      </c>
    </row>
    <row r="1359" spans="1:8" ht="25.5">
      <c r="A1359" s="3" t="s">
        <v>2653</v>
      </c>
      <c r="B1359" s="10" t="s">
        <v>2665</v>
      </c>
      <c r="C1359" s="10" t="s">
        <v>2364</v>
      </c>
      <c r="D1359" s="4" t="s">
        <v>973</v>
      </c>
      <c r="E1359" s="4" t="s">
        <v>2497</v>
      </c>
      <c r="F1359" s="4">
        <v>0</v>
      </c>
      <c r="G1359" s="10" t="s">
        <v>472</v>
      </c>
      <c r="H1359" s="10" t="s">
        <v>11</v>
      </c>
    </row>
    <row r="1360" spans="1:8" ht="25.5">
      <c r="A1360" s="3" t="s">
        <v>2644</v>
      </c>
      <c r="B1360" s="10" t="s">
        <v>2655</v>
      </c>
      <c r="C1360" s="10" t="s">
        <v>2364</v>
      </c>
      <c r="D1360" s="4" t="s">
        <v>973</v>
      </c>
      <c r="E1360" s="4" t="s">
        <v>2497</v>
      </c>
      <c r="F1360" s="4">
        <v>0</v>
      </c>
      <c r="G1360" s="10" t="s">
        <v>472</v>
      </c>
      <c r="H1360" s="10" t="s">
        <v>11</v>
      </c>
    </row>
    <row r="1361" spans="1:9" ht="25.5">
      <c r="A1361" s="3" t="s">
        <v>2645</v>
      </c>
      <c r="B1361" s="10" t="s">
        <v>2656</v>
      </c>
      <c r="C1361" s="10" t="s">
        <v>2364</v>
      </c>
      <c r="D1361" s="4" t="s">
        <v>973</v>
      </c>
      <c r="E1361" s="4" t="s">
        <v>2497</v>
      </c>
      <c r="F1361" s="4">
        <v>0</v>
      </c>
      <c r="G1361" s="10" t="s">
        <v>472</v>
      </c>
      <c r="H1361" s="10" t="s">
        <v>11</v>
      </c>
    </row>
    <row r="1362" spans="1:9" ht="25.5">
      <c r="A1362" s="3" t="s">
        <v>2646</v>
      </c>
      <c r="B1362" s="10" t="s">
        <v>2657</v>
      </c>
      <c r="C1362" s="10" t="s">
        <v>2364</v>
      </c>
      <c r="D1362" s="4" t="s">
        <v>973</v>
      </c>
      <c r="E1362" s="4" t="s">
        <v>2497</v>
      </c>
      <c r="F1362" s="4">
        <v>0</v>
      </c>
      <c r="G1362" s="10" t="s">
        <v>472</v>
      </c>
      <c r="H1362" s="10" t="s">
        <v>11</v>
      </c>
    </row>
    <row r="1363" spans="1:9" ht="25.5">
      <c r="A1363" s="3" t="s">
        <v>2647</v>
      </c>
      <c r="B1363" s="10" t="s">
        <v>2658</v>
      </c>
      <c r="C1363" s="10" t="s">
        <v>2364</v>
      </c>
      <c r="D1363" s="4" t="s">
        <v>973</v>
      </c>
      <c r="E1363" s="4" t="s">
        <v>2497</v>
      </c>
      <c r="F1363" s="4">
        <v>0</v>
      </c>
      <c r="G1363" s="10" t="s">
        <v>472</v>
      </c>
      <c r="H1363" s="10" t="s">
        <v>11</v>
      </c>
    </row>
    <row r="1364" spans="1:9" ht="25.5">
      <c r="A1364" s="3" t="s">
        <v>2648</v>
      </c>
      <c r="B1364" s="10" t="s">
        <v>2659</v>
      </c>
      <c r="C1364" s="10" t="s">
        <v>2364</v>
      </c>
      <c r="D1364" s="4" t="s">
        <v>973</v>
      </c>
      <c r="E1364" s="4" t="s">
        <v>2497</v>
      </c>
      <c r="F1364" s="4">
        <v>0</v>
      </c>
      <c r="G1364" s="10" t="s">
        <v>472</v>
      </c>
      <c r="H1364" s="10" t="s">
        <v>11</v>
      </c>
    </row>
    <row r="1365" spans="1:9" ht="25.5">
      <c r="A1365" s="3" t="s">
        <v>2649</v>
      </c>
      <c r="B1365" s="10" t="s">
        <v>2660</v>
      </c>
      <c r="C1365" s="10" t="s">
        <v>2364</v>
      </c>
      <c r="D1365" s="4" t="s">
        <v>973</v>
      </c>
      <c r="E1365" s="4" t="s">
        <v>2497</v>
      </c>
      <c r="F1365" s="4">
        <v>0</v>
      </c>
      <c r="G1365" s="10" t="s">
        <v>472</v>
      </c>
      <c r="H1365" s="10" t="s">
        <v>11</v>
      </c>
    </row>
    <row r="1366" spans="1:9" ht="25.5">
      <c r="A1366" s="3" t="s">
        <v>2650</v>
      </c>
      <c r="B1366" s="10" t="s">
        <v>2661</v>
      </c>
      <c r="C1366" s="10" t="s">
        <v>2364</v>
      </c>
      <c r="D1366" s="4" t="s">
        <v>973</v>
      </c>
      <c r="E1366" s="4" t="s">
        <v>2497</v>
      </c>
      <c r="F1366" s="4">
        <v>0</v>
      </c>
      <c r="G1366" s="10" t="s">
        <v>472</v>
      </c>
      <c r="H1366" s="10" t="s">
        <v>11</v>
      </c>
    </row>
    <row r="1367" spans="1:9" ht="25.5">
      <c r="A1367" s="3" t="s">
        <v>2651</v>
      </c>
      <c r="B1367" s="10" t="s">
        <v>2662</v>
      </c>
      <c r="C1367" s="10" t="s">
        <v>2364</v>
      </c>
      <c r="D1367" s="4" t="s">
        <v>973</v>
      </c>
      <c r="E1367" s="4" t="s">
        <v>2497</v>
      </c>
      <c r="F1367" s="4">
        <v>0</v>
      </c>
      <c r="G1367" s="10" t="s">
        <v>472</v>
      </c>
      <c r="H1367" s="10" t="s">
        <v>11</v>
      </c>
    </row>
    <row r="1368" spans="1:9" ht="25.5">
      <c r="A1368" s="3" t="s">
        <v>2627</v>
      </c>
      <c r="B1368" s="10" t="s">
        <v>2635</v>
      </c>
      <c r="C1368" s="10" t="s">
        <v>2364</v>
      </c>
      <c r="D1368" s="4" t="s">
        <v>973</v>
      </c>
      <c r="E1368" s="4" t="s">
        <v>2497</v>
      </c>
      <c r="F1368" s="4">
        <v>0</v>
      </c>
      <c r="G1368" s="10" t="s">
        <v>472</v>
      </c>
      <c r="H1368" s="10" t="s">
        <v>11</v>
      </c>
    </row>
    <row r="1369" spans="1:9" ht="25.5">
      <c r="A1369" s="3" t="s">
        <v>2628</v>
      </c>
      <c r="B1369" s="10" t="s">
        <v>2636</v>
      </c>
      <c r="C1369" s="10" t="s">
        <v>2364</v>
      </c>
      <c r="D1369" s="4" t="s">
        <v>973</v>
      </c>
      <c r="E1369" s="4" t="s">
        <v>2497</v>
      </c>
      <c r="F1369" s="4">
        <v>0</v>
      </c>
      <c r="G1369" s="10" t="s">
        <v>472</v>
      </c>
      <c r="H1369" s="10" t="s">
        <v>11</v>
      </c>
    </row>
    <row r="1370" spans="1:9" ht="25.5">
      <c r="A1370" s="3" t="s">
        <v>2629</v>
      </c>
      <c r="B1370" s="10" t="s">
        <v>2637</v>
      </c>
      <c r="C1370" s="10" t="s">
        <v>2364</v>
      </c>
      <c r="D1370" s="4" t="s">
        <v>973</v>
      </c>
      <c r="E1370" s="4" t="s">
        <v>2497</v>
      </c>
      <c r="F1370" s="4">
        <v>0</v>
      </c>
      <c r="G1370" s="10" t="s">
        <v>472</v>
      </c>
      <c r="H1370" s="10" t="s">
        <v>11</v>
      </c>
    </row>
    <row r="1371" spans="1:9" ht="25.5">
      <c r="A1371" s="3" t="s">
        <v>2630</v>
      </c>
      <c r="B1371" s="10" t="s">
        <v>2638</v>
      </c>
      <c r="C1371" s="10" t="s">
        <v>2364</v>
      </c>
      <c r="D1371" s="4" t="s">
        <v>973</v>
      </c>
      <c r="E1371" s="4" t="s">
        <v>2497</v>
      </c>
      <c r="F1371" s="4">
        <v>0</v>
      </c>
      <c r="G1371" s="10" t="s">
        <v>472</v>
      </c>
      <c r="H1371" s="10" t="s">
        <v>11</v>
      </c>
    </row>
    <row r="1372" spans="1:9" ht="25.5">
      <c r="A1372" s="3" t="s">
        <v>2631</v>
      </c>
      <c r="B1372" s="10" t="s">
        <v>2639</v>
      </c>
      <c r="C1372" s="10" t="s">
        <v>2364</v>
      </c>
      <c r="D1372" s="4" t="s">
        <v>973</v>
      </c>
      <c r="E1372" s="4" t="s">
        <v>2497</v>
      </c>
      <c r="F1372" s="4">
        <v>0</v>
      </c>
      <c r="G1372" s="10" t="s">
        <v>472</v>
      </c>
      <c r="H1372" s="10" t="s">
        <v>11</v>
      </c>
    </row>
    <row r="1373" spans="1:9" ht="25.5">
      <c r="A1373" s="3" t="s">
        <v>2632</v>
      </c>
      <c r="B1373" s="10" t="s">
        <v>2640</v>
      </c>
      <c r="C1373" s="10" t="s">
        <v>2364</v>
      </c>
      <c r="D1373" s="4" t="s">
        <v>973</v>
      </c>
      <c r="E1373" s="4" t="s">
        <v>2497</v>
      </c>
      <c r="F1373" s="4">
        <v>0</v>
      </c>
      <c r="G1373" s="10" t="s">
        <v>472</v>
      </c>
      <c r="H1373" s="10" t="s">
        <v>11</v>
      </c>
    </row>
    <row r="1374" spans="1:9" ht="25.5">
      <c r="A1374" s="3" t="s">
        <v>2633</v>
      </c>
      <c r="B1374" s="10" t="s">
        <v>2641</v>
      </c>
      <c r="C1374" s="10" t="s">
        <v>2364</v>
      </c>
      <c r="D1374" s="4" t="s">
        <v>973</v>
      </c>
      <c r="E1374" s="4" t="s">
        <v>2497</v>
      </c>
      <c r="F1374" s="4">
        <v>0</v>
      </c>
      <c r="G1374" s="10" t="s">
        <v>472</v>
      </c>
      <c r="H1374" s="10" t="s">
        <v>11</v>
      </c>
    </row>
    <row r="1375" spans="1:9" ht="25.5">
      <c r="A1375" s="3" t="s">
        <v>2634</v>
      </c>
      <c r="B1375" s="10" t="s">
        <v>2642</v>
      </c>
      <c r="C1375" s="10" t="s">
        <v>2364</v>
      </c>
      <c r="D1375" s="4" t="s">
        <v>973</v>
      </c>
      <c r="E1375" s="4" t="s">
        <v>2497</v>
      </c>
      <c r="F1375" s="4">
        <v>0</v>
      </c>
      <c r="G1375" s="10" t="s">
        <v>472</v>
      </c>
      <c r="H1375" s="10" t="s">
        <v>11</v>
      </c>
    </row>
    <row r="1376" spans="1:9" ht="25.5">
      <c r="A1376" s="3" t="s">
        <v>95</v>
      </c>
      <c r="B1376" s="12" t="s">
        <v>1451</v>
      </c>
      <c r="C1376" s="12" t="s">
        <v>2364</v>
      </c>
      <c r="D1376" s="4" t="s">
        <v>973</v>
      </c>
      <c r="E1376" s="4" t="s">
        <v>2497</v>
      </c>
      <c r="F1376" s="4">
        <v>0</v>
      </c>
      <c r="G1376" s="10" t="s">
        <v>472</v>
      </c>
      <c r="H1376" s="10" t="s">
        <v>2188</v>
      </c>
      <c r="I1376" s="3"/>
    </row>
    <row r="1377" spans="1:9" ht="25.5">
      <c r="A1377" s="3" t="s">
        <v>149</v>
      </c>
      <c r="B1377" s="12" t="s">
        <v>1450</v>
      </c>
      <c r="C1377" s="12" t="s">
        <v>2364</v>
      </c>
      <c r="D1377" s="4" t="s">
        <v>973</v>
      </c>
      <c r="E1377" s="4" t="s">
        <v>2497</v>
      </c>
      <c r="F1377" s="4">
        <v>0</v>
      </c>
      <c r="G1377" s="10" t="s">
        <v>472</v>
      </c>
      <c r="H1377" s="10" t="s">
        <v>2188</v>
      </c>
      <c r="I1377" s="3"/>
    </row>
    <row r="1378" spans="1:9" ht="25.5">
      <c r="A1378" s="3" t="s">
        <v>179</v>
      </c>
      <c r="B1378" s="12" t="s">
        <v>1453</v>
      </c>
      <c r="C1378" s="12" t="s">
        <v>2364</v>
      </c>
      <c r="D1378" s="4" t="s">
        <v>973</v>
      </c>
      <c r="E1378" s="4" t="s">
        <v>2497</v>
      </c>
      <c r="F1378" s="4">
        <v>0</v>
      </c>
      <c r="G1378" s="10" t="s">
        <v>472</v>
      </c>
      <c r="H1378" s="10" t="s">
        <v>2188</v>
      </c>
      <c r="I1378" s="3"/>
    </row>
    <row r="1379" spans="1:9" ht="25.5">
      <c r="A1379" s="3" t="s">
        <v>196</v>
      </c>
      <c r="B1379" s="12" t="s">
        <v>1452</v>
      </c>
      <c r="C1379" s="12" t="s">
        <v>2364</v>
      </c>
      <c r="D1379" s="4" t="s">
        <v>973</v>
      </c>
      <c r="E1379" s="4" t="s">
        <v>2497</v>
      </c>
      <c r="F1379" s="4">
        <v>0</v>
      </c>
      <c r="G1379" s="10" t="s">
        <v>472</v>
      </c>
      <c r="H1379" s="10" t="s">
        <v>2188</v>
      </c>
      <c r="I1379" s="3"/>
    </row>
    <row r="1380" spans="1:9" ht="25.5">
      <c r="A1380" s="3" t="s">
        <v>251</v>
      </c>
      <c r="B1380" s="12" t="s">
        <v>2259</v>
      </c>
      <c r="C1380" s="12" t="s">
        <v>2364</v>
      </c>
      <c r="D1380" s="4" t="s">
        <v>973</v>
      </c>
      <c r="E1380" s="4" t="s">
        <v>2497</v>
      </c>
      <c r="F1380" s="4">
        <v>0</v>
      </c>
      <c r="G1380" s="10" t="s">
        <v>472</v>
      </c>
      <c r="H1380" s="10" t="s">
        <v>2188</v>
      </c>
      <c r="I1380" s="3"/>
    </row>
    <row r="1381" spans="1:9" ht="25.5">
      <c r="A1381" s="3" t="s">
        <v>269</v>
      </c>
      <c r="B1381" s="12" t="s">
        <v>1454</v>
      </c>
      <c r="C1381" s="12" t="s">
        <v>2364</v>
      </c>
      <c r="D1381" s="4" t="s">
        <v>973</v>
      </c>
      <c r="E1381" s="4" t="s">
        <v>2497</v>
      </c>
      <c r="F1381" s="4">
        <v>0</v>
      </c>
      <c r="G1381" s="10" t="s">
        <v>472</v>
      </c>
      <c r="H1381" s="10" t="s">
        <v>2188</v>
      </c>
    </row>
    <row r="1382" spans="1:9" ht="25.5">
      <c r="A1382" s="3" t="s">
        <v>319</v>
      </c>
      <c r="B1382" s="12" t="s">
        <v>1449</v>
      </c>
      <c r="C1382" s="12" t="s">
        <v>2364</v>
      </c>
      <c r="D1382" s="4" t="s">
        <v>973</v>
      </c>
      <c r="E1382" s="4" t="s">
        <v>2497</v>
      </c>
      <c r="F1382" s="4">
        <v>0</v>
      </c>
      <c r="G1382" s="10" t="s">
        <v>472</v>
      </c>
      <c r="H1382" s="10" t="s">
        <v>2188</v>
      </c>
      <c r="I1382" s="3"/>
    </row>
    <row r="1383" spans="1:9" ht="25.5">
      <c r="A1383" s="3" t="s">
        <v>1543</v>
      </c>
      <c r="B1383" s="12" t="s">
        <v>1443</v>
      </c>
      <c r="C1383" s="12" t="s">
        <v>2364</v>
      </c>
      <c r="D1383" s="4" t="s">
        <v>973</v>
      </c>
      <c r="E1383" s="4" t="s">
        <v>2497</v>
      </c>
      <c r="F1383" s="4">
        <v>0</v>
      </c>
      <c r="G1383" s="10" t="s">
        <v>472</v>
      </c>
      <c r="H1383" s="10" t="s">
        <v>474</v>
      </c>
    </row>
    <row r="1384" spans="1:9" ht="25.5">
      <c r="A1384" s="3" t="s">
        <v>1544</v>
      </c>
      <c r="B1384" s="12" t="s">
        <v>1444</v>
      </c>
      <c r="C1384" s="12" t="s">
        <v>2364</v>
      </c>
      <c r="D1384" s="4" t="s">
        <v>973</v>
      </c>
      <c r="E1384" s="4" t="s">
        <v>2497</v>
      </c>
      <c r="F1384" s="4">
        <v>0</v>
      </c>
      <c r="G1384" s="10" t="s">
        <v>472</v>
      </c>
      <c r="H1384" s="10" t="s">
        <v>474</v>
      </c>
    </row>
    <row r="1385" spans="1:9" ht="25.5">
      <c r="A1385" s="3" t="s">
        <v>1545</v>
      </c>
      <c r="B1385" s="12" t="s">
        <v>1445</v>
      </c>
      <c r="C1385" s="12" t="s">
        <v>2364</v>
      </c>
      <c r="D1385" s="4" t="s">
        <v>973</v>
      </c>
      <c r="E1385" s="4" t="s">
        <v>2497</v>
      </c>
      <c r="F1385" s="4">
        <v>0</v>
      </c>
      <c r="G1385" s="10" t="s">
        <v>472</v>
      </c>
      <c r="H1385" s="10" t="s">
        <v>474</v>
      </c>
    </row>
    <row r="1386" spans="1:9" ht="25.5">
      <c r="A1386" s="3" t="s">
        <v>1546</v>
      </c>
      <c r="B1386" s="12" t="s">
        <v>1446</v>
      </c>
      <c r="C1386" s="12" t="s">
        <v>2364</v>
      </c>
      <c r="D1386" s="4" t="s">
        <v>973</v>
      </c>
      <c r="E1386" s="4" t="s">
        <v>2497</v>
      </c>
      <c r="F1386" s="4">
        <v>0</v>
      </c>
      <c r="G1386" s="10" t="s">
        <v>472</v>
      </c>
      <c r="H1386" s="10" t="s">
        <v>474</v>
      </c>
    </row>
    <row r="1387" spans="1:9" ht="25.5">
      <c r="A1387" s="3" t="s">
        <v>1547</v>
      </c>
      <c r="B1387" s="12" t="s">
        <v>1447</v>
      </c>
      <c r="C1387" s="12" t="s">
        <v>2364</v>
      </c>
      <c r="D1387" s="4" t="s">
        <v>973</v>
      </c>
      <c r="E1387" s="4" t="s">
        <v>2497</v>
      </c>
      <c r="F1387" s="4">
        <v>0</v>
      </c>
      <c r="G1387" s="10" t="s">
        <v>472</v>
      </c>
      <c r="H1387" s="10" t="s">
        <v>474</v>
      </c>
    </row>
    <row r="1388" spans="1:9" ht="25.5">
      <c r="A1388" s="3" t="s">
        <v>1548</v>
      </c>
      <c r="B1388" s="12" t="s">
        <v>1448</v>
      </c>
      <c r="C1388" s="12" t="s">
        <v>2364</v>
      </c>
      <c r="D1388" s="4" t="s">
        <v>973</v>
      </c>
      <c r="E1388" s="4" t="s">
        <v>2497</v>
      </c>
      <c r="F1388" s="4">
        <v>0</v>
      </c>
      <c r="G1388" s="10" t="s">
        <v>472</v>
      </c>
      <c r="H1388" s="10" t="s">
        <v>474</v>
      </c>
    </row>
    <row r="1389" spans="1:9" ht="25.5">
      <c r="A1389" s="3" t="s">
        <v>471</v>
      </c>
      <c r="B1389" s="12" t="s">
        <v>1441</v>
      </c>
      <c r="C1389" s="12" t="s">
        <v>2364</v>
      </c>
      <c r="D1389" s="4" t="s">
        <v>973</v>
      </c>
      <c r="E1389" s="4" t="s">
        <v>2497</v>
      </c>
      <c r="F1389" s="4">
        <v>0</v>
      </c>
      <c r="G1389" s="10" t="s">
        <v>472</v>
      </c>
      <c r="H1389" s="10" t="s">
        <v>474</v>
      </c>
    </row>
    <row r="1390" spans="1:9" ht="25.5">
      <c r="A1390" s="3" t="s">
        <v>470</v>
      </c>
      <c r="B1390" s="12" t="s">
        <v>1440</v>
      </c>
      <c r="C1390" s="12" t="s">
        <v>2364</v>
      </c>
      <c r="D1390" s="4" t="s">
        <v>973</v>
      </c>
      <c r="E1390" s="4" t="s">
        <v>2497</v>
      </c>
      <c r="F1390" s="4">
        <v>0</v>
      </c>
      <c r="G1390" s="10" t="s">
        <v>472</v>
      </c>
      <c r="H1390" s="10" t="s">
        <v>474</v>
      </c>
    </row>
    <row r="1391" spans="1:9" ht="25.5">
      <c r="A1391" s="3" t="s">
        <v>458</v>
      </c>
      <c r="B1391" s="12" t="s">
        <v>1442</v>
      </c>
      <c r="C1391" s="12" t="s">
        <v>2364</v>
      </c>
      <c r="D1391" s="4" t="s">
        <v>973</v>
      </c>
      <c r="E1391" s="4" t="s">
        <v>2497</v>
      </c>
      <c r="F1391" s="4">
        <v>0</v>
      </c>
      <c r="G1391" s="10" t="s">
        <v>472</v>
      </c>
      <c r="H1391" s="10" t="s">
        <v>474</v>
      </c>
    </row>
    <row r="1392" spans="1:9" ht="25.5">
      <c r="A1392" s="3" t="s">
        <v>1539</v>
      </c>
      <c r="B1392" s="12" t="s">
        <v>1422</v>
      </c>
      <c r="C1392" s="12" t="s">
        <v>2364</v>
      </c>
      <c r="D1392" s="4" t="s">
        <v>973</v>
      </c>
      <c r="E1392" s="4" t="s">
        <v>2497</v>
      </c>
      <c r="F1392" s="4">
        <v>0</v>
      </c>
      <c r="G1392" s="10" t="s">
        <v>472</v>
      </c>
      <c r="H1392" s="10" t="s">
        <v>473</v>
      </c>
    </row>
    <row r="1393" spans="1:8" ht="25.5">
      <c r="A1393" s="3" t="s">
        <v>1540</v>
      </c>
      <c r="B1393" s="12" t="s">
        <v>1423</v>
      </c>
      <c r="C1393" s="12" t="s">
        <v>2364</v>
      </c>
      <c r="D1393" s="4" t="s">
        <v>973</v>
      </c>
      <c r="E1393" s="4" t="s">
        <v>2497</v>
      </c>
      <c r="F1393" s="4">
        <v>0</v>
      </c>
      <c r="G1393" s="10" t="s">
        <v>472</v>
      </c>
      <c r="H1393" s="10" t="s">
        <v>473</v>
      </c>
    </row>
    <row r="1394" spans="1:8" ht="25.5">
      <c r="A1394" s="3" t="s">
        <v>1541</v>
      </c>
      <c r="B1394" s="12" t="s">
        <v>1424</v>
      </c>
      <c r="C1394" s="12" t="s">
        <v>2364</v>
      </c>
      <c r="D1394" s="4" t="s">
        <v>973</v>
      </c>
      <c r="E1394" s="4" t="s">
        <v>2497</v>
      </c>
      <c r="F1394" s="4">
        <v>0</v>
      </c>
      <c r="G1394" s="10" t="s">
        <v>472</v>
      </c>
      <c r="H1394" s="10" t="s">
        <v>473</v>
      </c>
    </row>
    <row r="1395" spans="1:8" ht="25.5">
      <c r="A1395" s="3" t="s">
        <v>1542</v>
      </c>
      <c r="B1395" s="12" t="s">
        <v>1425</v>
      </c>
      <c r="C1395" s="12" t="s">
        <v>2364</v>
      </c>
      <c r="D1395" s="4" t="s">
        <v>973</v>
      </c>
      <c r="E1395" s="4" t="s">
        <v>2497</v>
      </c>
      <c r="F1395" s="4">
        <v>0</v>
      </c>
      <c r="G1395" s="10" t="s">
        <v>472</v>
      </c>
      <c r="H1395" s="10" t="s">
        <v>473</v>
      </c>
    </row>
    <row r="1396" spans="1:8" ht="25.5">
      <c r="A1396" s="3" t="s">
        <v>1537</v>
      </c>
      <c r="B1396" s="12" t="s">
        <v>1420</v>
      </c>
      <c r="C1396" s="12" t="s">
        <v>2364</v>
      </c>
      <c r="D1396" s="4" t="s">
        <v>973</v>
      </c>
      <c r="E1396" s="4" t="s">
        <v>2497</v>
      </c>
      <c r="F1396" s="4">
        <v>0</v>
      </c>
      <c r="G1396" s="10" t="s">
        <v>472</v>
      </c>
      <c r="H1396" s="10" t="s">
        <v>473</v>
      </c>
    </row>
    <row r="1397" spans="1:8" ht="25.5">
      <c r="A1397" s="3" t="s">
        <v>1538</v>
      </c>
      <c r="B1397" s="12" t="s">
        <v>1421</v>
      </c>
      <c r="C1397" s="12" t="s">
        <v>2364</v>
      </c>
      <c r="D1397" s="4" t="s">
        <v>973</v>
      </c>
      <c r="E1397" s="4" t="s">
        <v>2497</v>
      </c>
      <c r="F1397" s="4">
        <v>0</v>
      </c>
      <c r="G1397" s="10" t="s">
        <v>472</v>
      </c>
      <c r="H1397" s="10" t="s">
        <v>473</v>
      </c>
    </row>
    <row r="1398" spans="1:8" ht="25.5">
      <c r="A1398" s="3" t="s">
        <v>1534</v>
      </c>
      <c r="B1398" s="12" t="s">
        <v>1417</v>
      </c>
      <c r="C1398" s="12" t="s">
        <v>2364</v>
      </c>
      <c r="D1398" s="4" t="s">
        <v>973</v>
      </c>
      <c r="E1398" s="4" t="s">
        <v>2497</v>
      </c>
      <c r="F1398" s="4">
        <v>0</v>
      </c>
      <c r="G1398" s="10" t="s">
        <v>472</v>
      </c>
      <c r="H1398" s="10" t="s">
        <v>473</v>
      </c>
    </row>
    <row r="1399" spans="1:8" ht="25.5">
      <c r="A1399" s="3" t="s">
        <v>1535</v>
      </c>
      <c r="B1399" s="12" t="s">
        <v>1418</v>
      </c>
      <c r="C1399" s="12" t="s">
        <v>2364</v>
      </c>
      <c r="D1399" s="4" t="s">
        <v>973</v>
      </c>
      <c r="E1399" s="4" t="s">
        <v>2497</v>
      </c>
      <c r="F1399" s="4">
        <v>0</v>
      </c>
      <c r="G1399" s="10" t="s">
        <v>472</v>
      </c>
      <c r="H1399" s="10" t="s">
        <v>473</v>
      </c>
    </row>
    <row r="1400" spans="1:8" ht="25.5">
      <c r="A1400" s="3" t="s">
        <v>1536</v>
      </c>
      <c r="B1400" s="12" t="s">
        <v>1419</v>
      </c>
      <c r="C1400" s="12" t="s">
        <v>2364</v>
      </c>
      <c r="D1400" s="4" t="s">
        <v>973</v>
      </c>
      <c r="E1400" s="4" t="s">
        <v>2497</v>
      </c>
      <c r="F1400" s="4">
        <v>0</v>
      </c>
      <c r="G1400" s="10" t="s">
        <v>472</v>
      </c>
      <c r="H1400" s="10" t="s">
        <v>473</v>
      </c>
    </row>
    <row r="1401" spans="1:8" ht="25.5">
      <c r="A1401" s="3" t="s">
        <v>1513</v>
      </c>
      <c r="B1401" s="12" t="s">
        <v>1395</v>
      </c>
      <c r="C1401" s="12" t="s">
        <v>2364</v>
      </c>
      <c r="D1401" s="4" t="s">
        <v>973</v>
      </c>
      <c r="E1401" s="4" t="s">
        <v>2497</v>
      </c>
      <c r="F1401" s="4">
        <v>0</v>
      </c>
      <c r="G1401" s="10" t="s">
        <v>472</v>
      </c>
      <c r="H1401" s="10" t="s">
        <v>473</v>
      </c>
    </row>
    <row r="1402" spans="1:8" ht="25.5">
      <c r="A1402" s="3" t="s">
        <v>1514</v>
      </c>
      <c r="B1402" s="12" t="s">
        <v>1396</v>
      </c>
      <c r="C1402" s="12" t="s">
        <v>2364</v>
      </c>
      <c r="D1402" s="4" t="s">
        <v>973</v>
      </c>
      <c r="E1402" s="4" t="s">
        <v>2497</v>
      </c>
      <c r="F1402" s="4">
        <v>0</v>
      </c>
      <c r="G1402" s="10" t="s">
        <v>472</v>
      </c>
      <c r="H1402" s="10" t="s">
        <v>473</v>
      </c>
    </row>
    <row r="1403" spans="1:8" ht="25.5">
      <c r="A1403" s="3" t="s">
        <v>1515</v>
      </c>
      <c r="B1403" s="12" t="s">
        <v>1397</v>
      </c>
      <c r="C1403" s="12" t="s">
        <v>2364</v>
      </c>
      <c r="D1403" s="4" t="s">
        <v>973</v>
      </c>
      <c r="E1403" s="4" t="s">
        <v>2497</v>
      </c>
      <c r="F1403" s="4">
        <v>0</v>
      </c>
      <c r="G1403" s="10" t="s">
        <v>472</v>
      </c>
      <c r="H1403" s="10" t="s">
        <v>473</v>
      </c>
    </row>
    <row r="1404" spans="1:8" ht="25.5">
      <c r="A1404" s="3" t="s">
        <v>1516</v>
      </c>
      <c r="B1404" s="12" t="s">
        <v>1398</v>
      </c>
      <c r="C1404" s="12" t="s">
        <v>2364</v>
      </c>
      <c r="D1404" s="4" t="s">
        <v>973</v>
      </c>
      <c r="E1404" s="4" t="s">
        <v>2497</v>
      </c>
      <c r="F1404" s="4">
        <v>0</v>
      </c>
      <c r="G1404" s="10" t="s">
        <v>472</v>
      </c>
      <c r="H1404" s="10" t="s">
        <v>473</v>
      </c>
    </row>
    <row r="1405" spans="1:8" ht="25.5">
      <c r="A1405" s="3" t="s">
        <v>1511</v>
      </c>
      <c r="B1405" s="12" t="s">
        <v>1393</v>
      </c>
      <c r="C1405" s="12" t="s">
        <v>2364</v>
      </c>
      <c r="D1405" s="4" t="s">
        <v>973</v>
      </c>
      <c r="E1405" s="4" t="s">
        <v>2497</v>
      </c>
      <c r="F1405" s="4">
        <v>0</v>
      </c>
      <c r="G1405" s="10" t="s">
        <v>472</v>
      </c>
      <c r="H1405" s="10" t="s">
        <v>473</v>
      </c>
    </row>
    <row r="1406" spans="1:8" ht="25.5">
      <c r="A1406" s="3" t="s">
        <v>1512</v>
      </c>
      <c r="B1406" s="12" t="s">
        <v>1394</v>
      </c>
      <c r="C1406" s="12" t="s">
        <v>2364</v>
      </c>
      <c r="D1406" s="4" t="s">
        <v>973</v>
      </c>
      <c r="E1406" s="4" t="s">
        <v>2497</v>
      </c>
      <c r="F1406" s="4">
        <v>0</v>
      </c>
      <c r="G1406" s="10" t="s">
        <v>472</v>
      </c>
      <c r="H1406" s="10" t="s">
        <v>473</v>
      </c>
    </row>
    <row r="1407" spans="1:8" ht="25.5">
      <c r="A1407" s="3" t="s">
        <v>1508</v>
      </c>
      <c r="B1407" s="12" t="s">
        <v>1390</v>
      </c>
      <c r="C1407" s="12" t="s">
        <v>2364</v>
      </c>
      <c r="D1407" s="4" t="s">
        <v>973</v>
      </c>
      <c r="E1407" s="4" t="s">
        <v>2497</v>
      </c>
      <c r="F1407" s="4">
        <v>0</v>
      </c>
      <c r="G1407" s="10" t="s">
        <v>472</v>
      </c>
      <c r="H1407" s="10" t="s">
        <v>473</v>
      </c>
    </row>
    <row r="1408" spans="1:8" ht="25.5">
      <c r="A1408" s="3" t="s">
        <v>1509</v>
      </c>
      <c r="B1408" s="12" t="s">
        <v>1391</v>
      </c>
      <c r="C1408" s="12" t="s">
        <v>2364</v>
      </c>
      <c r="D1408" s="4" t="s">
        <v>973</v>
      </c>
      <c r="E1408" s="4" t="s">
        <v>2497</v>
      </c>
      <c r="F1408" s="4">
        <v>0</v>
      </c>
      <c r="G1408" s="10" t="s">
        <v>472</v>
      </c>
      <c r="H1408" s="10" t="s">
        <v>473</v>
      </c>
    </row>
    <row r="1409" spans="1:8" ht="25.5">
      <c r="A1409" s="3" t="s">
        <v>1510</v>
      </c>
      <c r="B1409" s="12" t="s">
        <v>1392</v>
      </c>
      <c r="C1409" s="12" t="s">
        <v>2364</v>
      </c>
      <c r="D1409" s="4" t="s">
        <v>973</v>
      </c>
      <c r="E1409" s="4" t="s">
        <v>2497</v>
      </c>
      <c r="F1409" s="4">
        <v>0</v>
      </c>
      <c r="G1409" s="10" t="s">
        <v>472</v>
      </c>
      <c r="H1409" s="10" t="s">
        <v>473</v>
      </c>
    </row>
    <row r="1410" spans="1:8" ht="25.5">
      <c r="A1410" s="3" t="s">
        <v>1504</v>
      </c>
      <c r="B1410" s="12" t="s">
        <v>1386</v>
      </c>
      <c r="C1410" s="12" t="s">
        <v>2364</v>
      </c>
      <c r="D1410" s="4" t="s">
        <v>973</v>
      </c>
      <c r="E1410" s="4" t="s">
        <v>2497</v>
      </c>
      <c r="F1410" s="4">
        <v>0</v>
      </c>
      <c r="G1410" s="10" t="s">
        <v>472</v>
      </c>
      <c r="H1410" s="10" t="s">
        <v>473</v>
      </c>
    </row>
    <row r="1411" spans="1:8" ht="25.5">
      <c r="A1411" s="3" t="s">
        <v>1505</v>
      </c>
      <c r="B1411" s="14" t="s">
        <v>1387</v>
      </c>
      <c r="C1411" s="12" t="s">
        <v>2364</v>
      </c>
      <c r="D1411" s="4" t="s">
        <v>973</v>
      </c>
      <c r="E1411" s="4" t="s">
        <v>2497</v>
      </c>
      <c r="F1411" s="4">
        <v>0</v>
      </c>
      <c r="G1411" s="10" t="s">
        <v>472</v>
      </c>
      <c r="H1411" s="10" t="s">
        <v>473</v>
      </c>
    </row>
    <row r="1412" spans="1:8" ht="25.5">
      <c r="A1412" s="3" t="s">
        <v>1506</v>
      </c>
      <c r="B1412" s="12" t="s">
        <v>1388</v>
      </c>
      <c r="C1412" s="12" t="s">
        <v>2364</v>
      </c>
      <c r="D1412" s="4" t="s">
        <v>973</v>
      </c>
      <c r="E1412" s="4" t="s">
        <v>2497</v>
      </c>
      <c r="F1412" s="4">
        <v>0</v>
      </c>
      <c r="G1412" s="10" t="s">
        <v>472</v>
      </c>
      <c r="H1412" s="10" t="s">
        <v>473</v>
      </c>
    </row>
    <row r="1413" spans="1:8" ht="25.5">
      <c r="A1413" s="3" t="s">
        <v>1507</v>
      </c>
      <c r="B1413" s="12" t="s">
        <v>1389</v>
      </c>
      <c r="C1413" s="12" t="s">
        <v>2364</v>
      </c>
      <c r="D1413" s="4" t="s">
        <v>973</v>
      </c>
      <c r="E1413" s="4" t="s">
        <v>2497</v>
      </c>
      <c r="F1413" s="4">
        <v>0</v>
      </c>
      <c r="G1413" s="10" t="s">
        <v>472</v>
      </c>
      <c r="H1413" s="10" t="s">
        <v>473</v>
      </c>
    </row>
    <row r="1414" spans="1:8" ht="25.5">
      <c r="A1414" s="3" t="s">
        <v>1502</v>
      </c>
      <c r="B1414" s="12" t="s">
        <v>1384</v>
      </c>
      <c r="C1414" s="12" t="s">
        <v>2364</v>
      </c>
      <c r="D1414" s="4" t="s">
        <v>973</v>
      </c>
      <c r="E1414" s="4" t="s">
        <v>2497</v>
      </c>
      <c r="F1414" s="4">
        <v>0</v>
      </c>
      <c r="G1414" s="10" t="s">
        <v>472</v>
      </c>
      <c r="H1414" s="10" t="s">
        <v>473</v>
      </c>
    </row>
    <row r="1415" spans="1:8" ht="25.5">
      <c r="A1415" s="3" t="s">
        <v>1503</v>
      </c>
      <c r="B1415" s="12" t="s">
        <v>1385</v>
      </c>
      <c r="C1415" s="12" t="s">
        <v>2364</v>
      </c>
      <c r="D1415" s="4" t="s">
        <v>973</v>
      </c>
      <c r="E1415" s="4" t="s">
        <v>2497</v>
      </c>
      <c r="F1415" s="4">
        <v>0</v>
      </c>
      <c r="G1415" s="10" t="s">
        <v>472</v>
      </c>
      <c r="H1415" s="10" t="s">
        <v>473</v>
      </c>
    </row>
    <row r="1416" spans="1:8" ht="25.5">
      <c r="A1416" s="3" t="s">
        <v>1499</v>
      </c>
      <c r="B1416" s="12" t="s">
        <v>1381</v>
      </c>
      <c r="C1416" s="12" t="s">
        <v>2364</v>
      </c>
      <c r="D1416" s="4" t="s">
        <v>973</v>
      </c>
      <c r="E1416" s="4" t="s">
        <v>2497</v>
      </c>
      <c r="F1416" s="4">
        <v>0</v>
      </c>
      <c r="G1416" s="10" t="s">
        <v>472</v>
      </c>
      <c r="H1416" s="10" t="s">
        <v>473</v>
      </c>
    </row>
    <row r="1417" spans="1:8" ht="25.5">
      <c r="A1417" s="3" t="s">
        <v>1500</v>
      </c>
      <c r="B1417" s="12" t="s">
        <v>1382</v>
      </c>
      <c r="C1417" s="12" t="s">
        <v>2364</v>
      </c>
      <c r="D1417" s="4" t="s">
        <v>973</v>
      </c>
      <c r="E1417" s="4" t="s">
        <v>2497</v>
      </c>
      <c r="F1417" s="4">
        <v>0</v>
      </c>
      <c r="G1417" s="10" t="s">
        <v>472</v>
      </c>
      <c r="H1417" s="10" t="s">
        <v>473</v>
      </c>
    </row>
    <row r="1418" spans="1:8" ht="25.5">
      <c r="A1418" s="3" t="s">
        <v>1501</v>
      </c>
      <c r="B1418" s="12" t="s">
        <v>1383</v>
      </c>
      <c r="C1418" s="12" t="s">
        <v>2364</v>
      </c>
      <c r="D1418" s="4" t="s">
        <v>973</v>
      </c>
      <c r="E1418" s="4" t="s">
        <v>2497</v>
      </c>
      <c r="F1418" s="4">
        <v>0</v>
      </c>
      <c r="G1418" s="10" t="s">
        <v>472</v>
      </c>
      <c r="H1418" s="10" t="s">
        <v>473</v>
      </c>
    </row>
    <row r="1419" spans="1:8" ht="25.5">
      <c r="A1419" s="3" t="s">
        <v>1522</v>
      </c>
      <c r="B1419" s="12" t="s">
        <v>1404</v>
      </c>
      <c r="C1419" s="12" t="s">
        <v>2364</v>
      </c>
      <c r="D1419" s="4" t="s">
        <v>973</v>
      </c>
      <c r="E1419" s="4" t="s">
        <v>2497</v>
      </c>
      <c r="F1419" s="4">
        <v>0</v>
      </c>
      <c r="G1419" s="10" t="s">
        <v>472</v>
      </c>
      <c r="H1419" s="10" t="s">
        <v>473</v>
      </c>
    </row>
    <row r="1420" spans="1:8" ht="25.5">
      <c r="A1420" s="3" t="s">
        <v>1523</v>
      </c>
      <c r="B1420" s="12" t="s">
        <v>1405</v>
      </c>
      <c r="C1420" s="12" t="s">
        <v>2364</v>
      </c>
      <c r="D1420" s="4" t="s">
        <v>973</v>
      </c>
      <c r="E1420" s="4" t="s">
        <v>2497</v>
      </c>
      <c r="F1420" s="4">
        <v>0</v>
      </c>
      <c r="G1420" s="10" t="s">
        <v>472</v>
      </c>
      <c r="H1420" s="10" t="s">
        <v>473</v>
      </c>
    </row>
    <row r="1421" spans="1:8" ht="25.5">
      <c r="A1421" s="3" t="s">
        <v>1524</v>
      </c>
      <c r="B1421" s="12" t="s">
        <v>1406</v>
      </c>
      <c r="C1421" s="12" t="s">
        <v>2364</v>
      </c>
      <c r="D1421" s="4" t="s">
        <v>973</v>
      </c>
      <c r="E1421" s="4" t="s">
        <v>2497</v>
      </c>
      <c r="F1421" s="4">
        <v>0</v>
      </c>
      <c r="G1421" s="10" t="s">
        <v>472</v>
      </c>
      <c r="H1421" s="10" t="s">
        <v>473</v>
      </c>
    </row>
    <row r="1422" spans="1:8" ht="25.5">
      <c r="A1422" s="3" t="s">
        <v>1659</v>
      </c>
      <c r="B1422" s="12" t="s">
        <v>1407</v>
      </c>
      <c r="C1422" s="12" t="s">
        <v>2364</v>
      </c>
      <c r="D1422" s="4" t="s">
        <v>973</v>
      </c>
      <c r="E1422" s="4" t="s">
        <v>2497</v>
      </c>
      <c r="F1422" s="4">
        <v>0</v>
      </c>
      <c r="G1422" s="10" t="s">
        <v>472</v>
      </c>
      <c r="H1422" s="10" t="s">
        <v>473</v>
      </c>
    </row>
    <row r="1423" spans="1:8" ht="25.5">
      <c r="A1423" s="3" t="s">
        <v>1520</v>
      </c>
      <c r="B1423" s="12" t="s">
        <v>1402</v>
      </c>
      <c r="C1423" s="12" t="s">
        <v>2364</v>
      </c>
      <c r="D1423" s="4" t="s">
        <v>973</v>
      </c>
      <c r="E1423" s="4" t="s">
        <v>2497</v>
      </c>
      <c r="F1423" s="4">
        <v>0</v>
      </c>
      <c r="G1423" s="10" t="s">
        <v>472</v>
      </c>
      <c r="H1423" s="10" t="s">
        <v>473</v>
      </c>
    </row>
    <row r="1424" spans="1:8" ht="25.5">
      <c r="A1424" s="3" t="s">
        <v>1521</v>
      </c>
      <c r="B1424" s="12" t="s">
        <v>1403</v>
      </c>
      <c r="C1424" s="12" t="s">
        <v>2364</v>
      </c>
      <c r="D1424" s="4" t="s">
        <v>973</v>
      </c>
      <c r="E1424" s="4" t="s">
        <v>2497</v>
      </c>
      <c r="F1424" s="4">
        <v>0</v>
      </c>
      <c r="G1424" s="10" t="s">
        <v>472</v>
      </c>
      <c r="H1424" s="10" t="s">
        <v>473</v>
      </c>
    </row>
    <row r="1425" spans="1:8" ht="25.5">
      <c r="A1425" s="3" t="s">
        <v>1517</v>
      </c>
      <c r="B1425" s="12" t="s">
        <v>1399</v>
      </c>
      <c r="C1425" s="12" t="s">
        <v>2364</v>
      </c>
      <c r="D1425" s="4" t="s">
        <v>973</v>
      </c>
      <c r="E1425" s="4" t="s">
        <v>2497</v>
      </c>
      <c r="F1425" s="4">
        <v>0</v>
      </c>
      <c r="G1425" s="10" t="s">
        <v>472</v>
      </c>
      <c r="H1425" s="10" t="s">
        <v>473</v>
      </c>
    </row>
    <row r="1426" spans="1:8" ht="25.5">
      <c r="A1426" s="3" t="s">
        <v>1518</v>
      </c>
      <c r="B1426" s="12" t="s">
        <v>1400</v>
      </c>
      <c r="C1426" s="12" t="s">
        <v>2364</v>
      </c>
      <c r="D1426" s="4" t="s">
        <v>973</v>
      </c>
      <c r="E1426" s="4" t="s">
        <v>2497</v>
      </c>
      <c r="F1426" s="4">
        <v>0</v>
      </c>
      <c r="G1426" s="10" t="s">
        <v>472</v>
      </c>
      <c r="H1426" s="10" t="s">
        <v>473</v>
      </c>
    </row>
    <row r="1427" spans="1:8" ht="25.5">
      <c r="A1427" s="3" t="s">
        <v>1519</v>
      </c>
      <c r="B1427" s="12" t="s">
        <v>1401</v>
      </c>
      <c r="C1427" s="12" t="s">
        <v>2364</v>
      </c>
      <c r="D1427" s="4" t="s">
        <v>973</v>
      </c>
      <c r="E1427" s="4" t="s">
        <v>2497</v>
      </c>
      <c r="F1427" s="4">
        <v>0</v>
      </c>
      <c r="G1427" s="10" t="s">
        <v>472</v>
      </c>
      <c r="H1427" s="10" t="s">
        <v>473</v>
      </c>
    </row>
    <row r="1428" spans="1:8" ht="25.5">
      <c r="A1428" s="3" t="s">
        <v>1495</v>
      </c>
      <c r="B1428" s="12" t="s">
        <v>1377</v>
      </c>
      <c r="C1428" s="12" t="s">
        <v>2364</v>
      </c>
      <c r="D1428" s="4" t="s">
        <v>973</v>
      </c>
      <c r="E1428" s="4" t="s">
        <v>2497</v>
      </c>
      <c r="F1428" s="4">
        <v>0</v>
      </c>
      <c r="G1428" s="10" t="s">
        <v>472</v>
      </c>
      <c r="H1428" s="10" t="s">
        <v>473</v>
      </c>
    </row>
    <row r="1429" spans="1:8" ht="25.5">
      <c r="A1429" s="3" t="s">
        <v>1496</v>
      </c>
      <c r="B1429" s="12" t="s">
        <v>1378</v>
      </c>
      <c r="C1429" s="12" t="s">
        <v>2364</v>
      </c>
      <c r="D1429" s="4" t="s">
        <v>973</v>
      </c>
      <c r="E1429" s="4" t="s">
        <v>2497</v>
      </c>
      <c r="F1429" s="4">
        <v>0</v>
      </c>
      <c r="G1429" s="10" t="s">
        <v>472</v>
      </c>
      <c r="H1429" s="10" t="s">
        <v>473</v>
      </c>
    </row>
    <row r="1430" spans="1:8" ht="25.5">
      <c r="A1430" s="3" t="s">
        <v>1497</v>
      </c>
      <c r="B1430" s="12" t="s">
        <v>1379</v>
      </c>
      <c r="C1430" s="12" t="s">
        <v>2364</v>
      </c>
      <c r="D1430" s="4" t="s">
        <v>973</v>
      </c>
      <c r="E1430" s="4" t="s">
        <v>2497</v>
      </c>
      <c r="F1430" s="4">
        <v>0</v>
      </c>
      <c r="G1430" s="10" t="s">
        <v>472</v>
      </c>
      <c r="H1430" s="10" t="s">
        <v>473</v>
      </c>
    </row>
    <row r="1431" spans="1:8" ht="25.5">
      <c r="A1431" s="3" t="s">
        <v>1498</v>
      </c>
      <c r="B1431" s="12" t="s">
        <v>1380</v>
      </c>
      <c r="C1431" s="12" t="s">
        <v>2364</v>
      </c>
      <c r="D1431" s="4" t="s">
        <v>973</v>
      </c>
      <c r="E1431" s="4" t="s">
        <v>2497</v>
      </c>
      <c r="F1431" s="4">
        <v>0</v>
      </c>
      <c r="G1431" s="10" t="s">
        <v>472</v>
      </c>
      <c r="H1431" s="10" t="s">
        <v>473</v>
      </c>
    </row>
    <row r="1432" spans="1:8" ht="25.5">
      <c r="A1432" s="3" t="s">
        <v>1493</v>
      </c>
      <c r="B1432" s="12" t="s">
        <v>1375</v>
      </c>
      <c r="C1432" s="12" t="s">
        <v>2364</v>
      </c>
      <c r="D1432" s="4" t="s">
        <v>973</v>
      </c>
      <c r="E1432" s="4" t="s">
        <v>2497</v>
      </c>
      <c r="F1432" s="4">
        <v>0</v>
      </c>
      <c r="G1432" s="10" t="s">
        <v>472</v>
      </c>
      <c r="H1432" s="10" t="s">
        <v>473</v>
      </c>
    </row>
    <row r="1433" spans="1:8" ht="25.5">
      <c r="A1433" s="3" t="s">
        <v>1494</v>
      </c>
      <c r="B1433" s="12" t="s">
        <v>1376</v>
      </c>
      <c r="C1433" s="12" t="s">
        <v>2364</v>
      </c>
      <c r="D1433" s="4" t="s">
        <v>973</v>
      </c>
      <c r="E1433" s="4" t="s">
        <v>2497</v>
      </c>
      <c r="F1433" s="4">
        <v>0</v>
      </c>
      <c r="G1433" s="10" t="s">
        <v>472</v>
      </c>
      <c r="H1433" s="10" t="s">
        <v>473</v>
      </c>
    </row>
    <row r="1434" spans="1:8" ht="25.5">
      <c r="A1434" s="3" t="s">
        <v>1490</v>
      </c>
      <c r="B1434" s="12" t="s">
        <v>1372</v>
      </c>
      <c r="C1434" s="12" t="s">
        <v>2364</v>
      </c>
      <c r="D1434" s="4" t="s">
        <v>973</v>
      </c>
      <c r="E1434" s="4" t="s">
        <v>2497</v>
      </c>
      <c r="F1434" s="4">
        <v>0</v>
      </c>
      <c r="G1434" s="10" t="s">
        <v>472</v>
      </c>
      <c r="H1434" s="10" t="s">
        <v>473</v>
      </c>
    </row>
    <row r="1435" spans="1:8" ht="25.5">
      <c r="A1435" s="3" t="s">
        <v>1491</v>
      </c>
      <c r="B1435" s="12" t="s">
        <v>1373</v>
      </c>
      <c r="C1435" s="12" t="s">
        <v>2364</v>
      </c>
      <c r="D1435" s="4" t="s">
        <v>973</v>
      </c>
      <c r="E1435" s="4" t="s">
        <v>2497</v>
      </c>
      <c r="F1435" s="4">
        <v>0</v>
      </c>
      <c r="G1435" s="10" t="s">
        <v>472</v>
      </c>
      <c r="H1435" s="10" t="s">
        <v>473</v>
      </c>
    </row>
    <row r="1436" spans="1:8" ht="25.5">
      <c r="A1436" s="3" t="s">
        <v>1492</v>
      </c>
      <c r="B1436" s="12" t="s">
        <v>1374</v>
      </c>
      <c r="C1436" s="12" t="s">
        <v>2364</v>
      </c>
      <c r="D1436" s="4" t="s">
        <v>973</v>
      </c>
      <c r="E1436" s="4" t="s">
        <v>2497</v>
      </c>
      <c r="F1436" s="4">
        <v>0</v>
      </c>
      <c r="G1436" s="10" t="s">
        <v>472</v>
      </c>
      <c r="H1436" s="10" t="s">
        <v>473</v>
      </c>
    </row>
    <row r="1437" spans="1:8" ht="25.5">
      <c r="A1437" s="3" t="s">
        <v>1531</v>
      </c>
      <c r="B1437" s="12" t="s">
        <v>1413</v>
      </c>
      <c r="C1437" s="12" t="s">
        <v>2364</v>
      </c>
      <c r="D1437" s="4" t="s">
        <v>973</v>
      </c>
      <c r="E1437" s="4" t="s">
        <v>2497</v>
      </c>
      <c r="F1437" s="4">
        <v>0</v>
      </c>
      <c r="G1437" s="10" t="s">
        <v>472</v>
      </c>
      <c r="H1437" s="10" t="s">
        <v>473</v>
      </c>
    </row>
    <row r="1438" spans="1:8" ht="25.5">
      <c r="A1438" s="3" t="s">
        <v>1532</v>
      </c>
      <c r="B1438" s="12" t="s">
        <v>1414</v>
      </c>
      <c r="C1438" s="12" t="s">
        <v>2364</v>
      </c>
      <c r="D1438" s="4" t="s">
        <v>973</v>
      </c>
      <c r="E1438" s="4" t="s">
        <v>2497</v>
      </c>
      <c r="F1438" s="4">
        <v>0</v>
      </c>
      <c r="G1438" s="10" t="s">
        <v>472</v>
      </c>
      <c r="H1438" s="10" t="s">
        <v>473</v>
      </c>
    </row>
    <row r="1439" spans="1:8" ht="25.5">
      <c r="A1439" s="3" t="s">
        <v>1533</v>
      </c>
      <c r="B1439" s="14" t="s">
        <v>1415</v>
      </c>
      <c r="C1439" s="12" t="s">
        <v>2364</v>
      </c>
      <c r="D1439" s="4" t="s">
        <v>973</v>
      </c>
      <c r="E1439" s="4" t="s">
        <v>2497</v>
      </c>
      <c r="F1439" s="4">
        <v>0</v>
      </c>
      <c r="G1439" s="10" t="s">
        <v>472</v>
      </c>
      <c r="H1439" s="10" t="s">
        <v>473</v>
      </c>
    </row>
    <row r="1440" spans="1:8" ht="25.5">
      <c r="A1440" s="3" t="s">
        <v>1525</v>
      </c>
      <c r="B1440" s="12" t="s">
        <v>1416</v>
      </c>
      <c r="C1440" s="12" t="s">
        <v>2364</v>
      </c>
      <c r="D1440" s="4" t="s">
        <v>973</v>
      </c>
      <c r="E1440" s="4" t="s">
        <v>2497</v>
      </c>
      <c r="F1440" s="4">
        <v>0</v>
      </c>
      <c r="G1440" s="10" t="s">
        <v>472</v>
      </c>
      <c r="H1440" s="10" t="s">
        <v>473</v>
      </c>
    </row>
    <row r="1441" spans="1:17" ht="25.5">
      <c r="A1441" s="3" t="s">
        <v>1529</v>
      </c>
      <c r="B1441" s="12" t="s">
        <v>1411</v>
      </c>
      <c r="C1441" s="12" t="s">
        <v>2364</v>
      </c>
      <c r="D1441" s="4" t="s">
        <v>973</v>
      </c>
      <c r="E1441" s="4" t="s">
        <v>2497</v>
      </c>
      <c r="F1441" s="4">
        <v>0</v>
      </c>
      <c r="G1441" s="10" t="s">
        <v>472</v>
      </c>
      <c r="H1441" s="10" t="s">
        <v>473</v>
      </c>
    </row>
    <row r="1442" spans="1:17" ht="25.5">
      <c r="A1442" s="3" t="s">
        <v>1530</v>
      </c>
      <c r="B1442" s="12" t="s">
        <v>1412</v>
      </c>
      <c r="C1442" s="12" t="s">
        <v>2364</v>
      </c>
      <c r="D1442" s="4" t="s">
        <v>973</v>
      </c>
      <c r="E1442" s="4" t="s">
        <v>2497</v>
      </c>
      <c r="F1442" s="4">
        <v>0</v>
      </c>
      <c r="G1442" s="10" t="s">
        <v>472</v>
      </c>
      <c r="H1442" s="10" t="s">
        <v>473</v>
      </c>
    </row>
    <row r="1443" spans="1:17" ht="25.5">
      <c r="A1443" s="3" t="s">
        <v>1526</v>
      </c>
      <c r="B1443" s="12" t="s">
        <v>1408</v>
      </c>
      <c r="C1443" s="12" t="s">
        <v>2364</v>
      </c>
      <c r="D1443" s="4" t="s">
        <v>973</v>
      </c>
      <c r="E1443" s="4" t="s">
        <v>2497</v>
      </c>
      <c r="F1443" s="4">
        <v>0</v>
      </c>
      <c r="G1443" s="10" t="s">
        <v>472</v>
      </c>
      <c r="H1443" s="10" t="s">
        <v>473</v>
      </c>
    </row>
    <row r="1444" spans="1:17" ht="25.5">
      <c r="A1444" s="3" t="s">
        <v>1527</v>
      </c>
      <c r="B1444" s="14" t="s">
        <v>1409</v>
      </c>
      <c r="C1444" s="12" t="s">
        <v>2364</v>
      </c>
      <c r="D1444" s="4" t="s">
        <v>973</v>
      </c>
      <c r="E1444" s="4" t="s">
        <v>2497</v>
      </c>
      <c r="F1444" s="4">
        <v>0</v>
      </c>
      <c r="G1444" s="10" t="s">
        <v>472</v>
      </c>
      <c r="H1444" s="10" t="s">
        <v>473</v>
      </c>
    </row>
    <row r="1445" spans="1:17" ht="25.5">
      <c r="A1445" s="3" t="s">
        <v>1528</v>
      </c>
      <c r="B1445" s="12" t="s">
        <v>1410</v>
      </c>
      <c r="C1445" s="12" t="s">
        <v>2364</v>
      </c>
      <c r="D1445" s="4" t="s">
        <v>973</v>
      </c>
      <c r="E1445" s="4" t="s">
        <v>2497</v>
      </c>
      <c r="F1445" s="4">
        <v>0</v>
      </c>
      <c r="G1445" s="10" t="s">
        <v>472</v>
      </c>
      <c r="H1445" s="10" t="s">
        <v>473</v>
      </c>
    </row>
    <row r="1446" spans="1:17" ht="51">
      <c r="A1446" s="10" t="s">
        <v>2398</v>
      </c>
      <c r="B1446" s="12" t="s">
        <v>1559</v>
      </c>
      <c r="C1446" s="12" t="s">
        <v>2363</v>
      </c>
      <c r="D1446" s="4">
        <v>2</v>
      </c>
      <c r="E1446" s="4" t="s">
        <v>2497</v>
      </c>
      <c r="F1446" s="4">
        <v>1</v>
      </c>
      <c r="G1446" s="10" t="s">
        <v>457</v>
      </c>
      <c r="H1446" s="10" t="s">
        <v>37</v>
      </c>
      <c r="I1446" s="10" t="s">
        <v>17</v>
      </c>
      <c r="J1446" s="10" t="s">
        <v>2399</v>
      </c>
      <c r="L1446" s="10" t="s">
        <v>2400</v>
      </c>
      <c r="M1446" s="10" t="s">
        <v>2401</v>
      </c>
      <c r="N1446" s="10">
        <v>9</v>
      </c>
      <c r="O1446" s="10" t="s">
        <v>941</v>
      </c>
      <c r="P1446" s="10">
        <v>14</v>
      </c>
      <c r="Q1446" s="10" t="s">
        <v>1553</v>
      </c>
    </row>
    <row r="1447" spans="1:17" ht="25.5">
      <c r="A1447" s="10" t="s">
        <v>2352</v>
      </c>
      <c r="B1447" s="10" t="s">
        <v>1487</v>
      </c>
      <c r="C1447" s="10" t="s">
        <v>2363</v>
      </c>
      <c r="D1447" s="9">
        <v>1</v>
      </c>
      <c r="E1447" s="4" t="s">
        <v>2497</v>
      </c>
      <c r="F1447" s="9">
        <v>1</v>
      </c>
      <c r="G1447" s="10" t="s">
        <v>457</v>
      </c>
      <c r="H1447" s="10" t="s">
        <v>37</v>
      </c>
      <c r="I1447" s="10" t="s">
        <v>17</v>
      </c>
      <c r="J1447" s="10" t="s">
        <v>2624</v>
      </c>
      <c r="L1447" s="10" t="s">
        <v>2397</v>
      </c>
      <c r="M1447" s="10" t="s">
        <v>2353</v>
      </c>
      <c r="N1447" s="10">
        <v>7</v>
      </c>
    </row>
    <row r="1448" spans="1:17" ht="51">
      <c r="A1448" s="10" t="s">
        <v>2350</v>
      </c>
      <c r="B1448" s="10" t="s">
        <v>1486</v>
      </c>
      <c r="C1448" s="10" t="s">
        <v>2363</v>
      </c>
      <c r="D1448" s="9">
        <v>1</v>
      </c>
      <c r="E1448" s="4" t="s">
        <v>2497</v>
      </c>
      <c r="F1448" s="9">
        <v>1</v>
      </c>
      <c r="G1448" s="10" t="s">
        <v>457</v>
      </c>
      <c r="H1448" s="10" t="s">
        <v>1489</v>
      </c>
      <c r="I1448" s="10" t="s">
        <v>49</v>
      </c>
      <c r="J1448" s="10" t="s">
        <v>2351</v>
      </c>
      <c r="L1448" s="10" t="s">
        <v>2367</v>
      </c>
      <c r="M1448" s="10" t="s">
        <v>926</v>
      </c>
      <c r="N1448" s="10">
        <v>12</v>
      </c>
    </row>
    <row r="1449" spans="1:17" ht="25.5">
      <c r="A1449" s="10" t="s">
        <v>1226</v>
      </c>
      <c r="B1449" s="10" t="s">
        <v>1474</v>
      </c>
      <c r="C1449" s="10" t="s">
        <v>2363</v>
      </c>
      <c r="D1449" s="9">
        <v>1</v>
      </c>
      <c r="E1449" s="4" t="s">
        <v>2497</v>
      </c>
      <c r="F1449" s="9">
        <v>1</v>
      </c>
      <c r="G1449" s="10" t="s">
        <v>457</v>
      </c>
      <c r="H1449" s="10" t="s">
        <v>1489</v>
      </c>
      <c r="I1449" s="10" t="s">
        <v>49</v>
      </c>
      <c r="J1449" s="10" t="s">
        <v>930</v>
      </c>
      <c r="L1449" s="10" t="s">
        <v>1658</v>
      </c>
      <c r="M1449" s="10" t="s">
        <v>926</v>
      </c>
      <c r="N1449" s="10">
        <v>12</v>
      </c>
    </row>
    <row r="1450" spans="1:17" ht="63.75">
      <c r="A1450" s="10" t="s">
        <v>2343</v>
      </c>
      <c r="B1450" s="10" t="s">
        <v>1483</v>
      </c>
      <c r="C1450" s="10" t="s">
        <v>2363</v>
      </c>
      <c r="D1450" s="9">
        <v>2</v>
      </c>
      <c r="E1450" s="4" t="s">
        <v>2497</v>
      </c>
      <c r="F1450" s="9">
        <v>1</v>
      </c>
      <c r="G1450" s="10" t="s">
        <v>457</v>
      </c>
      <c r="H1450" s="10" t="s">
        <v>1489</v>
      </c>
      <c r="I1450" s="10" t="s">
        <v>49</v>
      </c>
      <c r="J1450" s="10" t="s">
        <v>2345</v>
      </c>
      <c r="L1450" s="10" t="s">
        <v>2366</v>
      </c>
      <c r="M1450" s="10" t="s">
        <v>1223</v>
      </c>
      <c r="N1450" s="10">
        <v>8</v>
      </c>
      <c r="O1450" s="10" t="s">
        <v>2201</v>
      </c>
      <c r="P1450" s="10">
        <v>14</v>
      </c>
      <c r="Q1450" s="10" t="s">
        <v>1553</v>
      </c>
    </row>
    <row r="1451" spans="1:17" ht="51">
      <c r="A1451" s="10" t="s">
        <v>2356</v>
      </c>
      <c r="B1451" s="10" t="s">
        <v>1558</v>
      </c>
      <c r="C1451" s="10" t="s">
        <v>2363</v>
      </c>
      <c r="D1451" s="9">
        <v>2</v>
      </c>
      <c r="E1451" s="4" t="s">
        <v>2497</v>
      </c>
      <c r="F1451" s="9">
        <v>1</v>
      </c>
      <c r="G1451" s="10" t="s">
        <v>457</v>
      </c>
      <c r="H1451" s="10" t="s">
        <v>1489</v>
      </c>
      <c r="I1451" s="10" t="s">
        <v>49</v>
      </c>
      <c r="J1451" s="10" t="s">
        <v>2359</v>
      </c>
      <c r="L1451" s="10" t="s">
        <v>2360</v>
      </c>
      <c r="M1451" s="10" t="s">
        <v>926</v>
      </c>
      <c r="N1451" s="10">
        <v>16</v>
      </c>
    </row>
    <row r="1452" spans="1:17" ht="102">
      <c r="A1452" s="10" t="s">
        <v>1225</v>
      </c>
      <c r="B1452" s="10" t="s">
        <v>1476</v>
      </c>
      <c r="C1452" s="10" t="s">
        <v>2363</v>
      </c>
      <c r="D1452" s="9">
        <v>1</v>
      </c>
      <c r="E1452" s="4" t="s">
        <v>2497</v>
      </c>
      <c r="F1452" s="9">
        <v>1</v>
      </c>
      <c r="G1452" s="10" t="s">
        <v>455</v>
      </c>
      <c r="H1452" s="10" t="s">
        <v>427</v>
      </c>
      <c r="I1452" s="10" t="s">
        <v>464</v>
      </c>
      <c r="K1452" s="8" t="s">
        <v>2033</v>
      </c>
      <c r="L1452" s="10" t="s">
        <v>1228</v>
      </c>
    </row>
    <row r="1453" spans="1:17" ht="25.5">
      <c r="A1453" s="10" t="s">
        <v>1225</v>
      </c>
      <c r="B1453" s="10" t="s">
        <v>1477</v>
      </c>
      <c r="C1453" s="10" t="s">
        <v>2363</v>
      </c>
      <c r="D1453" s="9">
        <v>1</v>
      </c>
      <c r="E1453" s="4" t="s">
        <v>2497</v>
      </c>
      <c r="F1453" s="9">
        <v>1</v>
      </c>
      <c r="G1453" s="10" t="s">
        <v>455</v>
      </c>
      <c r="H1453" s="10" t="s">
        <v>427</v>
      </c>
      <c r="I1453" s="10" t="s">
        <v>465</v>
      </c>
      <c r="L1453" s="10" t="s">
        <v>1662</v>
      </c>
      <c r="M1453" s="10" t="s">
        <v>1226</v>
      </c>
      <c r="N1453" s="10" t="s">
        <v>869</v>
      </c>
      <c r="O1453" s="10" t="s">
        <v>1227</v>
      </c>
    </row>
    <row r="1454" spans="1:17" ht="102">
      <c r="A1454" s="10" t="s">
        <v>2340</v>
      </c>
      <c r="B1454" s="10" t="s">
        <v>1481</v>
      </c>
      <c r="C1454" s="10" t="s">
        <v>2363</v>
      </c>
      <c r="D1454" s="9">
        <v>2</v>
      </c>
      <c r="E1454" s="4" t="s">
        <v>2497</v>
      </c>
      <c r="F1454" s="9">
        <v>1</v>
      </c>
      <c r="G1454" s="10" t="s">
        <v>455</v>
      </c>
      <c r="H1454" s="10" t="s">
        <v>427</v>
      </c>
      <c r="I1454" s="10" t="s">
        <v>464</v>
      </c>
      <c r="K1454" s="8" t="s">
        <v>2341</v>
      </c>
      <c r="L1454" s="10" t="s">
        <v>2369</v>
      </c>
    </row>
    <row r="1455" spans="1:17" ht="25.5">
      <c r="A1455" s="10" t="s">
        <v>2340</v>
      </c>
      <c r="B1455" s="10" t="s">
        <v>1482</v>
      </c>
      <c r="C1455" s="10" t="s">
        <v>2363</v>
      </c>
      <c r="D1455" s="9">
        <v>2</v>
      </c>
      <c r="E1455" s="4" t="s">
        <v>2497</v>
      </c>
      <c r="F1455" s="9">
        <v>1</v>
      </c>
      <c r="G1455" s="10" t="s">
        <v>455</v>
      </c>
      <c r="H1455" s="10" t="s">
        <v>427</v>
      </c>
      <c r="I1455" s="10" t="s">
        <v>465</v>
      </c>
      <c r="L1455" s="10" t="s">
        <v>2342</v>
      </c>
      <c r="M1455" s="10" t="s">
        <v>2343</v>
      </c>
      <c r="N1455" s="10" t="s">
        <v>1656</v>
      </c>
      <c r="O1455" s="10" t="s">
        <v>2344</v>
      </c>
    </row>
    <row r="1456" spans="1:17" ht="102">
      <c r="A1456" s="10" t="s">
        <v>2346</v>
      </c>
      <c r="B1456" s="10" t="s">
        <v>1484</v>
      </c>
      <c r="C1456" s="10" t="s">
        <v>2363</v>
      </c>
      <c r="D1456" s="9">
        <v>1</v>
      </c>
      <c r="E1456" s="4" t="s">
        <v>2497</v>
      </c>
      <c r="F1456" s="9">
        <v>1</v>
      </c>
      <c r="G1456" s="10" t="s">
        <v>455</v>
      </c>
      <c r="H1456" s="10" t="s">
        <v>427</v>
      </c>
      <c r="I1456" s="10" t="s">
        <v>464</v>
      </c>
      <c r="K1456" s="7" t="s">
        <v>2347</v>
      </c>
      <c r="L1456" s="10" t="s">
        <v>2368</v>
      </c>
    </row>
    <row r="1457" spans="1:15" ht="38.25">
      <c r="A1457" s="10" t="s">
        <v>2346</v>
      </c>
      <c r="B1457" s="10" t="s">
        <v>1485</v>
      </c>
      <c r="C1457" s="10" t="s">
        <v>2363</v>
      </c>
      <c r="D1457" s="9">
        <v>1</v>
      </c>
      <c r="E1457" s="4" t="s">
        <v>2497</v>
      </c>
      <c r="F1457" s="9">
        <v>1</v>
      </c>
      <c r="G1457" s="10" t="s">
        <v>455</v>
      </c>
      <c r="H1457" s="10" t="s">
        <v>427</v>
      </c>
      <c r="I1457" s="10" t="s">
        <v>465</v>
      </c>
      <c r="L1457" s="10" t="s">
        <v>2348</v>
      </c>
      <c r="M1457" s="10" t="s">
        <v>2350</v>
      </c>
      <c r="N1457" s="10" t="s">
        <v>2352</v>
      </c>
      <c r="O1457" s="10" t="s">
        <v>2349</v>
      </c>
    </row>
    <row r="1458" spans="1:15" ht="102">
      <c r="A1458" s="10" t="s">
        <v>2354</v>
      </c>
      <c r="B1458" s="10" t="s">
        <v>1488</v>
      </c>
      <c r="C1458" s="10" t="s">
        <v>2363</v>
      </c>
      <c r="D1458" s="9">
        <v>2</v>
      </c>
      <c r="E1458" s="4" t="s">
        <v>2497</v>
      </c>
      <c r="F1458" s="9">
        <v>1</v>
      </c>
      <c r="G1458" s="10" t="s">
        <v>455</v>
      </c>
      <c r="H1458" s="10" t="s">
        <v>427</v>
      </c>
      <c r="I1458" s="10" t="s">
        <v>464</v>
      </c>
      <c r="K1458" s="7" t="s">
        <v>2355</v>
      </c>
      <c r="L1458" s="10" t="s">
        <v>2370</v>
      </c>
    </row>
    <row r="1459" spans="1:15" ht="25.5">
      <c r="A1459" s="10" t="s">
        <v>2354</v>
      </c>
      <c r="B1459" s="10" t="s">
        <v>1557</v>
      </c>
      <c r="C1459" s="10" t="s">
        <v>2363</v>
      </c>
      <c r="D1459" s="9">
        <v>2</v>
      </c>
      <c r="E1459" s="4" t="s">
        <v>2497</v>
      </c>
      <c r="F1459" s="9">
        <v>1</v>
      </c>
      <c r="G1459" s="10" t="s">
        <v>455</v>
      </c>
      <c r="H1459" s="10" t="s">
        <v>427</v>
      </c>
      <c r="I1459" s="10" t="s">
        <v>465</v>
      </c>
      <c r="L1459" s="10" t="s">
        <v>2402</v>
      </c>
      <c r="M1459" s="10" t="s">
        <v>2356</v>
      </c>
      <c r="N1459" s="10" t="s">
        <v>773</v>
      </c>
      <c r="O1459" s="10" t="s">
        <v>2403</v>
      </c>
    </row>
    <row r="1460" spans="1:15" ht="102">
      <c r="A1460" s="10" t="s">
        <v>2335</v>
      </c>
      <c r="B1460" s="10" t="s">
        <v>1475</v>
      </c>
      <c r="C1460" s="10" t="s">
        <v>2363</v>
      </c>
      <c r="D1460" s="9">
        <v>1</v>
      </c>
      <c r="E1460" s="4" t="s">
        <v>2497</v>
      </c>
      <c r="F1460" s="9">
        <v>1</v>
      </c>
      <c r="G1460" s="10" t="s">
        <v>455</v>
      </c>
      <c r="H1460" s="10" t="s">
        <v>427</v>
      </c>
      <c r="I1460" s="10" t="s">
        <v>464</v>
      </c>
      <c r="K1460" s="7" t="s">
        <v>2336</v>
      </c>
      <c r="L1460" s="10" t="s">
        <v>2371</v>
      </c>
    </row>
    <row r="1461" spans="1:15" ht="25.5">
      <c r="A1461" s="10" t="s">
        <v>2335</v>
      </c>
      <c r="B1461" s="10" t="s">
        <v>1480</v>
      </c>
      <c r="C1461" s="10" t="s">
        <v>2363</v>
      </c>
      <c r="D1461" s="9">
        <v>1</v>
      </c>
      <c r="E1461" s="4" t="s">
        <v>2497</v>
      </c>
      <c r="F1461" s="9">
        <v>1</v>
      </c>
      <c r="G1461" s="10" t="s">
        <v>455</v>
      </c>
      <c r="H1461" s="10" t="s">
        <v>427</v>
      </c>
      <c r="I1461" s="10" t="s">
        <v>465</v>
      </c>
      <c r="L1461" s="10" t="s">
        <v>2337</v>
      </c>
      <c r="M1461" s="10" t="s">
        <v>88</v>
      </c>
      <c r="N1461" s="10" t="s">
        <v>2338</v>
      </c>
      <c r="O1461" s="10" t="s">
        <v>2339</v>
      </c>
    </row>
    <row r="1462" spans="1:15">
      <c r="A1462" s="10" t="s">
        <v>3381</v>
      </c>
      <c r="B1462" s="12" t="s">
        <v>3713</v>
      </c>
      <c r="C1462" s="10" t="s">
        <v>3366</v>
      </c>
      <c r="D1462" s="9" t="s">
        <v>16</v>
      </c>
      <c r="E1462" s="9" t="s">
        <v>2497</v>
      </c>
      <c r="F1462" s="9">
        <v>1</v>
      </c>
      <c r="G1462" s="10" t="s">
        <v>375</v>
      </c>
      <c r="I1462" s="10" t="s">
        <v>464</v>
      </c>
    </row>
    <row r="1463" spans="1:15">
      <c r="A1463" s="10" t="s">
        <v>3381</v>
      </c>
      <c r="B1463" s="12" t="s">
        <v>3714</v>
      </c>
      <c r="C1463" s="10" t="s">
        <v>3366</v>
      </c>
      <c r="D1463" s="9" t="s">
        <v>16</v>
      </c>
      <c r="E1463" s="9" t="s">
        <v>2497</v>
      </c>
      <c r="F1463" s="9">
        <v>1</v>
      </c>
      <c r="G1463" s="10" t="s">
        <v>375</v>
      </c>
      <c r="I1463" s="10" t="s">
        <v>465</v>
      </c>
    </row>
    <row r="1464" spans="1:15">
      <c r="A1464" s="10" t="s">
        <v>3382</v>
      </c>
      <c r="B1464" s="12" t="s">
        <v>3715</v>
      </c>
      <c r="C1464" s="10" t="s">
        <v>3366</v>
      </c>
      <c r="D1464" s="9" t="s">
        <v>16</v>
      </c>
      <c r="E1464" s="9" t="s">
        <v>2497</v>
      </c>
      <c r="F1464" s="9">
        <v>1</v>
      </c>
      <c r="G1464" s="10" t="s">
        <v>375</v>
      </c>
      <c r="H1464" s="10" t="s">
        <v>1555</v>
      </c>
      <c r="I1464" s="10" t="s">
        <v>464</v>
      </c>
    </row>
    <row r="1465" spans="1:15">
      <c r="A1465" s="10" t="s">
        <v>3383</v>
      </c>
      <c r="B1465" s="12" t="s">
        <v>3716</v>
      </c>
      <c r="C1465" s="10" t="s">
        <v>3366</v>
      </c>
      <c r="D1465" s="9" t="s">
        <v>16</v>
      </c>
      <c r="E1465" s="9" t="s">
        <v>2497</v>
      </c>
      <c r="F1465" s="9">
        <v>1</v>
      </c>
      <c r="G1465" s="10" t="s">
        <v>375</v>
      </c>
      <c r="H1465" s="10" t="s">
        <v>1555</v>
      </c>
      <c r="I1465" s="10" t="s">
        <v>465</v>
      </c>
    </row>
    <row r="1466" spans="1:15">
      <c r="A1466" s="10" t="s">
        <v>379</v>
      </c>
      <c r="B1466" s="12" t="s">
        <v>3717</v>
      </c>
      <c r="C1466" s="10" t="s">
        <v>3366</v>
      </c>
      <c r="D1466" s="9" t="s">
        <v>16</v>
      </c>
      <c r="E1466" s="9" t="s">
        <v>2497</v>
      </c>
      <c r="F1466" s="9">
        <v>1</v>
      </c>
      <c r="G1466" s="10" t="s">
        <v>375</v>
      </c>
      <c r="I1466" s="10" t="s">
        <v>464</v>
      </c>
    </row>
    <row r="1467" spans="1:15">
      <c r="A1467" s="10" t="s">
        <v>379</v>
      </c>
      <c r="B1467" s="12" t="s">
        <v>3718</v>
      </c>
      <c r="C1467" s="10" t="s">
        <v>3366</v>
      </c>
      <c r="D1467" s="9" t="s">
        <v>16</v>
      </c>
      <c r="E1467" s="9" t="s">
        <v>2497</v>
      </c>
      <c r="F1467" s="9">
        <v>1</v>
      </c>
      <c r="G1467" s="10" t="s">
        <v>375</v>
      </c>
      <c r="I1467" s="10" t="s">
        <v>465</v>
      </c>
    </row>
    <row r="1468" spans="1:15">
      <c r="A1468" s="10" t="s">
        <v>3384</v>
      </c>
      <c r="B1468" s="12" t="s">
        <v>3719</v>
      </c>
      <c r="C1468" s="10" t="s">
        <v>3366</v>
      </c>
      <c r="D1468" s="9" t="s">
        <v>16</v>
      </c>
      <c r="E1468" s="9" t="s">
        <v>2497</v>
      </c>
      <c r="F1468" s="9">
        <v>1</v>
      </c>
      <c r="G1468" s="10" t="s">
        <v>375</v>
      </c>
      <c r="H1468" s="10" t="s">
        <v>1555</v>
      </c>
      <c r="I1468" s="10" t="s">
        <v>464</v>
      </c>
    </row>
    <row r="1469" spans="1:15">
      <c r="A1469" s="10" t="s">
        <v>3385</v>
      </c>
      <c r="B1469" s="12" t="s">
        <v>3720</v>
      </c>
      <c r="C1469" s="10" t="s">
        <v>3366</v>
      </c>
      <c r="D1469" s="9" t="s">
        <v>16</v>
      </c>
      <c r="E1469" s="9" t="s">
        <v>2497</v>
      </c>
      <c r="F1469" s="9">
        <v>1</v>
      </c>
      <c r="G1469" s="10" t="s">
        <v>375</v>
      </c>
      <c r="H1469" s="10" t="s">
        <v>1555</v>
      </c>
      <c r="I1469" s="10" t="s">
        <v>465</v>
      </c>
    </row>
    <row r="1470" spans="1:15">
      <c r="A1470" s="10" t="s">
        <v>3386</v>
      </c>
      <c r="B1470" s="12" t="s">
        <v>3721</v>
      </c>
      <c r="C1470" s="10" t="s">
        <v>3366</v>
      </c>
      <c r="D1470" s="9" t="s">
        <v>16</v>
      </c>
      <c r="E1470" s="9" t="s">
        <v>2497</v>
      </c>
      <c r="F1470" s="9">
        <v>1</v>
      </c>
      <c r="G1470" s="10" t="s">
        <v>375</v>
      </c>
      <c r="I1470" s="10" t="s">
        <v>464</v>
      </c>
    </row>
    <row r="1471" spans="1:15">
      <c r="A1471" s="10" t="s">
        <v>3386</v>
      </c>
      <c r="B1471" s="12" t="s">
        <v>3722</v>
      </c>
      <c r="C1471" s="10" t="s">
        <v>3366</v>
      </c>
      <c r="D1471" s="9" t="s">
        <v>16</v>
      </c>
      <c r="E1471" s="9" t="s">
        <v>2497</v>
      </c>
      <c r="F1471" s="9">
        <v>1</v>
      </c>
      <c r="G1471" s="10" t="s">
        <v>375</v>
      </c>
      <c r="I1471" s="10" t="s">
        <v>465</v>
      </c>
    </row>
    <row r="1472" spans="1:15">
      <c r="A1472" s="10" t="s">
        <v>3387</v>
      </c>
      <c r="B1472" s="12" t="s">
        <v>3723</v>
      </c>
      <c r="C1472" s="10" t="s">
        <v>3366</v>
      </c>
      <c r="D1472" s="9" t="s">
        <v>16</v>
      </c>
      <c r="E1472" s="9" t="s">
        <v>2497</v>
      </c>
      <c r="F1472" s="9">
        <v>1</v>
      </c>
      <c r="G1472" s="10" t="s">
        <v>375</v>
      </c>
      <c r="H1472" s="10" t="s">
        <v>1555</v>
      </c>
      <c r="I1472" s="10" t="s">
        <v>464</v>
      </c>
    </row>
    <row r="1473" spans="1:9">
      <c r="A1473" s="10" t="s">
        <v>3388</v>
      </c>
      <c r="B1473" s="12" t="s">
        <v>3724</v>
      </c>
      <c r="C1473" s="10" t="s">
        <v>3366</v>
      </c>
      <c r="D1473" s="9" t="s">
        <v>16</v>
      </c>
      <c r="E1473" s="9" t="s">
        <v>2497</v>
      </c>
      <c r="F1473" s="9">
        <v>1</v>
      </c>
      <c r="G1473" s="10" t="s">
        <v>375</v>
      </c>
      <c r="H1473" s="10" t="s">
        <v>1555</v>
      </c>
      <c r="I1473" s="10" t="s">
        <v>465</v>
      </c>
    </row>
    <row r="1474" spans="1:9">
      <c r="A1474" s="10" t="s">
        <v>3389</v>
      </c>
      <c r="B1474" s="12" t="s">
        <v>3725</v>
      </c>
      <c r="C1474" s="10" t="s">
        <v>3366</v>
      </c>
      <c r="D1474" s="9" t="s">
        <v>16</v>
      </c>
      <c r="E1474" s="9" t="s">
        <v>2497</v>
      </c>
      <c r="F1474" s="9">
        <v>1</v>
      </c>
      <c r="G1474" s="10" t="s">
        <v>375</v>
      </c>
      <c r="I1474" s="10" t="s">
        <v>464</v>
      </c>
    </row>
    <row r="1475" spans="1:9">
      <c r="A1475" s="10" t="s">
        <v>3389</v>
      </c>
      <c r="B1475" s="12" t="s">
        <v>3726</v>
      </c>
      <c r="C1475" s="10" t="s">
        <v>3366</v>
      </c>
      <c r="D1475" s="9" t="s">
        <v>16</v>
      </c>
      <c r="E1475" s="9" t="s">
        <v>2497</v>
      </c>
      <c r="F1475" s="9">
        <v>1</v>
      </c>
      <c r="G1475" s="10" t="s">
        <v>375</v>
      </c>
      <c r="I1475" s="10" t="s">
        <v>465</v>
      </c>
    </row>
    <row r="1476" spans="1:9">
      <c r="A1476" s="10" t="s">
        <v>3390</v>
      </c>
      <c r="B1476" s="12" t="s">
        <v>3727</v>
      </c>
      <c r="C1476" s="10" t="s">
        <v>3366</v>
      </c>
      <c r="D1476" s="9" t="s">
        <v>16</v>
      </c>
      <c r="E1476" s="9" t="s">
        <v>2497</v>
      </c>
      <c r="F1476" s="9">
        <v>1</v>
      </c>
      <c r="G1476" s="10" t="s">
        <v>375</v>
      </c>
      <c r="H1476" s="10" t="s">
        <v>1555</v>
      </c>
      <c r="I1476" s="10" t="s">
        <v>464</v>
      </c>
    </row>
    <row r="1477" spans="1:9">
      <c r="A1477" s="10" t="s">
        <v>3391</v>
      </c>
      <c r="B1477" s="12" t="s">
        <v>3728</v>
      </c>
      <c r="C1477" s="10" t="s">
        <v>3366</v>
      </c>
      <c r="D1477" s="9" t="s">
        <v>16</v>
      </c>
      <c r="E1477" s="9" t="s">
        <v>2497</v>
      </c>
      <c r="F1477" s="9">
        <v>1</v>
      </c>
      <c r="G1477" s="10" t="s">
        <v>375</v>
      </c>
      <c r="H1477" s="10" t="s">
        <v>1555</v>
      </c>
      <c r="I1477" s="10" t="s">
        <v>465</v>
      </c>
    </row>
    <row r="1478" spans="1:9">
      <c r="A1478" s="10" t="s">
        <v>343</v>
      </c>
      <c r="B1478" s="12" t="s">
        <v>4520</v>
      </c>
      <c r="C1478" s="10" t="s">
        <v>3366</v>
      </c>
      <c r="D1478" s="9" t="s">
        <v>16</v>
      </c>
    </row>
    <row r="1479" spans="1:9">
      <c r="A1479" s="10" t="s">
        <v>346</v>
      </c>
      <c r="B1479" s="12" t="s">
        <v>4521</v>
      </c>
      <c r="C1479" s="10" t="s">
        <v>3366</v>
      </c>
      <c r="D1479" s="9" t="s">
        <v>16</v>
      </c>
    </row>
    <row r="1480" spans="1:9">
      <c r="A1480" s="10" t="s">
        <v>3458</v>
      </c>
      <c r="B1480" s="12" t="s">
        <v>4522</v>
      </c>
      <c r="C1480" s="10" t="s">
        <v>3366</v>
      </c>
      <c r="D1480" s="9" t="s">
        <v>16</v>
      </c>
    </row>
    <row r="1481" spans="1:9">
      <c r="A1481" s="10" t="s">
        <v>325</v>
      </c>
      <c r="B1481" s="12" t="s">
        <v>4523</v>
      </c>
      <c r="C1481" s="10" t="s">
        <v>3366</v>
      </c>
      <c r="D1481" s="9">
        <v>1</v>
      </c>
    </row>
    <row r="1482" spans="1:9">
      <c r="A1482" s="10" t="s">
        <v>360</v>
      </c>
      <c r="B1482" s="12" t="s">
        <v>4524</v>
      </c>
      <c r="C1482" s="10" t="s">
        <v>3366</v>
      </c>
      <c r="D1482" s="9">
        <v>1</v>
      </c>
    </row>
    <row r="1483" spans="1:9">
      <c r="A1483" s="10" t="s">
        <v>328</v>
      </c>
      <c r="B1483" s="12" t="s">
        <v>4525</v>
      </c>
      <c r="C1483" s="10" t="s">
        <v>3366</v>
      </c>
      <c r="D1483" s="9">
        <v>2</v>
      </c>
    </row>
    <row r="1484" spans="1:9">
      <c r="A1484" s="10" t="s">
        <v>3459</v>
      </c>
      <c r="B1484" s="12" t="s">
        <v>4526</v>
      </c>
      <c r="C1484" s="10" t="s">
        <v>3366</v>
      </c>
      <c r="D1484" s="9">
        <v>2</v>
      </c>
    </row>
    <row r="1485" spans="1:9">
      <c r="A1485" s="10" t="s">
        <v>3460</v>
      </c>
      <c r="B1485" s="12" t="s">
        <v>4527</v>
      </c>
      <c r="C1485" s="10" t="s">
        <v>3366</v>
      </c>
      <c r="D1485" s="9">
        <v>3</v>
      </c>
    </row>
    <row r="1486" spans="1:9">
      <c r="A1486" s="10" t="s">
        <v>354</v>
      </c>
      <c r="B1486" s="12" t="s">
        <v>4528</v>
      </c>
      <c r="C1486" s="10" t="s">
        <v>3366</v>
      </c>
      <c r="D1486" s="9">
        <v>4</v>
      </c>
    </row>
    <row r="1487" spans="1:9">
      <c r="A1487" s="10" t="s">
        <v>3461</v>
      </c>
      <c r="B1487" s="12" t="s">
        <v>4529</v>
      </c>
      <c r="C1487" s="10" t="s">
        <v>3366</v>
      </c>
      <c r="D1487" s="9">
        <v>5</v>
      </c>
    </row>
    <row r="1488" spans="1:9">
      <c r="A1488" s="10" t="s">
        <v>352</v>
      </c>
      <c r="B1488" s="12" t="s">
        <v>4530</v>
      </c>
      <c r="C1488" s="10" t="s">
        <v>3366</v>
      </c>
      <c r="D1488" s="9">
        <v>6</v>
      </c>
    </row>
    <row r="1489" spans="1:4">
      <c r="A1489" s="10" t="s">
        <v>271</v>
      </c>
      <c r="B1489" s="12" t="s">
        <v>4531</v>
      </c>
      <c r="C1489" s="10" t="s">
        <v>3366</v>
      </c>
      <c r="D1489" s="9" t="s">
        <v>16</v>
      </c>
    </row>
    <row r="1490" spans="1:4">
      <c r="A1490" s="10" t="s">
        <v>3462</v>
      </c>
      <c r="B1490" s="12" t="s">
        <v>4532</v>
      </c>
      <c r="C1490" s="10" t="s">
        <v>3366</v>
      </c>
      <c r="D1490" s="9" t="s">
        <v>16</v>
      </c>
    </row>
    <row r="1491" spans="1:4">
      <c r="A1491" s="10" t="s">
        <v>275</v>
      </c>
      <c r="B1491" s="12" t="s">
        <v>4533</v>
      </c>
      <c r="C1491" s="10" t="s">
        <v>3366</v>
      </c>
      <c r="D1491" s="9" t="s">
        <v>16</v>
      </c>
    </row>
    <row r="1492" spans="1:4">
      <c r="A1492" s="10" t="s">
        <v>278</v>
      </c>
      <c r="B1492" s="12" t="s">
        <v>4534</v>
      </c>
      <c r="C1492" s="10" t="s">
        <v>3366</v>
      </c>
      <c r="D1492" s="9" t="s">
        <v>16</v>
      </c>
    </row>
    <row r="1493" spans="1:4">
      <c r="A1493" s="10" t="s">
        <v>289</v>
      </c>
      <c r="B1493" s="12" t="s">
        <v>4535</v>
      </c>
      <c r="C1493" s="10" t="s">
        <v>3366</v>
      </c>
      <c r="D1493" s="9" t="s">
        <v>16</v>
      </c>
    </row>
    <row r="1494" spans="1:4">
      <c r="A1494" s="10" t="s">
        <v>294</v>
      </c>
      <c r="B1494" s="12" t="s">
        <v>4536</v>
      </c>
      <c r="C1494" s="10" t="s">
        <v>3366</v>
      </c>
      <c r="D1494" s="9" t="s">
        <v>16</v>
      </c>
    </row>
    <row r="1495" spans="1:4">
      <c r="A1495" s="10" t="s">
        <v>299</v>
      </c>
      <c r="B1495" s="12" t="s">
        <v>4537</v>
      </c>
      <c r="C1495" s="10" t="s">
        <v>3366</v>
      </c>
      <c r="D1495" s="9" t="s">
        <v>16</v>
      </c>
    </row>
    <row r="1496" spans="1:4">
      <c r="A1496" s="10" t="s">
        <v>278</v>
      </c>
      <c r="B1496" s="12" t="s">
        <v>4538</v>
      </c>
      <c r="C1496" s="10" t="s">
        <v>3366</v>
      </c>
      <c r="D1496" s="9">
        <v>1</v>
      </c>
    </row>
    <row r="1497" spans="1:4">
      <c r="A1497" s="10" t="s">
        <v>3463</v>
      </c>
      <c r="B1497" s="12" t="s">
        <v>4539</v>
      </c>
      <c r="C1497" s="10" t="s">
        <v>3366</v>
      </c>
      <c r="D1497" s="9">
        <v>1</v>
      </c>
    </row>
    <row r="1498" spans="1:4">
      <c r="A1498" s="10" t="s">
        <v>3464</v>
      </c>
      <c r="B1498" s="12" t="s">
        <v>4540</v>
      </c>
      <c r="C1498" s="10" t="s">
        <v>3366</v>
      </c>
      <c r="D1498" s="9">
        <v>1</v>
      </c>
    </row>
    <row r="1499" spans="1:4">
      <c r="A1499" s="10" t="s">
        <v>298</v>
      </c>
      <c r="B1499" s="12" t="s">
        <v>4541</v>
      </c>
      <c r="C1499" s="10" t="s">
        <v>3366</v>
      </c>
      <c r="D1499" s="9">
        <v>2</v>
      </c>
    </row>
    <row r="1500" spans="1:4">
      <c r="A1500" s="10" t="s">
        <v>3465</v>
      </c>
      <c r="B1500" s="12" t="s">
        <v>4542</v>
      </c>
      <c r="C1500" s="10" t="s">
        <v>3366</v>
      </c>
      <c r="D1500" s="9">
        <v>2</v>
      </c>
    </row>
    <row r="1501" spans="1:4">
      <c r="A1501" s="10" t="s">
        <v>3466</v>
      </c>
      <c r="B1501" s="12" t="s">
        <v>4543</v>
      </c>
      <c r="C1501" s="10" t="s">
        <v>3366</v>
      </c>
      <c r="D1501" s="9">
        <v>2</v>
      </c>
    </row>
    <row r="1502" spans="1:4">
      <c r="A1502" s="10" t="s">
        <v>293</v>
      </c>
      <c r="B1502" s="12" t="s">
        <v>4544</v>
      </c>
      <c r="C1502" s="10" t="s">
        <v>3366</v>
      </c>
      <c r="D1502" s="9">
        <v>2</v>
      </c>
    </row>
    <row r="1503" spans="1:4">
      <c r="A1503" s="10" t="s">
        <v>309</v>
      </c>
      <c r="B1503" s="12" t="s">
        <v>4545</v>
      </c>
      <c r="C1503" s="10" t="s">
        <v>3366</v>
      </c>
      <c r="D1503" s="9">
        <v>3</v>
      </c>
    </row>
    <row r="1504" spans="1:4">
      <c r="A1504" s="10" t="s">
        <v>314</v>
      </c>
      <c r="B1504" s="12" t="s">
        <v>4546</v>
      </c>
      <c r="C1504" s="10" t="s">
        <v>3366</v>
      </c>
      <c r="D1504" s="9">
        <v>3</v>
      </c>
    </row>
    <row r="1505" spans="1:4">
      <c r="A1505" s="10" t="s">
        <v>3467</v>
      </c>
      <c r="B1505" s="12" t="s">
        <v>4547</v>
      </c>
      <c r="C1505" s="10" t="s">
        <v>3366</v>
      </c>
      <c r="D1505" s="9">
        <v>4</v>
      </c>
    </row>
    <row r="1506" spans="1:4">
      <c r="A1506" s="10" t="s">
        <v>300</v>
      </c>
      <c r="B1506" s="12" t="s">
        <v>4548</v>
      </c>
      <c r="C1506" s="10" t="s">
        <v>3366</v>
      </c>
      <c r="D1506" s="9">
        <v>4</v>
      </c>
    </row>
    <row r="1507" spans="1:4">
      <c r="A1507" s="10" t="s">
        <v>304</v>
      </c>
      <c r="B1507" s="12" t="s">
        <v>4549</v>
      </c>
      <c r="C1507" s="10" t="s">
        <v>3366</v>
      </c>
      <c r="D1507" s="9">
        <v>4</v>
      </c>
    </row>
    <row r="1508" spans="1:4">
      <c r="A1508" s="10" t="s">
        <v>274</v>
      </c>
      <c r="B1508" s="12" t="s">
        <v>4550</v>
      </c>
      <c r="C1508" s="10" t="s">
        <v>3366</v>
      </c>
      <c r="D1508" s="9">
        <v>5</v>
      </c>
    </row>
    <row r="1509" spans="1:4">
      <c r="A1509" s="10" t="s">
        <v>3468</v>
      </c>
      <c r="B1509" s="12" t="s">
        <v>4551</v>
      </c>
      <c r="C1509" s="10" t="s">
        <v>3366</v>
      </c>
      <c r="D1509" s="9">
        <v>5</v>
      </c>
    </row>
    <row r="1510" spans="1:4">
      <c r="A1510" s="10" t="s">
        <v>305</v>
      </c>
      <c r="B1510" s="12" t="s">
        <v>4552</v>
      </c>
      <c r="C1510" s="10" t="s">
        <v>3366</v>
      </c>
      <c r="D1510" s="9">
        <v>5</v>
      </c>
    </row>
    <row r="1511" spans="1:4">
      <c r="A1511" s="10" t="s">
        <v>273</v>
      </c>
      <c r="B1511" s="12" t="s">
        <v>4553</v>
      </c>
      <c r="C1511" s="10" t="s">
        <v>3366</v>
      </c>
      <c r="D1511" s="9">
        <v>6</v>
      </c>
    </row>
    <row r="1512" spans="1:4">
      <c r="A1512" s="10" t="s">
        <v>282</v>
      </c>
      <c r="B1512" s="12" t="s">
        <v>4554</v>
      </c>
      <c r="C1512" s="10" t="s">
        <v>3366</v>
      </c>
      <c r="D1512" s="9">
        <v>6</v>
      </c>
    </row>
    <row r="1513" spans="1:4">
      <c r="A1513" s="10" t="s">
        <v>165</v>
      </c>
      <c r="B1513" s="12" t="s">
        <v>4555</v>
      </c>
      <c r="C1513" s="10" t="s">
        <v>3366</v>
      </c>
      <c r="D1513" s="9" t="s">
        <v>16</v>
      </c>
    </row>
    <row r="1514" spans="1:4">
      <c r="A1514" s="10" t="s">
        <v>177</v>
      </c>
      <c r="B1514" s="12" t="s">
        <v>4556</v>
      </c>
      <c r="C1514" s="10" t="s">
        <v>3366</v>
      </c>
      <c r="D1514" s="9" t="s">
        <v>16</v>
      </c>
    </row>
    <row r="1515" spans="1:4">
      <c r="A1515" s="10" t="s">
        <v>170</v>
      </c>
      <c r="B1515" s="12" t="s">
        <v>4557</v>
      </c>
      <c r="C1515" s="10" t="s">
        <v>3366</v>
      </c>
      <c r="D1515" s="9">
        <v>1</v>
      </c>
    </row>
    <row r="1516" spans="1:4">
      <c r="A1516" s="10" t="s">
        <v>174</v>
      </c>
      <c r="B1516" s="12" t="s">
        <v>4558</v>
      </c>
      <c r="C1516" s="10" t="s">
        <v>3366</v>
      </c>
      <c r="D1516" s="9">
        <v>2</v>
      </c>
    </row>
    <row r="1517" spans="1:4">
      <c r="A1517" s="10" t="s">
        <v>175</v>
      </c>
      <c r="B1517" s="12" t="s">
        <v>4559</v>
      </c>
      <c r="C1517" s="10" t="s">
        <v>3366</v>
      </c>
      <c r="D1517" s="9">
        <v>3</v>
      </c>
    </row>
    <row r="1518" spans="1:4">
      <c r="A1518" s="10" t="s">
        <v>151</v>
      </c>
      <c r="B1518" s="12" t="s">
        <v>4560</v>
      </c>
      <c r="C1518" s="10" t="s">
        <v>3366</v>
      </c>
      <c r="D1518" s="9">
        <v>4</v>
      </c>
    </row>
    <row r="1519" spans="1:4">
      <c r="A1519" s="10" t="s">
        <v>3469</v>
      </c>
      <c r="B1519" s="12" t="s">
        <v>4561</v>
      </c>
      <c r="C1519" s="10" t="s">
        <v>3366</v>
      </c>
      <c r="D1519" s="9">
        <v>5</v>
      </c>
    </row>
    <row r="1520" spans="1:4">
      <c r="A1520" s="10" t="s">
        <v>3470</v>
      </c>
      <c r="B1520" s="12" t="s">
        <v>4562</v>
      </c>
      <c r="C1520" s="10" t="s">
        <v>3366</v>
      </c>
      <c r="D1520" s="9">
        <v>6</v>
      </c>
    </row>
    <row r="1521" spans="1:4">
      <c r="A1521" s="10" t="s">
        <v>207</v>
      </c>
      <c r="B1521" s="12" t="s">
        <v>4563</v>
      </c>
      <c r="C1521" s="10" t="s">
        <v>3366</v>
      </c>
      <c r="D1521" s="9" t="s">
        <v>16</v>
      </c>
    </row>
    <row r="1522" spans="1:4">
      <c r="A1522" s="10" t="s">
        <v>212</v>
      </c>
      <c r="B1522" s="12" t="s">
        <v>4564</v>
      </c>
      <c r="C1522" s="10" t="s">
        <v>3366</v>
      </c>
      <c r="D1522" s="9" t="s">
        <v>16</v>
      </c>
    </row>
    <row r="1523" spans="1:4">
      <c r="A1523" s="10" t="s">
        <v>3471</v>
      </c>
      <c r="B1523" s="12" t="s">
        <v>4565</v>
      </c>
      <c r="C1523" s="10" t="s">
        <v>3366</v>
      </c>
      <c r="D1523" s="9" t="s">
        <v>16</v>
      </c>
    </row>
    <row r="1524" spans="1:4">
      <c r="A1524" s="10" t="s">
        <v>230</v>
      </c>
      <c r="B1524" s="12" t="s">
        <v>4566</v>
      </c>
      <c r="C1524" s="10" t="s">
        <v>3366</v>
      </c>
      <c r="D1524" s="9" t="s">
        <v>16</v>
      </c>
    </row>
    <row r="1525" spans="1:4">
      <c r="A1525" s="10" t="s">
        <v>3472</v>
      </c>
      <c r="B1525" s="12" t="s">
        <v>4567</v>
      </c>
      <c r="C1525" s="10" t="s">
        <v>3366</v>
      </c>
      <c r="D1525" s="9">
        <v>1</v>
      </c>
    </row>
    <row r="1526" spans="1:4">
      <c r="A1526" s="10" t="s">
        <v>240</v>
      </c>
      <c r="B1526" s="12" t="s">
        <v>4568</v>
      </c>
      <c r="C1526" s="10" t="s">
        <v>3366</v>
      </c>
      <c r="D1526" s="9">
        <v>1</v>
      </c>
    </row>
    <row r="1527" spans="1:4">
      <c r="A1527" s="10" t="s">
        <v>217</v>
      </c>
      <c r="B1527" s="12" t="s">
        <v>4569</v>
      </c>
      <c r="C1527" s="10" t="s">
        <v>3366</v>
      </c>
      <c r="D1527" s="9">
        <v>4</v>
      </c>
    </row>
    <row r="1528" spans="1:4">
      <c r="A1528" s="10" t="s">
        <v>3473</v>
      </c>
      <c r="B1528" s="12" t="s">
        <v>4570</v>
      </c>
      <c r="C1528" s="10" t="s">
        <v>3366</v>
      </c>
      <c r="D1528" s="9">
        <v>5</v>
      </c>
    </row>
    <row r="1529" spans="1:4">
      <c r="A1529" s="10" t="s">
        <v>239</v>
      </c>
      <c r="B1529" s="12" t="s">
        <v>4571</v>
      </c>
      <c r="C1529" s="10" t="s">
        <v>3366</v>
      </c>
      <c r="D1529" s="9">
        <v>6</v>
      </c>
    </row>
    <row r="1530" spans="1:4">
      <c r="A1530" s="10" t="s">
        <v>102</v>
      </c>
      <c r="B1530" s="12" t="s">
        <v>4572</v>
      </c>
      <c r="C1530" s="10" t="s">
        <v>3366</v>
      </c>
      <c r="D1530" s="9" t="s">
        <v>16</v>
      </c>
    </row>
    <row r="1531" spans="1:4">
      <c r="A1531" s="10" t="s">
        <v>3474</v>
      </c>
      <c r="B1531" s="12" t="s">
        <v>4573</v>
      </c>
      <c r="C1531" s="10" t="s">
        <v>3366</v>
      </c>
      <c r="D1531" s="9" t="s">
        <v>16</v>
      </c>
    </row>
    <row r="1532" spans="1:4">
      <c r="A1532" s="10" t="s">
        <v>3475</v>
      </c>
      <c r="B1532" s="12" t="s">
        <v>4574</v>
      </c>
      <c r="C1532" s="10" t="s">
        <v>3366</v>
      </c>
      <c r="D1532" s="9" t="s">
        <v>16</v>
      </c>
    </row>
    <row r="1533" spans="1:4">
      <c r="A1533" s="10" t="s">
        <v>3476</v>
      </c>
      <c r="B1533" s="12" t="s">
        <v>4575</v>
      </c>
      <c r="C1533" s="10" t="s">
        <v>3366</v>
      </c>
      <c r="D1533" s="9" t="s">
        <v>16</v>
      </c>
    </row>
    <row r="1534" spans="1:4">
      <c r="A1534" s="10" t="s">
        <v>3477</v>
      </c>
      <c r="B1534" s="12" t="s">
        <v>4576</v>
      </c>
      <c r="C1534" s="10" t="s">
        <v>3366</v>
      </c>
      <c r="D1534" s="9" t="s">
        <v>16</v>
      </c>
    </row>
    <row r="1535" spans="1:4">
      <c r="A1535" s="10" t="s">
        <v>3478</v>
      </c>
      <c r="B1535" s="12" t="s">
        <v>4577</v>
      </c>
      <c r="C1535" s="10" t="s">
        <v>3366</v>
      </c>
      <c r="D1535" s="9" t="s">
        <v>16</v>
      </c>
    </row>
    <row r="1536" spans="1:4">
      <c r="A1536" s="10" t="s">
        <v>142</v>
      </c>
      <c r="B1536" s="12" t="s">
        <v>4578</v>
      </c>
      <c r="C1536" s="10" t="s">
        <v>3366</v>
      </c>
      <c r="D1536" s="9" t="s">
        <v>16</v>
      </c>
    </row>
    <row r="1537" spans="1:4">
      <c r="A1537" s="10" t="s">
        <v>3479</v>
      </c>
      <c r="B1537" s="12" t="s">
        <v>4579</v>
      </c>
      <c r="C1537" s="10" t="s">
        <v>3366</v>
      </c>
      <c r="D1537" s="9">
        <v>1</v>
      </c>
    </row>
    <row r="1538" spans="1:4">
      <c r="A1538" s="10" t="s">
        <v>3480</v>
      </c>
      <c r="B1538" s="12" t="s">
        <v>4580</v>
      </c>
      <c r="C1538" s="10" t="s">
        <v>3366</v>
      </c>
      <c r="D1538" s="9">
        <v>1</v>
      </c>
    </row>
    <row r="1539" spans="1:4">
      <c r="A1539" s="10" t="s">
        <v>3481</v>
      </c>
      <c r="B1539" s="12" t="s">
        <v>4581</v>
      </c>
      <c r="C1539" s="10" t="s">
        <v>3366</v>
      </c>
      <c r="D1539" s="9">
        <v>2</v>
      </c>
    </row>
    <row r="1540" spans="1:4">
      <c r="A1540" s="10" t="s">
        <v>123</v>
      </c>
      <c r="B1540" s="12" t="s">
        <v>4582</v>
      </c>
      <c r="C1540" s="10" t="s">
        <v>3366</v>
      </c>
      <c r="D1540" s="9">
        <v>2</v>
      </c>
    </row>
    <row r="1541" spans="1:4">
      <c r="A1541" s="10" t="s">
        <v>3482</v>
      </c>
      <c r="B1541" s="12" t="s">
        <v>4583</v>
      </c>
      <c r="C1541" s="10" t="s">
        <v>3366</v>
      </c>
      <c r="D1541" s="9">
        <v>3</v>
      </c>
    </row>
    <row r="1542" spans="1:4">
      <c r="A1542" s="10" t="s">
        <v>3483</v>
      </c>
      <c r="B1542" s="12" t="s">
        <v>4584</v>
      </c>
      <c r="C1542" s="10" t="s">
        <v>3366</v>
      </c>
      <c r="D1542" s="9">
        <v>3</v>
      </c>
    </row>
    <row r="1543" spans="1:4">
      <c r="A1543" s="10" t="s">
        <v>3484</v>
      </c>
      <c r="B1543" s="12" t="s">
        <v>4585</v>
      </c>
      <c r="C1543" s="10" t="s">
        <v>3366</v>
      </c>
      <c r="D1543" s="9">
        <v>4</v>
      </c>
    </row>
    <row r="1544" spans="1:4">
      <c r="A1544" s="10" t="s">
        <v>146</v>
      </c>
      <c r="B1544" s="12" t="s">
        <v>4586</v>
      </c>
      <c r="C1544" s="10" t="s">
        <v>3366</v>
      </c>
      <c r="D1544" s="9">
        <v>4</v>
      </c>
    </row>
    <row r="1545" spans="1:4">
      <c r="A1545" s="10" t="s">
        <v>3485</v>
      </c>
      <c r="B1545" s="12" t="s">
        <v>4587</v>
      </c>
      <c r="C1545" s="10" t="s">
        <v>3366</v>
      </c>
      <c r="D1545" s="9">
        <v>5</v>
      </c>
    </row>
    <row r="1546" spans="1:4">
      <c r="A1546" s="10" t="s">
        <v>130</v>
      </c>
      <c r="B1546" s="12" t="s">
        <v>4588</v>
      </c>
      <c r="C1546" s="10" t="s">
        <v>3366</v>
      </c>
      <c r="D1546" s="9">
        <v>5</v>
      </c>
    </row>
    <row r="1547" spans="1:4">
      <c r="A1547" s="10" t="s">
        <v>132</v>
      </c>
      <c r="B1547" s="12" t="s">
        <v>4589</v>
      </c>
      <c r="C1547" s="10" t="s">
        <v>3366</v>
      </c>
      <c r="D1547" s="9">
        <v>5</v>
      </c>
    </row>
    <row r="1548" spans="1:4">
      <c r="A1548" s="10" t="s">
        <v>3486</v>
      </c>
      <c r="B1548" s="12" t="s">
        <v>4590</v>
      </c>
      <c r="C1548" s="10" t="s">
        <v>3366</v>
      </c>
      <c r="D1548" s="9">
        <v>6</v>
      </c>
    </row>
    <row r="1549" spans="1:4">
      <c r="A1549" s="10" t="s">
        <v>3487</v>
      </c>
      <c r="B1549" s="12" t="s">
        <v>4591</v>
      </c>
      <c r="C1549" s="10" t="s">
        <v>3366</v>
      </c>
      <c r="D1549" s="9">
        <v>6</v>
      </c>
    </row>
    <row r="1550" spans="1:4">
      <c r="A1550" s="10" t="s">
        <v>182</v>
      </c>
      <c r="B1550" s="12" t="s">
        <v>4592</v>
      </c>
      <c r="C1550" s="10" t="s">
        <v>3366</v>
      </c>
      <c r="D1550" s="9" t="s">
        <v>16</v>
      </c>
    </row>
    <row r="1551" spans="1:4">
      <c r="A1551" s="10" t="s">
        <v>3488</v>
      </c>
      <c r="B1551" s="12" t="s">
        <v>4593</v>
      </c>
      <c r="C1551" s="10" t="s">
        <v>3366</v>
      </c>
      <c r="D1551" s="9" t="s">
        <v>16</v>
      </c>
    </row>
    <row r="1552" spans="1:4">
      <c r="A1552" s="10" t="s">
        <v>193</v>
      </c>
      <c r="B1552" s="12" t="s">
        <v>4594</v>
      </c>
      <c r="C1552" s="10" t="s">
        <v>3366</v>
      </c>
      <c r="D1552" s="9" t="s">
        <v>16</v>
      </c>
    </row>
    <row r="1553" spans="1:9">
      <c r="A1553" s="10" t="s">
        <v>178</v>
      </c>
      <c r="B1553" s="14" t="s">
        <v>4595</v>
      </c>
      <c r="C1553" s="10" t="s">
        <v>3366</v>
      </c>
      <c r="D1553" s="9">
        <v>1</v>
      </c>
    </row>
    <row r="1554" spans="1:9">
      <c r="A1554" s="10" t="s">
        <v>182</v>
      </c>
      <c r="B1554" s="12" t="s">
        <v>4596</v>
      </c>
      <c r="C1554" s="10" t="s">
        <v>3366</v>
      </c>
      <c r="D1554" s="9">
        <v>1</v>
      </c>
    </row>
    <row r="1555" spans="1:9">
      <c r="A1555" s="10" t="s">
        <v>182</v>
      </c>
      <c r="B1555" s="12" t="s">
        <v>4597</v>
      </c>
      <c r="C1555" s="10" t="s">
        <v>3366</v>
      </c>
      <c r="D1555" s="9">
        <v>2</v>
      </c>
    </row>
    <row r="1556" spans="1:9">
      <c r="A1556" s="10" t="s">
        <v>184</v>
      </c>
      <c r="B1556" s="12" t="s">
        <v>4598</v>
      </c>
      <c r="C1556" s="10" t="s">
        <v>3366</v>
      </c>
      <c r="D1556" s="9">
        <v>2</v>
      </c>
    </row>
    <row r="1557" spans="1:9">
      <c r="A1557" s="10" t="s">
        <v>189</v>
      </c>
      <c r="B1557" s="12" t="s">
        <v>4599</v>
      </c>
      <c r="C1557" s="10" t="s">
        <v>3366</v>
      </c>
      <c r="D1557" s="9">
        <v>3</v>
      </c>
    </row>
    <row r="1558" spans="1:9">
      <c r="A1558" s="10" t="s">
        <v>187</v>
      </c>
      <c r="B1558" s="12" t="s">
        <v>4600</v>
      </c>
      <c r="C1558" s="10" t="s">
        <v>3366</v>
      </c>
      <c r="D1558" s="9">
        <v>4</v>
      </c>
    </row>
    <row r="1559" spans="1:9">
      <c r="A1559" s="10" t="s">
        <v>3488</v>
      </c>
      <c r="B1559" s="12" t="s">
        <v>4601</v>
      </c>
      <c r="C1559" s="10" t="s">
        <v>3366</v>
      </c>
      <c r="D1559" s="9">
        <v>4</v>
      </c>
    </row>
    <row r="1560" spans="1:9">
      <c r="A1560" s="10" t="s">
        <v>3569</v>
      </c>
      <c r="B1560" s="12" t="s">
        <v>4602</v>
      </c>
      <c r="C1560" s="10" t="s">
        <v>3366</v>
      </c>
      <c r="D1560" s="9">
        <v>5</v>
      </c>
    </row>
    <row r="1561" spans="1:9">
      <c r="A1561" s="10" t="s">
        <v>187</v>
      </c>
      <c r="B1561" s="12" t="s">
        <v>4603</v>
      </c>
      <c r="C1561" s="10" t="s">
        <v>3366</v>
      </c>
      <c r="D1561" s="9">
        <v>5</v>
      </c>
    </row>
    <row r="1562" spans="1:9">
      <c r="A1562" s="10" t="s">
        <v>3569</v>
      </c>
      <c r="B1562" s="12" t="s">
        <v>4604</v>
      </c>
      <c r="C1562" s="10" t="s">
        <v>3366</v>
      </c>
      <c r="D1562" s="9">
        <v>6</v>
      </c>
    </row>
    <row r="1563" spans="1:9">
      <c r="A1563" s="10" t="s">
        <v>3392</v>
      </c>
      <c r="B1563" s="12" t="s">
        <v>3697</v>
      </c>
      <c r="C1563" s="10" t="s">
        <v>3367</v>
      </c>
      <c r="D1563" s="9" t="s">
        <v>16</v>
      </c>
      <c r="E1563" s="9" t="s">
        <v>2497</v>
      </c>
      <c r="F1563" s="9">
        <v>1</v>
      </c>
      <c r="G1563" s="10" t="s">
        <v>375</v>
      </c>
      <c r="I1563" s="10" t="s">
        <v>464</v>
      </c>
    </row>
    <row r="1564" spans="1:9">
      <c r="A1564" s="10" t="s">
        <v>3392</v>
      </c>
      <c r="B1564" s="12" t="s">
        <v>3698</v>
      </c>
      <c r="C1564" s="10" t="s">
        <v>3367</v>
      </c>
      <c r="D1564" s="9" t="s">
        <v>16</v>
      </c>
      <c r="E1564" s="9" t="s">
        <v>2497</v>
      </c>
      <c r="F1564" s="9">
        <v>1</v>
      </c>
      <c r="G1564" s="10" t="s">
        <v>375</v>
      </c>
      <c r="I1564" s="10" t="s">
        <v>465</v>
      </c>
    </row>
    <row r="1565" spans="1:9">
      <c r="A1565" s="10" t="s">
        <v>3393</v>
      </c>
      <c r="B1565" s="12" t="s">
        <v>3699</v>
      </c>
      <c r="C1565" s="10" t="s">
        <v>3367</v>
      </c>
      <c r="D1565" s="9" t="s">
        <v>16</v>
      </c>
      <c r="E1565" s="9" t="s">
        <v>2497</v>
      </c>
      <c r="F1565" s="9">
        <v>1</v>
      </c>
      <c r="G1565" s="10" t="s">
        <v>375</v>
      </c>
      <c r="H1565" s="10" t="s">
        <v>1555</v>
      </c>
      <c r="I1565" s="10" t="s">
        <v>464</v>
      </c>
    </row>
    <row r="1566" spans="1:9">
      <c r="A1566" s="10" t="s">
        <v>3394</v>
      </c>
      <c r="B1566" s="12" t="s">
        <v>3700</v>
      </c>
      <c r="C1566" s="10" t="s">
        <v>3367</v>
      </c>
      <c r="D1566" s="9" t="s">
        <v>16</v>
      </c>
      <c r="E1566" s="9" t="s">
        <v>2497</v>
      </c>
      <c r="F1566" s="9">
        <v>1</v>
      </c>
      <c r="G1566" s="10" t="s">
        <v>375</v>
      </c>
      <c r="H1566" s="10" t="s">
        <v>1555</v>
      </c>
      <c r="I1566" s="10" t="s">
        <v>465</v>
      </c>
    </row>
    <row r="1567" spans="1:9">
      <c r="A1567" s="10" t="s">
        <v>378</v>
      </c>
      <c r="B1567" s="12" t="s">
        <v>3701</v>
      </c>
      <c r="C1567" s="10" t="s">
        <v>3367</v>
      </c>
      <c r="D1567" s="9" t="s">
        <v>16</v>
      </c>
      <c r="E1567" s="9" t="s">
        <v>2497</v>
      </c>
      <c r="F1567" s="9">
        <v>1</v>
      </c>
      <c r="G1567" s="10" t="s">
        <v>375</v>
      </c>
      <c r="I1567" s="10" t="s">
        <v>464</v>
      </c>
    </row>
    <row r="1568" spans="1:9">
      <c r="A1568" s="10" t="s">
        <v>378</v>
      </c>
      <c r="B1568" s="12" t="s">
        <v>3702</v>
      </c>
      <c r="C1568" s="10" t="s">
        <v>3367</v>
      </c>
      <c r="D1568" s="9" t="s">
        <v>16</v>
      </c>
      <c r="E1568" s="9" t="s">
        <v>2497</v>
      </c>
      <c r="F1568" s="9">
        <v>1</v>
      </c>
      <c r="G1568" s="10" t="s">
        <v>375</v>
      </c>
      <c r="I1568" s="10" t="s">
        <v>465</v>
      </c>
    </row>
    <row r="1569" spans="1:9">
      <c r="A1569" s="10" t="s">
        <v>3395</v>
      </c>
      <c r="B1569" s="12" t="s">
        <v>3703</v>
      </c>
      <c r="C1569" s="10" t="s">
        <v>3367</v>
      </c>
      <c r="D1569" s="9" t="s">
        <v>16</v>
      </c>
      <c r="E1569" s="9" t="s">
        <v>2497</v>
      </c>
      <c r="F1569" s="9">
        <v>1</v>
      </c>
      <c r="G1569" s="10" t="s">
        <v>375</v>
      </c>
      <c r="H1569" s="10" t="s">
        <v>1555</v>
      </c>
      <c r="I1569" s="10" t="s">
        <v>464</v>
      </c>
    </row>
    <row r="1570" spans="1:9">
      <c r="A1570" s="10" t="s">
        <v>3396</v>
      </c>
      <c r="B1570" s="12" t="s">
        <v>3704</v>
      </c>
      <c r="C1570" s="10" t="s">
        <v>3367</v>
      </c>
      <c r="D1570" s="9" t="s">
        <v>16</v>
      </c>
      <c r="E1570" s="9" t="s">
        <v>2497</v>
      </c>
      <c r="F1570" s="9">
        <v>1</v>
      </c>
      <c r="G1570" s="10" t="s">
        <v>375</v>
      </c>
      <c r="H1570" s="10" t="s">
        <v>1555</v>
      </c>
      <c r="I1570" s="10" t="s">
        <v>465</v>
      </c>
    </row>
    <row r="1571" spans="1:9">
      <c r="A1571" s="10" t="s">
        <v>3397</v>
      </c>
      <c r="B1571" s="12" t="s">
        <v>3705</v>
      </c>
      <c r="C1571" s="10" t="s">
        <v>3367</v>
      </c>
      <c r="D1571" s="9" t="s">
        <v>16</v>
      </c>
      <c r="E1571" s="9" t="s">
        <v>2497</v>
      </c>
      <c r="F1571" s="9">
        <v>1</v>
      </c>
      <c r="G1571" s="10" t="s">
        <v>375</v>
      </c>
      <c r="I1571" s="10" t="s">
        <v>464</v>
      </c>
    </row>
    <row r="1572" spans="1:9">
      <c r="A1572" s="10" t="s">
        <v>3397</v>
      </c>
      <c r="B1572" s="12" t="s">
        <v>3706</v>
      </c>
      <c r="C1572" s="10" t="s">
        <v>3367</v>
      </c>
      <c r="D1572" s="9" t="s">
        <v>16</v>
      </c>
      <c r="E1572" s="9" t="s">
        <v>2497</v>
      </c>
      <c r="F1572" s="9">
        <v>1</v>
      </c>
      <c r="G1572" s="10" t="s">
        <v>375</v>
      </c>
      <c r="I1572" s="10" t="s">
        <v>465</v>
      </c>
    </row>
    <row r="1573" spans="1:9">
      <c r="A1573" s="10" t="s">
        <v>3398</v>
      </c>
      <c r="B1573" s="12" t="s">
        <v>3707</v>
      </c>
      <c r="C1573" s="10" t="s">
        <v>3367</v>
      </c>
      <c r="D1573" s="9" t="s">
        <v>16</v>
      </c>
      <c r="E1573" s="9" t="s">
        <v>2497</v>
      </c>
      <c r="F1573" s="9">
        <v>1</v>
      </c>
      <c r="G1573" s="10" t="s">
        <v>375</v>
      </c>
      <c r="H1573" s="10" t="s">
        <v>1555</v>
      </c>
      <c r="I1573" s="10" t="s">
        <v>464</v>
      </c>
    </row>
    <row r="1574" spans="1:9">
      <c r="A1574" s="10" t="s">
        <v>3399</v>
      </c>
      <c r="B1574" s="12" t="s">
        <v>3708</v>
      </c>
      <c r="C1574" s="10" t="s">
        <v>3367</v>
      </c>
      <c r="D1574" s="9" t="s">
        <v>16</v>
      </c>
      <c r="E1574" s="9" t="s">
        <v>2497</v>
      </c>
      <c r="F1574" s="9">
        <v>1</v>
      </c>
      <c r="G1574" s="10" t="s">
        <v>375</v>
      </c>
      <c r="H1574" s="10" t="s">
        <v>1555</v>
      </c>
      <c r="I1574" s="10" t="s">
        <v>465</v>
      </c>
    </row>
    <row r="1575" spans="1:9">
      <c r="A1575" s="10" t="s">
        <v>3400</v>
      </c>
      <c r="B1575" s="12" t="s">
        <v>3709</v>
      </c>
      <c r="C1575" s="10" t="s">
        <v>3367</v>
      </c>
      <c r="D1575" s="9" t="s">
        <v>16</v>
      </c>
      <c r="E1575" s="9" t="s">
        <v>2497</v>
      </c>
      <c r="F1575" s="9">
        <v>1</v>
      </c>
      <c r="G1575" s="10" t="s">
        <v>375</v>
      </c>
      <c r="I1575" s="10" t="s">
        <v>464</v>
      </c>
    </row>
    <row r="1576" spans="1:9">
      <c r="A1576" s="10" t="s">
        <v>3400</v>
      </c>
      <c r="B1576" s="12" t="s">
        <v>3710</v>
      </c>
      <c r="C1576" s="10" t="s">
        <v>3367</v>
      </c>
      <c r="D1576" s="9" t="s">
        <v>16</v>
      </c>
      <c r="E1576" s="9" t="s">
        <v>2497</v>
      </c>
      <c r="F1576" s="9">
        <v>1</v>
      </c>
      <c r="G1576" s="10" t="s">
        <v>375</v>
      </c>
      <c r="I1576" s="10" t="s">
        <v>465</v>
      </c>
    </row>
    <row r="1577" spans="1:9">
      <c r="A1577" s="10" t="s">
        <v>3401</v>
      </c>
      <c r="B1577" s="12" t="s">
        <v>3711</v>
      </c>
      <c r="C1577" s="10" t="s">
        <v>3367</v>
      </c>
      <c r="D1577" s="9" t="s">
        <v>16</v>
      </c>
      <c r="E1577" s="9" t="s">
        <v>2497</v>
      </c>
      <c r="F1577" s="9">
        <v>1</v>
      </c>
      <c r="G1577" s="10" t="s">
        <v>375</v>
      </c>
      <c r="H1577" s="10" t="s">
        <v>1555</v>
      </c>
      <c r="I1577" s="10" t="s">
        <v>464</v>
      </c>
    </row>
    <row r="1578" spans="1:9">
      <c r="A1578" s="10" t="s">
        <v>3402</v>
      </c>
      <c r="B1578" s="12" t="s">
        <v>3712</v>
      </c>
      <c r="C1578" s="10" t="s">
        <v>3367</v>
      </c>
      <c r="D1578" s="9" t="s">
        <v>16</v>
      </c>
      <c r="E1578" s="9" t="s">
        <v>2497</v>
      </c>
      <c r="F1578" s="9">
        <v>1</v>
      </c>
      <c r="G1578" s="10" t="s">
        <v>375</v>
      </c>
      <c r="H1578" s="10" t="s">
        <v>1555</v>
      </c>
      <c r="I1578" s="10" t="s">
        <v>465</v>
      </c>
    </row>
    <row r="1579" spans="1:9">
      <c r="A1579" s="10" t="s">
        <v>347</v>
      </c>
      <c r="B1579" s="12" t="s">
        <v>4605</v>
      </c>
      <c r="C1579" s="10" t="s">
        <v>3367</v>
      </c>
      <c r="D1579" s="9" t="s">
        <v>16</v>
      </c>
    </row>
    <row r="1580" spans="1:9">
      <c r="A1580" s="10" t="s">
        <v>350</v>
      </c>
      <c r="B1580" s="12" t="s">
        <v>4606</v>
      </c>
      <c r="C1580" s="10" t="s">
        <v>3367</v>
      </c>
      <c r="D1580" s="9" t="s">
        <v>16</v>
      </c>
    </row>
    <row r="1581" spans="1:9">
      <c r="A1581" s="10" t="s">
        <v>351</v>
      </c>
      <c r="B1581" s="12" t="s">
        <v>4607</v>
      </c>
      <c r="C1581" s="10" t="s">
        <v>3367</v>
      </c>
      <c r="D1581" s="9" t="s">
        <v>16</v>
      </c>
    </row>
    <row r="1582" spans="1:9">
      <c r="A1582" s="10" t="s">
        <v>355</v>
      </c>
      <c r="B1582" s="12" t="s">
        <v>4608</v>
      </c>
      <c r="C1582" s="10" t="s">
        <v>3367</v>
      </c>
      <c r="D1582" s="9" t="s">
        <v>16</v>
      </c>
    </row>
    <row r="1583" spans="1:9">
      <c r="A1583" s="10" t="s">
        <v>3490</v>
      </c>
      <c r="B1583" s="12" t="s">
        <v>4609</v>
      </c>
      <c r="C1583" s="10" t="s">
        <v>3367</v>
      </c>
      <c r="D1583" s="9">
        <v>1</v>
      </c>
    </row>
    <row r="1584" spans="1:9">
      <c r="A1584" s="10" t="s">
        <v>355</v>
      </c>
      <c r="B1584" s="12" t="s">
        <v>4610</v>
      </c>
      <c r="C1584" s="10" t="s">
        <v>3367</v>
      </c>
      <c r="D1584" s="9">
        <v>1</v>
      </c>
    </row>
    <row r="1585" spans="1:4">
      <c r="A1585" s="10" t="s">
        <v>3459</v>
      </c>
      <c r="B1585" s="12" t="s">
        <v>4611</v>
      </c>
      <c r="C1585" s="10" t="s">
        <v>3367</v>
      </c>
      <c r="D1585" s="9">
        <v>2</v>
      </c>
    </row>
    <row r="1586" spans="1:4">
      <c r="A1586" s="10" t="s">
        <v>3491</v>
      </c>
      <c r="B1586" s="12" t="s">
        <v>4612</v>
      </c>
      <c r="C1586" s="10" t="s">
        <v>3367</v>
      </c>
      <c r="D1586" s="9">
        <v>2</v>
      </c>
    </row>
    <row r="1587" spans="1:4">
      <c r="A1587" s="10" t="s">
        <v>3492</v>
      </c>
      <c r="B1587" s="12" t="s">
        <v>4613</v>
      </c>
      <c r="C1587" s="10" t="s">
        <v>3367</v>
      </c>
      <c r="D1587" s="9">
        <v>3</v>
      </c>
    </row>
    <row r="1588" spans="1:4">
      <c r="A1588" s="10" t="s">
        <v>339</v>
      </c>
      <c r="B1588" s="12" t="s">
        <v>4614</v>
      </c>
      <c r="C1588" s="10" t="s">
        <v>3367</v>
      </c>
      <c r="D1588" s="9">
        <v>4</v>
      </c>
    </row>
    <row r="1589" spans="1:4">
      <c r="A1589" s="10" t="s">
        <v>3493</v>
      </c>
      <c r="B1589" s="12" t="s">
        <v>4615</v>
      </c>
      <c r="C1589" s="10" t="s">
        <v>3367</v>
      </c>
      <c r="D1589" s="9">
        <v>4</v>
      </c>
    </row>
    <row r="1590" spans="1:4">
      <c r="A1590" s="10" t="s">
        <v>3494</v>
      </c>
      <c r="B1590" s="12" t="s">
        <v>4616</v>
      </c>
      <c r="C1590" s="10" t="s">
        <v>3367</v>
      </c>
      <c r="D1590" s="9">
        <v>5</v>
      </c>
    </row>
    <row r="1591" spans="1:4">
      <c r="A1591" s="10" t="s">
        <v>326</v>
      </c>
      <c r="B1591" s="12" t="s">
        <v>4617</v>
      </c>
      <c r="C1591" s="10" t="s">
        <v>3367</v>
      </c>
      <c r="D1591" s="9">
        <v>6</v>
      </c>
    </row>
    <row r="1592" spans="1:4">
      <c r="A1592" s="10" t="s">
        <v>278</v>
      </c>
      <c r="B1592" s="12" t="s">
        <v>4618</v>
      </c>
      <c r="C1592" s="10" t="s">
        <v>3367</v>
      </c>
      <c r="D1592" s="9" t="s">
        <v>16</v>
      </c>
    </row>
    <row r="1593" spans="1:4">
      <c r="A1593" s="10" t="s">
        <v>285</v>
      </c>
      <c r="B1593" s="12" t="s">
        <v>4619</v>
      </c>
      <c r="C1593" s="10" t="s">
        <v>3367</v>
      </c>
      <c r="D1593" s="9" t="s">
        <v>16</v>
      </c>
    </row>
    <row r="1594" spans="1:4">
      <c r="A1594" s="10" t="s">
        <v>3495</v>
      </c>
      <c r="B1594" s="12" t="s">
        <v>4620</v>
      </c>
      <c r="C1594" s="10" t="s">
        <v>3367</v>
      </c>
      <c r="D1594" s="9" t="s">
        <v>16</v>
      </c>
    </row>
    <row r="1595" spans="1:4">
      <c r="A1595" s="10" t="s">
        <v>292</v>
      </c>
      <c r="B1595" s="12" t="s">
        <v>4621</v>
      </c>
      <c r="C1595" s="10" t="s">
        <v>3367</v>
      </c>
      <c r="D1595" s="9" t="s">
        <v>16</v>
      </c>
    </row>
    <row r="1596" spans="1:4">
      <c r="A1596" s="10" t="s">
        <v>294</v>
      </c>
      <c r="B1596" s="12" t="s">
        <v>4622</v>
      </c>
      <c r="C1596" s="10" t="s">
        <v>3367</v>
      </c>
      <c r="D1596" s="9" t="s">
        <v>16</v>
      </c>
    </row>
    <row r="1597" spans="1:4">
      <c r="A1597" s="10" t="s">
        <v>272</v>
      </c>
      <c r="B1597" s="12" t="s">
        <v>4623</v>
      </c>
      <c r="C1597" s="10" t="s">
        <v>3367</v>
      </c>
      <c r="D1597" s="9">
        <v>1</v>
      </c>
    </row>
    <row r="1598" spans="1:4">
      <c r="A1598" s="10" t="s">
        <v>3463</v>
      </c>
      <c r="B1598" s="12" t="s">
        <v>4624</v>
      </c>
      <c r="C1598" s="10" t="s">
        <v>3367</v>
      </c>
      <c r="D1598" s="9">
        <v>1</v>
      </c>
    </row>
    <row r="1599" spans="1:4">
      <c r="A1599" s="10" t="s">
        <v>3496</v>
      </c>
      <c r="B1599" s="12" t="s">
        <v>4625</v>
      </c>
      <c r="C1599" s="10" t="s">
        <v>3367</v>
      </c>
      <c r="D1599" s="9">
        <v>2</v>
      </c>
    </row>
    <row r="1600" spans="1:4">
      <c r="A1600" s="10" t="s">
        <v>1223</v>
      </c>
      <c r="B1600" s="12" t="s">
        <v>4626</v>
      </c>
      <c r="C1600" s="10" t="s">
        <v>3367</v>
      </c>
      <c r="D1600" s="9">
        <v>2</v>
      </c>
    </row>
    <row r="1601" spans="1:4">
      <c r="A1601" s="10" t="s">
        <v>3497</v>
      </c>
      <c r="B1601" s="12" t="s">
        <v>4627</v>
      </c>
      <c r="C1601" s="10" t="s">
        <v>3367</v>
      </c>
      <c r="D1601" s="9">
        <v>3</v>
      </c>
    </row>
    <row r="1602" spans="1:4">
      <c r="A1602" s="10" t="s">
        <v>300</v>
      </c>
      <c r="B1602" s="12" t="s">
        <v>4628</v>
      </c>
      <c r="C1602" s="10" t="s">
        <v>3367</v>
      </c>
      <c r="D1602" s="9">
        <v>3</v>
      </c>
    </row>
    <row r="1603" spans="1:4">
      <c r="A1603" s="10" t="s">
        <v>3498</v>
      </c>
      <c r="B1603" s="12" t="s">
        <v>4629</v>
      </c>
      <c r="C1603" s="10" t="s">
        <v>3367</v>
      </c>
      <c r="D1603" s="9">
        <v>4</v>
      </c>
    </row>
    <row r="1604" spans="1:4">
      <c r="A1604" s="10" t="s">
        <v>309</v>
      </c>
      <c r="B1604" s="12" t="s">
        <v>4630</v>
      </c>
      <c r="C1604" s="10" t="s">
        <v>3367</v>
      </c>
      <c r="D1604" s="9">
        <v>4</v>
      </c>
    </row>
    <row r="1605" spans="1:4">
      <c r="A1605" s="10" t="s">
        <v>3499</v>
      </c>
      <c r="B1605" s="12" t="s">
        <v>4631</v>
      </c>
      <c r="C1605" s="10" t="s">
        <v>3367</v>
      </c>
      <c r="D1605" s="9">
        <v>5</v>
      </c>
    </row>
    <row r="1606" spans="1:4">
      <c r="A1606" s="10" t="s">
        <v>305</v>
      </c>
      <c r="B1606" s="12" t="s">
        <v>4632</v>
      </c>
      <c r="C1606" s="10" t="s">
        <v>3367</v>
      </c>
      <c r="D1606" s="9">
        <v>5</v>
      </c>
    </row>
    <row r="1607" spans="1:4">
      <c r="A1607" s="10" t="s">
        <v>3467</v>
      </c>
      <c r="B1607" s="12" t="s">
        <v>4633</v>
      </c>
      <c r="C1607" s="10" t="s">
        <v>3367</v>
      </c>
      <c r="D1607" s="9">
        <v>6</v>
      </c>
    </row>
    <row r="1608" spans="1:4">
      <c r="A1608" s="10" t="s">
        <v>3500</v>
      </c>
      <c r="B1608" s="12" t="s">
        <v>4634</v>
      </c>
      <c r="C1608" s="10" t="s">
        <v>3367</v>
      </c>
      <c r="D1608" s="9">
        <v>6</v>
      </c>
    </row>
    <row r="1609" spans="1:4">
      <c r="A1609" s="10" t="s">
        <v>153</v>
      </c>
      <c r="B1609" s="12" t="s">
        <v>4635</v>
      </c>
      <c r="C1609" s="10" t="s">
        <v>3367</v>
      </c>
      <c r="D1609" s="9" t="s">
        <v>16</v>
      </c>
    </row>
    <row r="1610" spans="1:4">
      <c r="A1610" s="10" t="s">
        <v>169</v>
      </c>
      <c r="B1610" s="12" t="s">
        <v>4636</v>
      </c>
      <c r="C1610" s="10" t="s">
        <v>3367</v>
      </c>
      <c r="D1610" s="9" t="s">
        <v>16</v>
      </c>
    </row>
    <row r="1611" spans="1:4">
      <c r="A1611" s="10" t="s">
        <v>171</v>
      </c>
      <c r="B1611" s="12" t="s">
        <v>4637</v>
      </c>
      <c r="C1611" s="10" t="s">
        <v>3367</v>
      </c>
      <c r="D1611" s="9" t="s">
        <v>16</v>
      </c>
    </row>
    <row r="1612" spans="1:4">
      <c r="A1612" s="10" t="s">
        <v>3501</v>
      </c>
      <c r="B1612" s="12" t="s">
        <v>4638</v>
      </c>
      <c r="C1612" s="10" t="s">
        <v>3367</v>
      </c>
      <c r="D1612" s="9" t="s">
        <v>16</v>
      </c>
    </row>
    <row r="1613" spans="1:4">
      <c r="A1613" s="10" t="s">
        <v>158</v>
      </c>
      <c r="B1613" s="12" t="s">
        <v>4639</v>
      </c>
      <c r="C1613" s="10" t="s">
        <v>3367</v>
      </c>
      <c r="D1613" s="9">
        <v>1</v>
      </c>
    </row>
    <row r="1614" spans="1:4">
      <c r="A1614" s="10" t="s">
        <v>155</v>
      </c>
      <c r="B1614" s="12" t="s">
        <v>4640</v>
      </c>
      <c r="C1614" s="10" t="s">
        <v>3367</v>
      </c>
      <c r="D1614" s="9">
        <v>2</v>
      </c>
    </row>
    <row r="1615" spans="1:4">
      <c r="A1615" s="10" t="s">
        <v>154</v>
      </c>
      <c r="B1615" s="12" t="s">
        <v>4641</v>
      </c>
      <c r="C1615" s="10" t="s">
        <v>3367</v>
      </c>
      <c r="D1615" s="9">
        <v>3</v>
      </c>
    </row>
    <row r="1616" spans="1:4">
      <c r="A1616" s="10" t="s">
        <v>3502</v>
      </c>
      <c r="B1616" s="12" t="s">
        <v>4642</v>
      </c>
      <c r="C1616" s="10" t="s">
        <v>3367</v>
      </c>
      <c r="D1616" s="9">
        <v>4</v>
      </c>
    </row>
    <row r="1617" spans="1:4">
      <c r="A1617" s="10" t="s">
        <v>164</v>
      </c>
      <c r="B1617" s="12" t="s">
        <v>4643</v>
      </c>
      <c r="C1617" s="10" t="s">
        <v>3367</v>
      </c>
      <c r="D1617" s="9">
        <v>5</v>
      </c>
    </row>
    <row r="1618" spans="1:4">
      <c r="A1618" s="10" t="s">
        <v>148</v>
      </c>
      <c r="B1618" s="12" t="s">
        <v>4644</v>
      </c>
      <c r="C1618" s="10" t="s">
        <v>3367</v>
      </c>
      <c r="D1618" s="9">
        <v>6</v>
      </c>
    </row>
    <row r="1619" spans="1:4">
      <c r="A1619" s="10" t="s">
        <v>221</v>
      </c>
      <c r="B1619" s="14" t="s">
        <v>4645</v>
      </c>
      <c r="C1619" s="10" t="s">
        <v>3367</v>
      </c>
      <c r="D1619" s="9" t="s">
        <v>16</v>
      </c>
    </row>
    <row r="1620" spans="1:4">
      <c r="A1620" s="10" t="s">
        <v>3503</v>
      </c>
      <c r="B1620" s="12" t="s">
        <v>4646</v>
      </c>
      <c r="C1620" s="10" t="s">
        <v>3367</v>
      </c>
      <c r="D1620" s="9" t="s">
        <v>16</v>
      </c>
    </row>
    <row r="1621" spans="1:4">
      <c r="A1621" s="10" t="s">
        <v>3504</v>
      </c>
      <c r="B1621" s="12" t="s">
        <v>4647</v>
      </c>
      <c r="C1621" s="10" t="s">
        <v>3367</v>
      </c>
      <c r="D1621" s="9" t="s">
        <v>16</v>
      </c>
    </row>
    <row r="1622" spans="1:4">
      <c r="A1622" s="10" t="s">
        <v>3505</v>
      </c>
      <c r="B1622" s="12" t="s">
        <v>4648</v>
      </c>
      <c r="C1622" s="10" t="s">
        <v>3367</v>
      </c>
      <c r="D1622" s="9">
        <v>1</v>
      </c>
    </row>
    <row r="1623" spans="1:4">
      <c r="A1623" s="10" t="s">
        <v>240</v>
      </c>
      <c r="B1623" s="12" t="s">
        <v>4649</v>
      </c>
      <c r="C1623" s="10" t="s">
        <v>3367</v>
      </c>
      <c r="D1623" s="9">
        <v>2</v>
      </c>
    </row>
    <row r="1624" spans="1:4">
      <c r="A1624" s="10" t="s">
        <v>200</v>
      </c>
      <c r="B1624" s="12" t="s">
        <v>4650</v>
      </c>
      <c r="C1624" s="10" t="s">
        <v>3367</v>
      </c>
      <c r="D1624" s="9">
        <v>3</v>
      </c>
    </row>
    <row r="1625" spans="1:4">
      <c r="A1625" s="10" t="s">
        <v>219</v>
      </c>
      <c r="B1625" s="12" t="s">
        <v>4651</v>
      </c>
      <c r="C1625" s="10" t="s">
        <v>3367</v>
      </c>
      <c r="D1625" s="9">
        <v>4</v>
      </c>
    </row>
    <row r="1626" spans="1:4">
      <c r="A1626" s="10" t="s">
        <v>3506</v>
      </c>
      <c r="B1626" s="12" t="s">
        <v>4652</v>
      </c>
      <c r="C1626" s="10" t="s">
        <v>3367</v>
      </c>
      <c r="D1626" s="9">
        <v>5</v>
      </c>
    </row>
    <row r="1627" spans="1:4">
      <c r="A1627" s="10" t="s">
        <v>109</v>
      </c>
      <c r="B1627" s="12" t="s">
        <v>4653</v>
      </c>
      <c r="C1627" s="10" t="s">
        <v>3367</v>
      </c>
      <c r="D1627" s="9" t="s">
        <v>16</v>
      </c>
    </row>
    <row r="1628" spans="1:4">
      <c r="A1628" s="10" t="s">
        <v>3507</v>
      </c>
      <c r="B1628" s="12" t="s">
        <v>4654</v>
      </c>
      <c r="C1628" s="10" t="s">
        <v>3367</v>
      </c>
      <c r="D1628" s="9" t="s">
        <v>16</v>
      </c>
    </row>
    <row r="1629" spans="1:4">
      <c r="A1629" s="10" t="s">
        <v>3478</v>
      </c>
      <c r="B1629" s="12" t="s">
        <v>4655</v>
      </c>
      <c r="C1629" s="10" t="s">
        <v>3367</v>
      </c>
      <c r="D1629" s="9" t="s">
        <v>16</v>
      </c>
    </row>
    <row r="1630" spans="1:4">
      <c r="A1630" s="10" t="s">
        <v>133</v>
      </c>
      <c r="B1630" s="12" t="s">
        <v>4656</v>
      </c>
      <c r="C1630" s="10" t="s">
        <v>3367</v>
      </c>
      <c r="D1630" s="9" t="s">
        <v>16</v>
      </c>
    </row>
    <row r="1631" spans="1:4">
      <c r="A1631" s="10" t="s">
        <v>3508</v>
      </c>
      <c r="B1631" s="14" t="s">
        <v>4657</v>
      </c>
      <c r="C1631" s="10" t="s">
        <v>3367</v>
      </c>
      <c r="D1631" s="9" t="s">
        <v>16</v>
      </c>
    </row>
    <row r="1632" spans="1:4">
      <c r="A1632" s="10" t="s">
        <v>139</v>
      </c>
      <c r="B1632" s="12" t="s">
        <v>4658</v>
      </c>
      <c r="C1632" s="10" t="s">
        <v>3367</v>
      </c>
      <c r="D1632" s="9" t="s">
        <v>16</v>
      </c>
    </row>
    <row r="1633" spans="1:4">
      <c r="A1633" s="10" t="s">
        <v>3509</v>
      </c>
      <c r="B1633" s="12" t="s">
        <v>4659</v>
      </c>
      <c r="C1633" s="10" t="s">
        <v>3367</v>
      </c>
      <c r="D1633" s="9" t="s">
        <v>16</v>
      </c>
    </row>
    <row r="1634" spans="1:4">
      <c r="A1634" s="10" t="s">
        <v>3479</v>
      </c>
      <c r="B1634" s="12" t="s">
        <v>4660</v>
      </c>
      <c r="C1634" s="10" t="s">
        <v>3367</v>
      </c>
      <c r="D1634" s="9">
        <v>1</v>
      </c>
    </row>
    <row r="1635" spans="1:4">
      <c r="A1635" s="10" t="s">
        <v>3480</v>
      </c>
      <c r="B1635" s="14" t="s">
        <v>4661</v>
      </c>
      <c r="C1635" s="10" t="s">
        <v>3367</v>
      </c>
      <c r="D1635" s="9">
        <v>1</v>
      </c>
    </row>
    <row r="1636" spans="1:4">
      <c r="A1636" s="10" t="s">
        <v>3510</v>
      </c>
      <c r="B1636" s="12" t="s">
        <v>4662</v>
      </c>
      <c r="C1636" s="10" t="s">
        <v>3367</v>
      </c>
      <c r="D1636" s="9">
        <v>1</v>
      </c>
    </row>
    <row r="1637" spans="1:4">
      <c r="A1637" s="10" t="s">
        <v>3481</v>
      </c>
      <c r="B1637" s="12" t="s">
        <v>4663</v>
      </c>
      <c r="C1637" s="10" t="s">
        <v>3367</v>
      </c>
      <c r="D1637" s="9">
        <v>2</v>
      </c>
    </row>
    <row r="1638" spans="1:4">
      <c r="A1638" s="10" t="s">
        <v>3511</v>
      </c>
      <c r="B1638" s="12" t="s">
        <v>4664</v>
      </c>
      <c r="C1638" s="10" t="s">
        <v>3367</v>
      </c>
      <c r="D1638" s="9">
        <v>3</v>
      </c>
    </row>
    <row r="1639" spans="1:4">
      <c r="A1639" s="10" t="s">
        <v>3483</v>
      </c>
      <c r="B1639" s="12" t="s">
        <v>4665</v>
      </c>
      <c r="C1639" s="10" t="s">
        <v>3367</v>
      </c>
      <c r="D1639" s="9">
        <v>3</v>
      </c>
    </row>
    <row r="1640" spans="1:4">
      <c r="A1640" s="10" t="s">
        <v>3512</v>
      </c>
      <c r="B1640" s="12" t="s">
        <v>4666</v>
      </c>
      <c r="C1640" s="10" t="s">
        <v>3367</v>
      </c>
      <c r="D1640" s="9">
        <v>4</v>
      </c>
    </row>
    <row r="1641" spans="1:4">
      <c r="A1641" s="10" t="s">
        <v>3513</v>
      </c>
      <c r="B1641" s="12" t="s">
        <v>4667</v>
      </c>
      <c r="C1641" s="10" t="s">
        <v>3367</v>
      </c>
      <c r="D1641" s="9">
        <v>5</v>
      </c>
    </row>
    <row r="1642" spans="1:4">
      <c r="A1642" s="10" t="s">
        <v>132</v>
      </c>
      <c r="B1642" s="12" t="s">
        <v>4668</v>
      </c>
      <c r="C1642" s="10" t="s">
        <v>3367</v>
      </c>
      <c r="D1642" s="9">
        <v>5</v>
      </c>
    </row>
    <row r="1643" spans="1:4">
      <c r="A1643" s="10" t="s">
        <v>3514</v>
      </c>
      <c r="B1643" s="12" t="s">
        <v>4669</v>
      </c>
      <c r="C1643" s="10" t="s">
        <v>3367</v>
      </c>
      <c r="D1643" s="9">
        <v>6</v>
      </c>
    </row>
    <row r="1644" spans="1:4">
      <c r="A1644" s="10" t="s">
        <v>3487</v>
      </c>
      <c r="B1644" s="12" t="s">
        <v>4670</v>
      </c>
      <c r="C1644" s="10" t="s">
        <v>3367</v>
      </c>
      <c r="D1644" s="9">
        <v>6</v>
      </c>
    </row>
    <row r="1645" spans="1:4">
      <c r="A1645" s="10" t="s">
        <v>3515</v>
      </c>
      <c r="B1645" s="14" t="s">
        <v>4671</v>
      </c>
      <c r="C1645" s="10" t="s">
        <v>3367</v>
      </c>
      <c r="D1645" s="9" t="s">
        <v>16</v>
      </c>
    </row>
    <row r="1646" spans="1:4">
      <c r="A1646" s="10" t="s">
        <v>185</v>
      </c>
      <c r="B1646" s="12" t="s">
        <v>4672</v>
      </c>
      <c r="C1646" s="10" t="s">
        <v>3367</v>
      </c>
      <c r="D1646" s="9" t="s">
        <v>16</v>
      </c>
    </row>
    <row r="1647" spans="1:4">
      <c r="A1647" s="10" t="s">
        <v>190</v>
      </c>
      <c r="B1647" s="12" t="s">
        <v>4673</v>
      </c>
      <c r="C1647" s="10" t="s">
        <v>3367</v>
      </c>
      <c r="D1647" s="9" t="s">
        <v>16</v>
      </c>
    </row>
    <row r="1648" spans="1:4">
      <c r="A1648" s="10" t="s">
        <v>191</v>
      </c>
      <c r="B1648" s="12" t="s">
        <v>4674</v>
      </c>
      <c r="C1648" s="10" t="s">
        <v>3367</v>
      </c>
      <c r="D1648" s="9" t="s">
        <v>16</v>
      </c>
    </row>
    <row r="1649" spans="1:9">
      <c r="A1649" s="10" t="s">
        <v>193</v>
      </c>
      <c r="B1649" s="12" t="s">
        <v>4675</v>
      </c>
      <c r="C1649" s="10" t="s">
        <v>3367</v>
      </c>
      <c r="D1649" s="9" t="s">
        <v>16</v>
      </c>
    </row>
    <row r="1650" spans="1:9">
      <c r="A1650" s="10" t="s">
        <v>183</v>
      </c>
      <c r="B1650" s="12" t="s">
        <v>4676</v>
      </c>
      <c r="C1650" s="10" t="s">
        <v>3367</v>
      </c>
      <c r="D1650" s="9">
        <v>1</v>
      </c>
    </row>
    <row r="1651" spans="1:9">
      <c r="A1651" s="10" t="s">
        <v>193</v>
      </c>
      <c r="B1651" s="12" t="s">
        <v>4677</v>
      </c>
      <c r="C1651" s="10" t="s">
        <v>3367</v>
      </c>
      <c r="D1651" s="9">
        <v>1</v>
      </c>
    </row>
    <row r="1652" spans="1:9">
      <c r="A1652" s="10" t="s">
        <v>3488</v>
      </c>
      <c r="B1652" s="12" t="s">
        <v>4678</v>
      </c>
      <c r="C1652" s="10" t="s">
        <v>3367</v>
      </c>
      <c r="D1652" s="9">
        <v>2</v>
      </c>
    </row>
    <row r="1653" spans="1:9">
      <c r="A1653" s="10" t="s">
        <v>3516</v>
      </c>
      <c r="B1653" s="12" t="s">
        <v>4679</v>
      </c>
      <c r="C1653" s="10" t="s">
        <v>3367</v>
      </c>
      <c r="D1653" s="9">
        <v>2</v>
      </c>
    </row>
    <row r="1654" spans="1:9">
      <c r="A1654" s="10" t="s">
        <v>178</v>
      </c>
      <c r="B1654" s="12" t="s">
        <v>4680</v>
      </c>
      <c r="C1654" s="10" t="s">
        <v>3367</v>
      </c>
      <c r="D1654" s="9">
        <v>3</v>
      </c>
    </row>
    <row r="1655" spans="1:9">
      <c r="A1655" s="10" t="s">
        <v>184</v>
      </c>
      <c r="B1655" s="12" t="s">
        <v>4681</v>
      </c>
      <c r="C1655" s="10" t="s">
        <v>3367</v>
      </c>
      <c r="D1655" s="9">
        <v>3</v>
      </c>
    </row>
    <row r="1656" spans="1:9">
      <c r="A1656" s="10" t="s">
        <v>3517</v>
      </c>
      <c r="B1656" s="12" t="s">
        <v>4682</v>
      </c>
      <c r="C1656" s="10" t="s">
        <v>3367</v>
      </c>
      <c r="D1656" s="9">
        <v>4</v>
      </c>
    </row>
    <row r="1657" spans="1:9">
      <c r="A1657" s="10" t="s">
        <v>182</v>
      </c>
      <c r="B1657" s="12" t="s">
        <v>4683</v>
      </c>
      <c r="C1657" s="10" t="s">
        <v>3367</v>
      </c>
      <c r="D1657" s="9">
        <v>4</v>
      </c>
    </row>
    <row r="1658" spans="1:9">
      <c r="A1658" s="10" t="s">
        <v>189</v>
      </c>
      <c r="B1658" s="12" t="s">
        <v>4684</v>
      </c>
      <c r="C1658" s="10" t="s">
        <v>3367</v>
      </c>
      <c r="D1658" s="9">
        <v>4</v>
      </c>
    </row>
    <row r="1659" spans="1:9">
      <c r="A1659" s="10" t="s">
        <v>3518</v>
      </c>
      <c r="B1659" s="12" t="s">
        <v>4685</v>
      </c>
      <c r="C1659" s="10" t="s">
        <v>3367</v>
      </c>
      <c r="D1659" s="9">
        <v>5</v>
      </c>
    </row>
    <row r="1660" spans="1:9">
      <c r="A1660" s="10" t="s">
        <v>188</v>
      </c>
      <c r="B1660" s="12" t="s">
        <v>4686</v>
      </c>
      <c r="C1660" s="10" t="s">
        <v>3367</v>
      </c>
      <c r="D1660" s="9">
        <v>6</v>
      </c>
    </row>
    <row r="1661" spans="1:9">
      <c r="A1661" s="10" t="s">
        <v>3403</v>
      </c>
      <c r="B1661" s="12" t="s">
        <v>3681</v>
      </c>
      <c r="C1661" s="10" t="s">
        <v>3372</v>
      </c>
      <c r="D1661" s="9" t="s">
        <v>16</v>
      </c>
      <c r="E1661" s="9" t="s">
        <v>2497</v>
      </c>
      <c r="F1661" s="9">
        <v>1</v>
      </c>
      <c r="G1661" s="10" t="s">
        <v>375</v>
      </c>
      <c r="I1661" s="10" t="s">
        <v>464</v>
      </c>
    </row>
    <row r="1662" spans="1:9">
      <c r="A1662" s="10" t="s">
        <v>3403</v>
      </c>
      <c r="B1662" s="12" t="s">
        <v>3682</v>
      </c>
      <c r="C1662" s="10" t="s">
        <v>3372</v>
      </c>
      <c r="D1662" s="9" t="s">
        <v>16</v>
      </c>
      <c r="E1662" s="9" t="s">
        <v>2497</v>
      </c>
      <c r="F1662" s="9">
        <v>1</v>
      </c>
      <c r="G1662" s="10" t="s">
        <v>375</v>
      </c>
      <c r="I1662" s="10" t="s">
        <v>465</v>
      </c>
    </row>
    <row r="1663" spans="1:9">
      <c r="A1663" s="10" t="s">
        <v>3404</v>
      </c>
      <c r="B1663" s="12" t="s">
        <v>3683</v>
      </c>
      <c r="C1663" s="10" t="s">
        <v>3372</v>
      </c>
      <c r="D1663" s="9" t="s">
        <v>16</v>
      </c>
      <c r="E1663" s="9" t="s">
        <v>2497</v>
      </c>
      <c r="F1663" s="9">
        <v>1</v>
      </c>
      <c r="G1663" s="10" t="s">
        <v>375</v>
      </c>
      <c r="H1663" s="10" t="s">
        <v>1555</v>
      </c>
      <c r="I1663" s="10" t="s">
        <v>464</v>
      </c>
    </row>
    <row r="1664" spans="1:9">
      <c r="A1664" s="10" t="s">
        <v>3405</v>
      </c>
      <c r="B1664" s="12" t="s">
        <v>3684</v>
      </c>
      <c r="C1664" s="10" t="s">
        <v>3372</v>
      </c>
      <c r="D1664" s="9" t="s">
        <v>16</v>
      </c>
      <c r="E1664" s="9" t="s">
        <v>2497</v>
      </c>
      <c r="F1664" s="9">
        <v>1</v>
      </c>
      <c r="G1664" s="10" t="s">
        <v>375</v>
      </c>
      <c r="H1664" s="10" t="s">
        <v>1555</v>
      </c>
      <c r="I1664" s="10" t="s">
        <v>465</v>
      </c>
    </row>
    <row r="1665" spans="1:9">
      <c r="A1665" s="10" t="s">
        <v>3406</v>
      </c>
      <c r="B1665" s="12" t="s">
        <v>3685</v>
      </c>
      <c r="C1665" s="10" t="s">
        <v>3372</v>
      </c>
      <c r="D1665" s="9" t="s">
        <v>16</v>
      </c>
      <c r="E1665" s="9" t="s">
        <v>2497</v>
      </c>
      <c r="F1665" s="9">
        <v>1</v>
      </c>
      <c r="G1665" s="10" t="s">
        <v>375</v>
      </c>
      <c r="I1665" s="10" t="s">
        <v>464</v>
      </c>
    </row>
    <row r="1666" spans="1:9">
      <c r="A1666" s="10" t="s">
        <v>3406</v>
      </c>
      <c r="B1666" s="12" t="s">
        <v>3686</v>
      </c>
      <c r="C1666" s="10" t="s">
        <v>3372</v>
      </c>
      <c r="D1666" s="9" t="s">
        <v>16</v>
      </c>
      <c r="E1666" s="9" t="s">
        <v>2497</v>
      </c>
      <c r="F1666" s="9">
        <v>1</v>
      </c>
      <c r="G1666" s="10" t="s">
        <v>375</v>
      </c>
      <c r="I1666" s="10" t="s">
        <v>465</v>
      </c>
    </row>
    <row r="1667" spans="1:9">
      <c r="A1667" s="10" t="s">
        <v>3407</v>
      </c>
      <c r="B1667" s="12" t="s">
        <v>3687</v>
      </c>
      <c r="C1667" s="10" t="s">
        <v>3372</v>
      </c>
      <c r="D1667" s="9" t="s">
        <v>16</v>
      </c>
      <c r="E1667" s="9" t="s">
        <v>2497</v>
      </c>
      <c r="F1667" s="9">
        <v>1</v>
      </c>
      <c r="G1667" s="10" t="s">
        <v>375</v>
      </c>
      <c r="H1667" s="10" t="s">
        <v>1555</v>
      </c>
      <c r="I1667" s="10" t="s">
        <v>464</v>
      </c>
    </row>
    <row r="1668" spans="1:9">
      <c r="A1668" s="10" t="s">
        <v>3408</v>
      </c>
      <c r="B1668" s="12" t="s">
        <v>3688</v>
      </c>
      <c r="C1668" s="10" t="s">
        <v>3372</v>
      </c>
      <c r="D1668" s="9" t="s">
        <v>16</v>
      </c>
      <c r="E1668" s="9" t="s">
        <v>2497</v>
      </c>
      <c r="F1668" s="9">
        <v>1</v>
      </c>
      <c r="G1668" s="10" t="s">
        <v>375</v>
      </c>
      <c r="H1668" s="10" t="s">
        <v>1555</v>
      </c>
      <c r="I1668" s="10" t="s">
        <v>465</v>
      </c>
    </row>
    <row r="1669" spans="1:9">
      <c r="A1669" s="10" t="s">
        <v>384</v>
      </c>
      <c r="B1669" s="12" t="s">
        <v>3689</v>
      </c>
      <c r="C1669" s="10" t="s">
        <v>3372</v>
      </c>
      <c r="D1669" s="9" t="s">
        <v>16</v>
      </c>
      <c r="E1669" s="9" t="s">
        <v>2497</v>
      </c>
      <c r="F1669" s="9">
        <v>1</v>
      </c>
      <c r="G1669" s="10" t="s">
        <v>375</v>
      </c>
      <c r="I1669" s="10" t="s">
        <v>464</v>
      </c>
    </row>
    <row r="1670" spans="1:9">
      <c r="A1670" s="10" t="s">
        <v>384</v>
      </c>
      <c r="B1670" s="12" t="s">
        <v>3690</v>
      </c>
      <c r="C1670" s="10" t="s">
        <v>3372</v>
      </c>
      <c r="D1670" s="9" t="s">
        <v>16</v>
      </c>
      <c r="E1670" s="9" t="s">
        <v>2497</v>
      </c>
      <c r="F1670" s="9">
        <v>1</v>
      </c>
      <c r="G1670" s="10" t="s">
        <v>375</v>
      </c>
      <c r="I1670" s="10" t="s">
        <v>465</v>
      </c>
    </row>
    <row r="1671" spans="1:9">
      <c r="A1671" s="10" t="s">
        <v>3409</v>
      </c>
      <c r="B1671" s="12" t="s">
        <v>3691</v>
      </c>
      <c r="C1671" s="10" t="s">
        <v>3372</v>
      </c>
      <c r="D1671" s="9" t="s">
        <v>16</v>
      </c>
      <c r="E1671" s="9" t="s">
        <v>2497</v>
      </c>
      <c r="F1671" s="9">
        <v>1</v>
      </c>
      <c r="G1671" s="10" t="s">
        <v>375</v>
      </c>
      <c r="H1671" s="10" t="s">
        <v>1555</v>
      </c>
      <c r="I1671" s="10" t="s">
        <v>464</v>
      </c>
    </row>
    <row r="1672" spans="1:9">
      <c r="A1672" s="10" t="s">
        <v>3410</v>
      </c>
      <c r="B1672" s="12" t="s">
        <v>3692</v>
      </c>
      <c r="C1672" s="10" t="s">
        <v>3372</v>
      </c>
      <c r="D1672" s="9" t="s">
        <v>16</v>
      </c>
      <c r="E1672" s="9" t="s">
        <v>2497</v>
      </c>
      <c r="F1672" s="9">
        <v>1</v>
      </c>
      <c r="G1672" s="10" t="s">
        <v>375</v>
      </c>
      <c r="H1672" s="10" t="s">
        <v>1555</v>
      </c>
      <c r="I1672" s="10" t="s">
        <v>465</v>
      </c>
    </row>
    <row r="1673" spans="1:9">
      <c r="A1673" s="10" t="s">
        <v>3411</v>
      </c>
      <c r="B1673" s="12" t="s">
        <v>3693</v>
      </c>
      <c r="C1673" s="10" t="s">
        <v>3372</v>
      </c>
      <c r="D1673" s="9" t="s">
        <v>16</v>
      </c>
      <c r="E1673" s="9" t="s">
        <v>2497</v>
      </c>
      <c r="F1673" s="9">
        <v>1</v>
      </c>
      <c r="G1673" s="10" t="s">
        <v>375</v>
      </c>
      <c r="I1673" s="10" t="s">
        <v>464</v>
      </c>
    </row>
    <row r="1674" spans="1:9">
      <c r="A1674" s="10" t="s">
        <v>3411</v>
      </c>
      <c r="B1674" s="12" t="s">
        <v>3694</v>
      </c>
      <c r="C1674" s="10" t="s">
        <v>3372</v>
      </c>
      <c r="D1674" s="9" t="s">
        <v>16</v>
      </c>
      <c r="E1674" s="9" t="s">
        <v>2497</v>
      </c>
      <c r="F1674" s="9">
        <v>1</v>
      </c>
      <c r="G1674" s="10" t="s">
        <v>375</v>
      </c>
      <c r="I1674" s="10" t="s">
        <v>465</v>
      </c>
    </row>
    <row r="1675" spans="1:9">
      <c r="A1675" s="10" t="s">
        <v>3412</v>
      </c>
      <c r="B1675" s="12" t="s">
        <v>3695</v>
      </c>
      <c r="C1675" s="10" t="s">
        <v>3372</v>
      </c>
      <c r="D1675" s="9" t="s">
        <v>16</v>
      </c>
      <c r="E1675" s="9" t="s">
        <v>2497</v>
      </c>
      <c r="F1675" s="9">
        <v>1</v>
      </c>
      <c r="G1675" s="10" t="s">
        <v>375</v>
      </c>
      <c r="H1675" s="10" t="s">
        <v>1555</v>
      </c>
      <c r="I1675" s="10" t="s">
        <v>464</v>
      </c>
    </row>
    <row r="1676" spans="1:9">
      <c r="A1676" s="10" t="s">
        <v>3413</v>
      </c>
      <c r="B1676" s="12" t="s">
        <v>3696</v>
      </c>
      <c r="C1676" s="10" t="s">
        <v>3372</v>
      </c>
      <c r="D1676" s="9" t="s">
        <v>16</v>
      </c>
      <c r="E1676" s="9" t="s">
        <v>2497</v>
      </c>
      <c r="F1676" s="9">
        <v>1</v>
      </c>
      <c r="G1676" s="10" t="s">
        <v>375</v>
      </c>
      <c r="H1676" s="10" t="s">
        <v>1555</v>
      </c>
      <c r="I1676" s="10" t="s">
        <v>465</v>
      </c>
    </row>
    <row r="1677" spans="1:9">
      <c r="A1677" s="10" t="s">
        <v>337</v>
      </c>
      <c r="B1677" s="12" t="s">
        <v>4687</v>
      </c>
      <c r="C1677" s="10" t="s">
        <v>3372</v>
      </c>
      <c r="D1677" s="9" t="s">
        <v>16</v>
      </c>
    </row>
    <row r="1678" spans="1:9">
      <c r="A1678" s="10" t="s">
        <v>3519</v>
      </c>
      <c r="B1678" s="12" t="s">
        <v>4688</v>
      </c>
      <c r="C1678" s="10" t="s">
        <v>3372</v>
      </c>
      <c r="D1678" s="9" t="s">
        <v>16</v>
      </c>
    </row>
    <row r="1679" spans="1:9">
      <c r="A1679" s="10" t="s">
        <v>340</v>
      </c>
      <c r="B1679" s="12" t="s">
        <v>4689</v>
      </c>
      <c r="C1679" s="10" t="s">
        <v>3372</v>
      </c>
      <c r="D1679" s="9" t="s">
        <v>16</v>
      </c>
    </row>
    <row r="1680" spans="1:9">
      <c r="A1680" s="10" t="s">
        <v>346</v>
      </c>
      <c r="B1680" s="12" t="s">
        <v>4690</v>
      </c>
      <c r="C1680" s="10" t="s">
        <v>3372</v>
      </c>
      <c r="D1680" s="9" t="s">
        <v>16</v>
      </c>
    </row>
    <row r="1681" spans="1:4">
      <c r="A1681" s="10" t="s">
        <v>350</v>
      </c>
      <c r="B1681" s="12" t="s">
        <v>4691</v>
      </c>
      <c r="C1681" s="10" t="s">
        <v>3372</v>
      </c>
      <c r="D1681" s="9" t="s">
        <v>16</v>
      </c>
    </row>
    <row r="1682" spans="1:4">
      <c r="A1682" s="10" t="s">
        <v>3520</v>
      </c>
      <c r="B1682" s="12" t="s">
        <v>4692</v>
      </c>
      <c r="C1682" s="10" t="s">
        <v>3372</v>
      </c>
      <c r="D1682" s="9" t="s">
        <v>16</v>
      </c>
    </row>
    <row r="1683" spans="1:4">
      <c r="A1683" s="10" t="s">
        <v>3521</v>
      </c>
      <c r="B1683" s="12" t="s">
        <v>4693</v>
      </c>
      <c r="C1683" s="10" t="s">
        <v>3372</v>
      </c>
      <c r="D1683" s="9" t="s">
        <v>16</v>
      </c>
    </row>
    <row r="1684" spans="1:4">
      <c r="A1684" s="10" t="s">
        <v>372</v>
      </c>
      <c r="B1684" s="12" t="s">
        <v>4694</v>
      </c>
      <c r="C1684" s="10" t="s">
        <v>3372</v>
      </c>
      <c r="D1684" s="9" t="s">
        <v>16</v>
      </c>
    </row>
    <row r="1685" spans="1:4">
      <c r="A1685" s="10" t="s">
        <v>3522</v>
      </c>
      <c r="B1685" s="12" t="s">
        <v>4695</v>
      </c>
      <c r="C1685" s="10" t="s">
        <v>3372</v>
      </c>
      <c r="D1685" s="9">
        <v>1</v>
      </c>
    </row>
    <row r="1686" spans="1:4">
      <c r="A1686" s="10" t="s">
        <v>3523</v>
      </c>
      <c r="B1686" s="12" t="s">
        <v>4696</v>
      </c>
      <c r="C1686" s="10" t="s">
        <v>3372</v>
      </c>
      <c r="D1686" s="9">
        <v>1</v>
      </c>
    </row>
    <row r="1687" spans="1:4">
      <c r="A1687" s="10" t="s">
        <v>3524</v>
      </c>
      <c r="B1687" s="12" t="s">
        <v>4697</v>
      </c>
      <c r="C1687" s="10" t="s">
        <v>3372</v>
      </c>
      <c r="D1687" s="9">
        <v>1</v>
      </c>
    </row>
    <row r="1688" spans="1:4">
      <c r="A1688" s="10" t="s">
        <v>1210</v>
      </c>
      <c r="B1688" s="12" t="s">
        <v>4698</v>
      </c>
      <c r="C1688" s="10" t="s">
        <v>3372</v>
      </c>
      <c r="D1688" s="9">
        <v>2</v>
      </c>
    </row>
    <row r="1689" spans="1:4">
      <c r="A1689" s="10" t="s">
        <v>356</v>
      </c>
      <c r="B1689" s="12" t="s">
        <v>4699</v>
      </c>
      <c r="C1689" s="10" t="s">
        <v>3372</v>
      </c>
      <c r="D1689" s="9">
        <v>2</v>
      </c>
    </row>
    <row r="1690" spans="1:4">
      <c r="A1690" s="10" t="s">
        <v>3525</v>
      </c>
      <c r="B1690" s="12" t="s">
        <v>4700</v>
      </c>
      <c r="C1690" s="10" t="s">
        <v>3372</v>
      </c>
      <c r="D1690" s="9">
        <v>2</v>
      </c>
    </row>
    <row r="1691" spans="1:4">
      <c r="A1691" s="10" t="s">
        <v>349</v>
      </c>
      <c r="B1691" s="12" t="s">
        <v>4701</v>
      </c>
      <c r="C1691" s="10" t="s">
        <v>3372</v>
      </c>
      <c r="D1691" s="9">
        <v>3</v>
      </c>
    </row>
    <row r="1692" spans="1:4">
      <c r="A1692" s="10" t="s">
        <v>3460</v>
      </c>
      <c r="B1692" s="12" t="s">
        <v>4702</v>
      </c>
      <c r="C1692" s="10" t="s">
        <v>3372</v>
      </c>
      <c r="D1692" s="9">
        <v>3</v>
      </c>
    </row>
    <row r="1693" spans="1:4">
      <c r="A1693" s="10" t="s">
        <v>339</v>
      </c>
      <c r="B1693" s="12" t="s">
        <v>4703</v>
      </c>
      <c r="C1693" s="10" t="s">
        <v>3372</v>
      </c>
      <c r="D1693" s="9">
        <v>4</v>
      </c>
    </row>
    <row r="1694" spans="1:4">
      <c r="A1694" s="10" t="s">
        <v>333</v>
      </c>
      <c r="B1694" s="12" t="s">
        <v>4704</v>
      </c>
      <c r="C1694" s="10" t="s">
        <v>3372</v>
      </c>
      <c r="D1694" s="9">
        <v>5</v>
      </c>
    </row>
    <row r="1695" spans="1:4">
      <c r="A1695" s="10" t="s">
        <v>3526</v>
      </c>
      <c r="B1695" s="12" t="s">
        <v>4705</v>
      </c>
      <c r="C1695" s="10" t="s">
        <v>3372</v>
      </c>
      <c r="D1695" s="9">
        <v>5</v>
      </c>
    </row>
    <row r="1696" spans="1:4">
      <c r="A1696" s="10" t="s">
        <v>3527</v>
      </c>
      <c r="B1696" s="12" t="s">
        <v>4706</v>
      </c>
      <c r="C1696" s="10" t="s">
        <v>3372</v>
      </c>
      <c r="D1696" s="9">
        <v>6</v>
      </c>
    </row>
    <row r="1697" spans="1:4">
      <c r="A1697" s="10" t="s">
        <v>3528</v>
      </c>
      <c r="B1697" s="12" t="s">
        <v>4707</v>
      </c>
      <c r="C1697" s="10" t="s">
        <v>3372</v>
      </c>
      <c r="D1697" s="9">
        <v>6</v>
      </c>
    </row>
    <row r="1698" spans="1:4">
      <c r="A1698" s="10" t="s">
        <v>3529</v>
      </c>
      <c r="B1698" s="12" t="s">
        <v>4708</v>
      </c>
      <c r="C1698" s="10" t="s">
        <v>3372</v>
      </c>
      <c r="D1698" s="9" t="s">
        <v>16</v>
      </c>
    </row>
    <row r="1699" spans="1:4">
      <c r="A1699" s="10" t="s">
        <v>313</v>
      </c>
      <c r="B1699" s="12" t="s">
        <v>4709</v>
      </c>
      <c r="C1699" s="10" t="s">
        <v>3372</v>
      </c>
      <c r="D1699" s="9" t="s">
        <v>16</v>
      </c>
    </row>
    <row r="1700" spans="1:4">
      <c r="A1700" s="10" t="s">
        <v>3530</v>
      </c>
      <c r="B1700" s="12" t="s">
        <v>4710</v>
      </c>
      <c r="C1700" s="10" t="s">
        <v>3372</v>
      </c>
      <c r="D1700" s="9">
        <v>1</v>
      </c>
    </row>
    <row r="1701" spans="1:4">
      <c r="A1701" s="10" t="s">
        <v>312</v>
      </c>
      <c r="B1701" s="12" t="s">
        <v>4711</v>
      </c>
      <c r="C1701" s="10" t="s">
        <v>3372</v>
      </c>
      <c r="D1701" s="9">
        <v>1</v>
      </c>
    </row>
    <row r="1702" spans="1:4">
      <c r="A1702" s="10" t="s">
        <v>3465</v>
      </c>
      <c r="B1702" s="12" t="s">
        <v>4712</v>
      </c>
      <c r="C1702" s="10" t="s">
        <v>3372</v>
      </c>
      <c r="D1702" s="9">
        <v>2</v>
      </c>
    </row>
    <row r="1703" spans="1:4">
      <c r="A1703" s="10" t="s">
        <v>3531</v>
      </c>
      <c r="B1703" s="12" t="s">
        <v>4713</v>
      </c>
      <c r="C1703" s="10" t="s">
        <v>3372</v>
      </c>
      <c r="D1703" s="9">
        <v>2</v>
      </c>
    </row>
    <row r="1704" spans="1:4">
      <c r="A1704" s="10" t="s">
        <v>3532</v>
      </c>
      <c r="B1704" s="12" t="s">
        <v>4714</v>
      </c>
      <c r="C1704" s="10" t="s">
        <v>3372</v>
      </c>
      <c r="D1704" s="9">
        <v>3</v>
      </c>
    </row>
    <row r="1705" spans="1:4">
      <c r="A1705" s="10" t="s">
        <v>3533</v>
      </c>
      <c r="B1705" s="12" t="s">
        <v>4715</v>
      </c>
      <c r="C1705" s="10" t="s">
        <v>3372</v>
      </c>
      <c r="D1705" s="9">
        <v>3</v>
      </c>
    </row>
    <row r="1706" spans="1:4">
      <c r="A1706" s="10" t="s">
        <v>3534</v>
      </c>
      <c r="B1706" s="12" t="s">
        <v>4716</v>
      </c>
      <c r="C1706" s="10" t="s">
        <v>3372</v>
      </c>
      <c r="D1706" s="9">
        <v>4</v>
      </c>
    </row>
    <row r="1707" spans="1:4">
      <c r="A1707" s="10" t="s">
        <v>309</v>
      </c>
      <c r="B1707" s="12" t="s">
        <v>4717</v>
      </c>
      <c r="C1707" s="10" t="s">
        <v>3372</v>
      </c>
      <c r="D1707" s="9">
        <v>4</v>
      </c>
    </row>
    <row r="1708" spans="1:4">
      <c r="A1708" s="10" t="s">
        <v>281</v>
      </c>
      <c r="B1708" s="12" t="s">
        <v>4718</v>
      </c>
      <c r="C1708" s="10" t="s">
        <v>3372</v>
      </c>
      <c r="D1708" s="9">
        <v>5</v>
      </c>
    </row>
    <row r="1709" spans="1:4">
      <c r="A1709" s="10" t="s">
        <v>3468</v>
      </c>
      <c r="B1709" s="12" t="s">
        <v>4719</v>
      </c>
      <c r="C1709" s="10" t="s">
        <v>3372</v>
      </c>
      <c r="D1709" s="9">
        <v>5</v>
      </c>
    </row>
    <row r="1710" spans="1:4">
      <c r="A1710" s="10" t="s">
        <v>273</v>
      </c>
      <c r="B1710" s="12" t="s">
        <v>4720</v>
      </c>
      <c r="C1710" s="10" t="s">
        <v>3372</v>
      </c>
      <c r="D1710" s="9">
        <v>6</v>
      </c>
    </row>
    <row r="1711" spans="1:4">
      <c r="A1711" s="10" t="s">
        <v>3535</v>
      </c>
      <c r="B1711" s="12" t="s">
        <v>4721</v>
      </c>
      <c r="C1711" s="10" t="s">
        <v>3372</v>
      </c>
      <c r="D1711" s="9" t="s">
        <v>16</v>
      </c>
    </row>
    <row r="1712" spans="1:4">
      <c r="A1712" s="10" t="s">
        <v>153</v>
      </c>
      <c r="B1712" s="12" t="s">
        <v>4722</v>
      </c>
      <c r="C1712" s="10" t="s">
        <v>3372</v>
      </c>
      <c r="D1712" s="9" t="s">
        <v>16</v>
      </c>
    </row>
    <row r="1713" spans="1:4">
      <c r="A1713" s="10" t="s">
        <v>165</v>
      </c>
      <c r="B1713" s="12" t="s">
        <v>4723</v>
      </c>
      <c r="C1713" s="10" t="s">
        <v>3372</v>
      </c>
      <c r="D1713" s="9" t="s">
        <v>16</v>
      </c>
    </row>
    <row r="1714" spans="1:4">
      <c r="A1714" s="10" t="s">
        <v>157</v>
      </c>
      <c r="B1714" s="12" t="s">
        <v>4724</v>
      </c>
      <c r="C1714" s="10" t="s">
        <v>3372</v>
      </c>
      <c r="D1714" s="9">
        <v>1</v>
      </c>
    </row>
    <row r="1715" spans="1:4">
      <c r="A1715" s="10" t="s">
        <v>3536</v>
      </c>
      <c r="B1715" s="12" t="s">
        <v>4725</v>
      </c>
      <c r="C1715" s="10" t="s">
        <v>3372</v>
      </c>
      <c r="D1715" s="9">
        <v>1</v>
      </c>
    </row>
    <row r="1716" spans="1:4">
      <c r="A1716" s="10" t="s">
        <v>163</v>
      </c>
      <c r="B1716" s="12" t="s">
        <v>4726</v>
      </c>
      <c r="C1716" s="10" t="s">
        <v>3372</v>
      </c>
      <c r="D1716" s="9">
        <v>2</v>
      </c>
    </row>
    <row r="1717" spans="1:4">
      <c r="A1717" s="10" t="s">
        <v>3537</v>
      </c>
      <c r="B1717" s="12" t="s">
        <v>4727</v>
      </c>
      <c r="C1717" s="10" t="s">
        <v>3372</v>
      </c>
      <c r="D1717" s="9">
        <v>2</v>
      </c>
    </row>
    <row r="1718" spans="1:4">
      <c r="A1718" s="10" t="s">
        <v>3538</v>
      </c>
      <c r="B1718" s="12" t="s">
        <v>4728</v>
      </c>
      <c r="C1718" s="10" t="s">
        <v>3372</v>
      </c>
      <c r="D1718" s="9">
        <v>3</v>
      </c>
    </row>
    <row r="1719" spans="1:4">
      <c r="A1719" s="10" t="s">
        <v>175</v>
      </c>
      <c r="B1719" s="12" t="s">
        <v>4729</v>
      </c>
      <c r="C1719" s="10" t="s">
        <v>3372</v>
      </c>
      <c r="D1719" s="9">
        <v>3</v>
      </c>
    </row>
    <row r="1720" spans="1:4">
      <c r="A1720" s="10" t="s">
        <v>166</v>
      </c>
      <c r="B1720" s="12" t="s">
        <v>4730</v>
      </c>
      <c r="C1720" s="10" t="s">
        <v>3372</v>
      </c>
      <c r="D1720" s="9">
        <v>4</v>
      </c>
    </row>
    <row r="1721" spans="1:4">
      <c r="A1721" s="10" t="s">
        <v>3539</v>
      </c>
      <c r="B1721" s="12" t="s">
        <v>4731</v>
      </c>
      <c r="C1721" s="10" t="s">
        <v>3372</v>
      </c>
      <c r="D1721" s="9">
        <v>5</v>
      </c>
    </row>
    <row r="1722" spans="1:4">
      <c r="A1722" s="10" t="s">
        <v>176</v>
      </c>
      <c r="B1722" s="12" t="s">
        <v>4732</v>
      </c>
      <c r="C1722" s="10" t="s">
        <v>3372</v>
      </c>
      <c r="D1722" s="9">
        <v>5</v>
      </c>
    </row>
    <row r="1723" spans="1:4">
      <c r="A1723" s="10" t="s">
        <v>156</v>
      </c>
      <c r="B1723" s="12" t="s">
        <v>4733</v>
      </c>
      <c r="C1723" s="10" t="s">
        <v>3372</v>
      </c>
      <c r="D1723" s="9">
        <v>6</v>
      </c>
    </row>
    <row r="1724" spans="1:4">
      <c r="A1724" s="10" t="s">
        <v>3505</v>
      </c>
      <c r="B1724" s="12" t="s">
        <v>4734</v>
      </c>
      <c r="C1724" s="10" t="s">
        <v>3372</v>
      </c>
      <c r="D1724" s="9" t="s">
        <v>16</v>
      </c>
    </row>
    <row r="1725" spans="1:4">
      <c r="A1725" s="10" t="s">
        <v>213</v>
      </c>
      <c r="B1725" s="12" t="s">
        <v>4735</v>
      </c>
      <c r="C1725" s="10" t="s">
        <v>3372</v>
      </c>
      <c r="D1725" s="9" t="s">
        <v>16</v>
      </c>
    </row>
    <row r="1726" spans="1:4">
      <c r="A1726" s="10" t="s">
        <v>3540</v>
      </c>
      <c r="B1726" s="12" t="s">
        <v>4736</v>
      </c>
      <c r="C1726" s="10" t="s">
        <v>3372</v>
      </c>
      <c r="D1726" s="9" t="s">
        <v>16</v>
      </c>
    </row>
    <row r="1727" spans="1:4">
      <c r="A1727" s="10" t="s">
        <v>3541</v>
      </c>
      <c r="B1727" s="12" t="s">
        <v>4737</v>
      </c>
      <c r="C1727" s="10" t="s">
        <v>3372</v>
      </c>
      <c r="D1727" s="9" t="s">
        <v>16</v>
      </c>
    </row>
    <row r="1728" spans="1:4">
      <c r="A1728" s="10" t="s">
        <v>3542</v>
      </c>
      <c r="B1728" s="12" t="s">
        <v>4738</v>
      </c>
      <c r="C1728" s="10" t="s">
        <v>3372</v>
      </c>
      <c r="D1728" s="9">
        <v>1</v>
      </c>
    </row>
    <row r="1729" spans="1:4">
      <c r="A1729" s="10" t="s">
        <v>242</v>
      </c>
      <c r="B1729" s="12" t="s">
        <v>4739</v>
      </c>
      <c r="C1729" s="10" t="s">
        <v>3372</v>
      </c>
      <c r="D1729" s="9">
        <v>1</v>
      </c>
    </row>
    <row r="1730" spans="1:4">
      <c r="A1730" s="10" t="s">
        <v>3543</v>
      </c>
      <c r="B1730" s="12" t="s">
        <v>4740</v>
      </c>
      <c r="C1730" s="10" t="s">
        <v>3372</v>
      </c>
      <c r="D1730" s="9">
        <v>2</v>
      </c>
    </row>
    <row r="1731" spans="1:4">
      <c r="A1731" s="10" t="s">
        <v>3544</v>
      </c>
      <c r="B1731" s="12" t="s">
        <v>4741</v>
      </c>
      <c r="C1731" s="10" t="s">
        <v>3372</v>
      </c>
      <c r="D1731" s="9">
        <v>2</v>
      </c>
    </row>
    <row r="1732" spans="1:4">
      <c r="A1732" s="10" t="s">
        <v>200</v>
      </c>
      <c r="B1732" s="12" t="s">
        <v>4742</v>
      </c>
      <c r="C1732" s="10" t="s">
        <v>3372</v>
      </c>
      <c r="D1732" s="9">
        <v>3</v>
      </c>
    </row>
    <row r="1733" spans="1:4">
      <c r="A1733" s="10" t="s">
        <v>3545</v>
      </c>
      <c r="B1733" s="12" t="s">
        <v>4743</v>
      </c>
      <c r="C1733" s="10" t="s">
        <v>3372</v>
      </c>
      <c r="D1733" s="9">
        <v>3</v>
      </c>
    </row>
    <row r="1734" spans="1:4">
      <c r="A1734" s="10" t="s">
        <v>226</v>
      </c>
      <c r="B1734" s="12" t="s">
        <v>4744</v>
      </c>
      <c r="C1734" s="10" t="s">
        <v>3372</v>
      </c>
      <c r="D1734" s="9">
        <v>4</v>
      </c>
    </row>
    <row r="1735" spans="1:4">
      <c r="A1735" s="10" t="s">
        <v>223</v>
      </c>
      <c r="B1735" s="12" t="s">
        <v>4745</v>
      </c>
      <c r="C1735" s="10" t="s">
        <v>3372</v>
      </c>
      <c r="D1735" s="9">
        <v>5</v>
      </c>
    </row>
    <row r="1736" spans="1:4">
      <c r="A1736" s="10" t="s">
        <v>249</v>
      </c>
      <c r="B1736" s="12" t="s">
        <v>4746</v>
      </c>
      <c r="C1736" s="10" t="s">
        <v>3372</v>
      </c>
      <c r="D1736" s="9">
        <v>5</v>
      </c>
    </row>
    <row r="1737" spans="1:4">
      <c r="A1737" s="10" t="s">
        <v>239</v>
      </c>
      <c r="B1737" s="12" t="s">
        <v>4747</v>
      </c>
      <c r="C1737" s="10" t="s">
        <v>3372</v>
      </c>
      <c r="D1737" s="9">
        <v>6</v>
      </c>
    </row>
    <row r="1738" spans="1:4">
      <c r="A1738" s="10" t="s">
        <v>3546</v>
      </c>
      <c r="B1738" s="12" t="s">
        <v>4748</v>
      </c>
      <c r="C1738" s="10" t="s">
        <v>3372</v>
      </c>
      <c r="D1738" s="9" t="s">
        <v>16</v>
      </c>
    </row>
    <row r="1739" spans="1:4">
      <c r="A1739" s="10" t="s">
        <v>127</v>
      </c>
      <c r="B1739" s="12" t="s">
        <v>4749</v>
      </c>
      <c r="C1739" s="10" t="s">
        <v>3372</v>
      </c>
      <c r="D1739" s="9" t="s">
        <v>16</v>
      </c>
    </row>
    <row r="1740" spans="1:4">
      <c r="A1740" s="10" t="s">
        <v>3547</v>
      </c>
      <c r="B1740" s="12" t="s">
        <v>4750</v>
      </c>
      <c r="C1740" s="10" t="s">
        <v>3372</v>
      </c>
      <c r="D1740" s="9" t="s">
        <v>16</v>
      </c>
    </row>
    <row r="1741" spans="1:4">
      <c r="A1741" s="10" t="s">
        <v>139</v>
      </c>
      <c r="B1741" s="12" t="s">
        <v>4751</v>
      </c>
      <c r="C1741" s="10" t="s">
        <v>3372</v>
      </c>
      <c r="D1741" s="9" t="s">
        <v>16</v>
      </c>
    </row>
    <row r="1742" spans="1:4">
      <c r="A1742" s="10" t="s">
        <v>138</v>
      </c>
      <c r="B1742" s="12" t="s">
        <v>4752</v>
      </c>
      <c r="C1742" s="10" t="s">
        <v>3372</v>
      </c>
      <c r="D1742" s="9">
        <v>1</v>
      </c>
    </row>
    <row r="1743" spans="1:4">
      <c r="A1743" s="10" t="s">
        <v>3548</v>
      </c>
      <c r="B1743" s="12" t="s">
        <v>4753</v>
      </c>
      <c r="C1743" s="10" t="s">
        <v>3372</v>
      </c>
      <c r="D1743" s="9">
        <v>1</v>
      </c>
    </row>
    <row r="1744" spans="1:4">
      <c r="A1744" s="10" t="s">
        <v>123</v>
      </c>
      <c r="B1744" s="12" t="s">
        <v>4754</v>
      </c>
      <c r="C1744" s="10" t="s">
        <v>3372</v>
      </c>
      <c r="D1744" s="9">
        <v>2</v>
      </c>
    </row>
    <row r="1745" spans="1:4">
      <c r="A1745" s="10" t="s">
        <v>3549</v>
      </c>
      <c r="B1745" s="12" t="s">
        <v>4755</v>
      </c>
      <c r="C1745" s="10" t="s">
        <v>3372</v>
      </c>
      <c r="D1745" s="9">
        <v>2</v>
      </c>
    </row>
    <row r="1746" spans="1:4">
      <c r="A1746" s="10" t="s">
        <v>103</v>
      </c>
      <c r="B1746" s="12" t="s">
        <v>4756</v>
      </c>
      <c r="C1746" s="10" t="s">
        <v>3372</v>
      </c>
      <c r="D1746" s="9">
        <v>3</v>
      </c>
    </row>
    <row r="1747" spans="1:4">
      <c r="A1747" s="10" t="s">
        <v>3511</v>
      </c>
      <c r="B1747" s="12" t="s">
        <v>4757</v>
      </c>
      <c r="C1747" s="10" t="s">
        <v>3372</v>
      </c>
      <c r="D1747" s="9">
        <v>3</v>
      </c>
    </row>
    <row r="1748" spans="1:4">
      <c r="A1748" s="10" t="s">
        <v>105</v>
      </c>
      <c r="B1748" s="12" t="s">
        <v>4758</v>
      </c>
      <c r="C1748" s="10" t="s">
        <v>3372</v>
      </c>
      <c r="D1748" s="9">
        <v>4</v>
      </c>
    </row>
    <row r="1749" spans="1:4">
      <c r="A1749" s="10" t="s">
        <v>104</v>
      </c>
      <c r="B1749" s="12" t="s">
        <v>4759</v>
      </c>
      <c r="C1749" s="10" t="s">
        <v>3372</v>
      </c>
      <c r="D1749" s="9">
        <v>5</v>
      </c>
    </row>
    <row r="1750" spans="1:4">
      <c r="A1750" s="10" t="s">
        <v>132</v>
      </c>
      <c r="B1750" s="12" t="s">
        <v>4760</v>
      </c>
      <c r="C1750" s="10" t="s">
        <v>3372</v>
      </c>
      <c r="D1750" s="9">
        <v>5</v>
      </c>
    </row>
    <row r="1751" spans="1:4">
      <c r="A1751" s="10" t="s">
        <v>3550</v>
      </c>
      <c r="B1751" s="12" t="s">
        <v>4761</v>
      </c>
      <c r="C1751" s="10" t="s">
        <v>3372</v>
      </c>
      <c r="D1751" s="9">
        <v>6</v>
      </c>
    </row>
    <row r="1752" spans="1:4">
      <c r="A1752" s="10" t="s">
        <v>3515</v>
      </c>
      <c r="B1752" s="12" t="s">
        <v>4762</v>
      </c>
      <c r="C1752" s="10" t="s">
        <v>3372</v>
      </c>
      <c r="D1752" s="9" t="s">
        <v>16</v>
      </c>
    </row>
    <row r="1753" spans="1:4">
      <c r="A1753" s="10" t="s">
        <v>183</v>
      </c>
      <c r="B1753" s="12" t="s">
        <v>4763</v>
      </c>
      <c r="C1753" s="10" t="s">
        <v>3372</v>
      </c>
      <c r="D1753" s="9" t="s">
        <v>16</v>
      </c>
    </row>
    <row r="1754" spans="1:4">
      <c r="A1754" s="10" t="s">
        <v>193</v>
      </c>
      <c r="B1754" s="12" t="s">
        <v>4764</v>
      </c>
      <c r="C1754" s="10" t="s">
        <v>3372</v>
      </c>
      <c r="D1754" s="9" t="s">
        <v>16</v>
      </c>
    </row>
    <row r="1755" spans="1:4">
      <c r="A1755" s="10" t="s">
        <v>178</v>
      </c>
      <c r="B1755" s="12" t="s">
        <v>4765</v>
      </c>
      <c r="C1755" s="10" t="s">
        <v>3372</v>
      </c>
      <c r="D1755" s="9">
        <v>1</v>
      </c>
    </row>
    <row r="1756" spans="1:4">
      <c r="A1756" s="10" t="s">
        <v>183</v>
      </c>
      <c r="B1756" s="12" t="s">
        <v>4766</v>
      </c>
      <c r="C1756" s="10" t="s">
        <v>3372</v>
      </c>
      <c r="D1756" s="9">
        <v>1</v>
      </c>
    </row>
    <row r="1757" spans="1:4">
      <c r="A1757" s="10" t="s">
        <v>190</v>
      </c>
      <c r="B1757" s="12" t="s">
        <v>4767</v>
      </c>
      <c r="C1757" s="10" t="s">
        <v>3372</v>
      </c>
      <c r="D1757" s="9">
        <v>1</v>
      </c>
    </row>
    <row r="1758" spans="1:4">
      <c r="A1758" s="10" t="s">
        <v>184</v>
      </c>
      <c r="B1758" s="12" t="s">
        <v>4768</v>
      </c>
      <c r="C1758" s="10" t="s">
        <v>3372</v>
      </c>
      <c r="D1758" s="9">
        <v>2</v>
      </c>
    </row>
    <row r="1759" spans="1:4">
      <c r="A1759" s="10" t="s">
        <v>190</v>
      </c>
      <c r="B1759" s="12" t="s">
        <v>4769</v>
      </c>
      <c r="C1759" s="10" t="s">
        <v>3372</v>
      </c>
      <c r="D1759" s="9">
        <v>2</v>
      </c>
    </row>
    <row r="1760" spans="1:4">
      <c r="A1760" s="10" t="s">
        <v>3569</v>
      </c>
      <c r="B1760" s="12" t="s">
        <v>4770</v>
      </c>
      <c r="C1760" s="10" t="s">
        <v>3372</v>
      </c>
      <c r="D1760" s="9">
        <v>3</v>
      </c>
    </row>
    <row r="1761" spans="1:9">
      <c r="A1761" s="10" t="s">
        <v>3488</v>
      </c>
      <c r="B1761" s="12" t="s">
        <v>4771</v>
      </c>
      <c r="C1761" s="10" t="s">
        <v>3372</v>
      </c>
      <c r="D1761" s="9">
        <v>3</v>
      </c>
    </row>
    <row r="1762" spans="1:9">
      <c r="A1762" s="10" t="s">
        <v>194</v>
      </c>
      <c r="B1762" s="12" t="s">
        <v>4772</v>
      </c>
      <c r="C1762" s="10" t="s">
        <v>3372</v>
      </c>
      <c r="D1762" s="9">
        <v>3</v>
      </c>
    </row>
    <row r="1763" spans="1:9">
      <c r="A1763" s="10" t="s">
        <v>3515</v>
      </c>
      <c r="B1763" s="12" t="s">
        <v>4773</v>
      </c>
      <c r="C1763" s="10" t="s">
        <v>3372</v>
      </c>
      <c r="D1763" s="9">
        <v>4</v>
      </c>
    </row>
    <row r="1764" spans="1:9">
      <c r="A1764" s="10" t="s">
        <v>3516</v>
      </c>
      <c r="B1764" s="12" t="s">
        <v>4774</v>
      </c>
      <c r="C1764" s="10" t="s">
        <v>3372</v>
      </c>
      <c r="D1764" s="9">
        <v>4</v>
      </c>
    </row>
    <row r="1765" spans="1:9">
      <c r="A1765" s="10" t="s">
        <v>184</v>
      </c>
      <c r="B1765" s="12" t="s">
        <v>4775</v>
      </c>
      <c r="C1765" s="10" t="s">
        <v>3372</v>
      </c>
      <c r="D1765" s="9">
        <v>5</v>
      </c>
    </row>
    <row r="1766" spans="1:9">
      <c r="A1766" s="10" t="s">
        <v>189</v>
      </c>
      <c r="B1766" s="12" t="s">
        <v>4776</v>
      </c>
      <c r="C1766" s="10" t="s">
        <v>3372</v>
      </c>
      <c r="D1766" s="9">
        <v>5</v>
      </c>
    </row>
    <row r="1767" spans="1:9">
      <c r="A1767" s="10" t="s">
        <v>188</v>
      </c>
      <c r="B1767" s="12" t="s">
        <v>4777</v>
      </c>
      <c r="C1767" s="10" t="s">
        <v>3372</v>
      </c>
      <c r="D1767" s="9">
        <v>6</v>
      </c>
    </row>
    <row r="1768" spans="1:9">
      <c r="A1768" s="10" t="s">
        <v>3414</v>
      </c>
      <c r="B1768" s="12" t="s">
        <v>3665</v>
      </c>
      <c r="C1768" s="10" t="s">
        <v>3368</v>
      </c>
      <c r="D1768" s="9" t="s">
        <v>16</v>
      </c>
      <c r="E1768" s="9" t="s">
        <v>2497</v>
      </c>
      <c r="F1768" s="9">
        <v>1</v>
      </c>
      <c r="G1768" s="10" t="s">
        <v>375</v>
      </c>
      <c r="I1768" s="10" t="s">
        <v>464</v>
      </c>
    </row>
    <row r="1769" spans="1:9">
      <c r="A1769" s="10" t="s">
        <v>3414</v>
      </c>
      <c r="B1769" s="12" t="s">
        <v>3666</v>
      </c>
      <c r="C1769" s="10" t="s">
        <v>3368</v>
      </c>
      <c r="D1769" s="9" t="s">
        <v>16</v>
      </c>
      <c r="E1769" s="9" t="s">
        <v>2497</v>
      </c>
      <c r="F1769" s="9">
        <v>1</v>
      </c>
      <c r="G1769" s="10" t="s">
        <v>375</v>
      </c>
      <c r="I1769" s="10" t="s">
        <v>465</v>
      </c>
    </row>
    <row r="1770" spans="1:9">
      <c r="A1770" s="10" t="s">
        <v>3415</v>
      </c>
      <c r="B1770" s="12" t="s">
        <v>3667</v>
      </c>
      <c r="C1770" s="10" t="s">
        <v>3368</v>
      </c>
      <c r="D1770" s="9" t="s">
        <v>16</v>
      </c>
      <c r="E1770" s="9" t="s">
        <v>2497</v>
      </c>
      <c r="F1770" s="9">
        <v>1</v>
      </c>
      <c r="G1770" s="10" t="s">
        <v>375</v>
      </c>
      <c r="H1770" s="10" t="s">
        <v>1555</v>
      </c>
      <c r="I1770" s="10" t="s">
        <v>464</v>
      </c>
    </row>
    <row r="1771" spans="1:9">
      <c r="A1771" s="10" t="s">
        <v>3416</v>
      </c>
      <c r="B1771" s="12" t="s">
        <v>3668</v>
      </c>
      <c r="C1771" s="10" t="s">
        <v>3368</v>
      </c>
      <c r="D1771" s="9" t="s">
        <v>16</v>
      </c>
      <c r="E1771" s="9" t="s">
        <v>2497</v>
      </c>
      <c r="F1771" s="9">
        <v>1</v>
      </c>
      <c r="G1771" s="10" t="s">
        <v>375</v>
      </c>
      <c r="H1771" s="10" t="s">
        <v>1555</v>
      </c>
      <c r="I1771" s="10" t="s">
        <v>465</v>
      </c>
    </row>
    <row r="1772" spans="1:9">
      <c r="A1772" s="10" t="s">
        <v>3417</v>
      </c>
      <c r="B1772" s="12" t="s">
        <v>3669</v>
      </c>
      <c r="C1772" s="10" t="s">
        <v>3368</v>
      </c>
      <c r="D1772" s="9" t="s">
        <v>16</v>
      </c>
      <c r="E1772" s="9" t="s">
        <v>2497</v>
      </c>
      <c r="F1772" s="9">
        <v>1</v>
      </c>
      <c r="G1772" s="10" t="s">
        <v>375</v>
      </c>
      <c r="I1772" s="10" t="s">
        <v>464</v>
      </c>
    </row>
    <row r="1773" spans="1:9">
      <c r="A1773" s="10" t="s">
        <v>3417</v>
      </c>
      <c r="B1773" s="14" t="s">
        <v>3670</v>
      </c>
      <c r="C1773" s="10" t="s">
        <v>3368</v>
      </c>
      <c r="D1773" s="9" t="s">
        <v>16</v>
      </c>
      <c r="E1773" s="9" t="s">
        <v>2497</v>
      </c>
      <c r="F1773" s="9">
        <v>1</v>
      </c>
      <c r="G1773" s="10" t="s">
        <v>375</v>
      </c>
      <c r="I1773" s="10" t="s">
        <v>465</v>
      </c>
    </row>
    <row r="1774" spans="1:9">
      <c r="A1774" s="10" t="s">
        <v>3418</v>
      </c>
      <c r="B1774" s="12" t="s">
        <v>3671</v>
      </c>
      <c r="C1774" s="10" t="s">
        <v>3368</v>
      </c>
      <c r="D1774" s="9" t="s">
        <v>16</v>
      </c>
      <c r="E1774" s="9" t="s">
        <v>2497</v>
      </c>
      <c r="F1774" s="9">
        <v>1</v>
      </c>
      <c r="G1774" s="10" t="s">
        <v>375</v>
      </c>
      <c r="H1774" s="10" t="s">
        <v>1555</v>
      </c>
      <c r="I1774" s="10" t="s">
        <v>464</v>
      </c>
    </row>
    <row r="1775" spans="1:9">
      <c r="A1775" s="10" t="s">
        <v>3419</v>
      </c>
      <c r="B1775" s="12" t="s">
        <v>3672</v>
      </c>
      <c r="C1775" s="10" t="s">
        <v>3368</v>
      </c>
      <c r="D1775" s="9" t="s">
        <v>16</v>
      </c>
      <c r="E1775" s="9" t="s">
        <v>2497</v>
      </c>
      <c r="F1775" s="9">
        <v>1</v>
      </c>
      <c r="G1775" s="10" t="s">
        <v>375</v>
      </c>
      <c r="H1775" s="10" t="s">
        <v>1555</v>
      </c>
      <c r="I1775" s="10" t="s">
        <v>465</v>
      </c>
    </row>
    <row r="1776" spans="1:9">
      <c r="A1776" s="10" t="s">
        <v>377</v>
      </c>
      <c r="B1776" s="12" t="s">
        <v>3673</v>
      </c>
      <c r="C1776" s="10" t="s">
        <v>3368</v>
      </c>
      <c r="D1776" s="9" t="s">
        <v>16</v>
      </c>
      <c r="E1776" s="9" t="s">
        <v>2497</v>
      </c>
      <c r="F1776" s="9">
        <v>1</v>
      </c>
      <c r="G1776" s="10" t="s">
        <v>375</v>
      </c>
      <c r="I1776" s="10" t="s">
        <v>464</v>
      </c>
    </row>
    <row r="1777" spans="1:9">
      <c r="A1777" s="10" t="s">
        <v>377</v>
      </c>
      <c r="B1777" s="12" t="s">
        <v>3674</v>
      </c>
      <c r="C1777" s="10" t="s">
        <v>3368</v>
      </c>
      <c r="D1777" s="9" t="s">
        <v>16</v>
      </c>
      <c r="E1777" s="9" t="s">
        <v>2497</v>
      </c>
      <c r="F1777" s="9">
        <v>1</v>
      </c>
      <c r="G1777" s="10" t="s">
        <v>375</v>
      </c>
      <c r="I1777" s="10" t="s">
        <v>465</v>
      </c>
    </row>
    <row r="1778" spans="1:9">
      <c r="A1778" s="10" t="s">
        <v>3420</v>
      </c>
      <c r="B1778" s="12" t="s">
        <v>3675</v>
      </c>
      <c r="C1778" s="10" t="s">
        <v>3368</v>
      </c>
      <c r="D1778" s="9" t="s">
        <v>16</v>
      </c>
      <c r="E1778" s="9" t="s">
        <v>2497</v>
      </c>
      <c r="F1778" s="9">
        <v>1</v>
      </c>
      <c r="G1778" s="10" t="s">
        <v>375</v>
      </c>
      <c r="H1778" s="10" t="s">
        <v>1555</v>
      </c>
      <c r="I1778" s="10" t="s">
        <v>464</v>
      </c>
    </row>
    <row r="1779" spans="1:9">
      <c r="A1779" s="10" t="s">
        <v>3421</v>
      </c>
      <c r="B1779" s="12" t="s">
        <v>3676</v>
      </c>
      <c r="C1779" s="10" t="s">
        <v>3368</v>
      </c>
      <c r="D1779" s="9" t="s">
        <v>16</v>
      </c>
      <c r="E1779" s="9" t="s">
        <v>2497</v>
      </c>
      <c r="F1779" s="9">
        <v>1</v>
      </c>
      <c r="G1779" s="10" t="s">
        <v>375</v>
      </c>
      <c r="H1779" s="10" t="s">
        <v>1555</v>
      </c>
      <c r="I1779" s="10" t="s">
        <v>465</v>
      </c>
    </row>
    <row r="1780" spans="1:9">
      <c r="A1780" s="10" t="s">
        <v>3422</v>
      </c>
      <c r="B1780" s="12" t="s">
        <v>3677</v>
      </c>
      <c r="C1780" s="10" t="s">
        <v>3368</v>
      </c>
      <c r="D1780" s="9" t="s">
        <v>16</v>
      </c>
      <c r="E1780" s="9" t="s">
        <v>2497</v>
      </c>
      <c r="F1780" s="9">
        <v>1</v>
      </c>
      <c r="G1780" s="10" t="s">
        <v>375</v>
      </c>
      <c r="I1780" s="10" t="s">
        <v>464</v>
      </c>
    </row>
    <row r="1781" spans="1:9">
      <c r="A1781" s="10" t="s">
        <v>3422</v>
      </c>
      <c r="B1781" s="12" t="s">
        <v>3678</v>
      </c>
      <c r="C1781" s="10" t="s">
        <v>3368</v>
      </c>
      <c r="D1781" s="9" t="s">
        <v>16</v>
      </c>
      <c r="E1781" s="9" t="s">
        <v>2497</v>
      </c>
      <c r="F1781" s="9">
        <v>1</v>
      </c>
      <c r="G1781" s="10" t="s">
        <v>375</v>
      </c>
      <c r="I1781" s="10" t="s">
        <v>465</v>
      </c>
    </row>
    <row r="1782" spans="1:9">
      <c r="A1782" s="10" t="s">
        <v>3423</v>
      </c>
      <c r="B1782" s="12" t="s">
        <v>3679</v>
      </c>
      <c r="C1782" s="10" t="s">
        <v>3368</v>
      </c>
      <c r="D1782" s="9" t="s">
        <v>16</v>
      </c>
      <c r="E1782" s="9" t="s">
        <v>2497</v>
      </c>
      <c r="F1782" s="9">
        <v>1</v>
      </c>
      <c r="G1782" s="10" t="s">
        <v>375</v>
      </c>
      <c r="H1782" s="10" t="s">
        <v>1555</v>
      </c>
      <c r="I1782" s="10" t="s">
        <v>464</v>
      </c>
    </row>
    <row r="1783" spans="1:9">
      <c r="A1783" s="10" t="s">
        <v>3424</v>
      </c>
      <c r="B1783" s="12" t="s">
        <v>3680</v>
      </c>
      <c r="C1783" s="10" t="s">
        <v>3368</v>
      </c>
      <c r="D1783" s="9" t="s">
        <v>16</v>
      </c>
      <c r="E1783" s="9" t="s">
        <v>2497</v>
      </c>
      <c r="F1783" s="9">
        <v>1</v>
      </c>
      <c r="G1783" s="10" t="s">
        <v>375</v>
      </c>
      <c r="H1783" s="10" t="s">
        <v>1555</v>
      </c>
      <c r="I1783" s="10" t="s">
        <v>465</v>
      </c>
    </row>
    <row r="1784" spans="1:9">
      <c r="A1784" s="10" t="s">
        <v>321</v>
      </c>
      <c r="B1784" s="12" t="s">
        <v>4778</v>
      </c>
      <c r="C1784" s="10" t="s">
        <v>3368</v>
      </c>
      <c r="D1784" s="9" t="s">
        <v>16</v>
      </c>
    </row>
    <row r="1785" spans="1:9">
      <c r="A1785" s="10" t="s">
        <v>324</v>
      </c>
      <c r="B1785" s="12" t="s">
        <v>4779</v>
      </c>
      <c r="C1785" s="10" t="s">
        <v>3368</v>
      </c>
      <c r="D1785" s="9" t="s">
        <v>16</v>
      </c>
    </row>
    <row r="1786" spans="1:9">
      <c r="A1786" s="10" t="s">
        <v>343</v>
      </c>
      <c r="B1786" s="12" t="s">
        <v>4780</v>
      </c>
      <c r="C1786" s="10" t="s">
        <v>3368</v>
      </c>
      <c r="D1786" s="9" t="s">
        <v>16</v>
      </c>
    </row>
    <row r="1787" spans="1:9">
      <c r="A1787" s="10" t="s">
        <v>344</v>
      </c>
      <c r="B1787" s="12" t="s">
        <v>4781</v>
      </c>
      <c r="C1787" s="10" t="s">
        <v>3368</v>
      </c>
      <c r="D1787" s="9" t="s">
        <v>16</v>
      </c>
    </row>
    <row r="1788" spans="1:9">
      <c r="A1788" s="10" t="s">
        <v>347</v>
      </c>
      <c r="B1788" s="12" t="s">
        <v>4782</v>
      </c>
      <c r="C1788" s="10" t="s">
        <v>3368</v>
      </c>
      <c r="D1788" s="9" t="s">
        <v>16</v>
      </c>
    </row>
    <row r="1789" spans="1:9">
      <c r="A1789" s="10" t="s">
        <v>3551</v>
      </c>
      <c r="B1789" s="12" t="s">
        <v>4783</v>
      </c>
      <c r="C1789" s="10" t="s">
        <v>3368</v>
      </c>
      <c r="D1789" s="9" t="s">
        <v>16</v>
      </c>
    </row>
    <row r="1790" spans="1:9">
      <c r="A1790" s="10" t="s">
        <v>351</v>
      </c>
      <c r="B1790" s="12" t="s">
        <v>4784</v>
      </c>
      <c r="C1790" s="10" t="s">
        <v>3368</v>
      </c>
      <c r="D1790" s="9" t="s">
        <v>16</v>
      </c>
    </row>
    <row r="1791" spans="1:9">
      <c r="A1791" s="10" t="s">
        <v>372</v>
      </c>
      <c r="B1791" s="12" t="s">
        <v>4785</v>
      </c>
      <c r="C1791" s="10" t="s">
        <v>3368</v>
      </c>
      <c r="D1791" s="9" t="s">
        <v>16</v>
      </c>
    </row>
    <row r="1792" spans="1:9">
      <c r="A1792" s="10" t="s">
        <v>329</v>
      </c>
      <c r="B1792" s="12" t="s">
        <v>4786</v>
      </c>
      <c r="C1792" s="10" t="s">
        <v>3368</v>
      </c>
      <c r="D1792" s="9">
        <v>1</v>
      </c>
    </row>
    <row r="1793" spans="1:4">
      <c r="A1793" s="10" t="s">
        <v>3552</v>
      </c>
      <c r="B1793" s="12" t="s">
        <v>4787</v>
      </c>
      <c r="C1793" s="10" t="s">
        <v>3368</v>
      </c>
      <c r="D1793" s="9">
        <v>1</v>
      </c>
    </row>
    <row r="1794" spans="1:4">
      <c r="A1794" s="10" t="s">
        <v>353</v>
      </c>
      <c r="B1794" s="12" t="s">
        <v>4788</v>
      </c>
      <c r="C1794" s="10" t="s">
        <v>3368</v>
      </c>
      <c r="D1794" s="9">
        <v>1</v>
      </c>
    </row>
    <row r="1795" spans="1:4">
      <c r="A1795" s="10" t="s">
        <v>328</v>
      </c>
      <c r="B1795" s="12" t="s">
        <v>4789</v>
      </c>
      <c r="C1795" s="10" t="s">
        <v>3368</v>
      </c>
      <c r="D1795" s="9">
        <v>2</v>
      </c>
    </row>
    <row r="1796" spans="1:4">
      <c r="A1796" s="10" t="s">
        <v>3491</v>
      </c>
      <c r="B1796" s="12" t="s">
        <v>4790</v>
      </c>
      <c r="C1796" s="10" t="s">
        <v>3368</v>
      </c>
      <c r="D1796" s="9">
        <v>2</v>
      </c>
    </row>
    <row r="1797" spans="1:4">
      <c r="A1797" s="10" t="s">
        <v>3553</v>
      </c>
      <c r="B1797" s="12" t="s">
        <v>4791</v>
      </c>
      <c r="C1797" s="10" t="s">
        <v>3368</v>
      </c>
      <c r="D1797" s="9">
        <v>2</v>
      </c>
    </row>
    <row r="1798" spans="1:4">
      <c r="A1798" s="10" t="s">
        <v>3554</v>
      </c>
      <c r="B1798" s="12" t="s">
        <v>4792</v>
      </c>
      <c r="C1798" s="10" t="s">
        <v>3368</v>
      </c>
      <c r="D1798" s="9">
        <v>3</v>
      </c>
    </row>
    <row r="1799" spans="1:4">
      <c r="A1799" s="10" t="s">
        <v>335</v>
      </c>
      <c r="B1799" s="12" t="s">
        <v>4793</v>
      </c>
      <c r="C1799" s="10" t="s">
        <v>3368</v>
      </c>
      <c r="D1799" s="9">
        <v>3</v>
      </c>
    </row>
    <row r="1800" spans="1:4">
      <c r="A1800" s="10" t="s">
        <v>3555</v>
      </c>
      <c r="B1800" s="12" t="s">
        <v>4794</v>
      </c>
      <c r="C1800" s="10" t="s">
        <v>3368</v>
      </c>
      <c r="D1800" s="9">
        <v>3</v>
      </c>
    </row>
    <row r="1801" spans="1:4">
      <c r="A1801" s="10" t="s">
        <v>336</v>
      </c>
      <c r="B1801" s="12" t="s">
        <v>4795</v>
      </c>
      <c r="C1801" s="10" t="s">
        <v>3368</v>
      </c>
      <c r="D1801" s="9">
        <v>4</v>
      </c>
    </row>
    <row r="1802" spans="1:4">
      <c r="A1802" s="10" t="s">
        <v>3556</v>
      </c>
      <c r="B1802" s="12" t="s">
        <v>4796</v>
      </c>
      <c r="C1802" s="10" t="s">
        <v>3368</v>
      </c>
      <c r="D1802" s="9">
        <v>4</v>
      </c>
    </row>
    <row r="1803" spans="1:4">
      <c r="A1803" s="10" t="s">
        <v>354</v>
      </c>
      <c r="B1803" s="12" t="s">
        <v>4797</v>
      </c>
      <c r="C1803" s="10" t="s">
        <v>3368</v>
      </c>
      <c r="D1803" s="9">
        <v>4</v>
      </c>
    </row>
    <row r="1804" spans="1:4">
      <c r="A1804" s="10" t="s">
        <v>3557</v>
      </c>
      <c r="B1804" s="12" t="s">
        <v>4798</v>
      </c>
      <c r="C1804" s="10" t="s">
        <v>3368</v>
      </c>
      <c r="D1804" s="9">
        <v>5</v>
      </c>
    </row>
    <row r="1805" spans="1:4">
      <c r="A1805" s="10" t="s">
        <v>3558</v>
      </c>
      <c r="B1805" s="12" t="s">
        <v>4799</v>
      </c>
      <c r="C1805" s="10" t="s">
        <v>3368</v>
      </c>
      <c r="D1805" s="9">
        <v>5</v>
      </c>
    </row>
    <row r="1806" spans="1:4">
      <c r="A1806" s="10" t="s">
        <v>3526</v>
      </c>
      <c r="B1806" s="12" t="s">
        <v>4800</v>
      </c>
      <c r="C1806" s="10" t="s">
        <v>3368</v>
      </c>
      <c r="D1806" s="9">
        <v>5</v>
      </c>
    </row>
    <row r="1807" spans="1:4">
      <c r="A1807" s="10" t="s">
        <v>3559</v>
      </c>
      <c r="B1807" s="12" t="s">
        <v>4801</v>
      </c>
      <c r="C1807" s="10" t="s">
        <v>3368</v>
      </c>
      <c r="D1807" s="9">
        <v>5</v>
      </c>
    </row>
    <row r="1808" spans="1:4">
      <c r="A1808" s="10" t="s">
        <v>3528</v>
      </c>
      <c r="B1808" s="12" t="s">
        <v>4802</v>
      </c>
      <c r="C1808" s="10" t="s">
        <v>3368</v>
      </c>
      <c r="D1808" s="9">
        <v>6</v>
      </c>
    </row>
    <row r="1809" spans="1:4">
      <c r="A1809" s="10" t="s">
        <v>357</v>
      </c>
      <c r="B1809" s="12" t="s">
        <v>4803</v>
      </c>
      <c r="C1809" s="10" t="s">
        <v>3368</v>
      </c>
      <c r="D1809" s="9">
        <v>6</v>
      </c>
    </row>
    <row r="1810" spans="1:4">
      <c r="A1810" s="10" t="s">
        <v>3560</v>
      </c>
      <c r="B1810" s="12" t="s">
        <v>4804</v>
      </c>
      <c r="C1810" s="10" t="s">
        <v>3368</v>
      </c>
      <c r="D1810" s="9" t="s">
        <v>16</v>
      </c>
    </row>
    <row r="1811" spans="1:4">
      <c r="A1811" s="10" t="s">
        <v>278</v>
      </c>
      <c r="B1811" s="12" t="s">
        <v>4805</v>
      </c>
      <c r="C1811" s="10" t="s">
        <v>3368</v>
      </c>
      <c r="D1811" s="9" t="s">
        <v>16</v>
      </c>
    </row>
    <row r="1812" spans="1:4">
      <c r="A1812" s="10" t="s">
        <v>292</v>
      </c>
      <c r="B1812" s="12" t="s">
        <v>4806</v>
      </c>
      <c r="C1812" s="10" t="s">
        <v>3368</v>
      </c>
      <c r="D1812" s="9" t="s">
        <v>16</v>
      </c>
    </row>
    <row r="1813" spans="1:4">
      <c r="A1813" s="10" t="s">
        <v>3530</v>
      </c>
      <c r="B1813" s="12" t="s">
        <v>4807</v>
      </c>
      <c r="C1813" s="10" t="s">
        <v>3368</v>
      </c>
      <c r="D1813" s="9">
        <v>1</v>
      </c>
    </row>
    <row r="1814" spans="1:4">
      <c r="A1814" s="10" t="s">
        <v>3561</v>
      </c>
      <c r="B1814" s="12" t="s">
        <v>4808</v>
      </c>
      <c r="C1814" s="10" t="s">
        <v>3368</v>
      </c>
      <c r="D1814" s="9">
        <v>2</v>
      </c>
    </row>
    <row r="1815" spans="1:4">
      <c r="A1815" s="10" t="s">
        <v>3499</v>
      </c>
      <c r="B1815" s="12" t="s">
        <v>4809</v>
      </c>
      <c r="C1815" s="10" t="s">
        <v>3368</v>
      </c>
      <c r="D1815" s="9">
        <v>3</v>
      </c>
    </row>
    <row r="1816" spans="1:4">
      <c r="A1816" s="10" t="s">
        <v>3562</v>
      </c>
      <c r="B1816" s="12" t="s">
        <v>4810</v>
      </c>
      <c r="C1816" s="10" t="s">
        <v>3368</v>
      </c>
      <c r="D1816" s="9">
        <v>4</v>
      </c>
    </row>
    <row r="1817" spans="1:4">
      <c r="A1817" s="10" t="s">
        <v>3563</v>
      </c>
      <c r="B1817" s="12" t="s">
        <v>4811</v>
      </c>
      <c r="C1817" s="10" t="s">
        <v>3368</v>
      </c>
      <c r="D1817" s="9">
        <v>5</v>
      </c>
    </row>
    <row r="1818" spans="1:4">
      <c r="A1818" s="10" t="s">
        <v>165</v>
      </c>
      <c r="B1818" s="12" t="s">
        <v>4812</v>
      </c>
      <c r="C1818" s="10" t="s">
        <v>3368</v>
      </c>
      <c r="D1818" s="9" t="s">
        <v>16</v>
      </c>
    </row>
    <row r="1819" spans="1:4">
      <c r="A1819" s="10" t="s">
        <v>170</v>
      </c>
      <c r="B1819" s="12" t="s">
        <v>4813</v>
      </c>
      <c r="C1819" s="10" t="s">
        <v>3368</v>
      </c>
      <c r="D1819" s="9" t="s">
        <v>16</v>
      </c>
    </row>
    <row r="1820" spans="1:4">
      <c r="A1820" s="10" t="s">
        <v>177</v>
      </c>
      <c r="B1820" s="12" t="s">
        <v>4814</v>
      </c>
      <c r="C1820" s="10" t="s">
        <v>3368</v>
      </c>
      <c r="D1820" s="9" t="s">
        <v>16</v>
      </c>
    </row>
    <row r="1821" spans="1:4">
      <c r="A1821" s="10" t="s">
        <v>3564</v>
      </c>
      <c r="B1821" s="12" t="s">
        <v>4815</v>
      </c>
      <c r="C1821" s="10" t="s">
        <v>3368</v>
      </c>
      <c r="D1821" s="9">
        <v>1</v>
      </c>
    </row>
    <row r="1822" spans="1:4">
      <c r="A1822" s="10" t="s">
        <v>150</v>
      </c>
      <c r="B1822" s="12" t="s">
        <v>4816</v>
      </c>
      <c r="C1822" s="10" t="s">
        <v>3368</v>
      </c>
      <c r="D1822" s="9">
        <v>2</v>
      </c>
    </row>
    <row r="1823" spans="1:4">
      <c r="A1823" s="10" t="s">
        <v>3537</v>
      </c>
      <c r="B1823" s="12" t="s">
        <v>4817</v>
      </c>
      <c r="C1823" s="10" t="s">
        <v>3368</v>
      </c>
      <c r="D1823" s="9">
        <v>3</v>
      </c>
    </row>
    <row r="1824" spans="1:4">
      <c r="A1824" s="10" t="s">
        <v>3470</v>
      </c>
      <c r="B1824" s="12" t="s">
        <v>4818</v>
      </c>
      <c r="C1824" s="10" t="s">
        <v>3368</v>
      </c>
      <c r="D1824" s="9">
        <v>4</v>
      </c>
    </row>
    <row r="1825" spans="1:4">
      <c r="A1825" s="10" t="s">
        <v>3469</v>
      </c>
      <c r="B1825" s="12" t="s">
        <v>4819</v>
      </c>
      <c r="C1825" s="10" t="s">
        <v>3368</v>
      </c>
      <c r="D1825" s="9">
        <v>5</v>
      </c>
    </row>
    <row r="1826" spans="1:4">
      <c r="A1826" s="10" t="s">
        <v>159</v>
      </c>
      <c r="B1826" s="12" t="s">
        <v>4820</v>
      </c>
      <c r="C1826" s="10" t="s">
        <v>3368</v>
      </c>
      <c r="D1826" s="9">
        <v>6</v>
      </c>
    </row>
    <row r="1827" spans="1:4">
      <c r="A1827" s="10" t="s">
        <v>198</v>
      </c>
      <c r="B1827" s="12" t="s">
        <v>4821</v>
      </c>
      <c r="C1827" s="10" t="s">
        <v>3368</v>
      </c>
      <c r="D1827" s="9" t="s">
        <v>16</v>
      </c>
    </row>
    <row r="1828" spans="1:4">
      <c r="A1828" s="10" t="s">
        <v>208</v>
      </c>
      <c r="B1828" s="12" t="s">
        <v>4822</v>
      </c>
      <c r="C1828" s="10" t="s">
        <v>3368</v>
      </c>
      <c r="D1828" s="9" t="s">
        <v>16</v>
      </c>
    </row>
    <row r="1829" spans="1:4">
      <c r="A1829" s="10" t="s">
        <v>3505</v>
      </c>
      <c r="B1829" s="12" t="s">
        <v>4823</v>
      </c>
      <c r="C1829" s="10" t="s">
        <v>3368</v>
      </c>
      <c r="D1829" s="9" t="s">
        <v>16</v>
      </c>
    </row>
    <row r="1830" spans="1:4">
      <c r="A1830" s="10" t="s">
        <v>3565</v>
      </c>
      <c r="B1830" s="12" t="s">
        <v>4824</v>
      </c>
      <c r="C1830" s="10" t="s">
        <v>3368</v>
      </c>
      <c r="D1830" s="9" t="s">
        <v>16</v>
      </c>
    </row>
    <row r="1831" spans="1:4">
      <c r="A1831" s="10" t="s">
        <v>240</v>
      </c>
      <c r="B1831" s="12" t="s">
        <v>4825</v>
      </c>
      <c r="C1831" s="10" t="s">
        <v>3368</v>
      </c>
      <c r="D1831" s="9" t="s">
        <v>16</v>
      </c>
    </row>
    <row r="1832" spans="1:4">
      <c r="A1832" s="10" t="s">
        <v>3566</v>
      </c>
      <c r="B1832" s="12" t="s">
        <v>4826</v>
      </c>
      <c r="C1832" s="10" t="s">
        <v>3368</v>
      </c>
      <c r="D1832" s="9">
        <v>1</v>
      </c>
    </row>
    <row r="1833" spans="1:4">
      <c r="A1833" s="10" t="s">
        <v>224</v>
      </c>
      <c r="B1833" s="12" t="s">
        <v>4827</v>
      </c>
      <c r="C1833" s="10" t="s">
        <v>3368</v>
      </c>
      <c r="D1833" s="9">
        <v>1</v>
      </c>
    </row>
    <row r="1834" spans="1:4">
      <c r="A1834" s="10" t="s">
        <v>242</v>
      </c>
      <c r="B1834" s="12" t="s">
        <v>4828</v>
      </c>
      <c r="C1834" s="10" t="s">
        <v>3368</v>
      </c>
      <c r="D1834" s="9">
        <v>2</v>
      </c>
    </row>
    <row r="1835" spans="1:4">
      <c r="A1835" s="10" t="s">
        <v>3544</v>
      </c>
      <c r="B1835" s="12" t="s">
        <v>4829</v>
      </c>
      <c r="C1835" s="10" t="s">
        <v>3368</v>
      </c>
      <c r="D1835" s="9">
        <v>2</v>
      </c>
    </row>
    <row r="1836" spans="1:4">
      <c r="A1836" s="10" t="s">
        <v>200</v>
      </c>
      <c r="B1836" s="12" t="s">
        <v>4830</v>
      </c>
      <c r="C1836" s="10" t="s">
        <v>3368</v>
      </c>
      <c r="D1836" s="9">
        <v>3</v>
      </c>
    </row>
    <row r="1837" spans="1:4">
      <c r="A1837" s="10" t="s">
        <v>201</v>
      </c>
      <c r="B1837" s="12" t="s">
        <v>4831</v>
      </c>
      <c r="C1837" s="10" t="s">
        <v>3368</v>
      </c>
      <c r="D1837" s="9">
        <v>3</v>
      </c>
    </row>
    <row r="1838" spans="1:4">
      <c r="A1838" s="10" t="s">
        <v>3567</v>
      </c>
      <c r="B1838" s="12" t="s">
        <v>4832</v>
      </c>
      <c r="C1838" s="10" t="s">
        <v>3368</v>
      </c>
      <c r="D1838" s="9">
        <v>4</v>
      </c>
    </row>
    <row r="1839" spans="1:4">
      <c r="A1839" s="10" t="s">
        <v>3506</v>
      </c>
      <c r="B1839" s="12" t="s">
        <v>4833</v>
      </c>
      <c r="C1839" s="10" t="s">
        <v>3368</v>
      </c>
      <c r="D1839" s="9">
        <v>5</v>
      </c>
    </row>
    <row r="1840" spans="1:4">
      <c r="A1840" s="10" t="s">
        <v>202</v>
      </c>
      <c r="B1840" s="12" t="s">
        <v>4834</v>
      </c>
      <c r="C1840" s="10" t="s">
        <v>3368</v>
      </c>
      <c r="D1840" s="9">
        <v>6</v>
      </c>
    </row>
    <row r="1841" spans="1:4">
      <c r="A1841" s="10" t="s">
        <v>107</v>
      </c>
      <c r="B1841" s="12" t="s">
        <v>4835</v>
      </c>
      <c r="C1841" s="10" t="s">
        <v>3368</v>
      </c>
      <c r="D1841" s="9" t="s">
        <v>16</v>
      </c>
    </row>
    <row r="1842" spans="1:4">
      <c r="A1842" s="10" t="s">
        <v>3475</v>
      </c>
      <c r="B1842" s="12" t="s">
        <v>4836</v>
      </c>
      <c r="C1842" s="10" t="s">
        <v>3368</v>
      </c>
      <c r="D1842" s="9" t="s">
        <v>16</v>
      </c>
    </row>
    <row r="1843" spans="1:4">
      <c r="A1843" s="10" t="s">
        <v>3568</v>
      </c>
      <c r="B1843" s="12" t="s">
        <v>4837</v>
      </c>
      <c r="C1843" s="10" t="s">
        <v>3368</v>
      </c>
      <c r="D1843" s="9" t="s">
        <v>16</v>
      </c>
    </row>
    <row r="1844" spans="1:4">
      <c r="A1844" s="10" t="s">
        <v>138</v>
      </c>
      <c r="B1844" s="12" t="s">
        <v>4838</v>
      </c>
      <c r="C1844" s="10" t="s">
        <v>3368</v>
      </c>
      <c r="D1844" s="9" t="s">
        <v>16</v>
      </c>
    </row>
    <row r="1845" spans="1:4">
      <c r="A1845" s="10" t="s">
        <v>109</v>
      </c>
      <c r="B1845" s="12" t="s">
        <v>4839</v>
      </c>
      <c r="C1845" s="10" t="s">
        <v>3368</v>
      </c>
      <c r="D1845" s="9">
        <v>1</v>
      </c>
    </row>
    <row r="1846" spans="1:4">
      <c r="A1846" s="10" t="s">
        <v>141</v>
      </c>
      <c r="B1846" s="12" t="s">
        <v>4840</v>
      </c>
      <c r="C1846" s="10" t="s">
        <v>3368</v>
      </c>
      <c r="D1846" s="9">
        <v>1</v>
      </c>
    </row>
    <row r="1847" spans="1:4">
      <c r="A1847" s="10" t="s">
        <v>97</v>
      </c>
      <c r="B1847" s="12" t="s">
        <v>4841</v>
      </c>
      <c r="C1847" s="10" t="s">
        <v>3368</v>
      </c>
      <c r="D1847" s="9">
        <v>2</v>
      </c>
    </row>
    <row r="1848" spans="1:4">
      <c r="A1848" s="10" t="s">
        <v>131</v>
      </c>
      <c r="B1848" s="12" t="s">
        <v>4842</v>
      </c>
      <c r="C1848" s="10" t="s">
        <v>3368</v>
      </c>
      <c r="D1848" s="9">
        <v>2</v>
      </c>
    </row>
    <row r="1849" spans="1:4">
      <c r="A1849" s="10" t="s">
        <v>113</v>
      </c>
      <c r="B1849" s="12" t="s">
        <v>4843</v>
      </c>
      <c r="C1849" s="10" t="s">
        <v>3368</v>
      </c>
      <c r="D1849" s="9">
        <v>3</v>
      </c>
    </row>
    <row r="1850" spans="1:4">
      <c r="A1850" s="10" t="s">
        <v>124</v>
      </c>
      <c r="B1850" s="12" t="s">
        <v>4844</v>
      </c>
      <c r="C1850" s="10" t="s">
        <v>3368</v>
      </c>
      <c r="D1850" s="9">
        <v>3</v>
      </c>
    </row>
    <row r="1851" spans="1:4">
      <c r="A1851" s="10" t="s">
        <v>120</v>
      </c>
      <c r="B1851" s="12" t="s">
        <v>4845</v>
      </c>
      <c r="C1851" s="10" t="s">
        <v>3368</v>
      </c>
      <c r="D1851" s="9">
        <v>4</v>
      </c>
    </row>
    <row r="1852" spans="1:4">
      <c r="A1852" s="10" t="s">
        <v>3512</v>
      </c>
      <c r="B1852" s="12" t="s">
        <v>4846</v>
      </c>
      <c r="C1852" s="10" t="s">
        <v>3368</v>
      </c>
      <c r="D1852" s="9">
        <v>4</v>
      </c>
    </row>
    <row r="1853" spans="1:4">
      <c r="A1853" s="10" t="s">
        <v>126</v>
      </c>
      <c r="B1853" s="12" t="s">
        <v>4847</v>
      </c>
      <c r="C1853" s="10" t="s">
        <v>3368</v>
      </c>
      <c r="D1853" s="9">
        <v>5</v>
      </c>
    </row>
    <row r="1854" spans="1:4">
      <c r="A1854" s="10" t="s">
        <v>132</v>
      </c>
      <c r="B1854" s="12" t="s">
        <v>4848</v>
      </c>
      <c r="C1854" s="10" t="s">
        <v>3368</v>
      </c>
      <c r="D1854" s="9">
        <v>5</v>
      </c>
    </row>
    <row r="1855" spans="1:4">
      <c r="A1855" s="10" t="s">
        <v>3514</v>
      </c>
      <c r="B1855" s="12" t="s">
        <v>4849</v>
      </c>
      <c r="C1855" s="10" t="s">
        <v>3368</v>
      </c>
      <c r="D1855" s="9">
        <v>6</v>
      </c>
    </row>
    <row r="1856" spans="1:4">
      <c r="A1856" s="10" t="s">
        <v>3550</v>
      </c>
      <c r="B1856" s="12" t="s">
        <v>4850</v>
      </c>
      <c r="C1856" s="10" t="s">
        <v>3368</v>
      </c>
      <c r="D1856" s="9">
        <v>6</v>
      </c>
    </row>
    <row r="1857" spans="1:9">
      <c r="A1857" s="10" t="s">
        <v>182</v>
      </c>
      <c r="B1857" s="12" t="s">
        <v>4851</v>
      </c>
      <c r="C1857" s="10" t="s">
        <v>3368</v>
      </c>
      <c r="D1857" s="9" t="s">
        <v>16</v>
      </c>
    </row>
    <row r="1858" spans="1:9">
      <c r="A1858" s="10" t="s">
        <v>193</v>
      </c>
      <c r="B1858" s="12" t="s">
        <v>4852</v>
      </c>
      <c r="C1858" s="10" t="s">
        <v>3368</v>
      </c>
      <c r="D1858" s="9" t="s">
        <v>16</v>
      </c>
    </row>
    <row r="1859" spans="1:9">
      <c r="A1859" s="10" t="s">
        <v>183</v>
      </c>
      <c r="B1859" s="12" t="s">
        <v>4853</v>
      </c>
      <c r="C1859" s="10" t="s">
        <v>3368</v>
      </c>
      <c r="D1859" s="9">
        <v>1</v>
      </c>
    </row>
    <row r="1860" spans="1:9">
      <c r="A1860" s="10" t="s">
        <v>3488</v>
      </c>
      <c r="B1860" s="12" t="s">
        <v>4854</v>
      </c>
      <c r="C1860" s="10" t="s">
        <v>3368</v>
      </c>
      <c r="D1860" s="9">
        <v>1</v>
      </c>
    </row>
    <row r="1861" spans="1:9">
      <c r="A1861" s="10" t="s">
        <v>3515</v>
      </c>
      <c r="B1861" s="12" t="s">
        <v>4855</v>
      </c>
      <c r="C1861" s="10" t="s">
        <v>3368</v>
      </c>
      <c r="D1861" s="9">
        <v>2</v>
      </c>
    </row>
    <row r="1862" spans="1:9">
      <c r="A1862" s="10" t="s">
        <v>3488</v>
      </c>
      <c r="B1862" s="12" t="s">
        <v>4856</v>
      </c>
      <c r="C1862" s="10" t="s">
        <v>3368</v>
      </c>
      <c r="D1862" s="9">
        <v>2</v>
      </c>
    </row>
    <row r="1863" spans="1:9">
      <c r="A1863" s="10" t="s">
        <v>178</v>
      </c>
      <c r="B1863" s="12" t="s">
        <v>4857</v>
      </c>
      <c r="C1863" s="10" t="s">
        <v>3368</v>
      </c>
      <c r="D1863" s="9">
        <v>3</v>
      </c>
    </row>
    <row r="1864" spans="1:9">
      <c r="A1864" s="10" t="s">
        <v>184</v>
      </c>
      <c r="B1864" s="14" t="s">
        <v>4858</v>
      </c>
      <c r="C1864" s="10" t="s">
        <v>3368</v>
      </c>
      <c r="D1864" s="9">
        <v>3</v>
      </c>
    </row>
    <row r="1865" spans="1:9">
      <c r="A1865" s="10" t="s">
        <v>3569</v>
      </c>
      <c r="B1865" s="12" t="s">
        <v>4859</v>
      </c>
      <c r="C1865" s="10" t="s">
        <v>3368</v>
      </c>
      <c r="D1865" s="9">
        <v>4</v>
      </c>
    </row>
    <row r="1866" spans="1:9">
      <c r="A1866" s="10" t="s">
        <v>190</v>
      </c>
      <c r="B1866" s="12" t="s">
        <v>4860</v>
      </c>
      <c r="C1866" s="10" t="s">
        <v>3368</v>
      </c>
      <c r="D1866" s="9">
        <v>4</v>
      </c>
    </row>
    <row r="1867" spans="1:9">
      <c r="A1867" s="10" t="s">
        <v>189</v>
      </c>
      <c r="B1867" s="12" t="s">
        <v>4861</v>
      </c>
      <c r="C1867" s="10" t="s">
        <v>3368</v>
      </c>
      <c r="D1867" s="9">
        <v>5</v>
      </c>
    </row>
    <row r="1868" spans="1:9">
      <c r="A1868" s="10" t="s">
        <v>3516</v>
      </c>
      <c r="B1868" s="12" t="s">
        <v>4862</v>
      </c>
      <c r="C1868" s="10" t="s">
        <v>3368</v>
      </c>
      <c r="D1868" s="9">
        <v>5</v>
      </c>
    </row>
    <row r="1869" spans="1:9">
      <c r="A1869" s="10" t="s">
        <v>187</v>
      </c>
      <c r="B1869" s="12" t="s">
        <v>4863</v>
      </c>
      <c r="C1869" s="10" t="s">
        <v>3368</v>
      </c>
      <c r="D1869" s="9">
        <v>6</v>
      </c>
    </row>
    <row r="1870" spans="1:9">
      <c r="A1870" s="10" t="s">
        <v>188</v>
      </c>
      <c r="B1870" s="12" t="s">
        <v>4864</v>
      </c>
      <c r="C1870" s="10" t="s">
        <v>3368</v>
      </c>
      <c r="D1870" s="9">
        <v>6</v>
      </c>
    </row>
    <row r="1871" spans="1:9">
      <c r="A1871" s="10" t="s">
        <v>3425</v>
      </c>
      <c r="B1871" s="12" t="s">
        <v>3649</v>
      </c>
      <c r="C1871" s="10" t="s">
        <v>3371</v>
      </c>
      <c r="D1871" s="9" t="s">
        <v>16</v>
      </c>
      <c r="E1871" s="9" t="s">
        <v>2497</v>
      </c>
      <c r="F1871" s="9">
        <v>1</v>
      </c>
      <c r="G1871" s="10" t="s">
        <v>375</v>
      </c>
      <c r="I1871" s="10" t="s">
        <v>464</v>
      </c>
    </row>
    <row r="1872" spans="1:9">
      <c r="A1872" s="10" t="s">
        <v>3425</v>
      </c>
      <c r="B1872" s="12" t="s">
        <v>3650</v>
      </c>
      <c r="C1872" s="10" t="s">
        <v>3371</v>
      </c>
      <c r="D1872" s="9" t="s">
        <v>16</v>
      </c>
      <c r="E1872" s="9" t="s">
        <v>2497</v>
      </c>
      <c r="F1872" s="9">
        <v>1</v>
      </c>
      <c r="G1872" s="10" t="s">
        <v>375</v>
      </c>
      <c r="I1872" s="10" t="s">
        <v>465</v>
      </c>
    </row>
    <row r="1873" spans="1:9">
      <c r="A1873" s="10" t="s">
        <v>3426</v>
      </c>
      <c r="B1873" s="12" t="s">
        <v>3651</v>
      </c>
      <c r="C1873" s="10" t="s">
        <v>3371</v>
      </c>
      <c r="D1873" s="9" t="s">
        <v>16</v>
      </c>
      <c r="E1873" s="9" t="s">
        <v>2497</v>
      </c>
      <c r="F1873" s="9">
        <v>1</v>
      </c>
      <c r="G1873" s="10" t="s">
        <v>375</v>
      </c>
      <c r="H1873" s="10" t="s">
        <v>1555</v>
      </c>
      <c r="I1873" s="10" t="s">
        <v>464</v>
      </c>
    </row>
    <row r="1874" spans="1:9">
      <c r="A1874" s="10" t="s">
        <v>3427</v>
      </c>
      <c r="B1874" s="12" t="s">
        <v>3652</v>
      </c>
      <c r="C1874" s="10" t="s">
        <v>3371</v>
      </c>
      <c r="D1874" s="9" t="s">
        <v>16</v>
      </c>
      <c r="E1874" s="9" t="s">
        <v>2497</v>
      </c>
      <c r="F1874" s="9">
        <v>1</v>
      </c>
      <c r="G1874" s="10" t="s">
        <v>375</v>
      </c>
      <c r="H1874" s="10" t="s">
        <v>1555</v>
      </c>
      <c r="I1874" s="10" t="s">
        <v>465</v>
      </c>
    </row>
    <row r="1875" spans="1:9">
      <c r="A1875" s="10" t="s">
        <v>487</v>
      </c>
      <c r="B1875" s="12" t="s">
        <v>3653</v>
      </c>
      <c r="C1875" s="10" t="s">
        <v>3371</v>
      </c>
      <c r="D1875" s="9" t="s">
        <v>16</v>
      </c>
      <c r="E1875" s="9" t="s">
        <v>2497</v>
      </c>
      <c r="F1875" s="9">
        <v>1</v>
      </c>
      <c r="G1875" s="10" t="s">
        <v>375</v>
      </c>
      <c r="I1875" s="10" t="s">
        <v>464</v>
      </c>
    </row>
    <row r="1876" spans="1:9">
      <c r="A1876" s="10" t="s">
        <v>487</v>
      </c>
      <c r="B1876" s="12" t="s">
        <v>3654</v>
      </c>
      <c r="C1876" s="10" t="s">
        <v>3371</v>
      </c>
      <c r="D1876" s="9" t="s">
        <v>16</v>
      </c>
      <c r="E1876" s="9" t="s">
        <v>2497</v>
      </c>
      <c r="F1876" s="9">
        <v>1</v>
      </c>
      <c r="G1876" s="10" t="s">
        <v>375</v>
      </c>
      <c r="I1876" s="10" t="s">
        <v>465</v>
      </c>
    </row>
    <row r="1877" spans="1:9">
      <c r="A1877" s="10" t="s">
        <v>3428</v>
      </c>
      <c r="B1877" s="12" t="s">
        <v>3655</v>
      </c>
      <c r="C1877" s="10" t="s">
        <v>3371</v>
      </c>
      <c r="D1877" s="9" t="s">
        <v>16</v>
      </c>
      <c r="E1877" s="9" t="s">
        <v>2497</v>
      </c>
      <c r="F1877" s="9">
        <v>1</v>
      </c>
      <c r="G1877" s="10" t="s">
        <v>375</v>
      </c>
      <c r="H1877" s="10" t="s">
        <v>1555</v>
      </c>
      <c r="I1877" s="10" t="s">
        <v>464</v>
      </c>
    </row>
    <row r="1878" spans="1:9">
      <c r="A1878" s="10" t="s">
        <v>3429</v>
      </c>
      <c r="B1878" s="12" t="s">
        <v>3656</v>
      </c>
      <c r="C1878" s="10" t="s">
        <v>3371</v>
      </c>
      <c r="D1878" s="9" t="s">
        <v>16</v>
      </c>
      <c r="E1878" s="9" t="s">
        <v>2497</v>
      </c>
      <c r="F1878" s="9">
        <v>1</v>
      </c>
      <c r="G1878" s="10" t="s">
        <v>375</v>
      </c>
      <c r="H1878" s="10" t="s">
        <v>1555</v>
      </c>
      <c r="I1878" s="10" t="s">
        <v>465</v>
      </c>
    </row>
    <row r="1879" spans="1:9">
      <c r="A1879" s="10" t="s">
        <v>3430</v>
      </c>
      <c r="B1879" s="12" t="s">
        <v>3657</v>
      </c>
      <c r="C1879" s="10" t="s">
        <v>3371</v>
      </c>
      <c r="D1879" s="9" t="s">
        <v>16</v>
      </c>
      <c r="E1879" s="9" t="s">
        <v>2497</v>
      </c>
      <c r="F1879" s="9">
        <v>1</v>
      </c>
      <c r="G1879" s="10" t="s">
        <v>375</v>
      </c>
      <c r="I1879" s="10" t="s">
        <v>464</v>
      </c>
    </row>
    <row r="1880" spans="1:9">
      <c r="A1880" s="10" t="s">
        <v>3430</v>
      </c>
      <c r="B1880" s="12" t="s">
        <v>3658</v>
      </c>
      <c r="C1880" s="10" t="s">
        <v>3371</v>
      </c>
      <c r="D1880" s="9" t="s">
        <v>16</v>
      </c>
      <c r="E1880" s="9" t="s">
        <v>2497</v>
      </c>
      <c r="F1880" s="9">
        <v>1</v>
      </c>
      <c r="G1880" s="10" t="s">
        <v>375</v>
      </c>
      <c r="I1880" s="10" t="s">
        <v>465</v>
      </c>
    </row>
    <row r="1881" spans="1:9">
      <c r="A1881" s="10" t="s">
        <v>3431</v>
      </c>
      <c r="B1881" s="12" t="s">
        <v>3659</v>
      </c>
      <c r="C1881" s="10" t="s">
        <v>3371</v>
      </c>
      <c r="D1881" s="9" t="s">
        <v>16</v>
      </c>
      <c r="E1881" s="9" t="s">
        <v>2497</v>
      </c>
      <c r="F1881" s="9">
        <v>1</v>
      </c>
      <c r="G1881" s="10" t="s">
        <v>375</v>
      </c>
      <c r="H1881" s="10" t="s">
        <v>1555</v>
      </c>
      <c r="I1881" s="10" t="s">
        <v>464</v>
      </c>
    </row>
    <row r="1882" spans="1:9">
      <c r="A1882" s="10" t="s">
        <v>3432</v>
      </c>
      <c r="B1882" s="12" t="s">
        <v>3660</v>
      </c>
      <c r="C1882" s="10" t="s">
        <v>3371</v>
      </c>
      <c r="D1882" s="9" t="s">
        <v>16</v>
      </c>
      <c r="E1882" s="9" t="s">
        <v>2497</v>
      </c>
      <c r="F1882" s="9">
        <v>1</v>
      </c>
      <c r="G1882" s="10" t="s">
        <v>375</v>
      </c>
      <c r="H1882" s="10" t="s">
        <v>1555</v>
      </c>
      <c r="I1882" s="10" t="s">
        <v>465</v>
      </c>
    </row>
    <row r="1883" spans="1:9">
      <c r="A1883" s="10" t="s">
        <v>3433</v>
      </c>
      <c r="B1883" s="12" t="s">
        <v>3661</v>
      </c>
      <c r="C1883" s="10" t="s">
        <v>3371</v>
      </c>
      <c r="D1883" s="9" t="s">
        <v>16</v>
      </c>
      <c r="E1883" s="9" t="s">
        <v>2497</v>
      </c>
      <c r="F1883" s="9">
        <v>1</v>
      </c>
      <c r="G1883" s="10" t="s">
        <v>375</v>
      </c>
      <c r="I1883" s="10" t="s">
        <v>464</v>
      </c>
    </row>
    <row r="1884" spans="1:9">
      <c r="A1884" s="10" t="s">
        <v>3433</v>
      </c>
      <c r="B1884" s="12" t="s">
        <v>3662</v>
      </c>
      <c r="C1884" s="10" t="s">
        <v>3371</v>
      </c>
      <c r="D1884" s="9" t="s">
        <v>16</v>
      </c>
      <c r="E1884" s="9" t="s">
        <v>2497</v>
      </c>
      <c r="F1884" s="9">
        <v>1</v>
      </c>
      <c r="G1884" s="10" t="s">
        <v>375</v>
      </c>
      <c r="I1884" s="10" t="s">
        <v>465</v>
      </c>
    </row>
    <row r="1885" spans="1:9">
      <c r="A1885" s="10" t="s">
        <v>3434</v>
      </c>
      <c r="B1885" s="12" t="s">
        <v>3663</v>
      </c>
      <c r="C1885" s="10" t="s">
        <v>3371</v>
      </c>
      <c r="D1885" s="9" t="s">
        <v>16</v>
      </c>
      <c r="E1885" s="9" t="s">
        <v>2497</v>
      </c>
      <c r="F1885" s="9">
        <v>1</v>
      </c>
      <c r="G1885" s="10" t="s">
        <v>375</v>
      </c>
      <c r="H1885" s="10" t="s">
        <v>1555</v>
      </c>
      <c r="I1885" s="10" t="s">
        <v>464</v>
      </c>
    </row>
    <row r="1886" spans="1:9">
      <c r="A1886" s="10" t="s">
        <v>3435</v>
      </c>
      <c r="B1886" s="12" t="s">
        <v>3664</v>
      </c>
      <c r="C1886" s="10" t="s">
        <v>3371</v>
      </c>
      <c r="D1886" s="9" t="s">
        <v>16</v>
      </c>
      <c r="E1886" s="9" t="s">
        <v>2497</v>
      </c>
      <c r="F1886" s="9">
        <v>1</v>
      </c>
      <c r="G1886" s="10" t="s">
        <v>375</v>
      </c>
      <c r="H1886" s="10" t="s">
        <v>1555</v>
      </c>
      <c r="I1886" s="10" t="s">
        <v>465</v>
      </c>
    </row>
    <row r="1887" spans="1:9">
      <c r="A1887" s="10" t="s">
        <v>3570</v>
      </c>
      <c r="B1887" s="12" t="s">
        <v>4865</v>
      </c>
      <c r="C1887" s="10" t="s">
        <v>3371</v>
      </c>
      <c r="D1887" s="9" t="s">
        <v>16</v>
      </c>
    </row>
    <row r="1888" spans="1:9">
      <c r="A1888" s="10" t="s">
        <v>324</v>
      </c>
      <c r="B1888" s="12" t="s">
        <v>4866</v>
      </c>
      <c r="C1888" s="10" t="s">
        <v>3371</v>
      </c>
      <c r="D1888" s="9" t="s">
        <v>16</v>
      </c>
    </row>
    <row r="1889" spans="1:4">
      <c r="A1889" s="10" t="s">
        <v>327</v>
      </c>
      <c r="B1889" s="12" t="s">
        <v>4867</v>
      </c>
      <c r="C1889" s="10" t="s">
        <v>3371</v>
      </c>
      <c r="D1889" s="9" t="s">
        <v>16</v>
      </c>
    </row>
    <row r="1890" spans="1:4">
      <c r="A1890" s="10" t="s">
        <v>3458</v>
      </c>
      <c r="B1890" s="12" t="s">
        <v>4868</v>
      </c>
      <c r="C1890" s="10" t="s">
        <v>3371</v>
      </c>
      <c r="D1890" s="9" t="s">
        <v>16</v>
      </c>
    </row>
    <row r="1891" spans="1:4">
      <c r="A1891" s="10" t="s">
        <v>358</v>
      </c>
      <c r="B1891" s="12" t="s">
        <v>4869</v>
      </c>
      <c r="C1891" s="10" t="s">
        <v>3371</v>
      </c>
      <c r="D1891" s="9" t="s">
        <v>16</v>
      </c>
    </row>
    <row r="1892" spans="1:4">
      <c r="A1892" s="10" t="s">
        <v>361</v>
      </c>
      <c r="B1892" s="12" t="s">
        <v>4870</v>
      </c>
      <c r="C1892" s="10" t="s">
        <v>3371</v>
      </c>
      <c r="D1892" s="9" t="s">
        <v>16</v>
      </c>
    </row>
    <row r="1893" spans="1:4">
      <c r="A1893" s="10" t="s">
        <v>3571</v>
      </c>
      <c r="B1893" s="14" t="s">
        <v>4871</v>
      </c>
      <c r="C1893" s="10" t="s">
        <v>3371</v>
      </c>
      <c r="D1893" s="9" t="s">
        <v>16</v>
      </c>
    </row>
    <row r="1894" spans="1:4">
      <c r="A1894" s="10" t="s">
        <v>3572</v>
      </c>
      <c r="B1894" s="12" t="s">
        <v>4872</v>
      </c>
      <c r="C1894" s="10" t="s">
        <v>3371</v>
      </c>
      <c r="D1894" s="9">
        <v>1</v>
      </c>
    </row>
    <row r="1895" spans="1:4">
      <c r="A1895" s="10" t="s">
        <v>3573</v>
      </c>
      <c r="B1895" s="12" t="s">
        <v>4873</v>
      </c>
      <c r="C1895" s="10" t="s">
        <v>3371</v>
      </c>
      <c r="D1895" s="9">
        <v>1</v>
      </c>
    </row>
    <row r="1896" spans="1:4">
      <c r="A1896" s="10" t="s">
        <v>328</v>
      </c>
      <c r="B1896" s="12" t="s">
        <v>4874</v>
      </c>
      <c r="C1896" s="10" t="s">
        <v>3371</v>
      </c>
      <c r="D1896" s="9">
        <v>1</v>
      </c>
    </row>
    <row r="1897" spans="1:4">
      <c r="A1897" s="10" t="s">
        <v>1220</v>
      </c>
      <c r="B1897" s="12" t="s">
        <v>4875</v>
      </c>
      <c r="C1897" s="10" t="s">
        <v>3371</v>
      </c>
      <c r="D1897" s="9">
        <v>2</v>
      </c>
    </row>
    <row r="1898" spans="1:4">
      <c r="A1898" s="10" t="s">
        <v>3553</v>
      </c>
      <c r="B1898" s="12" t="s">
        <v>4876</v>
      </c>
      <c r="C1898" s="10" t="s">
        <v>3371</v>
      </c>
      <c r="D1898" s="9">
        <v>2</v>
      </c>
    </row>
    <row r="1899" spans="1:4">
      <c r="A1899" s="10" t="s">
        <v>3554</v>
      </c>
      <c r="B1899" s="12" t="s">
        <v>4877</v>
      </c>
      <c r="C1899" s="10" t="s">
        <v>3371</v>
      </c>
      <c r="D1899" s="9">
        <v>3</v>
      </c>
    </row>
    <row r="1900" spans="1:4">
      <c r="A1900" s="10" t="s">
        <v>335</v>
      </c>
      <c r="B1900" s="12" t="s">
        <v>4878</v>
      </c>
      <c r="C1900" s="10" t="s">
        <v>3371</v>
      </c>
      <c r="D1900" s="9">
        <v>3</v>
      </c>
    </row>
    <row r="1901" spans="1:4">
      <c r="A1901" s="10" t="s">
        <v>368</v>
      </c>
      <c r="B1901" s="12" t="s">
        <v>4879</v>
      </c>
      <c r="C1901" s="10" t="s">
        <v>3371</v>
      </c>
      <c r="D1901" s="9">
        <v>3</v>
      </c>
    </row>
    <row r="1902" spans="1:4">
      <c r="A1902" s="10" t="s">
        <v>336</v>
      </c>
      <c r="B1902" s="12" t="s">
        <v>4880</v>
      </c>
      <c r="C1902" s="10" t="s">
        <v>3371</v>
      </c>
      <c r="D1902" s="9">
        <v>4</v>
      </c>
    </row>
    <row r="1903" spans="1:4">
      <c r="A1903" s="10" t="s">
        <v>3556</v>
      </c>
      <c r="B1903" s="12" t="s">
        <v>4881</v>
      </c>
      <c r="C1903" s="10" t="s">
        <v>3371</v>
      </c>
      <c r="D1903" s="9">
        <v>4</v>
      </c>
    </row>
    <row r="1904" spans="1:4">
      <c r="A1904" s="10" t="s">
        <v>3461</v>
      </c>
      <c r="B1904" s="12" t="s">
        <v>4882</v>
      </c>
      <c r="C1904" s="10" t="s">
        <v>3371</v>
      </c>
      <c r="D1904" s="9">
        <v>5</v>
      </c>
    </row>
    <row r="1905" spans="1:4">
      <c r="A1905" s="10" t="s">
        <v>369</v>
      </c>
      <c r="B1905" s="12" t="s">
        <v>4883</v>
      </c>
      <c r="C1905" s="10" t="s">
        <v>3371</v>
      </c>
      <c r="D1905" s="9">
        <v>5</v>
      </c>
    </row>
    <row r="1906" spans="1:4">
      <c r="A1906" s="10" t="s">
        <v>318</v>
      </c>
      <c r="B1906" s="12" t="s">
        <v>4884</v>
      </c>
      <c r="C1906" s="10" t="s">
        <v>3371</v>
      </c>
      <c r="D1906" s="9">
        <v>6</v>
      </c>
    </row>
    <row r="1907" spans="1:4">
      <c r="A1907" s="10" t="s">
        <v>352</v>
      </c>
      <c r="B1907" s="12" t="s">
        <v>4885</v>
      </c>
      <c r="C1907" s="10" t="s">
        <v>3371</v>
      </c>
      <c r="D1907" s="9">
        <v>6</v>
      </c>
    </row>
    <row r="1908" spans="1:4">
      <c r="A1908" s="10" t="s">
        <v>278</v>
      </c>
      <c r="B1908" s="14" t="s">
        <v>4886</v>
      </c>
      <c r="C1908" s="10" t="s">
        <v>3371</v>
      </c>
      <c r="D1908" s="9" t="s">
        <v>16</v>
      </c>
    </row>
    <row r="1909" spans="1:4">
      <c r="A1909" s="10" t="s">
        <v>285</v>
      </c>
      <c r="B1909" s="12" t="s">
        <v>4887</v>
      </c>
      <c r="C1909" s="10" t="s">
        <v>3371</v>
      </c>
      <c r="D1909" s="9">
        <v>1</v>
      </c>
    </row>
    <row r="1910" spans="1:4">
      <c r="A1910" s="10" t="s">
        <v>3531</v>
      </c>
      <c r="B1910" s="12" t="s">
        <v>4888</v>
      </c>
      <c r="C1910" s="10" t="s">
        <v>3371</v>
      </c>
      <c r="D1910" s="9">
        <v>2</v>
      </c>
    </row>
    <row r="1911" spans="1:4">
      <c r="A1911" s="10" t="s">
        <v>314</v>
      </c>
      <c r="B1911" s="12" t="s">
        <v>4889</v>
      </c>
      <c r="C1911" s="10" t="s">
        <v>3371</v>
      </c>
      <c r="D1911" s="9">
        <v>3</v>
      </c>
    </row>
    <row r="1912" spans="1:4">
      <c r="A1912" s="10" t="s">
        <v>312</v>
      </c>
      <c r="B1912" s="12" t="s">
        <v>4890</v>
      </c>
      <c r="C1912" s="10" t="s">
        <v>3371</v>
      </c>
      <c r="D1912" s="9">
        <v>4</v>
      </c>
    </row>
    <row r="1913" spans="1:4">
      <c r="A1913" s="10" t="s">
        <v>296</v>
      </c>
      <c r="B1913" s="12" t="s">
        <v>4891</v>
      </c>
      <c r="C1913" s="10" t="s">
        <v>3371</v>
      </c>
      <c r="D1913" s="9">
        <v>5</v>
      </c>
    </row>
    <row r="1914" spans="1:4">
      <c r="A1914" s="10" t="s">
        <v>3535</v>
      </c>
      <c r="B1914" s="12" t="s">
        <v>4892</v>
      </c>
      <c r="C1914" s="10" t="s">
        <v>3371</v>
      </c>
      <c r="D1914" s="9" t="s">
        <v>16</v>
      </c>
    </row>
    <row r="1915" spans="1:4">
      <c r="A1915" s="10" t="s">
        <v>165</v>
      </c>
      <c r="B1915" s="12" t="s">
        <v>4893</v>
      </c>
      <c r="C1915" s="10" t="s">
        <v>3371</v>
      </c>
      <c r="D1915" s="9" t="s">
        <v>16</v>
      </c>
    </row>
    <row r="1916" spans="1:4">
      <c r="A1916" s="10" t="s">
        <v>170</v>
      </c>
      <c r="B1916" s="12" t="s">
        <v>4894</v>
      </c>
      <c r="C1916" s="10" t="s">
        <v>3371</v>
      </c>
      <c r="D1916" s="9" t="s">
        <v>16</v>
      </c>
    </row>
    <row r="1917" spans="1:4">
      <c r="A1917" s="10" t="s">
        <v>158</v>
      </c>
      <c r="B1917" s="12" t="s">
        <v>4895</v>
      </c>
      <c r="C1917" s="10" t="s">
        <v>3371</v>
      </c>
      <c r="D1917" s="9">
        <v>1</v>
      </c>
    </row>
    <row r="1918" spans="1:4">
      <c r="A1918" s="10" t="s">
        <v>150</v>
      </c>
      <c r="B1918" s="12" t="s">
        <v>4896</v>
      </c>
      <c r="C1918" s="10" t="s">
        <v>3371</v>
      </c>
      <c r="D1918" s="9">
        <v>2</v>
      </c>
    </row>
    <row r="1919" spans="1:4">
      <c r="A1919" s="10" t="s">
        <v>172</v>
      </c>
      <c r="B1919" s="12" t="s">
        <v>4897</v>
      </c>
      <c r="C1919" s="10" t="s">
        <v>3371</v>
      </c>
      <c r="D1919" s="9">
        <v>3</v>
      </c>
    </row>
    <row r="1920" spans="1:4">
      <c r="A1920" s="10" t="s">
        <v>3574</v>
      </c>
      <c r="B1920" s="12" t="s">
        <v>4898</v>
      </c>
      <c r="C1920" s="10" t="s">
        <v>3371</v>
      </c>
      <c r="D1920" s="9">
        <v>4</v>
      </c>
    </row>
    <row r="1921" spans="1:4">
      <c r="A1921" s="10" t="s">
        <v>151</v>
      </c>
      <c r="B1921" s="12" t="s">
        <v>4899</v>
      </c>
      <c r="C1921" s="10" t="s">
        <v>3371</v>
      </c>
      <c r="D1921" s="9">
        <v>5</v>
      </c>
    </row>
    <row r="1922" spans="1:4">
      <c r="A1922" s="10" t="s">
        <v>3470</v>
      </c>
      <c r="B1922" s="14" t="s">
        <v>4900</v>
      </c>
      <c r="C1922" s="10" t="s">
        <v>3371</v>
      </c>
      <c r="D1922" s="9">
        <v>6</v>
      </c>
    </row>
    <row r="1923" spans="1:4">
      <c r="A1923" s="10" t="s">
        <v>198</v>
      </c>
      <c r="B1923" s="12" t="s">
        <v>4901</v>
      </c>
      <c r="C1923" s="10" t="s">
        <v>3371</v>
      </c>
      <c r="D1923" s="9" t="s">
        <v>16</v>
      </c>
    </row>
    <row r="1924" spans="1:4">
      <c r="A1924" s="10" t="s">
        <v>208</v>
      </c>
      <c r="B1924" s="12" t="s">
        <v>4902</v>
      </c>
      <c r="C1924" s="10" t="s">
        <v>3371</v>
      </c>
      <c r="D1924" s="9" t="s">
        <v>16</v>
      </c>
    </row>
    <row r="1925" spans="1:4">
      <c r="A1925" s="10" t="s">
        <v>3565</v>
      </c>
      <c r="B1925" s="12" t="s">
        <v>4903</v>
      </c>
      <c r="C1925" s="10" t="s">
        <v>3371</v>
      </c>
      <c r="D1925" s="9" t="s">
        <v>16</v>
      </c>
    </row>
    <row r="1926" spans="1:4">
      <c r="A1926" s="10" t="s">
        <v>3471</v>
      </c>
      <c r="B1926" s="12" t="s">
        <v>4904</v>
      </c>
      <c r="C1926" s="10" t="s">
        <v>3371</v>
      </c>
      <c r="D1926" s="9" t="s">
        <v>16</v>
      </c>
    </row>
    <row r="1927" spans="1:4">
      <c r="A1927" s="10" t="s">
        <v>224</v>
      </c>
      <c r="B1927" s="12" t="s">
        <v>4905</v>
      </c>
      <c r="C1927" s="10" t="s">
        <v>3371</v>
      </c>
      <c r="D1927" s="9" t="s">
        <v>16</v>
      </c>
    </row>
    <row r="1928" spans="1:4">
      <c r="A1928" s="10" t="s">
        <v>227</v>
      </c>
      <c r="B1928" s="12" t="s">
        <v>4906</v>
      </c>
      <c r="C1928" s="10" t="s">
        <v>3371</v>
      </c>
      <c r="D1928" s="9" t="s">
        <v>16</v>
      </c>
    </row>
    <row r="1929" spans="1:4">
      <c r="A1929" s="10" t="s">
        <v>3504</v>
      </c>
      <c r="B1929" s="14" t="s">
        <v>4907</v>
      </c>
      <c r="C1929" s="10" t="s">
        <v>3371</v>
      </c>
      <c r="D1929" s="9" t="s">
        <v>16</v>
      </c>
    </row>
    <row r="1930" spans="1:4">
      <c r="A1930" s="10" t="s">
        <v>3575</v>
      </c>
      <c r="B1930" s="12" t="s">
        <v>4908</v>
      </c>
      <c r="C1930" s="10" t="s">
        <v>3371</v>
      </c>
      <c r="D1930" s="9" t="s">
        <v>16</v>
      </c>
    </row>
    <row r="1931" spans="1:4">
      <c r="A1931" s="10" t="s">
        <v>3576</v>
      </c>
      <c r="B1931" s="12" t="s">
        <v>4909</v>
      </c>
      <c r="C1931" s="10" t="s">
        <v>3371</v>
      </c>
      <c r="D1931" s="9">
        <v>1</v>
      </c>
    </row>
    <row r="1932" spans="1:4">
      <c r="A1932" s="10" t="s">
        <v>3542</v>
      </c>
      <c r="B1932" s="12" t="s">
        <v>4910</v>
      </c>
      <c r="C1932" s="10" t="s">
        <v>3371</v>
      </c>
      <c r="D1932" s="9">
        <v>1</v>
      </c>
    </row>
    <row r="1933" spans="1:4">
      <c r="A1933" s="10" t="s">
        <v>240</v>
      </c>
      <c r="B1933" s="12" t="s">
        <v>4911</v>
      </c>
      <c r="C1933" s="10" t="s">
        <v>3371</v>
      </c>
      <c r="D1933" s="9">
        <v>1</v>
      </c>
    </row>
    <row r="1934" spans="1:4">
      <c r="A1934" s="10" t="s">
        <v>3577</v>
      </c>
      <c r="B1934" s="12" t="s">
        <v>4912</v>
      </c>
      <c r="C1934" s="10" t="s">
        <v>3371</v>
      </c>
      <c r="D1934" s="9">
        <v>2</v>
      </c>
    </row>
    <row r="1935" spans="1:4">
      <c r="A1935" s="10" t="s">
        <v>210</v>
      </c>
      <c r="B1935" s="12" t="s">
        <v>4913</v>
      </c>
      <c r="C1935" s="10" t="s">
        <v>3371</v>
      </c>
      <c r="D1935" s="9">
        <v>2</v>
      </c>
    </row>
    <row r="1936" spans="1:4">
      <c r="A1936" s="10" t="s">
        <v>211</v>
      </c>
      <c r="B1936" s="12" t="s">
        <v>4914</v>
      </c>
      <c r="C1936" s="10" t="s">
        <v>3371</v>
      </c>
      <c r="D1936" s="9">
        <v>2</v>
      </c>
    </row>
    <row r="1937" spans="1:4">
      <c r="A1937" s="10" t="s">
        <v>201</v>
      </c>
      <c r="B1937" s="12" t="s">
        <v>4915</v>
      </c>
      <c r="C1937" s="10" t="s">
        <v>3371</v>
      </c>
      <c r="D1937" s="9">
        <v>3</v>
      </c>
    </row>
    <row r="1938" spans="1:4">
      <c r="A1938" s="10" t="s">
        <v>3578</v>
      </c>
      <c r="B1938" s="14" t="s">
        <v>4916</v>
      </c>
      <c r="C1938" s="10" t="s">
        <v>3371</v>
      </c>
      <c r="D1938" s="9">
        <v>3</v>
      </c>
    </row>
    <row r="1939" spans="1:4">
      <c r="A1939" s="10" t="s">
        <v>3579</v>
      </c>
      <c r="B1939" s="12" t="s">
        <v>4917</v>
      </c>
      <c r="C1939" s="10" t="s">
        <v>3371</v>
      </c>
      <c r="D1939" s="9">
        <v>3</v>
      </c>
    </row>
    <row r="1940" spans="1:4">
      <c r="A1940" s="10" t="s">
        <v>223</v>
      </c>
      <c r="B1940" s="12" t="s">
        <v>4918</v>
      </c>
      <c r="C1940" s="10" t="s">
        <v>3371</v>
      </c>
      <c r="D1940" s="9">
        <v>4</v>
      </c>
    </row>
    <row r="1941" spans="1:4">
      <c r="A1941" s="10" t="s">
        <v>3567</v>
      </c>
      <c r="B1941" s="12" t="s">
        <v>4919</v>
      </c>
      <c r="C1941" s="10" t="s">
        <v>3371</v>
      </c>
      <c r="D1941" s="9">
        <v>4</v>
      </c>
    </row>
    <row r="1942" spans="1:4">
      <c r="A1942" s="10" t="s">
        <v>205</v>
      </c>
      <c r="B1942" s="12" t="s">
        <v>4920</v>
      </c>
      <c r="C1942" s="10" t="s">
        <v>3371</v>
      </c>
      <c r="D1942" s="9">
        <v>5</v>
      </c>
    </row>
    <row r="1943" spans="1:4">
      <c r="A1943" s="10" t="s">
        <v>3580</v>
      </c>
      <c r="B1943" s="12" t="s">
        <v>4921</v>
      </c>
      <c r="C1943" s="10" t="s">
        <v>3371</v>
      </c>
      <c r="D1943" s="9">
        <v>5</v>
      </c>
    </row>
    <row r="1944" spans="1:4">
      <c r="A1944" s="10" t="s">
        <v>202</v>
      </c>
      <c r="B1944" s="12" t="s">
        <v>4922</v>
      </c>
      <c r="C1944" s="10" t="s">
        <v>3371</v>
      </c>
      <c r="D1944" s="9">
        <v>6</v>
      </c>
    </row>
    <row r="1945" spans="1:4">
      <c r="A1945" s="10" t="s">
        <v>236</v>
      </c>
      <c r="B1945" s="12" t="s">
        <v>4923</v>
      </c>
      <c r="C1945" s="10" t="s">
        <v>3371</v>
      </c>
      <c r="D1945" s="9">
        <v>6</v>
      </c>
    </row>
    <row r="1946" spans="1:4">
      <c r="A1946" s="10" t="s">
        <v>97</v>
      </c>
      <c r="B1946" s="12" t="s">
        <v>4924</v>
      </c>
      <c r="C1946" s="10" t="s">
        <v>3371</v>
      </c>
      <c r="D1946" s="9" t="s">
        <v>16</v>
      </c>
    </row>
    <row r="1947" spans="1:4">
      <c r="A1947" s="10" t="s">
        <v>102</v>
      </c>
      <c r="B1947" s="12" t="s">
        <v>4925</v>
      </c>
      <c r="C1947" s="10" t="s">
        <v>3371</v>
      </c>
      <c r="D1947" s="9" t="s">
        <v>16</v>
      </c>
    </row>
    <row r="1948" spans="1:4">
      <c r="A1948" s="10" t="s">
        <v>3581</v>
      </c>
      <c r="B1948" s="12" t="s">
        <v>4926</v>
      </c>
      <c r="C1948" s="10" t="s">
        <v>3371</v>
      </c>
      <c r="D1948" s="9" t="s">
        <v>16</v>
      </c>
    </row>
    <row r="1949" spans="1:4">
      <c r="A1949" s="10" t="s">
        <v>115</v>
      </c>
      <c r="B1949" s="12" t="s">
        <v>4927</v>
      </c>
      <c r="C1949" s="10" t="s">
        <v>3371</v>
      </c>
      <c r="D1949" s="9" t="s">
        <v>16</v>
      </c>
    </row>
    <row r="1950" spans="1:4">
      <c r="A1950" s="10" t="s">
        <v>3477</v>
      </c>
      <c r="B1950" s="12" t="s">
        <v>4928</v>
      </c>
      <c r="C1950" s="10" t="s">
        <v>3371</v>
      </c>
      <c r="D1950" s="9" t="s">
        <v>16</v>
      </c>
    </row>
    <row r="1951" spans="1:4">
      <c r="A1951" s="10" t="s">
        <v>139</v>
      </c>
      <c r="B1951" s="12" t="s">
        <v>4929</v>
      </c>
      <c r="C1951" s="10" t="s">
        <v>3371</v>
      </c>
      <c r="D1951" s="9" t="s">
        <v>16</v>
      </c>
    </row>
    <row r="1952" spans="1:4">
      <c r="A1952" s="10" t="s">
        <v>142</v>
      </c>
      <c r="B1952" s="12" t="s">
        <v>4930</v>
      </c>
      <c r="C1952" s="10" t="s">
        <v>3371</v>
      </c>
      <c r="D1952" s="9" t="s">
        <v>16</v>
      </c>
    </row>
    <row r="1953" spans="1:4">
      <c r="A1953" s="10" t="s">
        <v>114</v>
      </c>
      <c r="B1953" s="12" t="s">
        <v>4931</v>
      </c>
      <c r="C1953" s="10" t="s">
        <v>3371</v>
      </c>
      <c r="D1953" s="9">
        <v>1</v>
      </c>
    </row>
    <row r="1954" spans="1:4">
      <c r="A1954" s="10" t="s">
        <v>3479</v>
      </c>
      <c r="B1954" s="12" t="s">
        <v>4932</v>
      </c>
      <c r="C1954" s="10" t="s">
        <v>3371</v>
      </c>
      <c r="D1954" s="9">
        <v>1</v>
      </c>
    </row>
    <row r="1955" spans="1:4">
      <c r="A1955" s="10" t="s">
        <v>97</v>
      </c>
      <c r="B1955" s="12" t="s">
        <v>4933</v>
      </c>
      <c r="C1955" s="10" t="s">
        <v>3371</v>
      </c>
      <c r="D1955" s="9">
        <v>2</v>
      </c>
    </row>
    <row r="1956" spans="1:4">
      <c r="A1956" s="10" t="s">
        <v>123</v>
      </c>
      <c r="B1956" s="12" t="s">
        <v>4934</v>
      </c>
      <c r="C1956" s="10" t="s">
        <v>3371</v>
      </c>
      <c r="D1956" s="9">
        <v>2</v>
      </c>
    </row>
    <row r="1957" spans="1:4">
      <c r="A1957" s="10" t="s">
        <v>100</v>
      </c>
      <c r="B1957" s="12" t="s">
        <v>4935</v>
      </c>
      <c r="C1957" s="10" t="s">
        <v>3371</v>
      </c>
      <c r="D1957" s="9">
        <v>3</v>
      </c>
    </row>
    <row r="1958" spans="1:4">
      <c r="A1958" s="10" t="s">
        <v>124</v>
      </c>
      <c r="B1958" s="12" t="s">
        <v>4936</v>
      </c>
      <c r="C1958" s="10" t="s">
        <v>3371</v>
      </c>
      <c r="D1958" s="9">
        <v>3</v>
      </c>
    </row>
    <row r="1959" spans="1:4">
      <c r="A1959" s="10" t="s">
        <v>3582</v>
      </c>
      <c r="B1959" s="12" t="s">
        <v>4937</v>
      </c>
      <c r="C1959" s="10" t="s">
        <v>3371</v>
      </c>
      <c r="D1959" s="9">
        <v>4</v>
      </c>
    </row>
    <row r="1960" spans="1:4">
      <c r="A1960" s="10" t="s">
        <v>110</v>
      </c>
      <c r="B1960" s="12" t="s">
        <v>4938</v>
      </c>
      <c r="C1960" s="10" t="s">
        <v>3371</v>
      </c>
      <c r="D1960" s="9">
        <v>4</v>
      </c>
    </row>
    <row r="1961" spans="1:4">
      <c r="A1961" s="10" t="s">
        <v>3485</v>
      </c>
      <c r="B1961" s="12" t="s">
        <v>4939</v>
      </c>
      <c r="C1961" s="10" t="s">
        <v>3371</v>
      </c>
      <c r="D1961" s="9">
        <v>5</v>
      </c>
    </row>
    <row r="1962" spans="1:4">
      <c r="A1962" s="10" t="s">
        <v>111</v>
      </c>
      <c r="B1962" s="12" t="s">
        <v>4940</v>
      </c>
      <c r="C1962" s="10" t="s">
        <v>3371</v>
      </c>
      <c r="D1962" s="9">
        <v>5</v>
      </c>
    </row>
    <row r="1963" spans="1:4">
      <c r="A1963" s="10" t="s">
        <v>3550</v>
      </c>
      <c r="B1963" s="12" t="s">
        <v>4941</v>
      </c>
      <c r="C1963" s="10" t="s">
        <v>3371</v>
      </c>
      <c r="D1963" s="9">
        <v>6</v>
      </c>
    </row>
    <row r="1964" spans="1:4">
      <c r="A1964" s="10" t="s">
        <v>182</v>
      </c>
      <c r="B1964" s="12" t="s">
        <v>4942</v>
      </c>
      <c r="C1964" s="10" t="s">
        <v>3371</v>
      </c>
      <c r="D1964" s="9" t="s">
        <v>16</v>
      </c>
    </row>
    <row r="1965" spans="1:4">
      <c r="A1965" s="10" t="s">
        <v>3488</v>
      </c>
      <c r="B1965" s="12" t="s">
        <v>4943</v>
      </c>
      <c r="C1965" s="10" t="s">
        <v>3371</v>
      </c>
      <c r="D1965" s="9" t="s">
        <v>16</v>
      </c>
    </row>
    <row r="1966" spans="1:4">
      <c r="A1966" s="10" t="s">
        <v>193</v>
      </c>
      <c r="B1966" s="12" t="s">
        <v>4944</v>
      </c>
      <c r="C1966" s="10" t="s">
        <v>3371</v>
      </c>
      <c r="D1966" s="9" t="s">
        <v>16</v>
      </c>
    </row>
    <row r="1967" spans="1:4">
      <c r="A1967" s="10" t="s">
        <v>178</v>
      </c>
      <c r="B1967" s="12" t="s">
        <v>4945</v>
      </c>
      <c r="C1967" s="10" t="s">
        <v>3371</v>
      </c>
      <c r="D1967" s="9">
        <v>1</v>
      </c>
    </row>
    <row r="1968" spans="1:4">
      <c r="A1968" s="10" t="s">
        <v>182</v>
      </c>
      <c r="B1968" s="12" t="s">
        <v>4946</v>
      </c>
      <c r="C1968" s="10" t="s">
        <v>3371</v>
      </c>
      <c r="D1968" s="9">
        <v>1</v>
      </c>
    </row>
    <row r="1969" spans="1:9">
      <c r="A1969" s="10" t="s">
        <v>184</v>
      </c>
      <c r="B1969" s="12" t="s">
        <v>4947</v>
      </c>
      <c r="C1969" s="10" t="s">
        <v>3371</v>
      </c>
      <c r="D1969" s="9">
        <v>2</v>
      </c>
    </row>
    <row r="1970" spans="1:9">
      <c r="A1970" s="10" t="s">
        <v>189</v>
      </c>
      <c r="B1970" s="12" t="s">
        <v>4948</v>
      </c>
      <c r="C1970" s="10" t="s">
        <v>3371</v>
      </c>
      <c r="D1970" s="9">
        <v>3</v>
      </c>
    </row>
    <row r="1971" spans="1:9">
      <c r="A1971" s="10" t="s">
        <v>3488</v>
      </c>
      <c r="B1971" s="12" t="s">
        <v>4949</v>
      </c>
      <c r="C1971" s="10" t="s">
        <v>3371</v>
      </c>
      <c r="D1971" s="9">
        <v>4</v>
      </c>
    </row>
    <row r="1972" spans="1:9">
      <c r="A1972" s="10" t="s">
        <v>187</v>
      </c>
      <c r="B1972" s="12" t="s">
        <v>4950</v>
      </c>
      <c r="C1972" s="10" t="s">
        <v>3371</v>
      </c>
      <c r="D1972" s="9">
        <v>5</v>
      </c>
    </row>
    <row r="1973" spans="1:9">
      <c r="A1973" s="10" t="s">
        <v>3569</v>
      </c>
      <c r="B1973" s="12" t="s">
        <v>4951</v>
      </c>
      <c r="C1973" s="10" t="s">
        <v>3371</v>
      </c>
      <c r="D1973" s="9">
        <v>6</v>
      </c>
    </row>
    <row r="1974" spans="1:9">
      <c r="A1974" s="10" t="s">
        <v>3436</v>
      </c>
      <c r="B1974" s="12" t="s">
        <v>3633</v>
      </c>
      <c r="C1974" s="10" t="s">
        <v>3369</v>
      </c>
      <c r="D1974" s="9" t="s">
        <v>16</v>
      </c>
      <c r="E1974" s="9" t="s">
        <v>2497</v>
      </c>
      <c r="F1974" s="9">
        <v>1</v>
      </c>
      <c r="G1974" s="10" t="s">
        <v>375</v>
      </c>
      <c r="I1974" s="10" t="s">
        <v>464</v>
      </c>
    </row>
    <row r="1975" spans="1:9">
      <c r="A1975" s="10" t="s">
        <v>3436</v>
      </c>
      <c r="B1975" s="12" t="s">
        <v>3634</v>
      </c>
      <c r="C1975" s="10" t="s">
        <v>3369</v>
      </c>
      <c r="D1975" s="9" t="s">
        <v>16</v>
      </c>
      <c r="E1975" s="9" t="s">
        <v>2497</v>
      </c>
      <c r="F1975" s="9">
        <v>1</v>
      </c>
      <c r="G1975" s="10" t="s">
        <v>375</v>
      </c>
      <c r="I1975" s="10" t="s">
        <v>465</v>
      </c>
    </row>
    <row r="1976" spans="1:9">
      <c r="A1976" s="10" t="s">
        <v>3437</v>
      </c>
      <c r="B1976" s="12" t="s">
        <v>3635</v>
      </c>
      <c r="C1976" s="10" t="s">
        <v>3369</v>
      </c>
      <c r="D1976" s="9" t="s">
        <v>16</v>
      </c>
      <c r="E1976" s="9" t="s">
        <v>2497</v>
      </c>
      <c r="F1976" s="9">
        <v>1</v>
      </c>
      <c r="G1976" s="10" t="s">
        <v>375</v>
      </c>
      <c r="H1976" s="10" t="s">
        <v>1555</v>
      </c>
      <c r="I1976" s="10" t="s">
        <v>464</v>
      </c>
    </row>
    <row r="1977" spans="1:9">
      <c r="A1977" s="10" t="s">
        <v>3438</v>
      </c>
      <c r="B1977" s="12" t="s">
        <v>3636</v>
      </c>
      <c r="C1977" s="10" t="s">
        <v>3369</v>
      </c>
      <c r="D1977" s="9" t="s">
        <v>16</v>
      </c>
      <c r="E1977" s="9" t="s">
        <v>2497</v>
      </c>
      <c r="F1977" s="9">
        <v>1</v>
      </c>
      <c r="G1977" s="10" t="s">
        <v>375</v>
      </c>
      <c r="H1977" s="10" t="s">
        <v>1555</v>
      </c>
      <c r="I1977" s="10" t="s">
        <v>465</v>
      </c>
    </row>
    <row r="1978" spans="1:9">
      <c r="A1978" s="10" t="s">
        <v>3439</v>
      </c>
      <c r="B1978" s="12" t="s">
        <v>3637</v>
      </c>
      <c r="C1978" s="10" t="s">
        <v>3369</v>
      </c>
      <c r="D1978" s="9" t="s">
        <v>16</v>
      </c>
      <c r="E1978" s="9" t="s">
        <v>2497</v>
      </c>
      <c r="F1978" s="9">
        <v>1</v>
      </c>
      <c r="G1978" s="10" t="s">
        <v>375</v>
      </c>
      <c r="I1978" s="10" t="s">
        <v>464</v>
      </c>
    </row>
    <row r="1979" spans="1:9">
      <c r="A1979" s="10" t="s">
        <v>3439</v>
      </c>
      <c r="B1979" s="14" t="s">
        <v>3638</v>
      </c>
      <c r="C1979" s="10" t="s">
        <v>3369</v>
      </c>
      <c r="D1979" s="9" t="s">
        <v>16</v>
      </c>
      <c r="E1979" s="9" t="s">
        <v>2497</v>
      </c>
      <c r="F1979" s="9">
        <v>1</v>
      </c>
      <c r="G1979" s="10" t="s">
        <v>375</v>
      </c>
      <c r="I1979" s="10" t="s">
        <v>465</v>
      </c>
    </row>
    <row r="1980" spans="1:9">
      <c r="A1980" s="10" t="s">
        <v>3440</v>
      </c>
      <c r="B1980" s="12" t="s">
        <v>3639</v>
      </c>
      <c r="C1980" s="10" t="s">
        <v>3369</v>
      </c>
      <c r="D1980" s="9" t="s">
        <v>16</v>
      </c>
      <c r="E1980" s="9" t="s">
        <v>2497</v>
      </c>
      <c r="F1980" s="9">
        <v>1</v>
      </c>
      <c r="G1980" s="10" t="s">
        <v>375</v>
      </c>
      <c r="H1980" s="10" t="s">
        <v>1555</v>
      </c>
      <c r="I1980" s="10" t="s">
        <v>464</v>
      </c>
    </row>
    <row r="1981" spans="1:9">
      <c r="A1981" s="10" t="s">
        <v>3441</v>
      </c>
      <c r="B1981" s="12" t="s">
        <v>3640</v>
      </c>
      <c r="C1981" s="10" t="s">
        <v>3369</v>
      </c>
      <c r="D1981" s="9" t="s">
        <v>16</v>
      </c>
      <c r="E1981" s="9" t="s">
        <v>2497</v>
      </c>
      <c r="F1981" s="9">
        <v>1</v>
      </c>
      <c r="G1981" s="10" t="s">
        <v>375</v>
      </c>
      <c r="H1981" s="10" t="s">
        <v>1555</v>
      </c>
      <c r="I1981" s="10" t="s">
        <v>465</v>
      </c>
    </row>
    <row r="1982" spans="1:9">
      <c r="A1982" s="10" t="s">
        <v>383</v>
      </c>
      <c r="B1982" s="12" t="s">
        <v>3641</v>
      </c>
      <c r="C1982" s="10" t="s">
        <v>3369</v>
      </c>
      <c r="D1982" s="9" t="s">
        <v>16</v>
      </c>
      <c r="E1982" s="9" t="s">
        <v>2497</v>
      </c>
      <c r="F1982" s="9">
        <v>1</v>
      </c>
      <c r="G1982" s="10" t="s">
        <v>375</v>
      </c>
      <c r="I1982" s="10" t="s">
        <v>464</v>
      </c>
    </row>
    <row r="1983" spans="1:9">
      <c r="A1983" s="10" t="s">
        <v>383</v>
      </c>
      <c r="B1983" s="12" t="s">
        <v>3642</v>
      </c>
      <c r="C1983" s="10" t="s">
        <v>3369</v>
      </c>
      <c r="D1983" s="9" t="s">
        <v>16</v>
      </c>
      <c r="E1983" s="9" t="s">
        <v>2497</v>
      </c>
      <c r="F1983" s="9">
        <v>1</v>
      </c>
      <c r="G1983" s="10" t="s">
        <v>375</v>
      </c>
      <c r="I1983" s="10" t="s">
        <v>465</v>
      </c>
    </row>
    <row r="1984" spans="1:9">
      <c r="A1984" s="10" t="s">
        <v>3442</v>
      </c>
      <c r="B1984" s="12" t="s">
        <v>3643</v>
      </c>
      <c r="C1984" s="10" t="s">
        <v>3369</v>
      </c>
      <c r="D1984" s="9" t="s">
        <v>16</v>
      </c>
      <c r="E1984" s="9" t="s">
        <v>2497</v>
      </c>
      <c r="F1984" s="9">
        <v>1</v>
      </c>
      <c r="G1984" s="10" t="s">
        <v>375</v>
      </c>
      <c r="H1984" s="10" t="s">
        <v>1555</v>
      </c>
      <c r="I1984" s="10" t="s">
        <v>464</v>
      </c>
    </row>
    <row r="1985" spans="1:9">
      <c r="A1985" s="10" t="s">
        <v>3443</v>
      </c>
      <c r="B1985" s="12" t="s">
        <v>3644</v>
      </c>
      <c r="C1985" s="10" t="s">
        <v>3369</v>
      </c>
      <c r="D1985" s="9" t="s">
        <v>16</v>
      </c>
      <c r="E1985" s="9" t="s">
        <v>2497</v>
      </c>
      <c r="F1985" s="9">
        <v>1</v>
      </c>
      <c r="G1985" s="10" t="s">
        <v>375</v>
      </c>
      <c r="H1985" s="10" t="s">
        <v>1555</v>
      </c>
      <c r="I1985" s="10" t="s">
        <v>465</v>
      </c>
    </row>
    <row r="1986" spans="1:9">
      <c r="A1986" s="10" t="s">
        <v>3444</v>
      </c>
      <c r="B1986" s="12" t="s">
        <v>3645</v>
      </c>
      <c r="C1986" s="10" t="s">
        <v>3369</v>
      </c>
      <c r="D1986" s="9" t="s">
        <v>16</v>
      </c>
      <c r="E1986" s="9" t="s">
        <v>2497</v>
      </c>
      <c r="F1986" s="9">
        <v>1</v>
      </c>
      <c r="G1986" s="10" t="s">
        <v>375</v>
      </c>
      <c r="I1986" s="10" t="s">
        <v>464</v>
      </c>
    </row>
    <row r="1987" spans="1:9">
      <c r="A1987" s="10" t="s">
        <v>3444</v>
      </c>
      <c r="B1987" s="14" t="s">
        <v>3646</v>
      </c>
      <c r="C1987" s="10" t="s">
        <v>3369</v>
      </c>
      <c r="D1987" s="9" t="s">
        <v>16</v>
      </c>
      <c r="E1987" s="9" t="s">
        <v>2497</v>
      </c>
      <c r="F1987" s="9">
        <v>1</v>
      </c>
      <c r="G1987" s="10" t="s">
        <v>375</v>
      </c>
      <c r="I1987" s="10" t="s">
        <v>465</v>
      </c>
    </row>
    <row r="1988" spans="1:9">
      <c r="A1988" s="10" t="s">
        <v>3445</v>
      </c>
      <c r="B1988" s="12" t="s">
        <v>3647</v>
      </c>
      <c r="C1988" s="10" t="s">
        <v>3369</v>
      </c>
      <c r="D1988" s="9" t="s">
        <v>16</v>
      </c>
      <c r="E1988" s="9" t="s">
        <v>2497</v>
      </c>
      <c r="F1988" s="9">
        <v>1</v>
      </c>
      <c r="G1988" s="10" t="s">
        <v>375</v>
      </c>
      <c r="H1988" s="10" t="s">
        <v>1555</v>
      </c>
      <c r="I1988" s="10" t="s">
        <v>464</v>
      </c>
    </row>
    <row r="1989" spans="1:9">
      <c r="A1989" s="10" t="s">
        <v>3446</v>
      </c>
      <c r="B1989" s="12" t="s">
        <v>3648</v>
      </c>
      <c r="C1989" s="10" t="s">
        <v>3369</v>
      </c>
      <c r="D1989" s="9" t="s">
        <v>16</v>
      </c>
      <c r="E1989" s="9" t="s">
        <v>2497</v>
      </c>
      <c r="F1989" s="9">
        <v>1</v>
      </c>
      <c r="G1989" s="10" t="s">
        <v>375</v>
      </c>
      <c r="H1989" s="10" t="s">
        <v>1555</v>
      </c>
      <c r="I1989" s="10" t="s">
        <v>465</v>
      </c>
    </row>
    <row r="1990" spans="1:9">
      <c r="A1990" s="10" t="s">
        <v>320</v>
      </c>
      <c r="B1990" s="12" t="s">
        <v>4952</v>
      </c>
      <c r="C1990" s="10" t="s">
        <v>3369</v>
      </c>
      <c r="D1990" s="9" t="s">
        <v>16</v>
      </c>
    </row>
    <row r="1991" spans="1:9">
      <c r="A1991" s="10" t="s">
        <v>324</v>
      </c>
      <c r="B1991" s="12" t="s">
        <v>4953</v>
      </c>
      <c r="C1991" s="10" t="s">
        <v>3369</v>
      </c>
      <c r="D1991" s="9" t="s">
        <v>16</v>
      </c>
    </row>
    <row r="1992" spans="1:9">
      <c r="A1992" s="10" t="s">
        <v>364</v>
      </c>
      <c r="B1992" s="12" t="s">
        <v>4954</v>
      </c>
      <c r="C1992" s="10" t="s">
        <v>3369</v>
      </c>
      <c r="D1992" s="9" t="s">
        <v>16</v>
      </c>
    </row>
    <row r="1993" spans="1:9">
      <c r="A1993" s="10" t="s">
        <v>3583</v>
      </c>
      <c r="B1993" s="12" t="s">
        <v>4955</v>
      </c>
      <c r="C1993" s="10" t="s">
        <v>3369</v>
      </c>
      <c r="D1993" s="9">
        <v>1</v>
      </c>
    </row>
    <row r="1994" spans="1:9">
      <c r="A1994" s="10" t="s">
        <v>3553</v>
      </c>
      <c r="B1994" s="12" t="s">
        <v>4956</v>
      </c>
      <c r="C1994" s="10" t="s">
        <v>3369</v>
      </c>
      <c r="D1994" s="9">
        <v>2</v>
      </c>
    </row>
    <row r="1995" spans="1:9">
      <c r="A1995" s="10" t="s">
        <v>3584</v>
      </c>
      <c r="B1995" s="12" t="s">
        <v>4957</v>
      </c>
      <c r="C1995" s="10" t="s">
        <v>3369</v>
      </c>
      <c r="D1995" s="9">
        <v>3</v>
      </c>
    </row>
    <row r="1996" spans="1:9">
      <c r="A1996" s="10" t="s">
        <v>336</v>
      </c>
      <c r="B1996" s="12" t="s">
        <v>4958</v>
      </c>
      <c r="C1996" s="10" t="s">
        <v>3369</v>
      </c>
      <c r="D1996" s="9">
        <v>4</v>
      </c>
    </row>
    <row r="1997" spans="1:9">
      <c r="A1997" s="10" t="s">
        <v>334</v>
      </c>
      <c r="B1997" s="12" t="s">
        <v>4959</v>
      </c>
      <c r="C1997" s="10" t="s">
        <v>3369</v>
      </c>
      <c r="D1997" s="9">
        <v>6</v>
      </c>
    </row>
    <row r="1998" spans="1:9">
      <c r="A1998" s="10" t="s">
        <v>271</v>
      </c>
      <c r="B1998" s="12" t="s">
        <v>4960</v>
      </c>
      <c r="C1998" s="10" t="s">
        <v>3369</v>
      </c>
      <c r="D1998" s="9" t="s">
        <v>16</v>
      </c>
    </row>
    <row r="1999" spans="1:9">
      <c r="A1999" s="10" t="s">
        <v>3462</v>
      </c>
      <c r="B1999" s="12" t="s">
        <v>4961</v>
      </c>
      <c r="C1999" s="10" t="s">
        <v>3369</v>
      </c>
      <c r="D1999" s="9" t="s">
        <v>16</v>
      </c>
    </row>
    <row r="2000" spans="1:9">
      <c r="A2000" s="10" t="s">
        <v>3585</v>
      </c>
      <c r="B2000" s="12" t="s">
        <v>4962</v>
      </c>
      <c r="C2000" s="10" t="s">
        <v>3369</v>
      </c>
      <c r="D2000" s="9" t="s">
        <v>16</v>
      </c>
    </row>
    <row r="2001" spans="1:4">
      <c r="A2001" s="10" t="s">
        <v>287</v>
      </c>
      <c r="B2001" s="12" t="s">
        <v>4963</v>
      </c>
      <c r="C2001" s="10" t="s">
        <v>3369</v>
      </c>
      <c r="D2001" s="9" t="s">
        <v>16</v>
      </c>
    </row>
    <row r="2002" spans="1:4">
      <c r="A2002" s="10" t="s">
        <v>3586</v>
      </c>
      <c r="B2002" s="12" t="s">
        <v>4964</v>
      </c>
      <c r="C2002" s="10" t="s">
        <v>3369</v>
      </c>
      <c r="D2002" s="9" t="s">
        <v>16</v>
      </c>
    </row>
    <row r="2003" spans="1:4">
      <c r="A2003" s="10" t="s">
        <v>299</v>
      </c>
      <c r="B2003" s="12" t="s">
        <v>4965</v>
      </c>
      <c r="C2003" s="10" t="s">
        <v>3369</v>
      </c>
      <c r="D2003" s="9" t="s">
        <v>16</v>
      </c>
    </row>
    <row r="2004" spans="1:4">
      <c r="A2004" s="10" t="s">
        <v>303</v>
      </c>
      <c r="B2004" s="12" t="s">
        <v>4966</v>
      </c>
      <c r="C2004" s="10" t="s">
        <v>3369</v>
      </c>
      <c r="D2004" s="9" t="s">
        <v>16</v>
      </c>
    </row>
    <row r="2005" spans="1:4">
      <c r="A2005" s="10" t="s">
        <v>288</v>
      </c>
      <c r="B2005" s="12" t="s">
        <v>4967</v>
      </c>
      <c r="C2005" s="10" t="s">
        <v>3369</v>
      </c>
      <c r="D2005" s="9">
        <v>1</v>
      </c>
    </row>
    <row r="2006" spans="1:4">
      <c r="A2006" s="10" t="s">
        <v>3587</v>
      </c>
      <c r="B2006" s="12" t="s">
        <v>4968</v>
      </c>
      <c r="C2006" s="10" t="s">
        <v>3369</v>
      </c>
      <c r="D2006" s="9">
        <v>1</v>
      </c>
    </row>
    <row r="2007" spans="1:4">
      <c r="A2007" s="10" t="s">
        <v>3588</v>
      </c>
      <c r="B2007" s="12" t="s">
        <v>4969</v>
      </c>
      <c r="C2007" s="10" t="s">
        <v>3369</v>
      </c>
      <c r="D2007" s="9">
        <v>1</v>
      </c>
    </row>
    <row r="2008" spans="1:4">
      <c r="A2008" s="10" t="s">
        <v>3466</v>
      </c>
      <c r="B2008" s="12" t="s">
        <v>4970</v>
      </c>
      <c r="C2008" s="10" t="s">
        <v>3369</v>
      </c>
      <c r="D2008" s="9">
        <v>2</v>
      </c>
    </row>
    <row r="2009" spans="1:4">
      <c r="A2009" s="10" t="s">
        <v>3531</v>
      </c>
      <c r="B2009" s="12" t="s">
        <v>4971</v>
      </c>
      <c r="C2009" s="10" t="s">
        <v>3369</v>
      </c>
      <c r="D2009" s="9">
        <v>2</v>
      </c>
    </row>
    <row r="2010" spans="1:4">
      <c r="A2010" s="10" t="s">
        <v>317</v>
      </c>
      <c r="B2010" s="12" t="s">
        <v>4972</v>
      </c>
      <c r="C2010" s="10" t="s">
        <v>3369</v>
      </c>
      <c r="D2010" s="9">
        <v>2</v>
      </c>
    </row>
    <row r="2011" spans="1:4">
      <c r="A2011" s="10" t="s">
        <v>3532</v>
      </c>
      <c r="B2011" s="14" t="s">
        <v>4973</v>
      </c>
      <c r="C2011" s="10" t="s">
        <v>3369</v>
      </c>
      <c r="D2011" s="9">
        <v>3</v>
      </c>
    </row>
    <row r="2012" spans="1:4">
      <c r="A2012" s="10" t="s">
        <v>309</v>
      </c>
      <c r="B2012" s="12" t="s">
        <v>4974</v>
      </c>
      <c r="C2012" s="10" t="s">
        <v>3369</v>
      </c>
      <c r="D2012" s="9">
        <v>3</v>
      </c>
    </row>
    <row r="2013" spans="1:4">
      <c r="A2013" s="10" t="s">
        <v>314</v>
      </c>
      <c r="B2013" s="12" t="s">
        <v>4975</v>
      </c>
      <c r="C2013" s="10" t="s">
        <v>3369</v>
      </c>
      <c r="D2013" s="9">
        <v>3</v>
      </c>
    </row>
    <row r="2014" spans="1:4">
      <c r="A2014" s="10" t="s">
        <v>304</v>
      </c>
      <c r="B2014" s="12" t="s">
        <v>4976</v>
      </c>
      <c r="C2014" s="10" t="s">
        <v>3369</v>
      </c>
      <c r="D2014" s="9">
        <v>4</v>
      </c>
    </row>
    <row r="2015" spans="1:4">
      <c r="A2015" s="10" t="s">
        <v>315</v>
      </c>
      <c r="B2015" s="12" t="s">
        <v>4977</v>
      </c>
      <c r="C2015" s="10" t="s">
        <v>3369</v>
      </c>
      <c r="D2015" s="9">
        <v>4</v>
      </c>
    </row>
    <row r="2016" spans="1:4">
      <c r="A2016" s="10" t="s">
        <v>3589</v>
      </c>
      <c r="B2016" s="12" t="s">
        <v>4978</v>
      </c>
      <c r="C2016" s="10" t="s">
        <v>3369</v>
      </c>
      <c r="D2016" s="9">
        <v>4</v>
      </c>
    </row>
    <row r="2017" spans="1:4">
      <c r="A2017" s="10" t="s">
        <v>274</v>
      </c>
      <c r="B2017" s="12" t="s">
        <v>4979</v>
      </c>
      <c r="C2017" s="10" t="s">
        <v>3369</v>
      </c>
      <c r="D2017" s="9">
        <v>5</v>
      </c>
    </row>
    <row r="2018" spans="1:4">
      <c r="A2018" s="10" t="s">
        <v>3468</v>
      </c>
      <c r="B2018" s="12" t="s">
        <v>4980</v>
      </c>
      <c r="C2018" s="10" t="s">
        <v>3369</v>
      </c>
      <c r="D2018" s="9">
        <v>5</v>
      </c>
    </row>
    <row r="2019" spans="1:4">
      <c r="A2019" s="10" t="s">
        <v>282</v>
      </c>
      <c r="B2019" s="12" t="s">
        <v>4981</v>
      </c>
      <c r="C2019" s="10" t="s">
        <v>3369</v>
      </c>
      <c r="D2019" s="9">
        <v>6</v>
      </c>
    </row>
    <row r="2020" spans="1:4">
      <c r="A2020" s="10" t="s">
        <v>310</v>
      </c>
      <c r="B2020" s="12" t="s">
        <v>4982</v>
      </c>
      <c r="C2020" s="10" t="s">
        <v>3369</v>
      </c>
      <c r="D2020" s="9">
        <v>6</v>
      </c>
    </row>
    <row r="2021" spans="1:4">
      <c r="A2021" s="10" t="s">
        <v>3590</v>
      </c>
      <c r="B2021" s="12" t="s">
        <v>4983</v>
      </c>
      <c r="C2021" s="10" t="s">
        <v>3369</v>
      </c>
      <c r="D2021" s="9" t="s">
        <v>16</v>
      </c>
    </row>
    <row r="2022" spans="1:4">
      <c r="A2022" s="10" t="s">
        <v>165</v>
      </c>
      <c r="B2022" s="12" t="s">
        <v>4984</v>
      </c>
      <c r="C2022" s="10" t="s">
        <v>3369</v>
      </c>
      <c r="D2022" s="9" t="s">
        <v>16</v>
      </c>
    </row>
    <row r="2023" spans="1:4">
      <c r="A2023" s="10" t="s">
        <v>158</v>
      </c>
      <c r="B2023" s="12" t="s">
        <v>4985</v>
      </c>
      <c r="C2023" s="10" t="s">
        <v>3369</v>
      </c>
      <c r="D2023" s="9">
        <v>1</v>
      </c>
    </row>
    <row r="2024" spans="1:4">
      <c r="A2024" s="10" t="s">
        <v>3591</v>
      </c>
      <c r="B2024" s="12" t="s">
        <v>4986</v>
      </c>
      <c r="C2024" s="10" t="s">
        <v>3369</v>
      </c>
      <c r="D2024" s="9">
        <v>2</v>
      </c>
    </row>
    <row r="2025" spans="1:4">
      <c r="A2025" s="10" t="s">
        <v>170</v>
      </c>
      <c r="B2025" s="12" t="s">
        <v>4987</v>
      </c>
      <c r="C2025" s="10" t="s">
        <v>3369</v>
      </c>
      <c r="D2025" s="9">
        <v>3</v>
      </c>
    </row>
    <row r="2026" spans="1:4">
      <c r="A2026" s="10" t="s">
        <v>3592</v>
      </c>
      <c r="B2026" s="12" t="s">
        <v>4988</v>
      </c>
      <c r="C2026" s="10" t="s">
        <v>3369</v>
      </c>
      <c r="D2026" s="9">
        <v>4</v>
      </c>
    </row>
    <row r="2027" spans="1:4">
      <c r="A2027" s="10" t="s">
        <v>3593</v>
      </c>
      <c r="B2027" s="12" t="s">
        <v>4989</v>
      </c>
      <c r="C2027" s="10" t="s">
        <v>3369</v>
      </c>
      <c r="D2027" s="9">
        <v>6</v>
      </c>
    </row>
    <row r="2028" spans="1:4">
      <c r="A2028" s="10" t="s">
        <v>203</v>
      </c>
      <c r="B2028" s="12" t="s">
        <v>4990</v>
      </c>
      <c r="C2028" s="10" t="s">
        <v>3369</v>
      </c>
      <c r="D2028" s="9" t="s">
        <v>16</v>
      </c>
    </row>
    <row r="2029" spans="1:4">
      <c r="A2029" s="10" t="s">
        <v>207</v>
      </c>
      <c r="B2029" s="12" t="s">
        <v>4991</v>
      </c>
      <c r="C2029" s="10" t="s">
        <v>3369</v>
      </c>
      <c r="D2029" s="9" t="s">
        <v>16</v>
      </c>
    </row>
    <row r="2030" spans="1:4">
      <c r="A2030" s="10" t="s">
        <v>208</v>
      </c>
      <c r="B2030" s="12" t="s">
        <v>4992</v>
      </c>
      <c r="C2030" s="10" t="s">
        <v>3369</v>
      </c>
      <c r="D2030" s="9" t="s">
        <v>16</v>
      </c>
    </row>
    <row r="2031" spans="1:4">
      <c r="A2031" s="10" t="s">
        <v>209</v>
      </c>
      <c r="B2031" s="12" t="s">
        <v>4993</v>
      </c>
      <c r="C2031" s="10" t="s">
        <v>3369</v>
      </c>
      <c r="D2031" s="9" t="s">
        <v>16</v>
      </c>
    </row>
    <row r="2032" spans="1:4">
      <c r="A2032" s="10" t="s">
        <v>212</v>
      </c>
      <c r="B2032" s="12" t="s">
        <v>4994</v>
      </c>
      <c r="C2032" s="10" t="s">
        <v>3369</v>
      </c>
      <c r="D2032" s="9" t="s">
        <v>16</v>
      </c>
    </row>
    <row r="2033" spans="1:4">
      <c r="A2033" s="10" t="s">
        <v>244</v>
      </c>
      <c r="B2033" s="12" t="s">
        <v>4995</v>
      </c>
      <c r="C2033" s="10" t="s">
        <v>3369</v>
      </c>
      <c r="D2033" s="9" t="s">
        <v>16</v>
      </c>
    </row>
    <row r="2034" spans="1:4">
      <c r="A2034" s="10" t="s">
        <v>214</v>
      </c>
      <c r="B2034" s="12" t="s">
        <v>4996</v>
      </c>
      <c r="C2034" s="10" t="s">
        <v>3369</v>
      </c>
      <c r="D2034" s="9">
        <v>1</v>
      </c>
    </row>
    <row r="2035" spans="1:4">
      <c r="A2035" s="10" t="s">
        <v>248</v>
      </c>
      <c r="B2035" s="12" t="s">
        <v>4997</v>
      </c>
      <c r="C2035" s="10" t="s">
        <v>3369</v>
      </c>
      <c r="D2035" s="9">
        <v>1</v>
      </c>
    </row>
    <row r="2036" spans="1:4">
      <c r="A2036" s="10" t="s">
        <v>204</v>
      </c>
      <c r="B2036" s="12" t="s">
        <v>4998</v>
      </c>
      <c r="C2036" s="10" t="s">
        <v>3369</v>
      </c>
      <c r="D2036" s="9">
        <v>2</v>
      </c>
    </row>
    <row r="2037" spans="1:4">
      <c r="A2037" s="10" t="s">
        <v>3471</v>
      </c>
      <c r="B2037" s="12" t="s">
        <v>4999</v>
      </c>
      <c r="C2037" s="10" t="s">
        <v>3369</v>
      </c>
      <c r="D2037" s="9">
        <v>2</v>
      </c>
    </row>
    <row r="2038" spans="1:4">
      <c r="A2038" s="10" t="s">
        <v>217</v>
      </c>
      <c r="B2038" s="12" t="s">
        <v>5000</v>
      </c>
      <c r="C2038" s="10" t="s">
        <v>3369</v>
      </c>
      <c r="D2038" s="9">
        <v>3</v>
      </c>
    </row>
    <row r="2039" spans="1:4">
      <c r="A2039" s="10" t="s">
        <v>3594</v>
      </c>
      <c r="B2039" s="12" t="s">
        <v>5001</v>
      </c>
      <c r="C2039" s="10" t="s">
        <v>3369</v>
      </c>
      <c r="D2039" s="9">
        <v>3</v>
      </c>
    </row>
    <row r="2040" spans="1:4">
      <c r="A2040" s="10" t="s">
        <v>3567</v>
      </c>
      <c r="B2040" s="12" t="s">
        <v>5002</v>
      </c>
      <c r="C2040" s="10" t="s">
        <v>3369</v>
      </c>
      <c r="D2040" s="9">
        <v>4</v>
      </c>
    </row>
    <row r="2041" spans="1:4">
      <c r="A2041" s="10" t="s">
        <v>249</v>
      </c>
      <c r="B2041" s="12" t="s">
        <v>5003</v>
      </c>
      <c r="C2041" s="10" t="s">
        <v>3369</v>
      </c>
      <c r="D2041" s="9">
        <v>4</v>
      </c>
    </row>
    <row r="2042" spans="1:4">
      <c r="A2042" s="10" t="s">
        <v>3595</v>
      </c>
      <c r="B2042" s="12" t="s">
        <v>5004</v>
      </c>
      <c r="C2042" s="10" t="s">
        <v>3369</v>
      </c>
      <c r="D2042" s="9">
        <v>5</v>
      </c>
    </row>
    <row r="2043" spans="1:4">
      <c r="A2043" s="10" t="s">
        <v>3596</v>
      </c>
      <c r="B2043" s="12" t="s">
        <v>5005</v>
      </c>
      <c r="C2043" s="10" t="s">
        <v>3369</v>
      </c>
      <c r="D2043" s="9">
        <v>5</v>
      </c>
    </row>
    <row r="2044" spans="1:4">
      <c r="A2044" s="10" t="s">
        <v>3597</v>
      </c>
      <c r="B2044" s="12" t="s">
        <v>5006</v>
      </c>
      <c r="C2044" s="10" t="s">
        <v>3369</v>
      </c>
      <c r="D2044" s="9">
        <v>6</v>
      </c>
    </row>
    <row r="2045" spans="1:4">
      <c r="A2045" s="10" t="s">
        <v>236</v>
      </c>
      <c r="B2045" s="12" t="s">
        <v>5007</v>
      </c>
      <c r="C2045" s="10" t="s">
        <v>3369</v>
      </c>
      <c r="D2045" s="9">
        <v>6</v>
      </c>
    </row>
    <row r="2046" spans="1:4">
      <c r="A2046" s="10" t="s">
        <v>107</v>
      </c>
      <c r="B2046" s="12" t="s">
        <v>5008</v>
      </c>
      <c r="C2046" s="10" t="s">
        <v>3369</v>
      </c>
      <c r="D2046" s="9" t="s">
        <v>16</v>
      </c>
    </row>
    <row r="2047" spans="1:4">
      <c r="A2047" s="10" t="s">
        <v>116</v>
      </c>
      <c r="B2047" s="12" t="s">
        <v>5009</v>
      </c>
      <c r="C2047" s="10" t="s">
        <v>3369</v>
      </c>
      <c r="D2047" s="9" t="s">
        <v>16</v>
      </c>
    </row>
    <row r="2048" spans="1:4">
      <c r="A2048" s="10" t="s">
        <v>3598</v>
      </c>
      <c r="B2048" s="12" t="s">
        <v>5010</v>
      </c>
      <c r="C2048" s="10" t="s">
        <v>3369</v>
      </c>
      <c r="D2048" s="9" t="s">
        <v>16</v>
      </c>
    </row>
    <row r="2049" spans="1:4">
      <c r="A2049" s="10" t="s">
        <v>133</v>
      </c>
      <c r="B2049" s="12" t="s">
        <v>5011</v>
      </c>
      <c r="C2049" s="10" t="s">
        <v>3369</v>
      </c>
      <c r="D2049" s="9" t="s">
        <v>16</v>
      </c>
    </row>
    <row r="2050" spans="1:4">
      <c r="A2050" s="10" t="s">
        <v>3510</v>
      </c>
      <c r="B2050" s="12" t="s">
        <v>5012</v>
      </c>
      <c r="C2050" s="10" t="s">
        <v>3369</v>
      </c>
      <c r="D2050" s="9" t="s">
        <v>16</v>
      </c>
    </row>
    <row r="2051" spans="1:4">
      <c r="A2051" s="10" t="s">
        <v>3599</v>
      </c>
      <c r="B2051" s="12" t="s">
        <v>5013</v>
      </c>
      <c r="C2051" s="10" t="s">
        <v>3369</v>
      </c>
      <c r="D2051" s="9" t="s">
        <v>16</v>
      </c>
    </row>
    <row r="2052" spans="1:4">
      <c r="A2052" s="10" t="s">
        <v>3600</v>
      </c>
      <c r="B2052" s="12" t="s">
        <v>5014</v>
      </c>
      <c r="C2052" s="10" t="s">
        <v>3369</v>
      </c>
      <c r="D2052" s="9">
        <v>1</v>
      </c>
    </row>
    <row r="2053" spans="1:4">
      <c r="A2053" s="10" t="s">
        <v>3601</v>
      </c>
      <c r="B2053" s="12" t="s">
        <v>5015</v>
      </c>
      <c r="C2053" s="10" t="s">
        <v>3369</v>
      </c>
      <c r="D2053" s="9">
        <v>1</v>
      </c>
    </row>
    <row r="2054" spans="1:4">
      <c r="A2054" s="10" t="s">
        <v>3602</v>
      </c>
      <c r="B2054" s="12" t="s">
        <v>5016</v>
      </c>
      <c r="C2054" s="10" t="s">
        <v>3369</v>
      </c>
      <c r="D2054" s="9">
        <v>2</v>
      </c>
    </row>
    <row r="2055" spans="1:4">
      <c r="A2055" s="10" t="s">
        <v>141</v>
      </c>
      <c r="B2055" s="12" t="s">
        <v>5017</v>
      </c>
      <c r="C2055" s="10" t="s">
        <v>3369</v>
      </c>
      <c r="D2055" s="9">
        <v>2</v>
      </c>
    </row>
    <row r="2056" spans="1:4">
      <c r="A2056" s="10" t="s">
        <v>103</v>
      </c>
      <c r="B2056" s="12" t="s">
        <v>5018</v>
      </c>
      <c r="C2056" s="10" t="s">
        <v>3369</v>
      </c>
      <c r="D2056" s="9">
        <v>3</v>
      </c>
    </row>
    <row r="2057" spans="1:4">
      <c r="A2057" s="10" t="s">
        <v>3603</v>
      </c>
      <c r="B2057" s="12" t="s">
        <v>5019</v>
      </c>
      <c r="C2057" s="10" t="s">
        <v>3369</v>
      </c>
      <c r="D2057" s="9">
        <v>3</v>
      </c>
    </row>
    <row r="2058" spans="1:4">
      <c r="A2058" s="10" t="s">
        <v>99</v>
      </c>
      <c r="B2058" s="12" t="s">
        <v>5020</v>
      </c>
      <c r="C2058" s="10" t="s">
        <v>3369</v>
      </c>
      <c r="D2058" s="9">
        <v>4</v>
      </c>
    </row>
    <row r="2059" spans="1:4">
      <c r="A2059" s="10" t="s">
        <v>146</v>
      </c>
      <c r="B2059" s="12" t="s">
        <v>5021</v>
      </c>
      <c r="C2059" s="10" t="s">
        <v>3369</v>
      </c>
      <c r="D2059" s="9">
        <v>4</v>
      </c>
    </row>
    <row r="2060" spans="1:4">
      <c r="A2060" s="10" t="s">
        <v>3582</v>
      </c>
      <c r="B2060" s="12" t="s">
        <v>5022</v>
      </c>
      <c r="C2060" s="10" t="s">
        <v>3369</v>
      </c>
      <c r="D2060" s="9">
        <v>5</v>
      </c>
    </row>
    <row r="2061" spans="1:4">
      <c r="A2061" s="10" t="s">
        <v>130</v>
      </c>
      <c r="B2061" s="12" t="s">
        <v>5023</v>
      </c>
      <c r="C2061" s="10" t="s">
        <v>3369</v>
      </c>
      <c r="D2061" s="9">
        <v>5</v>
      </c>
    </row>
    <row r="2062" spans="1:4">
      <c r="A2062" s="10" t="s">
        <v>3514</v>
      </c>
      <c r="B2062" s="12" t="s">
        <v>5024</v>
      </c>
      <c r="C2062" s="10" t="s">
        <v>3369</v>
      </c>
      <c r="D2062" s="9">
        <v>6</v>
      </c>
    </row>
    <row r="2063" spans="1:4">
      <c r="A2063" s="10" t="s">
        <v>144</v>
      </c>
      <c r="B2063" s="12" t="s">
        <v>5025</v>
      </c>
      <c r="C2063" s="10" t="s">
        <v>3369</v>
      </c>
      <c r="D2063" s="9">
        <v>6</v>
      </c>
    </row>
    <row r="2064" spans="1:4">
      <c r="A2064" s="10" t="s">
        <v>185</v>
      </c>
      <c r="B2064" s="12" t="s">
        <v>5026</v>
      </c>
      <c r="C2064" s="10" t="s">
        <v>3369</v>
      </c>
      <c r="D2064" s="9" t="s">
        <v>16</v>
      </c>
    </row>
    <row r="2065" spans="1:9">
      <c r="A2065" s="10" t="s">
        <v>190</v>
      </c>
      <c r="B2065" s="12" t="s">
        <v>5027</v>
      </c>
      <c r="C2065" s="10" t="s">
        <v>3369</v>
      </c>
      <c r="D2065" s="9" t="s">
        <v>16</v>
      </c>
    </row>
    <row r="2066" spans="1:9">
      <c r="A2066" s="10" t="s">
        <v>193</v>
      </c>
      <c r="B2066" s="12" t="s">
        <v>5028</v>
      </c>
      <c r="C2066" s="10" t="s">
        <v>3369</v>
      </c>
      <c r="D2066" s="9" t="s">
        <v>16</v>
      </c>
    </row>
    <row r="2067" spans="1:9">
      <c r="A2067" s="10" t="s">
        <v>182</v>
      </c>
      <c r="B2067" s="12" t="s">
        <v>5029</v>
      </c>
      <c r="C2067" s="10" t="s">
        <v>3369</v>
      </c>
      <c r="D2067" s="9">
        <v>1</v>
      </c>
    </row>
    <row r="2068" spans="1:9">
      <c r="A2068" s="10" t="s">
        <v>190</v>
      </c>
      <c r="B2068" s="12" t="s">
        <v>5030</v>
      </c>
      <c r="C2068" s="10" t="s">
        <v>3369</v>
      </c>
      <c r="D2068" s="9">
        <v>1</v>
      </c>
    </row>
    <row r="2069" spans="1:9">
      <c r="A2069" s="10" t="s">
        <v>178</v>
      </c>
      <c r="B2069" s="12" t="s">
        <v>5031</v>
      </c>
      <c r="C2069" s="10" t="s">
        <v>3369</v>
      </c>
      <c r="D2069" s="9">
        <v>2</v>
      </c>
    </row>
    <row r="2070" spans="1:9">
      <c r="A2070" s="10" t="s">
        <v>190</v>
      </c>
      <c r="B2070" s="12" t="s">
        <v>5032</v>
      </c>
      <c r="C2070" s="10" t="s">
        <v>3369</v>
      </c>
      <c r="D2070" s="9">
        <v>2</v>
      </c>
    </row>
    <row r="2071" spans="1:9">
      <c r="A2071" s="10" t="s">
        <v>184</v>
      </c>
      <c r="B2071" s="12" t="s">
        <v>5033</v>
      </c>
      <c r="C2071" s="10" t="s">
        <v>3369</v>
      </c>
      <c r="D2071" s="9">
        <v>3</v>
      </c>
    </row>
    <row r="2072" spans="1:9">
      <c r="A2072" s="10" t="s">
        <v>3516</v>
      </c>
      <c r="B2072" s="12" t="s">
        <v>5034</v>
      </c>
      <c r="C2072" s="10" t="s">
        <v>3369</v>
      </c>
      <c r="D2072" s="9">
        <v>3</v>
      </c>
    </row>
    <row r="2073" spans="1:9">
      <c r="A2073" s="10" t="s">
        <v>187</v>
      </c>
      <c r="B2073" s="12" t="s">
        <v>5035</v>
      </c>
      <c r="C2073" s="10" t="s">
        <v>3369</v>
      </c>
      <c r="D2073" s="9">
        <v>4</v>
      </c>
    </row>
    <row r="2074" spans="1:9">
      <c r="A2074" s="10" t="s">
        <v>3516</v>
      </c>
      <c r="B2074" s="12" t="s">
        <v>5036</v>
      </c>
      <c r="C2074" s="10" t="s">
        <v>3369</v>
      </c>
      <c r="D2074" s="9">
        <v>4</v>
      </c>
    </row>
    <row r="2075" spans="1:9">
      <c r="A2075" s="10" t="s">
        <v>3569</v>
      </c>
      <c r="B2075" s="12" t="s">
        <v>5037</v>
      </c>
      <c r="C2075" s="10" t="s">
        <v>3369</v>
      </c>
      <c r="D2075" s="9">
        <v>5</v>
      </c>
    </row>
    <row r="2076" spans="1:9">
      <c r="A2076" s="10" t="s">
        <v>3516</v>
      </c>
      <c r="B2076" s="12" t="s">
        <v>5038</v>
      </c>
      <c r="C2076" s="10" t="s">
        <v>3369</v>
      </c>
      <c r="D2076" s="9">
        <v>5</v>
      </c>
    </row>
    <row r="2077" spans="1:9">
      <c r="A2077" s="10" t="s">
        <v>188</v>
      </c>
      <c r="B2077" s="12" t="s">
        <v>5039</v>
      </c>
      <c r="C2077" s="10" t="s">
        <v>3369</v>
      </c>
      <c r="D2077" s="9">
        <v>6</v>
      </c>
    </row>
    <row r="2078" spans="1:9">
      <c r="A2078" s="10" t="s">
        <v>3447</v>
      </c>
      <c r="B2078" s="12" t="s">
        <v>3617</v>
      </c>
      <c r="C2078" s="10" t="s">
        <v>3370</v>
      </c>
      <c r="D2078" s="9" t="s">
        <v>16</v>
      </c>
      <c r="E2078" s="9" t="s">
        <v>2497</v>
      </c>
      <c r="F2078" s="9">
        <v>1</v>
      </c>
      <c r="G2078" s="10" t="s">
        <v>375</v>
      </c>
      <c r="I2078" s="10" t="s">
        <v>464</v>
      </c>
    </row>
    <row r="2079" spans="1:9">
      <c r="A2079" s="10" t="s">
        <v>3447</v>
      </c>
      <c r="B2079" s="12" t="s">
        <v>3618</v>
      </c>
      <c r="C2079" s="10" t="s">
        <v>3370</v>
      </c>
      <c r="D2079" s="9" t="s">
        <v>16</v>
      </c>
      <c r="E2079" s="9" t="s">
        <v>2497</v>
      </c>
      <c r="F2079" s="9">
        <v>1</v>
      </c>
      <c r="G2079" s="10" t="s">
        <v>375</v>
      </c>
      <c r="I2079" s="10" t="s">
        <v>465</v>
      </c>
    </row>
    <row r="2080" spans="1:9">
      <c r="A2080" s="10" t="s">
        <v>3448</v>
      </c>
      <c r="B2080" s="12" t="s">
        <v>3619</v>
      </c>
      <c r="C2080" s="10" t="s">
        <v>3370</v>
      </c>
      <c r="D2080" s="9" t="s">
        <v>16</v>
      </c>
      <c r="E2080" s="9" t="s">
        <v>2497</v>
      </c>
      <c r="F2080" s="9">
        <v>1</v>
      </c>
      <c r="G2080" s="10" t="s">
        <v>375</v>
      </c>
      <c r="H2080" s="10" t="s">
        <v>1555</v>
      </c>
      <c r="I2080" s="10" t="s">
        <v>464</v>
      </c>
    </row>
    <row r="2081" spans="1:9">
      <c r="A2081" s="10" t="s">
        <v>3449</v>
      </c>
      <c r="B2081" s="12" t="s">
        <v>3620</v>
      </c>
      <c r="C2081" s="10" t="s">
        <v>3370</v>
      </c>
      <c r="D2081" s="9" t="s">
        <v>16</v>
      </c>
      <c r="E2081" s="9" t="s">
        <v>2497</v>
      </c>
      <c r="F2081" s="9">
        <v>1</v>
      </c>
      <c r="G2081" s="10" t="s">
        <v>375</v>
      </c>
      <c r="H2081" s="10" t="s">
        <v>1555</v>
      </c>
      <c r="I2081" s="10" t="s">
        <v>465</v>
      </c>
    </row>
    <row r="2082" spans="1:9">
      <c r="A2082" s="10" t="s">
        <v>376</v>
      </c>
      <c r="B2082" s="12" t="s">
        <v>3621</v>
      </c>
      <c r="C2082" s="10" t="s">
        <v>3370</v>
      </c>
      <c r="D2082" s="9" t="s">
        <v>16</v>
      </c>
      <c r="E2082" s="9" t="s">
        <v>2497</v>
      </c>
      <c r="F2082" s="9">
        <v>1</v>
      </c>
      <c r="G2082" s="10" t="s">
        <v>375</v>
      </c>
      <c r="I2082" s="10" t="s">
        <v>464</v>
      </c>
    </row>
    <row r="2083" spans="1:9">
      <c r="A2083" s="10" t="s">
        <v>376</v>
      </c>
      <c r="B2083" s="12" t="s">
        <v>3622</v>
      </c>
      <c r="C2083" s="10" t="s">
        <v>3370</v>
      </c>
      <c r="D2083" s="9" t="s">
        <v>16</v>
      </c>
      <c r="E2083" s="9" t="s">
        <v>2497</v>
      </c>
      <c r="F2083" s="9">
        <v>1</v>
      </c>
      <c r="G2083" s="10" t="s">
        <v>375</v>
      </c>
      <c r="I2083" s="10" t="s">
        <v>465</v>
      </c>
    </row>
    <row r="2084" spans="1:9">
      <c r="A2084" s="10" t="s">
        <v>3450</v>
      </c>
      <c r="B2084" s="12" t="s">
        <v>3623</v>
      </c>
      <c r="C2084" s="10" t="s">
        <v>3370</v>
      </c>
      <c r="D2084" s="9" t="s">
        <v>16</v>
      </c>
      <c r="E2084" s="9" t="s">
        <v>2497</v>
      </c>
      <c r="F2084" s="9">
        <v>1</v>
      </c>
      <c r="G2084" s="10" t="s">
        <v>375</v>
      </c>
      <c r="H2084" s="10" t="s">
        <v>1555</v>
      </c>
      <c r="I2084" s="10" t="s">
        <v>464</v>
      </c>
    </row>
    <row r="2085" spans="1:9">
      <c r="A2085" s="10" t="s">
        <v>3451</v>
      </c>
      <c r="B2085" s="12" t="s">
        <v>3624</v>
      </c>
      <c r="C2085" s="10" t="s">
        <v>3370</v>
      </c>
      <c r="D2085" s="9" t="s">
        <v>16</v>
      </c>
      <c r="E2085" s="9" t="s">
        <v>2497</v>
      </c>
      <c r="F2085" s="9">
        <v>1</v>
      </c>
      <c r="G2085" s="10" t="s">
        <v>375</v>
      </c>
      <c r="H2085" s="10" t="s">
        <v>1555</v>
      </c>
      <c r="I2085" s="10" t="s">
        <v>465</v>
      </c>
    </row>
    <row r="2086" spans="1:9">
      <c r="A2086" s="10" t="s">
        <v>3452</v>
      </c>
      <c r="B2086" s="12" t="s">
        <v>3625</v>
      </c>
      <c r="C2086" s="10" t="s">
        <v>3370</v>
      </c>
      <c r="D2086" s="9" t="s">
        <v>16</v>
      </c>
      <c r="E2086" s="9" t="s">
        <v>2497</v>
      </c>
      <c r="F2086" s="9">
        <v>1</v>
      </c>
      <c r="G2086" s="10" t="s">
        <v>375</v>
      </c>
      <c r="I2086" s="10" t="s">
        <v>464</v>
      </c>
    </row>
    <row r="2087" spans="1:9">
      <c r="A2087" s="10" t="s">
        <v>3452</v>
      </c>
      <c r="B2087" s="12" t="s">
        <v>3626</v>
      </c>
      <c r="C2087" s="10" t="s">
        <v>3370</v>
      </c>
      <c r="D2087" s="9" t="s">
        <v>16</v>
      </c>
      <c r="E2087" s="9" t="s">
        <v>2497</v>
      </c>
      <c r="F2087" s="9">
        <v>1</v>
      </c>
      <c r="G2087" s="10" t="s">
        <v>375</v>
      </c>
      <c r="I2087" s="10" t="s">
        <v>465</v>
      </c>
    </row>
    <row r="2088" spans="1:9">
      <c r="A2088" s="10" t="s">
        <v>3453</v>
      </c>
      <c r="B2088" s="12" t="s">
        <v>3627</v>
      </c>
      <c r="C2088" s="10" t="s">
        <v>3370</v>
      </c>
      <c r="D2088" s="9" t="s">
        <v>16</v>
      </c>
      <c r="E2088" s="9" t="s">
        <v>2497</v>
      </c>
      <c r="F2088" s="9">
        <v>1</v>
      </c>
      <c r="G2088" s="10" t="s">
        <v>375</v>
      </c>
      <c r="H2088" s="10" t="s">
        <v>1555</v>
      </c>
      <c r="I2088" s="10" t="s">
        <v>464</v>
      </c>
    </row>
    <row r="2089" spans="1:9">
      <c r="A2089" s="10" t="s">
        <v>3454</v>
      </c>
      <c r="B2089" s="12" t="s">
        <v>3628</v>
      </c>
      <c r="C2089" s="10" t="s">
        <v>3370</v>
      </c>
      <c r="D2089" s="9" t="s">
        <v>16</v>
      </c>
      <c r="E2089" s="9" t="s">
        <v>2497</v>
      </c>
      <c r="F2089" s="9">
        <v>1</v>
      </c>
      <c r="G2089" s="10" t="s">
        <v>375</v>
      </c>
      <c r="H2089" s="10" t="s">
        <v>1555</v>
      </c>
      <c r="I2089" s="10" t="s">
        <v>465</v>
      </c>
    </row>
    <row r="2090" spans="1:9">
      <c r="A2090" s="10" t="s">
        <v>3455</v>
      </c>
      <c r="B2090" s="12" t="s">
        <v>3629</v>
      </c>
      <c r="C2090" s="10" t="s">
        <v>3370</v>
      </c>
      <c r="D2090" s="9" t="s">
        <v>16</v>
      </c>
      <c r="E2090" s="9" t="s">
        <v>2497</v>
      </c>
      <c r="F2090" s="9">
        <v>1</v>
      </c>
      <c r="G2090" s="10" t="s">
        <v>375</v>
      </c>
      <c r="I2090" s="10" t="s">
        <v>464</v>
      </c>
    </row>
    <row r="2091" spans="1:9">
      <c r="A2091" s="10" t="s">
        <v>3455</v>
      </c>
      <c r="B2091" s="12" t="s">
        <v>3630</v>
      </c>
      <c r="C2091" s="10" t="s">
        <v>3370</v>
      </c>
      <c r="D2091" s="9" t="s">
        <v>16</v>
      </c>
      <c r="E2091" s="9" t="s">
        <v>2497</v>
      </c>
      <c r="F2091" s="9">
        <v>1</v>
      </c>
      <c r="G2091" s="10" t="s">
        <v>375</v>
      </c>
      <c r="I2091" s="10" t="s">
        <v>465</v>
      </c>
    </row>
    <row r="2092" spans="1:9">
      <c r="A2092" s="10" t="s">
        <v>3456</v>
      </c>
      <c r="B2092" s="12" t="s">
        <v>3631</v>
      </c>
      <c r="C2092" s="10" t="s">
        <v>3370</v>
      </c>
      <c r="D2092" s="9" t="s">
        <v>16</v>
      </c>
      <c r="E2092" s="9" t="s">
        <v>2497</v>
      </c>
      <c r="F2092" s="9">
        <v>1</v>
      </c>
      <c r="G2092" s="10" t="s">
        <v>375</v>
      </c>
      <c r="H2092" s="10" t="s">
        <v>1555</v>
      </c>
      <c r="I2092" s="10" t="s">
        <v>464</v>
      </c>
    </row>
    <row r="2093" spans="1:9">
      <c r="A2093" s="10" t="s">
        <v>3457</v>
      </c>
      <c r="B2093" s="12" t="s">
        <v>3632</v>
      </c>
      <c r="C2093" s="10" t="s">
        <v>3370</v>
      </c>
      <c r="D2093" s="9" t="s">
        <v>16</v>
      </c>
      <c r="E2093" s="9" t="s">
        <v>2497</v>
      </c>
      <c r="F2093" s="9">
        <v>1</v>
      </c>
      <c r="G2093" s="10" t="s">
        <v>375</v>
      </c>
      <c r="H2093" s="10" t="s">
        <v>1555</v>
      </c>
      <c r="I2093" s="10" t="s">
        <v>465</v>
      </c>
    </row>
    <row r="2094" spans="1:9">
      <c r="A2094" s="10" t="s">
        <v>351</v>
      </c>
      <c r="B2094" s="12" t="s">
        <v>5040</v>
      </c>
      <c r="C2094" s="10" t="s">
        <v>3370</v>
      </c>
      <c r="D2094" s="9" t="s">
        <v>16</v>
      </c>
    </row>
    <row r="2095" spans="1:9">
      <c r="A2095" s="10" t="s">
        <v>3458</v>
      </c>
      <c r="B2095" s="12" t="s">
        <v>5041</v>
      </c>
      <c r="C2095" s="10" t="s">
        <v>3370</v>
      </c>
      <c r="D2095" s="9" t="s">
        <v>16</v>
      </c>
    </row>
    <row r="2096" spans="1:9">
      <c r="A2096" s="10" t="s">
        <v>364</v>
      </c>
      <c r="B2096" s="12" t="s">
        <v>5042</v>
      </c>
      <c r="C2096" s="10" t="s">
        <v>3370</v>
      </c>
      <c r="D2096" s="9" t="s">
        <v>16</v>
      </c>
    </row>
    <row r="2097" spans="1:4">
      <c r="A2097" s="10" t="s">
        <v>320</v>
      </c>
      <c r="B2097" s="12" t="s">
        <v>5043</v>
      </c>
      <c r="C2097" s="10" t="s">
        <v>3370</v>
      </c>
      <c r="D2097" s="9">
        <v>1</v>
      </c>
    </row>
    <row r="2098" spans="1:4">
      <c r="A2098" s="10" t="s">
        <v>1220</v>
      </c>
      <c r="B2098" s="12" t="s">
        <v>5044</v>
      </c>
      <c r="C2098" s="10" t="s">
        <v>3370</v>
      </c>
      <c r="D2098" s="9">
        <v>2</v>
      </c>
    </row>
    <row r="2099" spans="1:4">
      <c r="A2099" s="10" t="s">
        <v>3604</v>
      </c>
      <c r="B2099" s="12" t="s">
        <v>5045</v>
      </c>
      <c r="C2099" s="10" t="s">
        <v>3370</v>
      </c>
      <c r="D2099" s="9">
        <v>3</v>
      </c>
    </row>
    <row r="2100" spans="1:4">
      <c r="A2100" s="10" t="s">
        <v>3493</v>
      </c>
      <c r="B2100" s="12" t="s">
        <v>5046</v>
      </c>
      <c r="C2100" s="10" t="s">
        <v>3370</v>
      </c>
      <c r="D2100" s="9">
        <v>4</v>
      </c>
    </row>
    <row r="2101" spans="1:4">
      <c r="A2101" s="10" t="s">
        <v>334</v>
      </c>
      <c r="B2101" s="12" t="s">
        <v>5047</v>
      </c>
      <c r="C2101" s="10" t="s">
        <v>3370</v>
      </c>
      <c r="D2101" s="9">
        <v>5</v>
      </c>
    </row>
    <row r="2102" spans="1:4">
      <c r="A2102" s="10" t="s">
        <v>3528</v>
      </c>
      <c r="B2102" s="12" t="s">
        <v>5048</v>
      </c>
      <c r="C2102" s="10" t="s">
        <v>3370</v>
      </c>
      <c r="D2102" s="9">
        <v>6</v>
      </c>
    </row>
    <row r="2103" spans="1:4">
      <c r="A2103" s="10" t="s">
        <v>268</v>
      </c>
      <c r="B2103" s="12" t="s">
        <v>5049</v>
      </c>
      <c r="C2103" s="10" t="s">
        <v>3370</v>
      </c>
      <c r="D2103" s="9" t="s">
        <v>16</v>
      </c>
    </row>
    <row r="2104" spans="1:4">
      <c r="A2104" s="10" t="s">
        <v>271</v>
      </c>
      <c r="B2104" s="12" t="s">
        <v>5050</v>
      </c>
      <c r="C2104" s="10" t="s">
        <v>3370</v>
      </c>
      <c r="D2104" s="9" t="s">
        <v>16</v>
      </c>
    </row>
    <row r="2105" spans="1:4">
      <c r="A2105" s="10" t="s">
        <v>272</v>
      </c>
      <c r="B2105" s="12" t="s">
        <v>5051</v>
      </c>
      <c r="C2105" s="10" t="s">
        <v>3370</v>
      </c>
      <c r="D2105" s="9" t="s">
        <v>16</v>
      </c>
    </row>
    <row r="2106" spans="1:4">
      <c r="A2106" s="10" t="s">
        <v>280</v>
      </c>
      <c r="B2106" s="12" t="s">
        <v>5052</v>
      </c>
      <c r="C2106" s="10" t="s">
        <v>3370</v>
      </c>
      <c r="D2106" s="9" t="s">
        <v>16</v>
      </c>
    </row>
    <row r="2107" spans="1:4">
      <c r="A2107" s="10" t="s">
        <v>287</v>
      </c>
      <c r="B2107" s="12" t="s">
        <v>5053</v>
      </c>
      <c r="C2107" s="10" t="s">
        <v>3370</v>
      </c>
      <c r="D2107" s="9" t="s">
        <v>16</v>
      </c>
    </row>
    <row r="2108" spans="1:4">
      <c r="A2108" s="10" t="s">
        <v>299</v>
      </c>
      <c r="B2108" s="12" t="s">
        <v>5054</v>
      </c>
      <c r="C2108" s="10" t="s">
        <v>3370</v>
      </c>
      <c r="D2108" s="9" t="s">
        <v>16</v>
      </c>
    </row>
    <row r="2109" spans="1:4">
      <c r="A2109" s="10" t="s">
        <v>3605</v>
      </c>
      <c r="B2109" s="12" t="s">
        <v>5055</v>
      </c>
      <c r="C2109" s="10" t="s">
        <v>3370</v>
      </c>
      <c r="D2109" s="9" t="s">
        <v>16</v>
      </c>
    </row>
    <row r="2110" spans="1:4">
      <c r="A2110" s="10" t="s">
        <v>3606</v>
      </c>
      <c r="B2110" s="12" t="s">
        <v>5056</v>
      </c>
      <c r="C2110" s="10" t="s">
        <v>3370</v>
      </c>
      <c r="D2110" s="9" t="s">
        <v>16</v>
      </c>
    </row>
    <row r="2111" spans="1:4">
      <c r="A2111" s="10" t="s">
        <v>311</v>
      </c>
      <c r="B2111" s="12" t="s">
        <v>5057</v>
      </c>
      <c r="C2111" s="10" t="s">
        <v>3370</v>
      </c>
      <c r="D2111" s="9" t="s">
        <v>16</v>
      </c>
    </row>
    <row r="2112" spans="1:4">
      <c r="A2112" s="10" t="s">
        <v>272</v>
      </c>
      <c r="B2112" s="12" t="s">
        <v>5058</v>
      </c>
      <c r="C2112" s="10" t="s">
        <v>3370</v>
      </c>
      <c r="D2112" s="9">
        <v>1</v>
      </c>
    </row>
    <row r="2113" spans="1:4">
      <c r="A2113" s="10" t="s">
        <v>288</v>
      </c>
      <c r="B2113" s="12" t="s">
        <v>5059</v>
      </c>
      <c r="C2113" s="10" t="s">
        <v>3370</v>
      </c>
      <c r="D2113" s="9">
        <v>1</v>
      </c>
    </row>
    <row r="2114" spans="1:4">
      <c r="A2114" s="10" t="s">
        <v>3607</v>
      </c>
      <c r="B2114" s="12" t="s">
        <v>5060</v>
      </c>
      <c r="C2114" s="10" t="s">
        <v>3370</v>
      </c>
      <c r="D2114" s="9">
        <v>1</v>
      </c>
    </row>
    <row r="2115" spans="1:4">
      <c r="A2115" s="10" t="s">
        <v>3608</v>
      </c>
      <c r="B2115" s="12" t="s">
        <v>5061</v>
      </c>
      <c r="C2115" s="10" t="s">
        <v>3370</v>
      </c>
      <c r="D2115" s="9">
        <v>2</v>
      </c>
    </row>
    <row r="2116" spans="1:4">
      <c r="A2116" s="10" t="s">
        <v>3465</v>
      </c>
      <c r="B2116" s="12" t="s">
        <v>5062</v>
      </c>
      <c r="C2116" s="10" t="s">
        <v>3370</v>
      </c>
      <c r="D2116" s="9">
        <v>2</v>
      </c>
    </row>
    <row r="2117" spans="1:4">
      <c r="A2117" s="10" t="s">
        <v>317</v>
      </c>
      <c r="B2117" s="12" t="s">
        <v>5063</v>
      </c>
      <c r="C2117" s="10" t="s">
        <v>3370</v>
      </c>
      <c r="D2117" s="9">
        <v>2</v>
      </c>
    </row>
    <row r="2118" spans="1:4">
      <c r="A2118" s="10" t="s">
        <v>3532</v>
      </c>
      <c r="B2118" s="12" t="s">
        <v>5064</v>
      </c>
      <c r="C2118" s="10" t="s">
        <v>3370</v>
      </c>
      <c r="D2118" s="9">
        <v>3</v>
      </c>
    </row>
    <row r="2119" spans="1:4">
      <c r="A2119" s="10" t="s">
        <v>3533</v>
      </c>
      <c r="B2119" s="12" t="s">
        <v>5065</v>
      </c>
      <c r="C2119" s="10" t="s">
        <v>3370</v>
      </c>
      <c r="D2119" s="9">
        <v>3</v>
      </c>
    </row>
    <row r="2120" spans="1:4">
      <c r="A2120" s="10" t="s">
        <v>309</v>
      </c>
      <c r="B2120" s="12" t="s">
        <v>5066</v>
      </c>
      <c r="C2120" s="10" t="s">
        <v>3370</v>
      </c>
      <c r="D2120" s="9">
        <v>3</v>
      </c>
    </row>
    <row r="2121" spans="1:4">
      <c r="A2121" s="10" t="s">
        <v>3609</v>
      </c>
      <c r="B2121" s="12" t="s">
        <v>5067</v>
      </c>
      <c r="C2121" s="10" t="s">
        <v>3370</v>
      </c>
      <c r="D2121" s="9">
        <v>4</v>
      </c>
    </row>
    <row r="2122" spans="1:4">
      <c r="A2122" s="10" t="s">
        <v>3466</v>
      </c>
      <c r="B2122" s="12" t="s">
        <v>5068</v>
      </c>
      <c r="C2122" s="10" t="s">
        <v>3370</v>
      </c>
      <c r="D2122" s="9">
        <v>4</v>
      </c>
    </row>
    <row r="2123" spans="1:4">
      <c r="A2123" s="10" t="s">
        <v>315</v>
      </c>
      <c r="B2123" s="12" t="s">
        <v>5069</v>
      </c>
      <c r="C2123" s="10" t="s">
        <v>3370</v>
      </c>
      <c r="D2123" s="9">
        <v>4</v>
      </c>
    </row>
    <row r="2124" spans="1:4">
      <c r="A2124" s="10" t="s">
        <v>274</v>
      </c>
      <c r="B2124" s="12" t="s">
        <v>5070</v>
      </c>
      <c r="C2124" s="10" t="s">
        <v>3370</v>
      </c>
      <c r="D2124" s="9">
        <v>5</v>
      </c>
    </row>
    <row r="2125" spans="1:4">
      <c r="A2125" s="10" t="s">
        <v>3610</v>
      </c>
      <c r="B2125" s="12" t="s">
        <v>5071</v>
      </c>
      <c r="C2125" s="10" t="s">
        <v>3370</v>
      </c>
      <c r="D2125" s="9">
        <v>5</v>
      </c>
    </row>
    <row r="2126" spans="1:4">
      <c r="A2126" s="10" t="s">
        <v>3468</v>
      </c>
      <c r="B2126" s="12" t="s">
        <v>5072</v>
      </c>
      <c r="C2126" s="10" t="s">
        <v>3370</v>
      </c>
      <c r="D2126" s="9">
        <v>5</v>
      </c>
    </row>
    <row r="2127" spans="1:4">
      <c r="A2127" s="10" t="s">
        <v>273</v>
      </c>
      <c r="B2127" s="12" t="s">
        <v>5073</v>
      </c>
      <c r="C2127" s="10" t="s">
        <v>3370</v>
      </c>
      <c r="D2127" s="9">
        <v>6</v>
      </c>
    </row>
    <row r="2128" spans="1:4">
      <c r="A2128" s="10" t="s">
        <v>277</v>
      </c>
      <c r="B2128" s="12" t="s">
        <v>5074</v>
      </c>
      <c r="C2128" s="10" t="s">
        <v>3370</v>
      </c>
      <c r="D2128" s="9">
        <v>6</v>
      </c>
    </row>
    <row r="2129" spans="1:4">
      <c r="A2129" s="10" t="s">
        <v>281</v>
      </c>
      <c r="B2129" s="12" t="s">
        <v>5075</v>
      </c>
      <c r="C2129" s="10" t="s">
        <v>3370</v>
      </c>
      <c r="D2129" s="9">
        <v>6</v>
      </c>
    </row>
    <row r="2130" spans="1:4">
      <c r="A2130" s="10" t="s">
        <v>3590</v>
      </c>
      <c r="B2130" s="12" t="s">
        <v>5076</v>
      </c>
      <c r="C2130" s="10" t="s">
        <v>3370</v>
      </c>
      <c r="D2130" s="9" t="s">
        <v>16</v>
      </c>
    </row>
    <row r="2131" spans="1:4">
      <c r="A2131" s="10" t="s">
        <v>3536</v>
      </c>
      <c r="B2131" s="12" t="s">
        <v>5077</v>
      </c>
      <c r="C2131" s="10" t="s">
        <v>3370</v>
      </c>
      <c r="D2131" s="9">
        <v>1</v>
      </c>
    </row>
    <row r="2132" spans="1:4">
      <c r="A2132" s="10" t="s">
        <v>3591</v>
      </c>
      <c r="B2132" s="12" t="s">
        <v>5078</v>
      </c>
      <c r="C2132" s="10" t="s">
        <v>3370</v>
      </c>
      <c r="D2132" s="9">
        <v>2</v>
      </c>
    </row>
    <row r="2133" spans="1:4">
      <c r="A2133" s="10" t="s">
        <v>172</v>
      </c>
      <c r="B2133" s="12" t="s">
        <v>5079</v>
      </c>
      <c r="C2133" s="10" t="s">
        <v>3370</v>
      </c>
      <c r="D2133" s="9">
        <v>3</v>
      </c>
    </row>
    <row r="2134" spans="1:4">
      <c r="A2134" s="10" t="s">
        <v>166</v>
      </c>
      <c r="B2134" s="12" t="s">
        <v>5080</v>
      </c>
      <c r="C2134" s="10" t="s">
        <v>3370</v>
      </c>
      <c r="D2134" s="9">
        <v>4</v>
      </c>
    </row>
    <row r="2135" spans="1:4">
      <c r="A2135" s="10" t="s">
        <v>3593</v>
      </c>
      <c r="B2135" s="12" t="s">
        <v>5081</v>
      </c>
      <c r="C2135" s="10" t="s">
        <v>3370</v>
      </c>
      <c r="D2135" s="9">
        <v>5</v>
      </c>
    </row>
    <row r="2136" spans="1:4">
      <c r="A2136" s="10" t="s">
        <v>203</v>
      </c>
      <c r="B2136" s="12" t="s">
        <v>5082</v>
      </c>
      <c r="C2136" s="10" t="s">
        <v>3370</v>
      </c>
      <c r="D2136" s="9" t="s">
        <v>16</v>
      </c>
    </row>
    <row r="2137" spans="1:4">
      <c r="A2137" s="10" t="s">
        <v>207</v>
      </c>
      <c r="B2137" s="12" t="s">
        <v>5083</v>
      </c>
      <c r="C2137" s="10" t="s">
        <v>3370</v>
      </c>
      <c r="D2137" s="9" t="s">
        <v>16</v>
      </c>
    </row>
    <row r="2138" spans="1:4">
      <c r="A2138" s="10" t="s">
        <v>212</v>
      </c>
      <c r="B2138" s="12" t="s">
        <v>5084</v>
      </c>
      <c r="C2138" s="10" t="s">
        <v>3370</v>
      </c>
      <c r="D2138" s="9" t="s">
        <v>16</v>
      </c>
    </row>
    <row r="2139" spans="1:4">
      <c r="A2139" s="10" t="s">
        <v>3611</v>
      </c>
      <c r="B2139" s="12" t="s">
        <v>5085</v>
      </c>
      <c r="C2139" s="10" t="s">
        <v>3370</v>
      </c>
      <c r="D2139" s="9" t="s">
        <v>16</v>
      </c>
    </row>
    <row r="2140" spans="1:4">
      <c r="A2140" s="10" t="s">
        <v>244</v>
      </c>
      <c r="B2140" s="12" t="s">
        <v>5086</v>
      </c>
      <c r="C2140" s="10" t="s">
        <v>3370</v>
      </c>
      <c r="D2140" s="9" t="s">
        <v>16</v>
      </c>
    </row>
    <row r="2141" spans="1:4">
      <c r="A2141" s="10" t="s">
        <v>3612</v>
      </c>
      <c r="B2141" s="12" t="s">
        <v>5087</v>
      </c>
      <c r="C2141" s="10" t="s">
        <v>3370</v>
      </c>
      <c r="D2141" s="9">
        <v>1</v>
      </c>
    </row>
    <row r="2142" spans="1:4">
      <c r="A2142" s="10" t="s">
        <v>240</v>
      </c>
      <c r="B2142" s="12" t="s">
        <v>5088</v>
      </c>
      <c r="C2142" s="10" t="s">
        <v>3370</v>
      </c>
      <c r="D2142" s="9">
        <v>1</v>
      </c>
    </row>
    <row r="2143" spans="1:4">
      <c r="A2143" s="10" t="s">
        <v>237</v>
      </c>
      <c r="B2143" s="14" t="s">
        <v>5089</v>
      </c>
      <c r="C2143" s="10" t="s">
        <v>3370</v>
      </c>
      <c r="D2143" s="9">
        <v>2</v>
      </c>
    </row>
    <row r="2144" spans="1:4">
      <c r="A2144" s="10" t="s">
        <v>242</v>
      </c>
      <c r="B2144" s="12" t="s">
        <v>5090</v>
      </c>
      <c r="C2144" s="10" t="s">
        <v>3370</v>
      </c>
      <c r="D2144" s="9">
        <v>2</v>
      </c>
    </row>
    <row r="2145" spans="1:4">
      <c r="A2145" s="10" t="s">
        <v>217</v>
      </c>
      <c r="B2145" s="12" t="s">
        <v>5091</v>
      </c>
      <c r="C2145" s="10" t="s">
        <v>3370</v>
      </c>
      <c r="D2145" s="9">
        <v>3</v>
      </c>
    </row>
    <row r="2146" spans="1:4">
      <c r="A2146" s="10" t="s">
        <v>3594</v>
      </c>
      <c r="B2146" s="12" t="s">
        <v>5092</v>
      </c>
      <c r="C2146" s="10" t="s">
        <v>3370</v>
      </c>
      <c r="D2146" s="9">
        <v>3</v>
      </c>
    </row>
    <row r="2147" spans="1:4">
      <c r="A2147" s="10" t="s">
        <v>247</v>
      </c>
      <c r="B2147" s="12" t="s">
        <v>5093</v>
      </c>
      <c r="C2147" s="10" t="s">
        <v>3370</v>
      </c>
      <c r="D2147" s="9">
        <v>3</v>
      </c>
    </row>
    <row r="2148" spans="1:4">
      <c r="A2148" s="10" t="s">
        <v>3613</v>
      </c>
      <c r="B2148" s="12" t="s">
        <v>5094</v>
      </c>
      <c r="C2148" s="10" t="s">
        <v>3370</v>
      </c>
      <c r="D2148" s="9">
        <v>4</v>
      </c>
    </row>
    <row r="2149" spans="1:4">
      <c r="A2149" s="10" t="s">
        <v>241</v>
      </c>
      <c r="B2149" s="12" t="s">
        <v>5095</v>
      </c>
      <c r="C2149" s="10" t="s">
        <v>3370</v>
      </c>
      <c r="D2149" s="9">
        <v>4</v>
      </c>
    </row>
    <row r="2150" spans="1:4">
      <c r="A2150" s="10" t="s">
        <v>218</v>
      </c>
      <c r="B2150" s="12" t="s">
        <v>5096</v>
      </c>
      <c r="C2150" s="10" t="s">
        <v>3370</v>
      </c>
      <c r="D2150" s="9">
        <v>5</v>
      </c>
    </row>
    <row r="2151" spans="1:4">
      <c r="A2151" s="10" t="s">
        <v>249</v>
      </c>
      <c r="B2151" s="12" t="s">
        <v>5097</v>
      </c>
      <c r="C2151" s="10" t="s">
        <v>3370</v>
      </c>
      <c r="D2151" s="9">
        <v>5</v>
      </c>
    </row>
    <row r="2152" spans="1:4">
      <c r="A2152" s="10" t="s">
        <v>205</v>
      </c>
      <c r="B2152" s="12" t="s">
        <v>5098</v>
      </c>
      <c r="C2152" s="10" t="s">
        <v>3370</v>
      </c>
      <c r="D2152" s="9">
        <v>6</v>
      </c>
    </row>
    <row r="2153" spans="1:4">
      <c r="A2153" s="10" t="s">
        <v>3597</v>
      </c>
      <c r="B2153" s="12" t="s">
        <v>5099</v>
      </c>
      <c r="C2153" s="10" t="s">
        <v>3370</v>
      </c>
      <c r="D2153" s="9">
        <v>6</v>
      </c>
    </row>
    <row r="2154" spans="1:4">
      <c r="A2154" s="10" t="s">
        <v>94</v>
      </c>
      <c r="B2154" s="12" t="s">
        <v>5100</v>
      </c>
      <c r="C2154" s="10" t="s">
        <v>3370</v>
      </c>
      <c r="D2154" s="9" t="s">
        <v>16</v>
      </c>
    </row>
    <row r="2155" spans="1:4">
      <c r="A2155" s="10" t="s">
        <v>3475</v>
      </c>
      <c r="B2155" s="12" t="s">
        <v>5101</v>
      </c>
      <c r="C2155" s="10" t="s">
        <v>3370</v>
      </c>
      <c r="D2155" s="9" t="s">
        <v>16</v>
      </c>
    </row>
    <row r="2156" spans="1:4">
      <c r="A2156" s="10" t="s">
        <v>115</v>
      </c>
      <c r="B2156" s="12" t="s">
        <v>5102</v>
      </c>
      <c r="C2156" s="10" t="s">
        <v>3370</v>
      </c>
      <c r="D2156" s="9" t="s">
        <v>16</v>
      </c>
    </row>
    <row r="2157" spans="1:4">
      <c r="A2157" s="10" t="s">
        <v>3598</v>
      </c>
      <c r="B2157" s="12" t="s">
        <v>5103</v>
      </c>
      <c r="C2157" s="10" t="s">
        <v>3370</v>
      </c>
      <c r="D2157" s="9" t="s">
        <v>16</v>
      </c>
    </row>
    <row r="2158" spans="1:4">
      <c r="A2158" s="10" t="s">
        <v>133</v>
      </c>
      <c r="B2158" s="12" t="s">
        <v>5104</v>
      </c>
      <c r="C2158" s="10" t="s">
        <v>3370</v>
      </c>
      <c r="D2158" s="9" t="s">
        <v>16</v>
      </c>
    </row>
    <row r="2159" spans="1:4">
      <c r="A2159" s="10" t="s">
        <v>137</v>
      </c>
      <c r="B2159" s="12" t="s">
        <v>5105</v>
      </c>
      <c r="C2159" s="10" t="s">
        <v>3370</v>
      </c>
      <c r="D2159" s="9" t="s">
        <v>16</v>
      </c>
    </row>
    <row r="2160" spans="1:4">
      <c r="A2160" s="10" t="s">
        <v>3614</v>
      </c>
      <c r="B2160" s="12" t="s">
        <v>5106</v>
      </c>
      <c r="C2160" s="10" t="s">
        <v>3370</v>
      </c>
      <c r="D2160" s="9">
        <v>1</v>
      </c>
    </row>
    <row r="2161" spans="1:4">
      <c r="A2161" s="10" t="s">
        <v>141</v>
      </c>
      <c r="B2161" s="12" t="s">
        <v>5107</v>
      </c>
      <c r="C2161" s="10" t="s">
        <v>3370</v>
      </c>
      <c r="D2161" s="9">
        <v>1</v>
      </c>
    </row>
    <row r="2162" spans="1:4">
      <c r="A2162" s="10" t="s">
        <v>3602</v>
      </c>
      <c r="B2162" s="12" t="s">
        <v>5108</v>
      </c>
      <c r="C2162" s="10" t="s">
        <v>3370</v>
      </c>
      <c r="D2162" s="9">
        <v>2</v>
      </c>
    </row>
    <row r="2163" spans="1:4">
      <c r="A2163" s="10" t="s">
        <v>3600</v>
      </c>
      <c r="B2163" s="12" t="s">
        <v>5109</v>
      </c>
      <c r="C2163" s="10" t="s">
        <v>3370</v>
      </c>
      <c r="D2163" s="9">
        <v>2</v>
      </c>
    </row>
    <row r="2164" spans="1:4">
      <c r="A2164" s="10" t="s">
        <v>3615</v>
      </c>
      <c r="B2164" s="12" t="s">
        <v>5110</v>
      </c>
      <c r="C2164" s="10" t="s">
        <v>3370</v>
      </c>
      <c r="D2164" s="9">
        <v>3</v>
      </c>
    </row>
    <row r="2165" spans="1:4">
      <c r="A2165" s="10" t="s">
        <v>103</v>
      </c>
      <c r="B2165" s="12" t="s">
        <v>5111</v>
      </c>
      <c r="C2165" s="10" t="s">
        <v>3370</v>
      </c>
      <c r="D2165" s="9">
        <v>3</v>
      </c>
    </row>
    <row r="2166" spans="1:4">
      <c r="A2166" s="10" t="s">
        <v>120</v>
      </c>
      <c r="B2166" s="12" t="s">
        <v>5112</v>
      </c>
      <c r="C2166" s="10" t="s">
        <v>3370</v>
      </c>
      <c r="D2166" s="9">
        <v>4</v>
      </c>
    </row>
    <row r="2167" spans="1:4">
      <c r="A2167" s="10" t="s">
        <v>3616</v>
      </c>
      <c r="B2167" s="12" t="s">
        <v>5113</v>
      </c>
      <c r="C2167" s="10" t="s">
        <v>3370</v>
      </c>
      <c r="D2167" s="9">
        <v>4</v>
      </c>
    </row>
    <row r="2168" spans="1:4">
      <c r="A2168" s="10" t="s">
        <v>105</v>
      </c>
      <c r="B2168" s="12" t="s">
        <v>5114</v>
      </c>
      <c r="C2168" s="10" t="s">
        <v>3370</v>
      </c>
      <c r="D2168" s="9">
        <v>5</v>
      </c>
    </row>
    <row r="2169" spans="1:4">
      <c r="A2169" s="10" t="s">
        <v>130</v>
      </c>
      <c r="B2169" s="12" t="s">
        <v>5115</v>
      </c>
      <c r="C2169" s="10" t="s">
        <v>3370</v>
      </c>
      <c r="D2169" s="9">
        <v>5</v>
      </c>
    </row>
    <row r="2170" spans="1:4">
      <c r="A2170" s="10" t="s">
        <v>3514</v>
      </c>
      <c r="B2170" s="12" t="s">
        <v>5116</v>
      </c>
      <c r="C2170" s="10" t="s">
        <v>3370</v>
      </c>
      <c r="D2170" s="9">
        <v>6</v>
      </c>
    </row>
    <row r="2171" spans="1:4">
      <c r="A2171" s="10" t="s">
        <v>126</v>
      </c>
      <c r="B2171" s="12" t="s">
        <v>5117</v>
      </c>
      <c r="C2171" s="10" t="s">
        <v>3370</v>
      </c>
      <c r="D2171" s="9">
        <v>6</v>
      </c>
    </row>
    <row r="2172" spans="1:4">
      <c r="A2172" s="10" t="s">
        <v>178</v>
      </c>
      <c r="B2172" s="12" t="s">
        <v>5118</v>
      </c>
      <c r="C2172" s="10" t="s">
        <v>3370</v>
      </c>
      <c r="D2172" s="9" t="s">
        <v>16</v>
      </c>
    </row>
    <row r="2173" spans="1:4">
      <c r="A2173" s="10" t="s">
        <v>190</v>
      </c>
      <c r="B2173" s="12" t="s">
        <v>5119</v>
      </c>
      <c r="C2173" s="10" t="s">
        <v>3370</v>
      </c>
      <c r="D2173" s="9" t="s">
        <v>16</v>
      </c>
    </row>
    <row r="2174" spans="1:4">
      <c r="A2174" s="10" t="s">
        <v>193</v>
      </c>
      <c r="B2174" s="12" t="s">
        <v>5120</v>
      </c>
      <c r="C2174" s="10" t="s">
        <v>3370</v>
      </c>
      <c r="D2174" s="9" t="s">
        <v>16</v>
      </c>
    </row>
    <row r="2175" spans="1:4">
      <c r="A2175" s="10" t="s">
        <v>184</v>
      </c>
      <c r="B2175" s="12" t="s">
        <v>5121</v>
      </c>
      <c r="C2175" s="10" t="s">
        <v>3370</v>
      </c>
      <c r="D2175" s="9" t="s">
        <v>16</v>
      </c>
    </row>
    <row r="2176" spans="1:4">
      <c r="A2176" s="10" t="s">
        <v>192</v>
      </c>
      <c r="B2176" s="12" t="s">
        <v>5122</v>
      </c>
      <c r="C2176" s="10" t="s">
        <v>3370</v>
      </c>
      <c r="D2176" s="9">
        <v>1</v>
      </c>
    </row>
    <row r="2177" spans="1:4">
      <c r="A2177" s="10" t="s">
        <v>3516</v>
      </c>
      <c r="B2177" s="12" t="s">
        <v>5123</v>
      </c>
      <c r="C2177" s="10" t="s">
        <v>3370</v>
      </c>
      <c r="D2177" s="9">
        <v>1</v>
      </c>
    </row>
    <row r="2178" spans="1:4">
      <c r="A2178" s="10" t="s">
        <v>184</v>
      </c>
      <c r="B2178" s="12" t="s">
        <v>5124</v>
      </c>
      <c r="C2178" s="10" t="s">
        <v>3370</v>
      </c>
      <c r="D2178" s="9">
        <v>2</v>
      </c>
    </row>
    <row r="2179" spans="1:4">
      <c r="A2179" s="10" t="s">
        <v>190</v>
      </c>
      <c r="B2179" s="12" t="s">
        <v>5125</v>
      </c>
      <c r="C2179" s="10" t="s">
        <v>3370</v>
      </c>
      <c r="D2179" s="9">
        <v>2</v>
      </c>
    </row>
    <row r="2180" spans="1:4">
      <c r="A2180" s="10" t="s">
        <v>190</v>
      </c>
      <c r="B2180" s="12" t="s">
        <v>5126</v>
      </c>
      <c r="C2180" s="10" t="s">
        <v>3370</v>
      </c>
      <c r="D2180" s="9">
        <v>3</v>
      </c>
    </row>
    <row r="2181" spans="1:4">
      <c r="A2181" s="10" t="s">
        <v>3569</v>
      </c>
      <c r="B2181" s="12" t="s">
        <v>5127</v>
      </c>
      <c r="C2181" s="10" t="s">
        <v>3370</v>
      </c>
      <c r="D2181" s="9">
        <v>4</v>
      </c>
    </row>
    <row r="2182" spans="1:4">
      <c r="A2182" s="10" t="s">
        <v>189</v>
      </c>
      <c r="B2182" s="12" t="s">
        <v>5128</v>
      </c>
      <c r="C2182" s="10" t="s">
        <v>3370</v>
      </c>
      <c r="D2182" s="9">
        <v>4</v>
      </c>
    </row>
    <row r="2183" spans="1:4">
      <c r="A2183" s="10" t="s">
        <v>192</v>
      </c>
      <c r="B2183" s="12" t="s">
        <v>5129</v>
      </c>
      <c r="C2183" s="10" t="s">
        <v>3370</v>
      </c>
      <c r="D2183" s="9">
        <v>5</v>
      </c>
    </row>
    <row r="2184" spans="1:4">
      <c r="A2184" s="10" t="s">
        <v>3516</v>
      </c>
      <c r="B2184" s="12" t="s">
        <v>5130</v>
      </c>
      <c r="C2184" s="10" t="s">
        <v>3370</v>
      </c>
      <c r="D2184" s="9">
        <v>5</v>
      </c>
    </row>
    <row r="2185" spans="1:4">
      <c r="A2185" s="10" t="s">
        <v>188</v>
      </c>
      <c r="B2185" s="12" t="s">
        <v>5131</v>
      </c>
      <c r="C2185" s="10" t="s">
        <v>3370</v>
      </c>
      <c r="D2185" s="9">
        <v>6</v>
      </c>
    </row>
  </sheetData>
  <autoFilter ref="A1:AB2185">
    <sortState ref="A2:AB969">
      <sortCondition descending="1" ref="C2:C969"/>
      <sortCondition ref="G2:G969"/>
      <sortCondition ref="H2:H969"/>
      <sortCondition ref="A2:A969"/>
      <sortCondition descending="1" ref="I2:I969"/>
    </sortState>
  </autoFilter>
  <sortState ref="A1:AB1015">
    <sortCondition descending="1" ref="C2:C1015"/>
    <sortCondition ref="G2:G1015"/>
    <sortCondition ref="H2:H1015"/>
    <sortCondition ref="A2:A1015"/>
    <sortCondition descending="1" ref="I2:I1015"/>
    <sortCondition ref="D2:D1015"/>
  </sortState>
  <phoneticPr fontId="1" type="noConversion"/>
  <pageMargins left="0.7" right="0.7" top="0.75" bottom="0.75" header="0.3" footer="0.3"/>
  <pageSetup paperSize="9" orientation="portrait" horizontalDpi="4294967293" r:id="rId1"/>
  <legacyDrawing r:id="rId2"/>
</worksheet>
</file>

<file path=xl/worksheets/sheet3.xml><?xml version="1.0" encoding="utf-8"?>
<worksheet xmlns="http://schemas.openxmlformats.org/spreadsheetml/2006/main" xmlns:r="http://schemas.openxmlformats.org/officeDocument/2006/relationships">
  <sheetPr codeName="Sheet2"/>
  <dimension ref="A1:U2000"/>
  <sheetViews>
    <sheetView workbookViewId="0"/>
  </sheetViews>
  <sheetFormatPr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9.140625" style="20"/>
  </cols>
  <sheetData>
    <row r="1" spans="1:21" s="6" customFormat="1" ht="13.5" customHeight="1">
      <c r="A1" s="6" t="s">
        <v>1427</v>
      </c>
      <c r="B1" s="6" t="str">
        <f t="shared" ref="B1:P17" ca="1" si="0">IF(INDIRECT(ADDRESS(ROW(),COLUMN(),,,"Details"))="","",SUBSTITUTE(SUBSTITUTE(INDIRECT(ADDRESS(ROW(),COLUMN(),,,"Details")),"
","&amp;#10;"),"""","&amp;quot;"))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6" ca="1" si="1">IF(INDIRECT(ADDRESS(ROW(),COLUMN(),,,"Details"))="","",SUBSTITUTE(SUBSTITUTE(INDIRECT(ADDRESS(ROW(),COLUMN(),,,"Details")),"
","&amp;#10;"),"""","&amp;quot;"))</f>
        <v>Attr6</v>
      </c>
      <c r="R1" s="6" t="str">
        <f t="shared" ca="1" si="1"/>
        <v>Attr7</v>
      </c>
      <c r="S1" s="6" t="str">
        <f t="shared" ca="1" si="1"/>
        <v>Attr8</v>
      </c>
      <c r="T1" s="6" t="str">
        <f t="shared" ca="1" si="1"/>
        <v>Attr9</v>
      </c>
      <c r="U1" s="6" t="str">
        <f t="shared" ca="1" si="1"/>
        <v>Recharge</v>
      </c>
    </row>
    <row r="2" spans="1:21" ht="13.5" customHeight="1">
      <c r="A2" s="20" t="str">
        <f t="shared" ref="A2:A36" ca="1" si="2">IF(INDIRECT(ADDRESS(ROW(),COLUMN(),,,"Details"))="","",SUBSTITUTE(SUBSTITUTE(INDIRECT(ADDRESS(ROW(),COLUMN(),,,"Details")),"
","&amp;#10;"),"""","&amp;quot;"))</f>
        <v>Ranzak</v>
      </c>
      <c r="B2" s="20" t="str">
        <f t="shared" ca="1" si="0"/>
        <v>ec917fa8-ecef-499a-978c-12af6f678cea</v>
      </c>
      <c r="C2" s="20" t="str">
        <f t="shared" ca="1" si="0"/>
        <v>SaS</v>
      </c>
      <c r="D2" s="20" t="str">
        <f t="shared" ca="1" si="0"/>
        <v>P</v>
      </c>
      <c r="E2" s="20" t="str">
        <f t="shared" ca="1" si="0"/>
        <v>No</v>
      </c>
      <c r="F2" s="20" t="str">
        <f t="shared" ca="1" si="0"/>
        <v>1</v>
      </c>
      <c r="G2" s="20" t="str">
        <f t="shared" ca="1" si="0"/>
        <v>Character</v>
      </c>
      <c r="H2" s="20" t="str">
        <f t="shared" ca="1" si="0"/>
        <v/>
      </c>
      <c r="I2" s="20" t="str">
        <f t="shared" ca="1" si="0"/>
        <v>Front</v>
      </c>
      <c r="J2" s="20" t="str">
        <f t="shared" ca="1" si="0"/>
        <v>Male&amp;#10;Goblin&amp;#10;Raider</v>
      </c>
      <c r="K2" s="20" t="str">
        <f t="shared" ca="1" si="0"/>
        <v>&amp;quot;Goblins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v>
      </c>
      <c r="L2" s="20" t="str">
        <f t="shared" ca="1" si="0"/>
        <v/>
      </c>
      <c r="M2" s="20" t="str">
        <f t="shared" ca="1" si="0"/>
        <v>Weapon: 4  [ ] 5  [ ] 6&amp;#10;Spell: 1  [ ] 2&amp;#10;Armor: 1  [ ] 2&amp;#10;Item: 4  [ ] 5  [ ] 6  [ ] 7  [ ] 8&amp;#10;Ally: 1  [ ] 2&amp;#10;Blessing: 4  [ ] 5</v>
      </c>
      <c r="N2" s="20" t="str">
        <f t="shared" ca="1" si="0"/>
        <v>None</v>
      </c>
      <c r="O2" s="20" t="str">
        <f t="shared" ca="1" si="0"/>
        <v/>
      </c>
      <c r="P2" s="25" t="str">
        <f t="shared" ref="P2:T65" ca="1" si="3">IF(INDIRECT(ADDRESS(ROW(),COLUMN(),,,"Details"))="","",SUBSTITUTE(SUBSTITUTE(INDIRECT(ADDRESS(ROW(),COLUMN(),,,"Details")),"
","&amp;#10;"),"""","&amp;quot;"))</f>
        <v/>
      </c>
      <c r="Q2" s="25" t="str">
        <f t="shared" ca="1" si="1"/>
        <v/>
      </c>
      <c r="R2" s="25" t="str">
        <f t="shared" ca="1" si="1"/>
        <v/>
      </c>
      <c r="S2" s="25" t="str">
        <f t="shared" ca="1" si="1"/>
        <v/>
      </c>
      <c r="T2" s="25" t="str">
        <f t="shared" ca="1" si="1"/>
        <v/>
      </c>
      <c r="U2" s="25" t="str">
        <f t="shared" ca="1" si="1"/>
        <v/>
      </c>
    </row>
    <row r="3" spans="1:21" ht="13.5" customHeight="1">
      <c r="A3" s="20" t="str">
        <f t="shared" ca="1" si="2"/>
        <v>Ranzak</v>
      </c>
      <c r="B3" s="20" t="str">
        <f t="shared" ca="1" si="0"/>
        <v>453d996e-b86e-4ecd-8cf9-878cc41b6d23</v>
      </c>
      <c r="C3" s="20" t="str">
        <f t="shared" ca="1" si="0"/>
        <v>SaS</v>
      </c>
      <c r="D3" s="20" t="str">
        <f t="shared" ca="1" si="0"/>
        <v>P</v>
      </c>
      <c r="E3" s="20" t="str">
        <f t="shared" ca="1" si="0"/>
        <v>No</v>
      </c>
      <c r="F3" s="20" t="str">
        <f t="shared" ca="1" si="0"/>
        <v>1</v>
      </c>
      <c r="G3" s="20" t="str">
        <f t="shared" ca="1" si="0"/>
        <v>Character</v>
      </c>
      <c r="H3" s="20" t="str">
        <f t="shared" ca="1" si="0"/>
        <v/>
      </c>
      <c r="I3" s="20" t="str">
        <f t="shared" ca="1" si="0"/>
        <v>Back</v>
      </c>
      <c r="J3" s="20" t="str">
        <f t="shared" ca="1" si="0"/>
        <v>Male&amp;#10;Goblin&amp;#10;Raider</v>
      </c>
      <c r="K3" s="20" t="str">
        <f t="shared" ca="1" si="0"/>
        <v/>
      </c>
      <c r="L3" s="20" t="str">
        <f t="shared" ca="1" si="0"/>
        <v>If there is another character at your location, you may evade a bane; a random other character at your location encounters it instead.&amp;#10;&amp;#10;Add 1d4 ([ ] +1) to your check to acquire a boon.&amp;#10;&amp;#10;When you acquire a boon on your turn, roll 1d6; on a ([ ] 3,) 4, 5, or 6, explore your location.</v>
      </c>
      <c r="M3" s="20" t="str">
        <f t="shared" ca="1" si="0"/>
        <v>Strength: d4  [ ] +1  [ ] +2  [ ] +3&amp;#10;Dexterity: d10  [ ] +1  [ ] +2  [ ] +3&amp;#10;  Disable +1, Stealth +1&amp;#10;Constitution d12  [ ] +1  [ ] +2  [ ] +3  [ ] +4&amp;#10;  Fortitude +1&amp;#10;Intelligence: d4&amp;#10;Wisdom: d4  [ ]+1  [ ] +2  [ ] +3&amp;#10;  Survival +3&amp;#10;Charisma: d6  [ ] +1  [ ] +2</v>
      </c>
      <c r="N3" s="20" t="str">
        <f t="shared" ca="1" si="0"/>
        <v>7  [ ] 8  [ ] 9</v>
      </c>
      <c r="O3" s="20" t="str">
        <f t="shared" ca="1" si="0"/>
        <v>[X] Light Armors, [X] Weapons</v>
      </c>
      <c r="P3" s="25" t="str">
        <f t="shared" ca="1" si="3"/>
        <v/>
      </c>
      <c r="Q3" s="25" t="str">
        <f t="shared" ca="1" si="1"/>
        <v/>
      </c>
      <c r="R3" s="25" t="str">
        <f t="shared" ca="1" si="1"/>
        <v/>
      </c>
      <c r="S3" s="25" t="str">
        <f t="shared" ca="1" si="1"/>
        <v/>
      </c>
      <c r="T3" s="25" t="str">
        <f t="shared" ca="1" si="1"/>
        <v/>
      </c>
      <c r="U3" s="25" t="str">
        <f t="shared" ca="1" si="1"/>
        <v/>
      </c>
    </row>
    <row r="4" spans="1:21" ht="13.5" customHeight="1">
      <c r="A4" s="20" t="str">
        <f t="shared" ca="1" si="2"/>
        <v>Ranzak (Kleptomaniac)</v>
      </c>
      <c r="B4" s="20" t="str">
        <f t="shared" ca="1" si="0"/>
        <v>9bf4fb00-0aa0-4db1-858e-1655d4bf6396</v>
      </c>
      <c r="C4" s="20" t="str">
        <f t="shared" ca="1" si="0"/>
        <v>SaS</v>
      </c>
      <c r="D4" s="20" t="str">
        <f t="shared" ca="1" si="0"/>
        <v>P</v>
      </c>
      <c r="E4" s="20" t="str">
        <f t="shared" ca="1" si="0"/>
        <v>No</v>
      </c>
      <c r="F4" s="20" t="str">
        <f t="shared" ca="1" si="0"/>
        <v>1</v>
      </c>
      <c r="G4" s="20" t="str">
        <f t="shared" ca="1" si="0"/>
        <v>Character</v>
      </c>
      <c r="H4" s="20" t="str">
        <f t="shared" ca="1" si="0"/>
        <v>Role</v>
      </c>
      <c r="I4" s="20" t="str">
        <f t="shared" ca="1" si="0"/>
        <v>Front</v>
      </c>
      <c r="J4" s="20" t="str">
        <f t="shared" ca="1" si="0"/>
        <v/>
      </c>
      <c r="K4" s="20" t="str">
        <f t="shared" ca="1" si="0"/>
        <v>&amp;quot;Goblins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v>
      </c>
      <c r="L4" s="20" t="str">
        <f t="shared" ca="1" si="0"/>
        <v/>
      </c>
      <c r="M4" s="20" t="str">
        <f t="shared" ca="1" si="0"/>
        <v>Weapon: 4  [ ] 5  [ ] 6&amp;#10;Spell: 1  [ ] 2&amp;#10;Armor: 1  [ ] 2&amp;#10;Item: 4  [ ] 5  [ ] 6  [ ] 7  [ ] 8&amp;#10;Ally: 1  [ ] 2&amp;#10;Blessing: 4  [ ] 5</v>
      </c>
      <c r="N4" s="20" t="str">
        <f t="shared" ca="1" si="0"/>
        <v>None</v>
      </c>
      <c r="O4" s="20" t="str">
        <f t="shared" ca="1" si="0"/>
        <v/>
      </c>
      <c r="P4" s="25" t="str">
        <f t="shared" ca="1" si="3"/>
        <v/>
      </c>
      <c r="Q4" s="25" t="str">
        <f t="shared" ca="1" si="1"/>
        <v/>
      </c>
      <c r="R4" s="25" t="str">
        <f t="shared" ca="1" si="1"/>
        <v/>
      </c>
      <c r="S4" s="25" t="str">
        <f t="shared" ca="1" si="1"/>
        <v/>
      </c>
      <c r="T4" s="25" t="str">
        <f t="shared" ca="1" si="1"/>
        <v/>
      </c>
      <c r="U4" s="25" t="str">
        <f t="shared" ca="1" si="1"/>
        <v/>
      </c>
    </row>
    <row r="5" spans="1:21" ht="13.5" customHeight="1">
      <c r="A5" s="20" t="str">
        <f t="shared" ca="1" si="2"/>
        <v>Ranzak (Kleptomaniac)</v>
      </c>
      <c r="B5" s="20" t="str">
        <f t="shared" ca="1" si="0"/>
        <v>1cb9da06-cae3-4c47-8e1d-6bab972bfd16</v>
      </c>
      <c r="C5" s="20" t="str">
        <f t="shared" ca="1" si="0"/>
        <v>SaS</v>
      </c>
      <c r="D5" s="20" t="str">
        <f t="shared" ca="1" si="0"/>
        <v>P</v>
      </c>
      <c r="E5" s="20" t="str">
        <f t="shared" ca="1" si="0"/>
        <v>No</v>
      </c>
      <c r="F5" s="20" t="str">
        <f t="shared" ca="1" si="0"/>
        <v>1</v>
      </c>
      <c r="G5" s="20" t="str">
        <f t="shared" ca="1" si="0"/>
        <v>Character</v>
      </c>
      <c r="H5" s="20" t="str">
        <f t="shared" ca="1" si="0"/>
        <v>Role</v>
      </c>
      <c r="I5" s="20" t="str">
        <f t="shared" ca="1" si="0"/>
        <v>Back</v>
      </c>
      <c r="J5" s="20" t="str">
        <f t="shared" ca="1" si="0"/>
        <v/>
      </c>
      <c r="K5" s="20" t="str">
        <f t="shared" ca="1" si="0"/>
        <v/>
      </c>
      <c r="L5" s="20" t="str">
        <f t="shared" ca="1" si="0"/>
        <v>If there is another character at your location, you may evade a bane; a random other character at your location encounters it instead.&amp;#10;&amp;#10;Add 1d4 ([ ] +1) ([ ] +3) to your check to acquire a boon.&amp;#10;&amp;#10;When you acquire a boon on your turn, roll 1d6; on a ([ ] 3,) 4, 5, or 6, explore your location.&amp;#10;&amp;#10;[ ] When you close a location, add a plunder card from the box to your hand.&amp;#10;&amp;#10;[ ] If another character at your location fails a check to acquire a boon, you may attempt a check to acquire it.&amp;#10;&amp;#10;[ ] When you recieve plunder cards for successfully completing a scenario, you may banish any 1 of those cards and replace it with another plunder card from the box.&amp;#10;&amp;#10;[ ] Discard a card from the blessings deck to explore your location.</v>
      </c>
      <c r="M5" s="20" t="str">
        <f t="shared" ca="1" si="0"/>
        <v>Strength: d4  [ ] +1  [ ] +2  [ ] +3&amp;#10;Dexterity: d10  [ ] +1  [ ] +2  [ ] +3&amp;#10;  Disable +1, Stealth +1&amp;#10;Constitution d12  [ ] +1  [ ] +2  [ ] +3  [ ] +4&amp;#10;  Fortitude +1&amp;#10;Intelligence: d4&amp;#10;Wisdom: d4  [ ]+1  [ ] +2  [ ] +3&amp;#10;  Survival +3&amp;#10;Charisma: d6  [ ] +1  [ ] +2</v>
      </c>
      <c r="N5" s="20" t="str">
        <f t="shared" ca="1" si="0"/>
        <v>7  [ ] 8  [ ] 9  [ ] 10  [ ] 11</v>
      </c>
      <c r="O5" s="20" t="str">
        <f t="shared" ca="1" si="0"/>
        <v>[X] Light Armors, [ ] Heavy Armors, [X] Weapons</v>
      </c>
      <c r="P5" s="25" t="str">
        <f t="shared" ca="1" si="3"/>
        <v/>
      </c>
      <c r="Q5" s="25" t="str">
        <f t="shared" ca="1" si="1"/>
        <v/>
      </c>
      <c r="R5" s="25" t="str">
        <f t="shared" ca="1" si="1"/>
        <v/>
      </c>
      <c r="S5" s="25" t="str">
        <f t="shared" ca="1" si="1"/>
        <v/>
      </c>
      <c r="T5" s="25" t="str">
        <f t="shared" ca="1" si="1"/>
        <v/>
      </c>
      <c r="U5" s="25" t="str">
        <f t="shared" ca="1" si="1"/>
        <v/>
      </c>
    </row>
    <row r="6" spans="1:21" ht="13.5" customHeight="1">
      <c r="A6" s="20" t="str">
        <f t="shared" ca="1" si="2"/>
        <v>Ranzak (Wrecker)</v>
      </c>
      <c r="B6" s="20" t="str">
        <f t="shared" ca="1" si="0"/>
        <v>fcef875d-f9ab-44cc-a4eb-be539aa9a2cd</v>
      </c>
      <c r="C6" s="20" t="str">
        <f t="shared" ca="1" si="0"/>
        <v>SaS</v>
      </c>
      <c r="D6" s="20" t="str">
        <f t="shared" ca="1" si="0"/>
        <v>P</v>
      </c>
      <c r="E6" s="20" t="str">
        <f t="shared" ca="1" si="0"/>
        <v>No</v>
      </c>
      <c r="F6" s="20" t="str">
        <f t="shared" ca="1" si="0"/>
        <v>1</v>
      </c>
      <c r="G6" s="20" t="str">
        <f t="shared" ca="1" si="0"/>
        <v>Character</v>
      </c>
      <c r="H6" s="20" t="str">
        <f t="shared" ca="1" si="0"/>
        <v>Role</v>
      </c>
      <c r="I6" s="20" t="str">
        <f t="shared" ca="1" si="0"/>
        <v>Front</v>
      </c>
      <c r="J6" s="20" t="str">
        <f t="shared" ca="1" si="0"/>
        <v/>
      </c>
      <c r="K6" s="20" t="str">
        <f t="shared" ca="1" si="0"/>
        <v>&amp;quot;Goblins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v>
      </c>
      <c r="L6" s="20" t="str">
        <f t="shared" ca="1" si="0"/>
        <v/>
      </c>
      <c r="M6" s="20" t="str">
        <f t="shared" ca="1" si="0"/>
        <v>Weapon: 4  [ ] 5  [ ] 6&amp;#10;Spell: 1  [ ] 2&amp;#10;Armor: 1  [ ] 2&amp;#10;Item: 4  [ ] 5  [ ] 6  [ ] 7  [ ] 8&amp;#10;Ally: 1  [ ] 2&amp;#10;Blessing: 4  [ ] 5</v>
      </c>
      <c r="N6" s="20" t="str">
        <f t="shared" ca="1" si="0"/>
        <v>None</v>
      </c>
      <c r="O6" s="20" t="str">
        <f t="shared" ca="1" si="0"/>
        <v/>
      </c>
      <c r="P6" s="25" t="str">
        <f t="shared" ca="1" si="3"/>
        <v/>
      </c>
      <c r="Q6" s="25" t="str">
        <f t="shared" ca="1" si="1"/>
        <v/>
      </c>
      <c r="R6" s="25" t="str">
        <f t="shared" ca="1" si="1"/>
        <v/>
      </c>
      <c r="S6" s="25" t="str">
        <f t="shared" ca="1" si="1"/>
        <v/>
      </c>
      <c r="T6" s="25" t="str">
        <f t="shared" ca="1" si="1"/>
        <v/>
      </c>
      <c r="U6" s="25" t="str">
        <f t="shared" ca="1" si="1"/>
        <v/>
      </c>
    </row>
    <row r="7" spans="1:21" ht="13.5" customHeight="1">
      <c r="A7" s="20" t="str">
        <f t="shared" ca="1" si="2"/>
        <v>Ranzak (Wrecker)</v>
      </c>
      <c r="B7" s="20" t="str">
        <f t="shared" ca="1" si="0"/>
        <v>19b0bc58-2d10-4b14-80ff-feb2fc475d17</v>
      </c>
      <c r="C7" s="20" t="str">
        <f t="shared" ca="1" si="0"/>
        <v>SaS</v>
      </c>
      <c r="D7" s="20" t="str">
        <f t="shared" ca="1" si="0"/>
        <v>P</v>
      </c>
      <c r="E7" s="20" t="str">
        <f t="shared" ca="1" si="0"/>
        <v>No</v>
      </c>
      <c r="F7" s="20" t="str">
        <f t="shared" ca="1" si="0"/>
        <v>1</v>
      </c>
      <c r="G7" s="20" t="str">
        <f t="shared" ca="1" si="0"/>
        <v>Character</v>
      </c>
      <c r="H7" s="20" t="str">
        <f t="shared" ca="1" si="0"/>
        <v>Role</v>
      </c>
      <c r="I7" s="20" t="str">
        <f t="shared" ca="1" si="0"/>
        <v>Back</v>
      </c>
      <c r="J7" s="20" t="str">
        <f t="shared" ca="1" si="0"/>
        <v/>
      </c>
      <c r="K7" s="20" t="str">
        <f t="shared" ca="1" si="0"/>
        <v/>
      </c>
      <c r="L7" s="20" t="str">
        <f t="shared" ca="1" si="0"/>
        <v>If there is another character at your location, you may evade a bane; a random other&amp;#10;character at your location encounters it instead.&amp;#10;&amp;#10;Add 1d4 ([ ] +1) to your check to acquire a boon.&amp;#10;&amp;#10;When you acquire a boon on your turn, roll 1d6; on a ([ ] 3,) 4, 5, or 6, explore your location.&amp;#10;&amp;#10;[ ] Recharge a card to add 2d4 to your check to defeat a barrier or a henchman, then&amp;#10;discard the top 1d4 cards from your deck.&amp;#10;&amp;#10;[ ] At the end of your move step, if you are the only character at your location, you may&amp;#10;move a random other character to your location.&amp;#10;&amp;#10;[ ] After you defeat a monster from a location deck, you may examine the top card of&amp;#10;that deck; if it’s a boon, banish it.&amp;#10;&amp;#10;[ ] If you defeat a henchman by at least 6, add 1d6 ([ ] 2d6) to your check to close the&amp;#10;location, if any.</v>
      </c>
      <c r="M7" s="20" t="str">
        <f t="shared" ca="1" si="0"/>
        <v>Strength: d4  [ ] +1  [ ] +2  [ ] +3&amp;#10;Dexterity: d10  [ ] +1  [ ] +2  [ ] +3&amp;#10;  Disable +1, Stealth +1&amp;#10;Constitution d12  [ ] +1  [ ] +2  [ ] +3  [ ] +4&amp;#10;  Fortitude +1&amp;#10;Intelligence: d4&amp;#10;Wisdom: d4  [ ]+1  [ ] +2  [ ] +3&amp;#10;  Survival +3&amp;#10;Charisma: d6  [ ] +1  [ ] +2</v>
      </c>
      <c r="N7" s="20" t="str">
        <f t="shared" ca="1" si="0"/>
        <v>7  [ ] 8  [ ] 9  [ ] 10  [ ] 11</v>
      </c>
      <c r="O7" s="20" t="str">
        <f t="shared" ca="1" si="0"/>
        <v>[X] Light Armors, [ ] Heavy Armors, [X] Weapons</v>
      </c>
      <c r="P7" s="25" t="str">
        <f t="shared" ca="1" si="3"/>
        <v/>
      </c>
      <c r="Q7" s="25" t="str">
        <f t="shared" ca="1" si="1"/>
        <v/>
      </c>
      <c r="R7" s="25" t="str">
        <f t="shared" ca="1" si="1"/>
        <v/>
      </c>
      <c r="S7" s="25" t="str">
        <f t="shared" ca="1" si="1"/>
        <v/>
      </c>
      <c r="T7" s="25" t="str">
        <f t="shared" ca="1" si="1"/>
        <v/>
      </c>
      <c r="U7" s="25" t="str">
        <f t="shared" ca="1" si="1"/>
        <v/>
      </c>
    </row>
    <row r="8" spans="1:21" ht="13.5" customHeight="1">
      <c r="A8" s="20" t="str">
        <f t="shared" ca="1" si="2"/>
        <v>Alahazra</v>
      </c>
      <c r="B8" s="20" t="str">
        <f t="shared" ca="1" si="0"/>
        <v>c1c48f4d-abe4-49d3-8c9e-515fc55e203d</v>
      </c>
      <c r="C8" s="20" t="str">
        <f t="shared" ca="1" si="0"/>
        <v>SaS</v>
      </c>
      <c r="D8" s="20" t="str">
        <f t="shared" ca="1" si="0"/>
        <v>B</v>
      </c>
      <c r="E8" s="20" t="str">
        <f t="shared" ca="1" si="0"/>
        <v>No</v>
      </c>
      <c r="F8" s="20" t="str">
        <f t="shared" ca="1" si="0"/>
        <v>1</v>
      </c>
      <c r="G8" s="20" t="str">
        <f t="shared" ca="1" si="0"/>
        <v>Character</v>
      </c>
      <c r="H8" s="20" t="str">
        <f t="shared" ca="1" si="0"/>
        <v/>
      </c>
      <c r="I8" s="20" t="str">
        <f t="shared" ca="1" si="0"/>
        <v>Front</v>
      </c>
      <c r="J8" s="20" t="str">
        <f t="shared" ca="1" si="0"/>
        <v>Female&amp;#10;Human&amp;#10;Oracle</v>
      </c>
      <c r="K8" s="20" t="str">
        <f t="shared" ca="1" si="0"/>
        <v>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v>
      </c>
      <c r="L8" s="20" t="str">
        <f t="shared" ca="1" si="0"/>
        <v/>
      </c>
      <c r="M8" s="20" t="str">
        <f t="shared" ca="1" si="0"/>
        <v>Weapon:  -&amp;#10;Spell:  5  [ ] 6  [ ] 7  [ ] 8&amp;#10;Armor:  -  [ ] 1&amp;#10;Item:  2  [ ] 3  [ ] 4&amp;#10;Ally:  3  [ ] 4  [ ] 5&amp;#10;Blessing:  5  [ ] 6  [ ] 7</v>
      </c>
      <c r="N8" s="20" t="str">
        <f t="shared" ca="1" si="0"/>
        <v>Blessing</v>
      </c>
      <c r="O8" s="20" t="str">
        <f t="shared" ca="1" si="0"/>
        <v/>
      </c>
      <c r="P8" s="25" t="str">
        <f t="shared" ca="1" si="3"/>
        <v/>
      </c>
      <c r="Q8" s="25" t="str">
        <f t="shared" ca="1" si="1"/>
        <v/>
      </c>
      <c r="R8" s="25" t="str">
        <f t="shared" ca="1" si="1"/>
        <v/>
      </c>
      <c r="S8" s="25" t="str">
        <f t="shared" ca="1" si="1"/>
        <v/>
      </c>
      <c r="T8" s="25" t="str">
        <f t="shared" ca="1" si="1"/>
        <v/>
      </c>
      <c r="U8" s="25" t="str">
        <f t="shared" ca="1" si="1"/>
        <v/>
      </c>
    </row>
    <row r="9" spans="1:21" ht="13.5" customHeight="1">
      <c r="A9" s="20" t="str">
        <f t="shared" ca="1" si="2"/>
        <v>Alahazra</v>
      </c>
      <c r="B9" s="20" t="str">
        <f t="shared" ca="1" si="0"/>
        <v>9d7887fd-0351-4b2b-90bd-596ac483308f</v>
      </c>
      <c r="C9" s="20" t="str">
        <f t="shared" ca="1" si="0"/>
        <v>SaS</v>
      </c>
      <c r="D9" s="20" t="str">
        <f t="shared" ca="1" si="0"/>
        <v>B</v>
      </c>
      <c r="E9" s="20" t="str">
        <f t="shared" ca="1" si="0"/>
        <v>No</v>
      </c>
      <c r="F9" s="20" t="str">
        <f t="shared" ca="1" si="0"/>
        <v>1</v>
      </c>
      <c r="G9" s="20" t="str">
        <f t="shared" ca="1" si="0"/>
        <v>Character</v>
      </c>
      <c r="H9" s="20" t="str">
        <f t="shared" ca="1" si="0"/>
        <v/>
      </c>
      <c r="I9" s="20" t="str">
        <f t="shared" ca="1" si="0"/>
        <v>Back</v>
      </c>
      <c r="J9" s="20" t="str">
        <f t="shared" ca="1" si="0"/>
        <v>Female&amp;#10;Human&amp;#10;Oracle</v>
      </c>
      <c r="K9" s="20" t="str">
        <f t="shared" ca="1" si="0"/>
        <v/>
      </c>
      <c r="L9" s="20" t="str">
        <f t="shared" ca="1" si="0"/>
        <v>You may recharge a card that has the Divine trait to examine the top card of any location&amp;#10;deck ([ ] or the blessings deck or any character deck).&amp;#10;&amp;#10;At the end of your turn, you may discard a card that has the Divine trait to add a card that&amp;#10;has the Divine trait from your discard pile to your hand.&amp;#10;&amp;#10;If your combat check has the Attack trait, add 2 to it. (􀅜􀀞You may also add the Fire trait.)</v>
      </c>
      <c r="M9" s="20" t="str">
        <f t="shared" ca="1" si="0"/>
        <v>Strength: d4  [ ] +1&amp;#10;Desterity: d4  [ ] +1&amp;#10;Consitution: d6  [ ] +1  [ ] +2&amp;#10;Intelligence: d8  [ ] +1  [ ] +2  [ ] +3  [ ] +4&amp;#10;  Knowledge: Intelligence +2&amp;#10;Wisdom: d8  [ ] +1  [ ] +2  [ ] +3&amp;#10;Charisma: d12  [ ] +1  [ ] +2  [ ] +3  [ ] +4&amp;#10;  Divine: Charisma +2</v>
      </c>
      <c r="N9" s="20" t="str">
        <f t="shared" ca="1" si="0"/>
        <v>6  [ ] 7</v>
      </c>
      <c r="O9" s="20" t="str">
        <f t="shared" ca="1" si="0"/>
        <v>[ ] Light Armors</v>
      </c>
      <c r="P9" s="25" t="str">
        <f t="shared" ca="1" si="3"/>
        <v/>
      </c>
      <c r="Q9" s="25" t="str">
        <f t="shared" ca="1" si="1"/>
        <v/>
      </c>
      <c r="R9" s="25" t="str">
        <f t="shared" ca="1" si="1"/>
        <v/>
      </c>
      <c r="S9" s="25" t="str">
        <f t="shared" ca="1" si="1"/>
        <v/>
      </c>
      <c r="T9" s="25" t="str">
        <f t="shared" ca="1" si="1"/>
        <v/>
      </c>
      <c r="U9" s="25" t="str">
        <f t="shared" ca="1" si="1"/>
        <v/>
      </c>
    </row>
    <row r="10" spans="1:21" ht="13.5" customHeight="1">
      <c r="A10" s="20" t="str">
        <f t="shared" ca="1" si="2"/>
        <v>Alahazra (Stargazer)</v>
      </c>
      <c r="B10" s="20" t="str">
        <f t="shared" ca="1" si="0"/>
        <v>5d3b25a1-75a6-47cd-81fc-2586b198a05c</v>
      </c>
      <c r="C10" s="20" t="str">
        <f t="shared" ca="1" si="0"/>
        <v>SaS</v>
      </c>
      <c r="D10" s="20" t="str">
        <f t="shared" ca="1" si="0"/>
        <v>B</v>
      </c>
      <c r="E10" s="20" t="str">
        <f t="shared" ca="1" si="0"/>
        <v>No</v>
      </c>
      <c r="F10" s="20" t="str">
        <f t="shared" ca="1" si="0"/>
        <v>1</v>
      </c>
      <c r="G10" s="20" t="str">
        <f t="shared" ca="1" si="0"/>
        <v>Character</v>
      </c>
      <c r="H10" s="20" t="str">
        <f t="shared" ca="1" si="0"/>
        <v>Role</v>
      </c>
      <c r="I10" s="20" t="str">
        <f t="shared" ca="1" si="0"/>
        <v>Front</v>
      </c>
      <c r="J10" s="20" t="str">
        <f t="shared" ca="1" si="0"/>
        <v/>
      </c>
      <c r="K10" s="20" t="str">
        <f t="shared" ca="1" si="0"/>
        <v>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v>
      </c>
      <c r="L10" s="20" t="str">
        <f t="shared" ca="1" si="0"/>
        <v/>
      </c>
      <c r="M10" s="20" t="str">
        <f t="shared" ca="1" si="0"/>
        <v>Weapon:  -&amp;#10;Spell:  5  [ ] 6  [ ] 7  [ ] 8&amp;#10;Armor:  -  [ ] 1&amp;#10;Item:  2  [ ] 3  [ ] 4&amp;#10;Ally:  3  [ ] 4  [ ] 5&amp;#10;Blessing:  5  [ ] 6  [ ] 7</v>
      </c>
      <c r="N10" s="20" t="str">
        <f t="shared" ca="1" si="0"/>
        <v>Blessing</v>
      </c>
      <c r="O10" s="20" t="str">
        <f t="shared" ca="1" si="0"/>
        <v/>
      </c>
      <c r="P10" s="25" t="str">
        <f t="shared" ca="1" si="3"/>
        <v/>
      </c>
      <c r="Q10" s="25" t="str">
        <f t="shared" ca="1" si="1"/>
        <v/>
      </c>
      <c r="R10" s="25" t="str">
        <f t="shared" ca="1" si="1"/>
        <v/>
      </c>
      <c r="S10" s="25" t="str">
        <f t="shared" ca="1" si="1"/>
        <v/>
      </c>
      <c r="T10" s="25" t="str">
        <f t="shared" ca="1" si="1"/>
        <v/>
      </c>
      <c r="U10" s="25" t="str">
        <f t="shared" ca="1" si="1"/>
        <v/>
      </c>
    </row>
    <row r="11" spans="1:21" ht="13.5" customHeight="1">
      <c r="A11" s="20" t="str">
        <f t="shared" ca="1" si="2"/>
        <v>Alahazra (Stargazer)</v>
      </c>
      <c r="B11" s="20" t="str">
        <f t="shared" ca="1" si="0"/>
        <v>f31d5509-4a82-4d71-9835-e307ea97d7a6</v>
      </c>
      <c r="C11" s="20" t="str">
        <f t="shared" ca="1" si="0"/>
        <v>SaS</v>
      </c>
      <c r="D11" s="20" t="str">
        <f t="shared" ca="1" si="0"/>
        <v>B</v>
      </c>
      <c r="E11" s="20" t="str">
        <f t="shared" ca="1" si="0"/>
        <v>No</v>
      </c>
      <c r="F11" s="20" t="str">
        <f t="shared" ca="1" si="0"/>
        <v>1</v>
      </c>
      <c r="G11" s="20" t="str">
        <f t="shared" ca="1" si="0"/>
        <v>Character</v>
      </c>
      <c r="H11" s="20" t="str">
        <f t="shared" ca="1" si="0"/>
        <v>Role</v>
      </c>
      <c r="I11" s="20" t="str">
        <f t="shared" ca="1" si="0"/>
        <v>Back</v>
      </c>
      <c r="J11" s="20" t="str">
        <f t="shared" ca="1" si="0"/>
        <v/>
      </c>
      <c r="K11" s="20" t="str">
        <f t="shared" ca="1" si="0"/>
        <v/>
      </c>
      <c r="L11" s="20" t="str">
        <f t="shared" ca="1" si="0"/>
        <v>You may recharge a card that has the Divine trait to examine the top card of any&amp;#10;location deck ([ ] or the blessings deck or any character deck).&amp;#10;&amp;#10;[ ] When you use the above power to examine a card from a location deck on your turn,&amp;#10;and it is a boon, you may encounter it.&amp;#10;&amp;#10;[ ] When you use the above power to examine a card from a character deck, that&amp;#10;character may recharge it.&amp;#10;&amp;#10;At the end of your turn, you may discard a card that has the Divine trait ([ ] or any card)&amp;#10;to add a card that has the Divine trait from your discard pile to your hand ([ ] or to allow&amp;#10;a character at your location to add a card from his discard pile to his hand).&amp;#10;&amp;#10;If your combat check has the Attack trait, add 2 ([ ] 3) to it. ([ ] You may also add the Fire trait.)&amp;#10;&amp;#10;[ ] You gain the skill Perception ([ ] and Survival): Charisma +2.</v>
      </c>
      <c r="M11" s="20" t="str">
        <f t="shared" ca="1" si="0"/>
        <v>Strength: d4  [ ] +1&amp;#10;Desterity: d4  [ ] +1&amp;#10;Consitution: d6  [ ] +1  [ ] +2&amp;#10;Intelligence: d8  [ ] +1  [ ] +2  [ ] +3  [ ] +4&amp;#10;  Knowledge: Intelligence +2&amp;#10;Wisdom: d8  [ ] +1  [ ] +2  [ ] +3&amp;#10;Charisma: d12  [ ] +1  [ ] +2  [ ] +3  [ ] +4&amp;#10;  Divine: Charisma +2</v>
      </c>
      <c r="N11" s="20" t="str">
        <f t="shared" ca="1" si="0"/>
        <v>6  [ ] 7 [ ] 8</v>
      </c>
      <c r="O11" s="20" t="str">
        <f t="shared" ca="1" si="0"/>
        <v>[ ] Light Armors</v>
      </c>
      <c r="P11" s="25" t="str">
        <f t="shared" ca="1" si="3"/>
        <v/>
      </c>
      <c r="Q11" s="25" t="str">
        <f t="shared" ca="1" si="1"/>
        <v/>
      </c>
      <c r="R11" s="25" t="str">
        <f t="shared" ca="1" si="1"/>
        <v/>
      </c>
      <c r="S11" s="25" t="str">
        <f t="shared" ca="1" si="1"/>
        <v/>
      </c>
      <c r="T11" s="25" t="str">
        <f t="shared" ca="1" si="1"/>
        <v/>
      </c>
      <c r="U11" s="25" t="str">
        <f t="shared" ca="1" si="1"/>
        <v/>
      </c>
    </row>
    <row r="12" spans="1:21" ht="13.5" customHeight="1">
      <c r="A12" s="20" t="str">
        <f t="shared" ca="1" si="2"/>
        <v>Alahazra (Tempest)</v>
      </c>
      <c r="B12" s="20" t="str">
        <f t="shared" ca="1" si="0"/>
        <v>65764ea5-0208-48c6-b568-e7773dae4c4d</v>
      </c>
      <c r="C12" s="20" t="str">
        <f t="shared" ca="1" si="0"/>
        <v>SaS</v>
      </c>
      <c r="D12" s="20" t="str">
        <f t="shared" ca="1" si="0"/>
        <v>B</v>
      </c>
      <c r="E12" s="20" t="str">
        <f t="shared" ca="1" si="0"/>
        <v>No</v>
      </c>
      <c r="F12" s="20" t="str">
        <f t="shared" ca="1" si="0"/>
        <v>1</v>
      </c>
      <c r="G12" s="20" t="str">
        <f t="shared" ca="1" si="0"/>
        <v>Character</v>
      </c>
      <c r="H12" s="20" t="str">
        <f t="shared" ca="1" si="0"/>
        <v>Role</v>
      </c>
      <c r="I12" s="20" t="str">
        <f t="shared" ca="1" si="0"/>
        <v>Front</v>
      </c>
      <c r="J12" s="20" t="str">
        <f t="shared" ca="1" si="0"/>
        <v/>
      </c>
      <c r="K12" s="20" t="str">
        <f t="shared" ca="1" si="0"/>
        <v>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v>
      </c>
      <c r="L12" s="20" t="str">
        <f t="shared" ca="1" si="0"/>
        <v/>
      </c>
      <c r="M12" s="20" t="str">
        <f t="shared" ca="1" si="0"/>
        <v>Weapon:  -&amp;#10;Spell:  5  [ ] 6  [ ] 7  [ ] 8&amp;#10;Armor:  -  [ ] 1&amp;#10;Item:  2  [ ] 3  [ ] 4&amp;#10;Ally:  3  [ ] 4  [ ] 5&amp;#10;Blessing:  5  [ ] 6  [ ] 7</v>
      </c>
      <c r="N12" s="20" t="str">
        <f t="shared" ca="1" si="0"/>
        <v>Blessing</v>
      </c>
      <c r="O12" s="20" t="str">
        <f t="shared" ca="1" si="0"/>
        <v/>
      </c>
      <c r="P12" s="25" t="str">
        <f t="shared" ca="1" si="3"/>
        <v/>
      </c>
      <c r="Q12" s="25" t="str">
        <f t="shared" ca="1" si="1"/>
        <v/>
      </c>
      <c r="R12" s="25" t="str">
        <f t="shared" ca="1" si="1"/>
        <v/>
      </c>
      <c r="S12" s="25" t="str">
        <f t="shared" ca="1" si="1"/>
        <v/>
      </c>
      <c r="T12" s="25" t="str">
        <f t="shared" ca="1" si="1"/>
        <v/>
      </c>
      <c r="U12" s="25" t="str">
        <f t="shared" ca="1" si="1"/>
        <v/>
      </c>
    </row>
    <row r="13" spans="1:21" ht="13.5" customHeight="1">
      <c r="A13" s="20" t="str">
        <f t="shared" ca="1" si="2"/>
        <v>Alahazra (Tempest)</v>
      </c>
      <c r="B13" s="20" t="str">
        <f t="shared" ca="1" si="0"/>
        <v>d6aac642-e46b-4426-867c-ec2a34afdc7d</v>
      </c>
      <c r="C13" s="20" t="str">
        <f t="shared" ca="1" si="0"/>
        <v>SaS</v>
      </c>
      <c r="D13" s="20" t="str">
        <f t="shared" ca="1" si="0"/>
        <v>B</v>
      </c>
      <c r="E13" s="20" t="str">
        <f t="shared" ca="1" si="0"/>
        <v>No</v>
      </c>
      <c r="F13" s="20" t="str">
        <f t="shared" ca="1" si="0"/>
        <v>1</v>
      </c>
      <c r="G13" s="20" t="str">
        <f t="shared" ca="1" si="0"/>
        <v>Character</v>
      </c>
      <c r="H13" s="20" t="str">
        <f t="shared" ca="1" si="0"/>
        <v>Role</v>
      </c>
      <c r="I13" s="20" t="str">
        <f t="shared" ca="1" si="0"/>
        <v>Back</v>
      </c>
      <c r="J13" s="20" t="str">
        <f t="shared" ca="1" si="0"/>
        <v/>
      </c>
      <c r="K13" s="20" t="str">
        <f t="shared" ca="1" si="0"/>
        <v/>
      </c>
      <c r="L13" s="20" t="str">
        <f t="shared" ca="1" si="0"/>
        <v>You may recharge a card that has the Divine trait to examine the top card of any&amp;#10;location deck ([ ] or the blessings deck or any character deck).&amp;#10;&amp;#10;At the end of your turn, you may discard a card that has the Divine trait to add a card&amp;#10;that has the Divine trait from your discard pile to your hand.&amp;#10;&amp;#10;If your combat check has the Attack trait, add 2 ([ ] 3) ([ ] 4) to it. ([ ] You may also add&amp;#10;the ([ ] Electricity or) Fire trait.)&amp;#10;&amp;#10;[ ] Add 2 ([ ] 4) to your check to recharge ([ ] or acquire) a spell that has the Attack trait.&amp;#10;&amp;#10;[ ] When you play a spell that has the Attack trait, you gain the skill Arcane: Charisma&amp;#10;+2 until the end of the encounter.</v>
      </c>
      <c r="M13" s="20" t="str">
        <f t="shared" ca="1" si="0"/>
        <v>Strength: d4  [ ] +1&amp;#10;Desterity: d4  [ ] +1&amp;#10;Consitution: d6  [ ] +1  [ ] +2&amp;#10;Intelligence: d8  [ ] +1  [ ] +2  [ ] +3  [ ] +4&amp;#10;  Knowledge: Intelligence +2&amp;#10;Wisdom: d8  [ ] +1  [ ] +2  [ ] +3&amp;#10;Charisma: d12  [ ] +1  [ ] +2  [ ] +3  [ ] +4&amp;#10;  Divine: Charisma +2</v>
      </c>
      <c r="N13" s="20" t="str">
        <f t="shared" ca="1" si="0"/>
        <v>6  [ ] 7 [ ] 8</v>
      </c>
      <c r="O13" s="20" t="str">
        <f t="shared" ca="1" si="0"/>
        <v>[ ] Light Armors</v>
      </c>
      <c r="P13" s="25" t="str">
        <f t="shared" ca="1" si="3"/>
        <v/>
      </c>
      <c r="Q13" s="25" t="str">
        <f t="shared" ca="1" si="1"/>
        <v/>
      </c>
      <c r="R13" s="25" t="str">
        <f t="shared" ca="1" si="1"/>
        <v/>
      </c>
      <c r="S13" s="25" t="str">
        <f t="shared" ca="1" si="1"/>
        <v/>
      </c>
      <c r="T13" s="25" t="str">
        <f t="shared" ca="1" si="1"/>
        <v/>
      </c>
      <c r="U13" s="25" t="str">
        <f t="shared" ca="1" si="1"/>
        <v/>
      </c>
    </row>
    <row r="14" spans="1:21" ht="13.5" customHeight="1">
      <c r="A14" s="20" t="str">
        <f t="shared" ca="1" si="2"/>
        <v>Jirelle</v>
      </c>
      <c r="B14" s="20" t="str">
        <f t="shared" ca="1" si="0"/>
        <v>d0f660ce-b8c9-4daf-9416-5fa5d5dc6515</v>
      </c>
      <c r="C14" s="20" t="str">
        <f t="shared" ca="1" si="0"/>
        <v>SaS</v>
      </c>
      <c r="D14" s="20" t="str">
        <f t="shared" ca="1" si="0"/>
        <v>B</v>
      </c>
      <c r="E14" s="20" t="str">
        <f t="shared" ca="1" si="0"/>
        <v>No</v>
      </c>
      <c r="F14" s="20" t="str">
        <f t="shared" ca="1" si="0"/>
        <v>1</v>
      </c>
      <c r="G14" s="20" t="str">
        <f t="shared" ca="1" si="0"/>
        <v>Character</v>
      </c>
      <c r="H14" s="20" t="str">
        <f t="shared" ca="1" si="0"/>
        <v/>
      </c>
      <c r="I14" s="20" t="str">
        <f t="shared" ca="1" si="0"/>
        <v>Front</v>
      </c>
      <c r="J14" s="20" t="str">
        <f t="shared" ca="1" si="0"/>
        <v>Female&amp;#10;Half-elf&amp;#10;Swash-&amp;#10;buckler</v>
      </c>
      <c r="K14" s="20" t="str">
        <f t="shared" ca="1" si="0"/>
        <v>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v>
      </c>
      <c r="L14" s="20" t="str">
        <f t="shared" ca="1" si="0"/>
        <v/>
      </c>
      <c r="M14" s="20" t="str">
        <f t="shared" ca="1" si="0"/>
        <v>Weapon: 4  [ ] 5  [ ] 6 &amp;#10;Spell: - &amp;#10;Armor: 1  [ ] 2 [ ] 3&amp;#10;Item: 2  [ ] 3  [ ] 4 &amp;#10;Ally: 3  [ ] 4 [ ] 5 [ ] 6&amp;#10;Blessing: 5  [ ] 6</v>
      </c>
      <c r="N14" s="20" t="str">
        <f t="shared" ca="1" si="0"/>
        <v>Ally</v>
      </c>
      <c r="O14" s="20" t="str">
        <f t="shared" ca="1" si="0"/>
        <v/>
      </c>
      <c r="P14" s="25" t="str">
        <f t="shared" ca="1" si="3"/>
        <v/>
      </c>
      <c r="Q14" s="25" t="str">
        <f t="shared" ca="1" si="1"/>
        <v/>
      </c>
      <c r="R14" s="25" t="str">
        <f t="shared" ca="1" si="1"/>
        <v/>
      </c>
      <c r="S14" s="25" t="str">
        <f t="shared" ca="1" si="1"/>
        <v/>
      </c>
      <c r="T14" s="25" t="str">
        <f t="shared" ca="1" si="1"/>
        <v/>
      </c>
      <c r="U14" s="25" t="str">
        <f t="shared" ca="1" si="1"/>
        <v/>
      </c>
    </row>
    <row r="15" spans="1:21" ht="13.5" customHeight="1">
      <c r="A15" s="20" t="str">
        <f t="shared" ca="1" si="2"/>
        <v>Jirelle</v>
      </c>
      <c r="B15" s="20" t="str">
        <f t="shared" ca="1" si="0"/>
        <v>6ca88084-58e1-430d-b02f-2edae8c56513</v>
      </c>
      <c r="C15" s="20" t="str">
        <f t="shared" ca="1" si="0"/>
        <v>SaS</v>
      </c>
      <c r="D15" s="20" t="str">
        <f t="shared" ca="1" si="0"/>
        <v>B</v>
      </c>
      <c r="E15" s="20" t="str">
        <f t="shared" ca="1" si="0"/>
        <v>No</v>
      </c>
      <c r="F15" s="20" t="str">
        <f t="shared" ca="1" si="0"/>
        <v>1</v>
      </c>
      <c r="G15" s="20" t="str">
        <f t="shared" ca="1" si="0"/>
        <v>Character</v>
      </c>
      <c r="H15" s="20" t="str">
        <f t="shared" ca="1" si="0"/>
        <v/>
      </c>
      <c r="I15" s="20" t="str">
        <f t="shared" ca="1" si="0"/>
        <v>Back</v>
      </c>
      <c r="J15" s="20" t="str">
        <f t="shared" ca="1" si="0"/>
        <v>Female&amp;#10;Half-elf&amp;#10;Swash-&amp;#10;buckler</v>
      </c>
      <c r="K15" s="20" t="str">
        <f t="shared" ca="1" si="0"/>
        <v/>
      </c>
      <c r="L15" s="20" t="str">
        <f t="shared" ca="1" si="0"/>
        <v>For your check that has or is against a card that has the Finesse trait, you gain the skill Melee:  Dexterity +2.&amp;#10;&amp;#10;If your check has the Swashbuckling trait ([ ] or is a check to defeat a ship), you may reroll&amp;#10;1 die ([ ] or 2 dice) on your check; you must take the second result.&amp;#10;&amp;#10;Reduce STructural damage to your ship by 1.</v>
      </c>
      <c r="M15" s="20" t="str">
        <f t="shared" ca="1" si="0"/>
        <v>Strength: d6  [ ] +1  [ ] +2&amp;#10;Dexterity: d10  [ ] +1  [ ] +2  [ ] +3  [ ]+4&amp;#10;  Acrobatics: Dexterity +1&amp;#10;Constitution: d6  [ ] +1  [ ] +2&amp;#10;  Fortitude: Constitution +2&amp;#10;Intelligence: d4  [ ] +1&amp;#10;Wisdom: d8  [ ] +1  [ ] +2  [ ] +3&amp;#10;  Survival: Wisdom +3&amp;#10;Charisma: d8  [ ] +1  [ ] +2  [ ] +3</v>
      </c>
      <c r="N15" s="20" t="str">
        <f t="shared" ca="1" si="0"/>
        <v>5  [ ] 6  [ ] 7</v>
      </c>
      <c r="O15" s="20" t="str">
        <f t="shared" ca="1" si="0"/>
        <v>[X] Light Armors, [X] Weapons</v>
      </c>
      <c r="P15" s="25" t="str">
        <f t="shared" ca="1" si="3"/>
        <v/>
      </c>
      <c r="Q15" s="25" t="str">
        <f t="shared" ca="1" si="1"/>
        <v/>
      </c>
      <c r="R15" s="25" t="str">
        <f t="shared" ca="1" si="1"/>
        <v/>
      </c>
      <c r="S15" s="25" t="str">
        <f t="shared" ca="1" si="1"/>
        <v/>
      </c>
      <c r="T15" s="25" t="str">
        <f t="shared" ca="1" si="1"/>
        <v/>
      </c>
      <c r="U15" s="25" t="str">
        <f t="shared" ca="1" si="1"/>
        <v/>
      </c>
    </row>
    <row r="16" spans="1:21" ht="13.5" customHeight="1">
      <c r="A16" s="20" t="str">
        <f t="shared" ca="1" si="2"/>
        <v>Jirelle (Pirate Queen)</v>
      </c>
      <c r="B16" s="20" t="str">
        <f t="shared" ca="1" si="0"/>
        <v>b893008d-faa2-4121-9017-36cc190588c8</v>
      </c>
      <c r="C16" s="20" t="str">
        <f t="shared" ca="1" si="0"/>
        <v>SaS</v>
      </c>
      <c r="D16" s="20" t="str">
        <f t="shared" ca="1" si="0"/>
        <v>B</v>
      </c>
      <c r="E16" s="20" t="str">
        <f t="shared" ca="1" si="0"/>
        <v>No</v>
      </c>
      <c r="F16" s="20" t="str">
        <f t="shared" ca="1" si="0"/>
        <v>1</v>
      </c>
      <c r="G16" s="20" t="str">
        <f t="shared" ca="1" si="0"/>
        <v>Character</v>
      </c>
      <c r="H16" s="20" t="str">
        <f t="shared" ca="1" si="0"/>
        <v>Role</v>
      </c>
      <c r="I16" s="20" t="str">
        <f t="shared" ca="1" si="0"/>
        <v>Front</v>
      </c>
      <c r="J16" s="20" t="str">
        <f t="shared" ca="1" si="0"/>
        <v/>
      </c>
      <c r="K16" s="20" t="str">
        <f t="shared" ca="1" si="0"/>
        <v>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v>
      </c>
      <c r="L16" s="20" t="str">
        <f t="shared" ca="1" si="0"/>
        <v/>
      </c>
      <c r="M16" s="20" t="str">
        <f t="shared" ca="1" si="0"/>
        <v>Weapon: 4  [ ] 5  [ ] 6 &amp;#10;Spell: - &amp;#10;Armor: 1  [ ] 2 [ ] 3&amp;#10;Item: 2  [ ] 3  [ ] 4 &amp;#10;Ally: 3  [ ] 4 [ ] 5 [ ] 6&amp;#10;Blessing: 5  [ ] 6</v>
      </c>
      <c r="N16" s="20" t="str">
        <f t="shared" ca="1" si="0"/>
        <v>Ally</v>
      </c>
      <c r="O16" s="20" t="str">
        <f t="shared" ca="1" si="0"/>
        <v/>
      </c>
      <c r="P16" s="25" t="str">
        <f t="shared" ca="1" si="3"/>
        <v/>
      </c>
      <c r="Q16" s="25" t="str">
        <f t="shared" ca="1" si="1"/>
        <v/>
      </c>
      <c r="R16" s="25" t="str">
        <f t="shared" ca="1" si="1"/>
        <v/>
      </c>
      <c r="S16" s="25" t="str">
        <f t="shared" ca="1" si="1"/>
        <v/>
      </c>
      <c r="T16" s="25" t="str">
        <f t="shared" ca="1" si="1"/>
        <v/>
      </c>
      <c r="U16" s="25" t="str">
        <f t="shared" ca="1" si="1"/>
        <v/>
      </c>
    </row>
    <row r="17" spans="1:21" ht="13.5" customHeight="1">
      <c r="A17" s="20" t="str">
        <f t="shared" ca="1" si="2"/>
        <v>Jirelle (Pirate Queen)</v>
      </c>
      <c r="B17" s="20" t="str">
        <f t="shared" ca="1" si="0"/>
        <v>d25aa6e7-4541-4d0f-9e52-2219b692179a</v>
      </c>
      <c r="C17" s="20" t="str">
        <f t="shared" ca="1" si="0"/>
        <v>SaS</v>
      </c>
      <c r="D17" s="20" t="str">
        <f t="shared" ca="1" si="0"/>
        <v>B</v>
      </c>
      <c r="E17" s="20" t="str">
        <f t="shared" ca="1" si="0"/>
        <v>No</v>
      </c>
      <c r="F17" s="20" t="str">
        <f t="shared" ca="1" si="0"/>
        <v>1</v>
      </c>
      <c r="G17" s="20" t="str">
        <f t="shared" ca="1" si="0"/>
        <v>Character</v>
      </c>
      <c r="H17" s="20" t="str">
        <f t="shared" ca="1" si="0"/>
        <v>Role</v>
      </c>
      <c r="I17" s="20" t="str">
        <f t="shared" ca="1" si="0"/>
        <v>Back</v>
      </c>
      <c r="J17" s="20" t="str">
        <f t="shared" ca="1" si="0"/>
        <v/>
      </c>
      <c r="K17" s="20" t="str">
        <f t="shared" ca="1" si="0"/>
        <v/>
      </c>
      <c r="L17" s="20" t="str">
        <f t="shared" ca="1" si="0"/>
        <v>For your check that has or is against a card that has the Finesse trait, you gain the skill Melee:  Dexterity +2.&amp;#10;&amp;#10;If your check has the Swashbuckling trait ([ ] or is a check to defeat a ship), you may reroll&amp;#10;1 die ([ ] or 2 dice) on your check; you must take the second result.&amp;#10;&amp;#10;Reduce Structural damage to your ship by 1 ([ ] 2).&amp;#10;&amp;#10;[ ] You gain the skill Diplomacy ([ ] and Craft): Charisma +3.&amp;#10;&amp;#10;[ ] When you acquire a card that has the Pirate or Swashbuckling trait, you may immediately explore again.&amp;#10;&amp;#10;[ ] You may reveal a card that has the Swashbuckling trait to add the Swashbuckling trait to your check.&amp;#10;&amp;#10;[ ] If you are on a ship, you ([ ] or another character on the ship) may move at the end of that character's turn.</v>
      </c>
      <c r="M17" s="20" t="str">
        <f t="shared" ca="1" si="0"/>
        <v>Strength: d6  [ ] +1  [ ] +2&amp;#10;Dexterity: d10  [ ] +1  [ ] +2  [ ] +3  [ ]+4&amp;#10;  Acrobatics: Dexterity +1&amp;#10;Constitution: d6  [ ] +1  [ ] +2&amp;#10;  Fortitude: Constitution +2&amp;#10;Intelligence: d4  [ ] +1&amp;#10;Wisdom: d8  [ ] +1  [ ] +2  [ ] +3&amp;#10;  Survival: Wisdom +3&amp;#10;Charisma: d8  [ ] +1  [ ] +2  [ ] +3</v>
      </c>
      <c r="N17" s="20" t="str">
        <f t="shared" ca="1" si="0"/>
        <v>5  [ ] 6  [ ] 7  [ ] 8</v>
      </c>
      <c r="O17" s="20" t="str">
        <f t="shared" ca="1" si="0"/>
        <v>[X] Light Armors, [X] Weapons</v>
      </c>
      <c r="P17" s="25" t="str">
        <f t="shared" ca="1" si="3"/>
        <v/>
      </c>
      <c r="Q17" s="25" t="str">
        <f t="shared" ca="1" si="3"/>
        <v/>
      </c>
      <c r="R17" s="25" t="str">
        <f t="shared" ca="1" si="3"/>
        <v/>
      </c>
      <c r="S17" s="25" t="str">
        <f t="shared" ca="1" si="3"/>
        <v/>
      </c>
      <c r="T17" s="25" t="str">
        <f t="shared" ca="1" si="3"/>
        <v/>
      </c>
      <c r="U17" s="25" t="str">
        <f t="shared" ref="U17:U80" ca="1" si="4">IF(INDIRECT(ADDRESS(ROW(),COLUMN(),,,"Details"))="","",SUBSTITUTE(SUBSTITUTE(INDIRECT(ADDRESS(ROW(),COLUMN(),,,"Details")),"
","&amp;#10;"),"""","&amp;quot;"))</f>
        <v/>
      </c>
    </row>
    <row r="18" spans="1:21" ht="13.5" customHeight="1">
      <c r="A18" s="20" t="str">
        <f t="shared" ca="1" si="2"/>
        <v>Jirelle (Duelist)</v>
      </c>
      <c r="B18" s="20" t="str">
        <f t="shared" ref="B18:M27" ca="1" si="5">IF(INDIRECT(ADDRESS(ROW(),COLUMN(),,,"Details"))="","",SUBSTITUTE(SUBSTITUTE(INDIRECT(ADDRESS(ROW(),COLUMN(),,,"Details")),"
","&amp;#10;"),"""","&amp;quot;"))</f>
        <v>b6f9a3fb-eaaf-4e13-ac21-3452bd3728f6</v>
      </c>
      <c r="C18" s="20" t="str">
        <f t="shared" ca="1" si="5"/>
        <v>SaS</v>
      </c>
      <c r="D18" s="20" t="str">
        <f t="shared" ca="1" si="5"/>
        <v>B</v>
      </c>
      <c r="E18" s="20" t="str">
        <f t="shared" ca="1" si="5"/>
        <v>No</v>
      </c>
      <c r="F18" s="20" t="str">
        <f t="shared" ca="1" si="5"/>
        <v>1</v>
      </c>
      <c r="G18" s="20" t="str">
        <f t="shared" ca="1" si="5"/>
        <v>Character</v>
      </c>
      <c r="H18" s="20" t="str">
        <f t="shared" ca="1" si="5"/>
        <v>Role</v>
      </c>
      <c r="I18" s="20" t="str">
        <f t="shared" ca="1" si="5"/>
        <v>Front</v>
      </c>
      <c r="J18" s="20" t="str">
        <f t="shared" ca="1" si="5"/>
        <v/>
      </c>
      <c r="K18" s="20" t="str">
        <f t="shared" ca="1" si="5"/>
        <v>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v>
      </c>
      <c r="L18" s="20" t="str">
        <f t="shared" ca="1" si="5"/>
        <v/>
      </c>
      <c r="M18" s="20" t="str">
        <f t="shared" ca="1" si="5"/>
        <v>Weapon: 4  [ ] 5  [ ] 6 &amp;#10;Spell: - &amp;#10;Armor: 1  [ ] 2 [ ] 3&amp;#10;Item: 2  [ ] 3  [ ] 4 &amp;#10;Ally: 3  [ ] 4 [ ] 5 [ ] 6&amp;#10;Blessing: 5  [ ] 6</v>
      </c>
      <c r="N18" s="20" t="str">
        <f t="shared" ref="N18:O37" ca="1" si="6">IF(INDIRECT(ADDRESS(ROW(),COLUMN(),,,"Details"))="","",SUBSTITUTE(SUBSTITUTE(INDIRECT(ADDRESS(ROW(),COLUMN(),,,"Details")),"
","&amp;#10;"),"""","&amp;quot;"))</f>
        <v>Ally</v>
      </c>
      <c r="O18" s="20" t="str">
        <f t="shared" ca="1" si="6"/>
        <v/>
      </c>
      <c r="P18" s="25" t="str">
        <f t="shared" ca="1" si="3"/>
        <v/>
      </c>
      <c r="Q18" s="25" t="str">
        <f t="shared" ca="1" si="3"/>
        <v/>
      </c>
      <c r="R18" s="25" t="str">
        <f t="shared" ca="1" si="3"/>
        <v/>
      </c>
      <c r="S18" s="25" t="str">
        <f t="shared" ca="1" si="3"/>
        <v/>
      </c>
      <c r="T18" s="25" t="str">
        <f t="shared" ca="1" si="3"/>
        <v/>
      </c>
      <c r="U18" s="25" t="str">
        <f t="shared" ca="1" si="4"/>
        <v/>
      </c>
    </row>
    <row r="19" spans="1:21" ht="13.5" customHeight="1">
      <c r="A19" s="20" t="str">
        <f t="shared" ca="1" si="2"/>
        <v>Jirelle (Duelist)</v>
      </c>
      <c r="B19" s="20" t="str">
        <f t="shared" ca="1" si="5"/>
        <v>b20d8387-c79a-4919-8eb2-e1f59a1f6937</v>
      </c>
      <c r="C19" s="20" t="str">
        <f t="shared" ca="1" si="5"/>
        <v>SaS</v>
      </c>
      <c r="D19" s="20" t="str">
        <f t="shared" ca="1" si="5"/>
        <v>B</v>
      </c>
      <c r="E19" s="20" t="str">
        <f t="shared" ca="1" si="5"/>
        <v>No</v>
      </c>
      <c r="F19" s="20" t="str">
        <f t="shared" ca="1" si="5"/>
        <v>1</v>
      </c>
      <c r="G19" s="20" t="str">
        <f t="shared" ca="1" si="5"/>
        <v>Character</v>
      </c>
      <c r="H19" s="20" t="str">
        <f t="shared" ca="1" si="5"/>
        <v>Role</v>
      </c>
      <c r="I19" s="20" t="str">
        <f t="shared" ca="1" si="5"/>
        <v>Back</v>
      </c>
      <c r="J19" s="20" t="str">
        <f t="shared" ca="1" si="5"/>
        <v/>
      </c>
      <c r="K19" s="20" t="str">
        <f t="shared" ca="1" si="5"/>
        <v/>
      </c>
      <c r="L19" s="20" t="str">
        <f t="shared" ca="1" si="5"/>
        <v>For your check that has or is against a card that has the Finesse trait, you gain the skill Melee:  Dexterity +2 ([ ] +3).&amp;#10;&amp;#10;If your check has the Swashbuckling trait ([ ] or is a check to defeat a ship), you may reroll&amp;#10;1 die ([ ] or 2 dice) on your check; you must take the second result.&amp;#10;&amp;#10;Reduce STructural damage to your ship by 1.&amp;#10;&amp;#10;[ ] When you defeat a monster on your turn, and your check to defeat has the Swashbuckling trait, you may discard ([ ] or recharge) a card to immediately explore.&amp;#10;&amp;#10;[ ] When you acquire a card that has the Finesse or Ranged trait, you may immediately recharge it to draw a card.&amp;#10;&amp;#10;[ ] You may recharge an ally to recharge a random card ([ ] or a weapon of your choice) from your discard pile.&amp;#10;&amp;#10;[ ] If any die rolled on your check is an 8 or higher, roll 1d4 and add it to the result.</v>
      </c>
      <c r="M19" s="20" t="str">
        <f t="shared" ca="1" si="5"/>
        <v>Strength: d6  [ ] +1  [ ] +2&amp;#10;Dexterity: d10  [ ] +1  [ ] +2  [ ] +3  [ ]+4&amp;#10;  Acrobatics: Dexterity +1&amp;#10;Constitution: d6  [ ] +1  [ ] +2&amp;#10;  Fortitude: Constitution +2&amp;#10;Intelligence: d4  [ ] +1&amp;#10;Wisdom: d8  [ ] +1  [ ] +2  [ ] +3&amp;#10;  Survival: Wisdom +3&amp;#10;Charisma: d8  [ ] +1  [ ] +2  [ ] +3</v>
      </c>
      <c r="N19" s="20" t="str">
        <f t="shared" ca="1" si="6"/>
        <v>5  [ ] 6  [ ] 7  [ ] 8</v>
      </c>
      <c r="O19" s="20" t="str">
        <f t="shared" ca="1" si="6"/>
        <v>[X] Light Armors, [X] Weapons</v>
      </c>
      <c r="P19" s="25" t="str">
        <f t="shared" ca="1" si="3"/>
        <v/>
      </c>
      <c r="Q19" s="25" t="str">
        <f t="shared" ca="1" si="3"/>
        <v/>
      </c>
      <c r="R19" s="25" t="str">
        <f t="shared" ca="1" si="3"/>
        <v/>
      </c>
      <c r="S19" s="25" t="str">
        <f t="shared" ca="1" si="3"/>
        <v/>
      </c>
      <c r="T19" s="25" t="str">
        <f t="shared" ca="1" si="3"/>
        <v/>
      </c>
      <c r="U19" s="25" t="str">
        <f t="shared" ca="1" si="4"/>
        <v/>
      </c>
    </row>
    <row r="20" spans="1:21" ht="13.5" customHeight="1">
      <c r="A20" s="20" t="str">
        <f t="shared" ca="1" si="2"/>
        <v>Lem</v>
      </c>
      <c r="B20" s="20" t="str">
        <f t="shared" ca="1" si="5"/>
        <v>30362e92-3dfb-4ae3-bdc9-463f23f0382b</v>
      </c>
      <c r="C20" s="20" t="str">
        <f t="shared" ca="1" si="5"/>
        <v>SaS</v>
      </c>
      <c r="D20" s="20" t="str">
        <f t="shared" ca="1" si="5"/>
        <v>B</v>
      </c>
      <c r="E20" s="20" t="str">
        <f t="shared" ca="1" si="5"/>
        <v>No</v>
      </c>
      <c r="F20" s="20" t="str">
        <f t="shared" ca="1" si="5"/>
        <v>1</v>
      </c>
      <c r="G20" s="20" t="str">
        <f t="shared" ca="1" si="5"/>
        <v>Character</v>
      </c>
      <c r="H20" s="20" t="str">
        <f t="shared" ca="1" si="5"/>
        <v/>
      </c>
      <c r="I20" s="20" t="str">
        <f t="shared" ca="1" si="5"/>
        <v>Front</v>
      </c>
      <c r="J20" s="20" t="str">
        <f t="shared" ca="1" si="5"/>
        <v>Male&amp;#10;Halfling&amp;#10;Bard</v>
      </c>
      <c r="K20" s="20" t="str">
        <f t="shared" ca="1" si="5"/>
        <v>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and—when need be—his quick blade.</v>
      </c>
      <c r="L20" s="20" t="str">
        <f t="shared" ca="1" si="5"/>
        <v/>
      </c>
      <c r="M20" s="20" t="str">
        <f t="shared" ca="1" si="5"/>
        <v>Weapon: 2  [ ] 3  [ ] 4  [ ] 5&amp;#10;Spell: 3  [ ] 4&amp;#10;Armor: -  [ ] 1&amp;#10;Item: 2  [ ] 3&amp;#10;Ally: 4  [ ] 5  [ ] 6  [ ] 7&amp;#10;Blessing: 4  [ ] 5</v>
      </c>
      <c r="N20" s="20" t="str">
        <f t="shared" ca="1" si="6"/>
        <v>Your choice</v>
      </c>
      <c r="O20" s="20" t="str">
        <f t="shared" ca="1" si="6"/>
        <v/>
      </c>
      <c r="P20" s="25" t="str">
        <f t="shared" ca="1" si="3"/>
        <v/>
      </c>
      <c r="Q20" s="25" t="str">
        <f t="shared" ca="1" si="3"/>
        <v/>
      </c>
      <c r="R20" s="25" t="str">
        <f t="shared" ca="1" si="3"/>
        <v/>
      </c>
      <c r="S20" s="25" t="str">
        <f t="shared" ca="1" si="3"/>
        <v/>
      </c>
      <c r="T20" s="25" t="str">
        <f t="shared" ca="1" si="3"/>
        <v/>
      </c>
      <c r="U20" s="25" t="str">
        <f t="shared" ca="1" si="4"/>
        <v/>
      </c>
    </row>
    <row r="21" spans="1:21" ht="13.5" customHeight="1">
      <c r="A21" s="20" t="str">
        <f t="shared" ca="1" si="2"/>
        <v>Lem</v>
      </c>
      <c r="B21" s="20" t="str">
        <f t="shared" ca="1" si="5"/>
        <v>d8ac2c41-2cc1-4b16-9657-293de1c0dd1b</v>
      </c>
      <c r="C21" s="20" t="str">
        <f t="shared" ca="1" si="5"/>
        <v>SaS</v>
      </c>
      <c r="D21" s="20" t="str">
        <f t="shared" ca="1" si="5"/>
        <v>B</v>
      </c>
      <c r="E21" s="20" t="str">
        <f t="shared" ca="1" si="5"/>
        <v>No</v>
      </c>
      <c r="F21" s="20" t="str">
        <f t="shared" ca="1" si="5"/>
        <v>1</v>
      </c>
      <c r="G21" s="20" t="str">
        <f t="shared" ca="1" si="5"/>
        <v>Character</v>
      </c>
      <c r="H21" s="20" t="str">
        <f t="shared" ca="1" si="5"/>
        <v/>
      </c>
      <c r="I21" s="20" t="str">
        <f t="shared" ca="1" si="5"/>
        <v>Back</v>
      </c>
      <c r="J21" s="20" t="str">
        <f t="shared" ca="1" si="5"/>
        <v>Male&amp;#10;Halfling&amp;#10;Bard</v>
      </c>
      <c r="K21" s="20" t="str">
        <f t="shared" ca="1" si="5"/>
        <v/>
      </c>
      <c r="L21" s="20" t="str">
        <f t="shared" ca="1" si="5"/>
        <v>You may recharge a card to add 1d4 ([ ] +1) ([ ] +2) to any check by a character at your location.&amp;#10;&amp;#10;When you would recharge a card, you may shuffle it into your deck instead.&amp;#10;&amp;#10;For your check that has or is against a card that has the Finesse trait, you gain the skill Melee: Dexterity +1.</v>
      </c>
      <c r="M21" s="20" t="str">
        <f t="shared" ca="1" si="5"/>
        <v>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v>
      </c>
      <c r="N21" s="20" t="str">
        <f t="shared" ca="1" si="6"/>
        <v>5  [ ] 6</v>
      </c>
      <c r="O21" s="20" t="str">
        <f t="shared" ca="1" si="6"/>
        <v>[ ] Light Armors, [X] Weapons</v>
      </c>
      <c r="P21" s="25" t="str">
        <f t="shared" ca="1" si="3"/>
        <v/>
      </c>
      <c r="Q21" s="25" t="str">
        <f t="shared" ca="1" si="3"/>
        <v/>
      </c>
      <c r="R21" s="25" t="str">
        <f t="shared" ca="1" si="3"/>
        <v/>
      </c>
      <c r="S21" s="25" t="str">
        <f t="shared" ca="1" si="3"/>
        <v/>
      </c>
      <c r="T21" s="25" t="str">
        <f t="shared" ca="1" si="3"/>
        <v/>
      </c>
      <c r="U21" s="25" t="str">
        <f t="shared" ca="1" si="4"/>
        <v/>
      </c>
    </row>
    <row r="22" spans="1:21" ht="13.5" customHeight="1">
      <c r="A22" s="20" t="str">
        <f t="shared" ca="1" si="2"/>
        <v>Lem (Sea Singer)</v>
      </c>
      <c r="B22" s="20" t="str">
        <f t="shared" ca="1" si="5"/>
        <v>1e66305b-71ed-4ee5-bdbf-78111a2471ca</v>
      </c>
      <c r="C22" s="20" t="str">
        <f t="shared" ca="1" si="5"/>
        <v>SaS</v>
      </c>
      <c r="D22" s="20" t="str">
        <f t="shared" ca="1" si="5"/>
        <v>B</v>
      </c>
      <c r="E22" s="20" t="str">
        <f t="shared" ca="1" si="5"/>
        <v>No</v>
      </c>
      <c r="F22" s="20" t="str">
        <f t="shared" ca="1" si="5"/>
        <v>1</v>
      </c>
      <c r="G22" s="20" t="str">
        <f t="shared" ca="1" si="5"/>
        <v>Character</v>
      </c>
      <c r="H22" s="20" t="str">
        <f t="shared" ca="1" si="5"/>
        <v>Role</v>
      </c>
      <c r="I22" s="20" t="str">
        <f t="shared" ca="1" si="5"/>
        <v>Front</v>
      </c>
      <c r="J22" s="20" t="str">
        <f t="shared" ca="1" si="5"/>
        <v/>
      </c>
      <c r="K22" s="20" t="str">
        <f t="shared" ca="1" si="5"/>
        <v>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and—when need be—his quick blade.</v>
      </c>
      <c r="L22" s="20" t="str">
        <f t="shared" ca="1" si="5"/>
        <v/>
      </c>
      <c r="M22" s="20" t="str">
        <f t="shared" ca="1" si="5"/>
        <v>Weapon: 2  [ ] 3  [ ] 4  [ ] 5&amp;#10;Spell: 3  [ ] 4&amp;#10;Armor: -  [ ] 1&amp;#10;Item: 2  [ ] 3&amp;#10;Ally: 4  [ ] 5  [ ] 6  [ ] 7&amp;#10;Blessing: 4  [ ] 5</v>
      </c>
      <c r="N22" s="20" t="str">
        <f t="shared" ca="1" si="6"/>
        <v>Your choice</v>
      </c>
      <c r="O22" s="20" t="str">
        <f t="shared" ca="1" si="6"/>
        <v/>
      </c>
      <c r="P22" s="25" t="str">
        <f t="shared" ca="1" si="3"/>
        <v/>
      </c>
      <c r="Q22" s="25" t="str">
        <f t="shared" ca="1" si="3"/>
        <v/>
      </c>
      <c r="R22" s="25" t="str">
        <f t="shared" ca="1" si="3"/>
        <v/>
      </c>
      <c r="S22" s="25" t="str">
        <f t="shared" ca="1" si="3"/>
        <v/>
      </c>
      <c r="T22" s="25" t="str">
        <f t="shared" ca="1" si="3"/>
        <v/>
      </c>
      <c r="U22" s="25" t="str">
        <f t="shared" ca="1" si="4"/>
        <v/>
      </c>
    </row>
    <row r="23" spans="1:21" ht="13.5" customHeight="1">
      <c r="A23" s="20" t="str">
        <f t="shared" ca="1" si="2"/>
        <v>Lem (Sea Singer)</v>
      </c>
      <c r="B23" s="20" t="str">
        <f t="shared" ca="1" si="5"/>
        <v>4fffa32b-8cc6-4c79-92d9-45b2cb2bb5fd</v>
      </c>
      <c r="C23" s="20" t="str">
        <f t="shared" ca="1" si="5"/>
        <v>SaS</v>
      </c>
      <c r="D23" s="20" t="str">
        <f t="shared" ca="1" si="5"/>
        <v>B</v>
      </c>
      <c r="E23" s="20" t="str">
        <f t="shared" ca="1" si="5"/>
        <v>No</v>
      </c>
      <c r="F23" s="20" t="str">
        <f t="shared" ca="1" si="5"/>
        <v>1</v>
      </c>
      <c r="G23" s="20" t="str">
        <f t="shared" ca="1" si="5"/>
        <v>Character</v>
      </c>
      <c r="H23" s="20" t="str">
        <f t="shared" ca="1" si="5"/>
        <v>Role</v>
      </c>
      <c r="I23" s="20" t="str">
        <f t="shared" ca="1" si="5"/>
        <v>Back</v>
      </c>
      <c r="J23" s="20" t="str">
        <f t="shared" ca="1" si="5"/>
        <v/>
      </c>
      <c r="K23" s="20" t="str">
        <f t="shared" ca="1" si="5"/>
        <v/>
      </c>
      <c r="L23" s="20" t="str">
        <f t="shared" ca="1" si="5"/>
        <v>You may recharge a card to add 1d4 ([ ] +1) ([ ] +2) ([ ] +3) to any check by a character at your location.&amp;#10;&amp;#10;When you would recharge a card, you may shuffle it into your deck instead.&amp;#10;&amp;#10;For your check that has or is against a card that has the Finesse trait, you gain the skill Melee: Dexterity +1.&amp;#10;&amp;#10;[ ] Add 1d4 ([ ] 2d4) ([ ] 3d4) to your non-combat check to defeat a bane ([ ] or ship).&amp;#10;&amp;#10;[ ] For your combat check against a bane that has the Aquatic trait, you may use your Diplomacy skill +1d6 and add the Magic and Mental traits; you may additionally discard a card to add another 1d8. This counts as playing a spell.&amp;#10;&amp;#10;[ ] When you roll on the Plunder Table, you may add or subtract 1 from the result.</v>
      </c>
      <c r="M23" s="20" t="str">
        <f t="shared" ca="1" si="5"/>
        <v>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v>
      </c>
      <c r="N23" s="20" t="str">
        <f t="shared" ca="1" si="6"/>
        <v>5  [ ] 6  [ ] 7</v>
      </c>
      <c r="O23" s="20" t="str">
        <f t="shared" ca="1" si="6"/>
        <v>[ ] Light Armors, [X] Weapons</v>
      </c>
      <c r="P23" s="25" t="str">
        <f t="shared" ca="1" si="3"/>
        <v/>
      </c>
      <c r="Q23" s="25" t="str">
        <f t="shared" ca="1" si="3"/>
        <v/>
      </c>
      <c r="R23" s="25" t="str">
        <f t="shared" ca="1" si="3"/>
        <v/>
      </c>
      <c r="S23" s="25" t="str">
        <f t="shared" ca="1" si="3"/>
        <v/>
      </c>
      <c r="T23" s="25" t="str">
        <f t="shared" ca="1" si="3"/>
        <v/>
      </c>
      <c r="U23" s="25" t="str">
        <f t="shared" ca="1" si="4"/>
        <v/>
      </c>
    </row>
    <row r="24" spans="1:21" ht="13.5" customHeight="1">
      <c r="A24" s="20" t="str">
        <f t="shared" ca="1" si="2"/>
        <v>Lem (Freebooter)</v>
      </c>
      <c r="B24" s="20" t="str">
        <f t="shared" ca="1" si="5"/>
        <v>e00ced34-f486-4b3a-94c2-4182fd680b4e</v>
      </c>
      <c r="C24" s="20" t="str">
        <f t="shared" ca="1" si="5"/>
        <v>SaS</v>
      </c>
      <c r="D24" s="20" t="str">
        <f t="shared" ca="1" si="5"/>
        <v>B</v>
      </c>
      <c r="E24" s="20" t="str">
        <f t="shared" ca="1" si="5"/>
        <v>No</v>
      </c>
      <c r="F24" s="20" t="str">
        <f t="shared" ca="1" si="5"/>
        <v>1</v>
      </c>
      <c r="G24" s="20" t="str">
        <f t="shared" ca="1" si="5"/>
        <v>Character</v>
      </c>
      <c r="H24" s="20" t="str">
        <f t="shared" ca="1" si="5"/>
        <v>Role</v>
      </c>
      <c r="I24" s="20" t="str">
        <f t="shared" ca="1" si="5"/>
        <v>Front</v>
      </c>
      <c r="J24" s="20" t="str">
        <f t="shared" ca="1" si="5"/>
        <v/>
      </c>
      <c r="K24" s="20" t="str">
        <f t="shared" ca="1" si="5"/>
        <v>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and—when need be—his quick blade.</v>
      </c>
      <c r="L24" s="20" t="str">
        <f t="shared" ca="1" si="5"/>
        <v/>
      </c>
      <c r="M24" s="20" t="str">
        <f t="shared" ca="1" si="5"/>
        <v>Weapon: 2  [ ] 3  [ ] 4  [ ] 5&amp;#10;Spell: 3  [ ] 4&amp;#10;Armor: -  [ ] 1&amp;#10;Item: 2  [ ] 3&amp;#10;Ally: 4  [ ] 5  [ ] 6  [ ] 7&amp;#10;Blessing: 4  [ ] 5</v>
      </c>
      <c r="N24" s="20" t="str">
        <f t="shared" ca="1" si="6"/>
        <v>Your choice</v>
      </c>
      <c r="O24" s="20" t="str">
        <f t="shared" ca="1" si="6"/>
        <v/>
      </c>
      <c r="P24" s="25" t="str">
        <f t="shared" ca="1" si="3"/>
        <v/>
      </c>
      <c r="Q24" s="25" t="str">
        <f t="shared" ca="1" si="3"/>
        <v/>
      </c>
      <c r="R24" s="25" t="str">
        <f t="shared" ca="1" si="3"/>
        <v/>
      </c>
      <c r="S24" s="25" t="str">
        <f t="shared" ca="1" si="3"/>
        <v/>
      </c>
      <c r="T24" s="25" t="str">
        <f t="shared" ca="1" si="3"/>
        <v/>
      </c>
      <c r="U24" s="25" t="str">
        <f t="shared" ca="1" si="4"/>
        <v/>
      </c>
    </row>
    <row r="25" spans="1:21" ht="13.5" customHeight="1">
      <c r="A25" s="20" t="str">
        <f t="shared" ca="1" si="2"/>
        <v>Lem (Freebooter)</v>
      </c>
      <c r="B25" s="20" t="str">
        <f t="shared" ca="1" si="5"/>
        <v>86f479bc-457c-45dd-9253-af324083012c</v>
      </c>
      <c r="C25" s="20" t="str">
        <f t="shared" ca="1" si="5"/>
        <v>SaS</v>
      </c>
      <c r="D25" s="20" t="str">
        <f t="shared" ca="1" si="5"/>
        <v>B</v>
      </c>
      <c r="E25" s="20" t="str">
        <f t="shared" ca="1" si="5"/>
        <v>No</v>
      </c>
      <c r="F25" s="20" t="str">
        <f t="shared" ca="1" si="5"/>
        <v>1</v>
      </c>
      <c r="G25" s="20" t="str">
        <f t="shared" ca="1" si="5"/>
        <v>Character</v>
      </c>
      <c r="H25" s="20" t="str">
        <f t="shared" ca="1" si="5"/>
        <v>Role</v>
      </c>
      <c r="I25" s="20" t="str">
        <f t="shared" ca="1" si="5"/>
        <v>Back</v>
      </c>
      <c r="J25" s="20" t="str">
        <f t="shared" ca="1" si="5"/>
        <v/>
      </c>
      <c r="K25" s="20" t="str">
        <f t="shared" ca="1" si="5"/>
        <v/>
      </c>
      <c r="L25" s="20" t="str">
        <f t="shared" ca="1" si="5"/>
        <v>You may recharge a card to add 1d4 ([ ] +1) ([ ] +2) ([ ] +3) to any check by a character at your location.&amp;#10;&amp;#10;When you would recharge a card, you may shuffle it into your deck instead.&amp;#10;&amp;#10;For your check that has or is against a card that has the Finesse trait, you gain the skill Melee: Dexterity +1.&amp;#10;&amp;#10;For your check that has or is against a card that has the Firearm trait, gain the skill Ranged: Dexterity +2 until the end of the encounter.&amp;#10;&amp;#10;When you encounter a bane that has the Task ([ ] or Pirate) trait ([ ] or a ship), you may recharge any number of allies; for each ally recharged, add 1d6 to the check to defeat the bane.&amp;#10;&amp;#10;When you play a blessing on any check that has the Swashbuckling ([ ] or Firearm) trait, add a d12 instead of the normal die.</v>
      </c>
      <c r="M25" s="20" t="str">
        <f t="shared" ca="1" si="5"/>
        <v>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v>
      </c>
      <c r="N25" s="20" t="str">
        <f t="shared" ca="1" si="6"/>
        <v>5  [ ] 6  [ ] 7</v>
      </c>
      <c r="O25" s="20" t="str">
        <f t="shared" ca="1" si="6"/>
        <v>[ ] Light Armors, [X] Weapons</v>
      </c>
      <c r="P25" s="25" t="str">
        <f t="shared" ca="1" si="3"/>
        <v/>
      </c>
      <c r="Q25" s="25" t="str">
        <f t="shared" ca="1" si="3"/>
        <v/>
      </c>
      <c r="R25" s="25" t="str">
        <f t="shared" ca="1" si="3"/>
        <v/>
      </c>
      <c r="S25" s="25" t="str">
        <f t="shared" ca="1" si="3"/>
        <v/>
      </c>
      <c r="T25" s="25" t="str">
        <f t="shared" ca="1" si="3"/>
        <v/>
      </c>
      <c r="U25" s="25" t="str">
        <f t="shared" ca="1" si="4"/>
        <v/>
      </c>
    </row>
    <row r="26" spans="1:21" ht="13.5" customHeight="1">
      <c r="A26" s="20" t="str">
        <f t="shared" ca="1" si="2"/>
        <v>Lirianne</v>
      </c>
      <c r="B26" s="20" t="str">
        <f t="shared" ca="1" si="5"/>
        <v>78c344db-eb01-4a9a-ae38-5bc16895b0d4</v>
      </c>
      <c r="C26" s="20" t="str">
        <f t="shared" ca="1" si="5"/>
        <v>SaS</v>
      </c>
      <c r="D26" s="20" t="str">
        <f t="shared" ca="1" si="5"/>
        <v>B</v>
      </c>
      <c r="E26" s="20" t="str">
        <f t="shared" ca="1" si="5"/>
        <v>No</v>
      </c>
      <c r="F26" s="20" t="str">
        <f t="shared" ca="1" si="5"/>
        <v>1</v>
      </c>
      <c r="G26" s="20" t="str">
        <f t="shared" ca="1" si="5"/>
        <v>Character</v>
      </c>
      <c r="H26" s="20" t="str">
        <f t="shared" ca="1" si="5"/>
        <v/>
      </c>
      <c r="I26" s="20" t="str">
        <f t="shared" ca="1" si="5"/>
        <v>Front</v>
      </c>
      <c r="J26" s="20" t="str">
        <f t="shared" ca="1" si="5"/>
        <v>Female&amp;#10;Half-elf&amp;#10;Gunslinger</v>
      </c>
      <c r="K26" s="20" t="str">
        <f t="shared" ca="1" si="5"/>
        <v>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v>
      </c>
      <c r="L26" s="20" t="str">
        <f t="shared" ca="1" si="5"/>
        <v/>
      </c>
      <c r="M26" s="20" t="str">
        <f t="shared" ca="1" si="5"/>
        <v>Weapon: 4  [ ] 5  [ ] 6  [ ] 7&amp;#10;Spell: -&amp;#10;Armor: 2  [ ] 3  [ ] 4&amp;#10;Item: 2  [ ] 3  [ ] 4&amp;#10;Ally: 3  [ ] 4&amp;#10;Blessing: 4  [ ] 5  [ ] 6</v>
      </c>
      <c r="N26" s="20" t="str">
        <f t="shared" ca="1" si="6"/>
        <v>Weapon</v>
      </c>
      <c r="O26" s="20" t="str">
        <f t="shared" ca="1" si="6"/>
        <v/>
      </c>
      <c r="P26" s="25" t="str">
        <f t="shared" ca="1" si="3"/>
        <v/>
      </c>
      <c r="Q26" s="25" t="str">
        <f t="shared" ca="1" si="3"/>
        <v/>
      </c>
      <c r="R26" s="25" t="str">
        <f t="shared" ca="1" si="3"/>
        <v/>
      </c>
      <c r="S26" s="25" t="str">
        <f t="shared" ca="1" si="3"/>
        <v/>
      </c>
      <c r="T26" s="25" t="str">
        <f t="shared" ca="1" si="3"/>
        <v/>
      </c>
      <c r="U26" s="25" t="str">
        <f t="shared" ca="1" si="4"/>
        <v/>
      </c>
    </row>
    <row r="27" spans="1:21" ht="13.5" customHeight="1">
      <c r="A27" s="20" t="str">
        <f t="shared" ca="1" si="2"/>
        <v>Lirianne</v>
      </c>
      <c r="B27" s="20" t="str">
        <f t="shared" ca="1" si="5"/>
        <v>4f597bb7-0c52-4ad0-9fb1-ef796abe6b73</v>
      </c>
      <c r="C27" s="20" t="str">
        <f t="shared" ca="1" si="5"/>
        <v>SaS</v>
      </c>
      <c r="D27" s="20" t="str">
        <f t="shared" ca="1" si="5"/>
        <v>B</v>
      </c>
      <c r="E27" s="20" t="str">
        <f t="shared" ca="1" si="5"/>
        <v>No</v>
      </c>
      <c r="F27" s="20" t="str">
        <f t="shared" ca="1" si="5"/>
        <v>1</v>
      </c>
      <c r="G27" s="20" t="str">
        <f t="shared" ca="1" si="5"/>
        <v>Character</v>
      </c>
      <c r="H27" s="20" t="str">
        <f t="shared" ca="1" si="5"/>
        <v/>
      </c>
      <c r="I27" s="20" t="str">
        <f t="shared" ca="1" si="5"/>
        <v>Back</v>
      </c>
      <c r="J27" s="20" t="str">
        <f t="shared" ca="1" si="5"/>
        <v>Female&amp;#10;Half-elf&amp;#10;Gunslinger</v>
      </c>
      <c r="K27" s="20" t="str">
        <f t="shared" ca="1" si="5"/>
        <v/>
      </c>
      <c r="L27" s="20" t="str">
        <f t="shared" ca="1" si="5"/>
        <v>When you play a weapon that has the Firearm trait, if you would bury it or shuffle it into your deck, you may keep it and instead perform the required action with another card.&amp;#10;&amp;#10;You may shuffle a card from your hand into the deck to add 1d4 ([ ] +1) ([ ] +2) ([ ] +3) to any combat check at another location.</v>
      </c>
      <c r="M27" s="20" t="str">
        <f t="shared" ca="1" si="5"/>
        <v>Strength: d4  [ ] +1  [ ] +2&amp;#10;Dexterity: d8  [ ] +1  [ ] +2  [ ] +3  [ ] +4&amp;#10;  Ranged: Dexterity +3&amp;#10;Constitution: d6  [ ] +1  [ ] +2&amp;#10;  Fortitude: Constitution +1&amp;#10;Intelligence: d6  [ ] +1  [ ] +2&amp;#10;Wisdom: d12  [ ] +1  [ ] +2  [ ] +3&amp;#10;  Perception: Wisdom +2&amp;#10;Charisma: d6  [ ] +1  [ ] +2</v>
      </c>
      <c r="N27" s="20" t="str">
        <f t="shared" ca="1" si="6"/>
        <v>4  [ ] 5</v>
      </c>
      <c r="O27" s="20" t="str">
        <f t="shared" ca="1" si="6"/>
        <v>[X] Light Armors, [X] Weapons</v>
      </c>
      <c r="P27" s="25" t="str">
        <f t="shared" ca="1" si="3"/>
        <v/>
      </c>
      <c r="Q27" s="25" t="str">
        <f t="shared" ca="1" si="3"/>
        <v/>
      </c>
      <c r="R27" s="25" t="str">
        <f t="shared" ca="1" si="3"/>
        <v/>
      </c>
      <c r="S27" s="25" t="str">
        <f t="shared" ca="1" si="3"/>
        <v/>
      </c>
      <c r="T27" s="25" t="str">
        <f t="shared" ca="1" si="3"/>
        <v/>
      </c>
      <c r="U27" s="25" t="str">
        <f t="shared" ca="1" si="4"/>
        <v/>
      </c>
    </row>
    <row r="28" spans="1:21" ht="13.5" customHeight="1">
      <c r="A28" s="20" t="str">
        <f t="shared" ca="1" si="2"/>
        <v>Lirianne (Musketeer)</v>
      </c>
      <c r="B28" s="20" t="str">
        <f t="shared" ref="B28:M37" ca="1" si="7">IF(INDIRECT(ADDRESS(ROW(),COLUMN(),,,"Details"))="","",SUBSTITUTE(SUBSTITUTE(INDIRECT(ADDRESS(ROW(),COLUMN(),,,"Details")),"
","&amp;#10;"),"""","&amp;quot;"))</f>
        <v>f5420a98-bc52-4ea2-a185-3cf7a29d1b6c</v>
      </c>
      <c r="C28" s="20" t="str">
        <f t="shared" ca="1" si="7"/>
        <v>SaS</v>
      </c>
      <c r="D28" s="20" t="str">
        <f t="shared" ca="1" si="7"/>
        <v>B</v>
      </c>
      <c r="E28" s="20" t="str">
        <f t="shared" ca="1" si="7"/>
        <v>No</v>
      </c>
      <c r="F28" s="20" t="str">
        <f t="shared" ca="1" si="7"/>
        <v>1</v>
      </c>
      <c r="G28" s="20" t="str">
        <f t="shared" ca="1" si="7"/>
        <v>Character</v>
      </c>
      <c r="H28" s="20" t="str">
        <f t="shared" ca="1" si="7"/>
        <v>Role</v>
      </c>
      <c r="I28" s="20" t="str">
        <f t="shared" ca="1" si="7"/>
        <v>Front</v>
      </c>
      <c r="J28" s="20" t="str">
        <f t="shared" ca="1" si="7"/>
        <v/>
      </c>
      <c r="K28" s="20" t="str">
        <f t="shared" ca="1" si="7"/>
        <v>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v>
      </c>
      <c r="L28" s="20" t="str">
        <f t="shared" ca="1" si="7"/>
        <v/>
      </c>
      <c r="M28" s="20" t="str">
        <f t="shared" ca="1" si="7"/>
        <v>Weapon: 4  [ ] 5  [ ] 6  [ ] 7&amp;#10;Spell: -&amp;#10;Armor: 2  [ ] 3  [ ] 4&amp;#10;Item: 2  [ ] 3  [ ] 4&amp;#10;Ally: 3  [ ] 4&amp;#10;Blessing: 4  [ ] 5  [ ] 6</v>
      </c>
      <c r="N28" s="20" t="str">
        <f t="shared" ca="1" si="6"/>
        <v>Weapon</v>
      </c>
      <c r="O28" s="20" t="str">
        <f t="shared" ca="1" si="6"/>
        <v/>
      </c>
      <c r="P28" s="25" t="str">
        <f t="shared" ca="1" si="3"/>
        <v/>
      </c>
      <c r="Q28" s="25" t="str">
        <f t="shared" ca="1" si="3"/>
        <v/>
      </c>
      <c r="R28" s="25" t="str">
        <f t="shared" ca="1" si="3"/>
        <v/>
      </c>
      <c r="S28" s="25" t="str">
        <f t="shared" ca="1" si="3"/>
        <v/>
      </c>
      <c r="T28" s="25" t="str">
        <f t="shared" ca="1" si="3"/>
        <v/>
      </c>
      <c r="U28" s="25" t="str">
        <f t="shared" ca="1" si="4"/>
        <v/>
      </c>
    </row>
    <row r="29" spans="1:21" ht="13.5" customHeight="1">
      <c r="A29" s="20" t="str">
        <f t="shared" ca="1" si="2"/>
        <v>Lirianne (Musketeer)</v>
      </c>
      <c r="B29" s="20" t="str">
        <f t="shared" ca="1" si="7"/>
        <v>4dfacd0b-945a-4803-aa45-2414dd79fa96</v>
      </c>
      <c r="C29" s="20" t="str">
        <f t="shared" ca="1" si="7"/>
        <v>SaS</v>
      </c>
      <c r="D29" s="20" t="str">
        <f t="shared" ca="1" si="7"/>
        <v>B</v>
      </c>
      <c r="E29" s="20" t="str">
        <f t="shared" ca="1" si="7"/>
        <v>No</v>
      </c>
      <c r="F29" s="20" t="str">
        <f t="shared" ca="1" si="7"/>
        <v>1</v>
      </c>
      <c r="G29" s="20" t="str">
        <f t="shared" ca="1" si="7"/>
        <v>Character</v>
      </c>
      <c r="H29" s="20" t="str">
        <f t="shared" ca="1" si="7"/>
        <v>Role</v>
      </c>
      <c r="I29" s="20" t="str">
        <f t="shared" ca="1" si="7"/>
        <v>Back</v>
      </c>
      <c r="J29" s="20" t="str">
        <f t="shared" ca="1" si="7"/>
        <v/>
      </c>
      <c r="K29" s="20" t="str">
        <f t="shared" ca="1" si="7"/>
        <v/>
      </c>
      <c r="L29" s="20" t="str">
        <f t="shared" ca="1" si="7"/>
        <v>When you play a weapon that has the Firearm trait, if you would bury it or shuffle it into your deck, you may keep it and instead perform the required action with another card.&amp;#10;&amp;#10;You may shuffle a card from your hand into the deck to add 1d4 ([ ] +1) ([ ] +2) ([ ] +3) ([ ] +4) to any combat check at another location.&amp;#10;&amp;#10;[ ] If you begin your turn with no weapons in your hand, you may draw a card.&amp;#10;&amp;#10;[ ] When you play a weapon that has the Firearm trait on your combat check, you may immediately shuffle another such weapon into your deck to draw a card.&amp;#10;&amp;#10;[ ] Add 2 ([ ] 3) ([ ] 4) to your combat check that has the Firearm trait.&amp;#10;&amp;#10;[ ] You may discard a weapon to defeat a barrier that has the Cache, Lock, or Skirmish trait.</v>
      </c>
      <c r="M29" s="20" t="str">
        <f t="shared" ca="1" si="7"/>
        <v>Strength: d4  [ ] +1  [ ] +2&amp;#10;Dexterity: d8  [ ] +1  [ ] +2  [ ] +3  [ ] +4&amp;#10;  Ranged: Dexterity +3&amp;#10;Constitution: d6  [ ] +1  [ ] +2&amp;#10;  Fortitude: Constitution +1&amp;#10;Intelligence: d6  [ ] +1  [ ] +2&amp;#10;Wisdom: d12  [ ] +1  [ ] +2  [ ] +3&amp;#10;  Perception: Wisdom +2&amp;#10;Charisma: d6  [ ] +1  [ ] +2</v>
      </c>
      <c r="N29" s="20" t="str">
        <f t="shared" ca="1" si="6"/>
        <v>4  [ ] 5  [ ] 6</v>
      </c>
      <c r="O29" s="20" t="str">
        <f t="shared" ca="1" si="6"/>
        <v>[X] Light Armors, [X] Weapons</v>
      </c>
      <c r="P29" s="25" t="str">
        <f t="shared" ca="1" si="3"/>
        <v/>
      </c>
      <c r="Q29" s="25" t="str">
        <f t="shared" ca="1" si="3"/>
        <v/>
      </c>
      <c r="R29" s="25" t="str">
        <f t="shared" ca="1" si="3"/>
        <v/>
      </c>
      <c r="S29" s="25" t="str">
        <f t="shared" ca="1" si="3"/>
        <v/>
      </c>
      <c r="T29" s="25" t="str">
        <f t="shared" ca="1" si="3"/>
        <v/>
      </c>
      <c r="U29" s="25" t="str">
        <f t="shared" ca="1" si="4"/>
        <v/>
      </c>
    </row>
    <row r="30" spans="1:21" ht="13.5" customHeight="1">
      <c r="A30" s="20" t="str">
        <f t="shared" ca="1" si="2"/>
        <v>Lirianne (Deadeye)</v>
      </c>
      <c r="B30" s="20" t="str">
        <f t="shared" ca="1" si="7"/>
        <v>d0bc0011-c48e-4c20-ac9e-bad0ac547f28</v>
      </c>
      <c r="C30" s="20" t="str">
        <f t="shared" ca="1" si="7"/>
        <v>SaS</v>
      </c>
      <c r="D30" s="20" t="str">
        <f t="shared" ca="1" si="7"/>
        <v>B</v>
      </c>
      <c r="E30" s="20" t="str">
        <f t="shared" ca="1" si="7"/>
        <v>No</v>
      </c>
      <c r="F30" s="20" t="str">
        <f t="shared" ca="1" si="7"/>
        <v>1</v>
      </c>
      <c r="G30" s="20" t="str">
        <f t="shared" ca="1" si="7"/>
        <v>Character</v>
      </c>
      <c r="H30" s="20" t="str">
        <f t="shared" ca="1" si="7"/>
        <v>Role</v>
      </c>
      <c r="I30" s="20" t="str">
        <f t="shared" ca="1" si="7"/>
        <v>Front</v>
      </c>
      <c r="J30" s="20" t="str">
        <f t="shared" ca="1" si="7"/>
        <v/>
      </c>
      <c r="K30" s="20" t="str">
        <f t="shared" ca="1" si="7"/>
        <v>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v>
      </c>
      <c r="L30" s="20" t="str">
        <f t="shared" ca="1" si="7"/>
        <v/>
      </c>
      <c r="M30" s="20" t="str">
        <f t="shared" ca="1" si="7"/>
        <v>Weapon: 4  [ ] 5  [ ] 6  [ ] 7&amp;#10;Spell: -&amp;#10;Armor: 2  [ ] 3  [ ] 4&amp;#10;Item: 2  [ ] 3  [ ] 4&amp;#10;Ally: 3  [ ] 4&amp;#10;Blessing: 4  [ ] 5  [ ] 6</v>
      </c>
      <c r="N30" s="20" t="str">
        <f t="shared" ca="1" si="6"/>
        <v>Weapon</v>
      </c>
      <c r="O30" s="20" t="str">
        <f t="shared" ca="1" si="6"/>
        <v/>
      </c>
      <c r="P30" s="25" t="str">
        <f t="shared" ca="1" si="3"/>
        <v/>
      </c>
      <c r="Q30" s="25" t="str">
        <f t="shared" ca="1" si="3"/>
        <v/>
      </c>
      <c r="R30" s="25" t="str">
        <f t="shared" ca="1" si="3"/>
        <v/>
      </c>
      <c r="S30" s="25" t="str">
        <f t="shared" ca="1" si="3"/>
        <v/>
      </c>
      <c r="T30" s="25" t="str">
        <f t="shared" ca="1" si="3"/>
        <v/>
      </c>
      <c r="U30" s="25" t="str">
        <f t="shared" ca="1" si="4"/>
        <v/>
      </c>
    </row>
    <row r="31" spans="1:21" ht="13.5" customHeight="1">
      <c r="A31" s="20" t="str">
        <f t="shared" ca="1" si="2"/>
        <v>Lirianne (Deadeye)</v>
      </c>
      <c r="B31" s="20" t="str">
        <f t="shared" ca="1" si="7"/>
        <v>d60374ed-0804-4cf8-b000-56229a88ca12</v>
      </c>
      <c r="C31" s="20" t="str">
        <f t="shared" ca="1" si="7"/>
        <v>SaS</v>
      </c>
      <c r="D31" s="20" t="str">
        <f t="shared" ca="1" si="7"/>
        <v>B</v>
      </c>
      <c r="E31" s="20" t="str">
        <f t="shared" ca="1" si="7"/>
        <v>No</v>
      </c>
      <c r="F31" s="20" t="str">
        <f t="shared" ca="1" si="7"/>
        <v>1</v>
      </c>
      <c r="G31" s="20" t="str">
        <f t="shared" ca="1" si="7"/>
        <v>Character</v>
      </c>
      <c r="H31" s="20" t="str">
        <f t="shared" ca="1" si="7"/>
        <v>Role</v>
      </c>
      <c r="I31" s="20" t="str">
        <f t="shared" ca="1" si="7"/>
        <v>Back</v>
      </c>
      <c r="J31" s="20" t="str">
        <f t="shared" ca="1" si="7"/>
        <v/>
      </c>
      <c r="K31" s="20" t="str">
        <f t="shared" ca="1" si="7"/>
        <v/>
      </c>
      <c r="L31" s="20" t="str">
        <f t="shared" ca="1" si="7"/>
        <v>When you play a weapon that has the Firearm trait, if you would bury it or shuffle it into your deck, you may keep it and instead perform the required action with another card.&amp;#10;&amp;#10;You may shuffle a card from your hand into the deck to add 1d4 ([ ] +1) ([ ] +2) ([ ] +3) ([ ] +4) to any combat check at another location.&amp;#10;&amp;#10;[ ] When you encounter a bane, you may attempt a Perception check with a difficulty of 5 plus the adventure deck number of the bane, if any, to evade it.&amp;#10;&amp;#10;[ ] When you are on a ship and a random ship and a random ship is summoned, you may draw 2 ([ ] or 3) such cards and choose 1.&amp;#10;&amp;#10;[ ] When you would fail a combat check that has the Firearm trait, you may discard a weapon to add 1d4 to your result.&amp;#10;&amp;#10;[ ] When you move to a different location during your move step, you may examine the top card of that location deck ([ ] and shuffle it into the deck).</v>
      </c>
      <c r="M31" s="20" t="str">
        <f t="shared" ca="1" si="7"/>
        <v>Strength: d4  [ ] +1  [ ] +2&amp;#10;Dexterity: d8  [ ] +1  [ ] +2  [ ] +3  [ ] +4&amp;#10;  Ranged: Dexterity +3&amp;#10;Constitution: d6  [ ] +1  [ ] +2&amp;#10;  Fortitude: Constitution +1&amp;#10;Intelligence: d6  [ ] +1  [ ] +2&amp;#10;Wisdom: d12  [ ] +1  [ ] +2  [ ] +3&amp;#10;  Perception: Wisdom +2&amp;#10;Charisma: d6  [ ] +1  [ ] +2</v>
      </c>
      <c r="N31" s="20" t="str">
        <f t="shared" ca="1" si="6"/>
        <v>4  [ ] 5  [ ] 6</v>
      </c>
      <c r="O31" s="20" t="str">
        <f t="shared" ca="1" si="6"/>
        <v>[X] Light Armors, [X] Weapons</v>
      </c>
      <c r="P31" s="25" t="str">
        <f t="shared" ca="1" si="3"/>
        <v/>
      </c>
      <c r="Q31" s="25" t="str">
        <f t="shared" ca="1" si="3"/>
        <v/>
      </c>
      <c r="R31" s="25" t="str">
        <f t="shared" ca="1" si="3"/>
        <v/>
      </c>
      <c r="S31" s="25" t="str">
        <f t="shared" ca="1" si="3"/>
        <v/>
      </c>
      <c r="T31" s="25" t="str">
        <f t="shared" ca="1" si="3"/>
        <v/>
      </c>
      <c r="U31" s="25" t="str">
        <f t="shared" ca="1" si="4"/>
        <v/>
      </c>
    </row>
    <row r="32" spans="1:21" ht="13.5" customHeight="1">
      <c r="A32" s="20" t="str">
        <f t="shared" ca="1" si="2"/>
        <v>Merisiel</v>
      </c>
      <c r="B32" s="20" t="str">
        <f t="shared" ca="1" si="7"/>
        <v>d37d47a4-138e-4a99-bf6a-232cbdf8e01c</v>
      </c>
      <c r="C32" s="20" t="str">
        <f t="shared" ca="1" si="7"/>
        <v>SaS</v>
      </c>
      <c r="D32" s="20" t="str">
        <f t="shared" ca="1" si="7"/>
        <v>B</v>
      </c>
      <c r="E32" s="20" t="str">
        <f t="shared" ca="1" si="7"/>
        <v>No</v>
      </c>
      <c r="F32" s="20" t="str">
        <f t="shared" ca="1" si="7"/>
        <v>1</v>
      </c>
      <c r="G32" s="20" t="str">
        <f t="shared" ca="1" si="7"/>
        <v>Character</v>
      </c>
      <c r="H32" s="20" t="str">
        <f t="shared" ca="1" si="7"/>
        <v/>
      </c>
      <c r="I32" s="20" t="str">
        <f t="shared" ca="1" si="7"/>
        <v>Front</v>
      </c>
      <c r="J32" s="20" t="str">
        <f t="shared" ca="1" si="7"/>
        <v>Female&amp;#10;Elf&amp;#10;Rogue</v>
      </c>
      <c r="K32" s="20" t="str">
        <f t="shared" ca="1" si="7"/>
        <v>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v>
      </c>
      <c r="L32" s="20" t="str">
        <f t="shared" ca="1" si="7"/>
        <v/>
      </c>
      <c r="M32" s="20" t="str">
        <f t="shared" ca="1" si="7"/>
        <v>Weapon: 3  [ ] 4  [ ] 5&amp;#10;Spell: -  [ ] 1  [ ] 2&amp;#10;Armor: 1  [ ] 2&amp;#10;Item: 5  [ ] 6  [ ] 7  [ ] 8&amp;#10;Ally: 2  [ ] 3&amp;#10;Blessing: 4  [ ] 5</v>
      </c>
      <c r="N32" s="20" t="str">
        <f t="shared" ca="1" si="6"/>
        <v>Item</v>
      </c>
      <c r="O32" s="20" t="str">
        <f t="shared" ca="1" si="6"/>
        <v/>
      </c>
      <c r="P32" s="25" t="str">
        <f t="shared" ca="1" si="3"/>
        <v/>
      </c>
      <c r="Q32" s="25" t="str">
        <f t="shared" ca="1" si="3"/>
        <v/>
      </c>
      <c r="R32" s="25" t="str">
        <f t="shared" ca="1" si="3"/>
        <v/>
      </c>
      <c r="S32" s="25" t="str">
        <f t="shared" ca="1" si="3"/>
        <v/>
      </c>
      <c r="T32" s="25" t="str">
        <f t="shared" ca="1" si="3"/>
        <v/>
      </c>
      <c r="U32" s="25" t="str">
        <f t="shared" ca="1" si="4"/>
        <v/>
      </c>
    </row>
    <row r="33" spans="1:21" ht="13.5" customHeight="1">
      <c r="A33" s="20" t="str">
        <f t="shared" ca="1" si="2"/>
        <v>Merisiel</v>
      </c>
      <c r="B33" s="20" t="str">
        <f t="shared" ca="1" si="7"/>
        <v>2a00da02-53f6-4aae-87ed-37616b759f8b</v>
      </c>
      <c r="C33" s="20" t="str">
        <f t="shared" ca="1" si="7"/>
        <v>SaS</v>
      </c>
      <c r="D33" s="20" t="str">
        <f t="shared" ca="1" si="7"/>
        <v>B</v>
      </c>
      <c r="E33" s="20" t="str">
        <f t="shared" ca="1" si="7"/>
        <v>No</v>
      </c>
      <c r="F33" s="20" t="str">
        <f t="shared" ca="1" si="7"/>
        <v>1</v>
      </c>
      <c r="G33" s="20" t="str">
        <f t="shared" ca="1" si="7"/>
        <v>Character</v>
      </c>
      <c r="H33" s="20" t="str">
        <f t="shared" ca="1" si="7"/>
        <v/>
      </c>
      <c r="I33" s="20" t="str">
        <f t="shared" ca="1" si="7"/>
        <v>Back</v>
      </c>
      <c r="J33" s="20" t="str">
        <f t="shared" ca="1" si="7"/>
        <v>Female&amp;#10;Elf&amp;#10;Rogue</v>
      </c>
      <c r="K33" s="20" t="str">
        <f t="shared" ca="1" si="7"/>
        <v/>
      </c>
      <c r="L33" s="20" t="str">
        <f t="shared" ca="1" si="7"/>
        <v>You may evade your encounter.&amp;#10;&amp;#10;If you are the only character at your location, you may recharge a card to add 1d6 ([ ] +1) ([ ] +2) to your combat check.&amp;#10;&amp;#10;For your check that has or is against a card that has the Finesse trait, you gain the skill Melee: Dexterity +1.</v>
      </c>
      <c r="M33" s="20" t="str">
        <f t="shared" ca="1" si="7"/>
        <v>Strength: d6  [ ] +1  [ ] +2&amp;#10;Dexterity: d12  [ ] +1  [ ] +2  [ ] +3  [ ] +4&amp;#10;  Acrobatics: Dexterity +2&amp;#10;  Disable: Dexterity +2&amp;#10;  Stealth: Dexterity +2&amp;#10;Constitution: d6  [ ] +1  [ ] +2  [ ] +3&amp;#10;Intelligence: d6  [ ] +1  [ ] +2&amp;#10;  Craft: Intelligence +2&amp;#10;Wisdom: d4  [ ] +1  [ ] +2&amp;#10;Charisma: d8  [ ] +1  [ ] +2</v>
      </c>
      <c r="N33" s="20" t="str">
        <f t="shared" ca="1" si="6"/>
        <v>5  [ ] 6</v>
      </c>
      <c r="O33" s="20" t="str">
        <f t="shared" ca="1" si="6"/>
        <v>[X] Light Armors, [ ] Weapons</v>
      </c>
      <c r="P33" s="25" t="str">
        <f t="shared" ca="1" si="3"/>
        <v/>
      </c>
      <c r="Q33" s="25" t="str">
        <f t="shared" ca="1" si="3"/>
        <v/>
      </c>
      <c r="R33" s="25" t="str">
        <f t="shared" ca="1" si="3"/>
        <v/>
      </c>
      <c r="S33" s="25" t="str">
        <f t="shared" ca="1" si="3"/>
        <v/>
      </c>
      <c r="T33" s="25" t="str">
        <f t="shared" ca="1" si="3"/>
        <v/>
      </c>
      <c r="U33" s="25" t="str">
        <f t="shared" ca="1" si="4"/>
        <v/>
      </c>
    </row>
    <row r="34" spans="1:21" ht="13.5" customHeight="1">
      <c r="A34" s="20" t="str">
        <f t="shared" ca="1" si="2"/>
        <v>Merisiel (Shadow)</v>
      </c>
      <c r="B34" s="20" t="str">
        <f t="shared" ca="1" si="7"/>
        <v>20e9f3d0-cfc8-47a1-afc0-f76b26461131</v>
      </c>
      <c r="C34" s="20" t="str">
        <f t="shared" ca="1" si="7"/>
        <v>SaS</v>
      </c>
      <c r="D34" s="20" t="str">
        <f t="shared" ca="1" si="7"/>
        <v>B</v>
      </c>
      <c r="E34" s="20" t="str">
        <f t="shared" ca="1" si="7"/>
        <v>No</v>
      </c>
      <c r="F34" s="20" t="str">
        <f t="shared" ca="1" si="7"/>
        <v>1</v>
      </c>
      <c r="G34" s="20" t="str">
        <f t="shared" ca="1" si="7"/>
        <v>Character</v>
      </c>
      <c r="H34" s="20" t="str">
        <f t="shared" ca="1" si="7"/>
        <v>Role</v>
      </c>
      <c r="I34" s="20" t="str">
        <f t="shared" ca="1" si="7"/>
        <v>Front</v>
      </c>
      <c r="J34" s="20" t="str">
        <f t="shared" ca="1" si="7"/>
        <v/>
      </c>
      <c r="K34" s="20" t="str">
        <f t="shared" ca="1" si="7"/>
        <v>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v>
      </c>
      <c r="L34" s="20" t="str">
        <f t="shared" ca="1" si="7"/>
        <v/>
      </c>
      <c r="M34" s="20" t="str">
        <f t="shared" ca="1" si="7"/>
        <v>Weapon: 3  [ ] 4  [ ] 5&amp;#10;Spell: -  [ ] 1  [ ] 2&amp;#10;Armor: 1  [ ] 2&amp;#10;Item: 5  [ ] 6  [ ] 7  [ ] 8&amp;#10;Ally: 2  [ ] 3&amp;#10;Blessing: 4  [ ] 5</v>
      </c>
      <c r="N34" s="20" t="str">
        <f t="shared" ca="1" si="6"/>
        <v>Item</v>
      </c>
      <c r="O34" s="20" t="str">
        <f t="shared" ca="1" si="6"/>
        <v/>
      </c>
      <c r="P34" s="25" t="str">
        <f t="shared" ca="1" si="3"/>
        <v/>
      </c>
      <c r="Q34" s="25" t="str">
        <f t="shared" ca="1" si="3"/>
        <v/>
      </c>
      <c r="R34" s="25" t="str">
        <f t="shared" ca="1" si="3"/>
        <v/>
      </c>
      <c r="S34" s="25" t="str">
        <f t="shared" ca="1" si="3"/>
        <v/>
      </c>
      <c r="T34" s="25" t="str">
        <f t="shared" ca="1" si="3"/>
        <v/>
      </c>
      <c r="U34" s="25" t="str">
        <f t="shared" ca="1" si="4"/>
        <v/>
      </c>
    </row>
    <row r="35" spans="1:21" ht="13.5" customHeight="1">
      <c r="A35" s="20" t="str">
        <f t="shared" ca="1" si="2"/>
        <v>Merisiel (Shadow)</v>
      </c>
      <c r="B35" s="20" t="str">
        <f t="shared" ca="1" si="7"/>
        <v>45bcf96b-d7b9-4559-9ca9-1604d4687344</v>
      </c>
      <c r="C35" s="20" t="str">
        <f t="shared" ca="1" si="7"/>
        <v>SaS</v>
      </c>
      <c r="D35" s="20" t="str">
        <f t="shared" ca="1" si="7"/>
        <v>B</v>
      </c>
      <c r="E35" s="20" t="str">
        <f t="shared" ca="1" si="7"/>
        <v>No</v>
      </c>
      <c r="F35" s="20" t="str">
        <f t="shared" ca="1" si="7"/>
        <v>1</v>
      </c>
      <c r="G35" s="20" t="str">
        <f t="shared" ca="1" si="7"/>
        <v>Character</v>
      </c>
      <c r="H35" s="20" t="str">
        <f t="shared" ca="1" si="7"/>
        <v>Role</v>
      </c>
      <c r="I35" s="20" t="str">
        <f t="shared" ca="1" si="7"/>
        <v>Back</v>
      </c>
      <c r="J35" s="20" t="str">
        <f t="shared" ca="1" si="7"/>
        <v/>
      </c>
      <c r="K35" s="20" t="str">
        <f t="shared" ca="1" si="7"/>
        <v/>
      </c>
      <c r="L35" s="20" t="str">
        <f t="shared" ca="1" si="7"/>
        <v>You may evade your encounter ([ ] and if it is a boon, you may put it on top of the location deck).&amp;#10;&amp;#10;If you are the only character at your location, you may recharge a card to add 1d6 ([ ] +1) ([ ] +2) ([ ] +3) ([ ] +4) to your combat check ([ ] and discard it to add an additional 1d6).&amp;#10;&amp;#10;For your check that has or is against a card that has the Finesse trait, you gain the skill Melee: Dexterity +1.&amp;#10;&amp;#10;[ ] When a monster deals damage to you before ([ ] or after) the encounter, reduce that damage to 0.&amp;#10;&amp;#10;[ ] You automatically succeed at your Knowledge check.</v>
      </c>
      <c r="M35" s="20" t="str">
        <f t="shared" ca="1" si="7"/>
        <v>Strength: d6  [ ] +1  [ ] +2&amp;#10;Dexterity: d12  [ ] +1  [ ] +2  [ ] +3  [ ] +4&amp;#10;  Acrobatics: Dexterity +2&amp;#10;  Disable: Dexterity +2&amp;#10;  Stealth: Dexterity +2&amp;#10;Constitution: d6  [ ] +1  [ ] +2  [ ] +3&amp;#10;Intelligence: d6  [ ] +1  [ ] +2&amp;#10;  Craft: Intelligence +2&amp;#10;Wisdom: d4  [ ] +1  [ ] +2&amp;#10;Charisma: d8  [ ] +1  [ ] +2</v>
      </c>
      <c r="N35" s="20" t="str">
        <f t="shared" ca="1" si="6"/>
        <v>5  [ ] 6  [ ] 7</v>
      </c>
      <c r="O35" s="20" t="str">
        <f t="shared" ca="1" si="6"/>
        <v>[X] Light Armors, [ ] Weapons</v>
      </c>
      <c r="P35" s="25" t="str">
        <f t="shared" ca="1" si="3"/>
        <v/>
      </c>
      <c r="Q35" s="25" t="str">
        <f t="shared" ca="1" si="3"/>
        <v/>
      </c>
      <c r="R35" s="25" t="str">
        <f t="shared" ca="1" si="3"/>
        <v/>
      </c>
      <c r="S35" s="25" t="str">
        <f t="shared" ca="1" si="3"/>
        <v/>
      </c>
      <c r="T35" s="25" t="str">
        <f t="shared" ca="1" si="3"/>
        <v/>
      </c>
      <c r="U35" s="25" t="str">
        <f t="shared" ca="1" si="4"/>
        <v/>
      </c>
    </row>
    <row r="36" spans="1:21" ht="13.5" customHeight="1">
      <c r="A36" s="20" t="str">
        <f t="shared" ca="1" si="2"/>
        <v>Merisiel (Smuggler)</v>
      </c>
      <c r="B36" s="20" t="str">
        <f t="shared" ca="1" si="7"/>
        <v>214bb28a-bd4b-46bf-b2f8-e5940fbca01d</v>
      </c>
      <c r="C36" s="20" t="str">
        <f t="shared" ca="1" si="7"/>
        <v>SaS</v>
      </c>
      <c r="D36" s="20" t="str">
        <f t="shared" ca="1" si="7"/>
        <v>B</v>
      </c>
      <c r="E36" s="20" t="str">
        <f t="shared" ca="1" si="7"/>
        <v>No</v>
      </c>
      <c r="F36" s="20" t="str">
        <f t="shared" ca="1" si="7"/>
        <v>1</v>
      </c>
      <c r="G36" s="20" t="str">
        <f t="shared" ca="1" si="7"/>
        <v>Character</v>
      </c>
      <c r="H36" s="20" t="str">
        <f t="shared" ca="1" si="7"/>
        <v>Role</v>
      </c>
      <c r="I36" s="20" t="str">
        <f t="shared" ca="1" si="7"/>
        <v>Front</v>
      </c>
      <c r="J36" s="20" t="str">
        <f t="shared" ca="1" si="7"/>
        <v/>
      </c>
      <c r="K36" s="20" t="str">
        <f t="shared" ca="1" si="7"/>
        <v>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v>
      </c>
      <c r="L36" s="20" t="str">
        <f t="shared" ca="1" si="7"/>
        <v/>
      </c>
      <c r="M36" s="20" t="str">
        <f t="shared" ca="1" si="7"/>
        <v>Weapon: 3  [ ] 4  [ ] 5&amp;#10;Spell: -  [ ] 1  [ ] 2&amp;#10;Armor: 1  [ ] 2&amp;#10;Item: 5  [ ] 6  [ ] 7  [ ] 8&amp;#10;Ally: 2  [ ] 3&amp;#10;Blessing: 4  [ ] 5</v>
      </c>
      <c r="N36" s="20" t="str">
        <f t="shared" ca="1" si="6"/>
        <v>Item</v>
      </c>
      <c r="O36" s="20" t="str">
        <f t="shared" ca="1" si="6"/>
        <v/>
      </c>
      <c r="P36" s="25" t="str">
        <f t="shared" ca="1" si="3"/>
        <v/>
      </c>
      <c r="Q36" s="25" t="str">
        <f t="shared" ca="1" si="3"/>
        <v/>
      </c>
      <c r="R36" s="25" t="str">
        <f t="shared" ca="1" si="3"/>
        <v/>
      </c>
      <c r="S36" s="25" t="str">
        <f t="shared" ca="1" si="3"/>
        <v/>
      </c>
      <c r="T36" s="25" t="str">
        <f t="shared" ca="1" si="3"/>
        <v/>
      </c>
      <c r="U36" s="25" t="str">
        <f t="shared" ca="1" si="4"/>
        <v/>
      </c>
    </row>
    <row r="37" spans="1:21" ht="13.5" customHeight="1">
      <c r="A37" s="20" t="str">
        <f t="shared" ref="A37:A100" ca="1" si="8">IF(INDIRECT(ADDRESS(ROW(),COLUMN(),,,"Details"))="","",SUBSTITUTE(SUBSTITUTE(INDIRECT(ADDRESS(ROW(),COLUMN(),,,"Details")),"
","&amp;#10;"),"""","&amp;quot;"))</f>
        <v>Merisiel (Smuggler)</v>
      </c>
      <c r="B37" s="20" t="str">
        <f t="shared" ca="1" si="7"/>
        <v>c74416ed-4664-43de-966e-fdeac03330c2</v>
      </c>
      <c r="C37" s="20" t="str">
        <f t="shared" ca="1" si="7"/>
        <v>SaS</v>
      </c>
      <c r="D37" s="20" t="str">
        <f t="shared" ca="1" si="7"/>
        <v>B</v>
      </c>
      <c r="E37" s="20" t="str">
        <f t="shared" ca="1" si="7"/>
        <v>No</v>
      </c>
      <c r="F37" s="20" t="str">
        <f t="shared" ca="1" si="7"/>
        <v>1</v>
      </c>
      <c r="G37" s="20" t="str">
        <f t="shared" ca="1" si="7"/>
        <v>Character</v>
      </c>
      <c r="H37" s="20" t="str">
        <f t="shared" ca="1" si="7"/>
        <v>Role</v>
      </c>
      <c r="I37" s="20" t="str">
        <f t="shared" ca="1" si="7"/>
        <v>Back</v>
      </c>
      <c r="J37" s="20" t="str">
        <f t="shared" ca="1" si="7"/>
        <v/>
      </c>
      <c r="K37" s="20" t="str">
        <f t="shared" ca="1" si="7"/>
        <v/>
      </c>
      <c r="L37" s="20" t="str">
        <f t="shared" ca="1" si="7"/>
        <v>You may evade your encounter. ([ ] If the encountered card has the Pirate or Swashbuckling trait, you may immediately explore again.)&amp;#10;&amp;#10;If you are the only character at your location, you may recharge a card to add 1d6 ([ ] +1) ([ ] +2) ([ ] +3) to your combat check.&amp;#10;&amp;#10;For your check that has or is against a card that has the Finesse trait, you gain the skill Melee: Dexterity +1.&amp;#10;&amp;#10;[ ] Add 1d4 ([ ] +1) to your non-combat check.&amp;#10;&amp;#10;[ ] When you acquire a card, you may give it to another character.&amp;#10;&amp;#10;[ ] When a character gives you a card on his turn, he may give you any number of cards.&amp;#10;&amp;#10;[ ] When one or more plunder cards are stashed on your turn, you may stash an additional plunder card.</v>
      </c>
      <c r="M37" s="20" t="str">
        <f t="shared" ca="1" si="7"/>
        <v>Strength: d6  [ ] +1  [ ] +2&amp;#10;Dexterity: d12  [ ] +1  [ ] +2  [ ] +3  [ ] +4&amp;#10;  Acrobatics: Dexterity +2&amp;#10;  Disable: Dexterity +2&amp;#10;  Stealth: Dexterity +2&amp;#10;Constitution: d6  [ ] +1  [ ] +2  [ ] +3&amp;#10;Intelligence: d6  [ ] +1  [ ] +2&amp;#10;  Craft: Intelligence +2&amp;#10;Wisdom: d4  [ ] +1  [ ] +2&amp;#10;Charisma: d8  [ ] +1  [ ] +2</v>
      </c>
      <c r="N37" s="20" t="str">
        <f t="shared" ca="1" si="6"/>
        <v>5  [ ] 6  [ ] 7</v>
      </c>
      <c r="O37" s="20" t="str">
        <f t="shared" ca="1" si="6"/>
        <v>[X] Light Armors, [ ] Weapons</v>
      </c>
      <c r="P37" s="25" t="str">
        <f t="shared" ca="1" si="3"/>
        <v/>
      </c>
      <c r="Q37" s="25" t="str">
        <f t="shared" ca="1" si="3"/>
        <v/>
      </c>
      <c r="R37" s="25" t="str">
        <f t="shared" ca="1" si="3"/>
        <v/>
      </c>
      <c r="S37" s="25" t="str">
        <f t="shared" ca="1" si="3"/>
        <v/>
      </c>
      <c r="T37" s="25" t="str">
        <f t="shared" ca="1" si="3"/>
        <v/>
      </c>
      <c r="U37" s="25" t="str">
        <f t="shared" ca="1" si="4"/>
        <v/>
      </c>
    </row>
    <row r="38" spans="1:21" ht="13.5" customHeight="1">
      <c r="A38" s="20" t="str">
        <f t="shared" ca="1" si="8"/>
        <v>Seltyiel</v>
      </c>
      <c r="B38" s="20" t="str">
        <f t="shared" ref="B38:M47" ca="1" si="9">IF(INDIRECT(ADDRESS(ROW(),COLUMN(),,,"Details"))="","",SUBSTITUTE(SUBSTITUTE(INDIRECT(ADDRESS(ROW(),COLUMN(),,,"Details")),"
","&amp;#10;"),"""","&amp;quot;"))</f>
        <v>9a197178-3bad-4fae-b466-b271bf7f8fda</v>
      </c>
      <c r="C38" s="20" t="str">
        <f t="shared" ca="1" si="9"/>
        <v>SaS</v>
      </c>
      <c r="D38" s="20" t="str">
        <f t="shared" ca="1" si="9"/>
        <v>B</v>
      </c>
      <c r="E38" s="20" t="str">
        <f t="shared" ca="1" si="9"/>
        <v>No</v>
      </c>
      <c r="F38" s="20" t="str">
        <f t="shared" ca="1" si="9"/>
        <v>1</v>
      </c>
      <c r="G38" s="20" t="str">
        <f t="shared" ca="1" si="9"/>
        <v>Character</v>
      </c>
      <c r="H38" s="20" t="str">
        <f t="shared" ca="1" si="9"/>
        <v/>
      </c>
      <c r="I38" s="20" t="str">
        <f t="shared" ca="1" si="9"/>
        <v>Front</v>
      </c>
      <c r="J38" s="20" t="str">
        <f t="shared" ca="1" si="9"/>
        <v>Male&amp;#10;Half-elf&amp;#10;Magus</v>
      </c>
      <c r="K38" s="20" t="str">
        <f t="shared" ca="1" si="9"/>
        <v>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v>
      </c>
      <c r="L38" s="20" t="str">
        <f t="shared" ca="1" si="9"/>
        <v/>
      </c>
      <c r="M38" s="20" t="str">
        <f t="shared" ca="1" si="9"/>
        <v>Weapon: 4  [ ] 5  [ ] 6  [ ] 7&amp;#10;Spell: 4  [ ] 5  [ ] 6  [ ] 7&amp;#10;Armor: 1  [ ] 2&amp;#10;Item: 1  [ ] 2&amp;#10;Ally: 1  [ ] 2&amp;#10;Blessing: 4  [ ] 5</v>
      </c>
      <c r="N38" s="20" t="str">
        <f t="shared" ref="N38:O57" ca="1" si="10">IF(INDIRECT(ADDRESS(ROW(),COLUMN(),,,"Details"))="","",SUBSTITUTE(SUBSTITUTE(INDIRECT(ADDRESS(ROW(),COLUMN(),,,"Details")),"
","&amp;#10;"),"""","&amp;quot;"))</f>
        <v>Weapon or Spell</v>
      </c>
      <c r="O38" s="20" t="str">
        <f t="shared" ca="1" si="10"/>
        <v/>
      </c>
      <c r="P38" s="25" t="str">
        <f t="shared" ca="1" si="3"/>
        <v/>
      </c>
      <c r="Q38" s="25" t="str">
        <f t="shared" ca="1" si="3"/>
        <v/>
      </c>
      <c r="R38" s="25" t="str">
        <f t="shared" ca="1" si="3"/>
        <v/>
      </c>
      <c r="S38" s="25" t="str">
        <f t="shared" ca="1" si="3"/>
        <v/>
      </c>
      <c r="T38" s="25" t="str">
        <f t="shared" ca="1" si="3"/>
        <v/>
      </c>
      <c r="U38" s="25" t="str">
        <f t="shared" ca="1" si="4"/>
        <v/>
      </c>
    </row>
    <row r="39" spans="1:21" ht="13.5" customHeight="1">
      <c r="A39" s="20" t="str">
        <f t="shared" ca="1" si="8"/>
        <v>Seltyiel</v>
      </c>
      <c r="B39" s="20" t="str">
        <f t="shared" ca="1" si="9"/>
        <v>05be24dd-315b-48bf-be6b-273c3c195fa3</v>
      </c>
      <c r="C39" s="20" t="str">
        <f t="shared" ca="1" si="9"/>
        <v>SaS</v>
      </c>
      <c r="D39" s="20" t="str">
        <f t="shared" ca="1" si="9"/>
        <v>B</v>
      </c>
      <c r="E39" s="20" t="str">
        <f t="shared" ca="1" si="9"/>
        <v>No</v>
      </c>
      <c r="F39" s="20" t="str">
        <f t="shared" ca="1" si="9"/>
        <v>1</v>
      </c>
      <c r="G39" s="20" t="str">
        <f t="shared" ca="1" si="9"/>
        <v>Character</v>
      </c>
      <c r="H39" s="20" t="str">
        <f t="shared" ca="1" si="9"/>
        <v/>
      </c>
      <c r="I39" s="20" t="str">
        <f t="shared" ca="1" si="9"/>
        <v>Back</v>
      </c>
      <c r="J39" s="20" t="str">
        <f t="shared" ca="1" si="9"/>
        <v>Male&amp;#10;Half-elf&amp;#10;Magus</v>
      </c>
      <c r="K39" s="20" t="str">
        <f t="shared" ca="1" si="9"/>
        <v/>
      </c>
      <c r="L39" s="20" t="str">
        <f t="shared" ca="1" si="9"/>
        <v>Choose a weapon that doesn't have the 2-Handed trait and a spell that has the Attack trait. When you play one for your combat check, you may recharge the other ([ ] or shuffle it into your deck) to add 1d6 ([ ] 2d6) and that card's traits to the check.&amp;#10;&amp;#10;Before you reset your hand, you may attempt to recharge a spell in your discard pile.</v>
      </c>
      <c r="M39" s="20" t="str">
        <f t="shared" ca="1" si="9"/>
        <v>Strength: d8  [ ] +1  [ ] +2  [ ] +3  [ ] +4&amp;#10;  Melee: Strength +3&amp;#10;Dexterity: d6  [ ] +1&amp;#10;Constitution: d8  [ ] +1  [ ] +2&amp;#10;Intelligence: d8  [ ] +1  [ ] +2  [ ] +3  [ ] +4&amp;#10;  Arcane: Intelligence +3&amp;#10;  Craft: Intelligence +1&amp;#10;Wisdom: d4  [ ] +1  [ ] +2&amp;#10;Charisma: d6  [ ] +1  [ ] +2</v>
      </c>
      <c r="N39" s="20" t="str">
        <f t="shared" ca="1" si="10"/>
        <v>5  [ ] 6  [ ] 7</v>
      </c>
      <c r="O39" s="20" t="str">
        <f t="shared" ca="1" si="10"/>
        <v>[X] Light Armors, [X] Weapons</v>
      </c>
      <c r="P39" s="25" t="str">
        <f t="shared" ca="1" si="3"/>
        <v/>
      </c>
      <c r="Q39" s="25" t="str">
        <f t="shared" ca="1" si="3"/>
        <v/>
      </c>
      <c r="R39" s="25" t="str">
        <f t="shared" ca="1" si="3"/>
        <v/>
      </c>
      <c r="S39" s="25" t="str">
        <f t="shared" ca="1" si="3"/>
        <v/>
      </c>
      <c r="T39" s="25" t="str">
        <f t="shared" ca="1" si="3"/>
        <v/>
      </c>
      <c r="U39" s="25" t="str">
        <f t="shared" ca="1" si="4"/>
        <v/>
      </c>
    </row>
    <row r="40" spans="1:21" ht="13.5" customHeight="1">
      <c r="A40" s="20" t="str">
        <f t="shared" ca="1" si="8"/>
        <v>Seltyiel (Marauder)</v>
      </c>
      <c r="B40" s="20" t="str">
        <f t="shared" ca="1" si="9"/>
        <v>621b95a3-61e5-46e1-b13e-dd84c680c3e1</v>
      </c>
      <c r="C40" s="20" t="str">
        <f t="shared" ca="1" si="9"/>
        <v>SaS</v>
      </c>
      <c r="D40" s="20" t="str">
        <f t="shared" ca="1" si="9"/>
        <v>B</v>
      </c>
      <c r="E40" s="20" t="str">
        <f t="shared" ca="1" si="9"/>
        <v>No</v>
      </c>
      <c r="F40" s="20" t="str">
        <f t="shared" ca="1" si="9"/>
        <v>1</v>
      </c>
      <c r="G40" s="20" t="str">
        <f t="shared" ca="1" si="9"/>
        <v>Character</v>
      </c>
      <c r="H40" s="20" t="str">
        <f t="shared" ca="1" si="9"/>
        <v>Role</v>
      </c>
      <c r="I40" s="20" t="str">
        <f t="shared" ca="1" si="9"/>
        <v>Front</v>
      </c>
      <c r="J40" s="20" t="str">
        <f t="shared" ca="1" si="9"/>
        <v/>
      </c>
      <c r="K40" s="20" t="str">
        <f t="shared" ca="1" si="9"/>
        <v>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v>
      </c>
      <c r="L40" s="20" t="str">
        <f t="shared" ca="1" si="9"/>
        <v/>
      </c>
      <c r="M40" s="20" t="str">
        <f t="shared" ca="1" si="9"/>
        <v>Weapon: 4  [ ] 5  [ ] 6  [ ] 7&amp;#10;Spell: 4  [ ] 5  [ ] 6  [ ] 7&amp;#10;Armor: 1  [ ] 2&amp;#10;Item: 1  [ ] 2&amp;#10;Ally: 1  [ ] 2&amp;#10;Blessing: 4  [ ] 5</v>
      </c>
      <c r="N40" s="20" t="str">
        <f t="shared" ca="1" si="10"/>
        <v>Weapon or Spell</v>
      </c>
      <c r="O40" s="20" t="str">
        <f t="shared" ca="1" si="10"/>
        <v/>
      </c>
      <c r="P40" s="25" t="str">
        <f t="shared" ca="1" si="3"/>
        <v/>
      </c>
      <c r="Q40" s="25" t="str">
        <f t="shared" ca="1" si="3"/>
        <v/>
      </c>
      <c r="R40" s="25" t="str">
        <f t="shared" ca="1" si="3"/>
        <v/>
      </c>
      <c r="S40" s="25" t="str">
        <f t="shared" ca="1" si="3"/>
        <v/>
      </c>
      <c r="T40" s="25" t="str">
        <f t="shared" ca="1" si="3"/>
        <v/>
      </c>
      <c r="U40" s="25" t="str">
        <f t="shared" ca="1" si="4"/>
        <v/>
      </c>
    </row>
    <row r="41" spans="1:21" ht="13.5" customHeight="1">
      <c r="A41" s="20" t="str">
        <f t="shared" ca="1" si="8"/>
        <v>Seltyiel (Marauder)</v>
      </c>
      <c r="B41" s="20" t="str">
        <f t="shared" ca="1" si="9"/>
        <v>b798c00d-ebc5-454c-99ff-bc230693db7a</v>
      </c>
      <c r="C41" s="20" t="str">
        <f t="shared" ca="1" si="9"/>
        <v>SaS</v>
      </c>
      <c r="D41" s="20" t="str">
        <f t="shared" ca="1" si="9"/>
        <v>B</v>
      </c>
      <c r="E41" s="20" t="str">
        <f t="shared" ca="1" si="9"/>
        <v>No</v>
      </c>
      <c r="F41" s="20" t="str">
        <f t="shared" ca="1" si="9"/>
        <v>1</v>
      </c>
      <c r="G41" s="20" t="str">
        <f t="shared" ca="1" si="9"/>
        <v>Character</v>
      </c>
      <c r="H41" s="20" t="str">
        <f t="shared" ca="1" si="9"/>
        <v>Role</v>
      </c>
      <c r="I41" s="20" t="str">
        <f t="shared" ca="1" si="9"/>
        <v>Back</v>
      </c>
      <c r="J41" s="20" t="str">
        <f t="shared" ca="1" si="9"/>
        <v/>
      </c>
      <c r="K41" s="20" t="str">
        <f t="shared" ca="1" si="9"/>
        <v/>
      </c>
      <c r="L41" s="20" t="str">
        <f t="shared" ca="1" si="9"/>
        <v>Choose a weapon that doesn't have the 2-Handed trait and a spell that has the Attack trait. When you play one for your combat check, you may recharge the other ([ ] or shuffle it into your deck) to add 1d6 ([ ] 2d6) ([ ] 3d6) and that card's traits to the check.&amp;#10;&amp;#10;Before you reset your hand, you may attempt to recharge a spell in your discard pile.&amp;#10;&amp;#10;[ ] You may discard a spell that has the Attack trait to add 1d6 ([ ] 2d6) to any check to defeat a ship or barrier.&amp;#10;&amp;#10;[ ] You gain the skill Ranged: Intelligence +2.&amp;#10;&amp;#10;[ ] When you discard ([ ] or recharge) a card that has the Pirate or Swashbuckling trait, you may draw 1 card ([ ] or 2 cards).&amp;#10;&amp;#10;[ ] When you play a blessing on a Craft check, recharge the blessing.</v>
      </c>
      <c r="M41" s="20" t="str">
        <f t="shared" ca="1" si="9"/>
        <v>Strength: d8  [ ] +1  [ ] +2  [ ] +3  [ ] +4&amp;#10;  Melee: Strength +3&amp;#10;Dexterity: d6  [ ] +1&amp;#10;Constitution: d8  [ ] +1  [ ] +2&amp;#10;Intelligence: d8  [ ] +1  [ ] +2  [ ] +3  [ ] +4&amp;#10;  Arcane: Intelligence +3&amp;#10;  Craft: Intelligence +1&amp;#10;Wisdom: d4  [ ] +1  [ ] +2&amp;#10;Charisma: d6  [ ] +1  [ ] +2</v>
      </c>
      <c r="N41" s="20" t="str">
        <f t="shared" ca="1" si="10"/>
        <v>5  [ ] 6  [ ] 7</v>
      </c>
      <c r="O41" s="20" t="str">
        <f t="shared" ca="1" si="10"/>
        <v>[X] Light Armors, [X] Weapons</v>
      </c>
      <c r="P41" s="25" t="str">
        <f t="shared" ca="1" si="3"/>
        <v/>
      </c>
      <c r="Q41" s="25" t="str">
        <f t="shared" ca="1" si="3"/>
        <v/>
      </c>
      <c r="R41" s="25" t="str">
        <f t="shared" ca="1" si="3"/>
        <v/>
      </c>
      <c r="S41" s="25" t="str">
        <f t="shared" ca="1" si="3"/>
        <v/>
      </c>
      <c r="T41" s="25" t="str">
        <f t="shared" ca="1" si="3"/>
        <v/>
      </c>
      <c r="U41" s="25" t="str">
        <f t="shared" ca="1" si="4"/>
        <v/>
      </c>
    </row>
    <row r="42" spans="1:21" ht="13.5" customHeight="1">
      <c r="A42" s="20" t="str">
        <f t="shared" ca="1" si="8"/>
        <v>Seltyiel (Spellblade)</v>
      </c>
      <c r="B42" s="20" t="str">
        <f t="shared" ca="1" si="9"/>
        <v>767ced19-1e51-4107-befe-e7a9e81238e6</v>
      </c>
      <c r="C42" s="20" t="str">
        <f t="shared" ca="1" si="9"/>
        <v>SaS</v>
      </c>
      <c r="D42" s="20" t="str">
        <f t="shared" ca="1" si="9"/>
        <v>B</v>
      </c>
      <c r="E42" s="20" t="str">
        <f t="shared" ca="1" si="9"/>
        <v>No</v>
      </c>
      <c r="F42" s="20" t="str">
        <f t="shared" ca="1" si="9"/>
        <v>1</v>
      </c>
      <c r="G42" s="20" t="str">
        <f t="shared" ca="1" si="9"/>
        <v>Character</v>
      </c>
      <c r="H42" s="20" t="str">
        <f t="shared" ca="1" si="9"/>
        <v>Role</v>
      </c>
      <c r="I42" s="20" t="str">
        <f t="shared" ca="1" si="9"/>
        <v>Front</v>
      </c>
      <c r="J42" s="20" t="str">
        <f t="shared" ca="1" si="9"/>
        <v/>
      </c>
      <c r="K42" s="20" t="str">
        <f t="shared" ca="1" si="9"/>
        <v>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v>
      </c>
      <c r="L42" s="20" t="str">
        <f t="shared" ca="1" si="9"/>
        <v/>
      </c>
      <c r="M42" s="20" t="str">
        <f t="shared" ca="1" si="9"/>
        <v>Weapon: 4  [ ] 5  [ ] 6  [ ] 7&amp;#10;Spell: 4  [ ] 5  [ ] 6  [ ] 7&amp;#10;Armor: 1  [ ] 2&amp;#10;Item: 1  [ ] 2&amp;#10;Ally: 1  [ ] 2&amp;#10;Blessing: 4  [ ] 5</v>
      </c>
      <c r="N42" s="20" t="str">
        <f t="shared" ca="1" si="10"/>
        <v>Weapon or Spell</v>
      </c>
      <c r="O42" s="20" t="str">
        <f t="shared" ca="1" si="10"/>
        <v/>
      </c>
      <c r="P42" s="25" t="str">
        <f t="shared" ca="1" si="3"/>
        <v/>
      </c>
      <c r="Q42" s="25" t="str">
        <f t="shared" ca="1" si="3"/>
        <v/>
      </c>
      <c r="R42" s="25" t="str">
        <f t="shared" ca="1" si="3"/>
        <v/>
      </c>
      <c r="S42" s="25" t="str">
        <f t="shared" ca="1" si="3"/>
        <v/>
      </c>
      <c r="T42" s="25" t="str">
        <f t="shared" ca="1" si="3"/>
        <v/>
      </c>
      <c r="U42" s="25" t="str">
        <f t="shared" ca="1" si="4"/>
        <v/>
      </c>
    </row>
    <row r="43" spans="1:21" ht="13.5" customHeight="1">
      <c r="A43" s="20" t="str">
        <f t="shared" ca="1" si="8"/>
        <v>Seltyiel (Spellblade)</v>
      </c>
      <c r="B43" s="20" t="str">
        <f t="shared" ca="1" si="9"/>
        <v>7f15a082-9ba5-4e11-9ae0-b78623da5786</v>
      </c>
      <c r="C43" s="20" t="str">
        <f t="shared" ca="1" si="9"/>
        <v>SaS</v>
      </c>
      <c r="D43" s="20" t="str">
        <f t="shared" ca="1" si="9"/>
        <v>B</v>
      </c>
      <c r="E43" s="20" t="str">
        <f t="shared" ca="1" si="9"/>
        <v>No</v>
      </c>
      <c r="F43" s="20" t="str">
        <f t="shared" ca="1" si="9"/>
        <v>1</v>
      </c>
      <c r="G43" s="20" t="str">
        <f t="shared" ca="1" si="9"/>
        <v>Character</v>
      </c>
      <c r="H43" s="20" t="str">
        <f t="shared" ca="1" si="9"/>
        <v>Role</v>
      </c>
      <c r="I43" s="20" t="str">
        <f t="shared" ca="1" si="9"/>
        <v>Back</v>
      </c>
      <c r="J43" s="20" t="str">
        <f t="shared" ca="1" si="9"/>
        <v/>
      </c>
      <c r="K43" s="20" t="str">
        <f t="shared" ca="1" si="9"/>
        <v/>
      </c>
      <c r="L43" s="20" t="str">
        <f t="shared" ca="1" si="9"/>
        <v>Choose a weapon that doesn't have the 2-Handed trait and a spell that has the Attack trait. When you play one for your combat check, you may recharge the other ([ ] or shuffle it into your deck) to add 1d6 ([ ] 2d6) ([ ] 3d6) and that card's traits to the check.&amp;#10;&amp;#10;Before you reset your hand, you may attempt to recharge a spell in your discard pile. ([ ] If you succeed, you may put the card on top of your deck instead of recharging it.)&amp;#10;&amp;#10;[ ] When you play a weapon that has the Sword trait, you may add your Intelligence skill to your combat check.&amp;#10;&amp;#10;[ ] Add 2 ([ ] 4) to your check to acquire a spell or a weapon.&amp;#10;&amp;#10;[ ] When you acquire a spell or a weapon on your turn, you may immediately explore again.&amp;#10;&amp;#10;[ ] Discard a spell to put a weapon from your discard pile into your hand ([ ] or discard a weapon to put a spell from your discard pile into your hand).</v>
      </c>
      <c r="M43" s="20" t="str">
        <f t="shared" ca="1" si="9"/>
        <v>Strength: d8  [ ] +1  [ ] +2  [ ] +3  [ ] +4&amp;#10;  Melee: Strength +3&amp;#10;Dexterity: d6  [ ] +1&amp;#10;Constitution: d8  [ ] +1  [ ] +2&amp;#10;Intelligence: d8  [ ] +1  [ ] +2  [ ] +3  [ ] +4&amp;#10;  Arcane: Intelligence +3&amp;#10;  Craft: Intelligence +1&amp;#10;Wisdom: d4  [ ] +1  [ ] +2&amp;#10;Charisma: d6  [ ] +1  [ ] +2</v>
      </c>
      <c r="N43" s="20" t="str">
        <f t="shared" ca="1" si="10"/>
        <v>5  [ ] 6  [ ] 7</v>
      </c>
      <c r="O43" s="20" t="str">
        <f t="shared" ca="1" si="10"/>
        <v>[X] Light Armors, [X] Weapons</v>
      </c>
      <c r="P43" s="25" t="str">
        <f t="shared" ca="1" si="3"/>
        <v/>
      </c>
      <c r="Q43" s="25" t="str">
        <f t="shared" ca="1" si="3"/>
        <v/>
      </c>
      <c r="R43" s="25" t="str">
        <f t="shared" ca="1" si="3"/>
        <v/>
      </c>
      <c r="S43" s="25" t="str">
        <f t="shared" ca="1" si="3"/>
        <v/>
      </c>
      <c r="T43" s="25" t="str">
        <f t="shared" ca="1" si="3"/>
        <v/>
      </c>
      <c r="U43" s="25" t="str">
        <f t="shared" ca="1" si="4"/>
        <v/>
      </c>
    </row>
    <row r="44" spans="1:21" ht="13.5" customHeight="1">
      <c r="A44" s="20" t="str">
        <f t="shared" ca="1" si="8"/>
        <v>Valeros</v>
      </c>
      <c r="B44" s="20" t="str">
        <f t="shared" ca="1" si="9"/>
        <v>a7ba6976-458e-4799-a931-abf3bf6ea72f</v>
      </c>
      <c r="C44" s="20" t="str">
        <f t="shared" ca="1" si="9"/>
        <v>SaS</v>
      </c>
      <c r="D44" s="20" t="str">
        <f t="shared" ca="1" si="9"/>
        <v>B</v>
      </c>
      <c r="E44" s="20" t="str">
        <f t="shared" ca="1" si="9"/>
        <v>No</v>
      </c>
      <c r="F44" s="20" t="str">
        <f t="shared" ca="1" si="9"/>
        <v>1</v>
      </c>
      <c r="G44" s="20" t="str">
        <f t="shared" ca="1" si="9"/>
        <v>Character</v>
      </c>
      <c r="H44" s="20" t="str">
        <f t="shared" ca="1" si="9"/>
        <v/>
      </c>
      <c r="I44" s="20" t="str">
        <f t="shared" ca="1" si="9"/>
        <v>Front</v>
      </c>
      <c r="J44" s="20" t="str">
        <f t="shared" ca="1" si="9"/>
        <v>Male&amp;#10;Human&amp;#10;Fighter</v>
      </c>
      <c r="K44" s="20" t="str">
        <f t="shared" ca="1" si="9"/>
        <v>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v>
      </c>
      <c r="L44" s="20" t="str">
        <f t="shared" ca="1" si="9"/>
        <v/>
      </c>
      <c r="M44" s="20" t="str">
        <f t="shared" ca="1" si="9"/>
        <v>Weapon: 5  [ ] 6  [ ] 7  [ ] 8&amp;#10;Spell: -&amp;#10;Armor: 2  [ ] 3  [ ] 4&amp;#10;Item: 2  [ ] 3  [ ] 4&amp;#10;Ally: 3  [ ] 4  [ ] 5&amp;#10;Blessing: 3  [ ] 4</v>
      </c>
      <c r="N44" s="20" t="str">
        <f t="shared" ca="1" si="10"/>
        <v>Weapon</v>
      </c>
      <c r="O44" s="20" t="str">
        <f t="shared" ca="1" si="10"/>
        <v/>
      </c>
      <c r="P44" s="25" t="str">
        <f t="shared" ca="1" si="3"/>
        <v/>
      </c>
      <c r="Q44" s="25" t="str">
        <f t="shared" ca="1" si="3"/>
        <v/>
      </c>
      <c r="R44" s="25" t="str">
        <f t="shared" ca="1" si="3"/>
        <v/>
      </c>
      <c r="S44" s="25" t="str">
        <f t="shared" ca="1" si="3"/>
        <v/>
      </c>
      <c r="T44" s="25" t="str">
        <f t="shared" ca="1" si="3"/>
        <v/>
      </c>
      <c r="U44" s="25" t="str">
        <f t="shared" ca="1" si="4"/>
        <v/>
      </c>
    </row>
    <row r="45" spans="1:21" ht="13.5" customHeight="1">
      <c r="A45" s="20" t="str">
        <f t="shared" ca="1" si="8"/>
        <v>Valeros</v>
      </c>
      <c r="B45" s="20" t="str">
        <f t="shared" ca="1" si="9"/>
        <v>31836dc3-786a-4f73-aee5-ea500d29bec6</v>
      </c>
      <c r="C45" s="20" t="str">
        <f t="shared" ca="1" si="9"/>
        <v>SaS</v>
      </c>
      <c r="D45" s="20" t="str">
        <f t="shared" ca="1" si="9"/>
        <v>B</v>
      </c>
      <c r="E45" s="20" t="str">
        <f t="shared" ca="1" si="9"/>
        <v>No</v>
      </c>
      <c r="F45" s="20" t="str">
        <f t="shared" ca="1" si="9"/>
        <v>1</v>
      </c>
      <c r="G45" s="20" t="str">
        <f t="shared" ca="1" si="9"/>
        <v>Character</v>
      </c>
      <c r="H45" s="20" t="str">
        <f t="shared" ca="1" si="9"/>
        <v/>
      </c>
      <c r="I45" s="20" t="str">
        <f t="shared" ca="1" si="9"/>
        <v>Back</v>
      </c>
      <c r="J45" s="20" t="str">
        <f t="shared" ca="1" si="9"/>
        <v>Male&amp;#10;Human&amp;#10;Fighter</v>
      </c>
      <c r="K45" s="20" t="str">
        <f t="shared" ca="1" si="9"/>
        <v/>
      </c>
      <c r="L45" s="20" t="str">
        <f t="shared" ca="1" si="9"/>
        <v>Add 1d4 ([ ] +1) to another character's combat check at your location.&amp;#10;&amp;#10;When you would discard a weapon for its power, you may recharge it ([ ] or shuffle it into your deck) instead.</v>
      </c>
      <c r="M45" s="20" t="str">
        <f t="shared" ca="1" si="9"/>
        <v>Strength: d10  [ ] +1  [ ] +2  [ ] +3  [ ] +4&amp;#10;  Melee+3&amp;#10;Dexterity: d6  [ ] +1&amp;#10;Constitution: d8  [ ] +1  [ ] +2  [ ] +3  [ ] +4&amp;#10;  Fortitude: Constitution +1&amp;#10;Intelligence: d4  [ ] +1&amp;#10;Wisdom: d6  [ ] +1  [ ] +2&amp;#10;Charisma: d8  [ ] +1  [ ] +2  [ ] +3&amp;#10;  Diplomacy: Charisma +1</v>
      </c>
      <c r="N45" s="20" t="str">
        <f t="shared" ca="1" si="10"/>
        <v>4  [ ] 5  [ ] 6</v>
      </c>
      <c r="O45" s="20" t="str">
        <f t="shared" ca="1" si="10"/>
        <v>[X] Light Armors, [X], Heavy Armors, [X] Weapons</v>
      </c>
      <c r="P45" s="25" t="str">
        <f t="shared" ca="1" si="3"/>
        <v/>
      </c>
      <c r="Q45" s="25" t="str">
        <f t="shared" ca="1" si="3"/>
        <v/>
      </c>
      <c r="R45" s="25" t="str">
        <f t="shared" ca="1" si="3"/>
        <v/>
      </c>
      <c r="S45" s="25" t="str">
        <f t="shared" ca="1" si="3"/>
        <v/>
      </c>
      <c r="T45" s="25" t="str">
        <f t="shared" ca="1" si="3"/>
        <v/>
      </c>
      <c r="U45" s="25" t="str">
        <f t="shared" ca="1" si="4"/>
        <v/>
      </c>
    </row>
    <row r="46" spans="1:21" ht="13.5" customHeight="1">
      <c r="A46" s="20" t="str">
        <f t="shared" ca="1" si="8"/>
        <v>Valeros (Corsair)</v>
      </c>
      <c r="B46" s="20" t="str">
        <f t="shared" ca="1" si="9"/>
        <v>8977ea8a-8dbf-4d05-ba9e-b9f8d6188b48</v>
      </c>
      <c r="C46" s="20" t="str">
        <f t="shared" ca="1" si="9"/>
        <v>SaS</v>
      </c>
      <c r="D46" s="20" t="str">
        <f t="shared" ca="1" si="9"/>
        <v>B</v>
      </c>
      <c r="E46" s="20" t="str">
        <f t="shared" ca="1" si="9"/>
        <v>No</v>
      </c>
      <c r="F46" s="20" t="str">
        <f t="shared" ca="1" si="9"/>
        <v>1</v>
      </c>
      <c r="G46" s="20" t="str">
        <f t="shared" ca="1" si="9"/>
        <v>Character</v>
      </c>
      <c r="H46" s="20" t="str">
        <f t="shared" ca="1" si="9"/>
        <v>Role</v>
      </c>
      <c r="I46" s="20" t="str">
        <f t="shared" ca="1" si="9"/>
        <v>Front</v>
      </c>
      <c r="J46" s="20" t="str">
        <f t="shared" ca="1" si="9"/>
        <v/>
      </c>
      <c r="K46" s="20" t="str">
        <f t="shared" ca="1" si="9"/>
        <v>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v>
      </c>
      <c r="L46" s="20" t="str">
        <f t="shared" ca="1" si="9"/>
        <v/>
      </c>
      <c r="M46" s="20" t="str">
        <f t="shared" ca="1" si="9"/>
        <v>Weapon: 5  [ ] 6  [ ] 7  [ ] 8&amp;#10;Spell: -&amp;#10;Armor: 2  [ ] 3  [ ] 4&amp;#10;Item: 2  [ ] 3  [ ] 4&amp;#10;Ally: 3  [ ] 4  [ ] 5&amp;#10;Blessing: 3  [ ] 4</v>
      </c>
      <c r="N46" s="20" t="str">
        <f t="shared" ca="1" si="10"/>
        <v>Weapon</v>
      </c>
      <c r="O46" s="20" t="str">
        <f t="shared" ca="1" si="10"/>
        <v/>
      </c>
      <c r="P46" s="25" t="str">
        <f t="shared" ca="1" si="3"/>
        <v/>
      </c>
      <c r="Q46" s="25" t="str">
        <f t="shared" ca="1" si="3"/>
        <v/>
      </c>
      <c r="R46" s="25" t="str">
        <f t="shared" ca="1" si="3"/>
        <v/>
      </c>
      <c r="S46" s="25" t="str">
        <f t="shared" ca="1" si="3"/>
        <v/>
      </c>
      <c r="T46" s="25" t="str">
        <f t="shared" ca="1" si="3"/>
        <v/>
      </c>
      <c r="U46" s="25" t="str">
        <f t="shared" ca="1" si="4"/>
        <v/>
      </c>
    </row>
    <row r="47" spans="1:21" ht="13.5" customHeight="1">
      <c r="A47" s="20" t="str">
        <f t="shared" ca="1" si="8"/>
        <v>Valeros (Corsair)</v>
      </c>
      <c r="B47" s="20" t="str">
        <f t="shared" ca="1" si="9"/>
        <v>8a185d6d-6dfc-41bd-8e69-9ee7f8420d61</v>
      </c>
      <c r="C47" s="20" t="str">
        <f t="shared" ca="1" si="9"/>
        <v>SaS</v>
      </c>
      <c r="D47" s="20" t="str">
        <f t="shared" ca="1" si="9"/>
        <v>B</v>
      </c>
      <c r="E47" s="20" t="str">
        <f t="shared" ca="1" si="9"/>
        <v>No</v>
      </c>
      <c r="F47" s="20" t="str">
        <f t="shared" ca="1" si="9"/>
        <v>1</v>
      </c>
      <c r="G47" s="20" t="str">
        <f t="shared" ca="1" si="9"/>
        <v>Character</v>
      </c>
      <c r="H47" s="20" t="str">
        <f t="shared" ca="1" si="9"/>
        <v>Role</v>
      </c>
      <c r="I47" s="20" t="str">
        <f t="shared" ca="1" si="9"/>
        <v>Back</v>
      </c>
      <c r="J47" s="20" t="str">
        <f t="shared" ca="1" si="9"/>
        <v/>
      </c>
      <c r="K47" s="20" t="str">
        <f t="shared" ca="1" si="9"/>
        <v/>
      </c>
      <c r="L47" s="20" t="str">
        <f t="shared" ca="1" si="9"/>
        <v>Add 1d4 ([ ] +1) ([ ] +2) ([ ] +3) to another character's combat check at your location.&amp;#10;&amp;#10;When you would discard a weapon for its power, you may recharge it ([ ] or shuffle it into your deck) instead.&amp;#10;&amp;#10;[ ] You may recharge a weapon to add the Swashbuckling trait to your check.&amp;#10;&amp;#10;[ ] Add 2 ([ ] 4) to your check to defeat a monster that has the Captain or Pirate trait or a ship.&amp;#10;&amp;#10;[ ] When you would put a barrier faceup on top of a location deck, you may shuffle it facedown into the deck instead.&amp;#10;&amp;#10;[ ] Recharge a card to reduce Structural damage dealt to your ship by 1 ([ ] 2).</v>
      </c>
      <c r="M47" s="20" t="str">
        <f t="shared" ca="1" si="9"/>
        <v>Strength: d10  [ ] +1  [ ] +2  [ ] +3  [ ] +4&amp;#10;  Melee+3&amp;#10;Dexterity: d6  [ ] +1&amp;#10;Constitution: d8  [ ] +1  [ ] +2  [ ] +3  [ ] +4&amp;#10;  Fortitude: Constitution +1&amp;#10;Intelligence: d4  [ ] +1&amp;#10;Wisdom: d6  [ ] +1  [ ] +2&amp;#10;Charisma: d8  [ ] +1  [ ] +2  [ ] +3&amp;#10;  Diplomacy: Charisma +1</v>
      </c>
      <c r="N47" s="20" t="str">
        <f t="shared" ca="1" si="10"/>
        <v>4  [ ] 5  [ ] 6</v>
      </c>
      <c r="O47" s="20" t="str">
        <f t="shared" ca="1" si="10"/>
        <v>[X] Light Armors, [X], Heavy Armors, [X] Weapons</v>
      </c>
      <c r="P47" s="25" t="str">
        <f t="shared" ca="1" si="3"/>
        <v/>
      </c>
      <c r="Q47" s="25" t="str">
        <f t="shared" ca="1" si="3"/>
        <v/>
      </c>
      <c r="R47" s="25" t="str">
        <f t="shared" ca="1" si="3"/>
        <v/>
      </c>
      <c r="S47" s="25" t="str">
        <f t="shared" ca="1" si="3"/>
        <v/>
      </c>
      <c r="T47" s="25" t="str">
        <f t="shared" ca="1" si="3"/>
        <v/>
      </c>
      <c r="U47" s="25" t="str">
        <f t="shared" ca="1" si="4"/>
        <v/>
      </c>
    </row>
    <row r="48" spans="1:21" ht="13.5" customHeight="1">
      <c r="A48" s="20" t="str">
        <f t="shared" ca="1" si="8"/>
        <v>Valeros (Tactician)</v>
      </c>
      <c r="B48" s="20" t="str">
        <f t="shared" ref="B48:M57" ca="1" si="11">IF(INDIRECT(ADDRESS(ROW(),COLUMN(),,,"Details"))="","",SUBSTITUTE(SUBSTITUTE(INDIRECT(ADDRESS(ROW(),COLUMN(),,,"Details")),"
","&amp;#10;"),"""","&amp;quot;"))</f>
        <v>7105069e-e314-4be2-9313-9d93423e4962</v>
      </c>
      <c r="C48" s="20" t="str">
        <f t="shared" ca="1" si="11"/>
        <v>SaS</v>
      </c>
      <c r="D48" s="20" t="str">
        <f t="shared" ca="1" si="11"/>
        <v>B</v>
      </c>
      <c r="E48" s="20" t="str">
        <f t="shared" ca="1" si="11"/>
        <v>No</v>
      </c>
      <c r="F48" s="20" t="str">
        <f t="shared" ca="1" si="11"/>
        <v>1</v>
      </c>
      <c r="G48" s="20" t="str">
        <f t="shared" ca="1" si="11"/>
        <v>Character</v>
      </c>
      <c r="H48" s="20" t="str">
        <f t="shared" ca="1" si="11"/>
        <v>Role</v>
      </c>
      <c r="I48" s="20" t="str">
        <f t="shared" ca="1" si="11"/>
        <v>Front</v>
      </c>
      <c r="J48" s="20" t="str">
        <f t="shared" ca="1" si="11"/>
        <v/>
      </c>
      <c r="K48" s="20" t="str">
        <f t="shared" ca="1" si="11"/>
        <v>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v>
      </c>
      <c r="L48" s="20" t="str">
        <f t="shared" ca="1" si="11"/>
        <v/>
      </c>
      <c r="M48" s="20" t="str">
        <f t="shared" ca="1" si="11"/>
        <v>Weapon: 5  [ ] 6  [ ] 7  [ ] 8&amp;#10;Spell: -&amp;#10;Armor: 2  [ ] 3  [ ] 4&amp;#10;Item: 2  [ ] 3  [ ] 4&amp;#10;Ally: 3  [ ] 4  [ ] 5&amp;#10;Blessing: 3  [ ] 4</v>
      </c>
      <c r="N48" s="20" t="str">
        <f t="shared" ca="1" si="10"/>
        <v>Weapon</v>
      </c>
      <c r="O48" s="20" t="str">
        <f t="shared" ca="1" si="10"/>
        <v/>
      </c>
      <c r="P48" s="25" t="str">
        <f t="shared" ca="1" si="3"/>
        <v/>
      </c>
      <c r="Q48" s="25" t="str">
        <f t="shared" ca="1" si="3"/>
        <v/>
      </c>
      <c r="R48" s="25" t="str">
        <f t="shared" ca="1" si="3"/>
        <v/>
      </c>
      <c r="S48" s="25" t="str">
        <f t="shared" ca="1" si="3"/>
        <v/>
      </c>
      <c r="T48" s="25" t="str">
        <f t="shared" ca="1" si="3"/>
        <v/>
      </c>
      <c r="U48" s="25" t="str">
        <f t="shared" ca="1" si="4"/>
        <v/>
      </c>
    </row>
    <row r="49" spans="1:21" ht="13.5" customHeight="1">
      <c r="A49" s="20" t="str">
        <f t="shared" ca="1" si="8"/>
        <v>Valeros (Tactician)</v>
      </c>
      <c r="B49" s="20" t="str">
        <f t="shared" ca="1" si="11"/>
        <v>aa5c2303-e362-482d-9dcd-2066c9b443ef</v>
      </c>
      <c r="C49" s="20" t="str">
        <f t="shared" ca="1" si="11"/>
        <v>SaS</v>
      </c>
      <c r="D49" s="20" t="str">
        <f t="shared" ca="1" si="11"/>
        <v>B</v>
      </c>
      <c r="E49" s="20" t="str">
        <f t="shared" ca="1" si="11"/>
        <v>No</v>
      </c>
      <c r="F49" s="20" t="str">
        <f t="shared" ca="1" si="11"/>
        <v>1</v>
      </c>
      <c r="G49" s="20" t="str">
        <f t="shared" ca="1" si="11"/>
        <v>Character</v>
      </c>
      <c r="H49" s="20" t="str">
        <f t="shared" ca="1" si="11"/>
        <v>Role</v>
      </c>
      <c r="I49" s="20" t="str">
        <f t="shared" ca="1" si="11"/>
        <v>Back</v>
      </c>
      <c r="J49" s="20" t="str">
        <f t="shared" ca="1" si="11"/>
        <v/>
      </c>
      <c r="K49" s="20" t="str">
        <f t="shared" ca="1" si="11"/>
        <v/>
      </c>
      <c r="L49" s="20" t="str">
        <f t="shared" ca="1" si="11"/>
        <v>Add 1d4 ([ ] +1) ([ ] +2) ([ ] +3) ([ ] +4) to another character's combat check at your location.&amp;#10;&amp;#10;When you would discard a weapon for its power, you may recharge it ([ ] or shuffle it into your deck) instead.&amp;#10;&amp;#10;[ ] You may recharge an ally to add 1 plus its adventure deck number, if any, to your combat ([ ] or non-combat) check.&amp;#10;&amp;#10;[ ] When another character encounters a villain, you may immediately move.&amp;#10;&amp;#10;[ ] Add 2 ([ ] 4) to your check to defeat a henchman or villain.</v>
      </c>
      <c r="M49" s="20" t="str">
        <f t="shared" ca="1" si="11"/>
        <v>Strength: d10  [ ] +1  [ ] +2  [ ] +3  [ ] +4&amp;#10;  Melee+3&amp;#10;Dexterity: d6  [ ] +1&amp;#10;Constitution: d8  [ ] +1  [ ] +2  [ ] +3  [ ] +4&amp;#10;  Fortitude: Constitution +1&amp;#10;Intelligence: d4  [ ] +1&amp;#10;Wisdom: d6  [ ] +1  [ ] +2&amp;#10;Charisma: d8  [ ] +1  [ ] +2  [ ] +3&amp;#10;  Diplomacy: Charisma +1</v>
      </c>
      <c r="N49" s="20" t="str">
        <f t="shared" ca="1" si="10"/>
        <v>4  [ ] 5  [ ] 6</v>
      </c>
      <c r="O49" s="20" t="str">
        <f t="shared" ca="1" si="10"/>
        <v>[X] Light Armors, [X], Heavy Armors, [X] Weapons</v>
      </c>
      <c r="P49" s="25" t="str">
        <f t="shared" ca="1" si="3"/>
        <v/>
      </c>
      <c r="Q49" s="25" t="str">
        <f t="shared" ca="1" si="3"/>
        <v/>
      </c>
      <c r="R49" s="25" t="str">
        <f t="shared" ca="1" si="3"/>
        <v/>
      </c>
      <c r="S49" s="25" t="str">
        <f t="shared" ca="1" si="3"/>
        <v/>
      </c>
      <c r="T49" s="25" t="str">
        <f t="shared" ca="1" si="3"/>
        <v/>
      </c>
      <c r="U49" s="25" t="str">
        <f t="shared" ca="1" si="4"/>
        <v/>
      </c>
    </row>
    <row r="50" spans="1:21" ht="13.5" customHeight="1">
      <c r="A50" s="20" t="str">
        <f t="shared" ca="1" si="8"/>
        <v>Damiel</v>
      </c>
      <c r="B50" s="20" t="str">
        <f t="shared" ca="1" si="11"/>
        <v>ae4a1a62-b8e1-4401-a74d-a6932b5501c0</v>
      </c>
      <c r="C50" s="20" t="str">
        <f t="shared" ca="1" si="11"/>
        <v>SaS</v>
      </c>
      <c r="D50" s="20" t="str">
        <f t="shared" ca="1" si="11"/>
        <v>C</v>
      </c>
      <c r="E50" s="20" t="str">
        <f t="shared" ca="1" si="11"/>
        <v>No</v>
      </c>
      <c r="F50" s="20" t="str">
        <f t="shared" ca="1" si="11"/>
        <v>1</v>
      </c>
      <c r="G50" s="20" t="str">
        <f t="shared" ca="1" si="11"/>
        <v>Character</v>
      </c>
      <c r="H50" s="20" t="str">
        <f t="shared" ca="1" si="11"/>
        <v/>
      </c>
      <c r="I50" s="20" t="str">
        <f t="shared" ca="1" si="11"/>
        <v>Front</v>
      </c>
      <c r="J50" s="20" t="str">
        <f t="shared" ca="1" si="11"/>
        <v>Male&amp;#10;Human&amp;#10;Alchemist</v>
      </c>
      <c r="K50" s="20" t="str">
        <f t="shared" ca="1" si="11"/>
        <v>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v>
      </c>
      <c r="L50" s="20" t="str">
        <f t="shared" ca="1" si="11"/>
        <v/>
      </c>
      <c r="M50" s="20" t="str">
        <f t="shared" ca="1" si="11"/>
        <v>Weapon: 1  [ ] 2  [ ] 3&amp;#10;Spell: 2 [ ] 3 [ ] 4&amp;#10;Armor: 1  [ ] 2&amp;#10;Item: 6  [ ] 7  [ ] 8  [ ] 9&amp;#10;Ally: 1  [ ] 2&amp;#10;Blessing: 4  [ ] 5</v>
      </c>
      <c r="N50" s="20" t="str">
        <f t="shared" ca="1" si="10"/>
        <v>Item</v>
      </c>
      <c r="O50" s="20" t="str">
        <f t="shared" ca="1" si="10"/>
        <v/>
      </c>
      <c r="P50" s="25" t="str">
        <f t="shared" ca="1" si="3"/>
        <v/>
      </c>
      <c r="Q50" s="25" t="str">
        <f t="shared" ca="1" si="3"/>
        <v/>
      </c>
      <c r="R50" s="25" t="str">
        <f t="shared" ca="1" si="3"/>
        <v/>
      </c>
      <c r="S50" s="25" t="str">
        <f t="shared" ca="1" si="3"/>
        <v/>
      </c>
      <c r="T50" s="25" t="str">
        <f t="shared" ca="1" si="3"/>
        <v/>
      </c>
      <c r="U50" s="25" t="str">
        <f t="shared" ca="1" si="4"/>
        <v/>
      </c>
    </row>
    <row r="51" spans="1:21" ht="13.5" customHeight="1">
      <c r="A51" s="20" t="str">
        <f t="shared" ca="1" si="8"/>
        <v>Damiel</v>
      </c>
      <c r="B51" s="20" t="str">
        <f t="shared" ca="1" si="11"/>
        <v>d3382133-0c85-49f7-ab20-2a070ed1ead5</v>
      </c>
      <c r="C51" s="20" t="str">
        <f t="shared" ca="1" si="11"/>
        <v>SaS</v>
      </c>
      <c r="D51" s="20" t="str">
        <f t="shared" ca="1" si="11"/>
        <v>C</v>
      </c>
      <c r="E51" s="20" t="str">
        <f t="shared" ca="1" si="11"/>
        <v>No</v>
      </c>
      <c r="F51" s="20" t="str">
        <f t="shared" ca="1" si="11"/>
        <v>1</v>
      </c>
      <c r="G51" s="20" t="str">
        <f t="shared" ca="1" si="11"/>
        <v>Character</v>
      </c>
      <c r="H51" s="20" t="str">
        <f t="shared" ca="1" si="11"/>
        <v/>
      </c>
      <c r="I51" s="20" t="str">
        <f t="shared" ca="1" si="11"/>
        <v>Back</v>
      </c>
      <c r="J51" s="20" t="str">
        <f t="shared" ca="1" si="11"/>
        <v>Male&amp;#10;Human&amp;#10;Alchemist</v>
      </c>
      <c r="K51" s="20" t="str">
        <f t="shared" ca="1" si="11"/>
        <v/>
      </c>
      <c r="L51" s="20" t="str">
        <f t="shared" ca="1" si="11"/>
        <v>You may discard a card to add 1d6 ([ ] +1) ([ ] +2) and the Poison or Fire trait to any combat check made at your location; If the discarded card has the Alchemical trait, add an additional 1d6.&amp;#10;&amp;#10;When you would banish a card with the Alchemical trait, recharge it instead.&amp;#10;&amp;#10;When you play a spell that does not have the Attack trait, you gain the skills Arcane and Divine equal to your Craft skill until the end of the step.</v>
      </c>
      <c r="M51" s="20" t="str">
        <f t="shared" ca="1" si="11"/>
        <v>Strength: d6  [ ] +1  [ ] +2&amp;#10;Dexterity: d8  [ ] +1  [ ] +2  [ ] +3 [ ]+4&amp;#10;  Disable: Dexterity +2&amp;#10;  Ranged: Dexterity +2&amp;#10;Constitution: d8  [ ] +1  [ ] +2  [ ] +3&amp;#10;Intelligence: d10  [ ] +1 [ ] +2 [ ] +3 [ ] +4&amp;#10;  Craft: Intelligence +3&amp;#10;Wisdom: d6   [ ] +1&amp;#10;Charisma: d4  [ ] +1</v>
      </c>
      <c r="N51" s="20" t="str">
        <f t="shared" ca="1" si="10"/>
        <v>6  [ ] 7</v>
      </c>
      <c r="O51" s="20" t="str">
        <f t="shared" ca="1" si="10"/>
        <v>[X] Light Armors, [ ] Weapons</v>
      </c>
      <c r="P51" s="25" t="str">
        <f t="shared" ca="1" si="3"/>
        <v/>
      </c>
      <c r="Q51" s="25" t="str">
        <f t="shared" ca="1" si="3"/>
        <v/>
      </c>
      <c r="R51" s="25" t="str">
        <f t="shared" ca="1" si="3"/>
        <v/>
      </c>
      <c r="S51" s="25" t="str">
        <f t="shared" ca="1" si="3"/>
        <v/>
      </c>
      <c r="T51" s="25" t="str">
        <f t="shared" ca="1" si="3"/>
        <v/>
      </c>
      <c r="U51" s="25" t="str">
        <f t="shared" ca="1" si="4"/>
        <v/>
      </c>
    </row>
    <row r="52" spans="1:21" ht="13.5" customHeight="1">
      <c r="A52" s="20" t="str">
        <f t="shared" ca="1" si="8"/>
        <v>Damiel (Grenadier)</v>
      </c>
      <c r="B52" s="20" t="str">
        <f t="shared" ca="1" si="11"/>
        <v>ee14c0ee-709a-437d-a1f4-cd6c21bb1742</v>
      </c>
      <c r="C52" s="20" t="str">
        <f t="shared" ca="1" si="11"/>
        <v>SaS</v>
      </c>
      <c r="D52" s="20" t="str">
        <f t="shared" ca="1" si="11"/>
        <v>C</v>
      </c>
      <c r="E52" s="20" t="str">
        <f t="shared" ca="1" si="11"/>
        <v>No</v>
      </c>
      <c r="F52" s="20" t="str">
        <f t="shared" ca="1" si="11"/>
        <v>1</v>
      </c>
      <c r="G52" s="20" t="str">
        <f t="shared" ca="1" si="11"/>
        <v>Character</v>
      </c>
      <c r="H52" s="20" t="str">
        <f t="shared" ca="1" si="11"/>
        <v>Role</v>
      </c>
      <c r="I52" s="20" t="str">
        <f t="shared" ca="1" si="11"/>
        <v>Front</v>
      </c>
      <c r="J52" s="20" t="str">
        <f t="shared" ca="1" si="11"/>
        <v/>
      </c>
      <c r="K52" s="20" t="str">
        <f t="shared" ca="1" si="11"/>
        <v>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v>
      </c>
      <c r="L52" s="20" t="str">
        <f t="shared" ca="1" si="11"/>
        <v/>
      </c>
      <c r="M52" s="20" t="str">
        <f t="shared" ca="1" si="11"/>
        <v>Weapon: 1  [ ] 2  [ ] 3&amp;#10;Spell: 2 [ ] 3 [ ] 4&amp;#10;Armor: 1  [ ] 2&amp;#10;Item: 6  [ ] 7  [ ] 8  [ ] 9&amp;#10;Ally: 1  [ ] 2&amp;#10;Blessing: 4  [ ] 5</v>
      </c>
      <c r="N52" s="20" t="str">
        <f t="shared" ca="1" si="10"/>
        <v>Item</v>
      </c>
      <c r="O52" s="20" t="str">
        <f t="shared" ca="1" si="10"/>
        <v/>
      </c>
      <c r="P52" s="25" t="str">
        <f t="shared" ca="1" si="3"/>
        <v/>
      </c>
      <c r="Q52" s="25" t="str">
        <f t="shared" ca="1" si="3"/>
        <v/>
      </c>
      <c r="R52" s="25" t="str">
        <f t="shared" ca="1" si="3"/>
        <v/>
      </c>
      <c r="S52" s="25" t="str">
        <f t="shared" ca="1" si="3"/>
        <v/>
      </c>
      <c r="T52" s="25" t="str">
        <f t="shared" ca="1" si="3"/>
        <v/>
      </c>
      <c r="U52" s="25" t="str">
        <f t="shared" ca="1" si="4"/>
        <v/>
      </c>
    </row>
    <row r="53" spans="1:21" ht="13.5" customHeight="1">
      <c r="A53" s="20" t="str">
        <f t="shared" ca="1" si="8"/>
        <v>Damiel (Grenadier)</v>
      </c>
      <c r="B53" s="20" t="str">
        <f t="shared" ca="1" si="11"/>
        <v>0557f1e1-becb-4ba1-8eb2-1aad4ca32dc2</v>
      </c>
      <c r="C53" s="20" t="str">
        <f t="shared" ca="1" si="11"/>
        <v>SaS</v>
      </c>
      <c r="D53" s="20" t="str">
        <f t="shared" ca="1" si="11"/>
        <v>C</v>
      </c>
      <c r="E53" s="20" t="str">
        <f t="shared" ca="1" si="11"/>
        <v>No</v>
      </c>
      <c r="F53" s="20" t="str">
        <f t="shared" ca="1" si="11"/>
        <v>1</v>
      </c>
      <c r="G53" s="20" t="str">
        <f t="shared" ca="1" si="11"/>
        <v>Character</v>
      </c>
      <c r="H53" s="20" t="str">
        <f t="shared" ca="1" si="11"/>
        <v>Role</v>
      </c>
      <c r="I53" s="20" t="str">
        <f t="shared" ca="1" si="11"/>
        <v>Back</v>
      </c>
      <c r="J53" s="20" t="str">
        <f t="shared" ca="1" si="11"/>
        <v/>
      </c>
      <c r="K53" s="20" t="str">
        <f t="shared" ca="1" si="11"/>
        <v/>
      </c>
      <c r="L53" s="20" t="str">
        <f t="shared" ca="1" si="11"/>
        <v>You may discard a card to add 1d6 ([ ] +1) ([ ] +2) ([ ] +3) and the Poison or Fire ([ ] or Acid, Cold, Electricity, or Mental) trait to any combat check made at your location; If the discarded card has the Alchemical trait, add an additional 1d6 ([ ] 1d12).&amp;#10;&amp;#10;When you would banish a card with the Alchemical trait, recharge it instead.&amp;#10;&amp;#10;When you play a spell that does not have the Attack trait, you gain the skills Arcane and Divine equal to your Craft skill until the end of the step.&amp;#10;&amp;#10;[ ] When you acquire a boon that has the Alchemical or Liquid ([ ] or Firearm) trait, you may immediately explore again.&amp;#10;&amp;#10;[ ] When you succeed at a Craft check, you may examine the top card of your deck; if it is an item, you may add it to your hand.</v>
      </c>
      <c r="M53" s="20" t="str">
        <f t="shared" ca="1" si="11"/>
        <v>Strength: d6  [ ] +1  [ ] +2&amp;#10;Dexterity: d8  [ ] +1  [ ] +2  [ ] +3 [ ]+4&amp;#10;  Disable: Dexterity +2&amp;#10;  Ranged: Dexterity +2&amp;#10;Constitution: d8  [ ] +1  [ ] +2  [ ] +3&amp;#10;Intelligence: d10  [ ] +1 [ ] +2 [ ] +3 [ ] +4&amp;#10;  Craft: Intelligence +3&amp;#10;Wisdom: d6   [ ] +1&amp;#10;Charisma: d4  [ ] +1</v>
      </c>
      <c r="N53" s="20" t="str">
        <f t="shared" ca="1" si="10"/>
        <v>6  [ ] 7  [ ] 8</v>
      </c>
      <c r="O53" s="20" t="str">
        <f t="shared" ca="1" si="10"/>
        <v>[X] Light Armors, [ ] Weapons</v>
      </c>
      <c r="P53" s="25" t="str">
        <f t="shared" ca="1" si="3"/>
        <v/>
      </c>
      <c r="Q53" s="25" t="str">
        <f t="shared" ca="1" si="3"/>
        <v/>
      </c>
      <c r="R53" s="25" t="str">
        <f t="shared" ca="1" si="3"/>
        <v/>
      </c>
      <c r="S53" s="25" t="str">
        <f t="shared" ca="1" si="3"/>
        <v/>
      </c>
      <c r="T53" s="25" t="str">
        <f t="shared" ca="1" si="3"/>
        <v/>
      </c>
      <c r="U53" s="25" t="str">
        <f t="shared" ca="1" si="4"/>
        <v/>
      </c>
    </row>
    <row r="54" spans="1:21" ht="13.5" customHeight="1">
      <c r="A54" s="20" t="str">
        <f t="shared" ca="1" si="8"/>
        <v>Damiel (Chirurgeon)</v>
      </c>
      <c r="B54" s="20" t="str">
        <f t="shared" ca="1" si="11"/>
        <v>83089fd9-b1af-41c3-85d0-4d4ee717e4a9</v>
      </c>
      <c r="C54" s="20" t="str">
        <f t="shared" ca="1" si="11"/>
        <v>SaS</v>
      </c>
      <c r="D54" s="20" t="str">
        <f t="shared" ca="1" si="11"/>
        <v>C</v>
      </c>
      <c r="E54" s="20" t="str">
        <f t="shared" ca="1" si="11"/>
        <v>No</v>
      </c>
      <c r="F54" s="20" t="str">
        <f t="shared" ca="1" si="11"/>
        <v>1</v>
      </c>
      <c r="G54" s="20" t="str">
        <f t="shared" ca="1" si="11"/>
        <v>Character</v>
      </c>
      <c r="H54" s="20" t="str">
        <f t="shared" ca="1" si="11"/>
        <v>Role</v>
      </c>
      <c r="I54" s="20" t="str">
        <f t="shared" ca="1" si="11"/>
        <v>Front</v>
      </c>
      <c r="J54" s="20" t="str">
        <f t="shared" ca="1" si="11"/>
        <v/>
      </c>
      <c r="K54" s="20" t="str">
        <f t="shared" ca="1" si="11"/>
        <v>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v>
      </c>
      <c r="L54" s="20" t="str">
        <f t="shared" ca="1" si="11"/>
        <v/>
      </c>
      <c r="M54" s="20" t="str">
        <f t="shared" ca="1" si="11"/>
        <v>Weapon: 1  [ ] 2  [ ] 3&amp;#10;Spell: 2 [ ] 3 [ ] 4&amp;#10;Armor: 1  [ ] 2&amp;#10;Item: 6  [ ] 7  [ ] 8  [ ] 9&amp;#10;Ally: 1  [ ] 2&amp;#10;Blessing: 4  [ ] 5</v>
      </c>
      <c r="N54" s="20" t="str">
        <f t="shared" ca="1" si="10"/>
        <v>Item</v>
      </c>
      <c r="O54" s="20" t="str">
        <f t="shared" ca="1" si="10"/>
        <v/>
      </c>
      <c r="P54" s="25" t="str">
        <f t="shared" ca="1" si="3"/>
        <v/>
      </c>
      <c r="Q54" s="25" t="str">
        <f t="shared" ca="1" si="3"/>
        <v/>
      </c>
      <c r="R54" s="25" t="str">
        <f t="shared" ca="1" si="3"/>
        <v/>
      </c>
      <c r="S54" s="25" t="str">
        <f t="shared" ca="1" si="3"/>
        <v/>
      </c>
      <c r="T54" s="25" t="str">
        <f t="shared" ca="1" si="3"/>
        <v/>
      </c>
      <c r="U54" s="25" t="str">
        <f t="shared" ca="1" si="4"/>
        <v/>
      </c>
    </row>
    <row r="55" spans="1:21" ht="13.5" customHeight="1">
      <c r="A55" s="20" t="str">
        <f t="shared" ca="1" si="8"/>
        <v>Damiel (Chirurgeon)</v>
      </c>
      <c r="B55" s="20" t="str">
        <f t="shared" ca="1" si="11"/>
        <v>0549e8e2-06c4-4047-8ea4-3b8b8811e2c9</v>
      </c>
      <c r="C55" s="20" t="str">
        <f t="shared" ca="1" si="11"/>
        <v>SaS</v>
      </c>
      <c r="D55" s="20" t="str">
        <f t="shared" ca="1" si="11"/>
        <v>C</v>
      </c>
      <c r="E55" s="20" t="str">
        <f t="shared" ca="1" si="11"/>
        <v>No</v>
      </c>
      <c r="F55" s="20" t="str">
        <f t="shared" ca="1" si="11"/>
        <v>1</v>
      </c>
      <c r="G55" s="20" t="str">
        <f t="shared" ca="1" si="11"/>
        <v>Character</v>
      </c>
      <c r="H55" s="20" t="str">
        <f t="shared" ca="1" si="11"/>
        <v>Role</v>
      </c>
      <c r="I55" s="20" t="str">
        <f t="shared" ca="1" si="11"/>
        <v>Back</v>
      </c>
      <c r="J55" s="20" t="str">
        <f t="shared" ca="1" si="11"/>
        <v/>
      </c>
      <c r="K55" s="20" t="str">
        <f t="shared" ca="1" si="11"/>
        <v/>
      </c>
      <c r="L55" s="20" t="str">
        <f t="shared" ca="1" si="11"/>
        <v>You may discard a card to add 1d6 ([ ] +1)([ ] +2) and the Poison or Fire trait to any combat check made at your location; If the discarded card has the Alchemical ([ ] or Healing) trait, add an additional 1d6.&amp;#10;&amp;#10;When you would banish a card with the Alchemical trait, recharge it instead.&amp;#10;&amp;#10;When you play a spell that does not have the Attack trait, you gain the skills Arcane and Divine equal to your Craft skill until the end of the step.&amp;#10;&amp;#10;[ ] When you acquire a boon that has the Alchemical or Liquid ([ ] or Healing) ([ ] or Fire or Poison) trait, you may immediately explore again.&amp;#10;&amp;#10;[ ] You may recharge an item that has the Alchemical trait to add 1d4 to your check.&amp;#10;&amp;#10;[ ] When you reset your hand, you may discard any number of cards to increase your hand size by that number until the end of your turn.</v>
      </c>
      <c r="M55" s="20" t="str">
        <f t="shared" ca="1" si="11"/>
        <v>Strength: d6  [ ] +1  [ ] +2&amp;#10;Dexterity: d8  [ ] +1  [ ] +2  [ ] +3 [ ]+4&amp;#10;  Disable: Dexterity +2&amp;#10;  Ranged: Dexterity +2&amp;#10;Constitution: d8  [ ] +1  [ ] +2  [ ] +3&amp;#10;Intelligence: d10  [ ] +1 [ ] +2 [ ] +3 [ ] +4&amp;#10;  Craft: Intelligence +3&amp;#10;Wisdom: d6   [ ] +1&amp;#10;Charisma: d4  [ ] +1</v>
      </c>
      <c r="N55" s="20" t="str">
        <f t="shared" ca="1" si="10"/>
        <v>6  [ ] 7  [ ] 8</v>
      </c>
      <c r="O55" s="20" t="str">
        <f t="shared" ca="1" si="10"/>
        <v>[X] Light Armors, [ ] Weapons</v>
      </c>
      <c r="P55" s="25" t="str">
        <f t="shared" ca="1" si="3"/>
        <v/>
      </c>
      <c r="Q55" s="25" t="str">
        <f t="shared" ca="1" si="3"/>
        <v/>
      </c>
      <c r="R55" s="25" t="str">
        <f t="shared" ca="1" si="3"/>
        <v/>
      </c>
      <c r="S55" s="25" t="str">
        <f t="shared" ca="1" si="3"/>
        <v/>
      </c>
      <c r="T55" s="25" t="str">
        <f t="shared" ca="1" si="3"/>
        <v/>
      </c>
      <c r="U55" s="25" t="str">
        <f t="shared" ca="1" si="4"/>
        <v/>
      </c>
    </row>
    <row r="56" spans="1:21" ht="13.5" customHeight="1">
      <c r="A56" s="20" t="str">
        <f t="shared" ca="1" si="8"/>
        <v>Feiya</v>
      </c>
      <c r="B56" s="20" t="str">
        <f t="shared" ca="1" si="11"/>
        <v>e9798c26-3f1d-45ac-a8ae-fd61e6136c0e</v>
      </c>
      <c r="C56" s="20" t="str">
        <f t="shared" ca="1" si="11"/>
        <v>SaS</v>
      </c>
      <c r="D56" s="20" t="str">
        <f t="shared" ca="1" si="11"/>
        <v>C</v>
      </c>
      <c r="E56" s="20" t="str">
        <f t="shared" ca="1" si="11"/>
        <v>No</v>
      </c>
      <c r="F56" s="20" t="str">
        <f t="shared" ca="1" si="11"/>
        <v>1</v>
      </c>
      <c r="G56" s="20" t="str">
        <f t="shared" ca="1" si="11"/>
        <v>Character</v>
      </c>
      <c r="H56" s="20" t="str">
        <f t="shared" ca="1" si="11"/>
        <v/>
      </c>
      <c r="I56" s="20" t="str">
        <f t="shared" ca="1" si="11"/>
        <v>Front</v>
      </c>
      <c r="J56" s="20" t="str">
        <f t="shared" ca="1" si="11"/>
        <v>Female&amp;#10;Human&amp;#10;Witch</v>
      </c>
      <c r="K56" s="20" t="str">
        <f t="shared" ca="1" si="11"/>
        <v>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v>
      </c>
      <c r="L56" s="20" t="str">
        <f t="shared" ca="1" si="11"/>
        <v/>
      </c>
      <c r="M56" s="20" t="str">
        <f t="shared" ca="1" si="11"/>
        <v>Weapon: -&amp;#10;Spell: 6  [ ] 7  [ ] 8  [ ] 9  [ ] 10&amp;#10;Armor: -&amp;#10;Item: 2  [ ] 3  [ ] 4&amp;#10;Ally: 3  [ ] 4  [ ] 5&amp;#10;Blessing: 4  [ ] 5  [ ] 6</v>
      </c>
      <c r="N56" s="20" t="str">
        <f t="shared" ca="1" si="10"/>
        <v>Spell</v>
      </c>
      <c r="O56" s="20" t="str">
        <f t="shared" ca="1" si="10"/>
        <v/>
      </c>
      <c r="P56" s="25" t="str">
        <f t="shared" ca="1" si="3"/>
        <v/>
      </c>
      <c r="Q56" s="25" t="str">
        <f t="shared" ca="1" si="3"/>
        <v/>
      </c>
      <c r="R56" s="25" t="str">
        <f t="shared" ca="1" si="3"/>
        <v/>
      </c>
      <c r="S56" s="25" t="str">
        <f t="shared" ca="1" si="3"/>
        <v/>
      </c>
      <c r="T56" s="25" t="str">
        <f t="shared" ca="1" si="3"/>
        <v/>
      </c>
      <c r="U56" s="25" t="str">
        <f t="shared" ca="1" si="4"/>
        <v/>
      </c>
    </row>
    <row r="57" spans="1:21" ht="13.5" customHeight="1">
      <c r="A57" s="20" t="str">
        <f t="shared" ca="1" si="8"/>
        <v>Feiya</v>
      </c>
      <c r="B57" s="20" t="str">
        <f t="shared" ca="1" si="11"/>
        <v>e647d8fd-a778-47e3-a234-dc9002b6d349</v>
      </c>
      <c r="C57" s="20" t="str">
        <f t="shared" ca="1" si="11"/>
        <v>SaS</v>
      </c>
      <c r="D57" s="20" t="str">
        <f t="shared" ca="1" si="11"/>
        <v>C</v>
      </c>
      <c r="E57" s="20" t="str">
        <f t="shared" ca="1" si="11"/>
        <v>No</v>
      </c>
      <c r="F57" s="20" t="str">
        <f t="shared" ca="1" si="11"/>
        <v>1</v>
      </c>
      <c r="G57" s="20" t="str">
        <f t="shared" ca="1" si="11"/>
        <v>Character</v>
      </c>
      <c r="H57" s="20" t="str">
        <f t="shared" ca="1" si="11"/>
        <v/>
      </c>
      <c r="I57" s="20" t="str">
        <f t="shared" ca="1" si="11"/>
        <v>Back</v>
      </c>
      <c r="J57" s="20" t="str">
        <f t="shared" ca="1" si="11"/>
        <v>Female&amp;#10;Human&amp;#10;Witch</v>
      </c>
      <c r="K57" s="20" t="str">
        <f t="shared" ca="1" si="11"/>
        <v/>
      </c>
      <c r="L57" s="20" t="str">
        <f t="shared" ca="1" si="11"/>
        <v>When any character at your location attempts a check to acquire a spell or defeat a monster ([ ] or barrier), you may recharge a card to reduce the difficulty of that check by 1 ([ ] 2) plus the adventure deck number of the recharged card, if any.&amp;#10;&amp;#10;You may discard an ally that has the Animal trait to return a spell from your discard pile to your hand.</v>
      </c>
      <c r="M57" s="20" t="str">
        <f t="shared" ca="1" si="11"/>
        <v>Strength: d6  [ ] +1&amp;#10;Dexterity: d4  [ ] +1&amp;#10;Constitution: d6  [ ] +1  [ ] +2  [ ] +3&amp;#10;Intelligence: d12  [ ] +1  [ ] +2  [ ] +3  [ ] +4&amp;#10;  Arcane: Intelligence +3&amp;#10;  Craft: Intelligence +2&amp;#10;  Knowledge: Intelligence +2&amp;#10;Wisdom: d6  [ ] +1  [ ] +2  [ ] +3&amp;#10;Charisma: d8  [ ] +1  [ ] +2  [ ] +3</v>
      </c>
      <c r="N57" s="20" t="str">
        <f t="shared" ca="1" si="10"/>
        <v>6  [ ] 7  [ ] 8</v>
      </c>
      <c r="O57" s="20" t="str">
        <f t="shared" ca="1" si="10"/>
        <v>None</v>
      </c>
      <c r="P57" s="25" t="str">
        <f t="shared" ca="1" si="3"/>
        <v/>
      </c>
      <c r="Q57" s="25" t="str">
        <f t="shared" ca="1" si="3"/>
        <v/>
      </c>
      <c r="R57" s="25" t="str">
        <f t="shared" ca="1" si="3"/>
        <v/>
      </c>
      <c r="S57" s="25" t="str">
        <f t="shared" ca="1" si="3"/>
        <v/>
      </c>
      <c r="T57" s="25" t="str">
        <f t="shared" ca="1" si="3"/>
        <v/>
      </c>
      <c r="U57" s="25" t="str">
        <f t="shared" ca="1" si="4"/>
        <v/>
      </c>
    </row>
    <row r="58" spans="1:21" ht="13.5" customHeight="1">
      <c r="A58" s="20" t="str">
        <f t="shared" ca="1" si="8"/>
        <v>Feiya (Sea Witch)</v>
      </c>
      <c r="B58" s="20" t="str">
        <f t="shared" ref="B58:M67" ca="1" si="12">IF(INDIRECT(ADDRESS(ROW(),COLUMN(),,,"Details"))="","",SUBSTITUTE(SUBSTITUTE(INDIRECT(ADDRESS(ROW(),COLUMN(),,,"Details")),"
","&amp;#10;"),"""","&amp;quot;"))</f>
        <v>e8cca8bc-aec8-40d6-b8de-218082b1e277</v>
      </c>
      <c r="C58" s="20" t="str">
        <f t="shared" ca="1" si="12"/>
        <v>SaS</v>
      </c>
      <c r="D58" s="20" t="str">
        <f t="shared" ca="1" si="12"/>
        <v>C</v>
      </c>
      <c r="E58" s="20" t="str">
        <f t="shared" ca="1" si="12"/>
        <v>No</v>
      </c>
      <c r="F58" s="20" t="str">
        <f t="shared" ca="1" si="12"/>
        <v>1</v>
      </c>
      <c r="G58" s="20" t="str">
        <f t="shared" ca="1" si="12"/>
        <v>Character</v>
      </c>
      <c r="H58" s="20" t="str">
        <f t="shared" ca="1" si="12"/>
        <v>Role</v>
      </c>
      <c r="I58" s="20" t="str">
        <f t="shared" ca="1" si="12"/>
        <v>Front</v>
      </c>
      <c r="J58" s="20" t="str">
        <f t="shared" ca="1" si="12"/>
        <v/>
      </c>
      <c r="K58" s="20" t="str">
        <f t="shared" ca="1" si="12"/>
        <v>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v>
      </c>
      <c r="L58" s="20" t="str">
        <f t="shared" ca="1" si="12"/>
        <v/>
      </c>
      <c r="M58" s="20" t="str">
        <f t="shared" ca="1" si="12"/>
        <v>Weapon: -&amp;#10;Spell: 6  [ ] 7  [ ] 8  [ ] 9  [ ] 10&amp;#10;Armor: -&amp;#10;Item: 2  [ ] 3  [ ] 4&amp;#10;Ally: 3  [ ] 4  [ ] 5&amp;#10;Blessing: 4  [ ] 5  [ ] 6</v>
      </c>
      <c r="N58" s="20" t="str">
        <f t="shared" ref="N58:O81" ca="1" si="13">IF(INDIRECT(ADDRESS(ROW(),COLUMN(),,,"Details"))="","",SUBSTITUTE(SUBSTITUTE(INDIRECT(ADDRESS(ROW(),COLUMN(),,,"Details")),"
","&amp;#10;"),"""","&amp;quot;"))</f>
        <v>Spell</v>
      </c>
      <c r="O58" s="20" t="str">
        <f t="shared" ca="1" si="13"/>
        <v/>
      </c>
      <c r="P58" s="25" t="str">
        <f t="shared" ca="1" si="3"/>
        <v/>
      </c>
      <c r="Q58" s="25" t="str">
        <f t="shared" ca="1" si="3"/>
        <v/>
      </c>
      <c r="R58" s="25" t="str">
        <f t="shared" ca="1" si="3"/>
        <v/>
      </c>
      <c r="S58" s="25" t="str">
        <f t="shared" ca="1" si="3"/>
        <v/>
      </c>
      <c r="T58" s="25" t="str">
        <f t="shared" ca="1" si="3"/>
        <v/>
      </c>
      <c r="U58" s="25" t="str">
        <f t="shared" ca="1" si="4"/>
        <v/>
      </c>
    </row>
    <row r="59" spans="1:21" ht="13.5" customHeight="1">
      <c r="A59" s="20" t="str">
        <f t="shared" ca="1" si="8"/>
        <v>Feiya (Sea Witch)</v>
      </c>
      <c r="B59" s="20" t="str">
        <f t="shared" ca="1" si="12"/>
        <v>aa9c0c3d-3a51-437a-82a8-ec0201b966d6</v>
      </c>
      <c r="C59" s="20" t="str">
        <f t="shared" ca="1" si="12"/>
        <v>SaS</v>
      </c>
      <c r="D59" s="20" t="str">
        <f t="shared" ca="1" si="12"/>
        <v>C</v>
      </c>
      <c r="E59" s="20" t="str">
        <f t="shared" ca="1" si="12"/>
        <v>No</v>
      </c>
      <c r="F59" s="20" t="str">
        <f t="shared" ca="1" si="12"/>
        <v>1</v>
      </c>
      <c r="G59" s="20" t="str">
        <f t="shared" ca="1" si="12"/>
        <v>Character</v>
      </c>
      <c r="H59" s="20" t="str">
        <f t="shared" ca="1" si="12"/>
        <v>Role</v>
      </c>
      <c r="I59" s="20" t="str">
        <f t="shared" ca="1" si="12"/>
        <v>Back</v>
      </c>
      <c r="J59" s="20" t="str">
        <f t="shared" ca="1" si="12"/>
        <v/>
      </c>
      <c r="K59" s="20" t="str">
        <f t="shared" ca="1" si="12"/>
        <v/>
      </c>
      <c r="L59" s="20" t="str">
        <f t="shared" ca="1" si="12"/>
        <v>When any character at your location attempts a check to acquire a spell or defeat a monster ([ ] or barrier), you may recharge a card to reduce the difficulty of that check by 1 ([ ] 2) plus the adventure deck number of the recharged card, if any.&amp;#10;&amp;#10;You may discard ([ ] or recharge) an ally that has the Animal trait to return a spell from your discard pile to your hand.&amp;#10;&amp;#10;[ ] You may discard a card to evade a bane that has the Aquatic trait ([ ] and you may put the bane on top of the deck).&amp;#10;&amp;#10;[ ] You may recharge a card to add 2d4 to your Fortitude ([ ] or Survival) check.&amp;#10;&amp;#10;[ ] When you close a location, you may move.&amp;#10;&amp;#10;[ ] When you play Blessing of Hshurha, or you play any blessing on any check to defeat a bane that has the Aquatic trait, you may recharge it instead of discarding it.</v>
      </c>
      <c r="M59" s="20" t="str">
        <f t="shared" ca="1" si="12"/>
        <v>Strength: d6  [ ] +1&amp;#10;Dexterity: d4  [ ] +1&amp;#10;Constitution: d6  [ ] +1  [ ] +2  [ ] +3&amp;#10;Intelligence: d12  [ ] +1  [ ] +2  [ ] +3  [ ] +4&amp;#10;  Arcane: Intelligence +3&amp;#10;  Craft: Intelligence +2&amp;#10;  Knowledge: Intelligence +2&amp;#10;Wisdom: d6  [ ] +1  [ ] +2  [ ] +3&amp;#10;Charisma: d8  [ ] +1  [ ] +2  [ ] +3</v>
      </c>
      <c r="N59" s="20" t="str">
        <f t="shared" ca="1" si="13"/>
        <v>6  [ ] 7  [ ] 8  [ ] 9</v>
      </c>
      <c r="O59" s="20" t="str">
        <f t="shared" ca="1" si="13"/>
        <v>None</v>
      </c>
      <c r="P59" s="25" t="str">
        <f t="shared" ca="1" si="3"/>
        <v/>
      </c>
      <c r="Q59" s="25" t="str">
        <f t="shared" ca="1" si="3"/>
        <v/>
      </c>
      <c r="R59" s="25" t="str">
        <f t="shared" ca="1" si="3"/>
        <v/>
      </c>
      <c r="S59" s="25" t="str">
        <f t="shared" ca="1" si="3"/>
        <v/>
      </c>
      <c r="T59" s="25" t="str">
        <f t="shared" ca="1" si="3"/>
        <v/>
      </c>
      <c r="U59" s="25" t="str">
        <f t="shared" ca="1" si="4"/>
        <v/>
      </c>
    </row>
    <row r="60" spans="1:21" ht="13.5" customHeight="1">
      <c r="A60" s="20" t="str">
        <f t="shared" ca="1" si="8"/>
        <v>Feiya (Hexer)</v>
      </c>
      <c r="B60" s="20" t="str">
        <f t="shared" ca="1" si="12"/>
        <v>358ba300-5abd-4988-8695-e488289b510a</v>
      </c>
      <c r="C60" s="20" t="str">
        <f t="shared" ca="1" si="12"/>
        <v>SaS</v>
      </c>
      <c r="D60" s="20" t="str">
        <f t="shared" ca="1" si="12"/>
        <v>C</v>
      </c>
      <c r="E60" s="20" t="str">
        <f t="shared" ca="1" si="12"/>
        <v>No</v>
      </c>
      <c r="F60" s="20" t="str">
        <f t="shared" ca="1" si="12"/>
        <v>1</v>
      </c>
      <c r="G60" s="20" t="str">
        <f t="shared" ca="1" si="12"/>
        <v>Character</v>
      </c>
      <c r="H60" s="20" t="str">
        <f t="shared" ca="1" si="12"/>
        <v>Role</v>
      </c>
      <c r="I60" s="20" t="str">
        <f t="shared" ca="1" si="12"/>
        <v>Front</v>
      </c>
      <c r="J60" s="20" t="str">
        <f t="shared" ca="1" si="12"/>
        <v/>
      </c>
      <c r="K60" s="20" t="str">
        <f t="shared" ca="1" si="12"/>
        <v>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v>
      </c>
      <c r="L60" s="20" t="str">
        <f t="shared" ca="1" si="12"/>
        <v/>
      </c>
      <c r="M60" s="20" t="str">
        <f t="shared" ca="1" si="12"/>
        <v>Weapon: -&amp;#10;Spell: 6  [ ] 7  [ ] 8  [ ] 9  [ ] 10&amp;#10;Armor: -&amp;#10;Item: 2  [ ] 3  [ ] 4&amp;#10;Ally: 3  [ ] 4  [ ] 5&amp;#10;Blessing: 4  [ ] 5  [ ] 6</v>
      </c>
      <c r="N60" s="20" t="str">
        <f t="shared" ca="1" si="13"/>
        <v>Spell</v>
      </c>
      <c r="O60" s="20" t="str">
        <f t="shared" ca="1" si="13"/>
        <v/>
      </c>
      <c r="P60" s="25" t="str">
        <f t="shared" ca="1" si="3"/>
        <v/>
      </c>
      <c r="Q60" s="25" t="str">
        <f t="shared" ca="1" si="3"/>
        <v/>
      </c>
      <c r="R60" s="25" t="str">
        <f t="shared" ca="1" si="3"/>
        <v/>
      </c>
      <c r="S60" s="25" t="str">
        <f t="shared" ca="1" si="3"/>
        <v/>
      </c>
      <c r="T60" s="25" t="str">
        <f t="shared" ca="1" si="3"/>
        <v/>
      </c>
      <c r="U60" s="25" t="str">
        <f t="shared" ca="1" si="4"/>
        <v/>
      </c>
    </row>
    <row r="61" spans="1:21" ht="13.5" customHeight="1">
      <c r="A61" s="20" t="str">
        <f t="shared" ca="1" si="8"/>
        <v>Feiya (Hexer)</v>
      </c>
      <c r="B61" s="20" t="str">
        <f t="shared" ca="1" si="12"/>
        <v>35ae1a1e-da11-4976-bfcd-dafc5f0acea7</v>
      </c>
      <c r="C61" s="20" t="str">
        <f t="shared" ca="1" si="12"/>
        <v>SaS</v>
      </c>
      <c r="D61" s="20" t="str">
        <f t="shared" ca="1" si="12"/>
        <v>C</v>
      </c>
      <c r="E61" s="20" t="str">
        <f t="shared" ca="1" si="12"/>
        <v>No</v>
      </c>
      <c r="F61" s="20" t="str">
        <f t="shared" ca="1" si="12"/>
        <v>1</v>
      </c>
      <c r="G61" s="20" t="str">
        <f t="shared" ca="1" si="12"/>
        <v>Character</v>
      </c>
      <c r="H61" s="20" t="str">
        <f t="shared" ca="1" si="12"/>
        <v>Role</v>
      </c>
      <c r="I61" s="20" t="str">
        <f t="shared" ca="1" si="12"/>
        <v>Back</v>
      </c>
      <c r="J61" s="20" t="str">
        <f t="shared" ca="1" si="12"/>
        <v/>
      </c>
      <c r="K61" s="20" t="str">
        <f t="shared" ca="1" si="12"/>
        <v/>
      </c>
      <c r="L61" s="20" t="str">
        <f t="shared" ca="1" si="12"/>
        <v>When any character at your location attempts a check to acquire a spell or defeat a monster ([ ] or barrier), you may recharge a card to reduce the difficulty of that check by 1 ([ ] 2) ([ ] 3) plus the adventure deck number of the recharged card, if any.&amp;#10;&amp;#10;You may discard an ally that has the Animal trait ([ ] or any ally) to return a spell from your discard pile to your hand.&amp;#10;&amp;#10;[ ] When you would shuffle a non-henchman, non-villain monster you encountered into a location deck, you may exchange it with a random monster from the box.&amp;#10;&amp;#10;[ ] When you succeed at a Craft check ([ ] or play a spell that has the Arcane trait), you may examine the top card of your deck; if it's a spell ([ ] or ally), you may add it to your hand.&amp;#10;&amp;#10;[ ] When you play Blessing of Pharasma, or you play any blessing on any check to acquire an ally, you may recharge it instead of discarding it.</v>
      </c>
      <c r="M61" s="20" t="str">
        <f t="shared" ca="1" si="12"/>
        <v>Strength: d6  [ ] +1&amp;#10;Dexterity: d4  [ ] +1&amp;#10;Constitution: d6  [ ] +1  [ ] +2  [ ] +3&amp;#10;Intelligence: d12  [ ] +1  [ ] +2  [ ] +3  [ ] +4&amp;#10;  Arcane: Intelligence +3&amp;#10;  Craft: Intelligence +2&amp;#10;  Knowledge: Intelligence +2&amp;#10;Wisdom: d6  [ ] +1  [ ] +2  [ ] +3&amp;#10;Charisma: d8  [ ] +1  [ ] +2  [ ] +3</v>
      </c>
      <c r="N61" s="20" t="str">
        <f t="shared" ca="1" si="13"/>
        <v>6  [ ] 7  [ ] 8  [ ] 9</v>
      </c>
      <c r="O61" s="20" t="str">
        <f t="shared" ca="1" si="13"/>
        <v>None</v>
      </c>
      <c r="P61" s="25" t="str">
        <f t="shared" ca="1" si="3"/>
        <v/>
      </c>
      <c r="Q61" s="25" t="str">
        <f t="shared" ca="1" si="3"/>
        <v/>
      </c>
      <c r="R61" s="25" t="str">
        <f t="shared" ca="1" si="3"/>
        <v/>
      </c>
      <c r="S61" s="25" t="str">
        <f t="shared" ca="1" si="3"/>
        <v/>
      </c>
      <c r="T61" s="25" t="str">
        <f t="shared" ref="T61:U124" ca="1" si="14">IF(INDIRECT(ADDRESS(ROW(),COLUMN(),,,"Details"))="","",SUBSTITUTE(SUBSTITUTE(INDIRECT(ADDRESS(ROW(),COLUMN(),,,"Details")),"
","&amp;#10;"),"""","&amp;quot;"))</f>
        <v/>
      </c>
      <c r="U61" s="25" t="str">
        <f t="shared" ca="1" si="4"/>
        <v/>
      </c>
    </row>
    <row r="62" spans="1:21" ht="13.5" customHeight="1">
      <c r="A62" s="20" t="str">
        <f t="shared" ca="1" si="8"/>
        <v>Lini</v>
      </c>
      <c r="B62" s="20" t="str">
        <f t="shared" ca="1" si="12"/>
        <v>e1b55e74-2c2c-43c7-84fb-cd3a7de242cd</v>
      </c>
      <c r="C62" s="20" t="str">
        <f t="shared" ca="1" si="12"/>
        <v>SaS</v>
      </c>
      <c r="D62" s="20" t="str">
        <f t="shared" ca="1" si="12"/>
        <v>C</v>
      </c>
      <c r="E62" s="20" t="str">
        <f t="shared" ca="1" si="12"/>
        <v>No</v>
      </c>
      <c r="F62" s="20" t="str">
        <f t="shared" ca="1" si="12"/>
        <v>1</v>
      </c>
      <c r="G62" s="20" t="str">
        <f t="shared" ca="1" si="12"/>
        <v>Character</v>
      </c>
      <c r="H62" s="20" t="str">
        <f t="shared" ca="1" si="12"/>
        <v/>
      </c>
      <c r="I62" s="20" t="str">
        <f t="shared" ca="1" si="12"/>
        <v>Front</v>
      </c>
      <c r="J62" s="20" t="str">
        <f t="shared" ca="1" si="12"/>
        <v>Female&amp;#10;Gnome&amp;#10;Druid</v>
      </c>
      <c r="K62" s="20" t="str">
        <f t="shared" ca="1" si="12"/>
        <v>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v>
      </c>
      <c r="L62" s="20" t="str">
        <f t="shared" ca="1" si="12"/>
        <v/>
      </c>
      <c r="M62" s="20" t="str">
        <f t="shared" ca="1" si="12"/>
        <v>Weapon: 1  [ ] 2&amp;#10;Spell: 4  [ ] 5  [ ] 6&amp;#10;Armor: 1  [ ] 2&amp;#10;Item: 1  [ ] 2&amp;#10;Ally: 4  [ ] 5  [ ] 6  [ ] 7&amp;#10;Blessing: 4  [ ] 5  [ ] 6</v>
      </c>
      <c r="N62" s="20" t="str">
        <f t="shared" ca="1" si="13"/>
        <v>Ally</v>
      </c>
      <c r="O62" s="20" t="str">
        <f t="shared" ca="1" si="13"/>
        <v/>
      </c>
      <c r="P62" s="25" t="str">
        <f t="shared" ca="1" si="3"/>
        <v/>
      </c>
      <c r="Q62" s="25" t="str">
        <f t="shared" ca="1" si="3"/>
        <v/>
      </c>
      <c r="R62" s="25" t="str">
        <f t="shared" ca="1" si="3"/>
        <v/>
      </c>
      <c r="S62" s="25" t="str">
        <f t="shared" ca="1" si="3"/>
        <v/>
      </c>
      <c r="T62" s="25" t="str">
        <f t="shared" ca="1" si="14"/>
        <v/>
      </c>
      <c r="U62" s="25" t="str">
        <f t="shared" ca="1" si="4"/>
        <v/>
      </c>
    </row>
    <row r="63" spans="1:21" ht="13.5" customHeight="1">
      <c r="A63" s="20" t="str">
        <f t="shared" ca="1" si="8"/>
        <v>Lini</v>
      </c>
      <c r="B63" s="20" t="str">
        <f t="shared" ca="1" si="12"/>
        <v>e552f9bf-2aaf-45e0-8935-1a88729b16ab</v>
      </c>
      <c r="C63" s="20" t="str">
        <f t="shared" ca="1" si="12"/>
        <v>SaS</v>
      </c>
      <c r="D63" s="20" t="str">
        <f t="shared" ca="1" si="12"/>
        <v>C</v>
      </c>
      <c r="E63" s="20" t="str">
        <f t="shared" ca="1" si="12"/>
        <v>No</v>
      </c>
      <c r="F63" s="20" t="str">
        <f t="shared" ca="1" si="12"/>
        <v>1</v>
      </c>
      <c r="G63" s="20" t="str">
        <f t="shared" ca="1" si="12"/>
        <v>Character</v>
      </c>
      <c r="H63" s="20" t="str">
        <f t="shared" ca="1" si="12"/>
        <v/>
      </c>
      <c r="I63" s="20" t="str">
        <f t="shared" ca="1" si="12"/>
        <v>Back</v>
      </c>
      <c r="J63" s="20" t="str">
        <f t="shared" ca="1" si="12"/>
        <v>Female&amp;#10;Gnome&amp;#10;Druid</v>
      </c>
      <c r="K63" s="20" t="str">
        <f t="shared" ca="1" si="12"/>
        <v/>
      </c>
      <c r="L63" s="20" t="str">
        <f t="shared" ca="1" si="12"/>
        <v>When you play an ally that has the Animal trait, if you would recharge, discard, or bury it for its power, you may instead shuffle it into your deck ([ ] or put it on top of your deck).&amp;#10;&amp;#10;You may discard a card to use a d12 for your Strength or Dexterity die; if the check is against a card that has the Animal or Aquatic trait, recharge the card instead.</v>
      </c>
      <c r="M63" s="20" t="str">
        <f t="shared" ca="1" si="12"/>
        <v>Strength: d4  [ ] +1  [ ] +2  [ ] +3&amp;#10;Dexterity: d6  [ ] +1  [ ] +2  [ ] +3&amp;#10;Constitution d8  [ ] +1  [ ] +2  [ ] +3&amp;#10;  Fortitude: Constitution +1&amp;#10;Intelligence: d6  [ ] +1&amp;#10;Wisdom: d10  [ ]+1  [ ] +2  [ ] +3  [ ] +4&amp;#10;  Divine: Wisdom +2&amp;#10;  Survival: Wisdom +2&amp;#10;Charisma: d8  [ ] +1</v>
      </c>
      <c r="N63" s="20" t="str">
        <f t="shared" ca="1" si="13"/>
        <v>5  [ ] 6</v>
      </c>
      <c r="O63" s="20" t="str">
        <f t="shared" ca="1" si="13"/>
        <v>[ ] Light Armors, [ ] Weapons</v>
      </c>
      <c r="P63" s="25" t="str">
        <f t="shared" ca="1" si="3"/>
        <v/>
      </c>
      <c r="Q63" s="25" t="str">
        <f t="shared" ca="1" si="3"/>
        <v/>
      </c>
      <c r="R63" s="25" t="str">
        <f t="shared" ca="1" si="3"/>
        <v/>
      </c>
      <c r="S63" s="25" t="str">
        <f t="shared" ca="1" si="3"/>
        <v/>
      </c>
      <c r="T63" s="25" t="str">
        <f t="shared" ca="1" si="14"/>
        <v/>
      </c>
      <c r="U63" s="25" t="str">
        <f t="shared" ca="1" si="4"/>
        <v/>
      </c>
    </row>
    <row r="64" spans="1:21" ht="13.5" customHeight="1">
      <c r="A64" s="20" t="str">
        <f t="shared" ca="1" si="8"/>
        <v>Lini (Feral Druid)</v>
      </c>
      <c r="B64" s="20" t="str">
        <f t="shared" ca="1" si="12"/>
        <v>22d17fbe-75b4-4ada-bf1f-c63ef35e891d</v>
      </c>
      <c r="C64" s="20" t="str">
        <f t="shared" ca="1" si="12"/>
        <v>SaS</v>
      </c>
      <c r="D64" s="20" t="str">
        <f t="shared" ca="1" si="12"/>
        <v>C</v>
      </c>
      <c r="E64" s="20" t="str">
        <f t="shared" ca="1" si="12"/>
        <v>No</v>
      </c>
      <c r="F64" s="20" t="str">
        <f t="shared" ca="1" si="12"/>
        <v>1</v>
      </c>
      <c r="G64" s="20" t="str">
        <f t="shared" ca="1" si="12"/>
        <v>Character</v>
      </c>
      <c r="H64" s="20" t="str">
        <f t="shared" ca="1" si="12"/>
        <v>Role</v>
      </c>
      <c r="I64" s="20" t="str">
        <f t="shared" ca="1" si="12"/>
        <v>Front</v>
      </c>
      <c r="J64" s="20" t="str">
        <f t="shared" ca="1" si="12"/>
        <v/>
      </c>
      <c r="K64" s="20" t="str">
        <f t="shared" ca="1" si="12"/>
        <v>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v>
      </c>
      <c r="L64" s="20" t="str">
        <f t="shared" ca="1" si="12"/>
        <v/>
      </c>
      <c r="M64" s="20" t="str">
        <f t="shared" ca="1" si="12"/>
        <v>Weapon: 1  [ ] 2&amp;#10;Spell: 4  [ ] 5  [ ] 6&amp;#10;Armor: 1  [ ] 2&amp;#10;Item: 1  [ ] 2&amp;#10;Ally: 4  [ ] 5  [ ] 6  [ ] 7&amp;#10;Blessing: 4  [ ] 5  [ ] 6</v>
      </c>
      <c r="N64" s="20" t="str">
        <f t="shared" ca="1" si="13"/>
        <v>Ally</v>
      </c>
      <c r="O64" s="20" t="str">
        <f t="shared" ca="1" si="13"/>
        <v/>
      </c>
      <c r="P64" s="25" t="str">
        <f t="shared" ca="1" si="3"/>
        <v/>
      </c>
      <c r="Q64" s="25" t="str">
        <f t="shared" ca="1" si="3"/>
        <v/>
      </c>
      <c r="R64" s="25" t="str">
        <f t="shared" ca="1" si="3"/>
        <v/>
      </c>
      <c r="S64" s="25" t="str">
        <f t="shared" ca="1" si="3"/>
        <v/>
      </c>
      <c r="T64" s="25" t="str">
        <f t="shared" ca="1" si="14"/>
        <v/>
      </c>
      <c r="U64" s="25" t="str">
        <f t="shared" ca="1" si="4"/>
        <v/>
      </c>
    </row>
    <row r="65" spans="1:21" ht="13.5" customHeight="1">
      <c r="A65" s="20" t="str">
        <f t="shared" ca="1" si="8"/>
        <v>Lini (Feral Druid)</v>
      </c>
      <c r="B65" s="20" t="str">
        <f t="shared" ca="1" si="12"/>
        <v>31c610cb-d0ad-4e81-96cf-66a8587cf4d2</v>
      </c>
      <c r="C65" s="20" t="str">
        <f t="shared" ca="1" si="12"/>
        <v>SaS</v>
      </c>
      <c r="D65" s="20" t="str">
        <f t="shared" ca="1" si="12"/>
        <v>C</v>
      </c>
      <c r="E65" s="20" t="str">
        <f t="shared" ca="1" si="12"/>
        <v>No</v>
      </c>
      <c r="F65" s="20" t="str">
        <f t="shared" ca="1" si="12"/>
        <v>1</v>
      </c>
      <c r="G65" s="20" t="str">
        <f t="shared" ca="1" si="12"/>
        <v>Character</v>
      </c>
      <c r="H65" s="20" t="str">
        <f t="shared" ca="1" si="12"/>
        <v>Role</v>
      </c>
      <c r="I65" s="20" t="str">
        <f t="shared" ca="1" si="12"/>
        <v>Back</v>
      </c>
      <c r="J65" s="20" t="str">
        <f t="shared" ca="1" si="12"/>
        <v/>
      </c>
      <c r="K65" s="20" t="str">
        <f t="shared" ca="1" si="12"/>
        <v/>
      </c>
      <c r="L65" s="20" t="str">
        <f t="shared" ca="1" si="12"/>
        <v>When you play an ally that has the Animal trait, if you would recharge, discard, or bury it for its power, you may instead shuffle it into your deck ([ ] or put it on top of your deck).&amp;#10;&amp;#10;You may discard a card to use a d12 for your Strength or Dexterity ([ ] or Constitution) die; if the check is against a card that has the Animal or Aquatic trait, recharge the card instead.&amp;#10;&amp;#10;[ ] For your combat check, you may reveal a card that has the Divine trait to use your Strength skill +1d8 and add the Magic and Melee ([ ] and Fire, Cold, or Electricity) traits; you may not play a weapon on this check.&amp;#10;&amp;#10;[ ] Add 2 ([ ] 4) to your check against a card that has the Animal trait.&amp;#10;&amp;#10;[ ] Recharge a card to reduce Combat damage dealt to you by 1 ([ ] 2).</v>
      </c>
      <c r="M65" s="20" t="str">
        <f t="shared" ca="1" si="12"/>
        <v>Strength: d4  [ ] +1  [ ] +2  [ ] +3&amp;#10;Dexterity: d6  [ ] +1  [ ] +2  [ ] +3&amp;#10;Constitution d8  [ ] +1  [ ] +2  [ ] +3&amp;#10;  Fortitude: Constitution +1&amp;#10;Intelligence: d6  [ ] +1&amp;#10;Wisdom: d10  [ ]+1  [ ] +2  [ ] +3  [ ] +4&amp;#10;  Divine: Wisdom +2&amp;#10;  Survival: Wisdom +2&amp;#10;Charisma: d8  [ ] +1</v>
      </c>
      <c r="N65" s="20" t="str">
        <f t="shared" ca="1" si="13"/>
        <v>5  [ ] 6  [ ] 7</v>
      </c>
      <c r="O65" s="20" t="str">
        <f t="shared" ca="1" si="13"/>
        <v>[ ] Light Armors, [ ] Weapons</v>
      </c>
      <c r="P65" s="25" t="str">
        <f t="shared" ca="1" si="3"/>
        <v/>
      </c>
      <c r="Q65" s="25" t="str">
        <f t="shared" ca="1" si="3"/>
        <v/>
      </c>
      <c r="R65" s="25" t="str">
        <f t="shared" ca="1" si="3"/>
        <v/>
      </c>
      <c r="S65" s="25" t="str">
        <f t="shared" ca="1" si="3"/>
        <v/>
      </c>
      <c r="T65" s="25" t="str">
        <f t="shared" ca="1" si="14"/>
        <v/>
      </c>
      <c r="U65" s="25" t="str">
        <f t="shared" ca="1" si="4"/>
        <v/>
      </c>
    </row>
    <row r="66" spans="1:21" ht="13.5" customHeight="1">
      <c r="A66" s="20" t="str">
        <f t="shared" ca="1" si="8"/>
        <v>Lini (Aquamancer)</v>
      </c>
      <c r="B66" s="20" t="str">
        <f t="shared" ca="1" si="12"/>
        <v>fec143ed-5f38-439f-a93b-bda03e73a937</v>
      </c>
      <c r="C66" s="20" t="str">
        <f t="shared" ca="1" si="12"/>
        <v>SaS</v>
      </c>
      <c r="D66" s="20" t="str">
        <f t="shared" ca="1" si="12"/>
        <v>C</v>
      </c>
      <c r="E66" s="20" t="str">
        <f t="shared" ca="1" si="12"/>
        <v>No</v>
      </c>
      <c r="F66" s="20" t="str">
        <f t="shared" ca="1" si="12"/>
        <v>1</v>
      </c>
      <c r="G66" s="20" t="str">
        <f t="shared" ca="1" si="12"/>
        <v>Character</v>
      </c>
      <c r="H66" s="20" t="str">
        <f t="shared" ca="1" si="12"/>
        <v>Role</v>
      </c>
      <c r="I66" s="20" t="str">
        <f t="shared" ca="1" si="12"/>
        <v>Front</v>
      </c>
      <c r="J66" s="20" t="str">
        <f t="shared" ca="1" si="12"/>
        <v/>
      </c>
      <c r="K66" s="20" t="str">
        <f t="shared" ca="1" si="12"/>
        <v>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v>
      </c>
      <c r="L66" s="20" t="str">
        <f t="shared" ca="1" si="12"/>
        <v/>
      </c>
      <c r="M66" s="20" t="str">
        <f t="shared" ca="1" si="12"/>
        <v>Weapon: 1  [ ] 2&amp;#10;Spell: 4  [ ] 5  [ ] 6&amp;#10;Armor: 1  [ ] 2&amp;#10;Item: 1  [ ] 2&amp;#10;Ally: 4  [ ] 5  [ ] 6  [ ] 7&amp;#10;Blessing: 4  [ ] 5  [ ] 6</v>
      </c>
      <c r="N66" s="20" t="str">
        <f t="shared" ca="1" si="13"/>
        <v>Ally</v>
      </c>
      <c r="O66" s="20" t="str">
        <f t="shared" ca="1" si="13"/>
        <v/>
      </c>
      <c r="P66" s="25" t="str">
        <f t="shared" ref="P66:S80" ca="1" si="15">IF(INDIRECT(ADDRESS(ROW(),COLUMN(),,,"Details"))="","",SUBSTITUTE(SUBSTITUTE(INDIRECT(ADDRESS(ROW(),COLUMN(),,,"Details")),"
","&amp;#10;"),"""","&amp;quot;"))</f>
        <v/>
      </c>
      <c r="Q66" s="25" t="str">
        <f t="shared" ca="1" si="15"/>
        <v/>
      </c>
      <c r="R66" s="25" t="str">
        <f t="shared" ca="1" si="15"/>
        <v/>
      </c>
      <c r="S66" s="25" t="str">
        <f t="shared" ca="1" si="15"/>
        <v/>
      </c>
      <c r="T66" s="25" t="str">
        <f t="shared" ca="1" si="14"/>
        <v/>
      </c>
      <c r="U66" s="25" t="str">
        <f t="shared" ca="1" si="4"/>
        <v/>
      </c>
    </row>
    <row r="67" spans="1:21" ht="13.5" customHeight="1">
      <c r="A67" s="20" t="str">
        <f t="shared" ca="1" si="8"/>
        <v>Lini (Aquamancer)</v>
      </c>
      <c r="B67" s="20" t="str">
        <f t="shared" ca="1" si="12"/>
        <v>8099832e-4ccd-45db-8b98-d6af19bdc887</v>
      </c>
      <c r="C67" s="20" t="str">
        <f t="shared" ca="1" si="12"/>
        <v>SaS</v>
      </c>
      <c r="D67" s="20" t="str">
        <f t="shared" ca="1" si="12"/>
        <v>C</v>
      </c>
      <c r="E67" s="20" t="str">
        <f t="shared" ca="1" si="12"/>
        <v>No</v>
      </c>
      <c r="F67" s="20" t="str">
        <f t="shared" ca="1" si="12"/>
        <v>1</v>
      </c>
      <c r="G67" s="20" t="str">
        <f t="shared" ca="1" si="12"/>
        <v>Character</v>
      </c>
      <c r="H67" s="20" t="str">
        <f t="shared" ca="1" si="12"/>
        <v>Role</v>
      </c>
      <c r="I67" s="20" t="str">
        <f t="shared" ca="1" si="12"/>
        <v>Back</v>
      </c>
      <c r="J67" s="20" t="str">
        <f t="shared" ca="1" si="12"/>
        <v/>
      </c>
      <c r="K67" s="20" t="str">
        <f t="shared" ca="1" si="12"/>
        <v/>
      </c>
      <c r="L67" s="20" t="str">
        <f t="shared" ca="1" si="12"/>
        <v>When you play an ally that has the Animal trait, if you would recharge, discard, or bury it for its power, you may instead shuffle it into your deck ([ ] or put it on top of your deck).&amp;#10;&amp;#10;You may discard a card to use a d12 for your Strength or Dexterity die; if the check is against a card that has the Animal or Aquatic trait, recharge the card instead.&amp;#10;&amp;#10;[ ] When you succeed at a check to recharge a spell that has the Attack trait, you may put it on top of your deck instead.&amp;#10;&amp;#10;[ ] Recharge a card to reduce Acid, Cold, Electricity, or Fire damage dealt to you by 1 ([ ] 2).&amp;#10;&amp;#10;[ ] Add 2 ([ ] 4) to any combat check by a character at your location against a card that has the Aquatic trait ([ ] or a ship).&amp;#10;&amp;#10;[ ] If you defeat a monster that has the Aquatic trait, you may put it in your hand. You may banish a monster from your hand to add 1d4 to any combat check at your location.</v>
      </c>
      <c r="M67" s="20" t="str">
        <f t="shared" ca="1" si="12"/>
        <v>Strength: d4  [ ] +1  [ ] +2  [ ] +3&amp;#10;Dexterity: d6  [ ] +1  [ ] +2  [ ] +3&amp;#10;Constitution d8  [ ] +1  [ ] +2  [ ] +3&amp;#10;  Fortitude: Constitution +1&amp;#10;Intelligence: d6  [ ] +1&amp;#10;Wisdom: d10  [ ]+1  [ ] +2  [ ] +3  [ ] +4&amp;#10;  Divine: Wisdom +2&amp;#10;  Survival: Wisdom +2&amp;#10;Charisma: d8  [ ] +1</v>
      </c>
      <c r="N67" s="20" t="str">
        <f t="shared" ca="1" si="13"/>
        <v>5  [ ] 6  [ ] 7</v>
      </c>
      <c r="O67" s="20" t="str">
        <f t="shared" ca="1" si="13"/>
        <v>[ ] Light Armors, [ ] Weapons</v>
      </c>
      <c r="P67" s="25" t="str">
        <f t="shared" ca="1" si="15"/>
        <v/>
      </c>
      <c r="Q67" s="25" t="str">
        <f t="shared" ca="1" si="15"/>
        <v/>
      </c>
      <c r="R67" s="25" t="str">
        <f t="shared" ca="1" si="15"/>
        <v/>
      </c>
      <c r="S67" s="25" t="str">
        <f t="shared" ca="1" si="15"/>
        <v/>
      </c>
      <c r="T67" s="25" t="str">
        <f t="shared" ca="1" si="14"/>
        <v/>
      </c>
      <c r="U67" s="25" t="str">
        <f t="shared" ca="1" si="4"/>
        <v/>
      </c>
    </row>
    <row r="68" spans="1:21" ht="13.5" customHeight="1">
      <c r="A68" s="20" t="str">
        <f t="shared" ca="1" si="8"/>
        <v>Oloch</v>
      </c>
      <c r="B68" s="20" t="str">
        <f t="shared" ref="B68:M77" ca="1" si="16">IF(INDIRECT(ADDRESS(ROW(),COLUMN(),,,"Details"))="","",SUBSTITUTE(SUBSTITUTE(INDIRECT(ADDRESS(ROW(),COLUMN(),,,"Details")),"
","&amp;#10;"),"""","&amp;quot;"))</f>
        <v>69073fb2-8247-4f6f-94f7-406e41bb54b7</v>
      </c>
      <c r="C68" s="20" t="str">
        <f t="shared" ca="1" si="16"/>
        <v>SaS</v>
      </c>
      <c r="D68" s="20" t="str">
        <f t="shared" ca="1" si="16"/>
        <v>C</v>
      </c>
      <c r="E68" s="20" t="str">
        <f t="shared" ca="1" si="16"/>
        <v>No</v>
      </c>
      <c r="F68" s="20" t="str">
        <f t="shared" ca="1" si="16"/>
        <v>1</v>
      </c>
      <c r="G68" s="20" t="str">
        <f t="shared" ca="1" si="16"/>
        <v>Character</v>
      </c>
      <c r="H68" s="20" t="str">
        <f t="shared" ca="1" si="16"/>
        <v/>
      </c>
      <c r="I68" s="20" t="str">
        <f t="shared" ca="1" si="16"/>
        <v>Front</v>
      </c>
      <c r="J68" s="20" t="str">
        <f t="shared" ca="1" si="16"/>
        <v>Male&amp;#10;Half-orc&amp;#10;Warpriest</v>
      </c>
      <c r="K68" s="20" t="str">
        <f t="shared" ca="1" si="16"/>
        <v>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v>
      </c>
      <c r="L68" s="20" t="str">
        <f t="shared" ca="1" si="16"/>
        <v/>
      </c>
      <c r="M68" s="20" t="str">
        <f t="shared" ca="1" si="16"/>
        <v>Weapon: 4  [ ] 5  [ ] 6&amp;#10;Spell: 2  [ ] 3  [ ] 4&amp;#10;Armor: 3  [ ] 4  [ ] 5&amp;#10;Item: 1  [ ] 2&amp;#10;Ally: -  [ ] 1&amp;#10;Blessing: 5  [ ] 6  [ ] 7</v>
      </c>
      <c r="N68" s="20" t="str">
        <f t="shared" ca="1" si="13"/>
        <v>Armor</v>
      </c>
      <c r="O68" s="20" t="str">
        <f t="shared" ca="1" si="13"/>
        <v/>
      </c>
      <c r="P68" s="25" t="str">
        <f t="shared" ca="1" si="15"/>
        <v/>
      </c>
      <c r="Q68" s="25" t="str">
        <f t="shared" ca="1" si="15"/>
        <v/>
      </c>
      <c r="R68" s="25" t="str">
        <f t="shared" ca="1" si="15"/>
        <v/>
      </c>
      <c r="S68" s="25" t="str">
        <f t="shared" ca="1" si="15"/>
        <v/>
      </c>
      <c r="T68" s="25" t="str">
        <f t="shared" ca="1" si="14"/>
        <v/>
      </c>
      <c r="U68" s="25" t="str">
        <f t="shared" ca="1" si="4"/>
        <v/>
      </c>
    </row>
    <row r="69" spans="1:21" ht="13.5" customHeight="1">
      <c r="A69" s="20" t="str">
        <f t="shared" ca="1" si="8"/>
        <v>Oloch</v>
      </c>
      <c r="B69" s="20" t="str">
        <f t="shared" ca="1" si="16"/>
        <v>97e851bd-6488-471a-9034-19101fafcd65</v>
      </c>
      <c r="C69" s="20" t="str">
        <f t="shared" ca="1" si="16"/>
        <v>SaS</v>
      </c>
      <c r="D69" s="20" t="str">
        <f t="shared" ca="1" si="16"/>
        <v>C</v>
      </c>
      <c r="E69" s="20" t="str">
        <f t="shared" ca="1" si="16"/>
        <v>No</v>
      </c>
      <c r="F69" s="20" t="str">
        <f t="shared" ca="1" si="16"/>
        <v>1</v>
      </c>
      <c r="G69" s="20" t="str">
        <f t="shared" ca="1" si="16"/>
        <v>Character</v>
      </c>
      <c r="H69" s="20" t="str">
        <f t="shared" ca="1" si="16"/>
        <v/>
      </c>
      <c r="I69" s="20" t="str">
        <f t="shared" ca="1" si="16"/>
        <v>Back</v>
      </c>
      <c r="J69" s="20" t="str">
        <f t="shared" ca="1" si="16"/>
        <v>Male&amp;#10;Half-orc&amp;#10;Warpriest</v>
      </c>
      <c r="K69" s="20" t="str">
        <f t="shared" ca="1" si="16"/>
        <v/>
      </c>
      <c r="L69" s="20" t="str">
        <f t="shared" ca="1" si="16"/>
        <v>When another character attempts any check, you may display any number of blessings and weapons; for each card displayed, add 1 ([ ] 2) to the check. Return the displayed cards to your hand before you reset it ([ ] and at the start of your turn).&amp;#10;&amp;#10;Instead of your first exploration on a turn, you may reveal a blessing or armor to choose a character at your location. Shuffle 1d4+1 ([ ] +2) random cards from her discard pile into her deck, then discard the card you revealed.</v>
      </c>
      <c r="M69" s="20" t="str">
        <f t="shared" ca="1" si="16"/>
        <v>Strength: d12  [ ] +1  [ ] +2  [ ] +3  [ ] +4&amp;#10;  Melee: Strength +1&amp;#10;Dexterity: d4  [ ] +1&amp;#10;Constitution: d8  [ ] +1  [ ] +2  [ ] +3  [ ] +4&amp;#10;  Fortitude: Constitution +3&amp;#10;Intelligence: d4  [ ] +1&amp;#10;Wisdom: d8  [ ] +1  [ ] +2  [ ] +3  [ ] +4&amp;#10;  Divine: Wisdom +2&amp;#10;Charisma: d6  [ ] +1</v>
      </c>
      <c r="N69" s="20" t="str">
        <f t="shared" ca="1" si="13"/>
        <v>4  [ ] 5</v>
      </c>
      <c r="O69" s="20" t="str">
        <f t="shared" ca="1" si="13"/>
        <v>[X] Light Armors, [X] Heavy Armors, [X] Weapons</v>
      </c>
      <c r="P69" s="25" t="str">
        <f t="shared" ca="1" si="15"/>
        <v/>
      </c>
      <c r="Q69" s="25" t="str">
        <f t="shared" ca="1" si="15"/>
        <v/>
      </c>
      <c r="R69" s="25" t="str">
        <f t="shared" ca="1" si="15"/>
        <v/>
      </c>
      <c r="S69" s="25" t="str">
        <f t="shared" ca="1" si="15"/>
        <v/>
      </c>
      <c r="T69" s="25" t="str">
        <f t="shared" ca="1" si="14"/>
        <v/>
      </c>
      <c r="U69" s="25" t="str">
        <f t="shared" ca="1" si="4"/>
        <v/>
      </c>
    </row>
    <row r="70" spans="1:21" ht="13.5" customHeight="1">
      <c r="A70" s="20" t="str">
        <f t="shared" ca="1" si="8"/>
        <v>Oloch (Battle Chaplain)</v>
      </c>
      <c r="B70" s="20" t="str">
        <f t="shared" ca="1" si="16"/>
        <v>69e640bd-32f2-49cd-a6b5-059dcb98bf62</v>
      </c>
      <c r="C70" s="20" t="str">
        <f t="shared" ca="1" si="16"/>
        <v>SaS</v>
      </c>
      <c r="D70" s="20" t="str">
        <f t="shared" ca="1" si="16"/>
        <v>C</v>
      </c>
      <c r="E70" s="20" t="str">
        <f t="shared" ca="1" si="16"/>
        <v>No</v>
      </c>
      <c r="F70" s="20" t="str">
        <f t="shared" ca="1" si="16"/>
        <v>1</v>
      </c>
      <c r="G70" s="20" t="str">
        <f t="shared" ca="1" si="16"/>
        <v>Character</v>
      </c>
      <c r="H70" s="20" t="str">
        <f t="shared" ca="1" si="16"/>
        <v>Role</v>
      </c>
      <c r="I70" s="20" t="str">
        <f t="shared" ca="1" si="16"/>
        <v>Front</v>
      </c>
      <c r="J70" s="20" t="str">
        <f t="shared" ca="1" si="16"/>
        <v/>
      </c>
      <c r="K70" s="20" t="str">
        <f t="shared" ca="1" si="16"/>
        <v>Battle chaplain can revive and army and return it to war.&amp;#10;&amp;#10;Oloch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v>
      </c>
      <c r="L70" s="20" t="str">
        <f t="shared" ca="1" si="16"/>
        <v/>
      </c>
      <c r="M70" s="20" t="str">
        <f t="shared" ca="1" si="16"/>
        <v>Weapon: 4  [ ] 5  [ ] 6&amp;#10;Spell: 2  [ ] 3  [ ] 4&amp;#10;Armor: 3  [ ] 4  [ ] 5&amp;#10;Item: 1  [ ] 2&amp;#10;Ally: -  [ ] 1&amp;#10;Blessing: 5  [ ] 6  [ ] 7</v>
      </c>
      <c r="N70" s="20" t="str">
        <f t="shared" ca="1" si="13"/>
        <v>Armor</v>
      </c>
      <c r="O70" s="20" t="str">
        <f t="shared" ca="1" si="13"/>
        <v/>
      </c>
      <c r="P70" s="25" t="str">
        <f t="shared" ca="1" si="15"/>
        <v/>
      </c>
      <c r="Q70" s="25" t="str">
        <f t="shared" ca="1" si="15"/>
        <v/>
      </c>
      <c r="R70" s="25" t="str">
        <f t="shared" ca="1" si="15"/>
        <v/>
      </c>
      <c r="S70" s="25" t="str">
        <f t="shared" ca="1" si="15"/>
        <v/>
      </c>
      <c r="T70" s="25" t="str">
        <f t="shared" ca="1" si="14"/>
        <v/>
      </c>
      <c r="U70" s="25" t="str">
        <f t="shared" ca="1" si="4"/>
        <v/>
      </c>
    </row>
    <row r="71" spans="1:21" ht="13.5" customHeight="1">
      <c r="A71" s="20" t="str">
        <f t="shared" ca="1" si="8"/>
        <v>Oloch (Battle Chaplain)</v>
      </c>
      <c r="B71" s="20" t="str">
        <f t="shared" ca="1" si="16"/>
        <v>26085978-cd08-4470-aa9e-0b416135f252</v>
      </c>
      <c r="C71" s="20" t="str">
        <f t="shared" ca="1" si="16"/>
        <v>SaS</v>
      </c>
      <c r="D71" s="20" t="str">
        <f t="shared" ca="1" si="16"/>
        <v>C</v>
      </c>
      <c r="E71" s="20" t="str">
        <f t="shared" ca="1" si="16"/>
        <v>No</v>
      </c>
      <c r="F71" s="20" t="str">
        <f t="shared" ca="1" si="16"/>
        <v>1</v>
      </c>
      <c r="G71" s="20" t="str">
        <f t="shared" ca="1" si="16"/>
        <v>Character</v>
      </c>
      <c r="H71" s="20" t="str">
        <f t="shared" ca="1" si="16"/>
        <v>Role</v>
      </c>
      <c r="I71" s="20" t="str">
        <f t="shared" ca="1" si="16"/>
        <v>Back</v>
      </c>
      <c r="J71" s="20" t="str">
        <f t="shared" ca="1" si="16"/>
        <v/>
      </c>
      <c r="K71" s="20" t="str">
        <f t="shared" ca="1" si="16"/>
        <v/>
      </c>
      <c r="L71" s="20" t="str">
        <f t="shared" ca="1" si="16"/>
        <v>When another character attempts any check, you may display any number of blessings and weapons; for each card displayed, add 1 ([ ] 2) to the check. Return the displayed cards to your hand before you reset it ([ ] and at the start of your turn).&amp;#10;&amp;#10;Instead of your first exploration on a turn, you may reveal a blessing or armor to choose a character at your location. Shuffle 1d4+1 ([ ] +2) ([ ] +3) random cards from her discard pile into her deck, then discard the card you revealed.&amp;#10;&amp;#10;[ ] When you encounter an ally, you may banish it and immediately explore again.&amp;#10;&amp;#10;[ ] You may automatically succeed at your check to acquire ([ ] or recharge) a card tha thas the Healing trait.&amp;#10;&amp;#10;[ ] When a character plays a blessing on your combat or Strength check, that character may recharge ([ ] that blessing or) a random card from her discard pile.</v>
      </c>
      <c r="M71" s="20" t="str">
        <f t="shared" ca="1" si="16"/>
        <v>Strength: d12  [ ] +1  [ ] +2  [ ] +3  [ ] +4&amp;#10;  Melee: Strength +1&amp;#10;Dexterity: d4  [ ] +1&amp;#10;Constitution: d8  [ ] +1  [ ] +2  [ ] +3  [ ] +4&amp;#10;  Fortitude: Constitution +3&amp;#10;Intelligence: d4  [ ] +1&amp;#10;Wisdom: d8  [ ] +1  [ ] +2  [ ] +3  [ ] +4&amp;#10;  Divine: Wisdom +2&amp;#10;Charisma: d6  [ ] +1</v>
      </c>
      <c r="N71" s="20" t="str">
        <f t="shared" ca="1" si="13"/>
        <v>4  [ ] 5  [ ] 6  [ ] 7</v>
      </c>
      <c r="O71" s="20" t="str">
        <f t="shared" ca="1" si="13"/>
        <v>[X] Light Armors, [X] Heavy Armors, [X] Weapons</v>
      </c>
      <c r="P71" s="25" t="str">
        <f t="shared" ca="1" si="15"/>
        <v/>
      </c>
      <c r="Q71" s="25" t="str">
        <f t="shared" ca="1" si="15"/>
        <v/>
      </c>
      <c r="R71" s="25" t="str">
        <f t="shared" ca="1" si="15"/>
        <v/>
      </c>
      <c r="S71" s="25" t="str">
        <f t="shared" ca="1" si="15"/>
        <v/>
      </c>
      <c r="T71" s="25" t="str">
        <f t="shared" ca="1" si="14"/>
        <v/>
      </c>
      <c r="U71" s="25" t="str">
        <f t="shared" ca="1" si="4"/>
        <v/>
      </c>
    </row>
    <row r="72" spans="1:21" ht="13.5" customHeight="1">
      <c r="A72" s="20" t="str">
        <f t="shared" ca="1" si="8"/>
        <v>Oloch (Shield of Gorum)</v>
      </c>
      <c r="B72" s="20" t="str">
        <f t="shared" ca="1" si="16"/>
        <v>b35e951e-d068-46cb-8213-057f53b5fa7b</v>
      </c>
      <c r="C72" s="20" t="str">
        <f t="shared" ca="1" si="16"/>
        <v>SaS</v>
      </c>
      <c r="D72" s="20" t="str">
        <f t="shared" ca="1" si="16"/>
        <v>C</v>
      </c>
      <c r="E72" s="20" t="str">
        <f t="shared" ca="1" si="16"/>
        <v>No</v>
      </c>
      <c r="F72" s="20" t="str">
        <f t="shared" ca="1" si="16"/>
        <v>1</v>
      </c>
      <c r="G72" s="20" t="str">
        <f t="shared" ca="1" si="16"/>
        <v>Character</v>
      </c>
      <c r="H72" s="20" t="str">
        <f t="shared" ca="1" si="16"/>
        <v>Role</v>
      </c>
      <c r="I72" s="20" t="str">
        <f t="shared" ca="1" si="16"/>
        <v>Front</v>
      </c>
      <c r="J72" s="20" t="str">
        <f t="shared" ca="1" si="16"/>
        <v/>
      </c>
      <c r="K72" s="20" t="str">
        <f t="shared" ca="1" si="16"/>
        <v>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v>
      </c>
      <c r="L72" s="20" t="str">
        <f t="shared" ca="1" si="16"/>
        <v/>
      </c>
      <c r="M72" s="20" t="str">
        <f t="shared" ca="1" si="16"/>
        <v>Weapon: 4  [ ] 5  [ ] 6&amp;#10;Spell: 2  [ ] 3  [ ] 4&amp;#10;Armor: 3  [ ] 4  [ ] 5&amp;#10;Item: 1  [ ] 2&amp;#10;Ally: -  [ ] 1&amp;#10;Blessing: 5  [ ] 6  [ ] 7</v>
      </c>
      <c r="N72" s="20" t="str">
        <f t="shared" ca="1" si="13"/>
        <v>Armor</v>
      </c>
      <c r="O72" s="20" t="str">
        <f t="shared" ca="1" si="13"/>
        <v/>
      </c>
      <c r="P72" s="25" t="str">
        <f t="shared" ca="1" si="15"/>
        <v/>
      </c>
      <c r="Q72" s="25" t="str">
        <f t="shared" ca="1" si="15"/>
        <v/>
      </c>
      <c r="R72" s="25" t="str">
        <f t="shared" ca="1" si="15"/>
        <v/>
      </c>
      <c r="S72" s="25" t="str">
        <f t="shared" ca="1" si="15"/>
        <v/>
      </c>
      <c r="T72" s="25" t="str">
        <f t="shared" ca="1" si="14"/>
        <v/>
      </c>
      <c r="U72" s="25" t="str">
        <f t="shared" ca="1" si="4"/>
        <v/>
      </c>
    </row>
    <row r="73" spans="1:21" ht="13.5" customHeight="1">
      <c r="A73" s="20" t="str">
        <f t="shared" ca="1" si="8"/>
        <v>Oloch (Shield of Gorum)</v>
      </c>
      <c r="B73" s="20" t="str">
        <f t="shared" ca="1" si="16"/>
        <v>af137db6-d3a5-4924-ad7d-5c7d69303388</v>
      </c>
      <c r="C73" s="20" t="str">
        <f t="shared" ca="1" si="16"/>
        <v>SaS</v>
      </c>
      <c r="D73" s="20" t="str">
        <f t="shared" ca="1" si="16"/>
        <v>C</v>
      </c>
      <c r="E73" s="20" t="str">
        <f t="shared" ca="1" si="16"/>
        <v>No</v>
      </c>
      <c r="F73" s="20" t="str">
        <f t="shared" ca="1" si="16"/>
        <v>1</v>
      </c>
      <c r="G73" s="20" t="str">
        <f t="shared" ca="1" si="16"/>
        <v>Character</v>
      </c>
      <c r="H73" s="20" t="str">
        <f t="shared" ca="1" si="16"/>
        <v>Role</v>
      </c>
      <c r="I73" s="20" t="str">
        <f t="shared" ca="1" si="16"/>
        <v>Back</v>
      </c>
      <c r="J73" s="20" t="str">
        <f t="shared" ca="1" si="16"/>
        <v/>
      </c>
      <c r="K73" s="20" t="str">
        <f t="shared" ca="1" si="16"/>
        <v/>
      </c>
      <c r="L73" s="20" t="str">
        <f t="shared" ca="1" si="16"/>
        <v>When another character attempts any check, you may display any number of blessings and weapons; for each card displayed, add 1 ([ ] 2) to the check. Return the displayed cards to your hand before you reset it ([ ] and at the start of your turn).&amp;#10;&amp;#10;Instead of your first exploration on a turn, you may reveal a blessing or armor to choose a character at your location. Shuffle 1d4+1 ([ ] +2) random cards from her discard pile into her deck, then discard the card you revealed.&amp;#10;&amp;#10;[ ] WHen another character at your location is dealt damage, you may reveal an armor to reduce that damage by 1; you may instead discard that armor to reduce the damage by 2 ([ ] 3) ([ ] 4).&amp;#10;&amp;#10;[ ] When you would bury an armor or weapon, you may discard ([ ] or recharge) it instead.&amp;#10;&amp;#10;[ ] Add 2 to your check to defeat a monster that has the Human trait.&amp;#10;&amp;#10;[ ] When a character plays a blessing on your combat or Strength check, that character may recharge a random card from her discard pile; if the played card is Blessing of Gorum, the character may first recharge the blessing.</v>
      </c>
      <c r="M73" s="20" t="str">
        <f t="shared" ca="1" si="16"/>
        <v>Strength: d12  [ ] +1  [ ] +2  [ ] +3  [ ] +4&amp;#10;  Melee: Strength +1&amp;#10;Dexterity: d4  [ ] +1&amp;#10;Constitution: d8  [ ] +1  [ ] +2  [ ] +3  [ ] +4&amp;#10;  Fortitude: Constitution +3&amp;#10;Intelligence: d4  [ ] +1&amp;#10;Wisdom: d8  [ ] +1  [ ] +2  [ ] +3  [ ] +4&amp;#10;  Divine: Wisdom +2&amp;#10;Charisma: d6  [ ] +1</v>
      </c>
      <c r="N73" s="20" t="str">
        <f t="shared" ca="1" si="13"/>
        <v>4  [ ] 5  [ ] 6</v>
      </c>
      <c r="O73" s="20" t="str">
        <f t="shared" ca="1" si="13"/>
        <v>[X] Light Armors, [X] Heavy Armors, [X] Weapons</v>
      </c>
      <c r="P73" s="25" t="str">
        <f t="shared" ca="1" si="15"/>
        <v/>
      </c>
      <c r="Q73" s="25" t="str">
        <f t="shared" ca="1" si="15"/>
        <v/>
      </c>
      <c r="R73" s="25" t="str">
        <f t="shared" ca="1" si="15"/>
        <v/>
      </c>
      <c r="S73" s="25" t="str">
        <f t="shared" ca="1" si="15"/>
        <v/>
      </c>
      <c r="T73" s="25" t="str">
        <f t="shared" ca="1" si="14"/>
        <v/>
      </c>
      <c r="U73" s="25" t="str">
        <f t="shared" ca="1" si="4"/>
        <v/>
      </c>
    </row>
    <row r="74" spans="1:21" ht="13.5" customHeight="1">
      <c r="A74" s="20" t="str">
        <f t="shared" ca="1" si="8"/>
        <v>Merchantman</v>
      </c>
      <c r="B74" s="20" t="str">
        <f t="shared" ca="1" si="16"/>
        <v>8b952145-9cb5-4d46-818a-acc5f8829cc7</v>
      </c>
      <c r="C74" s="20" t="str">
        <f t="shared" ca="1" si="16"/>
        <v>SaS</v>
      </c>
      <c r="D74" s="20" t="str">
        <f t="shared" ca="1" si="16"/>
        <v>B</v>
      </c>
      <c r="E74" s="20" t="str">
        <f t="shared" ca="1" si="16"/>
        <v>No</v>
      </c>
      <c r="F74" s="20" t="str">
        <f t="shared" ca="1" si="16"/>
        <v>1</v>
      </c>
      <c r="G74" s="20" t="str">
        <f t="shared" ca="1" si="16"/>
        <v>Ship</v>
      </c>
      <c r="H74" s="20" t="str">
        <f t="shared" ca="1" si="16"/>
        <v/>
      </c>
      <c r="I74" s="20" t="str">
        <f t="shared" ca="1" si="16"/>
        <v>Front</v>
      </c>
      <c r="J74" s="20" t="str">
        <f t="shared" ca="1" si="16"/>
        <v>Class 0</v>
      </c>
      <c r="K74" s="20" t="str">
        <f t="shared" ca="1" si="16"/>
        <v/>
      </c>
      <c r="L74" s="20" t="str">
        <f t="shared" ca="1" si="16"/>
        <v/>
      </c>
      <c r="M74" s="20" t="str">
        <f t="shared" ca="1" si="16"/>
        <v/>
      </c>
      <c r="N74" s="20" t="str">
        <f t="shared" ca="1" si="13"/>
        <v/>
      </c>
      <c r="O74" s="20" t="str">
        <f t="shared" ca="1" si="13"/>
        <v/>
      </c>
      <c r="P74" s="25" t="str">
        <f t="shared" ca="1" si="15"/>
        <v/>
      </c>
      <c r="Q74" s="25" t="str">
        <f t="shared" ca="1" si="15"/>
        <v/>
      </c>
      <c r="R74" s="25" t="str">
        <f t="shared" ca="1" si="15"/>
        <v/>
      </c>
      <c r="S74" s="25" t="str">
        <f t="shared" ca="1" si="15"/>
        <v/>
      </c>
      <c r="T74" s="25" t="str">
        <f t="shared" ca="1" si="14"/>
        <v/>
      </c>
      <c r="U74" s="25" t="str">
        <f t="shared" ca="1" si="4"/>
        <v/>
      </c>
    </row>
    <row r="75" spans="1:21" ht="13.5" customHeight="1">
      <c r="A75" s="20" t="str">
        <f t="shared" ca="1" si="8"/>
        <v>Merchantman</v>
      </c>
      <c r="B75" s="20" t="str">
        <f t="shared" ca="1" si="16"/>
        <v>c81669c6-9a3b-444d-a31f-cdf0a7f1b25b</v>
      </c>
      <c r="C75" s="20" t="str">
        <f t="shared" ca="1" si="16"/>
        <v>SaS</v>
      </c>
      <c r="D75" s="20" t="str">
        <f t="shared" ca="1" si="16"/>
        <v>B</v>
      </c>
      <c r="E75" s="20" t="str">
        <f t="shared" ca="1" si="16"/>
        <v>No</v>
      </c>
      <c r="F75" s="20" t="str">
        <f t="shared" ca="1" si="16"/>
        <v>1</v>
      </c>
      <c r="G75" s="20" t="str">
        <f t="shared" ca="1" si="16"/>
        <v>Ship</v>
      </c>
      <c r="H75" s="20" t="str">
        <f t="shared" ca="1" si="16"/>
        <v/>
      </c>
      <c r="I75" s="20" t="str">
        <f t="shared" ca="1" si="16"/>
        <v>Back</v>
      </c>
      <c r="J75" s="20" t="str">
        <f t="shared" ca="1" si="16"/>
        <v>Class 0</v>
      </c>
      <c r="K75" s="20" t="str">
        <f t="shared" ca="1" si="16"/>
        <v/>
      </c>
      <c r="L75" s="20" t="str">
        <f t="shared" ca="1" si="16"/>
        <v/>
      </c>
      <c r="M75" s="20" t="str">
        <f t="shared" ca="1" si="16"/>
        <v/>
      </c>
      <c r="N75" s="20" t="str">
        <f t="shared" ca="1" si="13"/>
        <v/>
      </c>
      <c r="O75" s="20" t="str">
        <f t="shared" ca="1" si="13"/>
        <v/>
      </c>
      <c r="P75" s="25" t="str">
        <f t="shared" ca="1" si="15"/>
        <v/>
      </c>
      <c r="Q75" s="25" t="str">
        <f t="shared" ca="1" si="15"/>
        <v/>
      </c>
      <c r="R75" s="25" t="str">
        <f t="shared" ca="1" si="15"/>
        <v/>
      </c>
      <c r="S75" s="25" t="str">
        <f t="shared" ca="1" si="15"/>
        <v/>
      </c>
      <c r="T75" s="25" t="str">
        <f t="shared" ca="1" si="14"/>
        <v/>
      </c>
      <c r="U75" s="25" t="str">
        <f t="shared" ca="1" si="4"/>
        <v/>
      </c>
    </row>
    <row r="76" spans="1:21" ht="13.5" customHeight="1">
      <c r="A76" s="20" t="str">
        <f t="shared" ca="1" si="8"/>
        <v>Shackles Pirate Ship</v>
      </c>
      <c r="B76" s="20" t="str">
        <f t="shared" ca="1" si="16"/>
        <v>45990307-62e1-44d4-9b60-1e31c59efa30</v>
      </c>
      <c r="C76" s="20" t="str">
        <f t="shared" ca="1" si="16"/>
        <v>SaS</v>
      </c>
      <c r="D76" s="20" t="str">
        <f t="shared" ca="1" si="16"/>
        <v>B</v>
      </c>
      <c r="E76" s="20" t="str">
        <f t="shared" ca="1" si="16"/>
        <v>No</v>
      </c>
      <c r="F76" s="20" t="str">
        <f t="shared" ca="1" si="16"/>
        <v>1</v>
      </c>
      <c r="G76" s="20" t="str">
        <f t="shared" ca="1" si="16"/>
        <v>Ship</v>
      </c>
      <c r="H76" s="20" t="str">
        <f t="shared" ca="1" si="16"/>
        <v/>
      </c>
      <c r="I76" s="20" t="str">
        <f t="shared" ca="1" si="16"/>
        <v>Front</v>
      </c>
      <c r="J76" s="20" t="str">
        <f t="shared" ca="1" si="16"/>
        <v>Class 0</v>
      </c>
      <c r="K76" s="20" t="str">
        <f t="shared" ca="1" si="16"/>
        <v/>
      </c>
      <c r="L76" s="20" t="str">
        <f t="shared" ca="1" si="16"/>
        <v/>
      </c>
      <c r="M76" s="20" t="str">
        <f t="shared" ca="1" si="16"/>
        <v/>
      </c>
      <c r="N76" s="20" t="str">
        <f t="shared" ca="1" si="13"/>
        <v/>
      </c>
      <c r="O76" s="20" t="str">
        <f t="shared" ca="1" si="13"/>
        <v/>
      </c>
      <c r="P76" s="25" t="str">
        <f t="shared" ca="1" si="15"/>
        <v/>
      </c>
      <c r="Q76" s="25" t="str">
        <f t="shared" ca="1" si="15"/>
        <v/>
      </c>
      <c r="R76" s="25" t="str">
        <f t="shared" ca="1" si="15"/>
        <v/>
      </c>
      <c r="S76" s="25" t="str">
        <f t="shared" ca="1" si="15"/>
        <v/>
      </c>
      <c r="T76" s="25" t="str">
        <f t="shared" ca="1" si="14"/>
        <v/>
      </c>
      <c r="U76" s="25" t="str">
        <f t="shared" ca="1" si="4"/>
        <v/>
      </c>
    </row>
    <row r="77" spans="1:21" ht="13.5" customHeight="1">
      <c r="A77" s="20" t="str">
        <f t="shared" ca="1" si="8"/>
        <v>Shackles Pirate Ship</v>
      </c>
      <c r="B77" s="20" t="str">
        <f t="shared" ca="1" si="16"/>
        <v>83722bd3-531d-4596-8f08-5e1f49ac9063</v>
      </c>
      <c r="C77" s="20" t="str">
        <f t="shared" ca="1" si="16"/>
        <v>SaS</v>
      </c>
      <c r="D77" s="20" t="str">
        <f t="shared" ca="1" si="16"/>
        <v>B</v>
      </c>
      <c r="E77" s="20" t="str">
        <f t="shared" ca="1" si="16"/>
        <v>No</v>
      </c>
      <c r="F77" s="20" t="str">
        <f t="shared" ca="1" si="16"/>
        <v>1</v>
      </c>
      <c r="G77" s="20" t="str">
        <f t="shared" ca="1" si="16"/>
        <v>Ship</v>
      </c>
      <c r="H77" s="20" t="str">
        <f t="shared" ca="1" si="16"/>
        <v/>
      </c>
      <c r="I77" s="20" t="str">
        <f t="shared" ca="1" si="16"/>
        <v>Back</v>
      </c>
      <c r="J77" s="20" t="str">
        <f t="shared" ca="1" si="16"/>
        <v>Class 0</v>
      </c>
      <c r="K77" s="20" t="str">
        <f t="shared" ca="1" si="16"/>
        <v/>
      </c>
      <c r="L77" s="20" t="str">
        <f t="shared" ca="1" si="16"/>
        <v/>
      </c>
      <c r="M77" s="20" t="str">
        <f t="shared" ca="1" si="16"/>
        <v/>
      </c>
      <c r="N77" s="20" t="str">
        <f t="shared" ca="1" si="13"/>
        <v/>
      </c>
      <c r="O77" s="20" t="str">
        <f t="shared" ca="1" si="13"/>
        <v/>
      </c>
      <c r="P77" s="25" t="str">
        <f t="shared" ca="1" si="15"/>
        <v/>
      </c>
      <c r="Q77" s="25" t="str">
        <f t="shared" ca="1" si="15"/>
        <v/>
      </c>
      <c r="R77" s="25" t="str">
        <f t="shared" ca="1" si="15"/>
        <v/>
      </c>
      <c r="S77" s="25" t="str">
        <f t="shared" ca="1" si="15"/>
        <v/>
      </c>
      <c r="T77" s="25" t="str">
        <f t="shared" ca="1" si="14"/>
        <v/>
      </c>
      <c r="U77" s="25" t="str">
        <f t="shared" ca="1" si="4"/>
        <v/>
      </c>
    </row>
    <row r="78" spans="1:21" ht="13.5" customHeight="1">
      <c r="A78" s="20" t="str">
        <f t="shared" ca="1" si="8"/>
        <v>The Abrogail's Fury</v>
      </c>
      <c r="B78" s="20" t="str">
        <f t="shared" ref="B78:M87" ca="1" si="17">IF(INDIRECT(ADDRESS(ROW(),COLUMN(),,,"Details"))="","",SUBSTITUTE(SUBSTITUTE(INDIRECT(ADDRESS(ROW(),COLUMN(),,,"Details")),"
","&amp;#10;"),"""","&amp;quot;"))</f>
        <v>5a57bf50-a919-4517-857e-e6c4b4b3af39</v>
      </c>
      <c r="C78" s="20" t="str">
        <f t="shared" ca="1" si="17"/>
        <v>SaS</v>
      </c>
      <c r="D78" s="20" t="str">
        <f t="shared" ca="1" si="17"/>
        <v>B</v>
      </c>
      <c r="E78" s="20" t="str">
        <f t="shared" ca="1" si="17"/>
        <v>No</v>
      </c>
      <c r="F78" s="20" t="str">
        <f t="shared" ca="1" si="17"/>
        <v>1</v>
      </c>
      <c r="G78" s="20" t="str">
        <f t="shared" ca="1" si="17"/>
        <v>Ship</v>
      </c>
      <c r="H78" s="20" t="str">
        <f t="shared" ca="1" si="17"/>
        <v/>
      </c>
      <c r="I78" s="20" t="str">
        <f t="shared" ca="1" si="17"/>
        <v>Front</v>
      </c>
      <c r="J78" s="20" t="str">
        <f t="shared" ca="1" si="17"/>
        <v>Class 6</v>
      </c>
      <c r="K78" s="20" t="str">
        <f t="shared" ca="1" si="17"/>
        <v/>
      </c>
      <c r="L78" s="20" t="str">
        <f t="shared" ca="1" si="17"/>
        <v/>
      </c>
      <c r="M78" s="20" t="str">
        <f t="shared" ca="1" si="17"/>
        <v/>
      </c>
      <c r="N78" s="20" t="str">
        <f t="shared" ca="1" si="13"/>
        <v/>
      </c>
      <c r="O78" s="20" t="str">
        <f t="shared" ca="1" si="13"/>
        <v/>
      </c>
      <c r="P78" s="25" t="str">
        <f t="shared" ca="1" si="15"/>
        <v/>
      </c>
      <c r="Q78" s="25" t="str">
        <f t="shared" ca="1" si="15"/>
        <v/>
      </c>
      <c r="R78" s="25" t="str">
        <f t="shared" ca="1" si="15"/>
        <v/>
      </c>
      <c r="S78" s="25" t="str">
        <f t="shared" ca="1" si="15"/>
        <v/>
      </c>
      <c r="T78" s="25" t="str">
        <f t="shared" ca="1" si="14"/>
        <v/>
      </c>
      <c r="U78" s="25" t="str">
        <f t="shared" ca="1" si="4"/>
        <v/>
      </c>
    </row>
    <row r="79" spans="1:21" ht="13.5" customHeight="1">
      <c r="A79" s="20" t="str">
        <f t="shared" ca="1" si="8"/>
        <v>The Abrogail's Fury</v>
      </c>
      <c r="B79" s="20" t="str">
        <f t="shared" ca="1" si="17"/>
        <v>db411914-868f-46f1-b5db-6dcd0284189a</v>
      </c>
      <c r="C79" s="20" t="str">
        <f t="shared" ca="1" si="17"/>
        <v>SaS</v>
      </c>
      <c r="D79" s="20" t="str">
        <f t="shared" ca="1" si="17"/>
        <v>B</v>
      </c>
      <c r="E79" s="20" t="str">
        <f t="shared" ca="1" si="17"/>
        <v>No</v>
      </c>
      <c r="F79" s="20" t="str">
        <f t="shared" ca="1" si="17"/>
        <v>1</v>
      </c>
      <c r="G79" s="20" t="str">
        <f t="shared" ca="1" si="17"/>
        <v>Ship</v>
      </c>
      <c r="H79" s="20" t="str">
        <f t="shared" ca="1" si="17"/>
        <v/>
      </c>
      <c r="I79" s="20" t="str">
        <f t="shared" ca="1" si="17"/>
        <v>Back</v>
      </c>
      <c r="J79" s="20" t="str">
        <f t="shared" ca="1" si="17"/>
        <v>Class 6</v>
      </c>
      <c r="K79" s="20" t="str">
        <f t="shared" ca="1" si="17"/>
        <v/>
      </c>
      <c r="L79" s="20" t="str">
        <f t="shared" ca="1" si="17"/>
        <v/>
      </c>
      <c r="M79" s="20" t="str">
        <f t="shared" ca="1" si="17"/>
        <v/>
      </c>
      <c r="N79" s="20" t="str">
        <f t="shared" ca="1" si="13"/>
        <v/>
      </c>
      <c r="O79" s="20" t="str">
        <f t="shared" ca="1" si="13"/>
        <v/>
      </c>
      <c r="P79" s="25" t="str">
        <f t="shared" ca="1" si="15"/>
        <v/>
      </c>
      <c r="Q79" s="25" t="str">
        <f t="shared" ca="1" si="15"/>
        <v/>
      </c>
      <c r="R79" s="25" t="str">
        <f t="shared" ca="1" si="15"/>
        <v/>
      </c>
      <c r="S79" s="25" t="str">
        <f t="shared" ca="1" si="15"/>
        <v/>
      </c>
      <c r="T79" s="25" t="str">
        <f t="shared" ca="1" si="14"/>
        <v/>
      </c>
      <c r="U79" s="25" t="str">
        <f t="shared" ca="1" si="4"/>
        <v/>
      </c>
    </row>
    <row r="80" spans="1:21" ht="13.5" customHeight="1">
      <c r="A80" s="20" t="str">
        <f t="shared" ca="1" si="8"/>
        <v>The Blood Moon</v>
      </c>
      <c r="B80" s="20" t="str">
        <f t="shared" ca="1" si="17"/>
        <v>b1ae0f46-34b5-408f-8326-8311bd873893</v>
      </c>
      <c r="C80" s="20" t="str">
        <f t="shared" ca="1" si="17"/>
        <v>SaS</v>
      </c>
      <c r="D80" s="20" t="str">
        <f t="shared" ca="1" si="17"/>
        <v>B</v>
      </c>
      <c r="E80" s="20" t="str">
        <f t="shared" ca="1" si="17"/>
        <v>No</v>
      </c>
      <c r="F80" s="20" t="str">
        <f t="shared" ca="1" si="17"/>
        <v>1</v>
      </c>
      <c r="G80" s="20" t="str">
        <f t="shared" ca="1" si="17"/>
        <v>Ship</v>
      </c>
      <c r="H80" s="20" t="str">
        <f t="shared" ca="1" si="17"/>
        <v/>
      </c>
      <c r="I80" s="20" t="str">
        <f t="shared" ca="1" si="17"/>
        <v>Front</v>
      </c>
      <c r="J80" s="20" t="str">
        <f t="shared" ca="1" si="17"/>
        <v>Class 4</v>
      </c>
      <c r="K80" s="20" t="str">
        <f t="shared" ca="1" si="17"/>
        <v/>
      </c>
      <c r="L80" s="20" t="str">
        <f t="shared" ca="1" si="17"/>
        <v/>
      </c>
      <c r="M80" s="20" t="str">
        <f t="shared" ca="1" si="17"/>
        <v/>
      </c>
      <c r="N80" s="20" t="str">
        <f t="shared" ca="1" si="13"/>
        <v/>
      </c>
      <c r="O80" s="20" t="str">
        <f t="shared" ca="1" si="13"/>
        <v/>
      </c>
      <c r="P80" s="25" t="str">
        <f t="shared" ca="1" si="15"/>
        <v/>
      </c>
      <c r="Q80" s="25" t="str">
        <f t="shared" ca="1" si="15"/>
        <v/>
      </c>
      <c r="R80" s="25" t="str">
        <f t="shared" ca="1" si="15"/>
        <v/>
      </c>
      <c r="S80" s="25" t="str">
        <f t="shared" ca="1" si="15"/>
        <v/>
      </c>
      <c r="T80" s="25" t="str">
        <f t="shared" ca="1" si="14"/>
        <v/>
      </c>
      <c r="U80" s="25" t="str">
        <f t="shared" ca="1" si="4"/>
        <v/>
      </c>
    </row>
    <row r="81" spans="1:21" ht="13.5" customHeight="1">
      <c r="A81" s="20" t="str">
        <f t="shared" ca="1" si="8"/>
        <v>The Blood Moon</v>
      </c>
      <c r="B81" s="20" t="str">
        <f t="shared" ca="1" si="17"/>
        <v>75bb504e-59c5-4103-bc0d-ef318d8058e8</v>
      </c>
      <c r="C81" s="20" t="str">
        <f t="shared" ca="1" si="17"/>
        <v>SaS</v>
      </c>
      <c r="D81" s="20" t="str">
        <f t="shared" ca="1" si="17"/>
        <v>B</v>
      </c>
      <c r="E81" s="20" t="str">
        <f t="shared" ca="1" si="17"/>
        <v>No</v>
      </c>
      <c r="F81" s="20" t="str">
        <f t="shared" ca="1" si="17"/>
        <v>1</v>
      </c>
      <c r="G81" s="20" t="str">
        <f t="shared" ca="1" si="17"/>
        <v>Ship</v>
      </c>
      <c r="H81" s="20" t="str">
        <f t="shared" ca="1" si="17"/>
        <v/>
      </c>
      <c r="I81" s="20" t="str">
        <f t="shared" ca="1" si="17"/>
        <v>Back</v>
      </c>
      <c r="J81" s="20" t="str">
        <f t="shared" ca="1" si="17"/>
        <v>Class 4</v>
      </c>
      <c r="K81" s="20" t="str">
        <f t="shared" ca="1" si="17"/>
        <v/>
      </c>
      <c r="L81" s="20" t="str">
        <f t="shared" ca="1" si="17"/>
        <v/>
      </c>
      <c r="M81" s="20" t="str">
        <f t="shared" ca="1" si="17"/>
        <v/>
      </c>
      <c r="N81" s="20" t="str">
        <f t="shared" ca="1" si="13"/>
        <v/>
      </c>
      <c r="O81" s="20" t="str">
        <f t="shared" ca="1" si="13"/>
        <v/>
      </c>
      <c r="P81" s="25" t="str">
        <f ca="1">IF(INDIRECT(ADDRESS(ROW(),COLUMN(),,,"Details"))="","",SUBSTITUTE(SUBSTITUTE(INDIRECT(ADDRESS(ROW(),COLUMN(),,,"Details")),"
","&amp;#10;"),"""","&amp;quot;"))</f>
        <v/>
      </c>
      <c r="Q81" s="25" t="str">
        <f ca="1">IF(INDIRECT(ADDRESS(ROW(),COLUMN(),,,"Details"))="","",SUBSTITUTE(SUBSTITUTE(INDIRECT(ADDRESS(ROW(),COLUMN(),,,"Details")),"
","&amp;#10;"),"""","&amp;quot;"))</f>
        <v/>
      </c>
      <c r="R81" s="25" t="str">
        <f ca="1">IF(INDIRECT(ADDRESS(ROW(),COLUMN(),,,"Details"))="","",SUBSTITUTE(SUBSTITUTE(INDIRECT(ADDRESS(ROW(),COLUMN(),,,"Details")),"
","&amp;#10;"),"""","&amp;quot;"))</f>
        <v/>
      </c>
      <c r="S81" s="25" t="str">
        <f t="shared" ref="S81:U144" ca="1" si="18">IF(INDIRECT(ADDRESS(ROW(),COLUMN(),,,"Details"))="","",SUBSTITUTE(SUBSTITUTE(INDIRECT(ADDRESS(ROW(),COLUMN(),,,"Details")),"
","&amp;#10;"),"""","&amp;quot;"))</f>
        <v/>
      </c>
      <c r="T81" s="25" t="str">
        <f t="shared" ca="1" si="14"/>
        <v/>
      </c>
      <c r="U81" s="25" t="str">
        <f t="shared" ca="1" si="14"/>
        <v/>
      </c>
    </row>
    <row r="82" spans="1:21" ht="13.5" customHeight="1">
      <c r="A82" s="20" t="str">
        <f t="shared" ca="1" si="8"/>
        <v>The Come What May</v>
      </c>
      <c r="B82" s="20" t="str">
        <f t="shared" ca="1" si="17"/>
        <v>e119a08e-1bfa-437d-99c2-b52012dc8197</v>
      </c>
      <c r="C82" s="20" t="str">
        <f t="shared" ca="1" si="17"/>
        <v>SaS</v>
      </c>
      <c r="D82" s="20" t="str">
        <f t="shared" ca="1" si="17"/>
        <v>B</v>
      </c>
      <c r="E82" s="20" t="str">
        <f t="shared" ca="1" si="17"/>
        <v>No</v>
      </c>
      <c r="F82" s="20" t="str">
        <f t="shared" ca="1" si="17"/>
        <v>1</v>
      </c>
      <c r="G82" s="20" t="str">
        <f t="shared" ca="1" si="17"/>
        <v>Ship</v>
      </c>
      <c r="H82" s="20" t="str">
        <f t="shared" ca="1" si="17"/>
        <v/>
      </c>
      <c r="I82" s="20" t="str">
        <f t="shared" ca="1" si="17"/>
        <v>Front</v>
      </c>
      <c r="J82" s="20" t="str">
        <f t="shared" ca="1" si="17"/>
        <v>Class 4</v>
      </c>
      <c r="K82" s="20" t="str">
        <f t="shared" ca="1" si="17"/>
        <v/>
      </c>
      <c r="L82" s="20" t="str">
        <f t="shared" ca="1" si="17"/>
        <v/>
      </c>
      <c r="M82" s="20" t="str">
        <f t="shared" ca="1" si="17"/>
        <v/>
      </c>
      <c r="N82" s="20" t="str">
        <f t="shared" ref="N82:P145" ca="1" si="19">IF(INDIRECT(ADDRESS(ROW(),COLUMN(),,,"Details"))="","",SUBSTITUTE(SUBSTITUTE(INDIRECT(ADDRESS(ROW(),COLUMN(),,,"Details")),"
","&amp;#10;"),"""","&amp;quot;"))</f>
        <v/>
      </c>
      <c r="O82" s="20" t="str">
        <f t="shared" ca="1" si="19"/>
        <v/>
      </c>
      <c r="P82" s="25" t="str">
        <f t="shared" ca="1" si="19"/>
        <v/>
      </c>
      <c r="Q82" s="25" t="str">
        <f t="shared" ref="Q82:R101" ca="1" si="20">IF(INDIRECT(ADDRESS(ROW(),COLUMN(),,,"Details"))="","",SUBSTITUTE(SUBSTITUTE(INDIRECT(ADDRESS(ROW(),COLUMN(),,,"Details")),"
","&amp;#10;"),"""","&amp;quot;"))</f>
        <v/>
      </c>
      <c r="R82" s="25" t="str">
        <f t="shared" ca="1" si="20"/>
        <v/>
      </c>
      <c r="S82" s="25" t="str">
        <f t="shared" ca="1" si="18"/>
        <v/>
      </c>
      <c r="T82" s="25" t="str">
        <f t="shared" ca="1" si="14"/>
        <v/>
      </c>
      <c r="U82" s="25" t="str">
        <f t="shared" ca="1" si="14"/>
        <v/>
      </c>
    </row>
    <row r="83" spans="1:21" ht="13.5" customHeight="1">
      <c r="A83" s="20" t="str">
        <f t="shared" ca="1" si="8"/>
        <v>The Come What May</v>
      </c>
      <c r="B83" s="20" t="str">
        <f t="shared" ca="1" si="17"/>
        <v>5436aa7a-eb03-46a1-9625-35f6d6c1f7ae</v>
      </c>
      <c r="C83" s="20" t="str">
        <f t="shared" ca="1" si="17"/>
        <v>SaS</v>
      </c>
      <c r="D83" s="20" t="str">
        <f t="shared" ca="1" si="17"/>
        <v>B</v>
      </c>
      <c r="E83" s="20" t="str">
        <f t="shared" ca="1" si="17"/>
        <v>No</v>
      </c>
      <c r="F83" s="20" t="str">
        <f t="shared" ca="1" si="17"/>
        <v>1</v>
      </c>
      <c r="G83" s="20" t="str">
        <f t="shared" ca="1" si="17"/>
        <v>Ship</v>
      </c>
      <c r="H83" s="20" t="str">
        <f t="shared" ca="1" si="17"/>
        <v/>
      </c>
      <c r="I83" s="20" t="str">
        <f t="shared" ca="1" si="17"/>
        <v>Back</v>
      </c>
      <c r="J83" s="20" t="str">
        <f t="shared" ca="1" si="17"/>
        <v>Class 4</v>
      </c>
      <c r="K83" s="20" t="str">
        <f t="shared" ca="1" si="17"/>
        <v/>
      </c>
      <c r="L83" s="20" t="str">
        <f t="shared" ca="1" si="17"/>
        <v/>
      </c>
      <c r="M83" s="20" t="str">
        <f t="shared" ca="1" si="17"/>
        <v/>
      </c>
      <c r="N83" s="20" t="str">
        <f t="shared" ca="1" si="19"/>
        <v/>
      </c>
      <c r="O83" s="20" t="str">
        <f t="shared" ca="1" si="19"/>
        <v/>
      </c>
      <c r="P83" s="25" t="str">
        <f t="shared" ca="1" si="19"/>
        <v/>
      </c>
      <c r="Q83" s="25" t="str">
        <f t="shared" ca="1" si="20"/>
        <v/>
      </c>
      <c r="R83" s="25" t="str">
        <f t="shared" ca="1" si="20"/>
        <v/>
      </c>
      <c r="S83" s="25" t="str">
        <f t="shared" ca="1" si="18"/>
        <v/>
      </c>
      <c r="T83" s="25" t="str">
        <f t="shared" ca="1" si="14"/>
        <v/>
      </c>
      <c r="U83" s="25" t="str">
        <f t="shared" ca="1" si="14"/>
        <v/>
      </c>
    </row>
    <row r="84" spans="1:21" ht="13.5" customHeight="1">
      <c r="A84" s="20" t="str">
        <f t="shared" ca="1" si="8"/>
        <v>The Deathknell</v>
      </c>
      <c r="B84" s="20" t="str">
        <f t="shared" ca="1" si="17"/>
        <v>860a8255-f360-4721-ab14-a658a939dc3d</v>
      </c>
      <c r="C84" s="20" t="str">
        <f t="shared" ca="1" si="17"/>
        <v>SaS</v>
      </c>
      <c r="D84" s="20" t="str">
        <f t="shared" ca="1" si="17"/>
        <v>B</v>
      </c>
      <c r="E84" s="20" t="str">
        <f t="shared" ca="1" si="17"/>
        <v>No</v>
      </c>
      <c r="F84" s="20" t="str">
        <f t="shared" ca="1" si="17"/>
        <v>1</v>
      </c>
      <c r="G84" s="20" t="str">
        <f t="shared" ca="1" si="17"/>
        <v>Ship</v>
      </c>
      <c r="H84" s="20" t="str">
        <f t="shared" ca="1" si="17"/>
        <v/>
      </c>
      <c r="I84" s="20" t="str">
        <f t="shared" ca="1" si="17"/>
        <v>Front</v>
      </c>
      <c r="J84" s="20" t="str">
        <f t="shared" ca="1" si="17"/>
        <v>Class 7</v>
      </c>
      <c r="K84" s="20" t="str">
        <f t="shared" ca="1" si="17"/>
        <v/>
      </c>
      <c r="L84" s="20" t="str">
        <f t="shared" ca="1" si="17"/>
        <v/>
      </c>
      <c r="M84" s="20" t="str">
        <f t="shared" ca="1" si="17"/>
        <v/>
      </c>
      <c r="N84" s="20" t="str">
        <f t="shared" ca="1" si="19"/>
        <v/>
      </c>
      <c r="O84" s="20" t="str">
        <f t="shared" ca="1" si="19"/>
        <v/>
      </c>
      <c r="P84" s="25" t="str">
        <f t="shared" ca="1" si="19"/>
        <v/>
      </c>
      <c r="Q84" s="25" t="str">
        <f t="shared" ca="1" si="20"/>
        <v/>
      </c>
      <c r="R84" s="25" t="str">
        <f t="shared" ca="1" si="20"/>
        <v/>
      </c>
      <c r="S84" s="25" t="str">
        <f t="shared" ca="1" si="18"/>
        <v/>
      </c>
      <c r="T84" s="25" t="str">
        <f t="shared" ca="1" si="14"/>
        <v/>
      </c>
      <c r="U84" s="25" t="str">
        <f t="shared" ca="1" si="14"/>
        <v/>
      </c>
    </row>
    <row r="85" spans="1:21" ht="13.5" customHeight="1">
      <c r="A85" s="20" t="str">
        <f t="shared" ca="1" si="8"/>
        <v>The Deathknell</v>
      </c>
      <c r="B85" s="20" t="str">
        <f t="shared" ca="1" si="17"/>
        <v>3daeeaae-b876-4fc4-bd22-b0f4a231c385</v>
      </c>
      <c r="C85" s="20" t="str">
        <f t="shared" ca="1" si="17"/>
        <v>SaS</v>
      </c>
      <c r="D85" s="20" t="str">
        <f t="shared" ca="1" si="17"/>
        <v>B</v>
      </c>
      <c r="E85" s="20" t="str">
        <f t="shared" ca="1" si="17"/>
        <v>No</v>
      </c>
      <c r="F85" s="20" t="str">
        <f t="shared" ca="1" si="17"/>
        <v>1</v>
      </c>
      <c r="G85" s="20" t="str">
        <f t="shared" ca="1" si="17"/>
        <v>Ship</v>
      </c>
      <c r="H85" s="20" t="str">
        <f t="shared" ca="1" si="17"/>
        <v/>
      </c>
      <c r="I85" s="20" t="str">
        <f t="shared" ca="1" si="17"/>
        <v>Back</v>
      </c>
      <c r="J85" s="20" t="str">
        <f t="shared" ca="1" si="17"/>
        <v>Class 7</v>
      </c>
      <c r="K85" s="20" t="str">
        <f t="shared" ca="1" si="17"/>
        <v/>
      </c>
      <c r="L85" s="20" t="str">
        <f t="shared" ca="1" si="17"/>
        <v/>
      </c>
      <c r="M85" s="20" t="str">
        <f t="shared" ca="1" si="17"/>
        <v/>
      </c>
      <c r="N85" s="20" t="str">
        <f t="shared" ca="1" si="19"/>
        <v/>
      </c>
      <c r="O85" s="20" t="str">
        <f t="shared" ca="1" si="19"/>
        <v/>
      </c>
      <c r="P85" s="25" t="str">
        <f t="shared" ca="1" si="19"/>
        <v/>
      </c>
      <c r="Q85" s="25" t="str">
        <f t="shared" ca="1" si="20"/>
        <v/>
      </c>
      <c r="R85" s="25" t="str">
        <f t="shared" ca="1" si="20"/>
        <v/>
      </c>
      <c r="S85" s="25" t="str">
        <f t="shared" ca="1" si="18"/>
        <v/>
      </c>
      <c r="T85" s="25" t="str">
        <f t="shared" ca="1" si="14"/>
        <v/>
      </c>
      <c r="U85" s="25" t="str">
        <f t="shared" ca="1" si="14"/>
        <v/>
      </c>
    </row>
    <row r="86" spans="1:21" ht="13.5" customHeight="1">
      <c r="A86" s="20" t="str">
        <f t="shared" ca="1" si="8"/>
        <v>The Devil's Pallor</v>
      </c>
      <c r="B86" s="20" t="str">
        <f t="shared" ca="1" si="17"/>
        <v>23d76431-78b6-456d-b241-9e0682410ce9</v>
      </c>
      <c r="C86" s="20" t="str">
        <f t="shared" ca="1" si="17"/>
        <v>SaS</v>
      </c>
      <c r="D86" s="20" t="str">
        <f t="shared" ca="1" si="17"/>
        <v>B</v>
      </c>
      <c r="E86" s="20" t="str">
        <f t="shared" ca="1" si="17"/>
        <v>No</v>
      </c>
      <c r="F86" s="20" t="str">
        <f t="shared" ca="1" si="17"/>
        <v>1</v>
      </c>
      <c r="G86" s="20" t="str">
        <f t="shared" ca="1" si="17"/>
        <v>Ship</v>
      </c>
      <c r="H86" s="20" t="str">
        <f t="shared" ca="1" si="17"/>
        <v/>
      </c>
      <c r="I86" s="20" t="str">
        <f t="shared" ca="1" si="17"/>
        <v>Front</v>
      </c>
      <c r="J86" s="20" t="str">
        <f t="shared" ca="1" si="17"/>
        <v>Class 2</v>
      </c>
      <c r="K86" s="20" t="str">
        <f t="shared" ca="1" si="17"/>
        <v/>
      </c>
      <c r="L86" s="20" t="str">
        <f t="shared" ca="1" si="17"/>
        <v/>
      </c>
      <c r="M86" s="20" t="str">
        <f t="shared" ca="1" si="17"/>
        <v/>
      </c>
      <c r="N86" s="20" t="str">
        <f t="shared" ca="1" si="19"/>
        <v/>
      </c>
      <c r="O86" s="20" t="str">
        <f t="shared" ca="1" si="19"/>
        <v/>
      </c>
      <c r="P86" s="25" t="str">
        <f t="shared" ca="1" si="19"/>
        <v/>
      </c>
      <c r="Q86" s="25" t="str">
        <f t="shared" ca="1" si="20"/>
        <v/>
      </c>
      <c r="R86" s="25" t="str">
        <f t="shared" ca="1" si="20"/>
        <v/>
      </c>
      <c r="S86" s="25" t="str">
        <f t="shared" ca="1" si="18"/>
        <v/>
      </c>
      <c r="T86" s="25" t="str">
        <f t="shared" ca="1" si="14"/>
        <v/>
      </c>
      <c r="U86" s="25" t="str">
        <f t="shared" ca="1" si="14"/>
        <v/>
      </c>
    </row>
    <row r="87" spans="1:21" ht="13.5" customHeight="1">
      <c r="A87" s="20" t="str">
        <f t="shared" ca="1" si="8"/>
        <v>The Devil's Pallor</v>
      </c>
      <c r="B87" s="20" t="str">
        <f t="shared" ca="1" si="17"/>
        <v>cf0fa598-c4e7-4733-acb0-d0320d5d4e2b</v>
      </c>
      <c r="C87" s="20" t="str">
        <f t="shared" ca="1" si="17"/>
        <v>SaS</v>
      </c>
      <c r="D87" s="20" t="str">
        <f t="shared" ca="1" si="17"/>
        <v>B</v>
      </c>
      <c r="E87" s="20" t="str">
        <f t="shared" ca="1" si="17"/>
        <v>No</v>
      </c>
      <c r="F87" s="20" t="str">
        <f t="shared" ca="1" si="17"/>
        <v>1</v>
      </c>
      <c r="G87" s="20" t="str">
        <f t="shared" ca="1" si="17"/>
        <v>Ship</v>
      </c>
      <c r="H87" s="20" t="str">
        <f t="shared" ca="1" si="17"/>
        <v/>
      </c>
      <c r="I87" s="20" t="str">
        <f t="shared" ca="1" si="17"/>
        <v>Back</v>
      </c>
      <c r="J87" s="20" t="str">
        <f t="shared" ca="1" si="17"/>
        <v>Class 2</v>
      </c>
      <c r="K87" s="20" t="str">
        <f t="shared" ca="1" si="17"/>
        <v/>
      </c>
      <c r="L87" s="20" t="str">
        <f t="shared" ca="1" si="17"/>
        <v/>
      </c>
      <c r="M87" s="20" t="str">
        <f t="shared" ca="1" si="17"/>
        <v/>
      </c>
      <c r="N87" s="20" t="str">
        <f t="shared" ca="1" si="19"/>
        <v/>
      </c>
      <c r="O87" s="20" t="str">
        <f t="shared" ca="1" si="19"/>
        <v/>
      </c>
      <c r="P87" s="25" t="str">
        <f t="shared" ca="1" si="19"/>
        <v/>
      </c>
      <c r="Q87" s="25" t="str">
        <f t="shared" ca="1" si="20"/>
        <v/>
      </c>
      <c r="R87" s="25" t="str">
        <f t="shared" ca="1" si="20"/>
        <v/>
      </c>
      <c r="S87" s="25" t="str">
        <f t="shared" ca="1" si="18"/>
        <v/>
      </c>
      <c r="T87" s="25" t="str">
        <f t="shared" ca="1" si="14"/>
        <v/>
      </c>
      <c r="U87" s="25" t="str">
        <f t="shared" ca="1" si="14"/>
        <v/>
      </c>
    </row>
    <row r="88" spans="1:21" ht="13.5" customHeight="1">
      <c r="A88" s="20" t="str">
        <f t="shared" ca="1" si="8"/>
        <v>The Dowager Queen</v>
      </c>
      <c r="B88" s="20" t="str">
        <f t="shared" ref="B88:M97" ca="1" si="21">IF(INDIRECT(ADDRESS(ROW(),COLUMN(),,,"Details"))="","",SUBSTITUTE(SUBSTITUTE(INDIRECT(ADDRESS(ROW(),COLUMN(),,,"Details")),"
","&amp;#10;"),"""","&amp;quot;"))</f>
        <v>3676ed14-45bf-4f20-ab7b-5835d9b8e903</v>
      </c>
      <c r="C88" s="20" t="str">
        <f t="shared" ca="1" si="21"/>
        <v>SaS</v>
      </c>
      <c r="D88" s="20" t="str">
        <f t="shared" ca="1" si="21"/>
        <v>B</v>
      </c>
      <c r="E88" s="20" t="str">
        <f t="shared" ca="1" si="21"/>
        <v>No</v>
      </c>
      <c r="F88" s="20" t="str">
        <f t="shared" ca="1" si="21"/>
        <v>1</v>
      </c>
      <c r="G88" s="20" t="str">
        <f t="shared" ca="1" si="21"/>
        <v>Ship</v>
      </c>
      <c r="H88" s="20" t="str">
        <f t="shared" ca="1" si="21"/>
        <v/>
      </c>
      <c r="I88" s="20" t="str">
        <f t="shared" ca="1" si="21"/>
        <v>Front</v>
      </c>
      <c r="J88" s="20" t="str">
        <f t="shared" ca="1" si="21"/>
        <v>Class 3</v>
      </c>
      <c r="K88" s="20" t="str">
        <f t="shared" ca="1" si="21"/>
        <v/>
      </c>
      <c r="L88" s="20" t="str">
        <f t="shared" ca="1" si="21"/>
        <v/>
      </c>
      <c r="M88" s="20" t="str">
        <f t="shared" ca="1" si="21"/>
        <v/>
      </c>
      <c r="N88" s="20" t="str">
        <f t="shared" ca="1" si="19"/>
        <v/>
      </c>
      <c r="O88" s="20" t="str">
        <f t="shared" ca="1" si="19"/>
        <v/>
      </c>
      <c r="P88" s="25" t="str">
        <f t="shared" ca="1" si="19"/>
        <v/>
      </c>
      <c r="Q88" s="25" t="str">
        <f t="shared" ca="1" si="20"/>
        <v/>
      </c>
      <c r="R88" s="25" t="str">
        <f t="shared" ca="1" si="20"/>
        <v/>
      </c>
      <c r="S88" s="25" t="str">
        <f t="shared" ca="1" si="18"/>
        <v/>
      </c>
      <c r="T88" s="25" t="str">
        <f t="shared" ca="1" si="14"/>
        <v/>
      </c>
      <c r="U88" s="25" t="str">
        <f t="shared" ca="1" si="14"/>
        <v/>
      </c>
    </row>
    <row r="89" spans="1:21" ht="13.5" customHeight="1">
      <c r="A89" s="20" t="str">
        <f t="shared" ca="1" si="8"/>
        <v>The Dowager Queen</v>
      </c>
      <c r="B89" s="20" t="str">
        <f t="shared" ca="1" si="21"/>
        <v>ca7b1902-6bd0-4794-a5b6-40a3026f01e5</v>
      </c>
      <c r="C89" s="20" t="str">
        <f t="shared" ca="1" si="21"/>
        <v>SaS</v>
      </c>
      <c r="D89" s="20" t="str">
        <f t="shared" ca="1" si="21"/>
        <v>B</v>
      </c>
      <c r="E89" s="20" t="str">
        <f t="shared" ca="1" si="21"/>
        <v>No</v>
      </c>
      <c r="F89" s="20" t="str">
        <f t="shared" ca="1" si="21"/>
        <v>1</v>
      </c>
      <c r="G89" s="20" t="str">
        <f t="shared" ca="1" si="21"/>
        <v>Ship</v>
      </c>
      <c r="H89" s="20" t="str">
        <f t="shared" ca="1" si="21"/>
        <v/>
      </c>
      <c r="I89" s="20" t="str">
        <f t="shared" ca="1" si="21"/>
        <v>Back</v>
      </c>
      <c r="J89" s="20" t="str">
        <f t="shared" ca="1" si="21"/>
        <v>Class 3</v>
      </c>
      <c r="K89" s="20" t="str">
        <f t="shared" ca="1" si="21"/>
        <v/>
      </c>
      <c r="L89" s="20" t="str">
        <f t="shared" ca="1" si="21"/>
        <v/>
      </c>
      <c r="M89" s="20" t="str">
        <f t="shared" ca="1" si="21"/>
        <v/>
      </c>
      <c r="N89" s="20" t="str">
        <f t="shared" ca="1" si="19"/>
        <v/>
      </c>
      <c r="O89" s="20" t="str">
        <f t="shared" ca="1" si="19"/>
        <v/>
      </c>
      <c r="P89" s="25" t="str">
        <f t="shared" ca="1" si="19"/>
        <v/>
      </c>
      <c r="Q89" s="25" t="str">
        <f t="shared" ca="1" si="20"/>
        <v/>
      </c>
      <c r="R89" s="25" t="str">
        <f t="shared" ca="1" si="20"/>
        <v/>
      </c>
      <c r="S89" s="25" t="str">
        <f t="shared" ca="1" si="18"/>
        <v/>
      </c>
      <c r="T89" s="25" t="str">
        <f t="shared" ca="1" si="14"/>
        <v/>
      </c>
      <c r="U89" s="25" t="str">
        <f t="shared" ca="1" si="14"/>
        <v/>
      </c>
    </row>
    <row r="90" spans="1:21" ht="13.5" customHeight="1">
      <c r="A90" s="20" t="str">
        <f t="shared" ca="1" si="8"/>
        <v>The Filthy Lucre</v>
      </c>
      <c r="B90" s="20" t="str">
        <f t="shared" ca="1" si="21"/>
        <v>56e4b705-10e0-4ebe-a931-477aa60078d7</v>
      </c>
      <c r="C90" s="20" t="str">
        <f t="shared" ca="1" si="21"/>
        <v>SaS</v>
      </c>
      <c r="D90" s="20" t="str">
        <f t="shared" ca="1" si="21"/>
        <v>B</v>
      </c>
      <c r="E90" s="20" t="str">
        <f t="shared" ca="1" si="21"/>
        <v>No</v>
      </c>
      <c r="F90" s="20" t="str">
        <f t="shared" ca="1" si="21"/>
        <v>1</v>
      </c>
      <c r="G90" s="20" t="str">
        <f t="shared" ca="1" si="21"/>
        <v>Ship</v>
      </c>
      <c r="H90" s="20" t="str">
        <f t="shared" ca="1" si="21"/>
        <v/>
      </c>
      <c r="I90" s="20" t="str">
        <f t="shared" ca="1" si="21"/>
        <v>Front</v>
      </c>
      <c r="J90" s="20" t="str">
        <f t="shared" ca="1" si="21"/>
        <v>Class 7</v>
      </c>
      <c r="K90" s="20" t="str">
        <f t="shared" ca="1" si="21"/>
        <v/>
      </c>
      <c r="L90" s="20" t="str">
        <f t="shared" ca="1" si="21"/>
        <v/>
      </c>
      <c r="M90" s="20" t="str">
        <f t="shared" ca="1" si="21"/>
        <v/>
      </c>
      <c r="N90" s="20" t="str">
        <f t="shared" ca="1" si="19"/>
        <v/>
      </c>
      <c r="O90" s="20" t="str">
        <f t="shared" ca="1" si="19"/>
        <v/>
      </c>
      <c r="P90" s="25" t="str">
        <f t="shared" ca="1" si="19"/>
        <v/>
      </c>
      <c r="Q90" s="25" t="str">
        <f t="shared" ca="1" si="20"/>
        <v/>
      </c>
      <c r="R90" s="25" t="str">
        <f t="shared" ca="1" si="20"/>
        <v/>
      </c>
      <c r="S90" s="25" t="str">
        <f t="shared" ca="1" si="18"/>
        <v/>
      </c>
      <c r="T90" s="25" t="str">
        <f t="shared" ca="1" si="14"/>
        <v/>
      </c>
      <c r="U90" s="25" t="str">
        <f t="shared" ca="1" si="14"/>
        <v/>
      </c>
    </row>
    <row r="91" spans="1:21" ht="13.5" customHeight="1">
      <c r="A91" s="20" t="str">
        <f t="shared" ca="1" si="8"/>
        <v>The Filthy Lucre</v>
      </c>
      <c r="B91" s="20" t="str">
        <f t="shared" ca="1" si="21"/>
        <v>b8565160-390f-4c43-8af4-e8e7784af7f8</v>
      </c>
      <c r="C91" s="20" t="str">
        <f t="shared" ca="1" si="21"/>
        <v>SaS</v>
      </c>
      <c r="D91" s="20" t="str">
        <f t="shared" ca="1" si="21"/>
        <v>B</v>
      </c>
      <c r="E91" s="20" t="str">
        <f t="shared" ca="1" si="21"/>
        <v>No</v>
      </c>
      <c r="F91" s="20" t="str">
        <f t="shared" ca="1" si="21"/>
        <v>1</v>
      </c>
      <c r="G91" s="20" t="str">
        <f t="shared" ca="1" si="21"/>
        <v>Ship</v>
      </c>
      <c r="H91" s="20" t="str">
        <f t="shared" ca="1" si="21"/>
        <v/>
      </c>
      <c r="I91" s="20" t="str">
        <f t="shared" ca="1" si="21"/>
        <v>Back</v>
      </c>
      <c r="J91" s="20" t="str">
        <f t="shared" ca="1" si="21"/>
        <v>Class 7</v>
      </c>
      <c r="K91" s="20" t="str">
        <f t="shared" ca="1" si="21"/>
        <v/>
      </c>
      <c r="L91" s="20" t="str">
        <f t="shared" ca="1" si="21"/>
        <v/>
      </c>
      <c r="M91" s="20" t="str">
        <f t="shared" ca="1" si="21"/>
        <v/>
      </c>
      <c r="N91" s="20" t="str">
        <f t="shared" ca="1" si="19"/>
        <v/>
      </c>
      <c r="O91" s="20" t="str">
        <f t="shared" ca="1" si="19"/>
        <v/>
      </c>
      <c r="P91" s="25" t="str">
        <f t="shared" ca="1" si="19"/>
        <v/>
      </c>
      <c r="Q91" s="25" t="str">
        <f t="shared" ca="1" si="20"/>
        <v/>
      </c>
      <c r="R91" s="25" t="str">
        <f t="shared" ca="1" si="20"/>
        <v/>
      </c>
      <c r="S91" s="25" t="str">
        <f t="shared" ca="1" si="18"/>
        <v/>
      </c>
      <c r="T91" s="25" t="str">
        <f t="shared" ca="1" si="14"/>
        <v/>
      </c>
      <c r="U91" s="25" t="str">
        <f t="shared" ca="1" si="14"/>
        <v/>
      </c>
    </row>
    <row r="92" spans="1:21" ht="13.5" customHeight="1">
      <c r="A92" s="20" t="str">
        <f t="shared" ca="1" si="8"/>
        <v>The Kraken</v>
      </c>
      <c r="B92" s="20" t="str">
        <f t="shared" ca="1" si="21"/>
        <v>94f7aad9-c890-4577-b41e-4579650fd47f</v>
      </c>
      <c r="C92" s="20" t="str">
        <f t="shared" ca="1" si="21"/>
        <v>SaS</v>
      </c>
      <c r="D92" s="20" t="str">
        <f t="shared" ca="1" si="21"/>
        <v>B</v>
      </c>
      <c r="E92" s="20" t="str">
        <f t="shared" ca="1" si="21"/>
        <v>No</v>
      </c>
      <c r="F92" s="20" t="str">
        <f t="shared" ca="1" si="21"/>
        <v>1</v>
      </c>
      <c r="G92" s="20" t="str">
        <f t="shared" ca="1" si="21"/>
        <v>Ship</v>
      </c>
      <c r="H92" s="20" t="str">
        <f t="shared" ca="1" si="21"/>
        <v/>
      </c>
      <c r="I92" s="20" t="str">
        <f t="shared" ca="1" si="21"/>
        <v>Front</v>
      </c>
      <c r="J92" s="20" t="str">
        <f t="shared" ca="1" si="21"/>
        <v>Class 3</v>
      </c>
      <c r="K92" s="20" t="str">
        <f t="shared" ca="1" si="21"/>
        <v/>
      </c>
      <c r="L92" s="20" t="str">
        <f t="shared" ca="1" si="21"/>
        <v/>
      </c>
      <c r="M92" s="20" t="str">
        <f t="shared" ca="1" si="21"/>
        <v/>
      </c>
      <c r="N92" s="20" t="str">
        <f t="shared" ca="1" si="19"/>
        <v/>
      </c>
      <c r="O92" s="20" t="str">
        <f t="shared" ca="1" si="19"/>
        <v/>
      </c>
      <c r="P92" s="25" t="str">
        <f t="shared" ca="1" si="19"/>
        <v/>
      </c>
      <c r="Q92" s="25" t="str">
        <f t="shared" ca="1" si="20"/>
        <v/>
      </c>
      <c r="R92" s="25" t="str">
        <f t="shared" ca="1" si="20"/>
        <v/>
      </c>
      <c r="S92" s="25" t="str">
        <f t="shared" ca="1" si="18"/>
        <v/>
      </c>
      <c r="T92" s="25" t="str">
        <f t="shared" ca="1" si="14"/>
        <v/>
      </c>
      <c r="U92" s="25" t="str">
        <f t="shared" ca="1" si="14"/>
        <v/>
      </c>
    </row>
    <row r="93" spans="1:21" ht="13.5" customHeight="1">
      <c r="A93" s="20" t="str">
        <f t="shared" ca="1" si="8"/>
        <v>The Kraken</v>
      </c>
      <c r="B93" s="20" t="str">
        <f t="shared" ca="1" si="21"/>
        <v>ca571f45-886b-439c-b0e8-2b0f4b9541f6</v>
      </c>
      <c r="C93" s="20" t="str">
        <f t="shared" ca="1" si="21"/>
        <v>SaS</v>
      </c>
      <c r="D93" s="20" t="str">
        <f t="shared" ca="1" si="21"/>
        <v>B</v>
      </c>
      <c r="E93" s="20" t="str">
        <f t="shared" ca="1" si="21"/>
        <v>No</v>
      </c>
      <c r="F93" s="20" t="str">
        <f t="shared" ca="1" si="21"/>
        <v>1</v>
      </c>
      <c r="G93" s="20" t="str">
        <f t="shared" ca="1" si="21"/>
        <v>Ship</v>
      </c>
      <c r="H93" s="20" t="str">
        <f t="shared" ca="1" si="21"/>
        <v/>
      </c>
      <c r="I93" s="20" t="str">
        <f t="shared" ca="1" si="21"/>
        <v>Back</v>
      </c>
      <c r="J93" s="20" t="str">
        <f t="shared" ca="1" si="21"/>
        <v>Class 3</v>
      </c>
      <c r="K93" s="20" t="str">
        <f t="shared" ca="1" si="21"/>
        <v/>
      </c>
      <c r="L93" s="20" t="str">
        <f t="shared" ca="1" si="21"/>
        <v/>
      </c>
      <c r="M93" s="20" t="str">
        <f t="shared" ca="1" si="21"/>
        <v/>
      </c>
      <c r="N93" s="20" t="str">
        <f t="shared" ca="1" si="19"/>
        <v/>
      </c>
      <c r="O93" s="20" t="str">
        <f t="shared" ca="1" si="19"/>
        <v/>
      </c>
      <c r="P93" s="25" t="str">
        <f t="shared" ca="1" si="19"/>
        <v/>
      </c>
      <c r="Q93" s="25" t="str">
        <f t="shared" ca="1" si="20"/>
        <v/>
      </c>
      <c r="R93" s="25" t="str">
        <f t="shared" ca="1" si="20"/>
        <v/>
      </c>
      <c r="S93" s="25" t="str">
        <f t="shared" ca="1" si="18"/>
        <v/>
      </c>
      <c r="T93" s="25" t="str">
        <f t="shared" ca="1" si="14"/>
        <v/>
      </c>
      <c r="U93" s="25" t="str">
        <f t="shared" ca="1" si="14"/>
        <v/>
      </c>
    </row>
    <row r="94" spans="1:21" ht="13.5" customHeight="1">
      <c r="A94" s="20" t="str">
        <f t="shared" ca="1" si="8"/>
        <v>The Man's Promise</v>
      </c>
      <c r="B94" s="20" t="str">
        <f t="shared" ca="1" si="21"/>
        <v>1aa1a579-f2a8-4d46-b3e1-806a57f8c978</v>
      </c>
      <c r="C94" s="20" t="str">
        <f t="shared" ca="1" si="21"/>
        <v>SaS</v>
      </c>
      <c r="D94" s="20" t="str">
        <f t="shared" ca="1" si="21"/>
        <v>B</v>
      </c>
      <c r="E94" s="20" t="str">
        <f t="shared" ca="1" si="21"/>
        <v>No</v>
      </c>
      <c r="F94" s="20" t="str">
        <f t="shared" ca="1" si="21"/>
        <v>1</v>
      </c>
      <c r="G94" s="20" t="str">
        <f t="shared" ca="1" si="21"/>
        <v>Ship</v>
      </c>
      <c r="H94" s="20" t="str">
        <f t="shared" ca="1" si="21"/>
        <v/>
      </c>
      <c r="I94" s="20" t="str">
        <f t="shared" ca="1" si="21"/>
        <v>Front</v>
      </c>
      <c r="J94" s="20" t="str">
        <f t="shared" ca="1" si="21"/>
        <v>Class 1</v>
      </c>
      <c r="K94" s="20" t="str">
        <f t="shared" ca="1" si="21"/>
        <v/>
      </c>
      <c r="L94" s="20" t="str">
        <f t="shared" ca="1" si="21"/>
        <v/>
      </c>
      <c r="M94" s="20" t="str">
        <f t="shared" ca="1" si="21"/>
        <v/>
      </c>
      <c r="N94" s="20" t="str">
        <f t="shared" ca="1" si="19"/>
        <v/>
      </c>
      <c r="O94" s="20" t="str">
        <f t="shared" ca="1" si="19"/>
        <v/>
      </c>
      <c r="P94" s="25" t="str">
        <f t="shared" ca="1" si="19"/>
        <v/>
      </c>
      <c r="Q94" s="25" t="str">
        <f t="shared" ca="1" si="20"/>
        <v/>
      </c>
      <c r="R94" s="25" t="str">
        <f t="shared" ca="1" si="20"/>
        <v/>
      </c>
      <c r="S94" s="25" t="str">
        <f t="shared" ca="1" si="18"/>
        <v/>
      </c>
      <c r="T94" s="25" t="str">
        <f t="shared" ca="1" si="14"/>
        <v/>
      </c>
      <c r="U94" s="25" t="str">
        <f t="shared" ca="1" si="14"/>
        <v/>
      </c>
    </row>
    <row r="95" spans="1:21" ht="13.5" customHeight="1">
      <c r="A95" s="20" t="str">
        <f t="shared" ca="1" si="8"/>
        <v>The Man's Promise</v>
      </c>
      <c r="B95" s="20" t="str">
        <f t="shared" ca="1" si="21"/>
        <v>1dcb5d2b-bc33-40a3-a84f-51aad1c25767</v>
      </c>
      <c r="C95" s="20" t="str">
        <f t="shared" ca="1" si="21"/>
        <v>SaS</v>
      </c>
      <c r="D95" s="20" t="str">
        <f t="shared" ca="1" si="21"/>
        <v>B</v>
      </c>
      <c r="E95" s="20" t="str">
        <f t="shared" ca="1" si="21"/>
        <v>No</v>
      </c>
      <c r="F95" s="20" t="str">
        <f t="shared" ca="1" si="21"/>
        <v>1</v>
      </c>
      <c r="G95" s="20" t="str">
        <f t="shared" ca="1" si="21"/>
        <v>Ship</v>
      </c>
      <c r="H95" s="20" t="str">
        <f t="shared" ca="1" si="21"/>
        <v/>
      </c>
      <c r="I95" s="20" t="str">
        <f t="shared" ca="1" si="21"/>
        <v>Back</v>
      </c>
      <c r="J95" s="20" t="str">
        <f t="shared" ca="1" si="21"/>
        <v>Class 1</v>
      </c>
      <c r="K95" s="20" t="str">
        <f t="shared" ca="1" si="21"/>
        <v/>
      </c>
      <c r="L95" s="20" t="str">
        <f t="shared" ca="1" si="21"/>
        <v/>
      </c>
      <c r="M95" s="20" t="str">
        <f t="shared" ca="1" si="21"/>
        <v/>
      </c>
      <c r="N95" s="20" t="str">
        <f t="shared" ca="1" si="19"/>
        <v/>
      </c>
      <c r="O95" s="20" t="str">
        <f t="shared" ca="1" si="19"/>
        <v/>
      </c>
      <c r="P95" s="25" t="str">
        <f t="shared" ca="1" si="19"/>
        <v/>
      </c>
      <c r="Q95" s="25" t="str">
        <f t="shared" ca="1" si="20"/>
        <v/>
      </c>
      <c r="R95" s="25" t="str">
        <f t="shared" ca="1" si="20"/>
        <v/>
      </c>
      <c r="S95" s="25" t="str">
        <f t="shared" ca="1" si="18"/>
        <v/>
      </c>
      <c r="T95" s="25" t="str">
        <f t="shared" ca="1" si="14"/>
        <v/>
      </c>
      <c r="U95" s="25" t="str">
        <f t="shared" ca="1" si="14"/>
        <v/>
      </c>
    </row>
    <row r="96" spans="1:21" ht="13.5" customHeight="1">
      <c r="A96" s="20" t="str">
        <f t="shared" ca="1" si="8"/>
        <v>The Sanbalot</v>
      </c>
      <c r="B96" s="20" t="str">
        <f t="shared" ca="1" si="21"/>
        <v>185d1a09-b0a5-4a4c-afa0-02cbcc27aba3</v>
      </c>
      <c r="C96" s="20" t="str">
        <f t="shared" ca="1" si="21"/>
        <v>SaS</v>
      </c>
      <c r="D96" s="20" t="str">
        <f t="shared" ca="1" si="21"/>
        <v>B</v>
      </c>
      <c r="E96" s="20" t="str">
        <f t="shared" ca="1" si="21"/>
        <v>No</v>
      </c>
      <c r="F96" s="20" t="str">
        <f t="shared" ca="1" si="21"/>
        <v>1</v>
      </c>
      <c r="G96" s="20" t="str">
        <f t="shared" ca="1" si="21"/>
        <v>Ship</v>
      </c>
      <c r="H96" s="20" t="str">
        <f t="shared" ca="1" si="21"/>
        <v/>
      </c>
      <c r="I96" s="20" t="str">
        <f t="shared" ca="1" si="21"/>
        <v>Front</v>
      </c>
      <c r="J96" s="20" t="str">
        <f t="shared" ca="1" si="21"/>
        <v>Class 3</v>
      </c>
      <c r="K96" s="20" t="str">
        <f t="shared" ca="1" si="21"/>
        <v/>
      </c>
      <c r="L96" s="20" t="str">
        <f t="shared" ca="1" si="21"/>
        <v/>
      </c>
      <c r="M96" s="20" t="str">
        <f t="shared" ca="1" si="21"/>
        <v/>
      </c>
      <c r="N96" s="20" t="str">
        <f t="shared" ca="1" si="19"/>
        <v/>
      </c>
      <c r="O96" s="20" t="str">
        <f t="shared" ca="1" si="19"/>
        <v/>
      </c>
      <c r="P96" s="25" t="str">
        <f t="shared" ca="1" si="19"/>
        <v/>
      </c>
      <c r="Q96" s="25" t="str">
        <f t="shared" ca="1" si="20"/>
        <v/>
      </c>
      <c r="R96" s="25" t="str">
        <f t="shared" ca="1" si="20"/>
        <v/>
      </c>
      <c r="S96" s="25" t="str">
        <f t="shared" ca="1" si="18"/>
        <v/>
      </c>
      <c r="T96" s="25" t="str">
        <f t="shared" ca="1" si="14"/>
        <v/>
      </c>
      <c r="U96" s="25" t="str">
        <f t="shared" ca="1" si="14"/>
        <v/>
      </c>
    </row>
    <row r="97" spans="1:21" ht="13.5" customHeight="1">
      <c r="A97" s="20" t="str">
        <f t="shared" ca="1" si="8"/>
        <v>The Sanbalot</v>
      </c>
      <c r="B97" s="20" t="str">
        <f t="shared" ca="1" si="21"/>
        <v>db0a7194-2892-48f2-9704-dcad830b0f65</v>
      </c>
      <c r="C97" s="20" t="str">
        <f t="shared" ca="1" si="21"/>
        <v>SaS</v>
      </c>
      <c r="D97" s="20" t="str">
        <f t="shared" ca="1" si="21"/>
        <v>B</v>
      </c>
      <c r="E97" s="20" t="str">
        <f t="shared" ca="1" si="21"/>
        <v>No</v>
      </c>
      <c r="F97" s="20" t="str">
        <f t="shared" ca="1" si="21"/>
        <v>1</v>
      </c>
      <c r="G97" s="20" t="str">
        <f t="shared" ca="1" si="21"/>
        <v>Ship</v>
      </c>
      <c r="H97" s="20" t="str">
        <f t="shared" ca="1" si="21"/>
        <v/>
      </c>
      <c r="I97" s="20" t="str">
        <f t="shared" ca="1" si="21"/>
        <v>Back</v>
      </c>
      <c r="J97" s="20" t="str">
        <f t="shared" ca="1" si="21"/>
        <v>Class 3</v>
      </c>
      <c r="K97" s="20" t="str">
        <f t="shared" ca="1" si="21"/>
        <v/>
      </c>
      <c r="L97" s="20" t="str">
        <f t="shared" ca="1" si="21"/>
        <v/>
      </c>
      <c r="M97" s="20" t="str">
        <f t="shared" ca="1" si="21"/>
        <v/>
      </c>
      <c r="N97" s="20" t="str">
        <f t="shared" ca="1" si="19"/>
        <v/>
      </c>
      <c r="O97" s="20" t="str">
        <f t="shared" ca="1" si="19"/>
        <v/>
      </c>
      <c r="P97" s="25" t="str">
        <f t="shared" ca="1" si="19"/>
        <v/>
      </c>
      <c r="Q97" s="25" t="str">
        <f t="shared" ca="1" si="20"/>
        <v/>
      </c>
      <c r="R97" s="25" t="str">
        <f t="shared" ca="1" si="20"/>
        <v/>
      </c>
      <c r="S97" s="25" t="str">
        <f t="shared" ca="1" si="18"/>
        <v/>
      </c>
      <c r="T97" s="25" t="str">
        <f t="shared" ca="1" si="14"/>
        <v/>
      </c>
      <c r="U97" s="25" t="str">
        <f t="shared" ca="1" si="14"/>
        <v/>
      </c>
    </row>
    <row r="98" spans="1:21" ht="13.5" customHeight="1">
      <c r="A98" s="20" t="str">
        <f t="shared" ca="1" si="8"/>
        <v>The Sea Chanty</v>
      </c>
      <c r="B98" s="20" t="str">
        <f t="shared" ref="B98:M107" ca="1" si="22">IF(INDIRECT(ADDRESS(ROW(),COLUMN(),,,"Details"))="","",SUBSTITUTE(SUBSTITUTE(INDIRECT(ADDRESS(ROW(),COLUMN(),,,"Details")),"
","&amp;#10;"),"""","&amp;quot;"))</f>
        <v>72b59ea1-453c-4bc2-a1c7-e4a2c14500c0</v>
      </c>
      <c r="C98" s="20" t="str">
        <f t="shared" ca="1" si="22"/>
        <v>SaS</v>
      </c>
      <c r="D98" s="20" t="str">
        <f t="shared" ca="1" si="22"/>
        <v>B</v>
      </c>
      <c r="E98" s="20" t="str">
        <f t="shared" ca="1" si="22"/>
        <v>No</v>
      </c>
      <c r="F98" s="20" t="str">
        <f t="shared" ca="1" si="22"/>
        <v>1</v>
      </c>
      <c r="G98" s="20" t="str">
        <f t="shared" ca="1" si="22"/>
        <v>Ship</v>
      </c>
      <c r="H98" s="20" t="str">
        <f t="shared" ca="1" si="22"/>
        <v/>
      </c>
      <c r="I98" s="20" t="str">
        <f t="shared" ca="1" si="22"/>
        <v>Front</v>
      </c>
      <c r="J98" s="20" t="str">
        <f t="shared" ca="1" si="22"/>
        <v>Class 3</v>
      </c>
      <c r="K98" s="20" t="str">
        <f t="shared" ca="1" si="22"/>
        <v/>
      </c>
      <c r="L98" s="20" t="str">
        <f t="shared" ca="1" si="22"/>
        <v/>
      </c>
      <c r="M98" s="20" t="str">
        <f t="shared" ca="1" si="22"/>
        <v/>
      </c>
      <c r="N98" s="20" t="str">
        <f t="shared" ca="1" si="19"/>
        <v/>
      </c>
      <c r="O98" s="20" t="str">
        <f t="shared" ca="1" si="19"/>
        <v/>
      </c>
      <c r="P98" s="25" t="str">
        <f t="shared" ca="1" si="19"/>
        <v/>
      </c>
      <c r="Q98" s="25" t="str">
        <f t="shared" ca="1" si="20"/>
        <v/>
      </c>
      <c r="R98" s="25" t="str">
        <f t="shared" ca="1" si="20"/>
        <v/>
      </c>
      <c r="S98" s="25" t="str">
        <f t="shared" ca="1" si="18"/>
        <v/>
      </c>
      <c r="T98" s="25" t="str">
        <f t="shared" ca="1" si="14"/>
        <v/>
      </c>
      <c r="U98" s="25" t="str">
        <f t="shared" ca="1" si="14"/>
        <v/>
      </c>
    </row>
    <row r="99" spans="1:21" ht="13.5" customHeight="1">
      <c r="A99" s="20" t="str">
        <f t="shared" ca="1" si="8"/>
        <v>The Sea Chanty</v>
      </c>
      <c r="B99" s="20" t="str">
        <f t="shared" ca="1" si="22"/>
        <v>fd0a81ac-c033-451e-a5b5-11ba809c8bdc</v>
      </c>
      <c r="C99" s="20" t="str">
        <f t="shared" ca="1" si="22"/>
        <v>SaS</v>
      </c>
      <c r="D99" s="20" t="str">
        <f t="shared" ca="1" si="22"/>
        <v>B</v>
      </c>
      <c r="E99" s="20" t="str">
        <f t="shared" ca="1" si="22"/>
        <v>No</v>
      </c>
      <c r="F99" s="20" t="str">
        <f t="shared" ca="1" si="22"/>
        <v>1</v>
      </c>
      <c r="G99" s="20" t="str">
        <f t="shared" ca="1" si="22"/>
        <v>Ship</v>
      </c>
      <c r="H99" s="20" t="str">
        <f t="shared" ca="1" si="22"/>
        <v/>
      </c>
      <c r="I99" s="20" t="str">
        <f t="shared" ca="1" si="22"/>
        <v>Back</v>
      </c>
      <c r="J99" s="20" t="str">
        <f t="shared" ca="1" si="22"/>
        <v>Class 3</v>
      </c>
      <c r="K99" s="20" t="str">
        <f t="shared" ca="1" si="22"/>
        <v/>
      </c>
      <c r="L99" s="20" t="str">
        <f t="shared" ca="1" si="22"/>
        <v/>
      </c>
      <c r="M99" s="20" t="str">
        <f t="shared" ca="1" si="22"/>
        <v/>
      </c>
      <c r="N99" s="20" t="str">
        <f t="shared" ca="1" si="19"/>
        <v/>
      </c>
      <c r="O99" s="20" t="str">
        <f t="shared" ca="1" si="19"/>
        <v/>
      </c>
      <c r="P99" s="25" t="str">
        <f t="shared" ca="1" si="19"/>
        <v/>
      </c>
      <c r="Q99" s="25" t="str">
        <f t="shared" ca="1" si="20"/>
        <v/>
      </c>
      <c r="R99" s="25" t="str">
        <f t="shared" ca="1" si="20"/>
        <v/>
      </c>
      <c r="S99" s="25" t="str">
        <f t="shared" ca="1" si="18"/>
        <v/>
      </c>
      <c r="T99" s="25" t="str">
        <f t="shared" ca="1" si="14"/>
        <v/>
      </c>
      <c r="U99" s="25" t="str">
        <f t="shared" ca="1" si="14"/>
        <v/>
      </c>
    </row>
    <row r="100" spans="1:21" ht="13.5" customHeight="1">
      <c r="A100" s="20" t="str">
        <f t="shared" ca="1" si="8"/>
        <v>The Thresher</v>
      </c>
      <c r="B100" s="20" t="str">
        <f t="shared" ca="1" si="22"/>
        <v>119aed2b-0833-4e72-a1e7-cbdf95410139</v>
      </c>
      <c r="C100" s="20" t="str">
        <f t="shared" ca="1" si="22"/>
        <v>SaS</v>
      </c>
      <c r="D100" s="20" t="str">
        <f t="shared" ca="1" si="22"/>
        <v>B</v>
      </c>
      <c r="E100" s="20" t="str">
        <f t="shared" ca="1" si="22"/>
        <v>No</v>
      </c>
      <c r="F100" s="20" t="str">
        <f t="shared" ca="1" si="22"/>
        <v>1</v>
      </c>
      <c r="G100" s="20" t="str">
        <f t="shared" ca="1" si="22"/>
        <v>Ship</v>
      </c>
      <c r="H100" s="20" t="str">
        <f t="shared" ca="1" si="22"/>
        <v/>
      </c>
      <c r="I100" s="20" t="str">
        <f t="shared" ca="1" si="22"/>
        <v>Front</v>
      </c>
      <c r="J100" s="20" t="str">
        <f t="shared" ca="1" si="22"/>
        <v>Class 2</v>
      </c>
      <c r="K100" s="20" t="str">
        <f t="shared" ca="1" si="22"/>
        <v/>
      </c>
      <c r="L100" s="20" t="str">
        <f t="shared" ca="1" si="22"/>
        <v/>
      </c>
      <c r="M100" s="20" t="str">
        <f t="shared" ca="1" si="22"/>
        <v/>
      </c>
      <c r="N100" s="20" t="str">
        <f t="shared" ca="1" si="19"/>
        <v/>
      </c>
      <c r="O100" s="20" t="str">
        <f t="shared" ca="1" si="19"/>
        <v/>
      </c>
      <c r="P100" s="25" t="str">
        <f t="shared" ca="1" si="19"/>
        <v/>
      </c>
      <c r="Q100" s="25" t="str">
        <f t="shared" ca="1" si="20"/>
        <v/>
      </c>
      <c r="R100" s="25" t="str">
        <f t="shared" ca="1" si="20"/>
        <v/>
      </c>
      <c r="S100" s="25" t="str">
        <f t="shared" ca="1" si="18"/>
        <v/>
      </c>
      <c r="T100" s="25" t="str">
        <f t="shared" ca="1" si="14"/>
        <v/>
      </c>
      <c r="U100" s="25" t="str">
        <f t="shared" ca="1" si="14"/>
        <v/>
      </c>
    </row>
    <row r="101" spans="1:21" ht="13.5" customHeight="1">
      <c r="A101" s="20" t="str">
        <f t="shared" ref="A101:A164" ca="1" si="23">IF(INDIRECT(ADDRESS(ROW(),COLUMN(),,,"Details"))="","",SUBSTITUTE(SUBSTITUTE(INDIRECT(ADDRESS(ROW(),COLUMN(),,,"Details")),"
","&amp;#10;"),"""","&amp;quot;"))</f>
        <v>The Thresher</v>
      </c>
      <c r="B101" s="20" t="str">
        <f t="shared" ca="1" si="22"/>
        <v>1b6b7084-b091-497e-a853-cabc0cc7ef55</v>
      </c>
      <c r="C101" s="20" t="str">
        <f t="shared" ca="1" si="22"/>
        <v>SaS</v>
      </c>
      <c r="D101" s="20" t="str">
        <f t="shared" ca="1" si="22"/>
        <v>B</v>
      </c>
      <c r="E101" s="20" t="str">
        <f t="shared" ca="1" si="22"/>
        <v>No</v>
      </c>
      <c r="F101" s="20" t="str">
        <f t="shared" ca="1" si="22"/>
        <v>1</v>
      </c>
      <c r="G101" s="20" t="str">
        <f t="shared" ca="1" si="22"/>
        <v>Ship</v>
      </c>
      <c r="H101" s="20" t="str">
        <f t="shared" ca="1" si="22"/>
        <v/>
      </c>
      <c r="I101" s="20" t="str">
        <f t="shared" ca="1" si="22"/>
        <v>Back</v>
      </c>
      <c r="J101" s="20" t="str">
        <f t="shared" ca="1" si="22"/>
        <v>Class 2</v>
      </c>
      <c r="K101" s="20" t="str">
        <f t="shared" ca="1" si="22"/>
        <v/>
      </c>
      <c r="L101" s="20" t="str">
        <f t="shared" ca="1" si="22"/>
        <v/>
      </c>
      <c r="M101" s="20" t="str">
        <f t="shared" ca="1" si="22"/>
        <v/>
      </c>
      <c r="N101" s="20" t="str">
        <f t="shared" ca="1" si="19"/>
        <v/>
      </c>
      <c r="O101" s="20" t="str">
        <f t="shared" ca="1" si="19"/>
        <v/>
      </c>
      <c r="P101" s="25" t="str">
        <f t="shared" ca="1" si="19"/>
        <v/>
      </c>
      <c r="Q101" s="25" t="str">
        <f t="shared" ca="1" si="20"/>
        <v/>
      </c>
      <c r="R101" s="25" t="str">
        <f t="shared" ca="1" si="20"/>
        <v/>
      </c>
      <c r="S101" s="25" t="str">
        <f t="shared" ca="1" si="18"/>
        <v/>
      </c>
      <c r="T101" s="25" t="str">
        <f t="shared" ca="1" si="14"/>
        <v/>
      </c>
      <c r="U101" s="25" t="str">
        <f t="shared" ca="1" si="14"/>
        <v/>
      </c>
    </row>
    <row r="102" spans="1:21" ht="13.5" customHeight="1">
      <c r="A102" s="20" t="str">
        <f t="shared" ca="1" si="23"/>
        <v>The Truewind</v>
      </c>
      <c r="B102" s="20" t="str">
        <f t="shared" ca="1" si="22"/>
        <v>21c96476-884f-4ed1-90b0-f31c3d327344</v>
      </c>
      <c r="C102" s="20" t="str">
        <f t="shared" ca="1" si="22"/>
        <v>SaS</v>
      </c>
      <c r="D102" s="20" t="str">
        <f t="shared" ca="1" si="22"/>
        <v>B</v>
      </c>
      <c r="E102" s="20" t="str">
        <f t="shared" ca="1" si="22"/>
        <v>No</v>
      </c>
      <c r="F102" s="20" t="str">
        <f t="shared" ca="1" si="22"/>
        <v>1</v>
      </c>
      <c r="G102" s="20" t="str">
        <f t="shared" ca="1" si="22"/>
        <v>Ship</v>
      </c>
      <c r="H102" s="20" t="str">
        <f t="shared" ca="1" si="22"/>
        <v/>
      </c>
      <c r="I102" s="20" t="str">
        <f t="shared" ca="1" si="22"/>
        <v>Front</v>
      </c>
      <c r="J102" s="20" t="str">
        <f t="shared" ca="1" si="22"/>
        <v>Class 1</v>
      </c>
      <c r="K102" s="20" t="str">
        <f t="shared" ca="1" si="22"/>
        <v/>
      </c>
      <c r="L102" s="20" t="str">
        <f t="shared" ca="1" si="22"/>
        <v/>
      </c>
      <c r="M102" s="20" t="str">
        <f t="shared" ca="1" si="22"/>
        <v/>
      </c>
      <c r="N102" s="20" t="str">
        <f t="shared" ca="1" si="19"/>
        <v/>
      </c>
      <c r="O102" s="20" t="str">
        <f t="shared" ca="1" si="19"/>
        <v/>
      </c>
      <c r="P102" s="25" t="str">
        <f t="shared" ca="1" si="19"/>
        <v/>
      </c>
      <c r="Q102" s="25" t="str">
        <f t="shared" ref="Q102:R121" ca="1" si="24">IF(INDIRECT(ADDRESS(ROW(),COLUMN(),,,"Details"))="","",SUBSTITUTE(SUBSTITUTE(INDIRECT(ADDRESS(ROW(),COLUMN(),,,"Details")),"
","&amp;#10;"),"""","&amp;quot;"))</f>
        <v/>
      </c>
      <c r="R102" s="25" t="str">
        <f t="shared" ca="1" si="24"/>
        <v/>
      </c>
      <c r="S102" s="25" t="str">
        <f t="shared" ca="1" si="18"/>
        <v/>
      </c>
      <c r="T102" s="25" t="str">
        <f t="shared" ca="1" si="14"/>
        <v/>
      </c>
      <c r="U102" s="25" t="str">
        <f t="shared" ca="1" si="14"/>
        <v/>
      </c>
    </row>
    <row r="103" spans="1:21" ht="13.5" customHeight="1">
      <c r="A103" s="20" t="str">
        <f t="shared" ca="1" si="23"/>
        <v>The Truewind</v>
      </c>
      <c r="B103" s="20" t="str">
        <f t="shared" ca="1" si="22"/>
        <v>9712f862-3e46-4758-8834-bdd6355dbaef</v>
      </c>
      <c r="C103" s="20" t="str">
        <f t="shared" ca="1" si="22"/>
        <v>SaS</v>
      </c>
      <c r="D103" s="20" t="str">
        <f t="shared" ca="1" si="22"/>
        <v>B</v>
      </c>
      <c r="E103" s="20" t="str">
        <f t="shared" ca="1" si="22"/>
        <v>No</v>
      </c>
      <c r="F103" s="20" t="str">
        <f t="shared" ca="1" si="22"/>
        <v>1</v>
      </c>
      <c r="G103" s="20" t="str">
        <f t="shared" ca="1" si="22"/>
        <v>Ship</v>
      </c>
      <c r="H103" s="20" t="str">
        <f t="shared" ca="1" si="22"/>
        <v/>
      </c>
      <c r="I103" s="20" t="str">
        <f t="shared" ca="1" si="22"/>
        <v>Back</v>
      </c>
      <c r="J103" s="20" t="str">
        <f t="shared" ca="1" si="22"/>
        <v>Class 1</v>
      </c>
      <c r="K103" s="20" t="str">
        <f t="shared" ca="1" si="22"/>
        <v/>
      </c>
      <c r="L103" s="20" t="str">
        <f t="shared" ca="1" si="22"/>
        <v/>
      </c>
      <c r="M103" s="20" t="str">
        <f t="shared" ca="1" si="22"/>
        <v/>
      </c>
      <c r="N103" s="20" t="str">
        <f t="shared" ca="1" si="19"/>
        <v/>
      </c>
      <c r="O103" s="20" t="str">
        <f t="shared" ca="1" si="19"/>
        <v/>
      </c>
      <c r="P103" s="25" t="str">
        <f t="shared" ca="1" si="19"/>
        <v/>
      </c>
      <c r="Q103" s="25" t="str">
        <f t="shared" ca="1" si="24"/>
        <v/>
      </c>
      <c r="R103" s="25" t="str">
        <f t="shared" ca="1" si="24"/>
        <v/>
      </c>
      <c r="S103" s="25" t="str">
        <f t="shared" ca="1" si="18"/>
        <v/>
      </c>
      <c r="T103" s="25" t="str">
        <f t="shared" ca="1" si="14"/>
        <v/>
      </c>
      <c r="U103" s="25" t="str">
        <f t="shared" ca="1" si="14"/>
        <v/>
      </c>
    </row>
    <row r="104" spans="1:21" ht="13.5" customHeight="1">
      <c r="A104" s="20" t="str">
        <f t="shared" ca="1" si="23"/>
        <v>The Wanton Wastrel</v>
      </c>
      <c r="B104" s="20" t="str">
        <f t="shared" ca="1" si="22"/>
        <v>8c12c39a-fbcd-4917-b812-008ab7794695</v>
      </c>
      <c r="C104" s="20" t="str">
        <f t="shared" ca="1" si="22"/>
        <v>SaS</v>
      </c>
      <c r="D104" s="20" t="str">
        <f t="shared" ca="1" si="22"/>
        <v>B</v>
      </c>
      <c r="E104" s="20" t="str">
        <f t="shared" ca="1" si="22"/>
        <v>No</v>
      </c>
      <c r="F104" s="20" t="str">
        <f t="shared" ca="1" si="22"/>
        <v>1</v>
      </c>
      <c r="G104" s="20" t="str">
        <f t="shared" ca="1" si="22"/>
        <v>Ship</v>
      </c>
      <c r="H104" s="20" t="str">
        <f t="shared" ca="1" si="22"/>
        <v/>
      </c>
      <c r="I104" s="20" t="str">
        <f t="shared" ca="1" si="22"/>
        <v>Front</v>
      </c>
      <c r="J104" s="20" t="str">
        <f t="shared" ca="1" si="22"/>
        <v>Class 5</v>
      </c>
      <c r="K104" s="20" t="str">
        <f t="shared" ca="1" si="22"/>
        <v/>
      </c>
      <c r="L104" s="20" t="str">
        <f t="shared" ca="1" si="22"/>
        <v/>
      </c>
      <c r="M104" s="20" t="str">
        <f t="shared" ca="1" si="22"/>
        <v/>
      </c>
      <c r="N104" s="20" t="str">
        <f t="shared" ca="1" si="19"/>
        <v/>
      </c>
      <c r="O104" s="20" t="str">
        <f t="shared" ca="1" si="19"/>
        <v/>
      </c>
      <c r="P104" s="25" t="str">
        <f t="shared" ca="1" si="19"/>
        <v/>
      </c>
      <c r="Q104" s="25" t="str">
        <f t="shared" ca="1" si="24"/>
        <v/>
      </c>
      <c r="R104" s="25" t="str">
        <f t="shared" ca="1" si="24"/>
        <v/>
      </c>
      <c r="S104" s="25" t="str">
        <f t="shared" ca="1" si="18"/>
        <v/>
      </c>
      <c r="T104" s="25" t="str">
        <f t="shared" ca="1" si="14"/>
        <v/>
      </c>
      <c r="U104" s="25" t="str">
        <f t="shared" ca="1" si="14"/>
        <v/>
      </c>
    </row>
    <row r="105" spans="1:21" ht="13.5" customHeight="1">
      <c r="A105" s="20" t="str">
        <f t="shared" ca="1" si="23"/>
        <v>The Wanton Wastrel</v>
      </c>
      <c r="B105" s="20" t="str">
        <f t="shared" ca="1" si="22"/>
        <v>1daaeafd-9be1-4c58-b745-8f7d7cbd7c16</v>
      </c>
      <c r="C105" s="20" t="str">
        <f t="shared" ca="1" si="22"/>
        <v>SaS</v>
      </c>
      <c r="D105" s="20" t="str">
        <f t="shared" ca="1" si="22"/>
        <v>B</v>
      </c>
      <c r="E105" s="20" t="str">
        <f t="shared" ca="1" si="22"/>
        <v>No</v>
      </c>
      <c r="F105" s="20" t="str">
        <f t="shared" ca="1" si="22"/>
        <v>1</v>
      </c>
      <c r="G105" s="20" t="str">
        <f t="shared" ca="1" si="22"/>
        <v>Ship</v>
      </c>
      <c r="H105" s="20" t="str">
        <f t="shared" ca="1" si="22"/>
        <v/>
      </c>
      <c r="I105" s="20" t="str">
        <f t="shared" ca="1" si="22"/>
        <v>Back</v>
      </c>
      <c r="J105" s="20" t="str">
        <f t="shared" ca="1" si="22"/>
        <v>Class 5</v>
      </c>
      <c r="K105" s="20" t="str">
        <f t="shared" ca="1" si="22"/>
        <v/>
      </c>
      <c r="L105" s="20" t="str">
        <f t="shared" ca="1" si="22"/>
        <v/>
      </c>
      <c r="M105" s="20" t="str">
        <f t="shared" ca="1" si="22"/>
        <v/>
      </c>
      <c r="N105" s="20" t="str">
        <f t="shared" ca="1" si="19"/>
        <v/>
      </c>
      <c r="O105" s="20" t="str">
        <f t="shared" ca="1" si="19"/>
        <v/>
      </c>
      <c r="P105" s="25" t="str">
        <f t="shared" ca="1" si="19"/>
        <v/>
      </c>
      <c r="Q105" s="25" t="str">
        <f t="shared" ca="1" si="24"/>
        <v/>
      </c>
      <c r="R105" s="25" t="str">
        <f t="shared" ca="1" si="24"/>
        <v/>
      </c>
      <c r="S105" s="25" t="str">
        <f t="shared" ca="1" si="18"/>
        <v/>
      </c>
      <c r="T105" s="25" t="str">
        <f t="shared" ca="1" si="14"/>
        <v/>
      </c>
      <c r="U105" s="25" t="str">
        <f t="shared" ca="1" si="14"/>
        <v/>
      </c>
    </row>
    <row r="106" spans="1:21" ht="13.5" customHeight="1">
      <c r="A106" s="20" t="str">
        <f t="shared" ca="1" si="23"/>
        <v>The Wavecrest</v>
      </c>
      <c r="B106" s="20" t="str">
        <f t="shared" ca="1" si="22"/>
        <v>7c672491-d426-4b8b-9a06-84fff672ac34</v>
      </c>
      <c r="C106" s="20" t="str">
        <f t="shared" ca="1" si="22"/>
        <v>SaS</v>
      </c>
      <c r="D106" s="20" t="str">
        <f t="shared" ca="1" si="22"/>
        <v>B</v>
      </c>
      <c r="E106" s="20" t="str">
        <f t="shared" ca="1" si="22"/>
        <v>No</v>
      </c>
      <c r="F106" s="20" t="str">
        <f t="shared" ca="1" si="22"/>
        <v>1</v>
      </c>
      <c r="G106" s="20" t="str">
        <f t="shared" ca="1" si="22"/>
        <v>Ship</v>
      </c>
      <c r="H106" s="20" t="str">
        <f t="shared" ca="1" si="22"/>
        <v/>
      </c>
      <c r="I106" s="20" t="str">
        <f t="shared" ca="1" si="22"/>
        <v>Front</v>
      </c>
      <c r="J106" s="20" t="str">
        <f t="shared" ca="1" si="22"/>
        <v>Class 4</v>
      </c>
      <c r="K106" s="20" t="str">
        <f t="shared" ca="1" si="22"/>
        <v/>
      </c>
      <c r="L106" s="20" t="str">
        <f t="shared" ca="1" si="22"/>
        <v/>
      </c>
      <c r="M106" s="20" t="str">
        <f t="shared" ca="1" si="22"/>
        <v/>
      </c>
      <c r="N106" s="20" t="str">
        <f t="shared" ca="1" si="19"/>
        <v/>
      </c>
      <c r="O106" s="20" t="str">
        <f t="shared" ca="1" si="19"/>
        <v/>
      </c>
      <c r="P106" s="25" t="str">
        <f t="shared" ca="1" si="19"/>
        <v/>
      </c>
      <c r="Q106" s="25" t="str">
        <f t="shared" ca="1" si="24"/>
        <v/>
      </c>
      <c r="R106" s="25" t="str">
        <f t="shared" ca="1" si="24"/>
        <v/>
      </c>
      <c r="S106" s="25" t="str">
        <f t="shared" ca="1" si="18"/>
        <v/>
      </c>
      <c r="T106" s="25" t="str">
        <f t="shared" ca="1" si="14"/>
        <v/>
      </c>
      <c r="U106" s="25" t="str">
        <f t="shared" ca="1" si="14"/>
        <v/>
      </c>
    </row>
    <row r="107" spans="1:21" ht="13.5" customHeight="1">
      <c r="A107" s="20" t="str">
        <f t="shared" ca="1" si="23"/>
        <v>The Wavecrest</v>
      </c>
      <c r="B107" s="20" t="str">
        <f t="shared" ca="1" si="22"/>
        <v>a2b9b36d-adb6-41f1-85f9-47c48b497576</v>
      </c>
      <c r="C107" s="20" t="str">
        <f t="shared" ca="1" si="22"/>
        <v>SaS</v>
      </c>
      <c r="D107" s="20" t="str">
        <f t="shared" ca="1" si="22"/>
        <v>B</v>
      </c>
      <c r="E107" s="20" t="str">
        <f t="shared" ca="1" si="22"/>
        <v>No</v>
      </c>
      <c r="F107" s="20" t="str">
        <f t="shared" ca="1" si="22"/>
        <v>1</v>
      </c>
      <c r="G107" s="20" t="str">
        <f t="shared" ca="1" si="22"/>
        <v>Ship</v>
      </c>
      <c r="H107" s="20" t="str">
        <f t="shared" ca="1" si="22"/>
        <v/>
      </c>
      <c r="I107" s="20" t="str">
        <f t="shared" ca="1" si="22"/>
        <v>Back</v>
      </c>
      <c r="J107" s="20" t="str">
        <f t="shared" ca="1" si="22"/>
        <v>Class 4</v>
      </c>
      <c r="K107" s="20" t="str">
        <f t="shared" ca="1" si="22"/>
        <v/>
      </c>
      <c r="L107" s="20" t="str">
        <f t="shared" ca="1" si="22"/>
        <v/>
      </c>
      <c r="M107" s="20" t="str">
        <f t="shared" ca="1" si="22"/>
        <v/>
      </c>
      <c r="N107" s="20" t="str">
        <f t="shared" ca="1" si="19"/>
        <v/>
      </c>
      <c r="O107" s="20" t="str">
        <f t="shared" ca="1" si="19"/>
        <v/>
      </c>
      <c r="P107" s="25" t="str">
        <f t="shared" ca="1" si="19"/>
        <v/>
      </c>
      <c r="Q107" s="25" t="str">
        <f t="shared" ca="1" si="24"/>
        <v/>
      </c>
      <c r="R107" s="25" t="str">
        <f t="shared" ca="1" si="24"/>
        <v/>
      </c>
      <c r="S107" s="25" t="str">
        <f t="shared" ca="1" si="18"/>
        <v/>
      </c>
      <c r="T107" s="25" t="str">
        <f t="shared" ca="1" si="14"/>
        <v/>
      </c>
      <c r="U107" s="25" t="str">
        <f t="shared" ca="1" si="14"/>
        <v/>
      </c>
    </row>
    <row r="108" spans="1:21" ht="13.5" customHeight="1">
      <c r="A108" s="20" t="str">
        <f t="shared" ca="1" si="23"/>
        <v>The Wormwood</v>
      </c>
      <c r="B108" s="20" t="str">
        <f t="shared" ref="B108:M117" ca="1" si="25">IF(INDIRECT(ADDRESS(ROW(),COLUMN(),,,"Details"))="","",SUBSTITUTE(SUBSTITUTE(INDIRECT(ADDRESS(ROW(),COLUMN(),,,"Details")),"
","&amp;#10;"),"""","&amp;quot;"))</f>
        <v>bce3da8a-405d-4a7a-8506-708cedfe5041</v>
      </c>
      <c r="C108" s="20" t="str">
        <f t="shared" ca="1" si="25"/>
        <v>SaS</v>
      </c>
      <c r="D108" s="20" t="str">
        <f t="shared" ca="1" si="25"/>
        <v>B</v>
      </c>
      <c r="E108" s="20" t="str">
        <f t="shared" ca="1" si="25"/>
        <v>No</v>
      </c>
      <c r="F108" s="20" t="str">
        <f t="shared" ca="1" si="25"/>
        <v>1</v>
      </c>
      <c r="G108" s="20" t="str">
        <f t="shared" ca="1" si="25"/>
        <v>Ship</v>
      </c>
      <c r="H108" s="20" t="str">
        <f t="shared" ca="1" si="25"/>
        <v/>
      </c>
      <c r="I108" s="20" t="str">
        <f t="shared" ca="1" si="25"/>
        <v>Front</v>
      </c>
      <c r="J108" s="20" t="str">
        <f t="shared" ca="1" si="25"/>
        <v>Class 5</v>
      </c>
      <c r="K108" s="20" t="str">
        <f t="shared" ca="1" si="25"/>
        <v/>
      </c>
      <c r="L108" s="20" t="str">
        <f t="shared" ca="1" si="25"/>
        <v/>
      </c>
      <c r="M108" s="20" t="str">
        <f t="shared" ca="1" si="25"/>
        <v/>
      </c>
      <c r="N108" s="20" t="str">
        <f t="shared" ca="1" si="19"/>
        <v/>
      </c>
      <c r="O108" s="20" t="str">
        <f t="shared" ca="1" si="19"/>
        <v/>
      </c>
      <c r="P108" s="25" t="str">
        <f t="shared" ca="1" si="19"/>
        <v/>
      </c>
      <c r="Q108" s="25" t="str">
        <f t="shared" ca="1" si="24"/>
        <v/>
      </c>
      <c r="R108" s="25" t="str">
        <f t="shared" ca="1" si="24"/>
        <v/>
      </c>
      <c r="S108" s="25" t="str">
        <f t="shared" ca="1" si="18"/>
        <v/>
      </c>
      <c r="T108" s="25" t="str">
        <f t="shared" ca="1" si="14"/>
        <v/>
      </c>
      <c r="U108" s="25" t="str">
        <f t="shared" ca="1" si="14"/>
        <v/>
      </c>
    </row>
    <row r="109" spans="1:21" ht="13.5" customHeight="1">
      <c r="A109" s="20" t="str">
        <f t="shared" ca="1" si="23"/>
        <v>The Wormwood</v>
      </c>
      <c r="B109" s="20" t="str">
        <f t="shared" ca="1" si="25"/>
        <v>bce3da8a-405d-4a7a-8506-708cedfe5041</v>
      </c>
      <c r="C109" s="20" t="str">
        <f t="shared" ca="1" si="25"/>
        <v>SaS</v>
      </c>
      <c r="D109" s="20" t="str">
        <f t="shared" ca="1" si="25"/>
        <v>B</v>
      </c>
      <c r="E109" s="20" t="str">
        <f t="shared" ca="1" si="25"/>
        <v>No</v>
      </c>
      <c r="F109" s="20" t="str">
        <f t="shared" ca="1" si="25"/>
        <v>1</v>
      </c>
      <c r="G109" s="20" t="str">
        <f t="shared" ca="1" si="25"/>
        <v>Ship</v>
      </c>
      <c r="H109" s="20" t="str">
        <f t="shared" ca="1" si="25"/>
        <v/>
      </c>
      <c r="I109" s="20" t="str">
        <f t="shared" ca="1" si="25"/>
        <v>Back</v>
      </c>
      <c r="J109" s="20" t="str">
        <f t="shared" ca="1" si="25"/>
        <v>Class 5</v>
      </c>
      <c r="K109" s="20" t="str">
        <f t="shared" ca="1" si="25"/>
        <v/>
      </c>
      <c r="L109" s="20" t="str">
        <f t="shared" ca="1" si="25"/>
        <v/>
      </c>
      <c r="M109" s="20" t="str">
        <f t="shared" ca="1" si="25"/>
        <v/>
      </c>
      <c r="N109" s="20" t="str">
        <f t="shared" ca="1" si="19"/>
        <v/>
      </c>
      <c r="O109" s="20" t="str">
        <f t="shared" ca="1" si="19"/>
        <v/>
      </c>
      <c r="P109" s="25" t="str">
        <f t="shared" ca="1" si="19"/>
        <v/>
      </c>
      <c r="Q109" s="25" t="str">
        <f t="shared" ca="1" si="24"/>
        <v/>
      </c>
      <c r="R109" s="25" t="str">
        <f t="shared" ca="1" si="24"/>
        <v/>
      </c>
      <c r="S109" s="25" t="str">
        <f t="shared" ca="1" si="18"/>
        <v/>
      </c>
      <c r="T109" s="25" t="str">
        <f t="shared" ca="1" si="14"/>
        <v/>
      </c>
      <c r="U109" s="25" t="str">
        <f t="shared" ca="1" si="14"/>
        <v/>
      </c>
    </row>
    <row r="110" spans="1:21" ht="13.5" customHeight="1">
      <c r="A110" s="20" t="str">
        <f t="shared" ca="1" si="23"/>
        <v>Skull and Shackles</v>
      </c>
      <c r="B110" s="20" t="str">
        <f t="shared" ca="1" si="25"/>
        <v>7d72ed65-a00f-4974-9a55-b414d9b5912f</v>
      </c>
      <c r="C110" s="20" t="str">
        <f t="shared" ca="1" si="25"/>
        <v>SaS</v>
      </c>
      <c r="D110" s="20" t="str">
        <f t="shared" ca="1" si="25"/>
        <v>B</v>
      </c>
      <c r="E110" s="20" t="str">
        <f t="shared" ca="1" si="25"/>
        <v>No</v>
      </c>
      <c r="F110" s="20" t="str">
        <f t="shared" ca="1" si="25"/>
        <v>1</v>
      </c>
      <c r="G110" s="20" t="str">
        <f t="shared" ca="1" si="25"/>
        <v>Story</v>
      </c>
      <c r="H110" s="20" t="str">
        <f t="shared" ca="1" si="25"/>
        <v>Adventure Path</v>
      </c>
      <c r="I110" s="20" t="str">
        <f t="shared" ca="1" si="25"/>
        <v>Front</v>
      </c>
      <c r="J110" s="20" t="str">
        <f t="shared" ca="1" si="25"/>
        <v/>
      </c>
      <c r="K110" s="20" t="str">
        <f t="shared" ca="1" si="25"/>
        <v/>
      </c>
      <c r="L110" s="20" t="str">
        <f t="shared" ca="1" si="25"/>
        <v/>
      </c>
      <c r="M110" s="20" t="str">
        <f t="shared" ca="1" si="25"/>
        <v/>
      </c>
      <c r="N110" s="20" t="str">
        <f t="shared" ca="1" si="19"/>
        <v/>
      </c>
      <c r="O110" s="20" t="str">
        <f t="shared" ca="1" si="19"/>
        <v/>
      </c>
      <c r="P110" s="25" t="str">
        <f t="shared" ca="1" si="19"/>
        <v/>
      </c>
      <c r="Q110" s="25" t="str">
        <f t="shared" ca="1" si="24"/>
        <v/>
      </c>
      <c r="R110" s="25" t="str">
        <f t="shared" ca="1" si="24"/>
        <v/>
      </c>
      <c r="S110" s="25" t="str">
        <f t="shared" ca="1" si="18"/>
        <v/>
      </c>
      <c r="T110" s="25" t="str">
        <f t="shared" ca="1" si="14"/>
        <v/>
      </c>
      <c r="U110" s="25" t="str">
        <f t="shared" ca="1" si="14"/>
        <v/>
      </c>
    </row>
    <row r="111" spans="1:21" ht="13.5" customHeight="1">
      <c r="A111" s="20" t="str">
        <f t="shared" ca="1" si="23"/>
        <v>Skull and Shackles</v>
      </c>
      <c r="B111" s="20" t="str">
        <f t="shared" ca="1" si="25"/>
        <v>a4e818d9-49a8-41bc-b93f-fcb1cd2b5ad0</v>
      </c>
      <c r="C111" s="20" t="str">
        <f t="shared" ca="1" si="25"/>
        <v>SaS</v>
      </c>
      <c r="D111" s="20" t="str">
        <f t="shared" ca="1" si="25"/>
        <v>B</v>
      </c>
      <c r="E111" s="20" t="str">
        <f t="shared" ca="1" si="25"/>
        <v>No</v>
      </c>
      <c r="F111" s="20" t="str">
        <f t="shared" ca="1" si="25"/>
        <v>1</v>
      </c>
      <c r="G111" s="20" t="str">
        <f t="shared" ca="1" si="25"/>
        <v>Story</v>
      </c>
      <c r="H111" s="20" t="str">
        <f t="shared" ca="1" si="25"/>
        <v>Adventure Path</v>
      </c>
      <c r="I111" s="20" t="str">
        <f t="shared" ca="1" si="25"/>
        <v>Back</v>
      </c>
      <c r="J111" s="20" t="str">
        <f t="shared" ca="1" si="25"/>
        <v/>
      </c>
      <c r="K111" s="20" t="str">
        <f t="shared" ca="1" si="25"/>
        <v/>
      </c>
      <c r="L111" s="20" t="str">
        <f t="shared" ca="1" si="25"/>
        <v/>
      </c>
      <c r="M111" s="20" t="str">
        <f t="shared" ca="1" si="25"/>
        <v/>
      </c>
      <c r="N111" s="20" t="str">
        <f t="shared" ca="1" si="19"/>
        <v/>
      </c>
      <c r="O111" s="20" t="str">
        <f t="shared" ca="1" si="19"/>
        <v/>
      </c>
      <c r="P111" s="25" t="str">
        <f t="shared" ca="1" si="19"/>
        <v/>
      </c>
      <c r="Q111" s="25" t="str">
        <f t="shared" ca="1" si="24"/>
        <v/>
      </c>
      <c r="R111" s="25" t="str">
        <f t="shared" ca="1" si="24"/>
        <v/>
      </c>
      <c r="S111" s="25" t="str">
        <f t="shared" ca="1" si="18"/>
        <v/>
      </c>
      <c r="T111" s="25" t="str">
        <f t="shared" ca="1" si="14"/>
        <v/>
      </c>
      <c r="U111" s="25" t="str">
        <f t="shared" ca="1" si="14"/>
        <v/>
      </c>
    </row>
    <row r="112" spans="1:21" ht="13.5" customHeight="1">
      <c r="A112" s="20" t="str">
        <f t="shared" ca="1" si="23"/>
        <v>Plunder and Peril</v>
      </c>
      <c r="B112" s="20" t="str">
        <f t="shared" ca="1" si="25"/>
        <v>a28b88e7-eb97-4e16-9141-578286d43bf6</v>
      </c>
      <c r="C112" s="20" t="str">
        <f t="shared" ca="1" si="25"/>
        <v>SaS</v>
      </c>
      <c r="D112" s="20" t="str">
        <f t="shared" ca="1" si="25"/>
        <v>B</v>
      </c>
      <c r="E112" s="20" t="str">
        <f t="shared" ca="1" si="25"/>
        <v>No</v>
      </c>
      <c r="F112" s="20" t="str">
        <f t="shared" ca="1" si="25"/>
        <v>1</v>
      </c>
      <c r="G112" s="20" t="str">
        <f t="shared" ca="1" si="25"/>
        <v>Story</v>
      </c>
      <c r="H112" s="20" t="str">
        <f t="shared" ca="1" si="25"/>
        <v>Adventure</v>
      </c>
      <c r="I112" s="20" t="str">
        <f t="shared" ca="1" si="25"/>
        <v>Front</v>
      </c>
      <c r="J112" s="20" t="str">
        <f t="shared" ca="1" si="25"/>
        <v/>
      </c>
      <c r="K112" s="20" t="str">
        <f t="shared" ca="1" si="25"/>
        <v/>
      </c>
      <c r="L112" s="20" t="str">
        <f t="shared" ca="1" si="25"/>
        <v/>
      </c>
      <c r="M112" s="20" t="str">
        <f t="shared" ca="1" si="25"/>
        <v/>
      </c>
      <c r="N112" s="20" t="str">
        <f t="shared" ca="1" si="19"/>
        <v/>
      </c>
      <c r="O112" s="20" t="str">
        <f t="shared" ca="1" si="19"/>
        <v/>
      </c>
      <c r="P112" s="25" t="str">
        <f t="shared" ca="1" si="19"/>
        <v/>
      </c>
      <c r="Q112" s="25" t="str">
        <f t="shared" ca="1" si="24"/>
        <v/>
      </c>
      <c r="R112" s="25" t="str">
        <f t="shared" ca="1" si="24"/>
        <v/>
      </c>
      <c r="S112" s="25" t="str">
        <f t="shared" ca="1" si="18"/>
        <v/>
      </c>
      <c r="T112" s="25" t="str">
        <f t="shared" ca="1" si="14"/>
        <v/>
      </c>
      <c r="U112" s="25" t="str">
        <f t="shared" ca="1" si="14"/>
        <v/>
      </c>
    </row>
    <row r="113" spans="1:21" ht="13.5" customHeight="1">
      <c r="A113" s="20" t="str">
        <f t="shared" ca="1" si="23"/>
        <v>Plunder and Peril</v>
      </c>
      <c r="B113" s="20" t="str">
        <f t="shared" ca="1" si="25"/>
        <v>75821c8a-042e-4003-94bf-f6020b608155</v>
      </c>
      <c r="C113" s="20" t="str">
        <f t="shared" ca="1" si="25"/>
        <v>SaS</v>
      </c>
      <c r="D113" s="20" t="str">
        <f t="shared" ca="1" si="25"/>
        <v>B</v>
      </c>
      <c r="E113" s="20" t="str">
        <f t="shared" ca="1" si="25"/>
        <v>No</v>
      </c>
      <c r="F113" s="20" t="str">
        <f t="shared" ca="1" si="25"/>
        <v>1</v>
      </c>
      <c r="G113" s="20" t="str">
        <f t="shared" ca="1" si="25"/>
        <v>Story</v>
      </c>
      <c r="H113" s="20" t="str">
        <f t="shared" ca="1" si="25"/>
        <v>Adventure</v>
      </c>
      <c r="I113" s="20" t="str">
        <f t="shared" ca="1" si="25"/>
        <v>Back</v>
      </c>
      <c r="J113" s="20" t="str">
        <f t="shared" ca="1" si="25"/>
        <v/>
      </c>
      <c r="K113" s="20" t="str">
        <f t="shared" ca="1" si="25"/>
        <v/>
      </c>
      <c r="L113" s="20" t="str">
        <f t="shared" ca="1" si="25"/>
        <v/>
      </c>
      <c r="M113" s="20" t="str">
        <f t="shared" ca="1" si="25"/>
        <v/>
      </c>
      <c r="N113" s="20" t="str">
        <f t="shared" ca="1" si="19"/>
        <v/>
      </c>
      <c r="O113" s="20" t="str">
        <f t="shared" ca="1" si="19"/>
        <v/>
      </c>
      <c r="P113" s="25" t="str">
        <f t="shared" ca="1" si="19"/>
        <v/>
      </c>
      <c r="Q113" s="25" t="str">
        <f t="shared" ca="1" si="24"/>
        <v/>
      </c>
      <c r="R113" s="25" t="str">
        <f t="shared" ca="1" si="24"/>
        <v/>
      </c>
      <c r="S113" s="25" t="str">
        <f t="shared" ca="1" si="18"/>
        <v/>
      </c>
      <c r="T113" s="25" t="str">
        <f t="shared" ca="1" si="14"/>
        <v/>
      </c>
      <c r="U113" s="25" t="str">
        <f t="shared" ca="1" si="14"/>
        <v/>
      </c>
    </row>
    <row r="114" spans="1:21" ht="13.5" customHeight="1">
      <c r="A114" s="20" t="str">
        <f t="shared" ca="1" si="23"/>
        <v>Island Hopping</v>
      </c>
      <c r="B114" s="20" t="str">
        <f t="shared" ca="1" si="25"/>
        <v>526240a6-6ad2-4460-88d6-c59ab1881d9d</v>
      </c>
      <c r="C114" s="20" t="str">
        <f t="shared" ca="1" si="25"/>
        <v>SaS</v>
      </c>
      <c r="D114" s="20" t="str">
        <f t="shared" ca="1" si="25"/>
        <v>B</v>
      </c>
      <c r="E114" s="20" t="str">
        <f t="shared" ca="1" si="25"/>
        <v>No</v>
      </c>
      <c r="F114" s="20" t="str">
        <f t="shared" ca="1" si="25"/>
        <v>1</v>
      </c>
      <c r="G114" s="20" t="str">
        <f t="shared" ca="1" si="25"/>
        <v>Story</v>
      </c>
      <c r="H114" s="20" t="str">
        <f t="shared" ca="1" si="25"/>
        <v>Scenario</v>
      </c>
      <c r="I114" s="20" t="str">
        <f t="shared" ca="1" si="25"/>
        <v>Front</v>
      </c>
      <c r="J114" s="20" t="str">
        <f t="shared" ca="1" si="25"/>
        <v/>
      </c>
      <c r="K114" s="20" t="str">
        <f t="shared" ca="1" si="25"/>
        <v/>
      </c>
      <c r="L114" s="20" t="str">
        <f t="shared" ca="1" si="25"/>
        <v/>
      </c>
      <c r="M114" s="20" t="str">
        <f t="shared" ca="1" si="25"/>
        <v/>
      </c>
      <c r="N114" s="20" t="str">
        <f t="shared" ca="1" si="19"/>
        <v/>
      </c>
      <c r="O114" s="20" t="str">
        <f t="shared" ca="1" si="19"/>
        <v/>
      </c>
      <c r="P114" s="25" t="str">
        <f t="shared" ca="1" si="19"/>
        <v/>
      </c>
      <c r="Q114" s="25" t="str">
        <f t="shared" ca="1" si="24"/>
        <v/>
      </c>
      <c r="R114" s="25" t="str">
        <f t="shared" ca="1" si="24"/>
        <v/>
      </c>
      <c r="S114" s="25" t="str">
        <f t="shared" ca="1" si="18"/>
        <v/>
      </c>
      <c r="T114" s="25" t="str">
        <f t="shared" ca="1" si="14"/>
        <v/>
      </c>
      <c r="U114" s="25" t="str">
        <f t="shared" ca="1" si="14"/>
        <v/>
      </c>
    </row>
    <row r="115" spans="1:21" ht="13.5" customHeight="1">
      <c r="A115" s="20" t="str">
        <f t="shared" ca="1" si="23"/>
        <v>Island Hopping</v>
      </c>
      <c r="B115" s="20" t="str">
        <f t="shared" ca="1" si="25"/>
        <v>20e9b87b-c6f7-40de-b9e1-17ad5ae47ed3</v>
      </c>
      <c r="C115" s="20" t="str">
        <f t="shared" ca="1" si="25"/>
        <v>SaS</v>
      </c>
      <c r="D115" s="20" t="str">
        <f t="shared" ca="1" si="25"/>
        <v>B</v>
      </c>
      <c r="E115" s="20" t="str">
        <f t="shared" ca="1" si="25"/>
        <v>No</v>
      </c>
      <c r="F115" s="20" t="str">
        <f t="shared" ca="1" si="25"/>
        <v>1</v>
      </c>
      <c r="G115" s="20" t="str">
        <f t="shared" ca="1" si="25"/>
        <v>Story</v>
      </c>
      <c r="H115" s="20" t="str">
        <f t="shared" ca="1" si="25"/>
        <v>Scenario</v>
      </c>
      <c r="I115" s="20" t="str">
        <f t="shared" ca="1" si="25"/>
        <v>Back</v>
      </c>
      <c r="J115" s="20" t="str">
        <f t="shared" ca="1" si="25"/>
        <v/>
      </c>
      <c r="K115" s="20" t="str">
        <f t="shared" ca="1" si="25"/>
        <v/>
      </c>
      <c r="L115" s="20" t="str">
        <f t="shared" ca="1" si="25"/>
        <v/>
      </c>
      <c r="M115" s="20" t="str">
        <f t="shared" ca="1" si="25"/>
        <v/>
      </c>
      <c r="N115" s="20" t="str">
        <f t="shared" ca="1" si="19"/>
        <v/>
      </c>
      <c r="O115" s="20" t="str">
        <f t="shared" ca="1" si="19"/>
        <v/>
      </c>
      <c r="P115" s="25" t="str">
        <f t="shared" ca="1" si="19"/>
        <v/>
      </c>
      <c r="Q115" s="25" t="str">
        <f t="shared" ca="1" si="24"/>
        <v/>
      </c>
      <c r="R115" s="25" t="str">
        <f t="shared" ca="1" si="24"/>
        <v/>
      </c>
      <c r="S115" s="25" t="str">
        <f t="shared" ca="1" si="18"/>
        <v/>
      </c>
      <c r="T115" s="25" t="str">
        <f t="shared" ca="1" si="14"/>
        <v/>
      </c>
      <c r="U115" s="25" t="str">
        <f t="shared" ca="1" si="14"/>
        <v/>
      </c>
    </row>
    <row r="116" spans="1:21" ht="13.5" customHeight="1">
      <c r="A116" s="20" t="str">
        <f t="shared" ca="1" si="23"/>
        <v>Rum Punch</v>
      </c>
      <c r="B116" s="20" t="str">
        <f t="shared" ca="1" si="25"/>
        <v>90822ac5-2039-441f-ab91-75a5733730bd</v>
      </c>
      <c r="C116" s="20" t="str">
        <f t="shared" ca="1" si="25"/>
        <v>SaS</v>
      </c>
      <c r="D116" s="20" t="str">
        <f t="shared" ca="1" si="25"/>
        <v>B</v>
      </c>
      <c r="E116" s="20" t="str">
        <f t="shared" ca="1" si="25"/>
        <v>No</v>
      </c>
      <c r="F116" s="20" t="str">
        <f t="shared" ca="1" si="25"/>
        <v>1</v>
      </c>
      <c r="G116" s="20" t="str">
        <f t="shared" ca="1" si="25"/>
        <v>Story</v>
      </c>
      <c r="H116" s="20" t="str">
        <f t="shared" ca="1" si="25"/>
        <v>Scenario</v>
      </c>
      <c r="I116" s="20" t="str">
        <f t="shared" ca="1" si="25"/>
        <v>Front</v>
      </c>
      <c r="J116" s="20" t="str">
        <f t="shared" ca="1" si="25"/>
        <v/>
      </c>
      <c r="K116" s="20" t="str">
        <f t="shared" ca="1" si="25"/>
        <v/>
      </c>
      <c r="L116" s="20" t="str">
        <f t="shared" ca="1" si="25"/>
        <v/>
      </c>
      <c r="M116" s="20" t="str">
        <f t="shared" ca="1" si="25"/>
        <v/>
      </c>
      <c r="N116" s="20" t="str">
        <f t="shared" ca="1" si="19"/>
        <v/>
      </c>
      <c r="O116" s="20" t="str">
        <f t="shared" ca="1" si="19"/>
        <v/>
      </c>
      <c r="P116" s="25" t="str">
        <f t="shared" ca="1" si="19"/>
        <v/>
      </c>
      <c r="Q116" s="25" t="str">
        <f t="shared" ca="1" si="24"/>
        <v/>
      </c>
      <c r="R116" s="25" t="str">
        <f t="shared" ca="1" si="24"/>
        <v/>
      </c>
      <c r="S116" s="25" t="str">
        <f t="shared" ca="1" si="18"/>
        <v/>
      </c>
      <c r="T116" s="25" t="str">
        <f t="shared" ca="1" si="14"/>
        <v/>
      </c>
      <c r="U116" s="25" t="str">
        <f t="shared" ca="1" si="14"/>
        <v/>
      </c>
    </row>
    <row r="117" spans="1:21" ht="13.5" customHeight="1">
      <c r="A117" s="20" t="str">
        <f t="shared" ca="1" si="23"/>
        <v>Rum Punch</v>
      </c>
      <c r="B117" s="20" t="str">
        <f t="shared" ca="1" si="25"/>
        <v>1a17c002-5c14-48bb-b40f-5fa940019603</v>
      </c>
      <c r="C117" s="20" t="str">
        <f t="shared" ca="1" si="25"/>
        <v>SaS</v>
      </c>
      <c r="D117" s="20" t="str">
        <f t="shared" ca="1" si="25"/>
        <v>B</v>
      </c>
      <c r="E117" s="20" t="str">
        <f t="shared" ca="1" si="25"/>
        <v>No</v>
      </c>
      <c r="F117" s="20" t="str">
        <f t="shared" ca="1" si="25"/>
        <v>1</v>
      </c>
      <c r="G117" s="20" t="str">
        <f t="shared" ca="1" si="25"/>
        <v>Story</v>
      </c>
      <c r="H117" s="20" t="str">
        <f t="shared" ca="1" si="25"/>
        <v>Scenario</v>
      </c>
      <c r="I117" s="20" t="str">
        <f t="shared" ca="1" si="25"/>
        <v>Back</v>
      </c>
      <c r="J117" s="20" t="str">
        <f t="shared" ca="1" si="25"/>
        <v/>
      </c>
      <c r="K117" s="20" t="str">
        <f t="shared" ca="1" si="25"/>
        <v/>
      </c>
      <c r="L117" s="20" t="str">
        <f t="shared" ca="1" si="25"/>
        <v/>
      </c>
      <c r="M117" s="20" t="str">
        <f t="shared" ca="1" si="25"/>
        <v/>
      </c>
      <c r="N117" s="20" t="str">
        <f t="shared" ca="1" si="19"/>
        <v/>
      </c>
      <c r="O117" s="20" t="str">
        <f t="shared" ca="1" si="19"/>
        <v/>
      </c>
      <c r="P117" s="25" t="str">
        <f t="shared" ca="1" si="19"/>
        <v/>
      </c>
      <c r="Q117" s="25" t="str">
        <f t="shared" ca="1" si="24"/>
        <v/>
      </c>
      <c r="R117" s="25" t="str">
        <f t="shared" ca="1" si="24"/>
        <v/>
      </c>
      <c r="S117" s="25" t="str">
        <f t="shared" ca="1" si="18"/>
        <v/>
      </c>
      <c r="T117" s="25" t="str">
        <f t="shared" ca="1" si="14"/>
        <v/>
      </c>
      <c r="U117" s="25" t="str">
        <f t="shared" ca="1" si="14"/>
        <v/>
      </c>
    </row>
    <row r="118" spans="1:21" ht="13.5" customHeight="1">
      <c r="A118" s="20" t="str">
        <f t="shared" ca="1" si="23"/>
        <v>Dangerous Waters</v>
      </c>
      <c r="B118" s="20" t="str">
        <f t="shared" ref="B118:M127" ca="1" si="26">IF(INDIRECT(ADDRESS(ROW(),COLUMN(),,,"Details"))="","",SUBSTITUTE(SUBSTITUTE(INDIRECT(ADDRESS(ROW(),COLUMN(),,,"Details")),"
","&amp;#10;"),"""","&amp;quot;"))</f>
        <v>65f409b2-e52e-49e7-ae3f-322355c93c8f</v>
      </c>
      <c r="C118" s="20" t="str">
        <f t="shared" ca="1" si="26"/>
        <v>SaS</v>
      </c>
      <c r="D118" s="20" t="str">
        <f t="shared" ca="1" si="26"/>
        <v>B</v>
      </c>
      <c r="E118" s="20" t="str">
        <f t="shared" ca="1" si="26"/>
        <v>No</v>
      </c>
      <c r="F118" s="20" t="str">
        <f t="shared" ca="1" si="26"/>
        <v>1</v>
      </c>
      <c r="G118" s="20" t="str">
        <f t="shared" ca="1" si="26"/>
        <v>Story</v>
      </c>
      <c r="H118" s="20" t="str">
        <f t="shared" ca="1" si="26"/>
        <v>Scenario</v>
      </c>
      <c r="I118" s="20" t="str">
        <f t="shared" ca="1" si="26"/>
        <v>Front</v>
      </c>
      <c r="J118" s="20" t="str">
        <f t="shared" ca="1" si="26"/>
        <v/>
      </c>
      <c r="K118" s="20" t="str">
        <f t="shared" ca="1" si="26"/>
        <v/>
      </c>
      <c r="L118" s="20" t="str">
        <f t="shared" ca="1" si="26"/>
        <v/>
      </c>
      <c r="M118" s="20" t="str">
        <f t="shared" ca="1" si="26"/>
        <v/>
      </c>
      <c r="N118" s="20" t="str">
        <f t="shared" ca="1" si="19"/>
        <v/>
      </c>
      <c r="O118" s="20" t="str">
        <f t="shared" ca="1" si="19"/>
        <v/>
      </c>
      <c r="P118" s="25" t="str">
        <f t="shared" ca="1" si="19"/>
        <v/>
      </c>
      <c r="Q118" s="25" t="str">
        <f t="shared" ca="1" si="24"/>
        <v/>
      </c>
      <c r="R118" s="25" t="str">
        <f t="shared" ca="1" si="24"/>
        <v/>
      </c>
      <c r="S118" s="25" t="str">
        <f t="shared" ca="1" si="18"/>
        <v/>
      </c>
      <c r="T118" s="25" t="str">
        <f t="shared" ca="1" si="14"/>
        <v/>
      </c>
      <c r="U118" s="25" t="str">
        <f t="shared" ca="1" si="14"/>
        <v/>
      </c>
    </row>
    <row r="119" spans="1:21" ht="13.5" customHeight="1">
      <c r="A119" s="20" t="str">
        <f t="shared" ca="1" si="23"/>
        <v>Dangerous Waters</v>
      </c>
      <c r="B119" s="20" t="str">
        <f t="shared" ca="1" si="26"/>
        <v>ae781f8c-cb20-403d-a10a-fc5670015a22</v>
      </c>
      <c r="C119" s="20" t="str">
        <f t="shared" ca="1" si="26"/>
        <v>SaS</v>
      </c>
      <c r="D119" s="20" t="str">
        <f t="shared" ca="1" si="26"/>
        <v>B</v>
      </c>
      <c r="E119" s="20" t="str">
        <f t="shared" ca="1" si="26"/>
        <v>No</v>
      </c>
      <c r="F119" s="20" t="str">
        <f t="shared" ca="1" si="26"/>
        <v>1</v>
      </c>
      <c r="G119" s="20" t="str">
        <f t="shared" ca="1" si="26"/>
        <v>Story</v>
      </c>
      <c r="H119" s="20" t="str">
        <f t="shared" ca="1" si="26"/>
        <v>Scenario</v>
      </c>
      <c r="I119" s="20" t="str">
        <f t="shared" ca="1" si="26"/>
        <v>Back</v>
      </c>
      <c r="J119" s="20" t="str">
        <f t="shared" ca="1" si="26"/>
        <v/>
      </c>
      <c r="K119" s="20" t="str">
        <f t="shared" ca="1" si="26"/>
        <v/>
      </c>
      <c r="L119" s="20" t="str">
        <f t="shared" ca="1" si="26"/>
        <v/>
      </c>
      <c r="M119" s="20" t="str">
        <f t="shared" ca="1" si="26"/>
        <v/>
      </c>
      <c r="N119" s="20" t="str">
        <f t="shared" ca="1" si="19"/>
        <v/>
      </c>
      <c r="O119" s="20" t="str">
        <f t="shared" ca="1" si="19"/>
        <v/>
      </c>
      <c r="P119" s="25" t="str">
        <f t="shared" ca="1" si="19"/>
        <v/>
      </c>
      <c r="Q119" s="25" t="str">
        <f t="shared" ca="1" si="24"/>
        <v/>
      </c>
      <c r="R119" s="25" t="str">
        <f t="shared" ca="1" si="24"/>
        <v/>
      </c>
      <c r="S119" s="25" t="str">
        <f t="shared" ca="1" si="18"/>
        <v/>
      </c>
      <c r="T119" s="25" t="str">
        <f t="shared" ca="1" si="14"/>
        <v/>
      </c>
      <c r="U119" s="25" t="str">
        <f t="shared" ca="1" si="14"/>
        <v/>
      </c>
    </row>
    <row r="120" spans="1:21" ht="13.5" customHeight="1">
      <c r="A120" s="20" t="str">
        <f t="shared" ca="1" si="23"/>
        <v>Sunken Treasure</v>
      </c>
      <c r="B120" s="20" t="str">
        <f t="shared" ca="1" si="26"/>
        <v>2c597e73-249e-4c9b-8c16-f87ad7564dcc</v>
      </c>
      <c r="C120" s="20" t="str">
        <f t="shared" ca="1" si="26"/>
        <v>SaS</v>
      </c>
      <c r="D120" s="20" t="str">
        <f t="shared" ca="1" si="26"/>
        <v>B</v>
      </c>
      <c r="E120" s="20" t="str">
        <f t="shared" ca="1" si="26"/>
        <v>No</v>
      </c>
      <c r="F120" s="20" t="str">
        <f t="shared" ca="1" si="26"/>
        <v>1</v>
      </c>
      <c r="G120" s="20" t="str">
        <f t="shared" ca="1" si="26"/>
        <v>Story</v>
      </c>
      <c r="H120" s="20" t="str">
        <f t="shared" ca="1" si="26"/>
        <v>Scenario</v>
      </c>
      <c r="I120" s="20" t="str">
        <f t="shared" ca="1" si="26"/>
        <v>Front</v>
      </c>
      <c r="J120" s="20" t="str">
        <f t="shared" ca="1" si="26"/>
        <v/>
      </c>
      <c r="K120" s="20" t="str">
        <f t="shared" ca="1" si="26"/>
        <v/>
      </c>
      <c r="L120" s="20" t="str">
        <f t="shared" ca="1" si="26"/>
        <v/>
      </c>
      <c r="M120" s="20" t="str">
        <f t="shared" ca="1" si="26"/>
        <v/>
      </c>
      <c r="N120" s="20" t="str">
        <f t="shared" ca="1" si="19"/>
        <v/>
      </c>
      <c r="O120" s="20" t="str">
        <f t="shared" ca="1" si="19"/>
        <v/>
      </c>
      <c r="P120" s="25" t="str">
        <f t="shared" ca="1" si="19"/>
        <v/>
      </c>
      <c r="Q120" s="25" t="str">
        <f t="shared" ca="1" si="24"/>
        <v/>
      </c>
      <c r="R120" s="25" t="str">
        <f t="shared" ca="1" si="24"/>
        <v/>
      </c>
      <c r="S120" s="25" t="str">
        <f t="shared" ca="1" si="18"/>
        <v/>
      </c>
      <c r="T120" s="25" t="str">
        <f t="shared" ca="1" si="14"/>
        <v/>
      </c>
      <c r="U120" s="25" t="str">
        <f t="shared" ca="1" si="14"/>
        <v/>
      </c>
    </row>
    <row r="121" spans="1:21" ht="13.5" customHeight="1">
      <c r="A121" s="20" t="str">
        <f t="shared" ca="1" si="23"/>
        <v>Sunken Treasure</v>
      </c>
      <c r="B121" s="20" t="str">
        <f t="shared" ca="1" si="26"/>
        <v>3177173b-dc93-4e97-9238-1d1ded37aa6a</v>
      </c>
      <c r="C121" s="20" t="str">
        <f t="shared" ca="1" si="26"/>
        <v>SaS</v>
      </c>
      <c r="D121" s="20" t="str">
        <f t="shared" ca="1" si="26"/>
        <v>B</v>
      </c>
      <c r="E121" s="20" t="str">
        <f t="shared" ca="1" si="26"/>
        <v>No</v>
      </c>
      <c r="F121" s="20" t="str">
        <f t="shared" ca="1" si="26"/>
        <v>1</v>
      </c>
      <c r="G121" s="20" t="str">
        <f t="shared" ca="1" si="26"/>
        <v>Story</v>
      </c>
      <c r="H121" s="20" t="str">
        <f t="shared" ca="1" si="26"/>
        <v>Scenario</v>
      </c>
      <c r="I121" s="20" t="str">
        <f t="shared" ca="1" si="26"/>
        <v>Back</v>
      </c>
      <c r="J121" s="20" t="str">
        <f t="shared" ca="1" si="26"/>
        <v/>
      </c>
      <c r="K121" s="20" t="str">
        <f t="shared" ca="1" si="26"/>
        <v/>
      </c>
      <c r="L121" s="20" t="str">
        <f t="shared" ca="1" si="26"/>
        <v/>
      </c>
      <c r="M121" s="20" t="str">
        <f t="shared" ca="1" si="26"/>
        <v/>
      </c>
      <c r="N121" s="20" t="str">
        <f t="shared" ca="1" si="19"/>
        <v/>
      </c>
      <c r="O121" s="20" t="str">
        <f t="shared" ca="1" si="19"/>
        <v/>
      </c>
      <c r="P121" s="25" t="str">
        <f t="shared" ca="1" si="19"/>
        <v/>
      </c>
      <c r="Q121" s="25" t="str">
        <f t="shared" ca="1" si="24"/>
        <v/>
      </c>
      <c r="R121" s="25" t="str">
        <f t="shared" ca="1" si="24"/>
        <v/>
      </c>
      <c r="S121" s="25" t="str">
        <f t="shared" ca="1" si="18"/>
        <v/>
      </c>
      <c r="T121" s="25" t="str">
        <f t="shared" ca="1" si="14"/>
        <v/>
      </c>
      <c r="U121" s="25" t="str">
        <f t="shared" ca="1" si="14"/>
        <v/>
      </c>
    </row>
    <row r="122" spans="1:21" ht="13.5" customHeight="1">
      <c r="A122" s="20" t="str">
        <f t="shared" ca="1" si="23"/>
        <v>The Black Flag</v>
      </c>
      <c r="B122" s="20" t="str">
        <f t="shared" ca="1" si="26"/>
        <v>ecbc9f70-1a13-4364-b4f6-ce1f1164018e</v>
      </c>
      <c r="C122" s="20" t="str">
        <f t="shared" ca="1" si="26"/>
        <v>SaS</v>
      </c>
      <c r="D122" s="20" t="str">
        <f t="shared" ca="1" si="26"/>
        <v>B</v>
      </c>
      <c r="E122" s="20" t="str">
        <f t="shared" ca="1" si="26"/>
        <v>No</v>
      </c>
      <c r="F122" s="20" t="str">
        <f t="shared" ca="1" si="26"/>
        <v>1</v>
      </c>
      <c r="G122" s="20" t="str">
        <f t="shared" ca="1" si="26"/>
        <v>Story</v>
      </c>
      <c r="H122" s="20" t="str">
        <f t="shared" ca="1" si="26"/>
        <v>Scenario</v>
      </c>
      <c r="I122" s="20" t="str">
        <f t="shared" ca="1" si="26"/>
        <v>Front</v>
      </c>
      <c r="J122" s="20" t="str">
        <f t="shared" ca="1" si="26"/>
        <v/>
      </c>
      <c r="K122" s="20" t="str">
        <f t="shared" ca="1" si="26"/>
        <v/>
      </c>
      <c r="L122" s="20" t="str">
        <f t="shared" ca="1" si="26"/>
        <v/>
      </c>
      <c r="M122" s="20" t="str">
        <f t="shared" ca="1" si="26"/>
        <v/>
      </c>
      <c r="N122" s="20" t="str">
        <f t="shared" ca="1" si="19"/>
        <v/>
      </c>
      <c r="O122" s="20" t="str">
        <f t="shared" ca="1" si="19"/>
        <v/>
      </c>
      <c r="P122" s="25" t="str">
        <f t="shared" ca="1" si="19"/>
        <v/>
      </c>
      <c r="Q122" s="25" t="str">
        <f t="shared" ref="Q122:R145" ca="1" si="27">IF(INDIRECT(ADDRESS(ROW(),COLUMN(),,,"Details"))="","",SUBSTITUTE(SUBSTITUTE(INDIRECT(ADDRESS(ROW(),COLUMN(),,,"Details")),"
","&amp;#10;"),"""","&amp;quot;"))</f>
        <v/>
      </c>
      <c r="R122" s="25" t="str">
        <f t="shared" ca="1" si="27"/>
        <v/>
      </c>
      <c r="S122" s="25" t="str">
        <f t="shared" ca="1" si="18"/>
        <v/>
      </c>
      <c r="T122" s="25" t="str">
        <f t="shared" ca="1" si="14"/>
        <v/>
      </c>
      <c r="U122" s="25" t="str">
        <f t="shared" ca="1" si="14"/>
        <v/>
      </c>
    </row>
    <row r="123" spans="1:21" ht="13.5" customHeight="1">
      <c r="A123" s="20" t="str">
        <f t="shared" ca="1" si="23"/>
        <v>The Black Flag</v>
      </c>
      <c r="B123" s="20" t="str">
        <f t="shared" ca="1" si="26"/>
        <v>a5cc1821-0f33-411f-8f2e-4e461708504e</v>
      </c>
      <c r="C123" s="20" t="str">
        <f t="shared" ca="1" si="26"/>
        <v>SaS</v>
      </c>
      <c r="D123" s="20" t="str">
        <f t="shared" ca="1" si="26"/>
        <v>B</v>
      </c>
      <c r="E123" s="20" t="str">
        <f t="shared" ca="1" si="26"/>
        <v>No</v>
      </c>
      <c r="F123" s="20" t="str">
        <f t="shared" ca="1" si="26"/>
        <v>1</v>
      </c>
      <c r="G123" s="20" t="str">
        <f t="shared" ca="1" si="26"/>
        <v>Story</v>
      </c>
      <c r="H123" s="20" t="str">
        <f t="shared" ca="1" si="26"/>
        <v>Scenario</v>
      </c>
      <c r="I123" s="20" t="str">
        <f t="shared" ca="1" si="26"/>
        <v>Back</v>
      </c>
      <c r="J123" s="20" t="str">
        <f t="shared" ca="1" si="26"/>
        <v/>
      </c>
      <c r="K123" s="20" t="str">
        <f t="shared" ca="1" si="26"/>
        <v/>
      </c>
      <c r="L123" s="20" t="str">
        <f t="shared" ca="1" si="26"/>
        <v/>
      </c>
      <c r="M123" s="20" t="str">
        <f t="shared" ca="1" si="26"/>
        <v/>
      </c>
      <c r="N123" s="20" t="str">
        <f t="shared" ca="1" si="19"/>
        <v/>
      </c>
      <c r="O123" s="20" t="str">
        <f t="shared" ca="1" si="19"/>
        <v/>
      </c>
      <c r="P123" s="25" t="str">
        <f t="shared" ca="1" si="19"/>
        <v/>
      </c>
      <c r="Q123" s="25" t="str">
        <f t="shared" ca="1" si="27"/>
        <v/>
      </c>
      <c r="R123" s="25" t="str">
        <f t="shared" ca="1" si="27"/>
        <v/>
      </c>
      <c r="S123" s="25" t="str">
        <f t="shared" ca="1" si="18"/>
        <v/>
      </c>
      <c r="T123" s="25" t="str">
        <f t="shared" ca="1" si="14"/>
        <v/>
      </c>
      <c r="U123" s="25" t="str">
        <f t="shared" ca="1" si="14"/>
        <v/>
      </c>
    </row>
    <row r="124" spans="1:21" ht="13.5" customHeight="1">
      <c r="A124" s="20" t="str">
        <f t="shared" ca="1" si="23"/>
        <v>Belaying Pin</v>
      </c>
      <c r="B124" s="20" t="str">
        <f t="shared" ca="1" si="26"/>
        <v>c0d2807b-3707-4718-afad-07c8ef312cc6</v>
      </c>
      <c r="C124" s="20" t="str">
        <f t="shared" ca="1" si="26"/>
        <v>SaS</v>
      </c>
      <c r="D124" s="20" t="str">
        <f t="shared" ca="1" si="26"/>
        <v>B</v>
      </c>
      <c r="E124" s="20" t="str">
        <f t="shared" ca="1" si="26"/>
        <v>Yes</v>
      </c>
      <c r="F124" s="20" t="str">
        <f t="shared" ca="1" si="26"/>
        <v/>
      </c>
      <c r="G124" s="20" t="str">
        <f t="shared" ca="1" si="26"/>
        <v>Boon</v>
      </c>
      <c r="H124" s="20" t="str">
        <f t="shared" ca="1" si="26"/>
        <v>Weapon</v>
      </c>
      <c r="I124" s="20" t="str">
        <f t="shared" ca="1" si="26"/>
        <v/>
      </c>
      <c r="J124" s="20" t="str">
        <f t="shared" ca="1" si="26"/>
        <v/>
      </c>
      <c r="K124" s="20" t="str">
        <f t="shared" ca="1" si="26"/>
        <v/>
      </c>
      <c r="L124" s="20" t="str">
        <f t="shared" ca="1" si="26"/>
        <v/>
      </c>
      <c r="M124" s="20" t="str">
        <f t="shared" ca="1" si="26"/>
        <v/>
      </c>
      <c r="N124" s="20" t="str">
        <f t="shared" ca="1" si="19"/>
        <v/>
      </c>
      <c r="O124" s="20" t="str">
        <f t="shared" ca="1" si="19"/>
        <v/>
      </c>
      <c r="P124" s="25" t="str">
        <f t="shared" ca="1" si="19"/>
        <v/>
      </c>
      <c r="Q124" s="25" t="str">
        <f t="shared" ca="1" si="27"/>
        <v/>
      </c>
      <c r="R124" s="25" t="str">
        <f t="shared" ca="1" si="27"/>
        <v/>
      </c>
      <c r="S124" s="25" t="str">
        <f t="shared" ca="1" si="18"/>
        <v/>
      </c>
      <c r="T124" s="25" t="str">
        <f t="shared" ca="1" si="14"/>
        <v/>
      </c>
      <c r="U124" s="25" t="str">
        <f t="shared" ca="1" si="14"/>
        <v/>
      </c>
    </row>
    <row r="125" spans="1:21" ht="13.5" customHeight="1">
      <c r="A125" s="20" t="str">
        <f t="shared" ca="1" si="23"/>
        <v>Blunderbuss</v>
      </c>
      <c r="B125" s="20" t="str">
        <f t="shared" ca="1" si="26"/>
        <v>5011851c-ab99-44ab-98be-7723bb860579</v>
      </c>
      <c r="C125" s="20" t="str">
        <f t="shared" ca="1" si="26"/>
        <v>SaS</v>
      </c>
      <c r="D125" s="20" t="str">
        <f t="shared" ca="1" si="26"/>
        <v>B</v>
      </c>
      <c r="E125" s="20" t="str">
        <f t="shared" ca="1" si="26"/>
        <v>Yes</v>
      </c>
      <c r="F125" s="20" t="str">
        <f t="shared" ca="1" si="26"/>
        <v/>
      </c>
      <c r="G125" s="20" t="str">
        <f t="shared" ca="1" si="26"/>
        <v>Boon</v>
      </c>
      <c r="H125" s="20" t="str">
        <f t="shared" ca="1" si="26"/>
        <v>Weapon</v>
      </c>
      <c r="I125" s="20" t="str">
        <f t="shared" ca="1" si="26"/>
        <v/>
      </c>
      <c r="J125" s="20" t="str">
        <f t="shared" ca="1" si="26"/>
        <v/>
      </c>
      <c r="K125" s="20" t="str">
        <f t="shared" ca="1" si="26"/>
        <v/>
      </c>
      <c r="L125" s="20" t="str">
        <f t="shared" ca="1" si="26"/>
        <v/>
      </c>
      <c r="M125" s="20" t="str">
        <f t="shared" ca="1" si="26"/>
        <v/>
      </c>
      <c r="N125" s="20" t="str">
        <f t="shared" ca="1" si="19"/>
        <v/>
      </c>
      <c r="O125" s="20" t="str">
        <f t="shared" ca="1" si="19"/>
        <v/>
      </c>
      <c r="P125" s="25" t="str">
        <f t="shared" ca="1" si="19"/>
        <v/>
      </c>
      <c r="Q125" s="25" t="str">
        <f t="shared" ca="1" si="27"/>
        <v/>
      </c>
      <c r="R125" s="25" t="str">
        <f t="shared" ca="1" si="27"/>
        <v/>
      </c>
      <c r="S125" s="25" t="str">
        <f t="shared" ca="1" si="18"/>
        <v/>
      </c>
      <c r="T125" s="25" t="str">
        <f t="shared" ca="1" si="18"/>
        <v/>
      </c>
      <c r="U125" s="25" t="str">
        <f t="shared" ca="1" si="18"/>
        <v/>
      </c>
    </row>
    <row r="126" spans="1:21" ht="13.5" customHeight="1">
      <c r="A126" s="20" t="str">
        <f t="shared" ca="1" si="23"/>
        <v>Boarding Axe</v>
      </c>
      <c r="B126" s="20" t="str">
        <f t="shared" ca="1" si="26"/>
        <v>8a61376d-ac53-4d01-a8d0-5122360fba84</v>
      </c>
      <c r="C126" s="20" t="str">
        <f t="shared" ca="1" si="26"/>
        <v>SaS</v>
      </c>
      <c r="D126" s="20" t="str">
        <f t="shared" ca="1" si="26"/>
        <v>B</v>
      </c>
      <c r="E126" s="20" t="str">
        <f t="shared" ca="1" si="26"/>
        <v>Yes</v>
      </c>
      <c r="F126" s="20" t="str">
        <f t="shared" ca="1" si="26"/>
        <v/>
      </c>
      <c r="G126" s="20" t="str">
        <f t="shared" ca="1" si="26"/>
        <v>Boon</v>
      </c>
      <c r="H126" s="20" t="str">
        <f t="shared" ca="1" si="26"/>
        <v>Weapon</v>
      </c>
      <c r="I126" s="20" t="str">
        <f t="shared" ca="1" si="26"/>
        <v/>
      </c>
      <c r="J126" s="20" t="str">
        <f t="shared" ca="1" si="26"/>
        <v/>
      </c>
      <c r="K126" s="20" t="str">
        <f t="shared" ca="1" si="26"/>
        <v/>
      </c>
      <c r="L126" s="20" t="str">
        <f t="shared" ca="1" si="26"/>
        <v/>
      </c>
      <c r="M126" s="20" t="str">
        <f t="shared" ca="1" si="26"/>
        <v/>
      </c>
      <c r="N126" s="20" t="str">
        <f t="shared" ca="1" si="19"/>
        <v/>
      </c>
      <c r="O126" s="20" t="str">
        <f t="shared" ca="1" si="19"/>
        <v/>
      </c>
      <c r="P126" s="25" t="str">
        <f t="shared" ca="1" si="19"/>
        <v/>
      </c>
      <c r="Q126" s="25" t="str">
        <f t="shared" ca="1" si="27"/>
        <v/>
      </c>
      <c r="R126" s="25" t="str">
        <f t="shared" ca="1" si="27"/>
        <v/>
      </c>
      <c r="S126" s="25" t="str">
        <f t="shared" ca="1" si="18"/>
        <v/>
      </c>
      <c r="T126" s="25" t="str">
        <f t="shared" ca="1" si="18"/>
        <v/>
      </c>
      <c r="U126" s="25" t="str">
        <f t="shared" ca="1" si="18"/>
        <v/>
      </c>
    </row>
    <row r="127" spans="1:21" ht="13.5" customHeight="1">
      <c r="A127" s="20" t="str">
        <f t="shared" ca="1" si="23"/>
        <v>Boarding Pike</v>
      </c>
      <c r="B127" s="20" t="str">
        <f t="shared" ca="1" si="26"/>
        <v>1b60f81b-f550-4588-b5fe-0cd8680dd51d</v>
      </c>
      <c r="C127" s="20" t="str">
        <f t="shared" ca="1" si="26"/>
        <v>SaS</v>
      </c>
      <c r="D127" s="20" t="str">
        <f t="shared" ca="1" si="26"/>
        <v>B</v>
      </c>
      <c r="E127" s="20" t="str">
        <f t="shared" ca="1" si="26"/>
        <v>Yes</v>
      </c>
      <c r="F127" s="20" t="str">
        <f t="shared" ca="1" si="26"/>
        <v/>
      </c>
      <c r="G127" s="20" t="str">
        <f t="shared" ca="1" si="26"/>
        <v>Boon</v>
      </c>
      <c r="H127" s="20" t="str">
        <f t="shared" ca="1" si="26"/>
        <v>Weapon</v>
      </c>
      <c r="I127" s="20" t="str">
        <f t="shared" ca="1" si="26"/>
        <v/>
      </c>
      <c r="J127" s="20" t="str">
        <f t="shared" ca="1" si="26"/>
        <v/>
      </c>
      <c r="K127" s="20" t="str">
        <f t="shared" ca="1" si="26"/>
        <v/>
      </c>
      <c r="L127" s="20" t="str">
        <f t="shared" ca="1" si="26"/>
        <v/>
      </c>
      <c r="M127" s="20" t="str">
        <f t="shared" ca="1" si="26"/>
        <v/>
      </c>
      <c r="N127" s="20" t="str">
        <f t="shared" ca="1" si="19"/>
        <v/>
      </c>
      <c r="O127" s="20" t="str">
        <f t="shared" ca="1" si="19"/>
        <v/>
      </c>
      <c r="P127" s="25" t="str">
        <f t="shared" ca="1" si="19"/>
        <v/>
      </c>
      <c r="Q127" s="25" t="str">
        <f t="shared" ca="1" si="27"/>
        <v/>
      </c>
      <c r="R127" s="25" t="str">
        <f t="shared" ca="1" si="27"/>
        <v/>
      </c>
      <c r="S127" s="25" t="str">
        <f t="shared" ca="1" si="18"/>
        <v/>
      </c>
      <c r="T127" s="25" t="str">
        <f t="shared" ca="1" si="18"/>
        <v/>
      </c>
      <c r="U127" s="25" t="str">
        <f t="shared" ca="1" si="18"/>
        <v/>
      </c>
    </row>
    <row r="128" spans="1:21" ht="13.5" customHeight="1">
      <c r="A128" s="20" t="str">
        <f t="shared" ca="1" si="23"/>
        <v>Boarding Axe</v>
      </c>
      <c r="B128" s="20" t="str">
        <f t="shared" ref="B128:M137" ca="1" si="28">IF(INDIRECT(ADDRESS(ROW(),COLUMN(),,,"Details"))="","",SUBSTITUTE(SUBSTITUTE(INDIRECT(ADDRESS(ROW(),COLUMN(),,,"Details")),"
","&amp;#10;"),"""","&amp;quot;"))</f>
        <v>cbadc005-6e2a-4750-a4e1-d4a2e7e9a63c</v>
      </c>
      <c r="C128" s="20" t="str">
        <f t="shared" ca="1" si="28"/>
        <v>SaS</v>
      </c>
      <c r="D128" s="20" t="str">
        <f t="shared" ca="1" si="28"/>
        <v>C</v>
      </c>
      <c r="E128" s="20" t="str">
        <f t="shared" ca="1" si="28"/>
        <v>Yes</v>
      </c>
      <c r="F128" s="20" t="str">
        <f t="shared" ca="1" si="28"/>
        <v/>
      </c>
      <c r="G128" s="20" t="str">
        <f t="shared" ca="1" si="28"/>
        <v>Boon</v>
      </c>
      <c r="H128" s="20" t="str">
        <f t="shared" ca="1" si="28"/>
        <v>Weapon</v>
      </c>
      <c r="I128" s="20" t="str">
        <f t="shared" ca="1" si="28"/>
        <v/>
      </c>
      <c r="J128" s="20" t="str">
        <f t="shared" ca="1" si="28"/>
        <v/>
      </c>
      <c r="K128" s="20" t="str">
        <f t="shared" ca="1" si="28"/>
        <v/>
      </c>
      <c r="L128" s="20" t="str">
        <f t="shared" ca="1" si="28"/>
        <v/>
      </c>
      <c r="M128" s="20" t="str">
        <f t="shared" ca="1" si="28"/>
        <v/>
      </c>
      <c r="N128" s="20" t="str">
        <f t="shared" ca="1" si="19"/>
        <v/>
      </c>
      <c r="O128" s="20" t="str">
        <f t="shared" ca="1" si="19"/>
        <v/>
      </c>
      <c r="P128" s="25" t="str">
        <f t="shared" ca="1" si="19"/>
        <v/>
      </c>
      <c r="Q128" s="25" t="str">
        <f t="shared" ca="1" si="27"/>
        <v/>
      </c>
      <c r="R128" s="25" t="str">
        <f t="shared" ca="1" si="27"/>
        <v/>
      </c>
      <c r="S128" s="25" t="str">
        <f t="shared" ca="1" si="18"/>
        <v/>
      </c>
      <c r="T128" s="25" t="str">
        <f t="shared" ca="1" si="18"/>
        <v/>
      </c>
      <c r="U128" s="25" t="str">
        <f t="shared" ca="1" si="18"/>
        <v/>
      </c>
    </row>
    <row r="129" spans="1:21" ht="13.5" customHeight="1">
      <c r="A129" s="20" t="str">
        <f t="shared" ca="1" si="23"/>
        <v>Boarding Pike</v>
      </c>
      <c r="B129" s="20" t="str">
        <f t="shared" ca="1" si="28"/>
        <v>c14a58f3-4d2c-4c59-baad-f831d734be9f</v>
      </c>
      <c r="C129" s="20" t="str">
        <f t="shared" ca="1" si="28"/>
        <v>SaS</v>
      </c>
      <c r="D129" s="20" t="str">
        <f t="shared" ca="1" si="28"/>
        <v>C</v>
      </c>
      <c r="E129" s="20" t="str">
        <f t="shared" ca="1" si="28"/>
        <v>Yes</v>
      </c>
      <c r="F129" s="20" t="str">
        <f t="shared" ca="1" si="28"/>
        <v/>
      </c>
      <c r="G129" s="20" t="str">
        <f t="shared" ca="1" si="28"/>
        <v>Boon</v>
      </c>
      <c r="H129" s="20" t="str">
        <f t="shared" ca="1" si="28"/>
        <v>Weapon</v>
      </c>
      <c r="I129" s="20" t="str">
        <f t="shared" ca="1" si="28"/>
        <v/>
      </c>
      <c r="J129" s="20" t="str">
        <f t="shared" ca="1" si="28"/>
        <v/>
      </c>
      <c r="K129" s="20" t="str">
        <f t="shared" ca="1" si="28"/>
        <v/>
      </c>
      <c r="L129" s="20" t="str">
        <f t="shared" ca="1" si="28"/>
        <v/>
      </c>
      <c r="M129" s="20" t="str">
        <f t="shared" ca="1" si="28"/>
        <v/>
      </c>
      <c r="N129" s="20" t="str">
        <f t="shared" ca="1" si="19"/>
        <v/>
      </c>
      <c r="O129" s="20" t="str">
        <f t="shared" ca="1" si="19"/>
        <v/>
      </c>
      <c r="P129" s="25" t="str">
        <f t="shared" ca="1" si="19"/>
        <v/>
      </c>
      <c r="Q129" s="25" t="str">
        <f t="shared" ca="1" si="27"/>
        <v/>
      </c>
      <c r="R129" s="25" t="str">
        <f t="shared" ca="1" si="27"/>
        <v/>
      </c>
      <c r="S129" s="25" t="str">
        <f t="shared" ca="1" si="18"/>
        <v/>
      </c>
      <c r="T129" s="25" t="str">
        <f t="shared" ca="1" si="18"/>
        <v/>
      </c>
      <c r="U129" s="25" t="str">
        <f t="shared" ca="1" si="18"/>
        <v/>
      </c>
    </row>
    <row r="130" spans="1:21" ht="13.5" customHeight="1">
      <c r="A130" s="20" t="str">
        <f t="shared" ca="1" si="23"/>
        <v>Cat-o'-Nine-Tails</v>
      </c>
      <c r="B130" s="20" t="str">
        <f t="shared" ca="1" si="28"/>
        <v>092297d3-7d9e-482f-b3a6-012ad16c2a92</v>
      </c>
      <c r="C130" s="20" t="str">
        <f t="shared" ca="1" si="28"/>
        <v>SaS</v>
      </c>
      <c r="D130" s="20" t="str">
        <f t="shared" ca="1" si="28"/>
        <v>B</v>
      </c>
      <c r="E130" s="20" t="str">
        <f t="shared" ca="1" si="28"/>
        <v>Yes</v>
      </c>
      <c r="F130" s="20" t="str">
        <f t="shared" ca="1" si="28"/>
        <v/>
      </c>
      <c r="G130" s="20" t="str">
        <f t="shared" ca="1" si="28"/>
        <v>Boon</v>
      </c>
      <c r="H130" s="20" t="str">
        <f t="shared" ca="1" si="28"/>
        <v>Weapon</v>
      </c>
      <c r="I130" s="20" t="str">
        <f t="shared" ca="1" si="28"/>
        <v/>
      </c>
      <c r="J130" s="20" t="str">
        <f t="shared" ca="1" si="28"/>
        <v/>
      </c>
      <c r="K130" s="20" t="str">
        <f t="shared" ca="1" si="28"/>
        <v/>
      </c>
      <c r="L130" s="20" t="str">
        <f t="shared" ca="1" si="28"/>
        <v/>
      </c>
      <c r="M130" s="20" t="str">
        <f t="shared" ca="1" si="28"/>
        <v/>
      </c>
      <c r="N130" s="20" t="str">
        <f t="shared" ca="1" si="19"/>
        <v/>
      </c>
      <c r="O130" s="20" t="str">
        <f t="shared" ca="1" si="19"/>
        <v/>
      </c>
      <c r="P130" s="25" t="str">
        <f t="shared" ca="1" si="19"/>
        <v/>
      </c>
      <c r="Q130" s="25" t="str">
        <f t="shared" ca="1" si="27"/>
        <v/>
      </c>
      <c r="R130" s="25" t="str">
        <f t="shared" ca="1" si="27"/>
        <v/>
      </c>
      <c r="S130" s="25" t="str">
        <f t="shared" ca="1" si="18"/>
        <v/>
      </c>
      <c r="T130" s="25" t="str">
        <f t="shared" ca="1" si="18"/>
        <v/>
      </c>
      <c r="U130" s="25" t="str">
        <f t="shared" ca="1" si="18"/>
        <v/>
      </c>
    </row>
    <row r="131" spans="1:21" ht="13.5" customHeight="1">
      <c r="A131" s="20" t="str">
        <f t="shared" ca="1" si="23"/>
        <v>Cutlass</v>
      </c>
      <c r="B131" s="20" t="str">
        <f t="shared" ca="1" si="28"/>
        <v>a5e514fc-d0ee-4c5a-bcd1-230af145ab34</v>
      </c>
      <c r="C131" s="20" t="str">
        <f t="shared" ca="1" si="28"/>
        <v>SaS</v>
      </c>
      <c r="D131" s="20" t="str">
        <f t="shared" ca="1" si="28"/>
        <v>B</v>
      </c>
      <c r="E131" s="20" t="str">
        <f t="shared" ca="1" si="28"/>
        <v>Yes</v>
      </c>
      <c r="F131" s="20" t="str">
        <f t="shared" ca="1" si="28"/>
        <v/>
      </c>
      <c r="G131" s="20" t="str">
        <f t="shared" ca="1" si="28"/>
        <v>Boon</v>
      </c>
      <c r="H131" s="20" t="str">
        <f t="shared" ca="1" si="28"/>
        <v>Weapon</v>
      </c>
      <c r="I131" s="20" t="str">
        <f t="shared" ca="1" si="28"/>
        <v/>
      </c>
      <c r="J131" s="20" t="str">
        <f t="shared" ca="1" si="28"/>
        <v/>
      </c>
      <c r="K131" s="20" t="str">
        <f t="shared" ca="1" si="28"/>
        <v/>
      </c>
      <c r="L131" s="20" t="str">
        <f t="shared" ca="1" si="28"/>
        <v/>
      </c>
      <c r="M131" s="20" t="str">
        <f t="shared" ca="1" si="28"/>
        <v/>
      </c>
      <c r="N131" s="20" t="str">
        <f t="shared" ca="1" si="19"/>
        <v/>
      </c>
      <c r="O131" s="20" t="str">
        <f t="shared" ca="1" si="19"/>
        <v/>
      </c>
      <c r="P131" s="25" t="str">
        <f t="shared" ca="1" si="19"/>
        <v/>
      </c>
      <c r="Q131" s="25" t="str">
        <f t="shared" ca="1" si="27"/>
        <v/>
      </c>
      <c r="R131" s="25" t="str">
        <f t="shared" ca="1" si="27"/>
        <v/>
      </c>
      <c r="S131" s="25" t="str">
        <f t="shared" ca="1" si="18"/>
        <v/>
      </c>
      <c r="T131" s="25" t="str">
        <f t="shared" ca="1" si="18"/>
        <v/>
      </c>
      <c r="U131" s="25" t="str">
        <f t="shared" ca="1" si="18"/>
        <v/>
      </c>
    </row>
    <row r="132" spans="1:21" ht="13.5" customHeight="1">
      <c r="A132" s="20" t="str">
        <f t="shared" ca="1" si="23"/>
        <v>Cutlass +1</v>
      </c>
      <c r="B132" s="20" t="str">
        <f t="shared" ca="1" si="28"/>
        <v>c62a7550-c37b-4571-a45d-190ec01711b1</v>
      </c>
      <c r="C132" s="20" t="str">
        <f t="shared" ca="1" si="28"/>
        <v>SaS</v>
      </c>
      <c r="D132" s="20" t="str">
        <f t="shared" ca="1" si="28"/>
        <v>B</v>
      </c>
      <c r="E132" s="20" t="str">
        <f t="shared" ca="1" si="28"/>
        <v>Yes</v>
      </c>
      <c r="F132" s="20" t="str">
        <f t="shared" ca="1" si="28"/>
        <v/>
      </c>
      <c r="G132" s="20" t="str">
        <f t="shared" ca="1" si="28"/>
        <v>Boon</v>
      </c>
      <c r="H132" s="20" t="str">
        <f t="shared" ca="1" si="28"/>
        <v>Weapon</v>
      </c>
      <c r="I132" s="20" t="str">
        <f t="shared" ca="1" si="28"/>
        <v/>
      </c>
      <c r="J132" s="20" t="str">
        <f t="shared" ca="1" si="28"/>
        <v/>
      </c>
      <c r="K132" s="20" t="str">
        <f t="shared" ca="1" si="28"/>
        <v/>
      </c>
      <c r="L132" s="20" t="str">
        <f t="shared" ca="1" si="28"/>
        <v/>
      </c>
      <c r="M132" s="20" t="str">
        <f t="shared" ca="1" si="28"/>
        <v/>
      </c>
      <c r="N132" s="20" t="str">
        <f t="shared" ca="1" si="19"/>
        <v/>
      </c>
      <c r="O132" s="20" t="str">
        <f t="shared" ca="1" si="19"/>
        <v/>
      </c>
      <c r="P132" s="25" t="str">
        <f t="shared" ca="1" si="19"/>
        <v/>
      </c>
      <c r="Q132" s="25" t="str">
        <f t="shared" ca="1" si="27"/>
        <v/>
      </c>
      <c r="R132" s="25" t="str">
        <f t="shared" ca="1" si="27"/>
        <v/>
      </c>
      <c r="S132" s="25" t="str">
        <f t="shared" ca="1" si="18"/>
        <v/>
      </c>
      <c r="T132" s="25" t="str">
        <f t="shared" ca="1" si="18"/>
        <v/>
      </c>
      <c r="U132" s="25" t="str">
        <f t="shared" ca="1" si="18"/>
        <v/>
      </c>
    </row>
    <row r="133" spans="1:21" ht="13.5" customHeight="1">
      <c r="A133" s="20" t="str">
        <f t="shared" ca="1" si="23"/>
        <v>Cutlass</v>
      </c>
      <c r="B133" s="20" t="str">
        <f t="shared" ca="1" si="28"/>
        <v>a93a56e2-d9f9-4757-b824-715dadf1353d</v>
      </c>
      <c r="C133" s="20" t="str">
        <f t="shared" ca="1" si="28"/>
        <v>SaS</v>
      </c>
      <c r="D133" s="20" t="str">
        <f t="shared" ca="1" si="28"/>
        <v>C</v>
      </c>
      <c r="E133" s="20" t="str">
        <f t="shared" ca="1" si="28"/>
        <v>Yes</v>
      </c>
      <c r="F133" s="20" t="str">
        <f t="shared" ca="1" si="28"/>
        <v/>
      </c>
      <c r="G133" s="20" t="str">
        <f t="shared" ca="1" si="28"/>
        <v>Boon</v>
      </c>
      <c r="H133" s="20" t="str">
        <f t="shared" ca="1" si="28"/>
        <v>Weapon</v>
      </c>
      <c r="I133" s="20" t="str">
        <f t="shared" ca="1" si="28"/>
        <v/>
      </c>
      <c r="J133" s="20" t="str">
        <f t="shared" ca="1" si="28"/>
        <v/>
      </c>
      <c r="K133" s="20" t="str">
        <f t="shared" ca="1" si="28"/>
        <v/>
      </c>
      <c r="L133" s="20" t="str">
        <f t="shared" ca="1" si="28"/>
        <v/>
      </c>
      <c r="M133" s="20" t="str">
        <f t="shared" ca="1" si="28"/>
        <v/>
      </c>
      <c r="N133" s="20" t="str">
        <f t="shared" ca="1" si="19"/>
        <v/>
      </c>
      <c r="O133" s="20" t="str">
        <f t="shared" ca="1" si="19"/>
        <v/>
      </c>
      <c r="P133" s="25" t="str">
        <f t="shared" ca="1" si="19"/>
        <v/>
      </c>
      <c r="Q133" s="25" t="str">
        <f t="shared" ca="1" si="27"/>
        <v/>
      </c>
      <c r="R133" s="25" t="str">
        <f t="shared" ca="1" si="27"/>
        <v/>
      </c>
      <c r="S133" s="25" t="str">
        <f t="shared" ca="1" si="18"/>
        <v/>
      </c>
      <c r="T133" s="25" t="str">
        <f t="shared" ca="1" si="18"/>
        <v/>
      </c>
      <c r="U133" s="25" t="str">
        <f t="shared" ca="1" si="18"/>
        <v/>
      </c>
    </row>
    <row r="134" spans="1:21" ht="13.5" customHeight="1">
      <c r="A134" s="20" t="str">
        <f t="shared" ca="1" si="23"/>
        <v>Cutlass +1</v>
      </c>
      <c r="B134" s="20" t="str">
        <f t="shared" ca="1" si="28"/>
        <v>c533b151-b7f5-441f-80d6-0184ed3bdd6f</v>
      </c>
      <c r="C134" s="20" t="str">
        <f t="shared" ca="1" si="28"/>
        <v>SaS</v>
      </c>
      <c r="D134" s="20" t="str">
        <f t="shared" ca="1" si="28"/>
        <v>C</v>
      </c>
      <c r="E134" s="20" t="str">
        <f t="shared" ca="1" si="28"/>
        <v>Yes</v>
      </c>
      <c r="F134" s="20" t="str">
        <f t="shared" ca="1" si="28"/>
        <v/>
      </c>
      <c r="G134" s="20" t="str">
        <f t="shared" ca="1" si="28"/>
        <v>Boon</v>
      </c>
      <c r="H134" s="20" t="str">
        <f t="shared" ca="1" si="28"/>
        <v>Weapon</v>
      </c>
      <c r="I134" s="20" t="str">
        <f t="shared" ca="1" si="28"/>
        <v/>
      </c>
      <c r="J134" s="20" t="str">
        <f t="shared" ca="1" si="28"/>
        <v/>
      </c>
      <c r="K134" s="20" t="str">
        <f t="shared" ca="1" si="28"/>
        <v/>
      </c>
      <c r="L134" s="20" t="str">
        <f t="shared" ca="1" si="28"/>
        <v/>
      </c>
      <c r="M134" s="20" t="str">
        <f t="shared" ca="1" si="28"/>
        <v/>
      </c>
      <c r="N134" s="20" t="str">
        <f t="shared" ca="1" si="19"/>
        <v/>
      </c>
      <c r="O134" s="20" t="str">
        <f t="shared" ca="1" si="19"/>
        <v/>
      </c>
      <c r="P134" s="25" t="str">
        <f t="shared" ca="1" si="19"/>
        <v/>
      </c>
      <c r="Q134" s="25" t="str">
        <f t="shared" ca="1" si="27"/>
        <v/>
      </c>
      <c r="R134" s="25" t="str">
        <f t="shared" ca="1" si="27"/>
        <v/>
      </c>
      <c r="S134" s="25" t="str">
        <f t="shared" ca="1" si="18"/>
        <v/>
      </c>
      <c r="T134" s="25" t="str">
        <f t="shared" ca="1" si="18"/>
        <v/>
      </c>
      <c r="U134" s="25" t="str">
        <f t="shared" ca="1" si="18"/>
        <v/>
      </c>
    </row>
    <row r="135" spans="1:21" ht="13.5" customHeight="1">
      <c r="A135" s="20" t="str">
        <f t="shared" ca="1" si="23"/>
        <v>Dagger</v>
      </c>
      <c r="B135" s="20" t="str">
        <f t="shared" ca="1" si="28"/>
        <v>5abb4664-a19d-437c-bab1-dc41971fcb8a</v>
      </c>
      <c r="C135" s="20" t="str">
        <f t="shared" ca="1" si="28"/>
        <v>SaS</v>
      </c>
      <c r="D135" s="20" t="str">
        <f t="shared" ca="1" si="28"/>
        <v>B</v>
      </c>
      <c r="E135" s="20" t="str">
        <f t="shared" ca="1" si="28"/>
        <v>Yes</v>
      </c>
      <c r="F135" s="20" t="str">
        <f t="shared" ca="1" si="28"/>
        <v/>
      </c>
      <c r="G135" s="20" t="str">
        <f t="shared" ca="1" si="28"/>
        <v>Boon</v>
      </c>
      <c r="H135" s="20" t="str">
        <f t="shared" ca="1" si="28"/>
        <v>Weapon</v>
      </c>
      <c r="I135" s="20" t="str">
        <f t="shared" ca="1" si="28"/>
        <v/>
      </c>
      <c r="J135" s="20" t="str">
        <f t="shared" ca="1" si="28"/>
        <v/>
      </c>
      <c r="K135" s="20" t="str">
        <f t="shared" ca="1" si="28"/>
        <v/>
      </c>
      <c r="L135" s="20" t="str">
        <f t="shared" ca="1" si="28"/>
        <v/>
      </c>
      <c r="M135" s="20" t="str">
        <f t="shared" ca="1" si="28"/>
        <v/>
      </c>
      <c r="N135" s="20" t="str">
        <f t="shared" ca="1" si="19"/>
        <v/>
      </c>
      <c r="O135" s="20" t="str">
        <f t="shared" ca="1" si="19"/>
        <v/>
      </c>
      <c r="P135" s="25" t="str">
        <f t="shared" ca="1" si="19"/>
        <v/>
      </c>
      <c r="Q135" s="25" t="str">
        <f t="shared" ca="1" si="27"/>
        <v/>
      </c>
      <c r="R135" s="25" t="str">
        <f t="shared" ca="1" si="27"/>
        <v/>
      </c>
      <c r="S135" s="25" t="str">
        <f t="shared" ca="1" si="18"/>
        <v/>
      </c>
      <c r="T135" s="25" t="str">
        <f t="shared" ca="1" si="18"/>
        <v/>
      </c>
      <c r="U135" s="25" t="str">
        <f t="shared" ca="1" si="18"/>
        <v/>
      </c>
    </row>
    <row r="136" spans="1:21" ht="13.5" customHeight="1">
      <c r="A136" s="20" t="str">
        <f t="shared" ca="1" si="23"/>
        <v>Dragon Pistol</v>
      </c>
      <c r="B136" s="20" t="str">
        <f t="shared" ca="1" si="28"/>
        <v>c15e7807-0eb0-40b7-894a-9c88019c3c83</v>
      </c>
      <c r="C136" s="20" t="str">
        <f t="shared" ca="1" si="28"/>
        <v>SaS</v>
      </c>
      <c r="D136" s="20" t="str">
        <f t="shared" ca="1" si="28"/>
        <v>B</v>
      </c>
      <c r="E136" s="20" t="str">
        <f t="shared" ca="1" si="28"/>
        <v>Yes</v>
      </c>
      <c r="F136" s="20" t="str">
        <f t="shared" ca="1" si="28"/>
        <v/>
      </c>
      <c r="G136" s="20" t="str">
        <f t="shared" ca="1" si="28"/>
        <v>Boon</v>
      </c>
      <c r="H136" s="20" t="str">
        <f t="shared" ca="1" si="28"/>
        <v>Weapon</v>
      </c>
      <c r="I136" s="20" t="str">
        <f t="shared" ca="1" si="28"/>
        <v/>
      </c>
      <c r="J136" s="20" t="str">
        <f t="shared" ca="1" si="28"/>
        <v/>
      </c>
      <c r="K136" s="20" t="str">
        <f t="shared" ca="1" si="28"/>
        <v/>
      </c>
      <c r="L136" s="20" t="str">
        <f t="shared" ca="1" si="28"/>
        <v/>
      </c>
      <c r="M136" s="20" t="str">
        <f t="shared" ca="1" si="28"/>
        <v/>
      </c>
      <c r="N136" s="20" t="str">
        <f t="shared" ca="1" si="19"/>
        <v/>
      </c>
      <c r="O136" s="20" t="str">
        <f t="shared" ca="1" si="19"/>
        <v/>
      </c>
      <c r="P136" s="25" t="str">
        <f t="shared" ca="1" si="19"/>
        <v/>
      </c>
      <c r="Q136" s="25" t="str">
        <f t="shared" ca="1" si="27"/>
        <v/>
      </c>
      <c r="R136" s="25" t="str">
        <f t="shared" ca="1" si="27"/>
        <v/>
      </c>
      <c r="S136" s="25" t="str">
        <f t="shared" ca="1" si="18"/>
        <v/>
      </c>
      <c r="T136" s="25" t="str">
        <f t="shared" ca="1" si="18"/>
        <v/>
      </c>
      <c r="U136" s="25" t="str">
        <f t="shared" ca="1" si="18"/>
        <v/>
      </c>
    </row>
    <row r="137" spans="1:21" ht="13.5" customHeight="1">
      <c r="A137" s="20" t="str">
        <f t="shared" ca="1" si="23"/>
        <v>Falcata</v>
      </c>
      <c r="B137" s="20" t="str">
        <f t="shared" ca="1" si="28"/>
        <v>765c94fe-3933-437a-ab23-a06a42af6108</v>
      </c>
      <c r="C137" s="20" t="str">
        <f t="shared" ca="1" si="28"/>
        <v>SaS</v>
      </c>
      <c r="D137" s="20" t="str">
        <f t="shared" ca="1" si="28"/>
        <v>B</v>
      </c>
      <c r="E137" s="20" t="str">
        <f t="shared" ca="1" si="28"/>
        <v>Yes</v>
      </c>
      <c r="F137" s="20" t="str">
        <f t="shared" ca="1" si="28"/>
        <v/>
      </c>
      <c r="G137" s="20" t="str">
        <f t="shared" ca="1" si="28"/>
        <v>Boon</v>
      </c>
      <c r="H137" s="20" t="str">
        <f t="shared" ca="1" si="28"/>
        <v>Weapon</v>
      </c>
      <c r="I137" s="20" t="str">
        <f t="shared" ca="1" si="28"/>
        <v/>
      </c>
      <c r="J137" s="20" t="str">
        <f t="shared" ca="1" si="28"/>
        <v/>
      </c>
      <c r="K137" s="20" t="str">
        <f t="shared" ca="1" si="28"/>
        <v/>
      </c>
      <c r="L137" s="20" t="str">
        <f t="shared" ca="1" si="28"/>
        <v/>
      </c>
      <c r="M137" s="20" t="str">
        <f t="shared" ca="1" si="28"/>
        <v/>
      </c>
      <c r="N137" s="20" t="str">
        <f t="shared" ca="1" si="19"/>
        <v/>
      </c>
      <c r="O137" s="20" t="str">
        <f t="shared" ca="1" si="19"/>
        <v/>
      </c>
      <c r="P137" s="25" t="str">
        <f t="shared" ca="1" si="19"/>
        <v/>
      </c>
      <c r="Q137" s="25" t="str">
        <f t="shared" ca="1" si="27"/>
        <v/>
      </c>
      <c r="R137" s="25" t="str">
        <f t="shared" ca="1" si="27"/>
        <v/>
      </c>
      <c r="S137" s="25" t="str">
        <f t="shared" ca="1" si="18"/>
        <v/>
      </c>
      <c r="T137" s="25" t="str">
        <f t="shared" ca="1" si="18"/>
        <v/>
      </c>
      <c r="U137" s="25" t="str">
        <f t="shared" ca="1" si="18"/>
        <v/>
      </c>
    </row>
    <row r="138" spans="1:21" ht="13.5" customHeight="1">
      <c r="A138" s="20" t="str">
        <f t="shared" ca="1" si="23"/>
        <v>Fire Lance</v>
      </c>
      <c r="B138" s="20" t="str">
        <f t="shared" ref="B138:M147" ca="1" si="29">IF(INDIRECT(ADDRESS(ROW(),COLUMN(),,,"Details"))="","",SUBSTITUTE(SUBSTITUTE(INDIRECT(ADDRESS(ROW(),COLUMN(),,,"Details")),"
","&amp;#10;"),"""","&amp;quot;"))</f>
        <v>c0e2986a-14ab-4246-aa55-c29bfe23d48f</v>
      </c>
      <c r="C138" s="20" t="str">
        <f t="shared" ca="1" si="29"/>
        <v>SaS</v>
      </c>
      <c r="D138" s="20" t="str">
        <f t="shared" ca="1" si="29"/>
        <v>B</v>
      </c>
      <c r="E138" s="20" t="str">
        <f t="shared" ca="1" si="29"/>
        <v>Yes</v>
      </c>
      <c r="F138" s="20" t="str">
        <f t="shared" ca="1" si="29"/>
        <v/>
      </c>
      <c r="G138" s="20" t="str">
        <f t="shared" ca="1" si="29"/>
        <v>Boon</v>
      </c>
      <c r="H138" s="20" t="str">
        <f t="shared" ca="1" si="29"/>
        <v>Weapon</v>
      </c>
      <c r="I138" s="20" t="str">
        <f t="shared" ca="1" si="29"/>
        <v/>
      </c>
      <c r="J138" s="20" t="str">
        <f t="shared" ca="1" si="29"/>
        <v/>
      </c>
      <c r="K138" s="20" t="str">
        <f t="shared" ca="1" si="29"/>
        <v/>
      </c>
      <c r="L138" s="20" t="str">
        <f t="shared" ca="1" si="29"/>
        <v/>
      </c>
      <c r="M138" s="20" t="str">
        <f t="shared" ca="1" si="29"/>
        <v/>
      </c>
      <c r="N138" s="20" t="str">
        <f t="shared" ca="1" si="19"/>
        <v/>
      </c>
      <c r="O138" s="20" t="str">
        <f t="shared" ca="1" si="19"/>
        <v/>
      </c>
      <c r="P138" s="25" t="str">
        <f t="shared" ca="1" si="19"/>
        <v/>
      </c>
      <c r="Q138" s="25" t="str">
        <f t="shared" ca="1" si="27"/>
        <v/>
      </c>
      <c r="R138" s="25" t="str">
        <f t="shared" ca="1" si="27"/>
        <v/>
      </c>
      <c r="S138" s="25" t="str">
        <f t="shared" ca="1" si="18"/>
        <v/>
      </c>
      <c r="T138" s="25" t="str">
        <f t="shared" ca="1" si="18"/>
        <v/>
      </c>
      <c r="U138" s="25" t="str">
        <f t="shared" ca="1" si="18"/>
        <v/>
      </c>
    </row>
    <row r="139" spans="1:21" ht="13.5" customHeight="1">
      <c r="A139" s="20" t="str">
        <f t="shared" ca="1" si="23"/>
        <v>Harpoon</v>
      </c>
      <c r="B139" s="20" t="str">
        <f t="shared" ca="1" si="29"/>
        <v>890c3df6-4074-400c-aaf2-3a8deab6277b</v>
      </c>
      <c r="C139" s="20" t="str">
        <f t="shared" ca="1" si="29"/>
        <v>SaS</v>
      </c>
      <c r="D139" s="20" t="str">
        <f t="shared" ca="1" si="29"/>
        <v>B</v>
      </c>
      <c r="E139" s="20" t="str">
        <f t="shared" ca="1" si="29"/>
        <v>Yes</v>
      </c>
      <c r="F139" s="20" t="str">
        <f t="shared" ca="1" si="29"/>
        <v/>
      </c>
      <c r="G139" s="20" t="str">
        <f t="shared" ca="1" si="29"/>
        <v>Boon</v>
      </c>
      <c r="H139" s="20" t="str">
        <f t="shared" ca="1" si="29"/>
        <v>Weapon</v>
      </c>
      <c r="I139" s="20" t="str">
        <f t="shared" ca="1" si="29"/>
        <v/>
      </c>
      <c r="J139" s="20" t="str">
        <f t="shared" ca="1" si="29"/>
        <v/>
      </c>
      <c r="K139" s="20" t="str">
        <f t="shared" ca="1" si="29"/>
        <v/>
      </c>
      <c r="L139" s="20" t="str">
        <f t="shared" ca="1" si="29"/>
        <v/>
      </c>
      <c r="M139" s="20" t="str">
        <f t="shared" ca="1" si="29"/>
        <v/>
      </c>
      <c r="N139" s="20" t="str">
        <f t="shared" ca="1" si="19"/>
        <v/>
      </c>
      <c r="O139" s="20" t="str">
        <f t="shared" ca="1" si="19"/>
        <v/>
      </c>
      <c r="P139" s="25" t="str">
        <f t="shared" ca="1" si="19"/>
        <v/>
      </c>
      <c r="Q139" s="25" t="str">
        <f t="shared" ca="1" si="27"/>
        <v/>
      </c>
      <c r="R139" s="25" t="str">
        <f t="shared" ca="1" si="27"/>
        <v/>
      </c>
      <c r="S139" s="25" t="str">
        <f t="shared" ca="1" si="18"/>
        <v/>
      </c>
      <c r="T139" s="25" t="str">
        <f t="shared" ca="1" si="18"/>
        <v/>
      </c>
      <c r="U139" s="25" t="str">
        <f t="shared" ca="1" si="18"/>
        <v/>
      </c>
    </row>
    <row r="140" spans="1:21" ht="13.5" customHeight="1">
      <c r="A140" s="20" t="str">
        <f t="shared" ca="1" si="23"/>
        <v>Harpoon</v>
      </c>
      <c r="B140" s="20" t="str">
        <f t="shared" ca="1" si="29"/>
        <v>cc6cad79-2694-41de-ac9e-0b056391b12d</v>
      </c>
      <c r="C140" s="20" t="str">
        <f t="shared" ca="1" si="29"/>
        <v>SaS</v>
      </c>
      <c r="D140" s="20" t="str">
        <f t="shared" ca="1" si="29"/>
        <v>C</v>
      </c>
      <c r="E140" s="20" t="str">
        <f t="shared" ca="1" si="29"/>
        <v>Yes</v>
      </c>
      <c r="F140" s="20" t="str">
        <f t="shared" ca="1" si="29"/>
        <v/>
      </c>
      <c r="G140" s="20" t="str">
        <f t="shared" ca="1" si="29"/>
        <v>Boon</v>
      </c>
      <c r="H140" s="20" t="str">
        <f t="shared" ca="1" si="29"/>
        <v>Weapon</v>
      </c>
      <c r="I140" s="20" t="str">
        <f t="shared" ca="1" si="29"/>
        <v/>
      </c>
      <c r="J140" s="20" t="str">
        <f t="shared" ca="1" si="29"/>
        <v/>
      </c>
      <c r="K140" s="20" t="str">
        <f t="shared" ca="1" si="29"/>
        <v/>
      </c>
      <c r="L140" s="20" t="str">
        <f t="shared" ca="1" si="29"/>
        <v/>
      </c>
      <c r="M140" s="20" t="str">
        <f t="shared" ca="1" si="29"/>
        <v/>
      </c>
      <c r="N140" s="20" t="str">
        <f t="shared" ca="1" si="19"/>
        <v/>
      </c>
      <c r="O140" s="20" t="str">
        <f t="shared" ca="1" si="19"/>
        <v/>
      </c>
      <c r="P140" s="25" t="str">
        <f t="shared" ca="1" si="19"/>
        <v/>
      </c>
      <c r="Q140" s="25" t="str">
        <f t="shared" ca="1" si="27"/>
        <v/>
      </c>
      <c r="R140" s="25" t="str">
        <f t="shared" ca="1" si="27"/>
        <v/>
      </c>
      <c r="S140" s="25" t="str">
        <f t="shared" ca="1" si="18"/>
        <v/>
      </c>
      <c r="T140" s="25" t="str">
        <f t="shared" ca="1" si="18"/>
        <v/>
      </c>
      <c r="U140" s="25" t="str">
        <f t="shared" ca="1" si="18"/>
        <v/>
      </c>
    </row>
    <row r="141" spans="1:21" ht="13.5" customHeight="1">
      <c r="A141" s="20" t="str">
        <f t="shared" ca="1" si="23"/>
        <v>Heavy Crossbow</v>
      </c>
      <c r="B141" s="20" t="str">
        <f t="shared" ca="1" si="29"/>
        <v>31288205-2622-4d07-bab9-ccbc5547ab46</v>
      </c>
      <c r="C141" s="20" t="str">
        <f t="shared" ca="1" si="29"/>
        <v>SaS</v>
      </c>
      <c r="D141" s="20" t="str">
        <f t="shared" ca="1" si="29"/>
        <v>B</v>
      </c>
      <c r="E141" s="20" t="str">
        <f t="shared" ca="1" si="29"/>
        <v>Yes</v>
      </c>
      <c r="F141" s="20" t="str">
        <f t="shared" ca="1" si="29"/>
        <v/>
      </c>
      <c r="G141" s="20" t="str">
        <f t="shared" ca="1" si="29"/>
        <v>Boon</v>
      </c>
      <c r="H141" s="20" t="str">
        <f t="shared" ca="1" si="29"/>
        <v>Weapon</v>
      </c>
      <c r="I141" s="20" t="str">
        <f t="shared" ca="1" si="29"/>
        <v/>
      </c>
      <c r="J141" s="20" t="str">
        <f t="shared" ca="1" si="29"/>
        <v/>
      </c>
      <c r="K141" s="20" t="str">
        <f t="shared" ca="1" si="29"/>
        <v/>
      </c>
      <c r="L141" s="20" t="str">
        <f t="shared" ca="1" si="29"/>
        <v/>
      </c>
      <c r="M141" s="20" t="str">
        <f t="shared" ca="1" si="29"/>
        <v/>
      </c>
      <c r="N141" s="20" t="str">
        <f t="shared" ca="1" si="19"/>
        <v/>
      </c>
      <c r="O141" s="20" t="str">
        <f t="shared" ca="1" si="19"/>
        <v/>
      </c>
      <c r="P141" s="25" t="str">
        <f t="shared" ca="1" si="19"/>
        <v/>
      </c>
      <c r="Q141" s="25" t="str">
        <f t="shared" ca="1" si="27"/>
        <v/>
      </c>
      <c r="R141" s="25" t="str">
        <f t="shared" ca="1" si="27"/>
        <v/>
      </c>
      <c r="S141" s="25" t="str">
        <f t="shared" ca="1" si="18"/>
        <v/>
      </c>
      <c r="T141" s="25" t="str">
        <f t="shared" ca="1" si="18"/>
        <v/>
      </c>
      <c r="U141" s="25" t="str">
        <f t="shared" ca="1" si="18"/>
        <v/>
      </c>
    </row>
    <row r="142" spans="1:21" ht="13.5" customHeight="1">
      <c r="A142" s="20" t="str">
        <f t="shared" ca="1" si="23"/>
        <v>Icy Boarding Pike +1</v>
      </c>
      <c r="B142" s="20" t="str">
        <f t="shared" ca="1" si="29"/>
        <v>a154bdba-e424-4c22-baed-d2539d7eb4de</v>
      </c>
      <c r="C142" s="20" t="str">
        <f t="shared" ca="1" si="29"/>
        <v>SaS</v>
      </c>
      <c r="D142" s="20" t="str">
        <f t="shared" ca="1" si="29"/>
        <v>B</v>
      </c>
      <c r="E142" s="20" t="str">
        <f t="shared" ca="1" si="29"/>
        <v>Yes</v>
      </c>
      <c r="F142" s="20" t="str">
        <f t="shared" ca="1" si="29"/>
        <v/>
      </c>
      <c r="G142" s="20" t="str">
        <f t="shared" ca="1" si="29"/>
        <v>Boon</v>
      </c>
      <c r="H142" s="20" t="str">
        <f t="shared" ca="1" si="29"/>
        <v>Weapon</v>
      </c>
      <c r="I142" s="20" t="str">
        <f t="shared" ca="1" si="29"/>
        <v/>
      </c>
      <c r="J142" s="20" t="str">
        <f t="shared" ca="1" si="29"/>
        <v/>
      </c>
      <c r="K142" s="20" t="str">
        <f t="shared" ca="1" si="29"/>
        <v/>
      </c>
      <c r="L142" s="20" t="str">
        <f t="shared" ca="1" si="29"/>
        <v/>
      </c>
      <c r="M142" s="20" t="str">
        <f t="shared" ca="1" si="29"/>
        <v/>
      </c>
      <c r="N142" s="20" t="str">
        <f t="shared" ca="1" si="19"/>
        <v/>
      </c>
      <c r="O142" s="20" t="str">
        <f t="shared" ca="1" si="19"/>
        <v/>
      </c>
      <c r="P142" s="25" t="str">
        <f t="shared" ca="1" si="19"/>
        <v/>
      </c>
      <c r="Q142" s="25" t="str">
        <f t="shared" ca="1" si="27"/>
        <v/>
      </c>
      <c r="R142" s="25" t="str">
        <f t="shared" ca="1" si="27"/>
        <v/>
      </c>
      <c r="S142" s="25" t="str">
        <f t="shared" ca="1" si="18"/>
        <v/>
      </c>
      <c r="T142" s="25" t="str">
        <f t="shared" ca="1" si="18"/>
        <v/>
      </c>
      <c r="U142" s="25" t="str">
        <f t="shared" ca="1" si="18"/>
        <v/>
      </c>
    </row>
    <row r="143" spans="1:21" ht="13.5" customHeight="1">
      <c r="A143" s="20" t="str">
        <f t="shared" ca="1" si="23"/>
        <v>Light Crossbow</v>
      </c>
      <c r="B143" s="20" t="str">
        <f t="shared" ca="1" si="29"/>
        <v>348074d9-137c-40b2-8a45-eee31bb7e646</v>
      </c>
      <c r="C143" s="20" t="str">
        <f t="shared" ca="1" si="29"/>
        <v>SaS</v>
      </c>
      <c r="D143" s="20" t="str">
        <f t="shared" ca="1" si="29"/>
        <v>B</v>
      </c>
      <c r="E143" s="20" t="str">
        <f t="shared" ca="1" si="29"/>
        <v>Yes</v>
      </c>
      <c r="F143" s="20" t="str">
        <f t="shared" ca="1" si="29"/>
        <v/>
      </c>
      <c r="G143" s="20" t="str">
        <f t="shared" ca="1" si="29"/>
        <v>Boon</v>
      </c>
      <c r="H143" s="20" t="str">
        <f t="shared" ca="1" si="29"/>
        <v>Weapon</v>
      </c>
      <c r="I143" s="20" t="str">
        <f t="shared" ca="1" si="29"/>
        <v/>
      </c>
      <c r="J143" s="20" t="str">
        <f t="shared" ca="1" si="29"/>
        <v/>
      </c>
      <c r="K143" s="20" t="str">
        <f t="shared" ca="1" si="29"/>
        <v/>
      </c>
      <c r="L143" s="20" t="str">
        <f t="shared" ca="1" si="29"/>
        <v/>
      </c>
      <c r="M143" s="20" t="str">
        <f t="shared" ca="1" si="29"/>
        <v/>
      </c>
      <c r="N143" s="20" t="str">
        <f t="shared" ca="1" si="19"/>
        <v/>
      </c>
      <c r="O143" s="20" t="str">
        <f t="shared" ca="1" si="19"/>
        <v/>
      </c>
      <c r="P143" s="25" t="str">
        <f t="shared" ca="1" si="19"/>
        <v/>
      </c>
      <c r="Q143" s="25" t="str">
        <f t="shared" ca="1" si="27"/>
        <v/>
      </c>
      <c r="R143" s="25" t="str">
        <f t="shared" ca="1" si="27"/>
        <v/>
      </c>
      <c r="S143" s="25" t="str">
        <f t="shared" ca="1" si="18"/>
        <v/>
      </c>
      <c r="T143" s="25" t="str">
        <f t="shared" ca="1" si="18"/>
        <v/>
      </c>
      <c r="U143" s="25" t="str">
        <f t="shared" ca="1" si="18"/>
        <v/>
      </c>
    </row>
    <row r="144" spans="1:21" ht="13.5" customHeight="1">
      <c r="A144" s="20" t="str">
        <f t="shared" ca="1" si="23"/>
        <v>Longbow</v>
      </c>
      <c r="B144" s="20" t="str">
        <f t="shared" ca="1" si="29"/>
        <v>147c46ef-7b1e-4479-bc20-85fe7e227552</v>
      </c>
      <c r="C144" s="20" t="str">
        <f t="shared" ca="1" si="29"/>
        <v>SaS</v>
      </c>
      <c r="D144" s="20" t="str">
        <f t="shared" ca="1" si="29"/>
        <v>B</v>
      </c>
      <c r="E144" s="20" t="str">
        <f t="shared" ca="1" si="29"/>
        <v>Yes</v>
      </c>
      <c r="F144" s="20" t="str">
        <f t="shared" ca="1" si="29"/>
        <v/>
      </c>
      <c r="G144" s="20" t="str">
        <f t="shared" ca="1" si="29"/>
        <v>Boon</v>
      </c>
      <c r="H144" s="20" t="str">
        <f t="shared" ca="1" si="29"/>
        <v>Weapon</v>
      </c>
      <c r="I144" s="20" t="str">
        <f t="shared" ca="1" si="29"/>
        <v/>
      </c>
      <c r="J144" s="20" t="str">
        <f t="shared" ca="1" si="29"/>
        <v/>
      </c>
      <c r="K144" s="20" t="str">
        <f t="shared" ca="1" si="29"/>
        <v/>
      </c>
      <c r="L144" s="20" t="str">
        <f t="shared" ca="1" si="29"/>
        <v/>
      </c>
      <c r="M144" s="20" t="str">
        <f t="shared" ca="1" si="29"/>
        <v/>
      </c>
      <c r="N144" s="20" t="str">
        <f t="shared" ca="1" si="19"/>
        <v/>
      </c>
      <c r="O144" s="20" t="str">
        <f t="shared" ca="1" si="19"/>
        <v/>
      </c>
      <c r="P144" s="25" t="str">
        <f t="shared" ca="1" si="19"/>
        <v/>
      </c>
      <c r="Q144" s="25" t="str">
        <f t="shared" ca="1" si="27"/>
        <v/>
      </c>
      <c r="R144" s="25" t="str">
        <f t="shared" ca="1" si="27"/>
        <v/>
      </c>
      <c r="S144" s="25" t="str">
        <f t="shared" ca="1" si="18"/>
        <v/>
      </c>
      <c r="T144" s="25" t="str">
        <f t="shared" ca="1" si="18"/>
        <v/>
      </c>
      <c r="U144" s="25" t="str">
        <f t="shared" ca="1" si="18"/>
        <v/>
      </c>
    </row>
    <row r="145" spans="1:21" ht="13.5" customHeight="1">
      <c r="A145" s="20" t="str">
        <f t="shared" ca="1" si="23"/>
        <v>Longsword</v>
      </c>
      <c r="B145" s="20" t="str">
        <f t="shared" ca="1" si="29"/>
        <v>59722c2f-cf42-42b7-b1b6-73a137a893d2</v>
      </c>
      <c r="C145" s="20" t="str">
        <f t="shared" ca="1" si="29"/>
        <v>SaS</v>
      </c>
      <c r="D145" s="20" t="str">
        <f t="shared" ca="1" si="29"/>
        <v>B</v>
      </c>
      <c r="E145" s="20" t="str">
        <f t="shared" ca="1" si="29"/>
        <v>Yes</v>
      </c>
      <c r="F145" s="20" t="str">
        <f t="shared" ca="1" si="29"/>
        <v/>
      </c>
      <c r="G145" s="20" t="str">
        <f t="shared" ca="1" si="29"/>
        <v>Boon</v>
      </c>
      <c r="H145" s="20" t="str">
        <f t="shared" ca="1" si="29"/>
        <v>Weapon</v>
      </c>
      <c r="I145" s="20" t="str">
        <f t="shared" ca="1" si="29"/>
        <v/>
      </c>
      <c r="J145" s="20" t="str">
        <f t="shared" ca="1" si="29"/>
        <v/>
      </c>
      <c r="K145" s="20" t="str">
        <f t="shared" ca="1" si="29"/>
        <v/>
      </c>
      <c r="L145" s="20" t="str">
        <f t="shared" ca="1" si="29"/>
        <v/>
      </c>
      <c r="M145" s="20" t="str">
        <f t="shared" ca="1" si="29"/>
        <v/>
      </c>
      <c r="N145" s="20" t="str">
        <f t="shared" ca="1" si="19"/>
        <v/>
      </c>
      <c r="O145" s="20" t="str">
        <f t="shared" ca="1" si="19"/>
        <v/>
      </c>
      <c r="P145" s="25" t="str">
        <f t="shared" ref="P145:T208" ca="1" si="30">IF(INDIRECT(ADDRESS(ROW(),COLUMN(),,,"Details"))="","",SUBSTITUTE(SUBSTITUTE(INDIRECT(ADDRESS(ROW(),COLUMN(),,,"Details")),"
","&amp;#10;"),"""","&amp;quot;"))</f>
        <v/>
      </c>
      <c r="Q145" s="25" t="str">
        <f t="shared" ca="1" si="27"/>
        <v/>
      </c>
      <c r="R145" s="25" t="str">
        <f t="shared" ca="1" si="27"/>
        <v/>
      </c>
      <c r="S145" s="25" t="str">
        <f ca="1">IF(INDIRECT(ADDRESS(ROW(),COLUMN(),,,"Details"))="","",SUBSTITUTE(SUBSTITUTE(INDIRECT(ADDRESS(ROW(),COLUMN(),,,"Details")),"
","&amp;#10;"),"""","&amp;quot;"))</f>
        <v/>
      </c>
      <c r="T145" s="25" t="str">
        <f ca="1">IF(INDIRECT(ADDRESS(ROW(),COLUMN(),,,"Details"))="","",SUBSTITUTE(SUBSTITUTE(INDIRECT(ADDRESS(ROW(),COLUMN(),,,"Details")),"
","&amp;#10;"),"""","&amp;quot;"))</f>
        <v/>
      </c>
      <c r="U145" s="25" t="str">
        <f ca="1">IF(INDIRECT(ADDRESS(ROW(),COLUMN(),,,"Details"))="","",SUBSTITUTE(SUBSTITUTE(INDIRECT(ADDRESS(ROW(),COLUMN(),,,"Details")),"
","&amp;#10;"),"""","&amp;quot;"))</f>
        <v/>
      </c>
    </row>
    <row r="146" spans="1:21" ht="13.5" customHeight="1">
      <c r="A146" s="20" t="str">
        <f t="shared" ca="1" si="23"/>
        <v>Longsword</v>
      </c>
      <c r="B146" s="20" t="str">
        <f t="shared" ca="1" si="29"/>
        <v>c14d4234-9524-49d5-b31e-af41beb44700</v>
      </c>
      <c r="C146" s="20" t="str">
        <f t="shared" ca="1" si="29"/>
        <v>SaS</v>
      </c>
      <c r="D146" s="20" t="str">
        <f t="shared" ca="1" si="29"/>
        <v>C</v>
      </c>
      <c r="E146" s="20" t="str">
        <f t="shared" ca="1" si="29"/>
        <v>Yes</v>
      </c>
      <c r="F146" s="20" t="str">
        <f t="shared" ca="1" si="29"/>
        <v/>
      </c>
      <c r="G146" s="20" t="str">
        <f t="shared" ca="1" si="29"/>
        <v>Boon</v>
      </c>
      <c r="H146" s="20" t="str">
        <f t="shared" ca="1" si="29"/>
        <v>Weapon</v>
      </c>
      <c r="I146" s="20" t="str">
        <f t="shared" ca="1" si="29"/>
        <v/>
      </c>
      <c r="J146" s="20" t="str">
        <f t="shared" ca="1" si="29"/>
        <v/>
      </c>
      <c r="K146" s="20" t="str">
        <f t="shared" ca="1" si="29"/>
        <v/>
      </c>
      <c r="L146" s="20" t="str">
        <f t="shared" ca="1" si="29"/>
        <v/>
      </c>
      <c r="M146" s="20" t="str">
        <f t="shared" ca="1" si="29"/>
        <v/>
      </c>
      <c r="N146" s="20" t="str">
        <f t="shared" ref="N146:O165" ca="1" si="31">IF(INDIRECT(ADDRESS(ROW(),COLUMN(),,,"Details"))="","",SUBSTITUTE(SUBSTITUTE(INDIRECT(ADDRESS(ROW(),COLUMN(),,,"Details")),"
","&amp;#10;"),"""","&amp;quot;"))</f>
        <v/>
      </c>
      <c r="O146" s="20" t="str">
        <f t="shared" ca="1" si="31"/>
        <v/>
      </c>
      <c r="P146" s="25" t="str">
        <f t="shared" ca="1" si="30"/>
        <v/>
      </c>
      <c r="Q146" s="25" t="str">
        <f t="shared" ca="1" si="30"/>
        <v/>
      </c>
      <c r="R146" s="25" t="str">
        <f t="shared" ca="1" si="30"/>
        <v/>
      </c>
      <c r="S146" s="25" t="str">
        <f t="shared" ca="1" si="30"/>
        <v/>
      </c>
      <c r="T146" s="25" t="str">
        <f t="shared" ca="1" si="30"/>
        <v/>
      </c>
      <c r="U146" s="25" t="str">
        <f t="shared" ref="U146:U209" ca="1" si="32">IF(INDIRECT(ADDRESS(ROW(),COLUMN(),,,"Details"))="","",SUBSTITUTE(SUBSTITUTE(INDIRECT(ADDRESS(ROW(),COLUMN(),,,"Details")),"
","&amp;#10;"),"""","&amp;quot;"))</f>
        <v/>
      </c>
    </row>
    <row r="147" spans="1:21" ht="13.5" customHeight="1">
      <c r="A147" s="20" t="str">
        <f t="shared" ca="1" si="23"/>
        <v>Mace</v>
      </c>
      <c r="B147" s="20" t="str">
        <f t="shared" ca="1" si="29"/>
        <v>039372e8-0ee3-4bc4-9c04-11a401336898</v>
      </c>
      <c r="C147" s="20" t="str">
        <f t="shared" ca="1" si="29"/>
        <v>SaS</v>
      </c>
      <c r="D147" s="20" t="str">
        <f t="shared" ca="1" si="29"/>
        <v>B</v>
      </c>
      <c r="E147" s="20" t="str">
        <f t="shared" ca="1" si="29"/>
        <v>Yes</v>
      </c>
      <c r="F147" s="20" t="str">
        <f t="shared" ca="1" si="29"/>
        <v/>
      </c>
      <c r="G147" s="20" t="str">
        <f t="shared" ca="1" si="29"/>
        <v>Boon</v>
      </c>
      <c r="H147" s="20" t="str">
        <f t="shared" ca="1" si="29"/>
        <v>Weapon</v>
      </c>
      <c r="I147" s="20" t="str">
        <f t="shared" ca="1" si="29"/>
        <v/>
      </c>
      <c r="J147" s="20" t="str">
        <f t="shared" ca="1" si="29"/>
        <v/>
      </c>
      <c r="K147" s="20" t="str">
        <f t="shared" ca="1" si="29"/>
        <v/>
      </c>
      <c r="L147" s="20" t="str">
        <f t="shared" ca="1" si="29"/>
        <v/>
      </c>
      <c r="M147" s="20" t="str">
        <f t="shared" ca="1" si="29"/>
        <v/>
      </c>
      <c r="N147" s="20" t="str">
        <f t="shared" ca="1" si="31"/>
        <v/>
      </c>
      <c r="O147" s="20" t="str">
        <f t="shared" ca="1" si="31"/>
        <v/>
      </c>
      <c r="P147" s="25" t="str">
        <f t="shared" ca="1" si="30"/>
        <v/>
      </c>
      <c r="Q147" s="25" t="str">
        <f t="shared" ca="1" si="30"/>
        <v/>
      </c>
      <c r="R147" s="25" t="str">
        <f t="shared" ca="1" si="30"/>
        <v/>
      </c>
      <c r="S147" s="25" t="str">
        <f t="shared" ca="1" si="30"/>
        <v/>
      </c>
      <c r="T147" s="25" t="str">
        <f t="shared" ca="1" si="30"/>
        <v/>
      </c>
      <c r="U147" s="25" t="str">
        <f t="shared" ca="1" si="32"/>
        <v/>
      </c>
    </row>
    <row r="148" spans="1:21" ht="13.5" customHeight="1">
      <c r="A148" s="20" t="str">
        <f t="shared" ca="1" si="23"/>
        <v>Main-Gauche</v>
      </c>
      <c r="B148" s="20" t="str">
        <f t="shared" ref="B148:M157" ca="1" si="33">IF(INDIRECT(ADDRESS(ROW(),COLUMN(),,,"Details"))="","",SUBSTITUTE(SUBSTITUTE(INDIRECT(ADDRESS(ROW(),COLUMN(),,,"Details")),"
","&amp;#10;"),"""","&amp;quot;"))</f>
        <v>29816376-e23a-438f-9425-863cc6ca0ab0</v>
      </c>
      <c r="C148" s="20" t="str">
        <f t="shared" ca="1" si="33"/>
        <v>SaS</v>
      </c>
      <c r="D148" s="20" t="str">
        <f t="shared" ca="1" si="33"/>
        <v>B</v>
      </c>
      <c r="E148" s="20" t="str">
        <f t="shared" ca="1" si="33"/>
        <v>Yes</v>
      </c>
      <c r="F148" s="20" t="str">
        <f t="shared" ca="1" si="33"/>
        <v/>
      </c>
      <c r="G148" s="20" t="str">
        <f t="shared" ca="1" si="33"/>
        <v>Boon</v>
      </c>
      <c r="H148" s="20" t="str">
        <f t="shared" ca="1" si="33"/>
        <v>Weapon</v>
      </c>
      <c r="I148" s="20" t="str">
        <f t="shared" ca="1" si="33"/>
        <v/>
      </c>
      <c r="J148" s="20" t="str">
        <f t="shared" ca="1" si="33"/>
        <v/>
      </c>
      <c r="K148" s="20" t="str">
        <f t="shared" ca="1" si="33"/>
        <v/>
      </c>
      <c r="L148" s="20" t="str">
        <f t="shared" ca="1" si="33"/>
        <v/>
      </c>
      <c r="M148" s="20" t="str">
        <f t="shared" ca="1" si="33"/>
        <v/>
      </c>
      <c r="N148" s="20" t="str">
        <f t="shared" ca="1" si="31"/>
        <v/>
      </c>
      <c r="O148" s="20" t="str">
        <f t="shared" ca="1" si="31"/>
        <v/>
      </c>
      <c r="P148" s="25" t="str">
        <f t="shared" ca="1" si="30"/>
        <v/>
      </c>
      <c r="Q148" s="25" t="str">
        <f t="shared" ca="1" si="30"/>
        <v/>
      </c>
      <c r="R148" s="25" t="str">
        <f t="shared" ca="1" si="30"/>
        <v/>
      </c>
      <c r="S148" s="25" t="str">
        <f t="shared" ca="1" si="30"/>
        <v/>
      </c>
      <c r="T148" s="25" t="str">
        <f t="shared" ref="T148:U211" ca="1" si="34">IF(INDIRECT(ADDRESS(ROW(),COLUMN(),,,"Details"))="","",SUBSTITUTE(SUBSTITUTE(INDIRECT(ADDRESS(ROW(),COLUMN(),,,"Details")),"
","&amp;#10;"),"""","&amp;quot;"))</f>
        <v/>
      </c>
      <c r="U148" s="25" t="str">
        <f t="shared" ca="1" si="32"/>
        <v/>
      </c>
    </row>
    <row r="149" spans="1:21" ht="13.5" customHeight="1">
      <c r="A149" s="20" t="str">
        <f t="shared" ca="1" si="23"/>
        <v>Morningstar</v>
      </c>
      <c r="B149" s="20" t="str">
        <f t="shared" ca="1" si="33"/>
        <v>5bb88634-d81d-424e-a926-dd60463088ed</v>
      </c>
      <c r="C149" s="20" t="str">
        <f t="shared" ca="1" si="33"/>
        <v>SaS</v>
      </c>
      <c r="D149" s="20" t="str">
        <f t="shared" ca="1" si="33"/>
        <v>B</v>
      </c>
      <c r="E149" s="20" t="str">
        <f t="shared" ca="1" si="33"/>
        <v>Yes</v>
      </c>
      <c r="F149" s="20" t="str">
        <f t="shared" ca="1" si="33"/>
        <v/>
      </c>
      <c r="G149" s="20" t="str">
        <f t="shared" ca="1" si="33"/>
        <v>Boon</v>
      </c>
      <c r="H149" s="20" t="str">
        <f t="shared" ca="1" si="33"/>
        <v>Weapon</v>
      </c>
      <c r="I149" s="20" t="str">
        <f t="shared" ca="1" si="33"/>
        <v/>
      </c>
      <c r="J149" s="20" t="str">
        <f t="shared" ca="1" si="33"/>
        <v/>
      </c>
      <c r="K149" s="20" t="str">
        <f t="shared" ca="1" si="33"/>
        <v/>
      </c>
      <c r="L149" s="20" t="str">
        <f t="shared" ca="1" si="33"/>
        <v/>
      </c>
      <c r="M149" s="20" t="str">
        <f t="shared" ca="1" si="33"/>
        <v/>
      </c>
      <c r="N149" s="20" t="str">
        <f t="shared" ca="1" si="31"/>
        <v/>
      </c>
      <c r="O149" s="20" t="str">
        <f t="shared" ca="1" si="31"/>
        <v/>
      </c>
      <c r="P149" s="25" t="str">
        <f t="shared" ca="1" si="30"/>
        <v/>
      </c>
      <c r="Q149" s="25" t="str">
        <f t="shared" ca="1" si="30"/>
        <v/>
      </c>
      <c r="R149" s="25" t="str">
        <f t="shared" ca="1" si="30"/>
        <v/>
      </c>
      <c r="S149" s="25" t="str">
        <f t="shared" ca="1" si="30"/>
        <v/>
      </c>
      <c r="T149" s="25" t="str">
        <f t="shared" ca="1" si="34"/>
        <v/>
      </c>
      <c r="U149" s="25" t="str">
        <f t="shared" ca="1" si="32"/>
        <v/>
      </c>
    </row>
    <row r="150" spans="1:21" ht="13.5" customHeight="1">
      <c r="A150" s="20" t="str">
        <f t="shared" ca="1" si="23"/>
        <v>Musket</v>
      </c>
      <c r="B150" s="20" t="str">
        <f t="shared" ca="1" si="33"/>
        <v>2cecb56a-03b2-4255-bffb-0e6365ec2ba3</v>
      </c>
      <c r="C150" s="20" t="str">
        <f t="shared" ca="1" si="33"/>
        <v>SaS</v>
      </c>
      <c r="D150" s="20" t="str">
        <f t="shared" ca="1" si="33"/>
        <v>B</v>
      </c>
      <c r="E150" s="20" t="str">
        <f t="shared" ca="1" si="33"/>
        <v>Yes</v>
      </c>
      <c r="F150" s="20" t="str">
        <f t="shared" ca="1" si="33"/>
        <v/>
      </c>
      <c r="G150" s="20" t="str">
        <f t="shared" ca="1" si="33"/>
        <v>Boon</v>
      </c>
      <c r="H150" s="20" t="str">
        <f t="shared" ca="1" si="33"/>
        <v>Weapon</v>
      </c>
      <c r="I150" s="20" t="str">
        <f t="shared" ca="1" si="33"/>
        <v/>
      </c>
      <c r="J150" s="20" t="str">
        <f t="shared" ca="1" si="33"/>
        <v/>
      </c>
      <c r="K150" s="20" t="str">
        <f t="shared" ca="1" si="33"/>
        <v/>
      </c>
      <c r="L150" s="20" t="str">
        <f t="shared" ca="1" si="33"/>
        <v/>
      </c>
      <c r="M150" s="20" t="str">
        <f t="shared" ca="1" si="33"/>
        <v/>
      </c>
      <c r="N150" s="20" t="str">
        <f t="shared" ca="1" si="31"/>
        <v/>
      </c>
      <c r="O150" s="20" t="str">
        <f t="shared" ca="1" si="31"/>
        <v/>
      </c>
      <c r="P150" s="25" t="str">
        <f t="shared" ca="1" si="30"/>
        <v/>
      </c>
      <c r="Q150" s="25" t="str">
        <f t="shared" ca="1" si="30"/>
        <v/>
      </c>
      <c r="R150" s="25" t="str">
        <f t="shared" ca="1" si="30"/>
        <v/>
      </c>
      <c r="S150" s="25" t="str">
        <f t="shared" ca="1" si="30"/>
        <v/>
      </c>
      <c r="T150" s="25" t="str">
        <f t="shared" ca="1" si="34"/>
        <v/>
      </c>
      <c r="U150" s="25" t="str">
        <f t="shared" ca="1" si="32"/>
        <v/>
      </c>
    </row>
    <row r="151" spans="1:21" ht="13.5" customHeight="1">
      <c r="A151" s="20" t="str">
        <f t="shared" ca="1" si="23"/>
        <v>Pistol</v>
      </c>
      <c r="B151" s="20" t="str">
        <f t="shared" ca="1" si="33"/>
        <v>7d10b3fc-5eb7-4ff6-a47c-eb58a98ac56c</v>
      </c>
      <c r="C151" s="20" t="str">
        <f t="shared" ca="1" si="33"/>
        <v>SaS</v>
      </c>
      <c r="D151" s="20" t="str">
        <f t="shared" ca="1" si="33"/>
        <v>B</v>
      </c>
      <c r="E151" s="20" t="str">
        <f t="shared" ca="1" si="33"/>
        <v>Yes</v>
      </c>
      <c r="F151" s="20" t="str">
        <f t="shared" ca="1" si="33"/>
        <v/>
      </c>
      <c r="G151" s="20" t="str">
        <f t="shared" ca="1" si="33"/>
        <v>Boon</v>
      </c>
      <c r="H151" s="20" t="str">
        <f t="shared" ca="1" si="33"/>
        <v>Weapon</v>
      </c>
      <c r="I151" s="20" t="str">
        <f t="shared" ca="1" si="33"/>
        <v/>
      </c>
      <c r="J151" s="20" t="str">
        <f t="shared" ca="1" si="33"/>
        <v/>
      </c>
      <c r="K151" s="20" t="str">
        <f t="shared" ca="1" si="33"/>
        <v/>
      </c>
      <c r="L151" s="20" t="str">
        <f t="shared" ca="1" si="33"/>
        <v/>
      </c>
      <c r="M151" s="20" t="str">
        <f t="shared" ca="1" si="33"/>
        <v/>
      </c>
      <c r="N151" s="20" t="str">
        <f t="shared" ca="1" si="31"/>
        <v/>
      </c>
      <c r="O151" s="20" t="str">
        <f t="shared" ca="1" si="31"/>
        <v/>
      </c>
      <c r="P151" s="25" t="str">
        <f t="shared" ca="1" si="30"/>
        <v/>
      </c>
      <c r="Q151" s="25" t="str">
        <f t="shared" ca="1" si="30"/>
        <v/>
      </c>
      <c r="R151" s="25" t="str">
        <f t="shared" ca="1" si="30"/>
        <v/>
      </c>
      <c r="S151" s="25" t="str">
        <f t="shared" ca="1" si="30"/>
        <v/>
      </c>
      <c r="T151" s="25" t="str">
        <f t="shared" ca="1" si="34"/>
        <v/>
      </c>
      <c r="U151" s="25" t="str">
        <f t="shared" ca="1" si="32"/>
        <v/>
      </c>
    </row>
    <row r="152" spans="1:21" ht="13.5" customHeight="1">
      <c r="A152" s="20" t="str">
        <f t="shared" ca="1" si="23"/>
        <v>Pistol +1</v>
      </c>
      <c r="B152" s="20" t="str">
        <f t="shared" ca="1" si="33"/>
        <v>ea374559-53b3-43ea-adba-c9ef83607456</v>
      </c>
      <c r="C152" s="20" t="str">
        <f t="shared" ca="1" si="33"/>
        <v>SaS</v>
      </c>
      <c r="D152" s="20" t="str">
        <f t="shared" ca="1" si="33"/>
        <v>B</v>
      </c>
      <c r="E152" s="20" t="str">
        <f t="shared" ca="1" si="33"/>
        <v>Yes</v>
      </c>
      <c r="F152" s="20" t="str">
        <f t="shared" ca="1" si="33"/>
        <v/>
      </c>
      <c r="G152" s="20" t="str">
        <f t="shared" ca="1" si="33"/>
        <v>Boon</v>
      </c>
      <c r="H152" s="20" t="str">
        <f t="shared" ca="1" si="33"/>
        <v>Weapon</v>
      </c>
      <c r="I152" s="20" t="str">
        <f t="shared" ca="1" si="33"/>
        <v/>
      </c>
      <c r="J152" s="20" t="str">
        <f t="shared" ca="1" si="33"/>
        <v/>
      </c>
      <c r="K152" s="20" t="str">
        <f t="shared" ca="1" si="33"/>
        <v/>
      </c>
      <c r="L152" s="20" t="str">
        <f t="shared" ca="1" si="33"/>
        <v/>
      </c>
      <c r="M152" s="20" t="str">
        <f t="shared" ca="1" si="33"/>
        <v/>
      </c>
      <c r="N152" s="20" t="str">
        <f t="shared" ca="1" si="31"/>
        <v/>
      </c>
      <c r="O152" s="20" t="str">
        <f t="shared" ca="1" si="31"/>
        <v/>
      </c>
      <c r="P152" s="25" t="str">
        <f t="shared" ca="1" si="30"/>
        <v/>
      </c>
      <c r="Q152" s="25" t="str">
        <f t="shared" ca="1" si="30"/>
        <v/>
      </c>
      <c r="R152" s="25" t="str">
        <f t="shared" ca="1" si="30"/>
        <v/>
      </c>
      <c r="S152" s="25" t="str">
        <f t="shared" ca="1" si="30"/>
        <v/>
      </c>
      <c r="T152" s="25" t="str">
        <f t="shared" ca="1" si="34"/>
        <v/>
      </c>
      <c r="U152" s="25" t="str">
        <f t="shared" ca="1" si="32"/>
        <v/>
      </c>
    </row>
    <row r="153" spans="1:21" ht="13.5" customHeight="1">
      <c r="A153" s="20" t="str">
        <f t="shared" ca="1" si="23"/>
        <v>Pistol</v>
      </c>
      <c r="B153" s="20" t="str">
        <f t="shared" ca="1" si="33"/>
        <v>e087f702-8cae-4018-852f-9c4ab94de20e</v>
      </c>
      <c r="C153" s="20" t="str">
        <f t="shared" ca="1" si="33"/>
        <v>SaS</v>
      </c>
      <c r="D153" s="20" t="str">
        <f t="shared" ca="1" si="33"/>
        <v>C</v>
      </c>
      <c r="E153" s="20" t="str">
        <f t="shared" ca="1" si="33"/>
        <v>Yes</v>
      </c>
      <c r="F153" s="20" t="str">
        <f t="shared" ca="1" si="33"/>
        <v/>
      </c>
      <c r="G153" s="20" t="str">
        <f t="shared" ca="1" si="33"/>
        <v>Boon</v>
      </c>
      <c r="H153" s="20" t="str">
        <f t="shared" ca="1" si="33"/>
        <v>Weapon</v>
      </c>
      <c r="I153" s="20" t="str">
        <f t="shared" ca="1" si="33"/>
        <v/>
      </c>
      <c r="J153" s="20" t="str">
        <f t="shared" ca="1" si="33"/>
        <v/>
      </c>
      <c r="K153" s="20" t="str">
        <f t="shared" ca="1" si="33"/>
        <v/>
      </c>
      <c r="L153" s="20" t="str">
        <f t="shared" ca="1" si="33"/>
        <v/>
      </c>
      <c r="M153" s="20" t="str">
        <f t="shared" ca="1" si="33"/>
        <v/>
      </c>
      <c r="N153" s="20" t="str">
        <f t="shared" ca="1" si="31"/>
        <v/>
      </c>
      <c r="O153" s="20" t="str">
        <f t="shared" ca="1" si="31"/>
        <v/>
      </c>
      <c r="P153" s="25" t="str">
        <f t="shared" ca="1" si="30"/>
        <v/>
      </c>
      <c r="Q153" s="25" t="str">
        <f t="shared" ca="1" si="30"/>
        <v/>
      </c>
      <c r="R153" s="25" t="str">
        <f t="shared" ca="1" si="30"/>
        <v/>
      </c>
      <c r="S153" s="25" t="str">
        <f t="shared" ca="1" si="30"/>
        <v/>
      </c>
      <c r="T153" s="25" t="str">
        <f t="shared" ca="1" si="34"/>
        <v/>
      </c>
      <c r="U153" s="25" t="str">
        <f t="shared" ca="1" si="32"/>
        <v/>
      </c>
    </row>
    <row r="154" spans="1:21" ht="13.5" customHeight="1">
      <c r="A154" s="20" t="str">
        <f t="shared" ca="1" si="23"/>
        <v>Pistol +1</v>
      </c>
      <c r="B154" s="20" t="str">
        <f t="shared" ca="1" si="33"/>
        <v>669ce025-a853-4206-a34e-549c7e54d9ff</v>
      </c>
      <c r="C154" s="20" t="str">
        <f t="shared" ca="1" si="33"/>
        <v>SaS</v>
      </c>
      <c r="D154" s="20" t="str">
        <f t="shared" ca="1" si="33"/>
        <v>C</v>
      </c>
      <c r="E154" s="20" t="str">
        <f t="shared" ca="1" si="33"/>
        <v>Yes</v>
      </c>
      <c r="F154" s="20" t="str">
        <f t="shared" ca="1" si="33"/>
        <v/>
      </c>
      <c r="G154" s="20" t="str">
        <f t="shared" ca="1" si="33"/>
        <v>Boon</v>
      </c>
      <c r="H154" s="20" t="str">
        <f t="shared" ca="1" si="33"/>
        <v>Weapon</v>
      </c>
      <c r="I154" s="20" t="str">
        <f t="shared" ca="1" si="33"/>
        <v/>
      </c>
      <c r="J154" s="20" t="str">
        <f t="shared" ca="1" si="33"/>
        <v/>
      </c>
      <c r="K154" s="20" t="str">
        <f t="shared" ca="1" si="33"/>
        <v/>
      </c>
      <c r="L154" s="20" t="str">
        <f t="shared" ca="1" si="33"/>
        <v/>
      </c>
      <c r="M154" s="20" t="str">
        <f t="shared" ca="1" si="33"/>
        <v/>
      </c>
      <c r="N154" s="20" t="str">
        <f t="shared" ca="1" si="31"/>
        <v/>
      </c>
      <c r="O154" s="20" t="str">
        <f t="shared" ca="1" si="31"/>
        <v/>
      </c>
      <c r="P154" s="25" t="str">
        <f t="shared" ca="1" si="30"/>
        <v/>
      </c>
      <c r="Q154" s="25" t="str">
        <f t="shared" ca="1" si="30"/>
        <v/>
      </c>
      <c r="R154" s="25" t="str">
        <f t="shared" ca="1" si="30"/>
        <v/>
      </c>
      <c r="S154" s="25" t="str">
        <f t="shared" ca="1" si="30"/>
        <v/>
      </c>
      <c r="T154" s="25" t="str">
        <f t="shared" ca="1" si="34"/>
        <v/>
      </c>
      <c r="U154" s="25" t="str">
        <f t="shared" ca="1" si="32"/>
        <v/>
      </c>
    </row>
    <row r="155" spans="1:21" ht="13.5" customHeight="1">
      <c r="A155" s="20" t="str">
        <f t="shared" ca="1" si="23"/>
        <v>Quarterstaff</v>
      </c>
      <c r="B155" s="20" t="str">
        <f t="shared" ca="1" si="33"/>
        <v>a0f65918-1986-4ab8-b0fa-f94a91f824c2</v>
      </c>
      <c r="C155" s="20" t="str">
        <f t="shared" ca="1" si="33"/>
        <v>SaS</v>
      </c>
      <c r="D155" s="20" t="str">
        <f t="shared" ca="1" si="33"/>
        <v>B</v>
      </c>
      <c r="E155" s="20" t="str">
        <f t="shared" ca="1" si="33"/>
        <v>Yes</v>
      </c>
      <c r="F155" s="20" t="str">
        <f t="shared" ca="1" si="33"/>
        <v/>
      </c>
      <c r="G155" s="20" t="str">
        <f t="shared" ca="1" si="33"/>
        <v>Boon</v>
      </c>
      <c r="H155" s="20" t="str">
        <f t="shared" ca="1" si="33"/>
        <v>Weapon</v>
      </c>
      <c r="I155" s="20" t="str">
        <f t="shared" ca="1" si="33"/>
        <v/>
      </c>
      <c r="J155" s="20" t="str">
        <f t="shared" ca="1" si="33"/>
        <v/>
      </c>
      <c r="K155" s="20" t="str">
        <f t="shared" ca="1" si="33"/>
        <v/>
      </c>
      <c r="L155" s="20" t="str">
        <f t="shared" ca="1" si="33"/>
        <v/>
      </c>
      <c r="M155" s="20" t="str">
        <f t="shared" ca="1" si="33"/>
        <v/>
      </c>
      <c r="N155" s="20" t="str">
        <f t="shared" ca="1" si="31"/>
        <v/>
      </c>
      <c r="O155" s="20" t="str">
        <f t="shared" ca="1" si="31"/>
        <v/>
      </c>
      <c r="P155" s="25" t="str">
        <f t="shared" ca="1" si="30"/>
        <v/>
      </c>
      <c r="Q155" s="25" t="str">
        <f t="shared" ca="1" si="30"/>
        <v/>
      </c>
      <c r="R155" s="25" t="str">
        <f t="shared" ca="1" si="30"/>
        <v/>
      </c>
      <c r="S155" s="25" t="str">
        <f t="shared" ca="1" si="30"/>
        <v/>
      </c>
      <c r="T155" s="25" t="str">
        <f t="shared" ca="1" si="34"/>
        <v/>
      </c>
      <c r="U155" s="25" t="str">
        <f t="shared" ca="1" si="32"/>
        <v/>
      </c>
    </row>
    <row r="156" spans="1:21" ht="13.5" customHeight="1">
      <c r="A156" s="20" t="str">
        <f t="shared" ca="1" si="23"/>
        <v>Rapier</v>
      </c>
      <c r="B156" s="20" t="str">
        <f t="shared" ca="1" si="33"/>
        <v>7d0bd9fd-1e21-41d4-b10c-6e6d09d9f092</v>
      </c>
      <c r="C156" s="20" t="str">
        <f t="shared" ca="1" si="33"/>
        <v>SaS</v>
      </c>
      <c r="D156" s="20" t="str">
        <f t="shared" ca="1" si="33"/>
        <v>B</v>
      </c>
      <c r="E156" s="20" t="str">
        <f t="shared" ca="1" si="33"/>
        <v>Yes</v>
      </c>
      <c r="F156" s="20" t="str">
        <f t="shared" ca="1" si="33"/>
        <v/>
      </c>
      <c r="G156" s="20" t="str">
        <f t="shared" ca="1" si="33"/>
        <v>Boon</v>
      </c>
      <c r="H156" s="20" t="str">
        <f t="shared" ca="1" si="33"/>
        <v>Weapon</v>
      </c>
      <c r="I156" s="20" t="str">
        <f t="shared" ca="1" si="33"/>
        <v/>
      </c>
      <c r="J156" s="20" t="str">
        <f t="shared" ca="1" si="33"/>
        <v/>
      </c>
      <c r="K156" s="20" t="str">
        <f t="shared" ca="1" si="33"/>
        <v/>
      </c>
      <c r="L156" s="20" t="str">
        <f t="shared" ca="1" si="33"/>
        <v/>
      </c>
      <c r="M156" s="20" t="str">
        <f t="shared" ca="1" si="33"/>
        <v/>
      </c>
      <c r="N156" s="20" t="str">
        <f t="shared" ca="1" si="31"/>
        <v/>
      </c>
      <c r="O156" s="20" t="str">
        <f t="shared" ca="1" si="31"/>
        <v/>
      </c>
      <c r="P156" s="25" t="str">
        <f t="shared" ca="1" si="30"/>
        <v/>
      </c>
      <c r="Q156" s="25" t="str">
        <f t="shared" ca="1" si="30"/>
        <v/>
      </c>
      <c r="R156" s="25" t="str">
        <f t="shared" ca="1" si="30"/>
        <v/>
      </c>
      <c r="S156" s="25" t="str">
        <f t="shared" ca="1" si="30"/>
        <v/>
      </c>
      <c r="T156" s="25" t="str">
        <f t="shared" ca="1" si="34"/>
        <v/>
      </c>
      <c r="U156" s="25" t="str">
        <f t="shared" ca="1" si="32"/>
        <v/>
      </c>
    </row>
    <row r="157" spans="1:21" ht="13.5" customHeight="1">
      <c r="A157" s="20" t="str">
        <f t="shared" ca="1" si="23"/>
        <v>Rapier</v>
      </c>
      <c r="B157" s="20" t="str">
        <f t="shared" ca="1" si="33"/>
        <v>61f0a314-2fa8-4394-86fe-7fe0599c6454</v>
      </c>
      <c r="C157" s="20" t="str">
        <f t="shared" ca="1" si="33"/>
        <v>SaS</v>
      </c>
      <c r="D157" s="20" t="str">
        <f t="shared" ca="1" si="33"/>
        <v>C</v>
      </c>
      <c r="E157" s="20" t="str">
        <f t="shared" ca="1" si="33"/>
        <v>Yes</v>
      </c>
      <c r="F157" s="20" t="str">
        <f t="shared" ca="1" si="33"/>
        <v/>
      </c>
      <c r="G157" s="20" t="str">
        <f t="shared" ca="1" si="33"/>
        <v>Boon</v>
      </c>
      <c r="H157" s="20" t="str">
        <f t="shared" ca="1" si="33"/>
        <v>Weapon</v>
      </c>
      <c r="I157" s="20" t="str">
        <f t="shared" ca="1" si="33"/>
        <v/>
      </c>
      <c r="J157" s="20" t="str">
        <f t="shared" ca="1" si="33"/>
        <v/>
      </c>
      <c r="K157" s="20" t="str">
        <f t="shared" ca="1" si="33"/>
        <v/>
      </c>
      <c r="L157" s="20" t="str">
        <f t="shared" ca="1" si="33"/>
        <v/>
      </c>
      <c r="M157" s="20" t="str">
        <f t="shared" ca="1" si="33"/>
        <v/>
      </c>
      <c r="N157" s="20" t="str">
        <f t="shared" ca="1" si="31"/>
        <v/>
      </c>
      <c r="O157" s="20" t="str">
        <f t="shared" ca="1" si="31"/>
        <v/>
      </c>
      <c r="P157" s="25" t="str">
        <f t="shared" ca="1" si="30"/>
        <v/>
      </c>
      <c r="Q157" s="25" t="str">
        <f t="shared" ca="1" si="30"/>
        <v/>
      </c>
      <c r="R157" s="25" t="str">
        <f t="shared" ca="1" si="30"/>
        <v/>
      </c>
      <c r="S157" s="25" t="str">
        <f t="shared" ca="1" si="30"/>
        <v/>
      </c>
      <c r="T157" s="25" t="str">
        <f t="shared" ca="1" si="34"/>
        <v/>
      </c>
      <c r="U157" s="25" t="str">
        <f t="shared" ca="1" si="32"/>
        <v/>
      </c>
    </row>
    <row r="158" spans="1:21" ht="13.5" customHeight="1">
      <c r="A158" s="20" t="str">
        <f t="shared" ca="1" si="23"/>
        <v>Sap</v>
      </c>
      <c r="B158" s="20" t="str">
        <f t="shared" ref="B158:M167" ca="1" si="35">IF(INDIRECT(ADDRESS(ROW(),COLUMN(),,,"Details"))="","",SUBSTITUTE(SUBSTITUTE(INDIRECT(ADDRESS(ROW(),COLUMN(),,,"Details")),"
","&amp;#10;"),"""","&amp;quot;"))</f>
        <v>c0005605-71a8-4e83-a1a3-f49aea792dcb</v>
      </c>
      <c r="C158" s="20" t="str">
        <f t="shared" ca="1" si="35"/>
        <v>SaS</v>
      </c>
      <c r="D158" s="20" t="str">
        <f t="shared" ca="1" si="35"/>
        <v>B</v>
      </c>
      <c r="E158" s="20" t="str">
        <f t="shared" ca="1" si="35"/>
        <v>Yes</v>
      </c>
      <c r="F158" s="20" t="str">
        <f t="shared" ca="1" si="35"/>
        <v/>
      </c>
      <c r="G158" s="20" t="str">
        <f t="shared" ca="1" si="35"/>
        <v>Boon</v>
      </c>
      <c r="H158" s="20" t="str">
        <f t="shared" ca="1" si="35"/>
        <v>Weapon</v>
      </c>
      <c r="I158" s="20" t="str">
        <f t="shared" ca="1" si="35"/>
        <v/>
      </c>
      <c r="J158" s="20" t="str">
        <f t="shared" ca="1" si="35"/>
        <v/>
      </c>
      <c r="K158" s="20" t="str">
        <f t="shared" ca="1" si="35"/>
        <v/>
      </c>
      <c r="L158" s="20" t="str">
        <f t="shared" ca="1" si="35"/>
        <v/>
      </c>
      <c r="M158" s="20" t="str">
        <f t="shared" ca="1" si="35"/>
        <v/>
      </c>
      <c r="N158" s="20" t="str">
        <f t="shared" ca="1" si="31"/>
        <v/>
      </c>
      <c r="O158" s="20" t="str">
        <f t="shared" ca="1" si="31"/>
        <v/>
      </c>
      <c r="P158" s="25" t="str">
        <f t="shared" ca="1" si="30"/>
        <v/>
      </c>
      <c r="Q158" s="25" t="str">
        <f t="shared" ca="1" si="30"/>
        <v/>
      </c>
      <c r="R158" s="25" t="str">
        <f t="shared" ca="1" si="30"/>
        <v/>
      </c>
      <c r="S158" s="25" t="str">
        <f t="shared" ca="1" si="30"/>
        <v/>
      </c>
      <c r="T158" s="25" t="str">
        <f t="shared" ca="1" si="34"/>
        <v/>
      </c>
      <c r="U158" s="25" t="str">
        <f t="shared" ca="1" si="32"/>
        <v/>
      </c>
    </row>
    <row r="159" spans="1:21" ht="13.5" customHeight="1">
      <c r="A159" s="20" t="str">
        <f t="shared" ca="1" si="23"/>
        <v>Short Sword</v>
      </c>
      <c r="B159" s="20" t="str">
        <f t="shared" ca="1" si="35"/>
        <v>fab086de-bc4f-4283-b1eb-19bfb2d4006a</v>
      </c>
      <c r="C159" s="20" t="str">
        <f t="shared" ca="1" si="35"/>
        <v>SaS</v>
      </c>
      <c r="D159" s="20" t="str">
        <f t="shared" ca="1" si="35"/>
        <v>B</v>
      </c>
      <c r="E159" s="20" t="str">
        <f t="shared" ca="1" si="35"/>
        <v>Yes</v>
      </c>
      <c r="F159" s="20" t="str">
        <f t="shared" ca="1" si="35"/>
        <v/>
      </c>
      <c r="G159" s="20" t="str">
        <f t="shared" ca="1" si="35"/>
        <v>Boon</v>
      </c>
      <c r="H159" s="20" t="str">
        <f t="shared" ca="1" si="35"/>
        <v>Weapon</v>
      </c>
      <c r="I159" s="20" t="str">
        <f t="shared" ca="1" si="35"/>
        <v/>
      </c>
      <c r="J159" s="20" t="str">
        <f t="shared" ca="1" si="35"/>
        <v/>
      </c>
      <c r="K159" s="20" t="str">
        <f t="shared" ca="1" si="35"/>
        <v/>
      </c>
      <c r="L159" s="20" t="str">
        <f t="shared" ca="1" si="35"/>
        <v/>
      </c>
      <c r="M159" s="20" t="str">
        <f t="shared" ca="1" si="35"/>
        <v/>
      </c>
      <c r="N159" s="20" t="str">
        <f t="shared" ca="1" si="31"/>
        <v/>
      </c>
      <c r="O159" s="20" t="str">
        <f t="shared" ca="1" si="31"/>
        <v/>
      </c>
      <c r="P159" s="25" t="str">
        <f t="shared" ca="1" si="30"/>
        <v/>
      </c>
      <c r="Q159" s="25" t="str">
        <f t="shared" ca="1" si="30"/>
        <v/>
      </c>
      <c r="R159" s="25" t="str">
        <f t="shared" ca="1" si="30"/>
        <v/>
      </c>
      <c r="S159" s="25" t="str">
        <f t="shared" ca="1" si="30"/>
        <v/>
      </c>
      <c r="T159" s="25" t="str">
        <f t="shared" ca="1" si="34"/>
        <v/>
      </c>
      <c r="U159" s="25" t="str">
        <f t="shared" ca="1" si="32"/>
        <v/>
      </c>
    </row>
    <row r="160" spans="1:21" ht="13.5" customHeight="1">
      <c r="A160" s="20" t="str">
        <f t="shared" ca="1" si="23"/>
        <v>Shortbow</v>
      </c>
      <c r="B160" s="20" t="str">
        <f t="shared" ca="1" si="35"/>
        <v>71d8a5a4-8f85-4cd9-b5f5-0888b9ce821c</v>
      </c>
      <c r="C160" s="20" t="str">
        <f t="shared" ca="1" si="35"/>
        <v>SaS</v>
      </c>
      <c r="D160" s="20" t="str">
        <f t="shared" ca="1" si="35"/>
        <v>B</v>
      </c>
      <c r="E160" s="20" t="str">
        <f t="shared" ca="1" si="35"/>
        <v>Yes</v>
      </c>
      <c r="F160" s="20" t="str">
        <f t="shared" ca="1" si="35"/>
        <v/>
      </c>
      <c r="G160" s="20" t="str">
        <f t="shared" ca="1" si="35"/>
        <v>Boon</v>
      </c>
      <c r="H160" s="20" t="str">
        <f t="shared" ca="1" si="35"/>
        <v>Weapon</v>
      </c>
      <c r="I160" s="20" t="str">
        <f t="shared" ca="1" si="35"/>
        <v/>
      </c>
      <c r="J160" s="20" t="str">
        <f t="shared" ca="1" si="35"/>
        <v/>
      </c>
      <c r="K160" s="20" t="str">
        <f t="shared" ca="1" si="35"/>
        <v/>
      </c>
      <c r="L160" s="20" t="str">
        <f t="shared" ca="1" si="35"/>
        <v/>
      </c>
      <c r="M160" s="20" t="str">
        <f t="shared" ca="1" si="35"/>
        <v/>
      </c>
      <c r="N160" s="20" t="str">
        <f t="shared" ca="1" si="31"/>
        <v/>
      </c>
      <c r="O160" s="20" t="str">
        <f t="shared" ca="1" si="31"/>
        <v/>
      </c>
      <c r="P160" s="25" t="str">
        <f t="shared" ca="1" si="30"/>
        <v/>
      </c>
      <c r="Q160" s="25" t="str">
        <f t="shared" ca="1" si="30"/>
        <v/>
      </c>
      <c r="R160" s="25" t="str">
        <f t="shared" ca="1" si="30"/>
        <v/>
      </c>
      <c r="S160" s="25" t="str">
        <f t="shared" ca="1" si="30"/>
        <v/>
      </c>
      <c r="T160" s="25" t="str">
        <f t="shared" ca="1" si="34"/>
        <v/>
      </c>
      <c r="U160" s="25" t="str">
        <f t="shared" ca="1" si="32"/>
        <v/>
      </c>
    </row>
    <row r="161" spans="1:21" ht="13.5" customHeight="1">
      <c r="A161" s="20" t="str">
        <f t="shared" ca="1" si="23"/>
        <v>Throwing Axe</v>
      </c>
      <c r="B161" s="20" t="str">
        <f t="shared" ca="1" si="35"/>
        <v>6e567cd9-3c38-4c8f-add7-bfd88deabc1c</v>
      </c>
      <c r="C161" s="20" t="str">
        <f t="shared" ca="1" si="35"/>
        <v>SaS</v>
      </c>
      <c r="D161" s="20" t="str">
        <f t="shared" ca="1" si="35"/>
        <v>B</v>
      </c>
      <c r="E161" s="20" t="str">
        <f t="shared" ca="1" si="35"/>
        <v>Yes</v>
      </c>
      <c r="F161" s="20" t="str">
        <f t="shared" ca="1" si="35"/>
        <v/>
      </c>
      <c r="G161" s="20" t="str">
        <f t="shared" ca="1" si="35"/>
        <v>Boon</v>
      </c>
      <c r="H161" s="20" t="str">
        <f t="shared" ca="1" si="35"/>
        <v>Weapon</v>
      </c>
      <c r="I161" s="20" t="str">
        <f t="shared" ca="1" si="35"/>
        <v/>
      </c>
      <c r="J161" s="20" t="str">
        <f t="shared" ca="1" si="35"/>
        <v/>
      </c>
      <c r="K161" s="20" t="str">
        <f t="shared" ca="1" si="35"/>
        <v/>
      </c>
      <c r="L161" s="20" t="str">
        <f t="shared" ca="1" si="35"/>
        <v/>
      </c>
      <c r="M161" s="20" t="str">
        <f t="shared" ca="1" si="35"/>
        <v/>
      </c>
      <c r="N161" s="20" t="str">
        <f t="shared" ca="1" si="31"/>
        <v/>
      </c>
      <c r="O161" s="20" t="str">
        <f t="shared" ca="1" si="31"/>
        <v/>
      </c>
      <c r="P161" s="25" t="str">
        <f t="shared" ca="1" si="30"/>
        <v/>
      </c>
      <c r="Q161" s="25" t="str">
        <f t="shared" ca="1" si="30"/>
        <v/>
      </c>
      <c r="R161" s="25" t="str">
        <f t="shared" ca="1" si="30"/>
        <v/>
      </c>
      <c r="S161" s="25" t="str">
        <f t="shared" ca="1" si="30"/>
        <v/>
      </c>
      <c r="T161" s="25" t="str">
        <f t="shared" ca="1" si="34"/>
        <v/>
      </c>
      <c r="U161" s="25" t="str">
        <f t="shared" ca="1" si="32"/>
        <v/>
      </c>
    </row>
    <row r="162" spans="1:21" ht="13.5" customHeight="1">
      <c r="A162" s="20" t="str">
        <f t="shared" ca="1" si="23"/>
        <v>Whip</v>
      </c>
      <c r="B162" s="20" t="str">
        <f t="shared" ca="1" si="35"/>
        <v>b68bc5c7-a996-45f9-a40f-d4d9f0a0c6c9</v>
      </c>
      <c r="C162" s="20" t="str">
        <f t="shared" ca="1" si="35"/>
        <v>SaS</v>
      </c>
      <c r="D162" s="20" t="str">
        <f t="shared" ca="1" si="35"/>
        <v>B</v>
      </c>
      <c r="E162" s="20" t="str">
        <f t="shared" ca="1" si="35"/>
        <v>Yes</v>
      </c>
      <c r="F162" s="20" t="str">
        <f t="shared" ca="1" si="35"/>
        <v/>
      </c>
      <c r="G162" s="20" t="str">
        <f t="shared" ca="1" si="35"/>
        <v>Boon</v>
      </c>
      <c r="H162" s="20" t="str">
        <f t="shared" ca="1" si="35"/>
        <v>Weapon</v>
      </c>
      <c r="I162" s="20" t="str">
        <f t="shared" ca="1" si="35"/>
        <v/>
      </c>
      <c r="J162" s="20" t="str">
        <f t="shared" ca="1" si="35"/>
        <v/>
      </c>
      <c r="K162" s="20" t="str">
        <f t="shared" ca="1" si="35"/>
        <v/>
      </c>
      <c r="L162" s="20" t="str">
        <f t="shared" ca="1" si="35"/>
        <v/>
      </c>
      <c r="M162" s="20" t="str">
        <f t="shared" ca="1" si="35"/>
        <v/>
      </c>
      <c r="N162" s="20" t="str">
        <f t="shared" ca="1" si="31"/>
        <v/>
      </c>
      <c r="O162" s="20" t="str">
        <f t="shared" ca="1" si="31"/>
        <v/>
      </c>
      <c r="P162" s="25" t="str">
        <f t="shared" ca="1" si="30"/>
        <v/>
      </c>
      <c r="Q162" s="25" t="str">
        <f t="shared" ca="1" si="30"/>
        <v/>
      </c>
      <c r="R162" s="25" t="str">
        <f t="shared" ca="1" si="30"/>
        <v/>
      </c>
      <c r="S162" s="25" t="str">
        <f t="shared" ca="1" si="30"/>
        <v/>
      </c>
      <c r="T162" s="25" t="str">
        <f t="shared" ca="1" si="34"/>
        <v/>
      </c>
      <c r="U162" s="25" t="str">
        <f t="shared" ca="1" si="32"/>
        <v/>
      </c>
    </row>
    <row r="163" spans="1:21" ht="13.5" customHeight="1">
      <c r="A163" s="20" t="str">
        <f t="shared" ca="1" si="23"/>
        <v>Aid</v>
      </c>
      <c r="B163" s="20" t="str">
        <f t="shared" ca="1" si="35"/>
        <v>a0200b97-02ea-403a-8b77-80a7e3591abd</v>
      </c>
      <c r="C163" s="20" t="str">
        <f t="shared" ca="1" si="35"/>
        <v>SaS</v>
      </c>
      <c r="D163" s="20" t="str">
        <f t="shared" ca="1" si="35"/>
        <v>B</v>
      </c>
      <c r="E163" s="20" t="str">
        <f t="shared" ca="1" si="35"/>
        <v>Yes</v>
      </c>
      <c r="F163" s="20" t="str">
        <f t="shared" ca="1" si="35"/>
        <v/>
      </c>
      <c r="G163" s="20" t="str">
        <f t="shared" ca="1" si="35"/>
        <v>Boon</v>
      </c>
      <c r="H163" s="20" t="str">
        <f t="shared" ca="1" si="35"/>
        <v>Spell</v>
      </c>
      <c r="I163" s="20" t="str">
        <f t="shared" ca="1" si="35"/>
        <v/>
      </c>
      <c r="J163" s="20" t="str">
        <f t="shared" ca="1" si="35"/>
        <v/>
      </c>
      <c r="K163" s="20" t="str">
        <f t="shared" ca="1" si="35"/>
        <v/>
      </c>
      <c r="L163" s="20" t="str">
        <f t="shared" ca="1" si="35"/>
        <v/>
      </c>
      <c r="M163" s="20" t="str">
        <f t="shared" ca="1" si="35"/>
        <v/>
      </c>
      <c r="N163" s="20" t="str">
        <f t="shared" ca="1" si="31"/>
        <v/>
      </c>
      <c r="O163" s="20" t="str">
        <f t="shared" ca="1" si="31"/>
        <v/>
      </c>
      <c r="P163" s="25" t="str">
        <f t="shared" ca="1" si="30"/>
        <v/>
      </c>
      <c r="Q163" s="25" t="str">
        <f t="shared" ca="1" si="30"/>
        <v/>
      </c>
      <c r="R163" s="25" t="str">
        <f t="shared" ca="1" si="30"/>
        <v/>
      </c>
      <c r="S163" s="25" t="str">
        <f t="shared" ca="1" si="30"/>
        <v/>
      </c>
      <c r="T163" s="25" t="str">
        <f t="shared" ca="1" si="34"/>
        <v/>
      </c>
      <c r="U163" s="25" t="str">
        <f t="shared" ca="1" si="32"/>
        <v/>
      </c>
    </row>
    <row r="164" spans="1:21" ht="13.5" customHeight="1">
      <c r="A164" s="20" t="str">
        <f t="shared" ca="1" si="23"/>
        <v>Arcane Armor</v>
      </c>
      <c r="B164" s="20" t="str">
        <f t="shared" ca="1" si="35"/>
        <v>d4cc1203-3430-4f5b-bb9b-1ff14eb7e0e1</v>
      </c>
      <c r="C164" s="20" t="str">
        <f t="shared" ca="1" si="35"/>
        <v>SaS</v>
      </c>
      <c r="D164" s="20" t="str">
        <f t="shared" ca="1" si="35"/>
        <v>B</v>
      </c>
      <c r="E164" s="20" t="str">
        <f t="shared" ca="1" si="35"/>
        <v>Yes</v>
      </c>
      <c r="F164" s="20" t="str">
        <f t="shared" ca="1" si="35"/>
        <v/>
      </c>
      <c r="G164" s="20" t="str">
        <f t="shared" ca="1" si="35"/>
        <v>Boon</v>
      </c>
      <c r="H164" s="20" t="str">
        <f t="shared" ca="1" si="35"/>
        <v>Spell</v>
      </c>
      <c r="I164" s="20" t="str">
        <f t="shared" ca="1" si="35"/>
        <v/>
      </c>
      <c r="J164" s="20" t="str">
        <f t="shared" ca="1" si="35"/>
        <v/>
      </c>
      <c r="K164" s="20" t="str">
        <f t="shared" ca="1" si="35"/>
        <v/>
      </c>
      <c r="L164" s="20" t="str">
        <f t="shared" ca="1" si="35"/>
        <v/>
      </c>
      <c r="M164" s="20" t="str">
        <f t="shared" ca="1" si="35"/>
        <v/>
      </c>
      <c r="N164" s="20" t="str">
        <f t="shared" ca="1" si="31"/>
        <v/>
      </c>
      <c r="O164" s="20" t="str">
        <f t="shared" ca="1" si="31"/>
        <v/>
      </c>
      <c r="P164" s="25" t="str">
        <f t="shared" ca="1" si="30"/>
        <v/>
      </c>
      <c r="Q164" s="25" t="str">
        <f t="shared" ca="1" si="30"/>
        <v/>
      </c>
      <c r="R164" s="25" t="str">
        <f t="shared" ca="1" si="30"/>
        <v/>
      </c>
      <c r="S164" s="25" t="str">
        <f t="shared" ca="1" si="30"/>
        <v/>
      </c>
      <c r="T164" s="25" t="str">
        <f t="shared" ca="1" si="34"/>
        <v/>
      </c>
      <c r="U164" s="25" t="str">
        <f t="shared" ca="1" si="32"/>
        <v/>
      </c>
    </row>
    <row r="165" spans="1:21" ht="13.5" customHeight="1">
      <c r="A165" s="20" t="str">
        <f t="shared" ref="A165:A228" ca="1" si="36">IF(INDIRECT(ADDRESS(ROW(),COLUMN(),,,"Details"))="","",SUBSTITUTE(SUBSTITUTE(INDIRECT(ADDRESS(ROW(),COLUMN(),,,"Details")),"
","&amp;#10;"),"""","&amp;quot;"))</f>
        <v>Arcane Armor</v>
      </c>
      <c r="B165" s="20" t="str">
        <f t="shared" ca="1" si="35"/>
        <v>6d0a4d03-7867-457c-bad1-230972a1f409</v>
      </c>
      <c r="C165" s="20" t="str">
        <f t="shared" ca="1" si="35"/>
        <v>SaS</v>
      </c>
      <c r="D165" s="20" t="str">
        <f t="shared" ca="1" si="35"/>
        <v>C</v>
      </c>
      <c r="E165" s="20" t="str">
        <f t="shared" ca="1" si="35"/>
        <v>Yes</v>
      </c>
      <c r="F165" s="20" t="str">
        <f t="shared" ca="1" si="35"/>
        <v/>
      </c>
      <c r="G165" s="20" t="str">
        <f t="shared" ca="1" si="35"/>
        <v>Boon</v>
      </c>
      <c r="H165" s="20" t="str">
        <f t="shared" ca="1" si="35"/>
        <v>Spell</v>
      </c>
      <c r="I165" s="20" t="str">
        <f t="shared" ca="1" si="35"/>
        <v/>
      </c>
      <c r="J165" s="20" t="str">
        <f t="shared" ca="1" si="35"/>
        <v/>
      </c>
      <c r="K165" s="20" t="str">
        <f t="shared" ca="1" si="35"/>
        <v/>
      </c>
      <c r="L165" s="20" t="str">
        <f t="shared" ca="1" si="35"/>
        <v/>
      </c>
      <c r="M165" s="20" t="str">
        <f t="shared" ca="1" si="35"/>
        <v/>
      </c>
      <c r="N165" s="20" t="str">
        <f t="shared" ca="1" si="31"/>
        <v/>
      </c>
      <c r="O165" s="20" t="str">
        <f t="shared" ca="1" si="31"/>
        <v/>
      </c>
      <c r="P165" s="25" t="str">
        <f t="shared" ca="1" si="30"/>
        <v/>
      </c>
      <c r="Q165" s="25" t="str">
        <f t="shared" ca="1" si="30"/>
        <v/>
      </c>
      <c r="R165" s="25" t="str">
        <f t="shared" ca="1" si="30"/>
        <v/>
      </c>
      <c r="S165" s="25" t="str">
        <f t="shared" ca="1" si="30"/>
        <v/>
      </c>
      <c r="T165" s="25" t="str">
        <f t="shared" ca="1" si="34"/>
        <v/>
      </c>
      <c r="U165" s="25" t="str">
        <f t="shared" ca="1" si="32"/>
        <v/>
      </c>
    </row>
    <row r="166" spans="1:21" ht="13.5" customHeight="1">
      <c r="A166" s="20" t="str">
        <f t="shared" ca="1" si="36"/>
        <v>Black Spot</v>
      </c>
      <c r="B166" s="20" t="str">
        <f t="shared" ca="1" si="35"/>
        <v>933d5f1d-81e0-4490-99ef-adb733478c22</v>
      </c>
      <c r="C166" s="20" t="str">
        <f t="shared" ca="1" si="35"/>
        <v>SaS</v>
      </c>
      <c r="D166" s="20" t="str">
        <f t="shared" ca="1" si="35"/>
        <v>B</v>
      </c>
      <c r="E166" s="20" t="str">
        <f t="shared" ca="1" si="35"/>
        <v>Yes</v>
      </c>
      <c r="F166" s="20" t="str">
        <f t="shared" ca="1" si="35"/>
        <v/>
      </c>
      <c r="G166" s="20" t="str">
        <f t="shared" ca="1" si="35"/>
        <v>Boon</v>
      </c>
      <c r="H166" s="20" t="str">
        <f t="shared" ca="1" si="35"/>
        <v>Spell</v>
      </c>
      <c r="I166" s="20" t="str">
        <f t="shared" ca="1" si="35"/>
        <v/>
      </c>
      <c r="J166" s="20" t="str">
        <f t="shared" ca="1" si="35"/>
        <v/>
      </c>
      <c r="K166" s="20" t="str">
        <f t="shared" ca="1" si="35"/>
        <v/>
      </c>
      <c r="L166" s="20" t="str">
        <f t="shared" ca="1" si="35"/>
        <v/>
      </c>
      <c r="M166" s="20" t="str">
        <f t="shared" ca="1" si="35"/>
        <v/>
      </c>
      <c r="N166" s="20" t="str">
        <f t="shared" ref="N166:O185" ca="1" si="37">IF(INDIRECT(ADDRESS(ROW(),COLUMN(),,,"Details"))="","",SUBSTITUTE(SUBSTITUTE(INDIRECT(ADDRESS(ROW(),COLUMN(),,,"Details")),"
","&amp;#10;"),"""","&amp;quot;"))</f>
        <v/>
      </c>
      <c r="O166" s="20" t="str">
        <f t="shared" ca="1" si="37"/>
        <v/>
      </c>
      <c r="P166" s="25" t="str">
        <f t="shared" ca="1" si="30"/>
        <v/>
      </c>
      <c r="Q166" s="25" t="str">
        <f t="shared" ca="1" si="30"/>
        <v/>
      </c>
      <c r="R166" s="25" t="str">
        <f t="shared" ca="1" si="30"/>
        <v/>
      </c>
      <c r="S166" s="25" t="str">
        <f t="shared" ca="1" si="30"/>
        <v/>
      </c>
      <c r="T166" s="25" t="str">
        <f t="shared" ca="1" si="34"/>
        <v/>
      </c>
      <c r="U166" s="25" t="str">
        <f t="shared" ca="1" si="32"/>
        <v/>
      </c>
    </row>
    <row r="167" spans="1:21" ht="13.5" customHeight="1">
      <c r="A167" s="20" t="str">
        <f t="shared" ca="1" si="36"/>
        <v>Buoyancy</v>
      </c>
      <c r="B167" s="20" t="str">
        <f t="shared" ca="1" si="35"/>
        <v>b988a261-eaf6-4018-8cee-f5687788bc14</v>
      </c>
      <c r="C167" s="20" t="str">
        <f t="shared" ca="1" si="35"/>
        <v>SaS</v>
      </c>
      <c r="D167" s="20" t="str">
        <f t="shared" ca="1" si="35"/>
        <v>B</v>
      </c>
      <c r="E167" s="20" t="str">
        <f t="shared" ca="1" si="35"/>
        <v>Yes</v>
      </c>
      <c r="F167" s="20" t="str">
        <f t="shared" ca="1" si="35"/>
        <v/>
      </c>
      <c r="G167" s="20" t="str">
        <f t="shared" ca="1" si="35"/>
        <v>Boon</v>
      </c>
      <c r="H167" s="20" t="str">
        <f t="shared" ca="1" si="35"/>
        <v>Spell</v>
      </c>
      <c r="I167" s="20" t="str">
        <f t="shared" ca="1" si="35"/>
        <v/>
      </c>
      <c r="J167" s="20" t="str">
        <f t="shared" ca="1" si="35"/>
        <v/>
      </c>
      <c r="K167" s="20" t="str">
        <f t="shared" ca="1" si="35"/>
        <v/>
      </c>
      <c r="L167" s="20" t="str">
        <f t="shared" ca="1" si="35"/>
        <v/>
      </c>
      <c r="M167" s="20" t="str">
        <f t="shared" ca="1" si="35"/>
        <v/>
      </c>
      <c r="N167" s="20" t="str">
        <f t="shared" ca="1" si="37"/>
        <v/>
      </c>
      <c r="O167" s="20" t="str">
        <f t="shared" ca="1" si="37"/>
        <v/>
      </c>
      <c r="P167" s="25" t="str">
        <f t="shared" ca="1" si="30"/>
        <v/>
      </c>
      <c r="Q167" s="25" t="str">
        <f t="shared" ca="1" si="30"/>
        <v/>
      </c>
      <c r="R167" s="25" t="str">
        <f t="shared" ca="1" si="30"/>
        <v/>
      </c>
      <c r="S167" s="25" t="str">
        <f t="shared" ca="1" si="30"/>
        <v/>
      </c>
      <c r="T167" s="25" t="str">
        <f t="shared" ca="1" si="34"/>
        <v/>
      </c>
      <c r="U167" s="25" t="str">
        <f t="shared" ca="1" si="32"/>
        <v/>
      </c>
    </row>
    <row r="168" spans="1:21" ht="13.5" customHeight="1">
      <c r="A168" s="20" t="str">
        <f t="shared" ca="1" si="36"/>
        <v>Buoyancy</v>
      </c>
      <c r="B168" s="20" t="str">
        <f t="shared" ref="B168:M177" ca="1" si="38">IF(INDIRECT(ADDRESS(ROW(),COLUMN(),,,"Details"))="","",SUBSTITUTE(SUBSTITUTE(INDIRECT(ADDRESS(ROW(),COLUMN(),,,"Details")),"
","&amp;#10;"),"""","&amp;quot;"))</f>
        <v>609d0868-c9b0-4a54-b8e4-434f00fc3378</v>
      </c>
      <c r="C168" s="20" t="str">
        <f t="shared" ca="1" si="38"/>
        <v>SaS</v>
      </c>
      <c r="D168" s="20" t="str">
        <f t="shared" ca="1" si="38"/>
        <v>C</v>
      </c>
      <c r="E168" s="20" t="str">
        <f t="shared" ca="1" si="38"/>
        <v>Yes</v>
      </c>
      <c r="F168" s="20" t="str">
        <f t="shared" ca="1" si="38"/>
        <v/>
      </c>
      <c r="G168" s="20" t="str">
        <f t="shared" ca="1" si="38"/>
        <v>Boon</v>
      </c>
      <c r="H168" s="20" t="str">
        <f t="shared" ca="1" si="38"/>
        <v>Spell</v>
      </c>
      <c r="I168" s="20" t="str">
        <f t="shared" ca="1" si="38"/>
        <v/>
      </c>
      <c r="J168" s="20" t="str">
        <f t="shared" ca="1" si="38"/>
        <v/>
      </c>
      <c r="K168" s="20" t="str">
        <f t="shared" ca="1" si="38"/>
        <v/>
      </c>
      <c r="L168" s="20" t="str">
        <f t="shared" ca="1" si="38"/>
        <v/>
      </c>
      <c r="M168" s="20" t="str">
        <f t="shared" ca="1" si="38"/>
        <v/>
      </c>
      <c r="N168" s="20" t="str">
        <f t="shared" ca="1" si="37"/>
        <v/>
      </c>
      <c r="O168" s="20" t="str">
        <f t="shared" ca="1" si="37"/>
        <v/>
      </c>
      <c r="P168" s="25" t="str">
        <f t="shared" ca="1" si="30"/>
        <v/>
      </c>
      <c r="Q168" s="25" t="str">
        <f t="shared" ca="1" si="30"/>
        <v/>
      </c>
      <c r="R168" s="25" t="str">
        <f t="shared" ca="1" si="30"/>
        <v/>
      </c>
      <c r="S168" s="25" t="str">
        <f t="shared" ca="1" si="30"/>
        <v/>
      </c>
      <c r="T168" s="25" t="str">
        <f t="shared" ca="1" si="34"/>
        <v/>
      </c>
      <c r="U168" s="25" t="str">
        <f t="shared" ca="1" si="32"/>
        <v/>
      </c>
    </row>
    <row r="169" spans="1:21" ht="13.5" customHeight="1">
      <c r="A169" s="20" t="str">
        <f t="shared" ca="1" si="36"/>
        <v>Call Weapon</v>
      </c>
      <c r="B169" s="20" t="str">
        <f t="shared" ca="1" si="38"/>
        <v>2bdbfe3f-79ab-481e-b503-0fd464404bc8</v>
      </c>
      <c r="C169" s="20" t="str">
        <f t="shared" ca="1" si="38"/>
        <v>SaS</v>
      </c>
      <c r="D169" s="20" t="str">
        <f t="shared" ca="1" si="38"/>
        <v>B</v>
      </c>
      <c r="E169" s="20" t="str">
        <f t="shared" ca="1" si="38"/>
        <v>Yes</v>
      </c>
      <c r="F169" s="20" t="str">
        <f t="shared" ca="1" si="38"/>
        <v/>
      </c>
      <c r="G169" s="20" t="str">
        <f t="shared" ca="1" si="38"/>
        <v>Boon</v>
      </c>
      <c r="H169" s="20" t="str">
        <f t="shared" ca="1" si="38"/>
        <v>Spell</v>
      </c>
      <c r="I169" s="20" t="str">
        <f t="shared" ca="1" si="38"/>
        <v/>
      </c>
      <c r="J169" s="20" t="str">
        <f t="shared" ca="1" si="38"/>
        <v/>
      </c>
      <c r="K169" s="20" t="str">
        <f t="shared" ca="1" si="38"/>
        <v/>
      </c>
      <c r="L169" s="20" t="str">
        <f t="shared" ca="1" si="38"/>
        <v/>
      </c>
      <c r="M169" s="20" t="str">
        <f t="shared" ca="1" si="38"/>
        <v/>
      </c>
      <c r="N169" s="20" t="str">
        <f t="shared" ca="1" si="37"/>
        <v/>
      </c>
      <c r="O169" s="20" t="str">
        <f t="shared" ca="1" si="37"/>
        <v/>
      </c>
      <c r="P169" s="25" t="str">
        <f t="shared" ca="1" si="30"/>
        <v/>
      </c>
      <c r="Q169" s="25" t="str">
        <f t="shared" ca="1" si="30"/>
        <v/>
      </c>
      <c r="R169" s="25" t="str">
        <f t="shared" ca="1" si="30"/>
        <v/>
      </c>
      <c r="S169" s="25" t="str">
        <f t="shared" ca="1" si="30"/>
        <v/>
      </c>
      <c r="T169" s="25" t="str">
        <f t="shared" ca="1" si="34"/>
        <v/>
      </c>
      <c r="U169" s="25" t="str">
        <f t="shared" ca="1" si="32"/>
        <v/>
      </c>
    </row>
    <row r="170" spans="1:21" ht="13.5" customHeight="1">
      <c r="A170" s="20" t="str">
        <f t="shared" ca="1" si="36"/>
        <v>Charm Animal</v>
      </c>
      <c r="B170" s="20" t="str">
        <f t="shared" ca="1" si="38"/>
        <v>c274a404-d2a9-4588-9ed0-c25ab43ad617</v>
      </c>
      <c r="C170" s="20" t="str">
        <f t="shared" ca="1" si="38"/>
        <v>SaS</v>
      </c>
      <c r="D170" s="20" t="str">
        <f t="shared" ca="1" si="38"/>
        <v>C</v>
      </c>
      <c r="E170" s="20" t="str">
        <f t="shared" ca="1" si="38"/>
        <v>Yes</v>
      </c>
      <c r="F170" s="20" t="str">
        <f t="shared" ca="1" si="38"/>
        <v/>
      </c>
      <c r="G170" s="20" t="str">
        <f t="shared" ca="1" si="38"/>
        <v>Boon</v>
      </c>
      <c r="H170" s="20" t="str">
        <f t="shared" ca="1" si="38"/>
        <v>Spell</v>
      </c>
      <c r="I170" s="20" t="str">
        <f t="shared" ca="1" si="38"/>
        <v/>
      </c>
      <c r="J170" s="20" t="str">
        <f t="shared" ca="1" si="38"/>
        <v/>
      </c>
      <c r="K170" s="20" t="str">
        <f t="shared" ca="1" si="38"/>
        <v/>
      </c>
      <c r="L170" s="20" t="str">
        <f t="shared" ca="1" si="38"/>
        <v/>
      </c>
      <c r="M170" s="20" t="str">
        <f t="shared" ca="1" si="38"/>
        <v/>
      </c>
      <c r="N170" s="20" t="str">
        <f t="shared" ca="1" si="37"/>
        <v/>
      </c>
      <c r="O170" s="20" t="str">
        <f t="shared" ca="1" si="37"/>
        <v/>
      </c>
      <c r="P170" s="25" t="str">
        <f t="shared" ca="1" si="30"/>
        <v/>
      </c>
      <c r="Q170" s="25" t="str">
        <f t="shared" ca="1" si="30"/>
        <v/>
      </c>
      <c r="R170" s="25" t="str">
        <f t="shared" ca="1" si="30"/>
        <v/>
      </c>
      <c r="S170" s="25" t="str">
        <f t="shared" ca="1" si="30"/>
        <v/>
      </c>
      <c r="T170" s="25" t="str">
        <f t="shared" ca="1" si="34"/>
        <v/>
      </c>
      <c r="U170" s="25" t="str">
        <f t="shared" ca="1" si="32"/>
        <v/>
      </c>
    </row>
    <row r="171" spans="1:21" ht="13.5" customHeight="1">
      <c r="A171" s="20" t="str">
        <f t="shared" ca="1" si="36"/>
        <v>Confusion</v>
      </c>
      <c r="B171" s="20" t="str">
        <f t="shared" ca="1" si="38"/>
        <v>6877fb68-49b4-47cf-bd93-ca606c4fcceb</v>
      </c>
      <c r="C171" s="20" t="str">
        <f t="shared" ca="1" si="38"/>
        <v>SaS</v>
      </c>
      <c r="D171" s="20" t="str">
        <f t="shared" ca="1" si="38"/>
        <v>B</v>
      </c>
      <c r="E171" s="20" t="str">
        <f t="shared" ca="1" si="38"/>
        <v>Yes</v>
      </c>
      <c r="F171" s="20" t="str">
        <f t="shared" ca="1" si="38"/>
        <v/>
      </c>
      <c r="G171" s="20" t="str">
        <f t="shared" ca="1" si="38"/>
        <v>Boon</v>
      </c>
      <c r="H171" s="20" t="str">
        <f t="shared" ca="1" si="38"/>
        <v>Spell</v>
      </c>
      <c r="I171" s="20" t="str">
        <f t="shared" ca="1" si="38"/>
        <v/>
      </c>
      <c r="J171" s="20" t="str">
        <f t="shared" ca="1" si="38"/>
        <v/>
      </c>
      <c r="K171" s="20" t="str">
        <f t="shared" ca="1" si="38"/>
        <v/>
      </c>
      <c r="L171" s="20" t="str">
        <f t="shared" ca="1" si="38"/>
        <v/>
      </c>
      <c r="M171" s="20" t="str">
        <f t="shared" ca="1" si="38"/>
        <v/>
      </c>
      <c r="N171" s="20" t="str">
        <f t="shared" ca="1" si="37"/>
        <v/>
      </c>
      <c r="O171" s="20" t="str">
        <f t="shared" ca="1" si="37"/>
        <v/>
      </c>
      <c r="P171" s="25" t="str">
        <f t="shared" ca="1" si="30"/>
        <v/>
      </c>
      <c r="Q171" s="25" t="str">
        <f t="shared" ca="1" si="30"/>
        <v/>
      </c>
      <c r="R171" s="25" t="str">
        <f t="shared" ca="1" si="30"/>
        <v/>
      </c>
      <c r="S171" s="25" t="str">
        <f t="shared" ca="1" si="30"/>
        <v/>
      </c>
      <c r="T171" s="25" t="str">
        <f t="shared" ca="1" si="34"/>
        <v/>
      </c>
      <c r="U171" s="25" t="str">
        <f t="shared" ca="1" si="32"/>
        <v/>
      </c>
    </row>
    <row r="172" spans="1:21" ht="13.5" customHeight="1">
      <c r="A172" s="20" t="str">
        <f t="shared" ca="1" si="36"/>
        <v>Cure</v>
      </c>
      <c r="B172" s="20" t="str">
        <f t="shared" ca="1" si="38"/>
        <v>71f201a6-ae7f-44b6-bfd6-b57cb40f955f</v>
      </c>
      <c r="C172" s="20" t="str">
        <f t="shared" ca="1" si="38"/>
        <v>SaS</v>
      </c>
      <c r="D172" s="20" t="str">
        <f t="shared" ca="1" si="38"/>
        <v>B</v>
      </c>
      <c r="E172" s="20" t="str">
        <f t="shared" ca="1" si="38"/>
        <v>Yes</v>
      </c>
      <c r="F172" s="20" t="str">
        <f t="shared" ca="1" si="38"/>
        <v/>
      </c>
      <c r="G172" s="20" t="str">
        <f t="shared" ca="1" si="38"/>
        <v>Boon</v>
      </c>
      <c r="H172" s="20" t="str">
        <f t="shared" ca="1" si="38"/>
        <v>Spell</v>
      </c>
      <c r="I172" s="20" t="str">
        <f t="shared" ca="1" si="38"/>
        <v/>
      </c>
      <c r="J172" s="20" t="str">
        <f t="shared" ca="1" si="38"/>
        <v/>
      </c>
      <c r="K172" s="20" t="str">
        <f t="shared" ca="1" si="38"/>
        <v/>
      </c>
      <c r="L172" s="20" t="str">
        <f t="shared" ca="1" si="38"/>
        <v/>
      </c>
      <c r="M172" s="20" t="str">
        <f t="shared" ca="1" si="38"/>
        <v/>
      </c>
      <c r="N172" s="20" t="str">
        <f t="shared" ca="1" si="37"/>
        <v/>
      </c>
      <c r="O172" s="20" t="str">
        <f t="shared" ca="1" si="37"/>
        <v/>
      </c>
      <c r="P172" s="25" t="str">
        <f t="shared" ca="1" si="30"/>
        <v/>
      </c>
      <c r="Q172" s="25" t="str">
        <f t="shared" ca="1" si="30"/>
        <v/>
      </c>
      <c r="R172" s="25" t="str">
        <f t="shared" ca="1" si="30"/>
        <v/>
      </c>
      <c r="S172" s="25" t="str">
        <f t="shared" ca="1" si="30"/>
        <v/>
      </c>
      <c r="T172" s="25" t="str">
        <f t="shared" ca="1" si="34"/>
        <v/>
      </c>
      <c r="U172" s="25" t="str">
        <f t="shared" ca="1" si="32"/>
        <v/>
      </c>
    </row>
    <row r="173" spans="1:21" ht="13.5" customHeight="1">
      <c r="A173" s="20" t="str">
        <f t="shared" ca="1" si="36"/>
        <v>Cure</v>
      </c>
      <c r="B173" s="20" t="str">
        <f t="shared" ca="1" si="38"/>
        <v>06e503a6-f081-4e80-81d7-ea454de671c7</v>
      </c>
      <c r="C173" s="20" t="str">
        <f t="shared" ca="1" si="38"/>
        <v>SaS</v>
      </c>
      <c r="D173" s="20" t="str">
        <f t="shared" ca="1" si="38"/>
        <v>C</v>
      </c>
      <c r="E173" s="20" t="str">
        <f t="shared" ca="1" si="38"/>
        <v>Yes</v>
      </c>
      <c r="F173" s="20" t="str">
        <f t="shared" ca="1" si="38"/>
        <v/>
      </c>
      <c r="G173" s="20" t="str">
        <f t="shared" ca="1" si="38"/>
        <v>Boon</v>
      </c>
      <c r="H173" s="20" t="str">
        <f t="shared" ca="1" si="38"/>
        <v>Spell</v>
      </c>
      <c r="I173" s="20" t="str">
        <f t="shared" ca="1" si="38"/>
        <v/>
      </c>
      <c r="J173" s="20" t="str">
        <f t="shared" ca="1" si="38"/>
        <v/>
      </c>
      <c r="K173" s="20" t="str">
        <f t="shared" ca="1" si="38"/>
        <v/>
      </c>
      <c r="L173" s="20" t="str">
        <f t="shared" ca="1" si="38"/>
        <v/>
      </c>
      <c r="M173" s="20" t="str">
        <f t="shared" ca="1" si="38"/>
        <v/>
      </c>
      <c r="N173" s="20" t="str">
        <f t="shared" ca="1" si="37"/>
        <v/>
      </c>
      <c r="O173" s="20" t="str">
        <f t="shared" ca="1" si="37"/>
        <v/>
      </c>
      <c r="P173" s="25" t="str">
        <f t="shared" ca="1" si="30"/>
        <v/>
      </c>
      <c r="Q173" s="25" t="str">
        <f t="shared" ca="1" si="30"/>
        <v/>
      </c>
      <c r="R173" s="25" t="str">
        <f t="shared" ca="1" si="30"/>
        <v/>
      </c>
      <c r="S173" s="25" t="str">
        <f t="shared" ca="1" si="30"/>
        <v/>
      </c>
      <c r="T173" s="25" t="str">
        <f t="shared" ca="1" si="34"/>
        <v/>
      </c>
      <c r="U173" s="25" t="str">
        <f t="shared" ca="1" si="32"/>
        <v/>
      </c>
    </row>
    <row r="174" spans="1:21" ht="13.5" customHeight="1">
      <c r="A174" s="20" t="str">
        <f t="shared" ca="1" si="36"/>
        <v>Detect Magic</v>
      </c>
      <c r="B174" s="20" t="str">
        <f t="shared" ca="1" si="38"/>
        <v>5ed530b5-b943-4401-a840-37fa1c3e4741</v>
      </c>
      <c r="C174" s="20" t="str">
        <f t="shared" ca="1" si="38"/>
        <v>SaS</v>
      </c>
      <c r="D174" s="20" t="str">
        <f t="shared" ca="1" si="38"/>
        <v>B</v>
      </c>
      <c r="E174" s="20" t="str">
        <f t="shared" ca="1" si="38"/>
        <v>Yes</v>
      </c>
      <c r="F174" s="20" t="str">
        <f t="shared" ca="1" si="38"/>
        <v/>
      </c>
      <c r="G174" s="20" t="str">
        <f t="shared" ca="1" si="38"/>
        <v>Boon</v>
      </c>
      <c r="H174" s="20" t="str">
        <f t="shared" ca="1" si="38"/>
        <v>Spell</v>
      </c>
      <c r="I174" s="20" t="str">
        <f t="shared" ca="1" si="38"/>
        <v/>
      </c>
      <c r="J174" s="20" t="str">
        <f t="shared" ca="1" si="38"/>
        <v/>
      </c>
      <c r="K174" s="20" t="str">
        <f t="shared" ca="1" si="38"/>
        <v/>
      </c>
      <c r="L174" s="20" t="str">
        <f t="shared" ca="1" si="38"/>
        <v/>
      </c>
      <c r="M174" s="20" t="str">
        <f t="shared" ca="1" si="38"/>
        <v/>
      </c>
      <c r="N174" s="20" t="str">
        <f t="shared" ca="1" si="37"/>
        <v/>
      </c>
      <c r="O174" s="20" t="str">
        <f t="shared" ca="1" si="37"/>
        <v/>
      </c>
      <c r="P174" s="25" t="str">
        <f t="shared" ca="1" si="30"/>
        <v/>
      </c>
      <c r="Q174" s="25" t="str">
        <f t="shared" ca="1" si="30"/>
        <v/>
      </c>
      <c r="R174" s="25" t="str">
        <f t="shared" ca="1" si="30"/>
        <v/>
      </c>
      <c r="S174" s="25" t="str">
        <f t="shared" ca="1" si="30"/>
        <v/>
      </c>
      <c r="T174" s="25" t="str">
        <f t="shared" ca="1" si="34"/>
        <v/>
      </c>
      <c r="U174" s="25" t="str">
        <f t="shared" ca="1" si="32"/>
        <v/>
      </c>
    </row>
    <row r="175" spans="1:21" ht="13.5" customHeight="1">
      <c r="A175" s="20" t="str">
        <f t="shared" ca="1" si="36"/>
        <v>Fear</v>
      </c>
      <c r="B175" s="20" t="str">
        <f t="shared" ca="1" si="38"/>
        <v>92af4580-540d-40ec-bd0f-ae9b4a0af726</v>
      </c>
      <c r="C175" s="20" t="str">
        <f t="shared" ca="1" si="38"/>
        <v>SaS</v>
      </c>
      <c r="D175" s="20" t="str">
        <f t="shared" ca="1" si="38"/>
        <v>B</v>
      </c>
      <c r="E175" s="20" t="str">
        <f t="shared" ca="1" si="38"/>
        <v>Yes</v>
      </c>
      <c r="F175" s="20" t="str">
        <f t="shared" ca="1" si="38"/>
        <v/>
      </c>
      <c r="G175" s="20" t="str">
        <f t="shared" ca="1" si="38"/>
        <v>Boon</v>
      </c>
      <c r="H175" s="20" t="str">
        <f t="shared" ca="1" si="38"/>
        <v>Spell</v>
      </c>
      <c r="I175" s="20" t="str">
        <f t="shared" ca="1" si="38"/>
        <v/>
      </c>
      <c r="J175" s="20" t="str">
        <f t="shared" ca="1" si="38"/>
        <v/>
      </c>
      <c r="K175" s="20" t="str">
        <f t="shared" ca="1" si="38"/>
        <v/>
      </c>
      <c r="L175" s="20" t="str">
        <f t="shared" ca="1" si="38"/>
        <v/>
      </c>
      <c r="M175" s="20" t="str">
        <f t="shared" ca="1" si="38"/>
        <v/>
      </c>
      <c r="N175" s="20" t="str">
        <f t="shared" ca="1" si="37"/>
        <v/>
      </c>
      <c r="O175" s="20" t="str">
        <f t="shared" ca="1" si="37"/>
        <v/>
      </c>
      <c r="P175" s="25" t="str">
        <f t="shared" ca="1" si="30"/>
        <v/>
      </c>
      <c r="Q175" s="25" t="str">
        <f t="shared" ca="1" si="30"/>
        <v/>
      </c>
      <c r="R175" s="25" t="str">
        <f t="shared" ca="1" si="30"/>
        <v/>
      </c>
      <c r="S175" s="25" t="str">
        <f t="shared" ca="1" si="30"/>
        <v/>
      </c>
      <c r="T175" s="25" t="str">
        <f t="shared" ca="1" si="34"/>
        <v/>
      </c>
      <c r="U175" s="25" t="str">
        <f t="shared" ca="1" si="32"/>
        <v/>
      </c>
    </row>
    <row r="176" spans="1:21" ht="13.5" customHeight="1">
      <c r="A176" s="20" t="str">
        <f t="shared" ca="1" si="36"/>
        <v>Find Traps</v>
      </c>
      <c r="B176" s="20" t="str">
        <f t="shared" ca="1" si="38"/>
        <v>4cf8435c-0961-40b5-8c7f-9a4f51cacfdd</v>
      </c>
      <c r="C176" s="20" t="str">
        <f t="shared" ca="1" si="38"/>
        <v>SaS</v>
      </c>
      <c r="D176" s="20" t="str">
        <f t="shared" ca="1" si="38"/>
        <v>B</v>
      </c>
      <c r="E176" s="20" t="str">
        <f t="shared" ca="1" si="38"/>
        <v>Yes</v>
      </c>
      <c r="F176" s="20" t="str">
        <f t="shared" ca="1" si="38"/>
        <v/>
      </c>
      <c r="G176" s="20" t="str">
        <f t="shared" ca="1" si="38"/>
        <v>Boon</v>
      </c>
      <c r="H176" s="20" t="str">
        <f t="shared" ca="1" si="38"/>
        <v>Spell</v>
      </c>
      <c r="I176" s="20" t="str">
        <f t="shared" ca="1" si="38"/>
        <v/>
      </c>
      <c r="J176" s="20" t="str">
        <f t="shared" ca="1" si="38"/>
        <v/>
      </c>
      <c r="K176" s="20" t="str">
        <f t="shared" ca="1" si="38"/>
        <v/>
      </c>
      <c r="L176" s="20" t="str">
        <f t="shared" ca="1" si="38"/>
        <v/>
      </c>
      <c r="M176" s="20" t="str">
        <f t="shared" ca="1" si="38"/>
        <v/>
      </c>
      <c r="N176" s="20" t="str">
        <f t="shared" ca="1" si="37"/>
        <v/>
      </c>
      <c r="O176" s="20" t="str">
        <f t="shared" ca="1" si="37"/>
        <v/>
      </c>
      <c r="P176" s="25" t="str">
        <f t="shared" ca="1" si="30"/>
        <v/>
      </c>
      <c r="Q176" s="25" t="str">
        <f t="shared" ca="1" si="30"/>
        <v/>
      </c>
      <c r="R176" s="25" t="str">
        <f t="shared" ca="1" si="30"/>
        <v/>
      </c>
      <c r="S176" s="25" t="str">
        <f t="shared" ca="1" si="30"/>
        <v/>
      </c>
      <c r="T176" s="25" t="str">
        <f t="shared" ca="1" si="34"/>
        <v/>
      </c>
      <c r="U176" s="25" t="str">
        <f t="shared" ca="1" si="32"/>
        <v/>
      </c>
    </row>
    <row r="177" spans="1:21" ht="13.5" customHeight="1">
      <c r="A177" s="20" t="str">
        <f t="shared" ca="1" si="36"/>
        <v>Fireblade</v>
      </c>
      <c r="B177" s="20" t="str">
        <f t="shared" ca="1" si="38"/>
        <v>9400bf9f-192f-4c22-b58a-2c5603d9a094</v>
      </c>
      <c r="C177" s="20" t="str">
        <f t="shared" ca="1" si="38"/>
        <v>SaS</v>
      </c>
      <c r="D177" s="20" t="str">
        <f t="shared" ca="1" si="38"/>
        <v>B</v>
      </c>
      <c r="E177" s="20" t="str">
        <f t="shared" ca="1" si="38"/>
        <v>Yes</v>
      </c>
      <c r="F177" s="20" t="str">
        <f t="shared" ca="1" si="38"/>
        <v/>
      </c>
      <c r="G177" s="20" t="str">
        <f t="shared" ca="1" si="38"/>
        <v>Boon</v>
      </c>
      <c r="H177" s="20" t="str">
        <f t="shared" ca="1" si="38"/>
        <v>Spell</v>
      </c>
      <c r="I177" s="20" t="str">
        <f t="shared" ca="1" si="38"/>
        <v/>
      </c>
      <c r="J177" s="20" t="str">
        <f t="shared" ca="1" si="38"/>
        <v/>
      </c>
      <c r="K177" s="20" t="str">
        <f t="shared" ca="1" si="38"/>
        <v/>
      </c>
      <c r="L177" s="20" t="str">
        <f t="shared" ca="1" si="38"/>
        <v/>
      </c>
      <c r="M177" s="20" t="str">
        <f t="shared" ca="1" si="38"/>
        <v/>
      </c>
      <c r="N177" s="20" t="str">
        <f t="shared" ca="1" si="37"/>
        <v/>
      </c>
      <c r="O177" s="20" t="str">
        <f t="shared" ca="1" si="37"/>
        <v/>
      </c>
      <c r="P177" s="25" t="str">
        <f t="shared" ca="1" si="30"/>
        <v/>
      </c>
      <c r="Q177" s="25" t="str">
        <f t="shared" ca="1" si="30"/>
        <v/>
      </c>
      <c r="R177" s="25" t="str">
        <f t="shared" ca="1" si="30"/>
        <v/>
      </c>
      <c r="S177" s="25" t="str">
        <f t="shared" ca="1" si="30"/>
        <v/>
      </c>
      <c r="T177" s="25" t="str">
        <f t="shared" ca="1" si="34"/>
        <v/>
      </c>
      <c r="U177" s="25" t="str">
        <f t="shared" ca="1" si="32"/>
        <v/>
      </c>
    </row>
    <row r="178" spans="1:21" ht="13.5" customHeight="1">
      <c r="A178" s="20" t="str">
        <f t="shared" ca="1" si="36"/>
        <v>Fireblade</v>
      </c>
      <c r="B178" s="20" t="str">
        <f t="shared" ref="B178:M187" ca="1" si="39">IF(INDIRECT(ADDRESS(ROW(),COLUMN(),,,"Details"))="","",SUBSTITUTE(SUBSTITUTE(INDIRECT(ADDRESS(ROW(),COLUMN(),,,"Details")),"
","&amp;#10;"),"""","&amp;quot;"))</f>
        <v>51a3b576-90dd-4be0-8b7e-00e60ef0b440</v>
      </c>
      <c r="C178" s="20" t="str">
        <f t="shared" ca="1" si="39"/>
        <v>SaS</v>
      </c>
      <c r="D178" s="20" t="str">
        <f t="shared" ca="1" si="39"/>
        <v>C</v>
      </c>
      <c r="E178" s="20" t="str">
        <f t="shared" ca="1" si="39"/>
        <v>Yes</v>
      </c>
      <c r="F178" s="20" t="str">
        <f t="shared" ca="1" si="39"/>
        <v/>
      </c>
      <c r="G178" s="20" t="str">
        <f t="shared" ca="1" si="39"/>
        <v>Boon</v>
      </c>
      <c r="H178" s="20" t="str">
        <f t="shared" ca="1" si="39"/>
        <v>Spell</v>
      </c>
      <c r="I178" s="20" t="str">
        <f t="shared" ca="1" si="39"/>
        <v/>
      </c>
      <c r="J178" s="20" t="str">
        <f t="shared" ca="1" si="39"/>
        <v/>
      </c>
      <c r="K178" s="20" t="str">
        <f t="shared" ca="1" si="39"/>
        <v/>
      </c>
      <c r="L178" s="20" t="str">
        <f t="shared" ca="1" si="39"/>
        <v/>
      </c>
      <c r="M178" s="20" t="str">
        <f t="shared" ca="1" si="39"/>
        <v/>
      </c>
      <c r="N178" s="20" t="str">
        <f t="shared" ca="1" si="37"/>
        <v/>
      </c>
      <c r="O178" s="20" t="str">
        <f t="shared" ca="1" si="37"/>
        <v/>
      </c>
      <c r="P178" s="25" t="str">
        <f t="shared" ca="1" si="30"/>
        <v/>
      </c>
      <c r="Q178" s="25" t="str">
        <f t="shared" ca="1" si="30"/>
        <v/>
      </c>
      <c r="R178" s="25" t="str">
        <f t="shared" ca="1" si="30"/>
        <v/>
      </c>
      <c r="S178" s="25" t="str">
        <f t="shared" ca="1" si="30"/>
        <v/>
      </c>
      <c r="T178" s="25" t="str">
        <f t="shared" ca="1" si="34"/>
        <v/>
      </c>
      <c r="U178" s="25" t="str">
        <f t="shared" ca="1" si="32"/>
        <v/>
      </c>
    </row>
    <row r="179" spans="1:21" ht="13.5" customHeight="1">
      <c r="A179" s="20" t="str">
        <f t="shared" ca="1" si="36"/>
        <v>Force Missile</v>
      </c>
      <c r="B179" s="20" t="str">
        <f t="shared" ca="1" si="39"/>
        <v>8d9a27c9-28da-4b3d-ad99-2a5f6a1922f3</v>
      </c>
      <c r="C179" s="20" t="str">
        <f t="shared" ca="1" si="39"/>
        <v>SaS</v>
      </c>
      <c r="D179" s="20" t="str">
        <f t="shared" ca="1" si="39"/>
        <v>B</v>
      </c>
      <c r="E179" s="20" t="str">
        <f t="shared" ca="1" si="39"/>
        <v>Yes</v>
      </c>
      <c r="F179" s="20" t="str">
        <f t="shared" ca="1" si="39"/>
        <v/>
      </c>
      <c r="G179" s="20" t="str">
        <f t="shared" ca="1" si="39"/>
        <v>Boon</v>
      </c>
      <c r="H179" s="20" t="str">
        <f t="shared" ca="1" si="39"/>
        <v>Spell</v>
      </c>
      <c r="I179" s="20" t="str">
        <f t="shared" ca="1" si="39"/>
        <v/>
      </c>
      <c r="J179" s="20" t="str">
        <f t="shared" ca="1" si="39"/>
        <v/>
      </c>
      <c r="K179" s="20" t="str">
        <f t="shared" ca="1" si="39"/>
        <v/>
      </c>
      <c r="L179" s="20" t="str">
        <f t="shared" ca="1" si="39"/>
        <v/>
      </c>
      <c r="M179" s="20" t="str">
        <f t="shared" ca="1" si="39"/>
        <v/>
      </c>
      <c r="N179" s="20" t="str">
        <f t="shared" ca="1" si="37"/>
        <v/>
      </c>
      <c r="O179" s="20" t="str">
        <f t="shared" ca="1" si="37"/>
        <v/>
      </c>
      <c r="P179" s="25" t="str">
        <f t="shared" ca="1" si="30"/>
        <v/>
      </c>
      <c r="Q179" s="25" t="str">
        <f t="shared" ca="1" si="30"/>
        <v/>
      </c>
      <c r="R179" s="25" t="str">
        <f t="shared" ca="1" si="30"/>
        <v/>
      </c>
      <c r="S179" s="25" t="str">
        <f t="shared" ca="1" si="30"/>
        <v/>
      </c>
      <c r="T179" s="25" t="str">
        <f t="shared" ca="1" si="34"/>
        <v/>
      </c>
      <c r="U179" s="25" t="str">
        <f t="shared" ca="1" si="32"/>
        <v/>
      </c>
    </row>
    <row r="180" spans="1:21" ht="13.5" customHeight="1">
      <c r="A180" s="20" t="str">
        <f t="shared" ca="1" si="36"/>
        <v>Frostbite</v>
      </c>
      <c r="B180" s="20" t="str">
        <f t="shared" ca="1" si="39"/>
        <v>e7b1c035-90da-400b-a3a3-05ebc7dd8da1</v>
      </c>
      <c r="C180" s="20" t="str">
        <f t="shared" ca="1" si="39"/>
        <v>SaS</v>
      </c>
      <c r="D180" s="20" t="str">
        <f t="shared" ca="1" si="39"/>
        <v>B</v>
      </c>
      <c r="E180" s="20" t="str">
        <f t="shared" ca="1" si="39"/>
        <v>Yes</v>
      </c>
      <c r="F180" s="20" t="str">
        <f t="shared" ca="1" si="39"/>
        <v/>
      </c>
      <c r="G180" s="20" t="str">
        <f t="shared" ca="1" si="39"/>
        <v>Boon</v>
      </c>
      <c r="H180" s="20" t="str">
        <f t="shared" ca="1" si="39"/>
        <v>Spell</v>
      </c>
      <c r="I180" s="20" t="str">
        <f t="shared" ca="1" si="39"/>
        <v/>
      </c>
      <c r="J180" s="20" t="str">
        <f t="shared" ca="1" si="39"/>
        <v/>
      </c>
      <c r="K180" s="20" t="str">
        <f t="shared" ca="1" si="39"/>
        <v/>
      </c>
      <c r="L180" s="20" t="str">
        <f t="shared" ca="1" si="39"/>
        <v/>
      </c>
      <c r="M180" s="20" t="str">
        <f t="shared" ca="1" si="39"/>
        <v/>
      </c>
      <c r="N180" s="20" t="str">
        <f t="shared" ca="1" si="37"/>
        <v/>
      </c>
      <c r="O180" s="20" t="str">
        <f t="shared" ca="1" si="37"/>
        <v/>
      </c>
      <c r="P180" s="25" t="str">
        <f t="shared" ca="1" si="30"/>
        <v/>
      </c>
      <c r="Q180" s="25" t="str">
        <f t="shared" ca="1" si="30"/>
        <v/>
      </c>
      <c r="R180" s="25" t="str">
        <f t="shared" ca="1" si="30"/>
        <v/>
      </c>
      <c r="S180" s="25" t="str">
        <f t="shared" ca="1" si="30"/>
        <v/>
      </c>
      <c r="T180" s="25" t="str">
        <f t="shared" ca="1" si="34"/>
        <v/>
      </c>
      <c r="U180" s="25" t="str">
        <f t="shared" ca="1" si="32"/>
        <v/>
      </c>
    </row>
    <row r="181" spans="1:21" ht="13.5" customHeight="1">
      <c r="A181" s="20" t="str">
        <f t="shared" ca="1" si="36"/>
        <v>Frostbite</v>
      </c>
      <c r="B181" s="20" t="str">
        <f t="shared" ca="1" si="39"/>
        <v>6310bcef-1b56-4246-9353-42311de2ebae</v>
      </c>
      <c r="C181" s="20" t="str">
        <f t="shared" ca="1" si="39"/>
        <v>SaS</v>
      </c>
      <c r="D181" s="20" t="str">
        <f t="shared" ca="1" si="39"/>
        <v>C</v>
      </c>
      <c r="E181" s="20" t="str">
        <f t="shared" ca="1" si="39"/>
        <v>Yes</v>
      </c>
      <c r="F181" s="20" t="str">
        <f t="shared" ca="1" si="39"/>
        <v/>
      </c>
      <c r="G181" s="20" t="str">
        <f t="shared" ca="1" si="39"/>
        <v>Boon</v>
      </c>
      <c r="H181" s="20" t="str">
        <f t="shared" ca="1" si="39"/>
        <v>Spell</v>
      </c>
      <c r="I181" s="20" t="str">
        <f t="shared" ca="1" si="39"/>
        <v/>
      </c>
      <c r="J181" s="20" t="str">
        <f t="shared" ca="1" si="39"/>
        <v/>
      </c>
      <c r="K181" s="20" t="str">
        <f t="shared" ca="1" si="39"/>
        <v/>
      </c>
      <c r="L181" s="20" t="str">
        <f t="shared" ca="1" si="39"/>
        <v/>
      </c>
      <c r="M181" s="20" t="str">
        <f t="shared" ca="1" si="39"/>
        <v/>
      </c>
      <c r="N181" s="20" t="str">
        <f t="shared" ca="1" si="37"/>
        <v/>
      </c>
      <c r="O181" s="20" t="str">
        <f t="shared" ca="1" si="37"/>
        <v/>
      </c>
      <c r="P181" s="25" t="str">
        <f t="shared" ca="1" si="30"/>
        <v/>
      </c>
      <c r="Q181" s="25" t="str">
        <f t="shared" ca="1" si="30"/>
        <v/>
      </c>
      <c r="R181" s="25" t="str">
        <f t="shared" ca="1" si="30"/>
        <v/>
      </c>
      <c r="S181" s="25" t="str">
        <f t="shared" ca="1" si="30"/>
        <v/>
      </c>
      <c r="T181" s="25" t="str">
        <f t="shared" ca="1" si="34"/>
        <v/>
      </c>
      <c r="U181" s="25" t="str">
        <f t="shared" ca="1" si="32"/>
        <v/>
      </c>
    </row>
    <row r="182" spans="1:21" ht="13.5" customHeight="1">
      <c r="A182" s="20" t="str">
        <f t="shared" ca="1" si="36"/>
        <v>Inflict</v>
      </c>
      <c r="B182" s="20" t="str">
        <f t="shared" ca="1" si="39"/>
        <v>b98d3108-71f5-4432-9e8c-816d620b3e67</v>
      </c>
      <c r="C182" s="20" t="str">
        <f t="shared" ca="1" si="39"/>
        <v>SaS</v>
      </c>
      <c r="D182" s="20" t="str">
        <f t="shared" ca="1" si="39"/>
        <v>B</v>
      </c>
      <c r="E182" s="20" t="str">
        <f t="shared" ca="1" si="39"/>
        <v>Yes</v>
      </c>
      <c r="F182" s="20" t="str">
        <f t="shared" ca="1" si="39"/>
        <v/>
      </c>
      <c r="G182" s="20" t="str">
        <f t="shared" ca="1" si="39"/>
        <v>Boon</v>
      </c>
      <c r="H182" s="20" t="str">
        <f t="shared" ca="1" si="39"/>
        <v>Spell</v>
      </c>
      <c r="I182" s="20" t="str">
        <f t="shared" ca="1" si="39"/>
        <v/>
      </c>
      <c r="J182" s="20" t="str">
        <f t="shared" ca="1" si="39"/>
        <v/>
      </c>
      <c r="K182" s="20" t="str">
        <f t="shared" ca="1" si="39"/>
        <v/>
      </c>
      <c r="L182" s="20" t="str">
        <f t="shared" ca="1" si="39"/>
        <v/>
      </c>
      <c r="M182" s="20" t="str">
        <f t="shared" ca="1" si="39"/>
        <v/>
      </c>
      <c r="N182" s="20" t="str">
        <f t="shared" ca="1" si="37"/>
        <v/>
      </c>
      <c r="O182" s="20" t="str">
        <f t="shared" ca="1" si="37"/>
        <v/>
      </c>
      <c r="P182" s="25" t="str">
        <f t="shared" ca="1" si="30"/>
        <v/>
      </c>
      <c r="Q182" s="25" t="str">
        <f t="shared" ca="1" si="30"/>
        <v/>
      </c>
      <c r="R182" s="25" t="str">
        <f t="shared" ca="1" si="30"/>
        <v/>
      </c>
      <c r="S182" s="25" t="str">
        <f t="shared" ca="1" si="30"/>
        <v/>
      </c>
      <c r="T182" s="25" t="str">
        <f t="shared" ca="1" si="34"/>
        <v/>
      </c>
      <c r="U182" s="25" t="str">
        <f t="shared" ca="1" si="32"/>
        <v/>
      </c>
    </row>
    <row r="183" spans="1:21" ht="13.5" customHeight="1">
      <c r="A183" s="20" t="str">
        <f t="shared" ca="1" si="36"/>
        <v>Inflict</v>
      </c>
      <c r="B183" s="20" t="str">
        <f t="shared" ca="1" si="39"/>
        <v>34f17dd5-4d72-4687-9311-0583cbf060e8</v>
      </c>
      <c r="C183" s="20" t="str">
        <f t="shared" ca="1" si="39"/>
        <v>SaS</v>
      </c>
      <c r="D183" s="20" t="str">
        <f t="shared" ca="1" si="39"/>
        <v>C</v>
      </c>
      <c r="E183" s="20" t="str">
        <f t="shared" ca="1" si="39"/>
        <v>Yes</v>
      </c>
      <c r="F183" s="20" t="str">
        <f t="shared" ca="1" si="39"/>
        <v/>
      </c>
      <c r="G183" s="20" t="str">
        <f t="shared" ca="1" si="39"/>
        <v>Boon</v>
      </c>
      <c r="H183" s="20" t="str">
        <f t="shared" ca="1" si="39"/>
        <v>Spell</v>
      </c>
      <c r="I183" s="20" t="str">
        <f t="shared" ca="1" si="39"/>
        <v/>
      </c>
      <c r="J183" s="20" t="str">
        <f t="shared" ca="1" si="39"/>
        <v/>
      </c>
      <c r="K183" s="20" t="str">
        <f t="shared" ca="1" si="39"/>
        <v/>
      </c>
      <c r="L183" s="20" t="str">
        <f t="shared" ca="1" si="39"/>
        <v/>
      </c>
      <c r="M183" s="20" t="str">
        <f t="shared" ca="1" si="39"/>
        <v/>
      </c>
      <c r="N183" s="20" t="str">
        <f t="shared" ca="1" si="37"/>
        <v/>
      </c>
      <c r="O183" s="20" t="str">
        <f t="shared" ca="1" si="37"/>
        <v/>
      </c>
      <c r="P183" s="25" t="str">
        <f t="shared" ca="1" si="30"/>
        <v/>
      </c>
      <c r="Q183" s="25" t="str">
        <f t="shared" ca="1" si="30"/>
        <v/>
      </c>
      <c r="R183" s="25" t="str">
        <f t="shared" ca="1" si="30"/>
        <v/>
      </c>
      <c r="S183" s="25" t="str">
        <f t="shared" ca="1" si="30"/>
        <v/>
      </c>
      <c r="T183" s="25" t="str">
        <f t="shared" ca="1" si="34"/>
        <v/>
      </c>
      <c r="U183" s="25" t="str">
        <f t="shared" ca="1" si="32"/>
        <v/>
      </c>
    </row>
    <row r="184" spans="1:21" ht="13.5" customHeight="1">
      <c r="A184" s="20" t="str">
        <f t="shared" ca="1" si="36"/>
        <v>Instant Armor</v>
      </c>
      <c r="B184" s="20" t="str">
        <f t="shared" ca="1" si="39"/>
        <v>f758980d-6d09-4f65-8e12-ccbbf4eeff8d</v>
      </c>
      <c r="C184" s="20" t="str">
        <f t="shared" ca="1" si="39"/>
        <v>SaS</v>
      </c>
      <c r="D184" s="20" t="str">
        <f t="shared" ca="1" si="39"/>
        <v>B</v>
      </c>
      <c r="E184" s="20" t="str">
        <f t="shared" ca="1" si="39"/>
        <v>Yes</v>
      </c>
      <c r="F184" s="20" t="str">
        <f t="shared" ca="1" si="39"/>
        <v/>
      </c>
      <c r="G184" s="20" t="str">
        <f t="shared" ca="1" si="39"/>
        <v>Boon</v>
      </c>
      <c r="H184" s="20" t="str">
        <f t="shared" ca="1" si="39"/>
        <v>Spell</v>
      </c>
      <c r="I184" s="20" t="str">
        <f t="shared" ca="1" si="39"/>
        <v/>
      </c>
      <c r="J184" s="20" t="str">
        <f t="shared" ca="1" si="39"/>
        <v/>
      </c>
      <c r="K184" s="20" t="str">
        <f t="shared" ca="1" si="39"/>
        <v/>
      </c>
      <c r="L184" s="20" t="str">
        <f t="shared" ca="1" si="39"/>
        <v/>
      </c>
      <c r="M184" s="20" t="str">
        <f t="shared" ca="1" si="39"/>
        <v/>
      </c>
      <c r="N184" s="20" t="str">
        <f t="shared" ca="1" si="37"/>
        <v/>
      </c>
      <c r="O184" s="20" t="str">
        <f t="shared" ca="1" si="37"/>
        <v/>
      </c>
      <c r="P184" s="25" t="str">
        <f t="shared" ca="1" si="30"/>
        <v/>
      </c>
      <c r="Q184" s="25" t="str">
        <f t="shared" ca="1" si="30"/>
        <v/>
      </c>
      <c r="R184" s="25" t="str">
        <f t="shared" ca="1" si="30"/>
        <v/>
      </c>
      <c r="S184" s="25" t="str">
        <f t="shared" ca="1" si="30"/>
        <v/>
      </c>
      <c r="T184" s="25" t="str">
        <f t="shared" ca="1" si="34"/>
        <v/>
      </c>
      <c r="U184" s="25" t="str">
        <f t="shared" ca="1" si="32"/>
        <v/>
      </c>
    </row>
    <row r="185" spans="1:21" ht="13.5" customHeight="1">
      <c r="A185" s="20" t="str">
        <f t="shared" ca="1" si="36"/>
        <v>Instant Armor</v>
      </c>
      <c r="B185" s="20" t="str">
        <f t="shared" ca="1" si="39"/>
        <v>af9177a9-42eb-4eab-8857-9d5668ab4c42</v>
      </c>
      <c r="C185" s="20" t="str">
        <f t="shared" ca="1" si="39"/>
        <v>SaS</v>
      </c>
      <c r="D185" s="20" t="str">
        <f t="shared" ca="1" si="39"/>
        <v>C</v>
      </c>
      <c r="E185" s="20" t="str">
        <f t="shared" ca="1" si="39"/>
        <v>Yes</v>
      </c>
      <c r="F185" s="20" t="str">
        <f t="shared" ca="1" si="39"/>
        <v/>
      </c>
      <c r="G185" s="20" t="str">
        <f t="shared" ca="1" si="39"/>
        <v>Boon</v>
      </c>
      <c r="H185" s="20" t="str">
        <f t="shared" ca="1" si="39"/>
        <v>Spell</v>
      </c>
      <c r="I185" s="20" t="str">
        <f t="shared" ca="1" si="39"/>
        <v/>
      </c>
      <c r="J185" s="20" t="str">
        <f t="shared" ca="1" si="39"/>
        <v/>
      </c>
      <c r="K185" s="20" t="str">
        <f t="shared" ca="1" si="39"/>
        <v/>
      </c>
      <c r="L185" s="20" t="str">
        <f t="shared" ca="1" si="39"/>
        <v/>
      </c>
      <c r="M185" s="20" t="str">
        <f t="shared" ca="1" si="39"/>
        <v/>
      </c>
      <c r="N185" s="20" t="str">
        <f t="shared" ca="1" si="37"/>
        <v/>
      </c>
      <c r="O185" s="20" t="str">
        <f t="shared" ca="1" si="37"/>
        <v/>
      </c>
      <c r="P185" s="25" t="str">
        <f t="shared" ca="1" si="30"/>
        <v/>
      </c>
      <c r="Q185" s="25" t="str">
        <f t="shared" ca="1" si="30"/>
        <v/>
      </c>
      <c r="R185" s="25" t="str">
        <f t="shared" ca="1" si="30"/>
        <v/>
      </c>
      <c r="S185" s="25" t="str">
        <f t="shared" ca="1" si="30"/>
        <v/>
      </c>
      <c r="T185" s="25" t="str">
        <f t="shared" ca="1" si="34"/>
        <v/>
      </c>
      <c r="U185" s="25" t="str">
        <f t="shared" ca="1" si="32"/>
        <v/>
      </c>
    </row>
    <row r="186" spans="1:21" ht="13.5" customHeight="1">
      <c r="A186" s="20" t="str">
        <f t="shared" ca="1" si="36"/>
        <v>Magic Weapon</v>
      </c>
      <c r="B186" s="20" t="str">
        <f t="shared" ca="1" si="39"/>
        <v>33de395e-4bd1-47fc-9bc4-b51bacbdf859</v>
      </c>
      <c r="C186" s="20" t="str">
        <f t="shared" ca="1" si="39"/>
        <v>SaS</v>
      </c>
      <c r="D186" s="20" t="str">
        <f t="shared" ca="1" si="39"/>
        <v>B</v>
      </c>
      <c r="E186" s="20" t="str">
        <f t="shared" ca="1" si="39"/>
        <v>Yes</v>
      </c>
      <c r="F186" s="20" t="str">
        <f t="shared" ca="1" si="39"/>
        <v/>
      </c>
      <c r="G186" s="20" t="str">
        <f t="shared" ca="1" si="39"/>
        <v>Boon</v>
      </c>
      <c r="H186" s="20" t="str">
        <f t="shared" ca="1" si="39"/>
        <v>Spell</v>
      </c>
      <c r="I186" s="20" t="str">
        <f t="shared" ca="1" si="39"/>
        <v/>
      </c>
      <c r="J186" s="20" t="str">
        <f t="shared" ca="1" si="39"/>
        <v/>
      </c>
      <c r="K186" s="20" t="str">
        <f t="shared" ca="1" si="39"/>
        <v/>
      </c>
      <c r="L186" s="20" t="str">
        <f t="shared" ca="1" si="39"/>
        <v/>
      </c>
      <c r="M186" s="20" t="str">
        <f t="shared" ca="1" si="39"/>
        <v/>
      </c>
      <c r="N186" s="20" t="str">
        <f t="shared" ref="N186:O209" ca="1" si="40">IF(INDIRECT(ADDRESS(ROW(),COLUMN(),,,"Details"))="","",SUBSTITUTE(SUBSTITUTE(INDIRECT(ADDRESS(ROW(),COLUMN(),,,"Details")),"
","&amp;#10;"),"""","&amp;quot;"))</f>
        <v/>
      </c>
      <c r="O186" s="20" t="str">
        <f t="shared" ca="1" si="40"/>
        <v/>
      </c>
      <c r="P186" s="25" t="str">
        <f t="shared" ca="1" si="30"/>
        <v/>
      </c>
      <c r="Q186" s="25" t="str">
        <f t="shared" ca="1" si="30"/>
        <v/>
      </c>
      <c r="R186" s="25" t="str">
        <f t="shared" ca="1" si="30"/>
        <v/>
      </c>
      <c r="S186" s="25" t="str">
        <f t="shared" ca="1" si="30"/>
        <v/>
      </c>
      <c r="T186" s="25" t="str">
        <f t="shared" ca="1" si="34"/>
        <v/>
      </c>
      <c r="U186" s="25" t="str">
        <f t="shared" ca="1" si="32"/>
        <v/>
      </c>
    </row>
    <row r="187" spans="1:21" ht="13.5" customHeight="1">
      <c r="A187" s="20" t="str">
        <f t="shared" ca="1" si="36"/>
        <v>Phantasmal Minion</v>
      </c>
      <c r="B187" s="20" t="str">
        <f t="shared" ca="1" si="39"/>
        <v>687f25ab-7baf-4565-8f8d-35d678dcc652</v>
      </c>
      <c r="C187" s="20" t="str">
        <f t="shared" ca="1" si="39"/>
        <v>SaS</v>
      </c>
      <c r="D187" s="20" t="str">
        <f t="shared" ca="1" si="39"/>
        <v>B</v>
      </c>
      <c r="E187" s="20" t="str">
        <f t="shared" ca="1" si="39"/>
        <v>Yes</v>
      </c>
      <c r="F187" s="20" t="str">
        <f t="shared" ca="1" si="39"/>
        <v/>
      </c>
      <c r="G187" s="20" t="str">
        <f t="shared" ca="1" si="39"/>
        <v>Boon</v>
      </c>
      <c r="H187" s="20" t="str">
        <f t="shared" ca="1" si="39"/>
        <v>Spell</v>
      </c>
      <c r="I187" s="20" t="str">
        <f t="shared" ca="1" si="39"/>
        <v/>
      </c>
      <c r="J187" s="20" t="str">
        <f t="shared" ca="1" si="39"/>
        <v/>
      </c>
      <c r="K187" s="20" t="str">
        <f t="shared" ca="1" si="39"/>
        <v/>
      </c>
      <c r="L187" s="20" t="str">
        <f t="shared" ca="1" si="39"/>
        <v/>
      </c>
      <c r="M187" s="20" t="str">
        <f t="shared" ca="1" si="39"/>
        <v/>
      </c>
      <c r="N187" s="20" t="str">
        <f t="shared" ca="1" si="40"/>
        <v/>
      </c>
      <c r="O187" s="20" t="str">
        <f t="shared" ca="1" si="40"/>
        <v/>
      </c>
      <c r="P187" s="25" t="str">
        <f t="shared" ca="1" si="30"/>
        <v/>
      </c>
      <c r="Q187" s="25" t="str">
        <f t="shared" ca="1" si="30"/>
        <v/>
      </c>
      <c r="R187" s="25" t="str">
        <f t="shared" ca="1" si="30"/>
        <v/>
      </c>
      <c r="S187" s="25" t="str">
        <f t="shared" ca="1" si="30"/>
        <v/>
      </c>
      <c r="T187" s="25" t="str">
        <f t="shared" ca="1" si="34"/>
        <v/>
      </c>
      <c r="U187" s="25" t="str">
        <f t="shared" ca="1" si="32"/>
        <v/>
      </c>
    </row>
    <row r="188" spans="1:21" ht="13.5" customHeight="1">
      <c r="A188" s="20" t="str">
        <f t="shared" ca="1" si="36"/>
        <v>Phantasmal Minion</v>
      </c>
      <c r="B188" s="20" t="str">
        <f t="shared" ref="B188:M197" ca="1" si="41">IF(INDIRECT(ADDRESS(ROW(),COLUMN(),,,"Details"))="","",SUBSTITUTE(SUBSTITUTE(INDIRECT(ADDRESS(ROW(),COLUMN(),,,"Details")),"
","&amp;#10;"),"""","&amp;quot;"))</f>
        <v>54487ad2-821d-4cfb-b2e0-cc0a95c5ae5b</v>
      </c>
      <c r="C188" s="20" t="str">
        <f t="shared" ca="1" si="41"/>
        <v>SaS</v>
      </c>
      <c r="D188" s="20" t="str">
        <f t="shared" ca="1" si="41"/>
        <v>C</v>
      </c>
      <c r="E188" s="20" t="str">
        <f t="shared" ca="1" si="41"/>
        <v>Yes</v>
      </c>
      <c r="F188" s="20" t="str">
        <f t="shared" ca="1" si="41"/>
        <v/>
      </c>
      <c r="G188" s="20" t="str">
        <f t="shared" ca="1" si="41"/>
        <v>Boon</v>
      </c>
      <c r="H188" s="20" t="str">
        <f t="shared" ca="1" si="41"/>
        <v>Spell</v>
      </c>
      <c r="I188" s="20" t="str">
        <f t="shared" ca="1" si="41"/>
        <v/>
      </c>
      <c r="J188" s="20" t="str">
        <f t="shared" ca="1" si="41"/>
        <v/>
      </c>
      <c r="K188" s="20" t="str">
        <f t="shared" ca="1" si="41"/>
        <v/>
      </c>
      <c r="L188" s="20" t="str">
        <f t="shared" ca="1" si="41"/>
        <v/>
      </c>
      <c r="M188" s="20" t="str">
        <f t="shared" ca="1" si="41"/>
        <v/>
      </c>
      <c r="N188" s="20" t="str">
        <f t="shared" ca="1" si="40"/>
        <v/>
      </c>
      <c r="O188" s="20" t="str">
        <f t="shared" ca="1" si="40"/>
        <v/>
      </c>
      <c r="P188" s="25" t="str">
        <f t="shared" ca="1" si="30"/>
        <v/>
      </c>
      <c r="Q188" s="25" t="str">
        <f t="shared" ca="1" si="30"/>
        <v/>
      </c>
      <c r="R188" s="25" t="str">
        <f t="shared" ca="1" si="30"/>
        <v/>
      </c>
      <c r="S188" s="25" t="str">
        <f t="shared" ca="1" si="30"/>
        <v/>
      </c>
      <c r="T188" s="25" t="str">
        <f t="shared" ca="1" si="34"/>
        <v/>
      </c>
      <c r="U188" s="25" t="str">
        <f t="shared" ca="1" si="32"/>
        <v/>
      </c>
    </row>
    <row r="189" spans="1:21" ht="13.5" customHeight="1">
      <c r="A189" s="20" t="str">
        <f t="shared" ca="1" si="36"/>
        <v>Speed</v>
      </c>
      <c r="B189" s="20" t="str">
        <f t="shared" ca="1" si="41"/>
        <v>c877e654-61ae-4a97-9dac-0d4a75f2f1dc</v>
      </c>
      <c r="C189" s="20" t="str">
        <f t="shared" ca="1" si="41"/>
        <v>SaS</v>
      </c>
      <c r="D189" s="20" t="str">
        <f t="shared" ca="1" si="41"/>
        <v>B</v>
      </c>
      <c r="E189" s="20" t="str">
        <f t="shared" ca="1" si="41"/>
        <v>Yes</v>
      </c>
      <c r="F189" s="20" t="str">
        <f t="shared" ca="1" si="41"/>
        <v/>
      </c>
      <c r="G189" s="20" t="str">
        <f t="shared" ca="1" si="41"/>
        <v>Boon</v>
      </c>
      <c r="H189" s="20" t="str">
        <f t="shared" ca="1" si="41"/>
        <v>Spell</v>
      </c>
      <c r="I189" s="20" t="str">
        <f t="shared" ca="1" si="41"/>
        <v/>
      </c>
      <c r="J189" s="20" t="str">
        <f t="shared" ca="1" si="41"/>
        <v/>
      </c>
      <c r="K189" s="20" t="str">
        <f t="shared" ca="1" si="41"/>
        <v/>
      </c>
      <c r="L189" s="20" t="str">
        <f t="shared" ca="1" si="41"/>
        <v/>
      </c>
      <c r="M189" s="20" t="str">
        <f t="shared" ca="1" si="41"/>
        <v/>
      </c>
      <c r="N189" s="20" t="str">
        <f t="shared" ca="1" si="40"/>
        <v/>
      </c>
      <c r="O189" s="20" t="str">
        <f t="shared" ca="1" si="40"/>
        <v/>
      </c>
      <c r="P189" s="25" t="str">
        <f t="shared" ca="1" si="30"/>
        <v/>
      </c>
      <c r="Q189" s="25" t="str">
        <f t="shared" ca="1" si="30"/>
        <v/>
      </c>
      <c r="R189" s="25" t="str">
        <f t="shared" ca="1" si="30"/>
        <v/>
      </c>
      <c r="S189" s="25" t="str">
        <f t="shared" ca="1" si="30"/>
        <v/>
      </c>
      <c r="T189" s="25" t="str">
        <f t="shared" ca="1" si="34"/>
        <v/>
      </c>
      <c r="U189" s="25" t="str">
        <f t="shared" ca="1" si="32"/>
        <v/>
      </c>
    </row>
    <row r="190" spans="1:21" ht="13.5" customHeight="1">
      <c r="A190" s="20" t="str">
        <f t="shared" ca="1" si="36"/>
        <v>Strength</v>
      </c>
      <c r="B190" s="20" t="str">
        <f t="shared" ca="1" si="41"/>
        <v>2ca3c457-992b-45fc-a308-a68c09124e52</v>
      </c>
      <c r="C190" s="20" t="str">
        <f t="shared" ca="1" si="41"/>
        <v>SaS</v>
      </c>
      <c r="D190" s="20" t="str">
        <f t="shared" ca="1" si="41"/>
        <v>B</v>
      </c>
      <c r="E190" s="20" t="str">
        <f t="shared" ca="1" si="41"/>
        <v>Yes</v>
      </c>
      <c r="F190" s="20" t="str">
        <f t="shared" ca="1" si="41"/>
        <v/>
      </c>
      <c r="G190" s="20" t="str">
        <f t="shared" ca="1" si="41"/>
        <v>Boon</v>
      </c>
      <c r="H190" s="20" t="str">
        <f t="shared" ca="1" si="41"/>
        <v>Spell</v>
      </c>
      <c r="I190" s="20" t="str">
        <f t="shared" ca="1" si="41"/>
        <v/>
      </c>
      <c r="J190" s="20" t="str">
        <f t="shared" ca="1" si="41"/>
        <v/>
      </c>
      <c r="K190" s="20" t="str">
        <f t="shared" ca="1" si="41"/>
        <v/>
      </c>
      <c r="L190" s="20" t="str">
        <f t="shared" ca="1" si="41"/>
        <v/>
      </c>
      <c r="M190" s="20" t="str">
        <f t="shared" ca="1" si="41"/>
        <v/>
      </c>
      <c r="N190" s="20" t="str">
        <f t="shared" ca="1" si="40"/>
        <v/>
      </c>
      <c r="O190" s="20" t="str">
        <f t="shared" ca="1" si="40"/>
        <v/>
      </c>
      <c r="P190" s="25" t="str">
        <f t="shared" ca="1" si="30"/>
        <v/>
      </c>
      <c r="Q190" s="25" t="str">
        <f t="shared" ca="1" si="30"/>
        <v/>
      </c>
      <c r="R190" s="25" t="str">
        <f t="shared" ca="1" si="30"/>
        <v/>
      </c>
      <c r="S190" s="25" t="str">
        <f t="shared" ca="1" si="30"/>
        <v/>
      </c>
      <c r="T190" s="25" t="str">
        <f t="shared" ca="1" si="34"/>
        <v/>
      </c>
      <c r="U190" s="25" t="str">
        <f t="shared" ca="1" si="32"/>
        <v/>
      </c>
    </row>
    <row r="191" spans="1:21" ht="13.5" customHeight="1">
      <c r="A191" s="20" t="str">
        <f t="shared" ca="1" si="36"/>
        <v>Buckler</v>
      </c>
      <c r="B191" s="20" t="str">
        <f t="shared" ca="1" si="41"/>
        <v>d7709442-d4ac-4d40-99de-bd68ea611508</v>
      </c>
      <c r="C191" s="20" t="str">
        <f t="shared" ca="1" si="41"/>
        <v>SaS</v>
      </c>
      <c r="D191" s="20" t="str">
        <f t="shared" ca="1" si="41"/>
        <v>B</v>
      </c>
      <c r="E191" s="20" t="str">
        <f t="shared" ca="1" si="41"/>
        <v>Yes</v>
      </c>
      <c r="F191" s="20" t="str">
        <f t="shared" ca="1" si="41"/>
        <v/>
      </c>
      <c r="G191" s="20" t="str">
        <f t="shared" ca="1" si="41"/>
        <v>Boon</v>
      </c>
      <c r="H191" s="20" t="str">
        <f t="shared" ca="1" si="41"/>
        <v>Armor</v>
      </c>
      <c r="I191" s="20" t="str">
        <f t="shared" ca="1" si="41"/>
        <v/>
      </c>
      <c r="J191" s="20" t="str">
        <f t="shared" ca="1" si="41"/>
        <v/>
      </c>
      <c r="K191" s="20" t="str">
        <f t="shared" ca="1" si="41"/>
        <v/>
      </c>
      <c r="L191" s="20" t="str">
        <f t="shared" ca="1" si="41"/>
        <v/>
      </c>
      <c r="M191" s="20" t="str">
        <f t="shared" ca="1" si="41"/>
        <v/>
      </c>
      <c r="N191" s="20" t="str">
        <f t="shared" ca="1" si="40"/>
        <v/>
      </c>
      <c r="O191" s="20" t="str">
        <f t="shared" ca="1" si="40"/>
        <v/>
      </c>
      <c r="P191" s="25" t="str">
        <f t="shared" ca="1" si="30"/>
        <v/>
      </c>
      <c r="Q191" s="25" t="str">
        <f t="shared" ca="1" si="30"/>
        <v/>
      </c>
      <c r="R191" s="25" t="str">
        <f t="shared" ca="1" si="30"/>
        <v/>
      </c>
      <c r="S191" s="25" t="str">
        <f t="shared" ca="1" si="30"/>
        <v/>
      </c>
      <c r="T191" s="25" t="str">
        <f t="shared" ca="1" si="34"/>
        <v/>
      </c>
      <c r="U191" s="25" t="str">
        <f t="shared" ca="1" si="32"/>
        <v/>
      </c>
    </row>
    <row r="192" spans="1:21" ht="13.5" customHeight="1">
      <c r="A192" s="20" t="str">
        <f t="shared" ca="1" si="36"/>
        <v>Buckler Gun</v>
      </c>
      <c r="B192" s="20" t="str">
        <f t="shared" ca="1" si="41"/>
        <v>4db56652-9840-4297-86b4-99484c5a0a42</v>
      </c>
      <c r="C192" s="20" t="str">
        <f t="shared" ca="1" si="41"/>
        <v>SaS</v>
      </c>
      <c r="D192" s="20" t="str">
        <f t="shared" ca="1" si="41"/>
        <v>B</v>
      </c>
      <c r="E192" s="20" t="str">
        <f t="shared" ca="1" si="41"/>
        <v>Yes</v>
      </c>
      <c r="F192" s="20" t="str">
        <f t="shared" ca="1" si="41"/>
        <v/>
      </c>
      <c r="G192" s="20" t="str">
        <f t="shared" ca="1" si="41"/>
        <v>Boon</v>
      </c>
      <c r="H192" s="20" t="str">
        <f t="shared" ca="1" si="41"/>
        <v>Armor</v>
      </c>
      <c r="I192" s="20" t="str">
        <f t="shared" ca="1" si="41"/>
        <v/>
      </c>
      <c r="J192" s="20" t="str">
        <f t="shared" ca="1" si="41"/>
        <v/>
      </c>
      <c r="K192" s="20" t="str">
        <f t="shared" ca="1" si="41"/>
        <v/>
      </c>
      <c r="L192" s="20" t="str">
        <f t="shared" ca="1" si="41"/>
        <v/>
      </c>
      <c r="M192" s="20" t="str">
        <f t="shared" ca="1" si="41"/>
        <v/>
      </c>
      <c r="N192" s="20" t="str">
        <f t="shared" ca="1" si="40"/>
        <v/>
      </c>
      <c r="O192" s="20" t="str">
        <f t="shared" ca="1" si="40"/>
        <v/>
      </c>
      <c r="P192" s="25" t="str">
        <f t="shared" ca="1" si="30"/>
        <v/>
      </c>
      <c r="Q192" s="25" t="str">
        <f t="shared" ca="1" si="30"/>
        <v/>
      </c>
      <c r="R192" s="25" t="str">
        <f t="shared" ca="1" si="30"/>
        <v/>
      </c>
      <c r="S192" s="25" t="str">
        <f t="shared" ca="1" si="30"/>
        <v/>
      </c>
      <c r="T192" s="25" t="str">
        <f t="shared" ca="1" si="34"/>
        <v/>
      </c>
      <c r="U192" s="25" t="str">
        <f t="shared" ca="1" si="32"/>
        <v/>
      </c>
    </row>
    <row r="193" spans="1:21" ht="13.5" customHeight="1">
      <c r="A193" s="20" t="str">
        <f t="shared" ca="1" si="36"/>
        <v>Chain Mail</v>
      </c>
      <c r="B193" s="20" t="str">
        <f t="shared" ca="1" si="41"/>
        <v>98963214-b923-4ef5-81ac-f49326f236c0</v>
      </c>
      <c r="C193" s="20" t="str">
        <f t="shared" ca="1" si="41"/>
        <v>SaS</v>
      </c>
      <c r="D193" s="20" t="str">
        <f t="shared" ca="1" si="41"/>
        <v>B</v>
      </c>
      <c r="E193" s="20" t="str">
        <f t="shared" ca="1" si="41"/>
        <v>Yes</v>
      </c>
      <c r="F193" s="20" t="str">
        <f t="shared" ca="1" si="41"/>
        <v/>
      </c>
      <c r="G193" s="20" t="str">
        <f t="shared" ca="1" si="41"/>
        <v>Boon</v>
      </c>
      <c r="H193" s="20" t="str">
        <f t="shared" ca="1" si="41"/>
        <v>Armor</v>
      </c>
      <c r="I193" s="20" t="str">
        <f t="shared" ca="1" si="41"/>
        <v/>
      </c>
      <c r="J193" s="20" t="str">
        <f t="shared" ca="1" si="41"/>
        <v/>
      </c>
      <c r="K193" s="20" t="str">
        <f t="shared" ca="1" si="41"/>
        <v/>
      </c>
      <c r="L193" s="20" t="str">
        <f t="shared" ca="1" si="41"/>
        <v/>
      </c>
      <c r="M193" s="20" t="str">
        <f t="shared" ca="1" si="41"/>
        <v/>
      </c>
      <c r="N193" s="20" t="str">
        <f t="shared" ca="1" si="40"/>
        <v/>
      </c>
      <c r="O193" s="20" t="str">
        <f t="shared" ca="1" si="40"/>
        <v/>
      </c>
      <c r="P193" s="25" t="str">
        <f t="shared" ca="1" si="30"/>
        <v/>
      </c>
      <c r="Q193" s="25" t="str">
        <f t="shared" ca="1" si="30"/>
        <v/>
      </c>
      <c r="R193" s="25" t="str">
        <f t="shared" ca="1" si="30"/>
        <v/>
      </c>
      <c r="S193" s="25" t="str">
        <f t="shared" ca="1" si="30"/>
        <v/>
      </c>
      <c r="T193" s="25" t="str">
        <f t="shared" ca="1" si="34"/>
        <v/>
      </c>
      <c r="U193" s="25" t="str">
        <f t="shared" ca="1" si="32"/>
        <v/>
      </c>
    </row>
    <row r="194" spans="1:21" ht="13.5" customHeight="1">
      <c r="A194" s="20" t="str">
        <f t="shared" ca="1" si="36"/>
        <v>Chain Mail</v>
      </c>
      <c r="B194" s="20" t="str">
        <f t="shared" ca="1" si="41"/>
        <v>09a999f6-b1bd-4afa-ae06-ea1efce038be</v>
      </c>
      <c r="C194" s="20" t="str">
        <f t="shared" ca="1" si="41"/>
        <v>SaS</v>
      </c>
      <c r="D194" s="20" t="str">
        <f t="shared" ca="1" si="41"/>
        <v>C</v>
      </c>
      <c r="E194" s="20" t="str">
        <f t="shared" ca="1" si="41"/>
        <v>Yes</v>
      </c>
      <c r="F194" s="20" t="str">
        <f t="shared" ca="1" si="41"/>
        <v/>
      </c>
      <c r="G194" s="20" t="str">
        <f t="shared" ca="1" si="41"/>
        <v>Boon</v>
      </c>
      <c r="H194" s="20" t="str">
        <f t="shared" ca="1" si="41"/>
        <v>Armor</v>
      </c>
      <c r="I194" s="20" t="str">
        <f t="shared" ca="1" si="41"/>
        <v/>
      </c>
      <c r="J194" s="20" t="str">
        <f t="shared" ca="1" si="41"/>
        <v/>
      </c>
      <c r="K194" s="20" t="str">
        <f t="shared" ca="1" si="41"/>
        <v/>
      </c>
      <c r="L194" s="20" t="str">
        <f t="shared" ca="1" si="41"/>
        <v/>
      </c>
      <c r="M194" s="20" t="str">
        <f t="shared" ca="1" si="41"/>
        <v/>
      </c>
      <c r="N194" s="20" t="str">
        <f t="shared" ca="1" si="40"/>
        <v/>
      </c>
      <c r="O194" s="20" t="str">
        <f t="shared" ca="1" si="40"/>
        <v/>
      </c>
      <c r="P194" s="25" t="str">
        <f t="shared" ca="1" si="30"/>
        <v/>
      </c>
      <c r="Q194" s="25" t="str">
        <f t="shared" ca="1" si="30"/>
        <v/>
      </c>
      <c r="R194" s="25" t="str">
        <f t="shared" ca="1" si="30"/>
        <v/>
      </c>
      <c r="S194" s="25" t="str">
        <f t="shared" ca="1" si="30"/>
        <v/>
      </c>
      <c r="T194" s="25" t="str">
        <f t="shared" ca="1" si="34"/>
        <v/>
      </c>
      <c r="U194" s="25" t="str">
        <f t="shared" ca="1" si="32"/>
        <v/>
      </c>
    </row>
    <row r="195" spans="1:21" ht="13.5" customHeight="1">
      <c r="A195" s="20" t="str">
        <f t="shared" ca="1" si="36"/>
        <v>Chain Shirt</v>
      </c>
      <c r="B195" s="20" t="str">
        <f t="shared" ca="1" si="41"/>
        <v>f93261a5-80a5-4c94-b0d8-bacf15569c83</v>
      </c>
      <c r="C195" s="20" t="str">
        <f t="shared" ca="1" si="41"/>
        <v>SaS</v>
      </c>
      <c r="D195" s="20" t="str">
        <f t="shared" ca="1" si="41"/>
        <v>B</v>
      </c>
      <c r="E195" s="20" t="str">
        <f t="shared" ca="1" si="41"/>
        <v>Yes</v>
      </c>
      <c r="F195" s="20" t="str">
        <f t="shared" ca="1" si="41"/>
        <v/>
      </c>
      <c r="G195" s="20" t="str">
        <f t="shared" ca="1" si="41"/>
        <v>Boon</v>
      </c>
      <c r="H195" s="20" t="str">
        <f t="shared" ca="1" si="41"/>
        <v>Armor</v>
      </c>
      <c r="I195" s="20" t="str">
        <f t="shared" ca="1" si="41"/>
        <v/>
      </c>
      <c r="J195" s="20" t="str">
        <f t="shared" ca="1" si="41"/>
        <v/>
      </c>
      <c r="K195" s="20" t="str">
        <f t="shared" ca="1" si="41"/>
        <v/>
      </c>
      <c r="L195" s="20" t="str">
        <f t="shared" ca="1" si="41"/>
        <v/>
      </c>
      <c r="M195" s="20" t="str">
        <f t="shared" ca="1" si="41"/>
        <v/>
      </c>
      <c r="N195" s="20" t="str">
        <f t="shared" ca="1" si="40"/>
        <v/>
      </c>
      <c r="O195" s="20" t="str">
        <f t="shared" ca="1" si="40"/>
        <v/>
      </c>
      <c r="P195" s="25" t="str">
        <f t="shared" ca="1" si="30"/>
        <v/>
      </c>
      <c r="Q195" s="25" t="str">
        <f t="shared" ca="1" si="30"/>
        <v/>
      </c>
      <c r="R195" s="25" t="str">
        <f t="shared" ca="1" si="30"/>
        <v/>
      </c>
      <c r="S195" s="25" t="str">
        <f t="shared" ca="1" si="30"/>
        <v/>
      </c>
      <c r="T195" s="25" t="str">
        <f t="shared" ca="1" si="34"/>
        <v/>
      </c>
      <c r="U195" s="25" t="str">
        <f t="shared" ca="1" si="32"/>
        <v/>
      </c>
    </row>
    <row r="196" spans="1:21" ht="13.5" customHeight="1">
      <c r="A196" s="20" t="str">
        <f t="shared" ca="1" si="36"/>
        <v>Cloth Armor</v>
      </c>
      <c r="B196" s="20" t="str">
        <f t="shared" ca="1" si="41"/>
        <v>7d953eb6-5613-4318-834e-36c3bb545e74</v>
      </c>
      <c r="C196" s="20" t="str">
        <f t="shared" ca="1" si="41"/>
        <v>SaS</v>
      </c>
      <c r="D196" s="20" t="str">
        <f t="shared" ca="1" si="41"/>
        <v>B</v>
      </c>
      <c r="E196" s="20" t="str">
        <f t="shared" ca="1" si="41"/>
        <v>Yes</v>
      </c>
      <c r="F196" s="20" t="str">
        <f t="shared" ca="1" si="41"/>
        <v/>
      </c>
      <c r="G196" s="20" t="str">
        <f t="shared" ca="1" si="41"/>
        <v>Boon</v>
      </c>
      <c r="H196" s="20" t="str">
        <f t="shared" ca="1" si="41"/>
        <v>Armor</v>
      </c>
      <c r="I196" s="20" t="str">
        <f t="shared" ca="1" si="41"/>
        <v/>
      </c>
      <c r="J196" s="20" t="str">
        <f t="shared" ca="1" si="41"/>
        <v/>
      </c>
      <c r="K196" s="20" t="str">
        <f t="shared" ca="1" si="41"/>
        <v/>
      </c>
      <c r="L196" s="20" t="str">
        <f t="shared" ca="1" si="41"/>
        <v/>
      </c>
      <c r="M196" s="20" t="str">
        <f t="shared" ca="1" si="41"/>
        <v/>
      </c>
      <c r="N196" s="20" t="str">
        <f t="shared" ca="1" si="40"/>
        <v/>
      </c>
      <c r="O196" s="20" t="str">
        <f t="shared" ca="1" si="40"/>
        <v/>
      </c>
      <c r="P196" s="25" t="str">
        <f t="shared" ca="1" si="30"/>
        <v/>
      </c>
      <c r="Q196" s="25" t="str">
        <f t="shared" ca="1" si="30"/>
        <v/>
      </c>
      <c r="R196" s="25" t="str">
        <f t="shared" ca="1" si="30"/>
        <v/>
      </c>
      <c r="S196" s="25" t="str">
        <f t="shared" ca="1" si="30"/>
        <v/>
      </c>
      <c r="T196" s="25" t="str">
        <f t="shared" ca="1" si="34"/>
        <v/>
      </c>
      <c r="U196" s="25" t="str">
        <f t="shared" ca="1" si="32"/>
        <v/>
      </c>
    </row>
    <row r="197" spans="1:21" ht="13.5" customHeight="1">
      <c r="A197" s="20" t="str">
        <f t="shared" ca="1" si="36"/>
        <v>Cloth Armor</v>
      </c>
      <c r="B197" s="20" t="str">
        <f t="shared" ca="1" si="41"/>
        <v>29e3599e-44ab-4a99-97df-9f8869daa6fc</v>
      </c>
      <c r="C197" s="20" t="str">
        <f t="shared" ca="1" si="41"/>
        <v>SaS</v>
      </c>
      <c r="D197" s="20" t="str">
        <f t="shared" ca="1" si="41"/>
        <v>C</v>
      </c>
      <c r="E197" s="20" t="str">
        <f t="shared" ca="1" si="41"/>
        <v>Yes</v>
      </c>
      <c r="F197" s="20" t="str">
        <f t="shared" ca="1" si="41"/>
        <v/>
      </c>
      <c r="G197" s="20" t="str">
        <f t="shared" ca="1" si="41"/>
        <v>Boon</v>
      </c>
      <c r="H197" s="20" t="str">
        <f t="shared" ca="1" si="41"/>
        <v>Armor</v>
      </c>
      <c r="I197" s="20" t="str">
        <f t="shared" ca="1" si="41"/>
        <v/>
      </c>
      <c r="J197" s="20" t="str">
        <f t="shared" ca="1" si="41"/>
        <v/>
      </c>
      <c r="K197" s="20" t="str">
        <f t="shared" ca="1" si="41"/>
        <v/>
      </c>
      <c r="L197" s="20" t="str">
        <f t="shared" ca="1" si="41"/>
        <v/>
      </c>
      <c r="M197" s="20" t="str">
        <f t="shared" ca="1" si="41"/>
        <v/>
      </c>
      <c r="N197" s="20" t="str">
        <f t="shared" ca="1" si="40"/>
        <v/>
      </c>
      <c r="O197" s="20" t="str">
        <f t="shared" ca="1" si="40"/>
        <v/>
      </c>
      <c r="P197" s="25" t="str">
        <f t="shared" ca="1" si="30"/>
        <v/>
      </c>
      <c r="Q197" s="25" t="str">
        <f t="shared" ca="1" si="30"/>
        <v/>
      </c>
      <c r="R197" s="25" t="str">
        <f t="shared" ca="1" si="30"/>
        <v/>
      </c>
      <c r="S197" s="25" t="str">
        <f t="shared" ca="1" si="30"/>
        <v/>
      </c>
      <c r="T197" s="25" t="str">
        <f t="shared" ca="1" si="34"/>
        <v/>
      </c>
      <c r="U197" s="25" t="str">
        <f t="shared" ca="1" si="32"/>
        <v/>
      </c>
    </row>
    <row r="198" spans="1:21" ht="13.5" customHeight="1">
      <c r="A198" s="20" t="str">
        <f t="shared" ca="1" si="36"/>
        <v>Leather Armor</v>
      </c>
      <c r="B198" s="20" t="str">
        <f t="shared" ref="B198:M207" ca="1" si="42">IF(INDIRECT(ADDRESS(ROW(),COLUMN(),,,"Details"))="","",SUBSTITUTE(SUBSTITUTE(INDIRECT(ADDRESS(ROW(),COLUMN(),,,"Details")),"
","&amp;#10;"),"""","&amp;quot;"))</f>
        <v>cac9a9e3-75d9-46d5-973c-6554f1e8d786</v>
      </c>
      <c r="C198" s="20" t="str">
        <f t="shared" ca="1" si="42"/>
        <v>SaS</v>
      </c>
      <c r="D198" s="20" t="str">
        <f t="shared" ca="1" si="42"/>
        <v>B</v>
      </c>
      <c r="E198" s="20" t="str">
        <f t="shared" ca="1" si="42"/>
        <v>Yes</v>
      </c>
      <c r="F198" s="20" t="str">
        <f t="shared" ca="1" si="42"/>
        <v/>
      </c>
      <c r="G198" s="20" t="str">
        <f t="shared" ca="1" si="42"/>
        <v>Boon</v>
      </c>
      <c r="H198" s="20" t="str">
        <f t="shared" ca="1" si="42"/>
        <v>Armor</v>
      </c>
      <c r="I198" s="20" t="str">
        <f t="shared" ca="1" si="42"/>
        <v/>
      </c>
      <c r="J198" s="20" t="str">
        <f t="shared" ca="1" si="42"/>
        <v/>
      </c>
      <c r="K198" s="20" t="str">
        <f t="shared" ca="1" si="42"/>
        <v/>
      </c>
      <c r="L198" s="20" t="str">
        <f t="shared" ca="1" si="42"/>
        <v/>
      </c>
      <c r="M198" s="20" t="str">
        <f t="shared" ca="1" si="42"/>
        <v/>
      </c>
      <c r="N198" s="20" t="str">
        <f t="shared" ca="1" si="40"/>
        <v/>
      </c>
      <c r="O198" s="20" t="str">
        <f t="shared" ca="1" si="40"/>
        <v/>
      </c>
      <c r="P198" s="25" t="str">
        <f t="shared" ca="1" si="30"/>
        <v/>
      </c>
      <c r="Q198" s="25" t="str">
        <f t="shared" ca="1" si="30"/>
        <v/>
      </c>
      <c r="R198" s="25" t="str">
        <f t="shared" ca="1" si="30"/>
        <v/>
      </c>
      <c r="S198" s="25" t="str">
        <f t="shared" ca="1" si="30"/>
        <v/>
      </c>
      <c r="T198" s="25" t="str">
        <f t="shared" ca="1" si="34"/>
        <v/>
      </c>
      <c r="U198" s="25" t="str">
        <f t="shared" ca="1" si="32"/>
        <v/>
      </c>
    </row>
    <row r="199" spans="1:21" ht="13.5" customHeight="1">
      <c r="A199" s="20" t="str">
        <f t="shared" ca="1" si="36"/>
        <v>Leather Armor</v>
      </c>
      <c r="B199" s="20" t="str">
        <f t="shared" ca="1" si="42"/>
        <v>241cc360-3d35-4667-9c6c-f667ac3b19ea</v>
      </c>
      <c r="C199" s="20" t="str">
        <f t="shared" ca="1" si="42"/>
        <v>SaS</v>
      </c>
      <c r="D199" s="20" t="str">
        <f t="shared" ca="1" si="42"/>
        <v>C</v>
      </c>
      <c r="E199" s="20" t="str">
        <f t="shared" ca="1" si="42"/>
        <v>Yes</v>
      </c>
      <c r="F199" s="20" t="str">
        <f t="shared" ca="1" si="42"/>
        <v/>
      </c>
      <c r="G199" s="20" t="str">
        <f t="shared" ca="1" si="42"/>
        <v>Boon</v>
      </c>
      <c r="H199" s="20" t="str">
        <f t="shared" ca="1" si="42"/>
        <v>Armor</v>
      </c>
      <c r="I199" s="20" t="str">
        <f t="shared" ca="1" si="42"/>
        <v/>
      </c>
      <c r="J199" s="20" t="str">
        <f t="shared" ca="1" si="42"/>
        <v/>
      </c>
      <c r="K199" s="20" t="str">
        <f t="shared" ca="1" si="42"/>
        <v/>
      </c>
      <c r="L199" s="20" t="str">
        <f t="shared" ca="1" si="42"/>
        <v/>
      </c>
      <c r="M199" s="20" t="str">
        <f t="shared" ca="1" si="42"/>
        <v/>
      </c>
      <c r="N199" s="20" t="str">
        <f t="shared" ca="1" si="40"/>
        <v/>
      </c>
      <c r="O199" s="20" t="str">
        <f t="shared" ca="1" si="40"/>
        <v/>
      </c>
      <c r="P199" s="25" t="str">
        <f t="shared" ca="1" si="30"/>
        <v/>
      </c>
      <c r="Q199" s="25" t="str">
        <f t="shared" ca="1" si="30"/>
        <v/>
      </c>
      <c r="R199" s="25" t="str">
        <f t="shared" ca="1" si="30"/>
        <v/>
      </c>
      <c r="S199" s="25" t="str">
        <f t="shared" ca="1" si="30"/>
        <v/>
      </c>
      <c r="T199" s="25" t="str">
        <f t="shared" ca="1" si="34"/>
        <v/>
      </c>
      <c r="U199" s="25" t="str">
        <f t="shared" ca="1" si="32"/>
        <v/>
      </c>
    </row>
    <row r="200" spans="1:21" ht="13.5" customHeight="1">
      <c r="A200" s="20" t="str">
        <f t="shared" ca="1" si="36"/>
        <v>Magic Buckler</v>
      </c>
      <c r="B200" s="20" t="str">
        <f t="shared" ca="1" si="42"/>
        <v>599c3b73-20b6-46f4-9b90-80ca28367e69</v>
      </c>
      <c r="C200" s="20" t="str">
        <f t="shared" ca="1" si="42"/>
        <v>SaS</v>
      </c>
      <c r="D200" s="20" t="str">
        <f t="shared" ca="1" si="42"/>
        <v>B</v>
      </c>
      <c r="E200" s="20" t="str">
        <f t="shared" ca="1" si="42"/>
        <v>Yes</v>
      </c>
      <c r="F200" s="20" t="str">
        <f t="shared" ca="1" si="42"/>
        <v/>
      </c>
      <c r="G200" s="20" t="str">
        <f t="shared" ca="1" si="42"/>
        <v>Boon</v>
      </c>
      <c r="H200" s="20" t="str">
        <f t="shared" ca="1" si="42"/>
        <v>Armor</v>
      </c>
      <c r="I200" s="20" t="str">
        <f t="shared" ca="1" si="42"/>
        <v/>
      </c>
      <c r="J200" s="20" t="str">
        <f t="shared" ca="1" si="42"/>
        <v/>
      </c>
      <c r="K200" s="20" t="str">
        <f t="shared" ca="1" si="42"/>
        <v/>
      </c>
      <c r="L200" s="20" t="str">
        <f t="shared" ca="1" si="42"/>
        <v/>
      </c>
      <c r="M200" s="20" t="str">
        <f t="shared" ca="1" si="42"/>
        <v/>
      </c>
      <c r="N200" s="20" t="str">
        <f t="shared" ca="1" si="40"/>
        <v/>
      </c>
      <c r="O200" s="20" t="str">
        <f t="shared" ca="1" si="40"/>
        <v/>
      </c>
      <c r="P200" s="25" t="str">
        <f t="shared" ca="1" si="30"/>
        <v/>
      </c>
      <c r="Q200" s="25" t="str">
        <f t="shared" ca="1" si="30"/>
        <v/>
      </c>
      <c r="R200" s="25" t="str">
        <f t="shared" ca="1" si="30"/>
        <v/>
      </c>
      <c r="S200" s="25" t="str">
        <f t="shared" ca="1" si="30"/>
        <v/>
      </c>
      <c r="T200" s="25" t="str">
        <f t="shared" ca="1" si="34"/>
        <v/>
      </c>
      <c r="U200" s="25" t="str">
        <f t="shared" ca="1" si="32"/>
        <v/>
      </c>
    </row>
    <row r="201" spans="1:21" ht="13.5" customHeight="1">
      <c r="A201" s="20" t="str">
        <f t="shared" ca="1" si="36"/>
        <v>Magic Chain Shirt</v>
      </c>
      <c r="B201" s="20" t="str">
        <f t="shared" ca="1" si="42"/>
        <v>475446b5-7b39-4b0f-b611-5eec2597d722</v>
      </c>
      <c r="C201" s="20" t="str">
        <f t="shared" ca="1" si="42"/>
        <v>SaS</v>
      </c>
      <c r="D201" s="20" t="str">
        <f t="shared" ca="1" si="42"/>
        <v>B</v>
      </c>
      <c r="E201" s="20" t="str">
        <f t="shared" ca="1" si="42"/>
        <v>Yes</v>
      </c>
      <c r="F201" s="20" t="str">
        <f t="shared" ca="1" si="42"/>
        <v/>
      </c>
      <c r="G201" s="20" t="str">
        <f t="shared" ca="1" si="42"/>
        <v>Boon</v>
      </c>
      <c r="H201" s="20" t="str">
        <f t="shared" ca="1" si="42"/>
        <v>Armor</v>
      </c>
      <c r="I201" s="20" t="str">
        <f t="shared" ca="1" si="42"/>
        <v/>
      </c>
      <c r="J201" s="20" t="str">
        <f t="shared" ca="1" si="42"/>
        <v/>
      </c>
      <c r="K201" s="20" t="str">
        <f t="shared" ca="1" si="42"/>
        <v/>
      </c>
      <c r="L201" s="20" t="str">
        <f t="shared" ca="1" si="42"/>
        <v/>
      </c>
      <c r="M201" s="20" t="str">
        <f t="shared" ca="1" si="42"/>
        <v/>
      </c>
      <c r="N201" s="20" t="str">
        <f t="shared" ca="1" si="40"/>
        <v/>
      </c>
      <c r="O201" s="20" t="str">
        <f t="shared" ca="1" si="40"/>
        <v/>
      </c>
      <c r="P201" s="25" t="str">
        <f t="shared" ca="1" si="30"/>
        <v/>
      </c>
      <c r="Q201" s="25" t="str">
        <f t="shared" ca="1" si="30"/>
        <v/>
      </c>
      <c r="R201" s="25" t="str">
        <f t="shared" ca="1" si="30"/>
        <v/>
      </c>
      <c r="S201" s="25" t="str">
        <f t="shared" ca="1" si="30"/>
        <v/>
      </c>
      <c r="T201" s="25" t="str">
        <f t="shared" ca="1" si="34"/>
        <v/>
      </c>
      <c r="U201" s="25" t="str">
        <f t="shared" ca="1" si="32"/>
        <v/>
      </c>
    </row>
    <row r="202" spans="1:21" ht="13.5" customHeight="1">
      <c r="A202" s="20" t="str">
        <f t="shared" ca="1" si="36"/>
        <v>Magic Chain Shirt</v>
      </c>
      <c r="B202" s="20" t="str">
        <f t="shared" ca="1" si="42"/>
        <v>83bf968c-2aff-4f95-91e4-eb9a34e9a151</v>
      </c>
      <c r="C202" s="20" t="str">
        <f t="shared" ca="1" si="42"/>
        <v>SaS</v>
      </c>
      <c r="D202" s="20" t="str">
        <f t="shared" ca="1" si="42"/>
        <v>C</v>
      </c>
      <c r="E202" s="20" t="str">
        <f t="shared" ca="1" si="42"/>
        <v>Yes</v>
      </c>
      <c r="F202" s="20" t="str">
        <f t="shared" ca="1" si="42"/>
        <v/>
      </c>
      <c r="G202" s="20" t="str">
        <f t="shared" ca="1" si="42"/>
        <v>Boon</v>
      </c>
      <c r="H202" s="20" t="str">
        <f t="shared" ca="1" si="42"/>
        <v>Armor</v>
      </c>
      <c r="I202" s="20" t="str">
        <f t="shared" ca="1" si="42"/>
        <v/>
      </c>
      <c r="J202" s="20" t="str">
        <f t="shared" ca="1" si="42"/>
        <v/>
      </c>
      <c r="K202" s="20" t="str">
        <f t="shared" ca="1" si="42"/>
        <v/>
      </c>
      <c r="L202" s="20" t="str">
        <f t="shared" ca="1" si="42"/>
        <v/>
      </c>
      <c r="M202" s="20" t="str">
        <f t="shared" ca="1" si="42"/>
        <v/>
      </c>
      <c r="N202" s="20" t="str">
        <f t="shared" ca="1" si="40"/>
        <v/>
      </c>
      <c r="O202" s="20" t="str">
        <f t="shared" ca="1" si="40"/>
        <v/>
      </c>
      <c r="P202" s="25" t="str">
        <f t="shared" ca="1" si="30"/>
        <v/>
      </c>
      <c r="Q202" s="25" t="str">
        <f t="shared" ca="1" si="30"/>
        <v/>
      </c>
      <c r="R202" s="25" t="str">
        <f t="shared" ca="1" si="30"/>
        <v/>
      </c>
      <c r="S202" s="25" t="str">
        <f t="shared" ca="1" si="30"/>
        <v/>
      </c>
      <c r="T202" s="25" t="str">
        <f t="shared" ca="1" si="34"/>
        <v/>
      </c>
      <c r="U202" s="25" t="str">
        <f t="shared" ca="1" si="32"/>
        <v/>
      </c>
    </row>
    <row r="203" spans="1:21" ht="13.5" customHeight="1">
      <c r="A203" s="20" t="str">
        <f t="shared" ca="1" si="36"/>
        <v>Magic Leather Armor</v>
      </c>
      <c r="B203" s="20" t="str">
        <f t="shared" ca="1" si="42"/>
        <v>5076e2e2-e267-4b61-8c66-071c91240f78</v>
      </c>
      <c r="C203" s="20" t="str">
        <f t="shared" ca="1" si="42"/>
        <v>SaS</v>
      </c>
      <c r="D203" s="20" t="str">
        <f t="shared" ca="1" si="42"/>
        <v>B</v>
      </c>
      <c r="E203" s="20" t="str">
        <f t="shared" ca="1" si="42"/>
        <v>Yes</v>
      </c>
      <c r="F203" s="20" t="str">
        <f t="shared" ca="1" si="42"/>
        <v/>
      </c>
      <c r="G203" s="20" t="str">
        <f t="shared" ca="1" si="42"/>
        <v>Boon</v>
      </c>
      <c r="H203" s="20" t="str">
        <f t="shared" ca="1" si="42"/>
        <v>Armor</v>
      </c>
      <c r="I203" s="20" t="str">
        <f t="shared" ca="1" si="42"/>
        <v/>
      </c>
      <c r="J203" s="20" t="str">
        <f t="shared" ca="1" si="42"/>
        <v/>
      </c>
      <c r="K203" s="20" t="str">
        <f t="shared" ca="1" si="42"/>
        <v/>
      </c>
      <c r="L203" s="20" t="str">
        <f t="shared" ca="1" si="42"/>
        <v/>
      </c>
      <c r="M203" s="20" t="str">
        <f t="shared" ca="1" si="42"/>
        <v/>
      </c>
      <c r="N203" s="20" t="str">
        <f t="shared" ca="1" si="40"/>
        <v/>
      </c>
      <c r="O203" s="20" t="str">
        <f t="shared" ca="1" si="40"/>
        <v/>
      </c>
      <c r="P203" s="25" t="str">
        <f t="shared" ca="1" si="30"/>
        <v/>
      </c>
      <c r="Q203" s="25" t="str">
        <f t="shared" ca="1" si="30"/>
        <v/>
      </c>
      <c r="R203" s="25" t="str">
        <f t="shared" ca="1" si="30"/>
        <v/>
      </c>
      <c r="S203" s="25" t="str">
        <f t="shared" ca="1" si="30"/>
        <v/>
      </c>
      <c r="T203" s="25" t="str">
        <f t="shared" ca="1" si="34"/>
        <v/>
      </c>
      <c r="U203" s="25" t="str">
        <f t="shared" ca="1" si="32"/>
        <v/>
      </c>
    </row>
    <row r="204" spans="1:21" ht="13.5" customHeight="1">
      <c r="A204" s="20" t="str">
        <f t="shared" ca="1" si="36"/>
        <v>Wooden Armor</v>
      </c>
      <c r="B204" s="20" t="str">
        <f t="shared" ca="1" si="42"/>
        <v>ab00bfc3-99ba-4a03-802f-72d73d28e686</v>
      </c>
      <c r="C204" s="20" t="str">
        <f t="shared" ca="1" si="42"/>
        <v>SaS</v>
      </c>
      <c r="D204" s="20" t="str">
        <f t="shared" ca="1" si="42"/>
        <v>C</v>
      </c>
      <c r="E204" s="20" t="str">
        <f t="shared" ca="1" si="42"/>
        <v>Yes</v>
      </c>
      <c r="F204" s="20" t="str">
        <f t="shared" ca="1" si="42"/>
        <v/>
      </c>
      <c r="G204" s="20" t="str">
        <f t="shared" ca="1" si="42"/>
        <v>Boon</v>
      </c>
      <c r="H204" s="20" t="str">
        <f t="shared" ca="1" si="42"/>
        <v>Armor</v>
      </c>
      <c r="I204" s="20" t="str">
        <f t="shared" ca="1" si="42"/>
        <v/>
      </c>
      <c r="J204" s="20" t="str">
        <f t="shared" ca="1" si="42"/>
        <v/>
      </c>
      <c r="K204" s="20" t="str">
        <f t="shared" ca="1" si="42"/>
        <v/>
      </c>
      <c r="L204" s="20" t="str">
        <f t="shared" ca="1" si="42"/>
        <v/>
      </c>
      <c r="M204" s="20" t="str">
        <f t="shared" ca="1" si="42"/>
        <v/>
      </c>
      <c r="N204" s="20" t="str">
        <f t="shared" ca="1" si="40"/>
        <v/>
      </c>
      <c r="O204" s="20" t="str">
        <f t="shared" ca="1" si="40"/>
        <v/>
      </c>
      <c r="P204" s="25" t="str">
        <f t="shared" ca="1" si="30"/>
        <v/>
      </c>
      <c r="Q204" s="25" t="str">
        <f t="shared" ca="1" si="30"/>
        <v/>
      </c>
      <c r="R204" s="25" t="str">
        <f t="shared" ca="1" si="30"/>
        <v/>
      </c>
      <c r="S204" s="25" t="str">
        <f t="shared" ca="1" si="30"/>
        <v/>
      </c>
      <c r="T204" s="25" t="str">
        <f t="shared" ca="1" si="34"/>
        <v/>
      </c>
      <c r="U204" s="25" t="str">
        <f t="shared" ca="1" si="32"/>
        <v/>
      </c>
    </row>
    <row r="205" spans="1:21" ht="13.5" customHeight="1">
      <c r="A205" s="20" t="str">
        <f t="shared" ca="1" si="36"/>
        <v>Wooden Shield</v>
      </c>
      <c r="B205" s="20" t="str">
        <f t="shared" ca="1" si="42"/>
        <v>ed4a5587-4c62-4665-90bf-182c2082ed66</v>
      </c>
      <c r="C205" s="20" t="str">
        <f t="shared" ca="1" si="42"/>
        <v>SaS</v>
      </c>
      <c r="D205" s="20" t="str">
        <f t="shared" ca="1" si="42"/>
        <v>B</v>
      </c>
      <c r="E205" s="20" t="str">
        <f t="shared" ca="1" si="42"/>
        <v>Yes</v>
      </c>
      <c r="F205" s="20" t="str">
        <f t="shared" ca="1" si="42"/>
        <v/>
      </c>
      <c r="G205" s="20" t="str">
        <f t="shared" ca="1" si="42"/>
        <v>Boon</v>
      </c>
      <c r="H205" s="20" t="str">
        <f t="shared" ca="1" si="42"/>
        <v>Armor</v>
      </c>
      <c r="I205" s="20" t="str">
        <f t="shared" ca="1" si="42"/>
        <v/>
      </c>
      <c r="J205" s="20" t="str">
        <f t="shared" ca="1" si="42"/>
        <v/>
      </c>
      <c r="K205" s="20" t="str">
        <f t="shared" ca="1" si="42"/>
        <v/>
      </c>
      <c r="L205" s="20" t="str">
        <f t="shared" ca="1" si="42"/>
        <v/>
      </c>
      <c r="M205" s="20" t="str">
        <f t="shared" ca="1" si="42"/>
        <v/>
      </c>
      <c r="N205" s="20" t="str">
        <f t="shared" ca="1" si="40"/>
        <v/>
      </c>
      <c r="O205" s="20" t="str">
        <f t="shared" ca="1" si="40"/>
        <v/>
      </c>
      <c r="P205" s="25" t="str">
        <f t="shared" ca="1" si="30"/>
        <v/>
      </c>
      <c r="Q205" s="25" t="str">
        <f t="shared" ca="1" si="30"/>
        <v/>
      </c>
      <c r="R205" s="25" t="str">
        <f t="shared" ca="1" si="30"/>
        <v/>
      </c>
      <c r="S205" s="25" t="str">
        <f t="shared" ca="1" si="30"/>
        <v/>
      </c>
      <c r="T205" s="25" t="str">
        <f t="shared" ca="1" si="34"/>
        <v/>
      </c>
      <c r="U205" s="25" t="str">
        <f t="shared" ca="1" si="32"/>
        <v/>
      </c>
    </row>
    <row r="206" spans="1:21" ht="13.5" customHeight="1">
      <c r="A206" s="20" t="str">
        <f t="shared" ca="1" si="36"/>
        <v>Alchemist's Fire</v>
      </c>
      <c r="B206" s="20" t="str">
        <f t="shared" ca="1" si="42"/>
        <v>44fd2a22-1b27-45a7-8637-8b916d13169c</v>
      </c>
      <c r="C206" s="20" t="str">
        <f t="shared" ca="1" si="42"/>
        <v>SaS</v>
      </c>
      <c r="D206" s="20" t="str">
        <f t="shared" ca="1" si="42"/>
        <v>C</v>
      </c>
      <c r="E206" s="20" t="str">
        <f t="shared" ca="1" si="42"/>
        <v>Yes</v>
      </c>
      <c r="F206" s="20" t="str">
        <f t="shared" ca="1" si="42"/>
        <v/>
      </c>
      <c r="G206" s="20" t="str">
        <f t="shared" ca="1" si="42"/>
        <v>Boon</v>
      </c>
      <c r="H206" s="20" t="str">
        <f t="shared" ca="1" si="42"/>
        <v>Item</v>
      </c>
      <c r="I206" s="20" t="str">
        <f t="shared" ca="1" si="42"/>
        <v/>
      </c>
      <c r="J206" s="20" t="str">
        <f t="shared" ca="1" si="42"/>
        <v/>
      </c>
      <c r="K206" s="20" t="str">
        <f t="shared" ca="1" si="42"/>
        <v/>
      </c>
      <c r="L206" s="20" t="str">
        <f t="shared" ca="1" si="42"/>
        <v/>
      </c>
      <c r="M206" s="20" t="str">
        <f t="shared" ca="1" si="42"/>
        <v/>
      </c>
      <c r="N206" s="20" t="str">
        <f t="shared" ca="1" si="40"/>
        <v/>
      </c>
      <c r="O206" s="20" t="str">
        <f t="shared" ca="1" si="40"/>
        <v/>
      </c>
      <c r="P206" s="25" t="str">
        <f t="shared" ca="1" si="30"/>
        <v/>
      </c>
      <c r="Q206" s="25" t="str">
        <f t="shared" ca="1" si="30"/>
        <v/>
      </c>
      <c r="R206" s="25" t="str">
        <f t="shared" ca="1" si="30"/>
        <v/>
      </c>
      <c r="S206" s="25" t="str">
        <f t="shared" ca="1" si="30"/>
        <v/>
      </c>
      <c r="T206" s="25" t="str">
        <f t="shared" ca="1" si="34"/>
        <v/>
      </c>
      <c r="U206" s="25" t="str">
        <f t="shared" ca="1" si="32"/>
        <v/>
      </c>
    </row>
    <row r="207" spans="1:21" ht="13.5" customHeight="1">
      <c r="A207" s="20" t="str">
        <f t="shared" ca="1" si="36"/>
        <v>Amulet of Fortitude</v>
      </c>
      <c r="B207" s="20" t="str">
        <f t="shared" ca="1" si="42"/>
        <v>2484f5df-b12d-44b2-954a-f33fe65a2e4a</v>
      </c>
      <c r="C207" s="20" t="str">
        <f t="shared" ca="1" si="42"/>
        <v>SaS</v>
      </c>
      <c r="D207" s="20" t="str">
        <f t="shared" ca="1" si="42"/>
        <v>B</v>
      </c>
      <c r="E207" s="20" t="str">
        <f t="shared" ca="1" si="42"/>
        <v>Yes</v>
      </c>
      <c r="F207" s="20" t="str">
        <f t="shared" ca="1" si="42"/>
        <v/>
      </c>
      <c r="G207" s="20" t="str">
        <f t="shared" ca="1" si="42"/>
        <v>Boon</v>
      </c>
      <c r="H207" s="20" t="str">
        <f t="shared" ca="1" si="42"/>
        <v>Item</v>
      </c>
      <c r="I207" s="20" t="str">
        <f t="shared" ca="1" si="42"/>
        <v/>
      </c>
      <c r="J207" s="20" t="str">
        <f t="shared" ca="1" si="42"/>
        <v/>
      </c>
      <c r="K207" s="20" t="str">
        <f t="shared" ca="1" si="42"/>
        <v/>
      </c>
      <c r="L207" s="20" t="str">
        <f t="shared" ca="1" si="42"/>
        <v/>
      </c>
      <c r="M207" s="20" t="str">
        <f t="shared" ca="1" si="42"/>
        <v/>
      </c>
      <c r="N207" s="20" t="str">
        <f t="shared" ca="1" si="40"/>
        <v/>
      </c>
      <c r="O207" s="20" t="str">
        <f t="shared" ca="1" si="40"/>
        <v/>
      </c>
      <c r="P207" s="25" t="str">
        <f t="shared" ca="1" si="30"/>
        <v/>
      </c>
      <c r="Q207" s="25" t="str">
        <f t="shared" ca="1" si="30"/>
        <v/>
      </c>
      <c r="R207" s="25" t="str">
        <f t="shared" ca="1" si="30"/>
        <v/>
      </c>
      <c r="S207" s="25" t="str">
        <f t="shared" ca="1" si="30"/>
        <v/>
      </c>
      <c r="T207" s="25" t="str">
        <f t="shared" ca="1" si="34"/>
        <v/>
      </c>
      <c r="U207" s="25" t="str">
        <f t="shared" ca="1" si="32"/>
        <v/>
      </c>
    </row>
    <row r="208" spans="1:21" ht="13.5" customHeight="1">
      <c r="A208" s="20" t="str">
        <f t="shared" ca="1" si="36"/>
        <v>Amulet of Life</v>
      </c>
      <c r="B208" s="20" t="str">
        <f t="shared" ref="B208:M217" ca="1" si="43">IF(INDIRECT(ADDRESS(ROW(),COLUMN(),,,"Details"))="","",SUBSTITUTE(SUBSTITUTE(INDIRECT(ADDRESS(ROW(),COLUMN(),,,"Details")),"
","&amp;#10;"),"""","&amp;quot;"))</f>
        <v>5b8a87e6-8ffa-45bf-afa0-19b320cbb926</v>
      </c>
      <c r="C208" s="20" t="str">
        <f t="shared" ca="1" si="43"/>
        <v>SaS</v>
      </c>
      <c r="D208" s="20" t="str">
        <f t="shared" ca="1" si="43"/>
        <v>B</v>
      </c>
      <c r="E208" s="20" t="str">
        <f t="shared" ca="1" si="43"/>
        <v>Yes</v>
      </c>
      <c r="F208" s="20" t="str">
        <f t="shared" ca="1" si="43"/>
        <v/>
      </c>
      <c r="G208" s="20" t="str">
        <f t="shared" ca="1" si="43"/>
        <v>Boon</v>
      </c>
      <c r="H208" s="20" t="str">
        <f t="shared" ca="1" si="43"/>
        <v>Item</v>
      </c>
      <c r="I208" s="20" t="str">
        <f t="shared" ca="1" si="43"/>
        <v/>
      </c>
      <c r="J208" s="20" t="str">
        <f t="shared" ca="1" si="43"/>
        <v/>
      </c>
      <c r="K208" s="20" t="str">
        <f t="shared" ca="1" si="43"/>
        <v/>
      </c>
      <c r="L208" s="20" t="str">
        <f t="shared" ca="1" si="43"/>
        <v/>
      </c>
      <c r="M208" s="20" t="str">
        <f t="shared" ca="1" si="43"/>
        <v/>
      </c>
      <c r="N208" s="20" t="str">
        <f t="shared" ca="1" si="40"/>
        <v/>
      </c>
      <c r="O208" s="20" t="str">
        <f t="shared" ca="1" si="40"/>
        <v/>
      </c>
      <c r="P208" s="25" t="str">
        <f t="shared" ca="1" si="30"/>
        <v/>
      </c>
      <c r="Q208" s="25" t="str">
        <f t="shared" ca="1" si="30"/>
        <v/>
      </c>
      <c r="R208" s="25" t="str">
        <f t="shared" ca="1" si="30"/>
        <v/>
      </c>
      <c r="S208" s="25" t="str">
        <f t="shared" ca="1" si="30"/>
        <v/>
      </c>
      <c r="T208" s="25" t="str">
        <f t="shared" ca="1" si="34"/>
        <v/>
      </c>
      <c r="U208" s="25" t="str">
        <f t="shared" ca="1" si="32"/>
        <v/>
      </c>
    </row>
    <row r="209" spans="1:21" ht="13.5" customHeight="1">
      <c r="A209" s="20" t="str">
        <f t="shared" ca="1" si="36"/>
        <v>Anchor</v>
      </c>
      <c r="B209" s="20" t="str">
        <f t="shared" ca="1" si="43"/>
        <v>7c3b3d93-4f06-419a-99b2-5a11e814330f</v>
      </c>
      <c r="C209" s="20" t="str">
        <f t="shared" ca="1" si="43"/>
        <v>SaS</v>
      </c>
      <c r="D209" s="20" t="str">
        <f t="shared" ca="1" si="43"/>
        <v>B</v>
      </c>
      <c r="E209" s="20" t="str">
        <f t="shared" ca="1" si="43"/>
        <v>Yes</v>
      </c>
      <c r="F209" s="20" t="str">
        <f t="shared" ca="1" si="43"/>
        <v/>
      </c>
      <c r="G209" s="20" t="str">
        <f t="shared" ca="1" si="43"/>
        <v>Boon</v>
      </c>
      <c r="H209" s="20" t="str">
        <f t="shared" ca="1" si="43"/>
        <v>Item</v>
      </c>
      <c r="I209" s="20" t="str">
        <f t="shared" ca="1" si="43"/>
        <v/>
      </c>
      <c r="J209" s="20" t="str">
        <f t="shared" ca="1" si="43"/>
        <v/>
      </c>
      <c r="K209" s="20" t="str">
        <f t="shared" ca="1" si="43"/>
        <v/>
      </c>
      <c r="L209" s="20" t="str">
        <f t="shared" ca="1" si="43"/>
        <v/>
      </c>
      <c r="M209" s="20" t="str">
        <f t="shared" ca="1" si="43"/>
        <v/>
      </c>
      <c r="N209" s="20" t="str">
        <f t="shared" ca="1" si="40"/>
        <v/>
      </c>
      <c r="O209" s="20" t="str">
        <f t="shared" ca="1" si="40"/>
        <v/>
      </c>
      <c r="P209" s="25" t="str">
        <f ca="1">IF(INDIRECT(ADDRESS(ROW(),COLUMN(),,,"Details"))="","",SUBSTITUTE(SUBSTITUTE(INDIRECT(ADDRESS(ROW(),COLUMN(),,,"Details")),"
","&amp;#10;"),"""","&amp;quot;"))</f>
        <v/>
      </c>
      <c r="Q209" s="25" t="str">
        <f ca="1">IF(INDIRECT(ADDRESS(ROW(),COLUMN(),,,"Details"))="","",SUBSTITUTE(SUBSTITUTE(INDIRECT(ADDRESS(ROW(),COLUMN(),,,"Details")),"
","&amp;#10;"),"""","&amp;quot;"))</f>
        <v/>
      </c>
      <c r="R209" s="25" t="str">
        <f ca="1">IF(INDIRECT(ADDRESS(ROW(),COLUMN(),,,"Details"))="","",SUBSTITUTE(SUBSTITUTE(INDIRECT(ADDRESS(ROW(),COLUMN(),,,"Details")),"
","&amp;#10;"),"""","&amp;quot;"))</f>
        <v/>
      </c>
      <c r="S209" s="25" t="str">
        <f ca="1">IF(INDIRECT(ADDRESS(ROW(),COLUMN(),,,"Details"))="","",SUBSTITUTE(SUBSTITUTE(INDIRECT(ADDRESS(ROW(),COLUMN(),,,"Details")),"
","&amp;#10;"),"""","&amp;quot;"))</f>
        <v/>
      </c>
      <c r="T209" s="25" t="str">
        <f t="shared" ca="1" si="34"/>
        <v/>
      </c>
      <c r="U209" s="25" t="str">
        <f t="shared" ca="1" si="32"/>
        <v/>
      </c>
    </row>
    <row r="210" spans="1:21" ht="13.5" customHeight="1">
      <c r="A210" s="20" t="str">
        <f t="shared" ca="1" si="36"/>
        <v>Blast Stone</v>
      </c>
      <c r="B210" s="20" t="str">
        <f t="shared" ca="1" si="43"/>
        <v>3acfbf5b-5026-4360-9db9-db0978bc9832</v>
      </c>
      <c r="C210" s="20" t="str">
        <f t="shared" ca="1" si="43"/>
        <v>SaS</v>
      </c>
      <c r="D210" s="20" t="str">
        <f t="shared" ca="1" si="43"/>
        <v>C</v>
      </c>
      <c r="E210" s="20" t="str">
        <f t="shared" ca="1" si="43"/>
        <v>Yes</v>
      </c>
      <c r="F210" s="20" t="str">
        <f t="shared" ca="1" si="43"/>
        <v/>
      </c>
      <c r="G210" s="20" t="str">
        <f t="shared" ca="1" si="43"/>
        <v>Boon</v>
      </c>
      <c r="H210" s="20" t="str">
        <f t="shared" ca="1" si="43"/>
        <v>Item</v>
      </c>
      <c r="I210" s="20" t="str">
        <f t="shared" ca="1" si="43"/>
        <v/>
      </c>
      <c r="J210" s="20" t="str">
        <f t="shared" ca="1" si="43"/>
        <v/>
      </c>
      <c r="K210" s="20" t="str">
        <f t="shared" ca="1" si="43"/>
        <v/>
      </c>
      <c r="L210" s="20" t="str">
        <f t="shared" ca="1" si="43"/>
        <v/>
      </c>
      <c r="M210" s="20" t="str">
        <f t="shared" ca="1" si="43"/>
        <v/>
      </c>
      <c r="N210" s="20" t="str">
        <f t="shared" ref="N210:P273" ca="1" si="44">IF(INDIRECT(ADDRESS(ROW(),COLUMN(),,,"Details"))="","",SUBSTITUTE(SUBSTITUTE(INDIRECT(ADDRESS(ROW(),COLUMN(),,,"Details")),"
","&amp;#10;"),"""","&amp;quot;"))</f>
        <v/>
      </c>
      <c r="O210" s="20" t="str">
        <f t="shared" ca="1" si="44"/>
        <v/>
      </c>
      <c r="P210" s="25" t="str">
        <f t="shared" ca="1" si="44"/>
        <v/>
      </c>
      <c r="Q210" s="25" t="str">
        <f t="shared" ref="Q210:U273" ca="1" si="45">IF(INDIRECT(ADDRESS(ROW(),COLUMN(),,,"Details"))="","",SUBSTITUTE(SUBSTITUTE(INDIRECT(ADDRESS(ROW(),COLUMN(),,,"Details")),"
","&amp;#10;"),"""","&amp;quot;"))</f>
        <v/>
      </c>
      <c r="R210" s="25" t="str">
        <f t="shared" ca="1" si="45"/>
        <v/>
      </c>
      <c r="S210" s="25" t="str">
        <f t="shared" ca="1" si="45"/>
        <v/>
      </c>
      <c r="T210" s="25" t="str">
        <f t="shared" ca="1" si="34"/>
        <v/>
      </c>
      <c r="U210" s="25" t="str">
        <f t="shared" ca="1" si="34"/>
        <v/>
      </c>
    </row>
    <row r="211" spans="1:21" ht="13.5" customHeight="1">
      <c r="A211" s="20" t="str">
        <f t="shared" ca="1" si="36"/>
        <v>Bracers of Protection</v>
      </c>
      <c r="B211" s="20" t="str">
        <f t="shared" ca="1" si="43"/>
        <v>2531ffa6-384d-4bef-bc68-a364231012da</v>
      </c>
      <c r="C211" s="20" t="str">
        <f t="shared" ca="1" si="43"/>
        <v>SaS</v>
      </c>
      <c r="D211" s="20" t="str">
        <f t="shared" ca="1" si="43"/>
        <v>B</v>
      </c>
      <c r="E211" s="20" t="str">
        <f t="shared" ca="1" si="43"/>
        <v>Yes</v>
      </c>
      <c r="F211" s="20" t="str">
        <f t="shared" ca="1" si="43"/>
        <v/>
      </c>
      <c r="G211" s="20" t="str">
        <f t="shared" ca="1" si="43"/>
        <v>Boon</v>
      </c>
      <c r="H211" s="20" t="str">
        <f t="shared" ca="1" si="43"/>
        <v>Item</v>
      </c>
      <c r="I211" s="20" t="str">
        <f t="shared" ca="1" si="43"/>
        <v/>
      </c>
      <c r="J211" s="20" t="str">
        <f t="shared" ca="1" si="43"/>
        <v/>
      </c>
      <c r="K211" s="20" t="str">
        <f t="shared" ca="1" si="43"/>
        <v/>
      </c>
      <c r="L211" s="20" t="str">
        <f t="shared" ca="1" si="43"/>
        <v/>
      </c>
      <c r="M211" s="20" t="str">
        <f t="shared" ca="1" si="43"/>
        <v/>
      </c>
      <c r="N211" s="20" t="str">
        <f t="shared" ca="1" si="44"/>
        <v/>
      </c>
      <c r="O211" s="20" t="str">
        <f t="shared" ca="1" si="44"/>
        <v/>
      </c>
      <c r="P211" s="25" t="str">
        <f t="shared" ca="1" si="44"/>
        <v/>
      </c>
      <c r="Q211" s="25" t="str">
        <f t="shared" ca="1" si="45"/>
        <v/>
      </c>
      <c r="R211" s="25" t="str">
        <f t="shared" ca="1" si="45"/>
        <v/>
      </c>
      <c r="S211" s="25" t="str">
        <f t="shared" ca="1" si="45"/>
        <v/>
      </c>
      <c r="T211" s="25" t="str">
        <f t="shared" ca="1" si="34"/>
        <v/>
      </c>
      <c r="U211" s="25" t="str">
        <f t="shared" ca="1" si="34"/>
        <v/>
      </c>
    </row>
    <row r="212" spans="1:21" ht="13.5" customHeight="1">
      <c r="A212" s="20" t="str">
        <f t="shared" ca="1" si="36"/>
        <v>Caltrops</v>
      </c>
      <c r="B212" s="20" t="str">
        <f t="shared" ca="1" si="43"/>
        <v>df23d3e9-5929-44cd-ac5b-168f79eb6865</v>
      </c>
      <c r="C212" s="20" t="str">
        <f t="shared" ca="1" si="43"/>
        <v>SaS</v>
      </c>
      <c r="D212" s="20" t="str">
        <f t="shared" ca="1" si="43"/>
        <v>B</v>
      </c>
      <c r="E212" s="20" t="str">
        <f t="shared" ca="1" si="43"/>
        <v>Yes</v>
      </c>
      <c r="F212" s="20" t="str">
        <f t="shared" ca="1" si="43"/>
        <v/>
      </c>
      <c r="G212" s="20" t="str">
        <f t="shared" ca="1" si="43"/>
        <v>Boon</v>
      </c>
      <c r="H212" s="20" t="str">
        <f t="shared" ca="1" si="43"/>
        <v>Item</v>
      </c>
      <c r="I212" s="20" t="str">
        <f t="shared" ca="1" si="43"/>
        <v/>
      </c>
      <c r="J212" s="20" t="str">
        <f t="shared" ca="1" si="43"/>
        <v/>
      </c>
      <c r="K212" s="20" t="str">
        <f t="shared" ca="1" si="43"/>
        <v/>
      </c>
      <c r="L212" s="20" t="str">
        <f t="shared" ca="1" si="43"/>
        <v/>
      </c>
      <c r="M212" s="20" t="str">
        <f t="shared" ca="1" si="43"/>
        <v/>
      </c>
      <c r="N212" s="20" t="str">
        <f t="shared" ca="1" si="44"/>
        <v/>
      </c>
      <c r="O212" s="20" t="str">
        <f t="shared" ca="1" si="44"/>
        <v/>
      </c>
      <c r="P212" s="25" t="str">
        <f t="shared" ca="1" si="44"/>
        <v/>
      </c>
      <c r="Q212" s="25" t="str">
        <f t="shared" ca="1" si="45"/>
        <v/>
      </c>
      <c r="R212" s="25" t="str">
        <f t="shared" ca="1" si="45"/>
        <v/>
      </c>
      <c r="S212" s="25" t="str">
        <f t="shared" ca="1" si="45"/>
        <v/>
      </c>
      <c r="T212" s="25" t="str">
        <f t="shared" ca="1" si="45"/>
        <v/>
      </c>
      <c r="U212" s="25" t="str">
        <f t="shared" ca="1" si="45"/>
        <v/>
      </c>
    </row>
    <row r="213" spans="1:21" ht="13.5" customHeight="1">
      <c r="A213" s="20" t="str">
        <f t="shared" ca="1" si="36"/>
        <v>Conch Shell</v>
      </c>
      <c r="B213" s="20" t="str">
        <f t="shared" ca="1" si="43"/>
        <v>7d9e3d18-5d17-4387-be6f-7e290daee6c8</v>
      </c>
      <c r="C213" s="20" t="str">
        <f t="shared" ca="1" si="43"/>
        <v>SaS</v>
      </c>
      <c r="D213" s="20" t="str">
        <f t="shared" ca="1" si="43"/>
        <v>B</v>
      </c>
      <c r="E213" s="20" t="str">
        <f t="shared" ca="1" si="43"/>
        <v>Yes</v>
      </c>
      <c r="F213" s="20" t="str">
        <f t="shared" ca="1" si="43"/>
        <v/>
      </c>
      <c r="G213" s="20" t="str">
        <f t="shared" ca="1" si="43"/>
        <v>Boon</v>
      </c>
      <c r="H213" s="20" t="str">
        <f t="shared" ca="1" si="43"/>
        <v>Item</v>
      </c>
      <c r="I213" s="20" t="str">
        <f t="shared" ca="1" si="43"/>
        <v/>
      </c>
      <c r="J213" s="20" t="str">
        <f t="shared" ca="1" si="43"/>
        <v/>
      </c>
      <c r="K213" s="20" t="str">
        <f t="shared" ca="1" si="43"/>
        <v/>
      </c>
      <c r="L213" s="20" t="str">
        <f t="shared" ca="1" si="43"/>
        <v/>
      </c>
      <c r="M213" s="20" t="str">
        <f t="shared" ca="1" si="43"/>
        <v/>
      </c>
      <c r="N213" s="20" t="str">
        <f t="shared" ca="1" si="44"/>
        <v/>
      </c>
      <c r="O213" s="20" t="str">
        <f t="shared" ca="1" si="44"/>
        <v/>
      </c>
      <c r="P213" s="25" t="str">
        <f t="shared" ca="1" si="44"/>
        <v/>
      </c>
      <c r="Q213" s="25" t="str">
        <f t="shared" ca="1" si="45"/>
        <v/>
      </c>
      <c r="R213" s="25" t="str">
        <f t="shared" ca="1" si="45"/>
        <v/>
      </c>
      <c r="S213" s="25" t="str">
        <f t="shared" ca="1" si="45"/>
        <v/>
      </c>
      <c r="T213" s="25" t="str">
        <f t="shared" ca="1" si="45"/>
        <v/>
      </c>
      <c r="U213" s="25" t="str">
        <f t="shared" ref="U213:U276" ca="1" si="46">IF(INDIRECT(ADDRESS(ROW(),COLUMN(),,,"Details"))="","",SUBSTITUTE(SUBSTITUTE(INDIRECT(ADDRESS(ROW(),COLUMN(),,,"Details")),"
","&amp;#10;"),"""","&amp;quot;"))</f>
        <v/>
      </c>
    </row>
    <row r="214" spans="1:21" ht="13.5" customHeight="1">
      <c r="A214" s="20" t="str">
        <f t="shared" ca="1" si="36"/>
        <v>Emerald of Dexterity</v>
      </c>
      <c r="B214" s="20" t="str">
        <f t="shared" ca="1" si="43"/>
        <v>a0107750-0324-4ea5-849d-9c4d9cba3b0d</v>
      </c>
      <c r="C214" s="20" t="str">
        <f t="shared" ca="1" si="43"/>
        <v>SaS</v>
      </c>
      <c r="D214" s="20" t="str">
        <f t="shared" ca="1" si="43"/>
        <v>B</v>
      </c>
      <c r="E214" s="20" t="str">
        <f t="shared" ca="1" si="43"/>
        <v>Yes</v>
      </c>
      <c r="F214" s="20" t="str">
        <f t="shared" ca="1" si="43"/>
        <v/>
      </c>
      <c r="G214" s="20" t="str">
        <f t="shared" ca="1" si="43"/>
        <v>Boon</v>
      </c>
      <c r="H214" s="20" t="str">
        <f t="shared" ca="1" si="43"/>
        <v>Item</v>
      </c>
      <c r="I214" s="20" t="str">
        <f t="shared" ca="1" si="43"/>
        <v/>
      </c>
      <c r="J214" s="20" t="str">
        <f t="shared" ca="1" si="43"/>
        <v/>
      </c>
      <c r="K214" s="20" t="str">
        <f t="shared" ca="1" si="43"/>
        <v/>
      </c>
      <c r="L214" s="20" t="str">
        <f t="shared" ca="1" si="43"/>
        <v/>
      </c>
      <c r="M214" s="20" t="str">
        <f t="shared" ca="1" si="43"/>
        <v/>
      </c>
      <c r="N214" s="20" t="str">
        <f t="shared" ca="1" si="44"/>
        <v/>
      </c>
      <c r="O214" s="20" t="str">
        <f t="shared" ca="1" si="44"/>
        <v/>
      </c>
      <c r="P214" s="25" t="str">
        <f t="shared" ca="1" si="44"/>
        <v/>
      </c>
      <c r="Q214" s="25" t="str">
        <f t="shared" ca="1" si="45"/>
        <v/>
      </c>
      <c r="R214" s="25" t="str">
        <f t="shared" ca="1" si="45"/>
        <v/>
      </c>
      <c r="S214" s="25" t="str">
        <f t="shared" ca="1" si="45"/>
        <v/>
      </c>
      <c r="T214" s="25" t="str">
        <f t="shared" ca="1" si="45"/>
        <v/>
      </c>
      <c r="U214" s="25" t="str">
        <f t="shared" ca="1" si="46"/>
        <v/>
      </c>
    </row>
    <row r="215" spans="1:21" ht="13.5" customHeight="1">
      <c r="A215" s="20" t="str">
        <f t="shared" ca="1" si="36"/>
        <v>Eye Patch</v>
      </c>
      <c r="B215" s="20" t="str">
        <f t="shared" ca="1" si="43"/>
        <v>c6350fe9-947f-4480-a641-ba004ced330b</v>
      </c>
      <c r="C215" s="20" t="str">
        <f t="shared" ca="1" si="43"/>
        <v>SaS</v>
      </c>
      <c r="D215" s="20" t="str">
        <f t="shared" ca="1" si="43"/>
        <v>B</v>
      </c>
      <c r="E215" s="20" t="str">
        <f t="shared" ca="1" si="43"/>
        <v>Yes</v>
      </c>
      <c r="F215" s="20" t="str">
        <f t="shared" ca="1" si="43"/>
        <v/>
      </c>
      <c r="G215" s="20" t="str">
        <f t="shared" ca="1" si="43"/>
        <v>Boon</v>
      </c>
      <c r="H215" s="20" t="str">
        <f t="shared" ca="1" si="43"/>
        <v>Item</v>
      </c>
      <c r="I215" s="20" t="str">
        <f t="shared" ca="1" si="43"/>
        <v/>
      </c>
      <c r="J215" s="20" t="str">
        <f t="shared" ca="1" si="43"/>
        <v/>
      </c>
      <c r="K215" s="20" t="str">
        <f t="shared" ca="1" si="43"/>
        <v/>
      </c>
      <c r="L215" s="20" t="str">
        <f t="shared" ca="1" si="43"/>
        <v/>
      </c>
      <c r="M215" s="20" t="str">
        <f t="shared" ca="1" si="43"/>
        <v/>
      </c>
      <c r="N215" s="20" t="str">
        <f t="shared" ca="1" si="44"/>
        <v/>
      </c>
      <c r="O215" s="20" t="str">
        <f t="shared" ca="1" si="44"/>
        <v/>
      </c>
      <c r="P215" s="25" t="str">
        <f t="shared" ca="1" si="44"/>
        <v/>
      </c>
      <c r="Q215" s="25" t="str">
        <f t="shared" ca="1" si="45"/>
        <v/>
      </c>
      <c r="R215" s="25" t="str">
        <f t="shared" ca="1" si="45"/>
        <v/>
      </c>
      <c r="S215" s="25" t="str">
        <f t="shared" ca="1" si="45"/>
        <v/>
      </c>
      <c r="T215" s="25" t="str">
        <f t="shared" ca="1" si="45"/>
        <v/>
      </c>
      <c r="U215" s="25" t="str">
        <f t="shared" ca="1" si="46"/>
        <v/>
      </c>
    </row>
    <row r="216" spans="1:21" ht="13.5" customHeight="1">
      <c r="A216" s="20" t="str">
        <f t="shared" ca="1" si="36"/>
        <v>Eye Patch</v>
      </c>
      <c r="B216" s="20" t="str">
        <f t="shared" ca="1" si="43"/>
        <v>b1eeda38-a947-4394-8e2b-802a8ca5196c</v>
      </c>
      <c r="C216" s="20" t="str">
        <f t="shared" ca="1" si="43"/>
        <v>SaS</v>
      </c>
      <c r="D216" s="20" t="str">
        <f t="shared" ca="1" si="43"/>
        <v>C</v>
      </c>
      <c r="E216" s="20" t="str">
        <f t="shared" ca="1" si="43"/>
        <v>Yes</v>
      </c>
      <c r="F216" s="20" t="str">
        <f t="shared" ca="1" si="43"/>
        <v/>
      </c>
      <c r="G216" s="20" t="str">
        <f t="shared" ca="1" si="43"/>
        <v>Boon</v>
      </c>
      <c r="H216" s="20" t="str">
        <f t="shared" ca="1" si="43"/>
        <v>Item</v>
      </c>
      <c r="I216" s="20" t="str">
        <f t="shared" ca="1" si="43"/>
        <v/>
      </c>
      <c r="J216" s="20" t="str">
        <f t="shared" ca="1" si="43"/>
        <v/>
      </c>
      <c r="K216" s="20" t="str">
        <f t="shared" ca="1" si="43"/>
        <v/>
      </c>
      <c r="L216" s="20" t="str">
        <f t="shared" ca="1" si="43"/>
        <v/>
      </c>
      <c r="M216" s="20" t="str">
        <f t="shared" ca="1" si="43"/>
        <v/>
      </c>
      <c r="N216" s="20" t="str">
        <f t="shared" ca="1" si="44"/>
        <v/>
      </c>
      <c r="O216" s="20" t="str">
        <f t="shared" ca="1" si="44"/>
        <v/>
      </c>
      <c r="P216" s="25" t="str">
        <f t="shared" ca="1" si="44"/>
        <v/>
      </c>
      <c r="Q216" s="25" t="str">
        <f t="shared" ca="1" si="45"/>
        <v/>
      </c>
      <c r="R216" s="25" t="str">
        <f t="shared" ca="1" si="45"/>
        <v/>
      </c>
      <c r="S216" s="25" t="str">
        <f t="shared" ca="1" si="45"/>
        <v/>
      </c>
      <c r="T216" s="25" t="str">
        <f t="shared" ca="1" si="45"/>
        <v/>
      </c>
      <c r="U216" s="25" t="str">
        <f t="shared" ca="1" si="46"/>
        <v/>
      </c>
    </row>
    <row r="217" spans="1:21" ht="13.5" customHeight="1">
      <c r="A217" s="20" t="str">
        <f t="shared" ca="1" si="36"/>
        <v>Masterwork Tools</v>
      </c>
      <c r="B217" s="20" t="str">
        <f t="shared" ca="1" si="43"/>
        <v>d75d47a7-05e8-4292-9355-1b22bc9163dc</v>
      </c>
      <c r="C217" s="20" t="str">
        <f t="shared" ca="1" si="43"/>
        <v>SaS</v>
      </c>
      <c r="D217" s="20" t="str">
        <f t="shared" ca="1" si="43"/>
        <v>B</v>
      </c>
      <c r="E217" s="20" t="str">
        <f t="shared" ca="1" si="43"/>
        <v>Yes</v>
      </c>
      <c r="F217" s="20" t="str">
        <f t="shared" ca="1" si="43"/>
        <v/>
      </c>
      <c r="G217" s="20" t="str">
        <f t="shared" ca="1" si="43"/>
        <v>Boon</v>
      </c>
      <c r="H217" s="20" t="str">
        <f t="shared" ca="1" si="43"/>
        <v>Item</v>
      </c>
      <c r="I217" s="20" t="str">
        <f t="shared" ca="1" si="43"/>
        <v/>
      </c>
      <c r="J217" s="20" t="str">
        <f t="shared" ca="1" si="43"/>
        <v/>
      </c>
      <c r="K217" s="20" t="str">
        <f t="shared" ca="1" si="43"/>
        <v/>
      </c>
      <c r="L217" s="20" t="str">
        <f t="shared" ca="1" si="43"/>
        <v/>
      </c>
      <c r="M217" s="20" t="str">
        <f t="shared" ca="1" si="43"/>
        <v/>
      </c>
      <c r="N217" s="20" t="str">
        <f t="shared" ca="1" si="44"/>
        <v/>
      </c>
      <c r="O217" s="20" t="str">
        <f t="shared" ca="1" si="44"/>
        <v/>
      </c>
      <c r="P217" s="25" t="str">
        <f t="shared" ca="1" si="44"/>
        <v/>
      </c>
      <c r="Q217" s="25" t="str">
        <f t="shared" ca="1" si="45"/>
        <v/>
      </c>
      <c r="R217" s="25" t="str">
        <f t="shared" ca="1" si="45"/>
        <v/>
      </c>
      <c r="S217" s="25" t="str">
        <f t="shared" ca="1" si="45"/>
        <v/>
      </c>
      <c r="T217" s="25" t="str">
        <f t="shared" ca="1" si="45"/>
        <v/>
      </c>
      <c r="U217" s="25" t="str">
        <f t="shared" ca="1" si="46"/>
        <v/>
      </c>
    </row>
    <row r="218" spans="1:21" ht="13.5" customHeight="1">
      <c r="A218" s="20" t="str">
        <f t="shared" ca="1" si="36"/>
        <v>Nautical Charts</v>
      </c>
      <c r="B218" s="20" t="str">
        <f t="shared" ref="B218:M227" ca="1" si="47">IF(INDIRECT(ADDRESS(ROW(),COLUMN(),,,"Details"))="","",SUBSTITUTE(SUBSTITUTE(INDIRECT(ADDRESS(ROW(),COLUMN(),,,"Details")),"
","&amp;#10;"),"""","&amp;quot;"))</f>
        <v>7d1b4499-8593-48e3-bbf5-0ce56f35f62f</v>
      </c>
      <c r="C218" s="20" t="str">
        <f t="shared" ca="1" si="47"/>
        <v>SaS</v>
      </c>
      <c r="D218" s="20" t="str">
        <f t="shared" ca="1" si="47"/>
        <v>B</v>
      </c>
      <c r="E218" s="20" t="str">
        <f t="shared" ca="1" si="47"/>
        <v>Yes</v>
      </c>
      <c r="F218" s="20" t="str">
        <f t="shared" ca="1" si="47"/>
        <v/>
      </c>
      <c r="G218" s="20" t="str">
        <f t="shared" ca="1" si="47"/>
        <v>Boon</v>
      </c>
      <c r="H218" s="20" t="str">
        <f t="shared" ca="1" si="47"/>
        <v>Item</v>
      </c>
      <c r="I218" s="20" t="str">
        <f t="shared" ca="1" si="47"/>
        <v/>
      </c>
      <c r="J218" s="20" t="str">
        <f t="shared" ca="1" si="47"/>
        <v/>
      </c>
      <c r="K218" s="20" t="str">
        <f t="shared" ca="1" si="47"/>
        <v/>
      </c>
      <c r="L218" s="20" t="str">
        <f t="shared" ca="1" si="47"/>
        <v/>
      </c>
      <c r="M218" s="20" t="str">
        <f t="shared" ca="1" si="47"/>
        <v/>
      </c>
      <c r="N218" s="20" t="str">
        <f t="shared" ca="1" si="44"/>
        <v/>
      </c>
      <c r="O218" s="20" t="str">
        <f t="shared" ca="1" si="44"/>
        <v/>
      </c>
      <c r="P218" s="25" t="str">
        <f t="shared" ca="1" si="44"/>
        <v/>
      </c>
      <c r="Q218" s="25" t="str">
        <f t="shared" ca="1" si="45"/>
        <v/>
      </c>
      <c r="R218" s="25" t="str">
        <f t="shared" ca="1" si="45"/>
        <v/>
      </c>
      <c r="S218" s="25" t="str">
        <f t="shared" ca="1" si="45"/>
        <v/>
      </c>
      <c r="T218" s="25" t="str">
        <f t="shared" ca="1" si="45"/>
        <v/>
      </c>
      <c r="U218" s="25" t="str">
        <f t="shared" ca="1" si="46"/>
        <v/>
      </c>
    </row>
    <row r="219" spans="1:21" ht="13.5" customHeight="1">
      <c r="A219" s="20" t="str">
        <f t="shared" ca="1" si="36"/>
        <v>Noxious Bomb</v>
      </c>
      <c r="B219" s="20" t="str">
        <f t="shared" ca="1" si="47"/>
        <v>1cb2ac35-28a4-415a-bf72-9cc35c73d85d</v>
      </c>
      <c r="C219" s="20" t="str">
        <f t="shared" ca="1" si="47"/>
        <v>SaS</v>
      </c>
      <c r="D219" s="20" t="str">
        <f t="shared" ca="1" si="47"/>
        <v>C</v>
      </c>
      <c r="E219" s="20" t="str">
        <f t="shared" ca="1" si="47"/>
        <v>Yes</v>
      </c>
      <c r="F219" s="20" t="str">
        <f t="shared" ca="1" si="47"/>
        <v/>
      </c>
      <c r="G219" s="20" t="str">
        <f t="shared" ca="1" si="47"/>
        <v>Boon</v>
      </c>
      <c r="H219" s="20" t="str">
        <f t="shared" ca="1" si="47"/>
        <v>Item</v>
      </c>
      <c r="I219" s="20" t="str">
        <f t="shared" ca="1" si="47"/>
        <v/>
      </c>
      <c r="J219" s="20" t="str">
        <f t="shared" ca="1" si="47"/>
        <v/>
      </c>
      <c r="K219" s="20" t="str">
        <f t="shared" ca="1" si="47"/>
        <v/>
      </c>
      <c r="L219" s="20" t="str">
        <f t="shared" ca="1" si="47"/>
        <v/>
      </c>
      <c r="M219" s="20" t="str">
        <f t="shared" ca="1" si="47"/>
        <v/>
      </c>
      <c r="N219" s="20" t="str">
        <f t="shared" ca="1" si="44"/>
        <v/>
      </c>
      <c r="O219" s="20" t="str">
        <f t="shared" ca="1" si="44"/>
        <v/>
      </c>
      <c r="P219" s="25" t="str">
        <f t="shared" ca="1" si="44"/>
        <v/>
      </c>
      <c r="Q219" s="25" t="str">
        <f t="shared" ca="1" si="45"/>
        <v/>
      </c>
      <c r="R219" s="25" t="str">
        <f t="shared" ca="1" si="45"/>
        <v/>
      </c>
      <c r="S219" s="25" t="str">
        <f t="shared" ca="1" si="45"/>
        <v/>
      </c>
      <c r="T219" s="25" t="str">
        <f t="shared" ca="1" si="45"/>
        <v/>
      </c>
      <c r="U219" s="25" t="str">
        <f t="shared" ca="1" si="46"/>
        <v/>
      </c>
    </row>
    <row r="220" spans="1:21" ht="13.5" customHeight="1">
      <c r="A220" s="20" t="str">
        <f t="shared" ca="1" si="36"/>
        <v>Old Salt's Bandana</v>
      </c>
      <c r="B220" s="20" t="str">
        <f t="shared" ca="1" si="47"/>
        <v>31dcccc1-1674-40d9-aba7-88981a641486</v>
      </c>
      <c r="C220" s="20" t="str">
        <f t="shared" ca="1" si="47"/>
        <v>SaS</v>
      </c>
      <c r="D220" s="20" t="str">
        <f t="shared" ca="1" si="47"/>
        <v>B</v>
      </c>
      <c r="E220" s="20" t="str">
        <f t="shared" ca="1" si="47"/>
        <v>Yes</v>
      </c>
      <c r="F220" s="20" t="str">
        <f t="shared" ca="1" si="47"/>
        <v/>
      </c>
      <c r="G220" s="20" t="str">
        <f t="shared" ca="1" si="47"/>
        <v>Boon</v>
      </c>
      <c r="H220" s="20" t="str">
        <f t="shared" ca="1" si="47"/>
        <v>Item</v>
      </c>
      <c r="I220" s="20" t="str">
        <f t="shared" ca="1" si="47"/>
        <v/>
      </c>
      <c r="J220" s="20" t="str">
        <f t="shared" ca="1" si="47"/>
        <v/>
      </c>
      <c r="K220" s="20" t="str">
        <f t="shared" ca="1" si="47"/>
        <v/>
      </c>
      <c r="L220" s="20" t="str">
        <f t="shared" ca="1" si="47"/>
        <v/>
      </c>
      <c r="M220" s="20" t="str">
        <f t="shared" ca="1" si="47"/>
        <v/>
      </c>
      <c r="N220" s="20" t="str">
        <f t="shared" ca="1" si="44"/>
        <v/>
      </c>
      <c r="O220" s="20" t="str">
        <f t="shared" ca="1" si="44"/>
        <v/>
      </c>
      <c r="P220" s="25" t="str">
        <f t="shared" ca="1" si="44"/>
        <v/>
      </c>
      <c r="Q220" s="25" t="str">
        <f t="shared" ca="1" si="45"/>
        <v/>
      </c>
      <c r="R220" s="25" t="str">
        <f t="shared" ca="1" si="45"/>
        <v/>
      </c>
      <c r="S220" s="25" t="str">
        <f t="shared" ca="1" si="45"/>
        <v/>
      </c>
      <c r="T220" s="25" t="str">
        <f t="shared" ca="1" si="45"/>
        <v/>
      </c>
      <c r="U220" s="25" t="str">
        <f t="shared" ca="1" si="46"/>
        <v/>
      </c>
    </row>
    <row r="221" spans="1:21" ht="13.5" customHeight="1">
      <c r="A221" s="20" t="str">
        <f t="shared" ca="1" si="36"/>
        <v>Onyx of Constitution</v>
      </c>
      <c r="B221" s="20" t="str">
        <f t="shared" ca="1" si="47"/>
        <v>c0be1b69-7b04-4db9-8860-ee632f3a45bc</v>
      </c>
      <c r="C221" s="20" t="str">
        <f t="shared" ca="1" si="47"/>
        <v>SaS</v>
      </c>
      <c r="D221" s="20" t="str">
        <f t="shared" ca="1" si="47"/>
        <v>B</v>
      </c>
      <c r="E221" s="20" t="str">
        <f t="shared" ca="1" si="47"/>
        <v>Yes</v>
      </c>
      <c r="F221" s="20" t="str">
        <f t="shared" ca="1" si="47"/>
        <v/>
      </c>
      <c r="G221" s="20" t="str">
        <f t="shared" ca="1" si="47"/>
        <v>Boon</v>
      </c>
      <c r="H221" s="20" t="str">
        <f t="shared" ca="1" si="47"/>
        <v>Item</v>
      </c>
      <c r="I221" s="20" t="str">
        <f t="shared" ca="1" si="47"/>
        <v/>
      </c>
      <c r="J221" s="20" t="str">
        <f t="shared" ca="1" si="47"/>
        <v/>
      </c>
      <c r="K221" s="20" t="str">
        <f t="shared" ca="1" si="47"/>
        <v/>
      </c>
      <c r="L221" s="20" t="str">
        <f t="shared" ca="1" si="47"/>
        <v/>
      </c>
      <c r="M221" s="20" t="str">
        <f t="shared" ca="1" si="47"/>
        <v/>
      </c>
      <c r="N221" s="20" t="str">
        <f t="shared" ca="1" si="44"/>
        <v/>
      </c>
      <c r="O221" s="20" t="str">
        <f t="shared" ca="1" si="44"/>
        <v/>
      </c>
      <c r="P221" s="25" t="str">
        <f t="shared" ca="1" si="44"/>
        <v/>
      </c>
      <c r="Q221" s="25" t="str">
        <f t="shared" ca="1" si="45"/>
        <v/>
      </c>
      <c r="R221" s="25" t="str">
        <f t="shared" ca="1" si="45"/>
        <v/>
      </c>
      <c r="S221" s="25" t="str">
        <f t="shared" ca="1" si="45"/>
        <v/>
      </c>
      <c r="T221" s="25" t="str">
        <f t="shared" ca="1" si="45"/>
        <v/>
      </c>
      <c r="U221" s="25" t="str">
        <f t="shared" ca="1" si="46"/>
        <v/>
      </c>
    </row>
    <row r="222" spans="1:21" ht="13.5" customHeight="1">
      <c r="A222" s="20" t="str">
        <f t="shared" ca="1" si="36"/>
        <v>Pearl of Wisdom</v>
      </c>
      <c r="B222" s="20" t="str">
        <f t="shared" ca="1" si="47"/>
        <v>5aea4552-2d0d-4e8b-b094-a3baf25e4c0c</v>
      </c>
      <c r="C222" s="20" t="str">
        <f t="shared" ca="1" si="47"/>
        <v>SaS</v>
      </c>
      <c r="D222" s="20" t="str">
        <f t="shared" ca="1" si="47"/>
        <v>B</v>
      </c>
      <c r="E222" s="20" t="str">
        <f t="shared" ca="1" si="47"/>
        <v>Yes</v>
      </c>
      <c r="F222" s="20" t="str">
        <f t="shared" ca="1" si="47"/>
        <v/>
      </c>
      <c r="G222" s="20" t="str">
        <f t="shared" ca="1" si="47"/>
        <v>Boon</v>
      </c>
      <c r="H222" s="20" t="str">
        <f t="shared" ca="1" si="47"/>
        <v>Item</v>
      </c>
      <c r="I222" s="20" t="str">
        <f t="shared" ca="1" si="47"/>
        <v/>
      </c>
      <c r="J222" s="20" t="str">
        <f t="shared" ca="1" si="47"/>
        <v/>
      </c>
      <c r="K222" s="20" t="str">
        <f t="shared" ca="1" si="47"/>
        <v/>
      </c>
      <c r="L222" s="20" t="str">
        <f t="shared" ca="1" si="47"/>
        <v/>
      </c>
      <c r="M222" s="20" t="str">
        <f t="shared" ca="1" si="47"/>
        <v/>
      </c>
      <c r="N222" s="20" t="str">
        <f t="shared" ca="1" si="44"/>
        <v/>
      </c>
      <c r="O222" s="20" t="str">
        <f t="shared" ca="1" si="44"/>
        <v/>
      </c>
      <c r="P222" s="25" t="str">
        <f t="shared" ca="1" si="44"/>
        <v/>
      </c>
      <c r="Q222" s="25" t="str">
        <f t="shared" ca="1" si="45"/>
        <v/>
      </c>
      <c r="R222" s="25" t="str">
        <f t="shared" ca="1" si="45"/>
        <v/>
      </c>
      <c r="S222" s="25" t="str">
        <f t="shared" ca="1" si="45"/>
        <v/>
      </c>
      <c r="T222" s="25" t="str">
        <f t="shared" ca="1" si="45"/>
        <v/>
      </c>
      <c r="U222" s="25" t="str">
        <f t="shared" ca="1" si="46"/>
        <v/>
      </c>
    </row>
    <row r="223" spans="1:21" ht="13.5" customHeight="1">
      <c r="A223" s="20" t="str">
        <f t="shared" ca="1" si="36"/>
        <v>Potion of Fortitude</v>
      </c>
      <c r="B223" s="20" t="str">
        <f t="shared" ca="1" si="47"/>
        <v>11bf459d-08b5-41ff-98db-437fc42c8402</v>
      </c>
      <c r="C223" s="20" t="str">
        <f t="shared" ca="1" si="47"/>
        <v>SaS</v>
      </c>
      <c r="D223" s="20" t="str">
        <f t="shared" ca="1" si="47"/>
        <v>B</v>
      </c>
      <c r="E223" s="20" t="str">
        <f t="shared" ca="1" si="47"/>
        <v>Yes</v>
      </c>
      <c r="F223" s="20" t="str">
        <f t="shared" ca="1" si="47"/>
        <v/>
      </c>
      <c r="G223" s="20" t="str">
        <f t="shared" ca="1" si="47"/>
        <v>Boon</v>
      </c>
      <c r="H223" s="20" t="str">
        <f t="shared" ca="1" si="47"/>
        <v>Item</v>
      </c>
      <c r="I223" s="20" t="str">
        <f t="shared" ca="1" si="47"/>
        <v/>
      </c>
      <c r="J223" s="20" t="str">
        <f t="shared" ca="1" si="47"/>
        <v/>
      </c>
      <c r="K223" s="20" t="str">
        <f t="shared" ca="1" si="47"/>
        <v/>
      </c>
      <c r="L223" s="20" t="str">
        <f t="shared" ca="1" si="47"/>
        <v/>
      </c>
      <c r="M223" s="20" t="str">
        <f t="shared" ca="1" si="47"/>
        <v/>
      </c>
      <c r="N223" s="20" t="str">
        <f t="shared" ca="1" si="44"/>
        <v/>
      </c>
      <c r="O223" s="20" t="str">
        <f t="shared" ca="1" si="44"/>
        <v/>
      </c>
      <c r="P223" s="25" t="str">
        <f t="shared" ca="1" si="44"/>
        <v/>
      </c>
      <c r="Q223" s="25" t="str">
        <f t="shared" ca="1" si="45"/>
        <v/>
      </c>
      <c r="R223" s="25" t="str">
        <f t="shared" ca="1" si="45"/>
        <v/>
      </c>
      <c r="S223" s="25" t="str">
        <f t="shared" ca="1" si="45"/>
        <v/>
      </c>
      <c r="T223" s="25" t="str">
        <f t="shared" ca="1" si="45"/>
        <v/>
      </c>
      <c r="U223" s="25" t="str">
        <f t="shared" ca="1" si="46"/>
        <v/>
      </c>
    </row>
    <row r="224" spans="1:21" ht="13.5" customHeight="1">
      <c r="A224" s="20" t="str">
        <f t="shared" ca="1" si="36"/>
        <v>Potion of Glibness</v>
      </c>
      <c r="B224" s="20" t="str">
        <f t="shared" ca="1" si="47"/>
        <v>dcf17c6b-4b20-4289-9eb1-507fcdfb69c6</v>
      </c>
      <c r="C224" s="20" t="str">
        <f t="shared" ca="1" si="47"/>
        <v>SaS</v>
      </c>
      <c r="D224" s="20" t="str">
        <f t="shared" ca="1" si="47"/>
        <v>B</v>
      </c>
      <c r="E224" s="20" t="str">
        <f t="shared" ca="1" si="47"/>
        <v>Yes</v>
      </c>
      <c r="F224" s="20" t="str">
        <f t="shared" ca="1" si="47"/>
        <v/>
      </c>
      <c r="G224" s="20" t="str">
        <f t="shared" ca="1" si="47"/>
        <v>Boon</v>
      </c>
      <c r="H224" s="20" t="str">
        <f t="shared" ca="1" si="47"/>
        <v>Item</v>
      </c>
      <c r="I224" s="20" t="str">
        <f t="shared" ca="1" si="47"/>
        <v/>
      </c>
      <c r="J224" s="20" t="str">
        <f t="shared" ca="1" si="47"/>
        <v/>
      </c>
      <c r="K224" s="20" t="str">
        <f t="shared" ca="1" si="47"/>
        <v/>
      </c>
      <c r="L224" s="20" t="str">
        <f t="shared" ca="1" si="47"/>
        <v/>
      </c>
      <c r="M224" s="20" t="str">
        <f t="shared" ca="1" si="47"/>
        <v/>
      </c>
      <c r="N224" s="20" t="str">
        <f t="shared" ca="1" si="44"/>
        <v/>
      </c>
      <c r="O224" s="20" t="str">
        <f t="shared" ca="1" si="44"/>
        <v/>
      </c>
      <c r="P224" s="25" t="str">
        <f t="shared" ca="1" si="44"/>
        <v/>
      </c>
      <c r="Q224" s="25" t="str">
        <f t="shared" ca="1" si="45"/>
        <v/>
      </c>
      <c r="R224" s="25" t="str">
        <f t="shared" ca="1" si="45"/>
        <v/>
      </c>
      <c r="S224" s="25" t="str">
        <f t="shared" ca="1" si="45"/>
        <v/>
      </c>
      <c r="T224" s="25" t="str">
        <f t="shared" ca="1" si="45"/>
        <v/>
      </c>
      <c r="U224" s="25" t="str">
        <f t="shared" ca="1" si="46"/>
        <v/>
      </c>
    </row>
    <row r="225" spans="1:21" ht="13.5" customHeight="1">
      <c r="A225" s="20" t="str">
        <f t="shared" ca="1" si="36"/>
        <v>Potion of Healing</v>
      </c>
      <c r="B225" s="20" t="str">
        <f t="shared" ca="1" si="47"/>
        <v>97cd7857-1023-4b2c-96f0-d8a2a5df28bc</v>
      </c>
      <c r="C225" s="20" t="str">
        <f t="shared" ca="1" si="47"/>
        <v>SaS</v>
      </c>
      <c r="D225" s="20" t="str">
        <f t="shared" ca="1" si="47"/>
        <v>B</v>
      </c>
      <c r="E225" s="20" t="str">
        <f t="shared" ca="1" si="47"/>
        <v>Yes</v>
      </c>
      <c r="F225" s="20" t="str">
        <f t="shared" ca="1" si="47"/>
        <v/>
      </c>
      <c r="G225" s="20" t="str">
        <f t="shared" ca="1" si="47"/>
        <v>Boon</v>
      </c>
      <c r="H225" s="20" t="str">
        <f t="shared" ca="1" si="47"/>
        <v>Item</v>
      </c>
      <c r="I225" s="20" t="str">
        <f t="shared" ca="1" si="47"/>
        <v/>
      </c>
      <c r="J225" s="20" t="str">
        <f t="shared" ca="1" si="47"/>
        <v/>
      </c>
      <c r="K225" s="20" t="str">
        <f t="shared" ca="1" si="47"/>
        <v/>
      </c>
      <c r="L225" s="20" t="str">
        <f t="shared" ca="1" si="47"/>
        <v/>
      </c>
      <c r="M225" s="20" t="str">
        <f t="shared" ca="1" si="47"/>
        <v/>
      </c>
      <c r="N225" s="20" t="str">
        <f t="shared" ca="1" si="44"/>
        <v/>
      </c>
      <c r="O225" s="20" t="str">
        <f t="shared" ca="1" si="44"/>
        <v/>
      </c>
      <c r="P225" s="25" t="str">
        <f t="shared" ca="1" si="44"/>
        <v/>
      </c>
      <c r="Q225" s="25" t="str">
        <f t="shared" ca="1" si="45"/>
        <v/>
      </c>
      <c r="R225" s="25" t="str">
        <f t="shared" ca="1" si="45"/>
        <v/>
      </c>
      <c r="S225" s="25" t="str">
        <f t="shared" ca="1" si="45"/>
        <v/>
      </c>
      <c r="T225" s="25" t="str">
        <f t="shared" ca="1" si="45"/>
        <v/>
      </c>
      <c r="U225" s="25" t="str">
        <f t="shared" ca="1" si="46"/>
        <v/>
      </c>
    </row>
    <row r="226" spans="1:21" ht="13.5" customHeight="1">
      <c r="A226" s="20" t="str">
        <f t="shared" ca="1" si="36"/>
        <v>Potion of Healing</v>
      </c>
      <c r="B226" s="20" t="str">
        <f t="shared" ca="1" si="47"/>
        <v>cab60814-984c-48d0-9bbc-085596178dde</v>
      </c>
      <c r="C226" s="20" t="str">
        <f t="shared" ca="1" si="47"/>
        <v>SaS</v>
      </c>
      <c r="D226" s="20" t="str">
        <f t="shared" ca="1" si="47"/>
        <v>C</v>
      </c>
      <c r="E226" s="20" t="str">
        <f t="shared" ca="1" si="47"/>
        <v>Yes</v>
      </c>
      <c r="F226" s="20" t="str">
        <f t="shared" ca="1" si="47"/>
        <v/>
      </c>
      <c r="G226" s="20" t="str">
        <f t="shared" ca="1" si="47"/>
        <v>Boon</v>
      </c>
      <c r="H226" s="20" t="str">
        <f t="shared" ca="1" si="47"/>
        <v>Item</v>
      </c>
      <c r="I226" s="20" t="str">
        <f t="shared" ca="1" si="47"/>
        <v/>
      </c>
      <c r="J226" s="20" t="str">
        <f t="shared" ca="1" si="47"/>
        <v/>
      </c>
      <c r="K226" s="20" t="str">
        <f t="shared" ca="1" si="47"/>
        <v/>
      </c>
      <c r="L226" s="20" t="str">
        <f t="shared" ca="1" si="47"/>
        <v/>
      </c>
      <c r="M226" s="20" t="str">
        <f t="shared" ca="1" si="47"/>
        <v/>
      </c>
      <c r="N226" s="20" t="str">
        <f t="shared" ca="1" si="44"/>
        <v/>
      </c>
      <c r="O226" s="20" t="str">
        <f t="shared" ca="1" si="44"/>
        <v/>
      </c>
      <c r="P226" s="25" t="str">
        <f t="shared" ca="1" si="44"/>
        <v/>
      </c>
      <c r="Q226" s="25" t="str">
        <f t="shared" ca="1" si="45"/>
        <v/>
      </c>
      <c r="R226" s="25" t="str">
        <f t="shared" ca="1" si="45"/>
        <v/>
      </c>
      <c r="S226" s="25" t="str">
        <f t="shared" ca="1" si="45"/>
        <v/>
      </c>
      <c r="T226" s="25" t="str">
        <f t="shared" ca="1" si="45"/>
        <v/>
      </c>
      <c r="U226" s="25" t="str">
        <f t="shared" ca="1" si="46"/>
        <v/>
      </c>
    </row>
    <row r="227" spans="1:21" ht="13.5" customHeight="1">
      <c r="A227" s="20" t="str">
        <f t="shared" ca="1" si="36"/>
        <v>Potion of Lucubration</v>
      </c>
      <c r="B227" s="20" t="str">
        <f t="shared" ca="1" si="47"/>
        <v>2f2a0743-a5c4-4e2f-8502-e268da4e33e1</v>
      </c>
      <c r="C227" s="20" t="str">
        <f t="shared" ca="1" si="47"/>
        <v>SaS</v>
      </c>
      <c r="D227" s="20" t="str">
        <f t="shared" ca="1" si="47"/>
        <v>C</v>
      </c>
      <c r="E227" s="20" t="str">
        <f t="shared" ca="1" si="47"/>
        <v>Yes</v>
      </c>
      <c r="F227" s="20" t="str">
        <f t="shared" ca="1" si="47"/>
        <v/>
      </c>
      <c r="G227" s="20" t="str">
        <f t="shared" ca="1" si="47"/>
        <v>Boon</v>
      </c>
      <c r="H227" s="20" t="str">
        <f t="shared" ca="1" si="47"/>
        <v>Item</v>
      </c>
      <c r="I227" s="20" t="str">
        <f t="shared" ca="1" si="47"/>
        <v/>
      </c>
      <c r="J227" s="20" t="str">
        <f t="shared" ca="1" si="47"/>
        <v/>
      </c>
      <c r="K227" s="20" t="str">
        <f t="shared" ca="1" si="47"/>
        <v/>
      </c>
      <c r="L227" s="20" t="str">
        <f t="shared" ca="1" si="47"/>
        <v/>
      </c>
      <c r="M227" s="20" t="str">
        <f t="shared" ca="1" si="47"/>
        <v/>
      </c>
      <c r="N227" s="20" t="str">
        <f t="shared" ca="1" si="44"/>
        <v/>
      </c>
      <c r="O227" s="20" t="str">
        <f t="shared" ca="1" si="44"/>
        <v/>
      </c>
      <c r="P227" s="25" t="str">
        <f t="shared" ca="1" si="44"/>
        <v/>
      </c>
      <c r="Q227" s="25" t="str">
        <f t="shared" ca="1" si="45"/>
        <v/>
      </c>
      <c r="R227" s="25" t="str">
        <f t="shared" ca="1" si="45"/>
        <v/>
      </c>
      <c r="S227" s="25" t="str">
        <f t="shared" ca="1" si="45"/>
        <v/>
      </c>
      <c r="T227" s="25" t="str">
        <f t="shared" ca="1" si="45"/>
        <v/>
      </c>
      <c r="U227" s="25" t="str">
        <f t="shared" ca="1" si="46"/>
        <v/>
      </c>
    </row>
    <row r="228" spans="1:21" ht="13.5" customHeight="1">
      <c r="A228" s="20" t="str">
        <f t="shared" ca="1" si="36"/>
        <v>Powder Horn</v>
      </c>
      <c r="B228" s="20" t="str">
        <f t="shared" ref="B228:M237" ca="1" si="48">IF(INDIRECT(ADDRESS(ROW(),COLUMN(),,,"Details"))="","",SUBSTITUTE(SUBSTITUTE(INDIRECT(ADDRESS(ROW(),COLUMN(),,,"Details")),"
","&amp;#10;"),"""","&amp;quot;"))</f>
        <v>4eea2429-dd93-40fb-b438-83295ef60441</v>
      </c>
      <c r="C228" s="20" t="str">
        <f t="shared" ca="1" si="48"/>
        <v>SaS</v>
      </c>
      <c r="D228" s="20" t="str">
        <f t="shared" ca="1" si="48"/>
        <v>B</v>
      </c>
      <c r="E228" s="20" t="str">
        <f t="shared" ca="1" si="48"/>
        <v>Yes</v>
      </c>
      <c r="F228" s="20" t="str">
        <f t="shared" ca="1" si="48"/>
        <v/>
      </c>
      <c r="G228" s="20" t="str">
        <f t="shared" ca="1" si="48"/>
        <v>Boon</v>
      </c>
      <c r="H228" s="20" t="str">
        <f t="shared" ca="1" si="48"/>
        <v>Item</v>
      </c>
      <c r="I228" s="20" t="str">
        <f t="shared" ca="1" si="48"/>
        <v/>
      </c>
      <c r="J228" s="20" t="str">
        <f t="shared" ca="1" si="48"/>
        <v/>
      </c>
      <c r="K228" s="20" t="str">
        <f t="shared" ca="1" si="48"/>
        <v/>
      </c>
      <c r="L228" s="20" t="str">
        <f t="shared" ca="1" si="48"/>
        <v/>
      </c>
      <c r="M228" s="20" t="str">
        <f t="shared" ca="1" si="48"/>
        <v/>
      </c>
      <c r="N228" s="20" t="str">
        <f t="shared" ca="1" si="44"/>
        <v/>
      </c>
      <c r="O228" s="20" t="str">
        <f t="shared" ca="1" si="44"/>
        <v/>
      </c>
      <c r="P228" s="25" t="str">
        <f t="shared" ca="1" si="44"/>
        <v/>
      </c>
      <c r="Q228" s="25" t="str">
        <f t="shared" ca="1" si="45"/>
        <v/>
      </c>
      <c r="R228" s="25" t="str">
        <f t="shared" ca="1" si="45"/>
        <v/>
      </c>
      <c r="S228" s="25" t="str">
        <f t="shared" ca="1" si="45"/>
        <v/>
      </c>
      <c r="T228" s="25" t="str">
        <f t="shared" ca="1" si="45"/>
        <v/>
      </c>
      <c r="U228" s="25" t="str">
        <f t="shared" ca="1" si="46"/>
        <v/>
      </c>
    </row>
    <row r="229" spans="1:21" ht="13.5" customHeight="1">
      <c r="A229" s="20" t="str">
        <f t="shared" ref="A229:A292" ca="1" si="49">IF(INDIRECT(ADDRESS(ROW(),COLUMN(),,,"Details"))="","",SUBSTITUTE(SUBSTITUTE(INDIRECT(ADDRESS(ROW(),COLUMN(),,,"Details")),"
","&amp;#10;"),"""","&amp;quot;"))</f>
        <v>Powder Horn</v>
      </c>
      <c r="B229" s="20" t="str">
        <f t="shared" ca="1" si="48"/>
        <v>dc0a6838-2882-40e4-ba27-03dbeb3f3f09</v>
      </c>
      <c r="C229" s="20" t="str">
        <f t="shared" ca="1" si="48"/>
        <v>SaS</v>
      </c>
      <c r="D229" s="20" t="str">
        <f t="shared" ca="1" si="48"/>
        <v>C</v>
      </c>
      <c r="E229" s="20" t="str">
        <f t="shared" ca="1" si="48"/>
        <v>Yes</v>
      </c>
      <c r="F229" s="20" t="str">
        <f t="shared" ca="1" si="48"/>
        <v/>
      </c>
      <c r="G229" s="20" t="str">
        <f t="shared" ca="1" si="48"/>
        <v>Boon</v>
      </c>
      <c r="H229" s="20" t="str">
        <f t="shared" ca="1" si="48"/>
        <v>Item</v>
      </c>
      <c r="I229" s="20" t="str">
        <f t="shared" ca="1" si="48"/>
        <v/>
      </c>
      <c r="J229" s="20" t="str">
        <f t="shared" ca="1" si="48"/>
        <v/>
      </c>
      <c r="K229" s="20" t="str">
        <f t="shared" ca="1" si="48"/>
        <v/>
      </c>
      <c r="L229" s="20" t="str">
        <f t="shared" ca="1" si="48"/>
        <v/>
      </c>
      <c r="M229" s="20" t="str">
        <f t="shared" ca="1" si="48"/>
        <v/>
      </c>
      <c r="N229" s="20" t="str">
        <f t="shared" ca="1" si="44"/>
        <v/>
      </c>
      <c r="O229" s="20" t="str">
        <f t="shared" ca="1" si="44"/>
        <v/>
      </c>
      <c r="P229" s="25" t="str">
        <f t="shared" ca="1" si="44"/>
        <v/>
      </c>
      <c r="Q229" s="25" t="str">
        <f t="shared" ca="1" si="45"/>
        <v/>
      </c>
      <c r="R229" s="25" t="str">
        <f t="shared" ca="1" si="45"/>
        <v/>
      </c>
      <c r="S229" s="25" t="str">
        <f t="shared" ca="1" si="45"/>
        <v/>
      </c>
      <c r="T229" s="25" t="str">
        <f t="shared" ca="1" si="45"/>
        <v/>
      </c>
      <c r="U229" s="25" t="str">
        <f t="shared" ca="1" si="46"/>
        <v/>
      </c>
    </row>
    <row r="230" spans="1:21" ht="13.5" customHeight="1">
      <c r="A230" s="20" t="str">
        <f t="shared" ca="1" si="49"/>
        <v>Ruby of Charisma</v>
      </c>
      <c r="B230" s="20" t="str">
        <f t="shared" ca="1" si="48"/>
        <v>95ccc190-874b-48b9-81a9-d0660e6192e4</v>
      </c>
      <c r="C230" s="20" t="str">
        <f t="shared" ca="1" si="48"/>
        <v>SaS</v>
      </c>
      <c r="D230" s="20" t="str">
        <f t="shared" ca="1" si="48"/>
        <v>B</v>
      </c>
      <c r="E230" s="20" t="str">
        <f t="shared" ca="1" si="48"/>
        <v>Yes</v>
      </c>
      <c r="F230" s="20" t="str">
        <f t="shared" ca="1" si="48"/>
        <v/>
      </c>
      <c r="G230" s="20" t="str">
        <f t="shared" ca="1" si="48"/>
        <v>Boon</v>
      </c>
      <c r="H230" s="20" t="str">
        <f t="shared" ca="1" si="48"/>
        <v>Item</v>
      </c>
      <c r="I230" s="20" t="str">
        <f t="shared" ca="1" si="48"/>
        <v/>
      </c>
      <c r="J230" s="20" t="str">
        <f t="shared" ca="1" si="48"/>
        <v/>
      </c>
      <c r="K230" s="20" t="str">
        <f t="shared" ca="1" si="48"/>
        <v/>
      </c>
      <c r="L230" s="20" t="str">
        <f t="shared" ca="1" si="48"/>
        <v/>
      </c>
      <c r="M230" s="20" t="str">
        <f t="shared" ca="1" si="48"/>
        <v/>
      </c>
      <c r="N230" s="20" t="str">
        <f t="shared" ca="1" si="44"/>
        <v/>
      </c>
      <c r="O230" s="20" t="str">
        <f t="shared" ca="1" si="44"/>
        <v/>
      </c>
      <c r="P230" s="25" t="str">
        <f t="shared" ca="1" si="44"/>
        <v/>
      </c>
      <c r="Q230" s="25" t="str">
        <f t="shared" ca="1" si="45"/>
        <v/>
      </c>
      <c r="R230" s="25" t="str">
        <f t="shared" ca="1" si="45"/>
        <v/>
      </c>
      <c r="S230" s="25" t="str">
        <f t="shared" ca="1" si="45"/>
        <v/>
      </c>
      <c r="T230" s="25" t="str">
        <f t="shared" ca="1" si="45"/>
        <v/>
      </c>
      <c r="U230" s="25" t="str">
        <f t="shared" ca="1" si="46"/>
        <v/>
      </c>
    </row>
    <row r="231" spans="1:21" ht="13.5" customHeight="1">
      <c r="A231" s="20" t="str">
        <f t="shared" ca="1" si="49"/>
        <v>Rum Bottle</v>
      </c>
      <c r="B231" s="20" t="str">
        <f t="shared" ca="1" si="48"/>
        <v>2137d0a7-5f92-47b4-97b3-9d404e4c915b</v>
      </c>
      <c r="C231" s="20" t="str">
        <f t="shared" ca="1" si="48"/>
        <v>SaS</v>
      </c>
      <c r="D231" s="20" t="str">
        <f t="shared" ca="1" si="48"/>
        <v>B</v>
      </c>
      <c r="E231" s="20" t="str">
        <f t="shared" ca="1" si="48"/>
        <v>Yes</v>
      </c>
      <c r="F231" s="20" t="str">
        <f t="shared" ca="1" si="48"/>
        <v/>
      </c>
      <c r="G231" s="20" t="str">
        <f t="shared" ca="1" si="48"/>
        <v>Boon</v>
      </c>
      <c r="H231" s="20" t="str">
        <f t="shared" ca="1" si="48"/>
        <v>Item</v>
      </c>
      <c r="I231" s="20" t="str">
        <f t="shared" ca="1" si="48"/>
        <v/>
      </c>
      <c r="J231" s="20" t="str">
        <f t="shared" ca="1" si="48"/>
        <v/>
      </c>
      <c r="K231" s="20" t="str">
        <f t="shared" ca="1" si="48"/>
        <v/>
      </c>
      <c r="L231" s="20" t="str">
        <f t="shared" ca="1" si="48"/>
        <v/>
      </c>
      <c r="M231" s="20" t="str">
        <f t="shared" ca="1" si="48"/>
        <v/>
      </c>
      <c r="N231" s="20" t="str">
        <f t="shared" ca="1" si="44"/>
        <v/>
      </c>
      <c r="O231" s="20" t="str">
        <f t="shared" ca="1" si="44"/>
        <v/>
      </c>
      <c r="P231" s="25" t="str">
        <f t="shared" ca="1" si="44"/>
        <v/>
      </c>
      <c r="Q231" s="25" t="str">
        <f t="shared" ca="1" si="45"/>
        <v/>
      </c>
      <c r="R231" s="25" t="str">
        <f t="shared" ca="1" si="45"/>
        <v/>
      </c>
      <c r="S231" s="25" t="str">
        <f t="shared" ca="1" si="45"/>
        <v/>
      </c>
      <c r="T231" s="25" t="str">
        <f t="shared" ca="1" si="45"/>
        <v/>
      </c>
      <c r="U231" s="25" t="str">
        <f t="shared" ca="1" si="46"/>
        <v/>
      </c>
    </row>
    <row r="232" spans="1:21" ht="13.5" customHeight="1">
      <c r="A232" s="20" t="str">
        <f t="shared" ca="1" si="49"/>
        <v>Rum Bottle</v>
      </c>
      <c r="B232" s="20" t="str">
        <f t="shared" ca="1" si="48"/>
        <v>0a6f0a68-4885-48f4-b564-1b166a55a5f0</v>
      </c>
      <c r="C232" s="20" t="str">
        <f t="shared" ca="1" si="48"/>
        <v>SaS</v>
      </c>
      <c r="D232" s="20" t="str">
        <f t="shared" ca="1" si="48"/>
        <v>C</v>
      </c>
      <c r="E232" s="20" t="str">
        <f t="shared" ca="1" si="48"/>
        <v>Yes</v>
      </c>
      <c r="F232" s="20" t="str">
        <f t="shared" ca="1" si="48"/>
        <v/>
      </c>
      <c r="G232" s="20" t="str">
        <f t="shared" ca="1" si="48"/>
        <v>Boon</v>
      </c>
      <c r="H232" s="20" t="str">
        <f t="shared" ca="1" si="48"/>
        <v>Item</v>
      </c>
      <c r="I232" s="20" t="str">
        <f t="shared" ca="1" si="48"/>
        <v/>
      </c>
      <c r="J232" s="20" t="str">
        <f t="shared" ca="1" si="48"/>
        <v/>
      </c>
      <c r="K232" s="20" t="str">
        <f t="shared" ca="1" si="48"/>
        <v/>
      </c>
      <c r="L232" s="20" t="str">
        <f t="shared" ca="1" si="48"/>
        <v/>
      </c>
      <c r="M232" s="20" t="str">
        <f t="shared" ca="1" si="48"/>
        <v/>
      </c>
      <c r="N232" s="20" t="str">
        <f t="shared" ca="1" si="44"/>
        <v/>
      </c>
      <c r="O232" s="20" t="str">
        <f t="shared" ca="1" si="44"/>
        <v/>
      </c>
      <c r="P232" s="25" t="str">
        <f t="shared" ca="1" si="44"/>
        <v/>
      </c>
      <c r="Q232" s="25" t="str">
        <f t="shared" ca="1" si="45"/>
        <v/>
      </c>
      <c r="R232" s="25" t="str">
        <f t="shared" ca="1" si="45"/>
        <v/>
      </c>
      <c r="S232" s="25" t="str">
        <f t="shared" ca="1" si="45"/>
        <v/>
      </c>
      <c r="T232" s="25" t="str">
        <f t="shared" ca="1" si="45"/>
        <v/>
      </c>
      <c r="U232" s="25" t="str">
        <f t="shared" ca="1" si="46"/>
        <v/>
      </c>
    </row>
    <row r="233" spans="1:21" ht="13.5" customHeight="1">
      <c r="A233" s="20" t="str">
        <f t="shared" ca="1" si="49"/>
        <v>Sapphire of Intelligence</v>
      </c>
      <c r="B233" s="20" t="str">
        <f t="shared" ca="1" si="48"/>
        <v>e511cd04-d97a-412c-b2a2-534eb48457cc</v>
      </c>
      <c r="C233" s="20" t="str">
        <f t="shared" ca="1" si="48"/>
        <v>SaS</v>
      </c>
      <c r="D233" s="20" t="str">
        <f t="shared" ca="1" si="48"/>
        <v>B</v>
      </c>
      <c r="E233" s="20" t="str">
        <f t="shared" ca="1" si="48"/>
        <v>Yes</v>
      </c>
      <c r="F233" s="20" t="str">
        <f t="shared" ca="1" si="48"/>
        <v/>
      </c>
      <c r="G233" s="20" t="str">
        <f t="shared" ca="1" si="48"/>
        <v>Boon</v>
      </c>
      <c r="H233" s="20" t="str">
        <f t="shared" ca="1" si="48"/>
        <v>Item</v>
      </c>
      <c r="I233" s="20" t="str">
        <f t="shared" ca="1" si="48"/>
        <v/>
      </c>
      <c r="J233" s="20" t="str">
        <f t="shared" ca="1" si="48"/>
        <v/>
      </c>
      <c r="K233" s="20" t="str">
        <f t="shared" ca="1" si="48"/>
        <v/>
      </c>
      <c r="L233" s="20" t="str">
        <f t="shared" ca="1" si="48"/>
        <v/>
      </c>
      <c r="M233" s="20" t="str">
        <f t="shared" ca="1" si="48"/>
        <v/>
      </c>
      <c r="N233" s="20" t="str">
        <f t="shared" ca="1" si="44"/>
        <v/>
      </c>
      <c r="O233" s="20" t="str">
        <f t="shared" ca="1" si="44"/>
        <v/>
      </c>
      <c r="P233" s="25" t="str">
        <f t="shared" ca="1" si="44"/>
        <v/>
      </c>
      <c r="Q233" s="25" t="str">
        <f t="shared" ca="1" si="45"/>
        <v/>
      </c>
      <c r="R233" s="25" t="str">
        <f t="shared" ca="1" si="45"/>
        <v/>
      </c>
      <c r="S233" s="25" t="str">
        <f t="shared" ca="1" si="45"/>
        <v/>
      </c>
      <c r="T233" s="25" t="str">
        <f t="shared" ca="1" si="45"/>
        <v/>
      </c>
      <c r="U233" s="25" t="str">
        <f t="shared" ca="1" si="46"/>
        <v/>
      </c>
    </row>
    <row r="234" spans="1:21" ht="13.5" customHeight="1">
      <c r="A234" s="20" t="str">
        <f t="shared" ca="1" si="49"/>
        <v>Spyglass</v>
      </c>
      <c r="B234" s="20" t="str">
        <f t="shared" ca="1" si="48"/>
        <v>c33ae71a-1446-4058-ab38-c6acb66fec3b</v>
      </c>
      <c r="C234" s="20" t="str">
        <f t="shared" ca="1" si="48"/>
        <v>SaS</v>
      </c>
      <c r="D234" s="20" t="str">
        <f t="shared" ca="1" si="48"/>
        <v>B</v>
      </c>
      <c r="E234" s="20" t="str">
        <f t="shared" ca="1" si="48"/>
        <v>Yes</v>
      </c>
      <c r="F234" s="20" t="str">
        <f t="shared" ca="1" si="48"/>
        <v/>
      </c>
      <c r="G234" s="20" t="str">
        <f t="shared" ca="1" si="48"/>
        <v>Boon</v>
      </c>
      <c r="H234" s="20" t="str">
        <f t="shared" ca="1" si="48"/>
        <v>Item</v>
      </c>
      <c r="I234" s="20" t="str">
        <f t="shared" ca="1" si="48"/>
        <v/>
      </c>
      <c r="J234" s="20" t="str">
        <f t="shared" ca="1" si="48"/>
        <v/>
      </c>
      <c r="K234" s="20" t="str">
        <f t="shared" ca="1" si="48"/>
        <v/>
      </c>
      <c r="L234" s="20" t="str">
        <f t="shared" ca="1" si="48"/>
        <v/>
      </c>
      <c r="M234" s="20" t="str">
        <f t="shared" ca="1" si="48"/>
        <v/>
      </c>
      <c r="N234" s="20" t="str">
        <f t="shared" ca="1" si="44"/>
        <v/>
      </c>
      <c r="O234" s="20" t="str">
        <f t="shared" ca="1" si="44"/>
        <v/>
      </c>
      <c r="P234" s="25" t="str">
        <f t="shared" ca="1" si="44"/>
        <v/>
      </c>
      <c r="Q234" s="25" t="str">
        <f t="shared" ca="1" si="45"/>
        <v/>
      </c>
      <c r="R234" s="25" t="str">
        <f t="shared" ca="1" si="45"/>
        <v/>
      </c>
      <c r="S234" s="25" t="str">
        <f t="shared" ca="1" si="45"/>
        <v/>
      </c>
      <c r="T234" s="25" t="str">
        <f t="shared" ca="1" si="45"/>
        <v/>
      </c>
      <c r="U234" s="25" t="str">
        <f t="shared" ca="1" si="46"/>
        <v/>
      </c>
    </row>
    <row r="235" spans="1:21" ht="13.5" customHeight="1">
      <c r="A235" s="20" t="str">
        <f t="shared" ca="1" si="49"/>
        <v>Thieves' Tools</v>
      </c>
      <c r="B235" s="20" t="str">
        <f t="shared" ca="1" si="48"/>
        <v>bb311329-1659-47eb-9d89-86c367d00a09</v>
      </c>
      <c r="C235" s="20" t="str">
        <f t="shared" ca="1" si="48"/>
        <v>SaS</v>
      </c>
      <c r="D235" s="20" t="str">
        <f t="shared" ca="1" si="48"/>
        <v>B</v>
      </c>
      <c r="E235" s="20" t="str">
        <f t="shared" ca="1" si="48"/>
        <v>Yes</v>
      </c>
      <c r="F235" s="20" t="str">
        <f t="shared" ca="1" si="48"/>
        <v/>
      </c>
      <c r="G235" s="20" t="str">
        <f t="shared" ca="1" si="48"/>
        <v>Boon</v>
      </c>
      <c r="H235" s="20" t="str">
        <f t="shared" ca="1" si="48"/>
        <v>Item</v>
      </c>
      <c r="I235" s="20" t="str">
        <f t="shared" ca="1" si="48"/>
        <v/>
      </c>
      <c r="J235" s="20" t="str">
        <f t="shared" ca="1" si="48"/>
        <v/>
      </c>
      <c r="K235" s="20" t="str">
        <f t="shared" ca="1" si="48"/>
        <v/>
      </c>
      <c r="L235" s="20" t="str">
        <f t="shared" ca="1" si="48"/>
        <v/>
      </c>
      <c r="M235" s="20" t="str">
        <f t="shared" ca="1" si="48"/>
        <v/>
      </c>
      <c r="N235" s="20" t="str">
        <f t="shared" ca="1" si="44"/>
        <v/>
      </c>
      <c r="O235" s="20" t="str">
        <f t="shared" ca="1" si="44"/>
        <v/>
      </c>
      <c r="P235" s="25" t="str">
        <f t="shared" ca="1" si="44"/>
        <v/>
      </c>
      <c r="Q235" s="25" t="str">
        <f t="shared" ca="1" si="45"/>
        <v/>
      </c>
      <c r="R235" s="25" t="str">
        <f t="shared" ca="1" si="45"/>
        <v/>
      </c>
      <c r="S235" s="25" t="str">
        <f t="shared" ca="1" si="45"/>
        <v/>
      </c>
      <c r="T235" s="25" t="str">
        <f t="shared" ca="1" si="45"/>
        <v/>
      </c>
      <c r="U235" s="25" t="str">
        <f t="shared" ca="1" si="46"/>
        <v/>
      </c>
    </row>
    <row r="236" spans="1:21" ht="13.5" customHeight="1">
      <c r="A236" s="20" t="str">
        <f t="shared" ca="1" si="49"/>
        <v>Token of Remembrance</v>
      </c>
      <c r="B236" s="20" t="str">
        <f t="shared" ca="1" si="48"/>
        <v>f250c710-5f5c-4a95-9544-334d62a97a38</v>
      </c>
      <c r="C236" s="20" t="str">
        <f t="shared" ca="1" si="48"/>
        <v>SaS</v>
      </c>
      <c r="D236" s="20" t="str">
        <f t="shared" ca="1" si="48"/>
        <v>B</v>
      </c>
      <c r="E236" s="20" t="str">
        <f t="shared" ca="1" si="48"/>
        <v>Yes</v>
      </c>
      <c r="F236" s="20" t="str">
        <f t="shared" ca="1" si="48"/>
        <v/>
      </c>
      <c r="G236" s="20" t="str">
        <f t="shared" ca="1" si="48"/>
        <v>Boon</v>
      </c>
      <c r="H236" s="20" t="str">
        <f t="shared" ca="1" si="48"/>
        <v>Item</v>
      </c>
      <c r="I236" s="20" t="str">
        <f t="shared" ca="1" si="48"/>
        <v/>
      </c>
      <c r="J236" s="20" t="str">
        <f t="shared" ca="1" si="48"/>
        <v/>
      </c>
      <c r="K236" s="20" t="str">
        <f t="shared" ca="1" si="48"/>
        <v/>
      </c>
      <c r="L236" s="20" t="str">
        <f t="shared" ca="1" si="48"/>
        <v/>
      </c>
      <c r="M236" s="20" t="str">
        <f t="shared" ca="1" si="48"/>
        <v/>
      </c>
      <c r="N236" s="20" t="str">
        <f t="shared" ca="1" si="44"/>
        <v/>
      </c>
      <c r="O236" s="20" t="str">
        <f t="shared" ca="1" si="44"/>
        <v/>
      </c>
      <c r="P236" s="25" t="str">
        <f t="shared" ca="1" si="44"/>
        <v/>
      </c>
      <c r="Q236" s="25" t="str">
        <f t="shared" ca="1" si="45"/>
        <v/>
      </c>
      <c r="R236" s="25" t="str">
        <f t="shared" ca="1" si="45"/>
        <v/>
      </c>
      <c r="S236" s="25" t="str">
        <f t="shared" ca="1" si="45"/>
        <v/>
      </c>
      <c r="T236" s="25" t="str">
        <f t="shared" ca="1" si="45"/>
        <v/>
      </c>
      <c r="U236" s="25" t="str">
        <f t="shared" ca="1" si="46"/>
        <v/>
      </c>
    </row>
    <row r="237" spans="1:21" ht="13.5" customHeight="1">
      <c r="A237" s="20" t="str">
        <f t="shared" ca="1" si="49"/>
        <v>Topaz of Strengh</v>
      </c>
      <c r="B237" s="20" t="str">
        <f t="shared" ca="1" si="48"/>
        <v>abdadd44-9fd5-4994-bb88-8b32f9a1694c</v>
      </c>
      <c r="C237" s="20" t="str">
        <f t="shared" ca="1" si="48"/>
        <v>SaS</v>
      </c>
      <c r="D237" s="20" t="str">
        <f t="shared" ca="1" si="48"/>
        <v>B</v>
      </c>
      <c r="E237" s="20" t="str">
        <f t="shared" ca="1" si="48"/>
        <v>Yes</v>
      </c>
      <c r="F237" s="20" t="str">
        <f t="shared" ca="1" si="48"/>
        <v/>
      </c>
      <c r="G237" s="20" t="str">
        <f t="shared" ca="1" si="48"/>
        <v>Boon</v>
      </c>
      <c r="H237" s="20" t="str">
        <f t="shared" ca="1" si="48"/>
        <v>Item</v>
      </c>
      <c r="I237" s="20" t="str">
        <f t="shared" ca="1" si="48"/>
        <v/>
      </c>
      <c r="J237" s="20" t="str">
        <f t="shared" ca="1" si="48"/>
        <v/>
      </c>
      <c r="K237" s="20" t="str">
        <f t="shared" ca="1" si="48"/>
        <v/>
      </c>
      <c r="L237" s="20" t="str">
        <f t="shared" ca="1" si="48"/>
        <v/>
      </c>
      <c r="M237" s="20" t="str">
        <f t="shared" ca="1" si="48"/>
        <v/>
      </c>
      <c r="N237" s="20" t="str">
        <f t="shared" ca="1" si="44"/>
        <v/>
      </c>
      <c r="O237" s="20" t="str">
        <f t="shared" ca="1" si="44"/>
        <v/>
      </c>
      <c r="P237" s="25" t="str">
        <f t="shared" ca="1" si="44"/>
        <v/>
      </c>
      <c r="Q237" s="25" t="str">
        <f t="shared" ca="1" si="45"/>
        <v/>
      </c>
      <c r="R237" s="25" t="str">
        <f t="shared" ca="1" si="45"/>
        <v/>
      </c>
      <c r="S237" s="25" t="str">
        <f t="shared" ca="1" si="45"/>
        <v/>
      </c>
      <c r="T237" s="25" t="str">
        <f t="shared" ca="1" si="45"/>
        <v/>
      </c>
      <c r="U237" s="25" t="str">
        <f t="shared" ca="1" si="46"/>
        <v/>
      </c>
    </row>
    <row r="238" spans="1:21" ht="13.5" customHeight="1">
      <c r="A238" s="20" t="str">
        <f t="shared" ca="1" si="49"/>
        <v>Tot Flask</v>
      </c>
      <c r="B238" s="20" t="str">
        <f t="shared" ref="B238:M247" ca="1" si="50">IF(INDIRECT(ADDRESS(ROW(),COLUMN(),,,"Details"))="","",SUBSTITUTE(SUBSTITUTE(INDIRECT(ADDRESS(ROW(),COLUMN(),,,"Details")),"
","&amp;#10;"),"""","&amp;quot;"))</f>
        <v>df5f4604-779f-42e5-a928-24c310eed67f</v>
      </c>
      <c r="C238" s="20" t="str">
        <f t="shared" ca="1" si="50"/>
        <v>SaS</v>
      </c>
      <c r="D238" s="20" t="str">
        <f t="shared" ca="1" si="50"/>
        <v>B</v>
      </c>
      <c r="E238" s="20" t="str">
        <f t="shared" ca="1" si="50"/>
        <v>Yes</v>
      </c>
      <c r="F238" s="20" t="str">
        <f t="shared" ca="1" si="50"/>
        <v/>
      </c>
      <c r="G238" s="20" t="str">
        <f t="shared" ca="1" si="50"/>
        <v>Boon</v>
      </c>
      <c r="H238" s="20" t="str">
        <f t="shared" ca="1" si="50"/>
        <v>Item</v>
      </c>
      <c r="I238" s="20" t="str">
        <f t="shared" ca="1" si="50"/>
        <v/>
      </c>
      <c r="J238" s="20" t="str">
        <f t="shared" ca="1" si="50"/>
        <v/>
      </c>
      <c r="K238" s="20" t="str">
        <f t="shared" ca="1" si="50"/>
        <v/>
      </c>
      <c r="L238" s="20" t="str">
        <f t="shared" ca="1" si="50"/>
        <v/>
      </c>
      <c r="M238" s="20" t="str">
        <f t="shared" ca="1" si="50"/>
        <v/>
      </c>
      <c r="N238" s="20" t="str">
        <f t="shared" ca="1" si="44"/>
        <v/>
      </c>
      <c r="O238" s="20" t="str">
        <f t="shared" ca="1" si="44"/>
        <v/>
      </c>
      <c r="P238" s="25" t="str">
        <f t="shared" ca="1" si="44"/>
        <v/>
      </c>
      <c r="Q238" s="25" t="str">
        <f t="shared" ca="1" si="45"/>
        <v/>
      </c>
      <c r="R238" s="25" t="str">
        <f t="shared" ca="1" si="45"/>
        <v/>
      </c>
      <c r="S238" s="25" t="str">
        <f t="shared" ca="1" si="45"/>
        <v/>
      </c>
      <c r="T238" s="25" t="str">
        <f t="shared" ca="1" si="45"/>
        <v/>
      </c>
      <c r="U238" s="25" t="str">
        <f t="shared" ca="1" si="46"/>
        <v/>
      </c>
    </row>
    <row r="239" spans="1:21" ht="13.5" customHeight="1">
      <c r="A239" s="20" t="str">
        <f t="shared" ca="1" si="49"/>
        <v>Tot Flask</v>
      </c>
      <c r="B239" s="20" t="str">
        <f t="shared" ca="1" si="50"/>
        <v>cb17f62c-fae7-4d9d-b546-e779e8f1e089</v>
      </c>
      <c r="C239" s="20" t="str">
        <f t="shared" ca="1" si="50"/>
        <v>SaS</v>
      </c>
      <c r="D239" s="20" t="str">
        <f t="shared" ca="1" si="50"/>
        <v>C</v>
      </c>
      <c r="E239" s="20" t="str">
        <f t="shared" ca="1" si="50"/>
        <v>Yes</v>
      </c>
      <c r="F239" s="20" t="str">
        <f t="shared" ca="1" si="50"/>
        <v/>
      </c>
      <c r="G239" s="20" t="str">
        <f t="shared" ca="1" si="50"/>
        <v>Boon</v>
      </c>
      <c r="H239" s="20" t="str">
        <f t="shared" ca="1" si="50"/>
        <v>Item</v>
      </c>
      <c r="I239" s="20" t="str">
        <f t="shared" ca="1" si="50"/>
        <v/>
      </c>
      <c r="J239" s="20" t="str">
        <f t="shared" ca="1" si="50"/>
        <v/>
      </c>
      <c r="K239" s="20" t="str">
        <f t="shared" ca="1" si="50"/>
        <v/>
      </c>
      <c r="L239" s="20" t="str">
        <f t="shared" ca="1" si="50"/>
        <v/>
      </c>
      <c r="M239" s="20" t="str">
        <f t="shared" ca="1" si="50"/>
        <v/>
      </c>
      <c r="N239" s="20" t="str">
        <f t="shared" ca="1" si="44"/>
        <v/>
      </c>
      <c r="O239" s="20" t="str">
        <f t="shared" ca="1" si="44"/>
        <v/>
      </c>
      <c r="P239" s="25" t="str">
        <f t="shared" ca="1" si="44"/>
        <v/>
      </c>
      <c r="Q239" s="25" t="str">
        <f t="shared" ca="1" si="45"/>
        <v/>
      </c>
      <c r="R239" s="25" t="str">
        <f t="shared" ca="1" si="45"/>
        <v/>
      </c>
      <c r="S239" s="25" t="str">
        <f t="shared" ca="1" si="45"/>
        <v/>
      </c>
      <c r="T239" s="25" t="str">
        <f t="shared" ca="1" si="45"/>
        <v/>
      </c>
      <c r="U239" s="25" t="str">
        <f t="shared" ca="1" si="46"/>
        <v/>
      </c>
    </row>
    <row r="240" spans="1:21" ht="13.5" customHeight="1">
      <c r="A240" s="20" t="str">
        <f t="shared" ca="1" si="49"/>
        <v>Worn Leather Skullcap</v>
      </c>
      <c r="B240" s="20" t="str">
        <f t="shared" ca="1" si="50"/>
        <v>5acba85d-eba6-40d3-9399-84a0240f9ca9</v>
      </c>
      <c r="C240" s="20" t="str">
        <f t="shared" ca="1" si="50"/>
        <v>SaS</v>
      </c>
      <c r="D240" s="20" t="str">
        <f t="shared" ca="1" si="50"/>
        <v>?</v>
      </c>
      <c r="E240" s="20" t="str">
        <f t="shared" ca="1" si="50"/>
        <v>Yes</v>
      </c>
      <c r="F240" s="20" t="str">
        <f t="shared" ca="1" si="50"/>
        <v/>
      </c>
      <c r="G240" s="20" t="str">
        <f t="shared" ca="1" si="50"/>
        <v>Boon</v>
      </c>
      <c r="H240" s="20" t="str">
        <f t="shared" ca="1" si="50"/>
        <v>Item</v>
      </c>
      <c r="I240" s="20" t="str">
        <f t="shared" ca="1" si="50"/>
        <v/>
      </c>
      <c r="J240" s="20" t="str">
        <f t="shared" ca="1" si="50"/>
        <v/>
      </c>
      <c r="K240" s="20" t="str">
        <f t="shared" ca="1" si="50"/>
        <v/>
      </c>
      <c r="L240" s="20" t="str">
        <f t="shared" ca="1" si="50"/>
        <v/>
      </c>
      <c r="M240" s="20" t="str">
        <f t="shared" ca="1" si="50"/>
        <v/>
      </c>
      <c r="N240" s="20" t="str">
        <f t="shared" ca="1" si="44"/>
        <v/>
      </c>
      <c r="O240" s="20" t="str">
        <f t="shared" ca="1" si="44"/>
        <v/>
      </c>
      <c r="P240" s="25" t="str">
        <f t="shared" ca="1" si="44"/>
        <v/>
      </c>
      <c r="Q240" s="25" t="str">
        <f t="shared" ca="1" si="45"/>
        <v/>
      </c>
      <c r="R240" s="25" t="str">
        <f t="shared" ca="1" si="45"/>
        <v/>
      </c>
      <c r="S240" s="25" t="str">
        <f t="shared" ca="1" si="45"/>
        <v/>
      </c>
      <c r="T240" s="25" t="str">
        <f t="shared" ca="1" si="45"/>
        <v/>
      </c>
      <c r="U240" s="25" t="str">
        <f t="shared" ca="1" si="46"/>
        <v/>
      </c>
    </row>
    <row r="241" spans="1:21" ht="13.5" customHeight="1">
      <c r="A241" s="20" t="str">
        <f t="shared" ca="1" si="49"/>
        <v>Acolyte</v>
      </c>
      <c r="B241" s="20" t="str">
        <f t="shared" ca="1" si="50"/>
        <v>35e54cb5-44cb-4604-bcb5-052d67b664c9</v>
      </c>
      <c r="C241" s="20" t="str">
        <f t="shared" ca="1" si="50"/>
        <v>SaS</v>
      </c>
      <c r="D241" s="20" t="str">
        <f t="shared" ca="1" si="50"/>
        <v>B</v>
      </c>
      <c r="E241" s="20" t="str">
        <f t="shared" ca="1" si="50"/>
        <v>Yes</v>
      </c>
      <c r="F241" s="20" t="str">
        <f t="shared" ca="1" si="50"/>
        <v/>
      </c>
      <c r="G241" s="20" t="str">
        <f t="shared" ca="1" si="50"/>
        <v>Boon</v>
      </c>
      <c r="H241" s="20" t="str">
        <f t="shared" ca="1" si="50"/>
        <v>Ally</v>
      </c>
      <c r="I241" s="20" t="str">
        <f t="shared" ca="1" si="50"/>
        <v/>
      </c>
      <c r="J241" s="20" t="str">
        <f t="shared" ca="1" si="50"/>
        <v/>
      </c>
      <c r="K241" s="20" t="str">
        <f t="shared" ca="1" si="50"/>
        <v/>
      </c>
      <c r="L241" s="20" t="str">
        <f t="shared" ca="1" si="50"/>
        <v/>
      </c>
      <c r="M241" s="20" t="str">
        <f t="shared" ca="1" si="50"/>
        <v/>
      </c>
      <c r="N241" s="20" t="str">
        <f t="shared" ca="1" si="44"/>
        <v/>
      </c>
      <c r="O241" s="20" t="str">
        <f t="shared" ca="1" si="44"/>
        <v/>
      </c>
      <c r="P241" s="25" t="str">
        <f t="shared" ca="1" si="44"/>
        <v/>
      </c>
      <c r="Q241" s="25" t="str">
        <f t="shared" ca="1" si="45"/>
        <v/>
      </c>
      <c r="R241" s="25" t="str">
        <f t="shared" ca="1" si="45"/>
        <v/>
      </c>
      <c r="S241" s="25" t="str">
        <f t="shared" ca="1" si="45"/>
        <v/>
      </c>
      <c r="T241" s="25" t="str">
        <f t="shared" ca="1" si="45"/>
        <v/>
      </c>
      <c r="U241" s="25" t="str">
        <f t="shared" ca="1" si="46"/>
        <v/>
      </c>
    </row>
    <row r="242" spans="1:21" ht="13.5" customHeight="1">
      <c r="A242" s="20" t="str">
        <f t="shared" ca="1" si="49"/>
        <v>Acolyte</v>
      </c>
      <c r="B242" s="20" t="str">
        <f t="shared" ca="1" si="50"/>
        <v>175edc02-0529-4401-a6a9-dd4d23f4723f</v>
      </c>
      <c r="C242" s="20" t="str">
        <f t="shared" ca="1" si="50"/>
        <v>SaS</v>
      </c>
      <c r="D242" s="20" t="str">
        <f t="shared" ca="1" si="50"/>
        <v>C</v>
      </c>
      <c r="E242" s="20" t="str">
        <f t="shared" ca="1" si="50"/>
        <v>Yes</v>
      </c>
      <c r="F242" s="20" t="str">
        <f t="shared" ca="1" si="50"/>
        <v/>
      </c>
      <c r="G242" s="20" t="str">
        <f t="shared" ca="1" si="50"/>
        <v>Boon</v>
      </c>
      <c r="H242" s="20" t="str">
        <f t="shared" ca="1" si="50"/>
        <v>Ally</v>
      </c>
      <c r="I242" s="20" t="str">
        <f t="shared" ca="1" si="50"/>
        <v/>
      </c>
      <c r="J242" s="20" t="str">
        <f t="shared" ca="1" si="50"/>
        <v/>
      </c>
      <c r="K242" s="20" t="str">
        <f t="shared" ca="1" si="50"/>
        <v/>
      </c>
      <c r="L242" s="20" t="str">
        <f t="shared" ca="1" si="50"/>
        <v/>
      </c>
      <c r="M242" s="20" t="str">
        <f t="shared" ca="1" si="50"/>
        <v/>
      </c>
      <c r="N242" s="20" t="str">
        <f t="shared" ca="1" si="44"/>
        <v/>
      </c>
      <c r="O242" s="20" t="str">
        <f t="shared" ca="1" si="44"/>
        <v/>
      </c>
      <c r="P242" s="25" t="str">
        <f t="shared" ca="1" si="44"/>
        <v/>
      </c>
      <c r="Q242" s="25" t="str">
        <f t="shared" ca="1" si="45"/>
        <v/>
      </c>
      <c r="R242" s="25" t="str">
        <f t="shared" ca="1" si="45"/>
        <v/>
      </c>
      <c r="S242" s="25" t="str">
        <f t="shared" ca="1" si="45"/>
        <v/>
      </c>
      <c r="T242" s="25" t="str">
        <f t="shared" ca="1" si="45"/>
        <v/>
      </c>
      <c r="U242" s="25" t="str">
        <f t="shared" ca="1" si="46"/>
        <v/>
      </c>
    </row>
    <row r="243" spans="1:21" ht="13.5" customHeight="1">
      <c r="A243" s="20" t="str">
        <f t="shared" ca="1" si="49"/>
        <v>Barefoot Samms Toppin</v>
      </c>
      <c r="B243" s="20" t="str">
        <f t="shared" ca="1" si="50"/>
        <v>dd262b86-eefa-4909-8d95-53b457857059</v>
      </c>
      <c r="C243" s="20" t="str">
        <f t="shared" ca="1" si="50"/>
        <v>SaS</v>
      </c>
      <c r="D243" s="20" t="str">
        <f t="shared" ca="1" si="50"/>
        <v>B</v>
      </c>
      <c r="E243" s="20" t="str">
        <f t="shared" ca="1" si="50"/>
        <v>Yes</v>
      </c>
      <c r="F243" s="20" t="str">
        <f t="shared" ca="1" si="50"/>
        <v/>
      </c>
      <c r="G243" s="20" t="str">
        <f t="shared" ca="1" si="50"/>
        <v>Boon</v>
      </c>
      <c r="H243" s="20" t="str">
        <f t="shared" ca="1" si="50"/>
        <v>Ally</v>
      </c>
      <c r="I243" s="20" t="str">
        <f t="shared" ca="1" si="50"/>
        <v/>
      </c>
      <c r="J243" s="20" t="str">
        <f t="shared" ca="1" si="50"/>
        <v/>
      </c>
      <c r="K243" s="20" t="str">
        <f t="shared" ca="1" si="50"/>
        <v/>
      </c>
      <c r="L243" s="20" t="str">
        <f t="shared" ca="1" si="50"/>
        <v/>
      </c>
      <c r="M243" s="20" t="str">
        <f t="shared" ca="1" si="50"/>
        <v/>
      </c>
      <c r="N243" s="20" t="str">
        <f t="shared" ca="1" si="44"/>
        <v/>
      </c>
      <c r="O243" s="20" t="str">
        <f t="shared" ca="1" si="44"/>
        <v/>
      </c>
      <c r="P243" s="25" t="str">
        <f t="shared" ca="1" si="44"/>
        <v/>
      </c>
      <c r="Q243" s="25" t="str">
        <f t="shared" ca="1" si="45"/>
        <v/>
      </c>
      <c r="R243" s="25" t="str">
        <f t="shared" ca="1" si="45"/>
        <v/>
      </c>
      <c r="S243" s="25" t="str">
        <f t="shared" ca="1" si="45"/>
        <v/>
      </c>
      <c r="T243" s="25" t="str">
        <f t="shared" ca="1" si="45"/>
        <v/>
      </c>
      <c r="U243" s="25" t="str">
        <f t="shared" ca="1" si="46"/>
        <v/>
      </c>
    </row>
    <row r="244" spans="1:21" ht="13.5" customHeight="1">
      <c r="A244" s="20" t="str">
        <f t="shared" ca="1" si="49"/>
        <v>Besmaran Priest</v>
      </c>
      <c r="B244" s="20" t="str">
        <f t="shared" ca="1" si="50"/>
        <v>0f17fd17-9ea6-4747-b133-f9aa15242603</v>
      </c>
      <c r="C244" s="20" t="str">
        <f t="shared" ca="1" si="50"/>
        <v>SaS</v>
      </c>
      <c r="D244" s="20" t="str">
        <f t="shared" ca="1" si="50"/>
        <v>B</v>
      </c>
      <c r="E244" s="20" t="str">
        <f t="shared" ca="1" si="50"/>
        <v>Yes</v>
      </c>
      <c r="F244" s="20" t="str">
        <f t="shared" ca="1" si="50"/>
        <v/>
      </c>
      <c r="G244" s="20" t="str">
        <f t="shared" ca="1" si="50"/>
        <v>Boon</v>
      </c>
      <c r="H244" s="20" t="str">
        <f t="shared" ca="1" si="50"/>
        <v>Ally</v>
      </c>
      <c r="I244" s="20" t="str">
        <f t="shared" ca="1" si="50"/>
        <v/>
      </c>
      <c r="J244" s="20" t="str">
        <f t="shared" ca="1" si="50"/>
        <v/>
      </c>
      <c r="K244" s="20" t="str">
        <f t="shared" ca="1" si="50"/>
        <v/>
      </c>
      <c r="L244" s="20" t="str">
        <f t="shared" ca="1" si="50"/>
        <v/>
      </c>
      <c r="M244" s="20" t="str">
        <f t="shared" ca="1" si="50"/>
        <v/>
      </c>
      <c r="N244" s="20" t="str">
        <f t="shared" ca="1" si="44"/>
        <v/>
      </c>
      <c r="O244" s="20" t="str">
        <f t="shared" ca="1" si="44"/>
        <v/>
      </c>
      <c r="P244" s="25" t="str">
        <f t="shared" ca="1" si="44"/>
        <v/>
      </c>
      <c r="Q244" s="25" t="str">
        <f t="shared" ca="1" si="45"/>
        <v/>
      </c>
      <c r="R244" s="25" t="str">
        <f t="shared" ca="1" si="45"/>
        <v/>
      </c>
      <c r="S244" s="25" t="str">
        <f t="shared" ca="1" si="45"/>
        <v/>
      </c>
      <c r="T244" s="25" t="str">
        <f t="shared" ca="1" si="45"/>
        <v/>
      </c>
      <c r="U244" s="25" t="str">
        <f t="shared" ca="1" si="46"/>
        <v/>
      </c>
    </row>
    <row r="245" spans="1:21" ht="13.5" customHeight="1">
      <c r="A245" s="20" t="str">
        <f t="shared" ca="1" si="49"/>
        <v>Besmaran Priest</v>
      </c>
      <c r="B245" s="20" t="str">
        <f t="shared" ca="1" si="50"/>
        <v>01c40429-3e99-4a63-9d27-7e70782aaa43</v>
      </c>
      <c r="C245" s="20" t="str">
        <f t="shared" ca="1" si="50"/>
        <v>SaS</v>
      </c>
      <c r="D245" s="20" t="str">
        <f t="shared" ca="1" si="50"/>
        <v>C</v>
      </c>
      <c r="E245" s="20" t="str">
        <f t="shared" ca="1" si="50"/>
        <v>Yes</v>
      </c>
      <c r="F245" s="20" t="str">
        <f t="shared" ca="1" si="50"/>
        <v/>
      </c>
      <c r="G245" s="20" t="str">
        <f t="shared" ca="1" si="50"/>
        <v>Boon</v>
      </c>
      <c r="H245" s="20" t="str">
        <f t="shared" ca="1" si="50"/>
        <v>Ally</v>
      </c>
      <c r="I245" s="20" t="str">
        <f t="shared" ca="1" si="50"/>
        <v/>
      </c>
      <c r="J245" s="20" t="str">
        <f t="shared" ca="1" si="50"/>
        <v/>
      </c>
      <c r="K245" s="20" t="str">
        <f t="shared" ca="1" si="50"/>
        <v/>
      </c>
      <c r="L245" s="20" t="str">
        <f t="shared" ca="1" si="50"/>
        <v/>
      </c>
      <c r="M245" s="20" t="str">
        <f t="shared" ca="1" si="50"/>
        <v/>
      </c>
      <c r="N245" s="20" t="str">
        <f t="shared" ca="1" si="44"/>
        <v/>
      </c>
      <c r="O245" s="20" t="str">
        <f t="shared" ca="1" si="44"/>
        <v/>
      </c>
      <c r="P245" s="25" t="str">
        <f t="shared" ca="1" si="44"/>
        <v/>
      </c>
      <c r="Q245" s="25" t="str">
        <f t="shared" ca="1" si="45"/>
        <v/>
      </c>
      <c r="R245" s="25" t="str">
        <f t="shared" ca="1" si="45"/>
        <v/>
      </c>
      <c r="S245" s="25" t="str">
        <f t="shared" ca="1" si="45"/>
        <v/>
      </c>
      <c r="T245" s="25" t="str">
        <f t="shared" ca="1" si="45"/>
        <v/>
      </c>
      <c r="U245" s="25" t="str">
        <f t="shared" ca="1" si="46"/>
        <v/>
      </c>
    </row>
    <row r="246" spans="1:21" ht="13.5" customHeight="1">
      <c r="A246" s="20" t="str">
        <f t="shared" ca="1" si="49"/>
        <v>Boatswain</v>
      </c>
      <c r="B246" s="20" t="str">
        <f t="shared" ca="1" si="50"/>
        <v>086e3deb-bd01-4a5a-9420-5272dcd02223</v>
      </c>
      <c r="C246" s="20" t="str">
        <f t="shared" ca="1" si="50"/>
        <v>SaS</v>
      </c>
      <c r="D246" s="20" t="str">
        <f t="shared" ca="1" si="50"/>
        <v>B</v>
      </c>
      <c r="E246" s="20" t="str">
        <f t="shared" ca="1" si="50"/>
        <v>Yes</v>
      </c>
      <c r="F246" s="20" t="str">
        <f t="shared" ca="1" si="50"/>
        <v/>
      </c>
      <c r="G246" s="20" t="str">
        <f t="shared" ca="1" si="50"/>
        <v>Boon</v>
      </c>
      <c r="H246" s="20" t="str">
        <f t="shared" ca="1" si="50"/>
        <v>Ally</v>
      </c>
      <c r="I246" s="20" t="str">
        <f t="shared" ca="1" si="50"/>
        <v/>
      </c>
      <c r="J246" s="20" t="str">
        <f t="shared" ca="1" si="50"/>
        <v/>
      </c>
      <c r="K246" s="20" t="str">
        <f t="shared" ca="1" si="50"/>
        <v/>
      </c>
      <c r="L246" s="20" t="str">
        <f t="shared" ca="1" si="50"/>
        <v/>
      </c>
      <c r="M246" s="20" t="str">
        <f t="shared" ca="1" si="50"/>
        <v/>
      </c>
      <c r="N246" s="20" t="str">
        <f t="shared" ca="1" si="44"/>
        <v/>
      </c>
      <c r="O246" s="20" t="str">
        <f t="shared" ca="1" si="44"/>
        <v/>
      </c>
      <c r="P246" s="25" t="str">
        <f t="shared" ca="1" si="44"/>
        <v/>
      </c>
      <c r="Q246" s="25" t="str">
        <f t="shared" ca="1" si="45"/>
        <v/>
      </c>
      <c r="R246" s="25" t="str">
        <f t="shared" ca="1" si="45"/>
        <v/>
      </c>
      <c r="S246" s="25" t="str">
        <f t="shared" ca="1" si="45"/>
        <v/>
      </c>
      <c r="T246" s="25" t="str">
        <f t="shared" ca="1" si="45"/>
        <v/>
      </c>
      <c r="U246" s="25" t="str">
        <f t="shared" ca="1" si="46"/>
        <v/>
      </c>
    </row>
    <row r="247" spans="1:21" ht="13.5" customHeight="1">
      <c r="A247" s="20" t="str">
        <f t="shared" ca="1" si="49"/>
        <v>Cabin Boy</v>
      </c>
      <c r="B247" s="20" t="str">
        <f t="shared" ca="1" si="50"/>
        <v>5f957b0b-b0ab-43c5-8bf2-fe6b39336ea1</v>
      </c>
      <c r="C247" s="20" t="str">
        <f t="shared" ca="1" si="50"/>
        <v>SaS</v>
      </c>
      <c r="D247" s="20" t="str">
        <f t="shared" ca="1" si="50"/>
        <v>B</v>
      </c>
      <c r="E247" s="20" t="str">
        <f t="shared" ca="1" si="50"/>
        <v>Yes</v>
      </c>
      <c r="F247" s="20" t="str">
        <f t="shared" ca="1" si="50"/>
        <v/>
      </c>
      <c r="G247" s="20" t="str">
        <f t="shared" ca="1" si="50"/>
        <v>Boon</v>
      </c>
      <c r="H247" s="20" t="str">
        <f t="shared" ca="1" si="50"/>
        <v>Ally</v>
      </c>
      <c r="I247" s="20" t="str">
        <f t="shared" ca="1" si="50"/>
        <v/>
      </c>
      <c r="J247" s="20" t="str">
        <f t="shared" ca="1" si="50"/>
        <v/>
      </c>
      <c r="K247" s="20" t="str">
        <f t="shared" ca="1" si="50"/>
        <v/>
      </c>
      <c r="L247" s="20" t="str">
        <f t="shared" ca="1" si="50"/>
        <v/>
      </c>
      <c r="M247" s="20" t="str">
        <f t="shared" ca="1" si="50"/>
        <v/>
      </c>
      <c r="N247" s="20" t="str">
        <f t="shared" ca="1" si="44"/>
        <v/>
      </c>
      <c r="O247" s="20" t="str">
        <f t="shared" ca="1" si="44"/>
        <v/>
      </c>
      <c r="P247" s="25" t="str">
        <f t="shared" ca="1" si="44"/>
        <v/>
      </c>
      <c r="Q247" s="25" t="str">
        <f t="shared" ca="1" si="45"/>
        <v/>
      </c>
      <c r="R247" s="25" t="str">
        <f t="shared" ca="1" si="45"/>
        <v/>
      </c>
      <c r="S247" s="25" t="str">
        <f t="shared" ca="1" si="45"/>
        <v/>
      </c>
      <c r="T247" s="25" t="str">
        <f t="shared" ca="1" si="45"/>
        <v/>
      </c>
      <c r="U247" s="25" t="str">
        <f t="shared" ca="1" si="46"/>
        <v/>
      </c>
    </row>
    <row r="248" spans="1:21" ht="13.5" customHeight="1">
      <c r="A248" s="20" t="str">
        <f t="shared" ca="1" si="49"/>
        <v>Captain</v>
      </c>
      <c r="B248" s="20" t="str">
        <f t="shared" ref="B248:M257" ca="1" si="51">IF(INDIRECT(ADDRESS(ROW(),COLUMN(),,,"Details"))="","",SUBSTITUTE(SUBSTITUTE(INDIRECT(ADDRESS(ROW(),COLUMN(),,,"Details")),"
","&amp;#10;"),"""","&amp;quot;"))</f>
        <v>2660b17b-545a-4842-8ca4-2a15f8d43a8f</v>
      </c>
      <c r="C248" s="20" t="str">
        <f t="shared" ca="1" si="51"/>
        <v>SaS</v>
      </c>
      <c r="D248" s="20" t="str">
        <f t="shared" ca="1" si="51"/>
        <v>B</v>
      </c>
      <c r="E248" s="20" t="str">
        <f t="shared" ca="1" si="51"/>
        <v>Yes</v>
      </c>
      <c r="F248" s="20" t="str">
        <f t="shared" ca="1" si="51"/>
        <v/>
      </c>
      <c r="G248" s="20" t="str">
        <f t="shared" ca="1" si="51"/>
        <v>Boon</v>
      </c>
      <c r="H248" s="20" t="str">
        <f t="shared" ca="1" si="51"/>
        <v>Ally</v>
      </c>
      <c r="I248" s="20" t="str">
        <f t="shared" ca="1" si="51"/>
        <v/>
      </c>
      <c r="J248" s="20" t="str">
        <f t="shared" ca="1" si="51"/>
        <v/>
      </c>
      <c r="K248" s="20" t="str">
        <f t="shared" ca="1" si="51"/>
        <v/>
      </c>
      <c r="L248" s="20" t="str">
        <f t="shared" ca="1" si="51"/>
        <v/>
      </c>
      <c r="M248" s="20" t="str">
        <f t="shared" ca="1" si="51"/>
        <v/>
      </c>
      <c r="N248" s="20" t="str">
        <f t="shared" ca="1" si="44"/>
        <v/>
      </c>
      <c r="O248" s="20" t="str">
        <f t="shared" ca="1" si="44"/>
        <v/>
      </c>
      <c r="P248" s="25" t="str">
        <f t="shared" ca="1" si="44"/>
        <v/>
      </c>
      <c r="Q248" s="25" t="str">
        <f t="shared" ca="1" si="45"/>
        <v/>
      </c>
      <c r="R248" s="25" t="str">
        <f t="shared" ca="1" si="45"/>
        <v/>
      </c>
      <c r="S248" s="25" t="str">
        <f t="shared" ca="1" si="45"/>
        <v/>
      </c>
      <c r="T248" s="25" t="str">
        <f t="shared" ca="1" si="45"/>
        <v/>
      </c>
      <c r="U248" s="25" t="str">
        <f t="shared" ca="1" si="46"/>
        <v/>
      </c>
    </row>
    <row r="249" spans="1:21" ht="13.5" customHeight="1">
      <c r="A249" s="20" t="str">
        <f t="shared" ca="1" si="49"/>
        <v>Carver</v>
      </c>
      <c r="B249" s="20" t="str">
        <f t="shared" ca="1" si="51"/>
        <v>b9cf3150-ba3b-4251-bbdd-303701c37f7d</v>
      </c>
      <c r="C249" s="20" t="str">
        <f t="shared" ca="1" si="51"/>
        <v>SaS</v>
      </c>
      <c r="D249" s="20" t="str">
        <f t="shared" ca="1" si="51"/>
        <v>B</v>
      </c>
      <c r="E249" s="20" t="str">
        <f t="shared" ca="1" si="51"/>
        <v>Yes</v>
      </c>
      <c r="F249" s="20" t="str">
        <f t="shared" ca="1" si="51"/>
        <v/>
      </c>
      <c r="G249" s="20" t="str">
        <f t="shared" ca="1" si="51"/>
        <v>Boon</v>
      </c>
      <c r="H249" s="20" t="str">
        <f t="shared" ca="1" si="51"/>
        <v>Ally</v>
      </c>
      <c r="I249" s="20" t="str">
        <f t="shared" ca="1" si="51"/>
        <v/>
      </c>
      <c r="J249" s="20" t="str">
        <f t="shared" ca="1" si="51"/>
        <v/>
      </c>
      <c r="K249" s="20" t="str">
        <f t="shared" ca="1" si="51"/>
        <v/>
      </c>
      <c r="L249" s="20" t="str">
        <f t="shared" ca="1" si="51"/>
        <v/>
      </c>
      <c r="M249" s="20" t="str">
        <f t="shared" ca="1" si="51"/>
        <v/>
      </c>
      <c r="N249" s="20" t="str">
        <f t="shared" ca="1" si="44"/>
        <v/>
      </c>
      <c r="O249" s="20" t="str">
        <f t="shared" ca="1" si="44"/>
        <v/>
      </c>
      <c r="P249" s="25" t="str">
        <f t="shared" ca="1" si="44"/>
        <v/>
      </c>
      <c r="Q249" s="25" t="str">
        <f t="shared" ca="1" si="45"/>
        <v/>
      </c>
      <c r="R249" s="25" t="str">
        <f t="shared" ca="1" si="45"/>
        <v/>
      </c>
      <c r="S249" s="25" t="str">
        <f t="shared" ca="1" si="45"/>
        <v/>
      </c>
      <c r="T249" s="25" t="str">
        <f t="shared" ca="1" si="45"/>
        <v/>
      </c>
      <c r="U249" s="25" t="str">
        <f t="shared" ca="1" si="46"/>
        <v/>
      </c>
    </row>
    <row r="250" spans="1:21" ht="13.5" customHeight="1">
      <c r="A250" s="20" t="str">
        <f t="shared" ca="1" si="49"/>
        <v>Captain</v>
      </c>
      <c r="B250" s="20" t="str">
        <f t="shared" ca="1" si="51"/>
        <v>49ac4644-8e9e-46d9-b573-8ac4c7a381ea</v>
      </c>
      <c r="C250" s="20" t="str">
        <f t="shared" ca="1" si="51"/>
        <v>SaS</v>
      </c>
      <c r="D250" s="20" t="str">
        <f t="shared" ca="1" si="51"/>
        <v>C</v>
      </c>
      <c r="E250" s="20" t="str">
        <f t="shared" ca="1" si="51"/>
        <v>Yes</v>
      </c>
      <c r="F250" s="20" t="str">
        <f t="shared" ca="1" si="51"/>
        <v/>
      </c>
      <c r="G250" s="20" t="str">
        <f t="shared" ca="1" si="51"/>
        <v>Boon</v>
      </c>
      <c r="H250" s="20" t="str">
        <f t="shared" ca="1" si="51"/>
        <v>Ally</v>
      </c>
      <c r="I250" s="20" t="str">
        <f t="shared" ca="1" si="51"/>
        <v/>
      </c>
      <c r="J250" s="20" t="str">
        <f t="shared" ca="1" si="51"/>
        <v/>
      </c>
      <c r="K250" s="20" t="str">
        <f t="shared" ca="1" si="51"/>
        <v/>
      </c>
      <c r="L250" s="20" t="str">
        <f t="shared" ca="1" si="51"/>
        <v/>
      </c>
      <c r="M250" s="20" t="str">
        <f t="shared" ca="1" si="51"/>
        <v/>
      </c>
      <c r="N250" s="20" t="str">
        <f t="shared" ca="1" si="44"/>
        <v/>
      </c>
      <c r="O250" s="20" t="str">
        <f t="shared" ca="1" si="44"/>
        <v/>
      </c>
      <c r="P250" s="25" t="str">
        <f t="shared" ca="1" si="44"/>
        <v/>
      </c>
      <c r="Q250" s="25" t="str">
        <f t="shared" ca="1" si="45"/>
        <v/>
      </c>
      <c r="R250" s="25" t="str">
        <f t="shared" ca="1" si="45"/>
        <v/>
      </c>
      <c r="S250" s="25" t="str">
        <f t="shared" ca="1" si="45"/>
        <v/>
      </c>
      <c r="T250" s="25" t="str">
        <f t="shared" ca="1" si="45"/>
        <v/>
      </c>
      <c r="U250" s="25" t="str">
        <f t="shared" ca="1" si="46"/>
        <v/>
      </c>
    </row>
    <row r="251" spans="1:21" ht="13.5" customHeight="1">
      <c r="A251" s="20" t="str">
        <f t="shared" ca="1" si="49"/>
        <v>Carver</v>
      </c>
      <c r="B251" s="20" t="str">
        <f t="shared" ca="1" si="51"/>
        <v>e94c9927-a928-4d0c-9455-edccf95611dc</v>
      </c>
      <c r="C251" s="20" t="str">
        <f t="shared" ca="1" si="51"/>
        <v>SaS</v>
      </c>
      <c r="D251" s="20" t="str">
        <f t="shared" ca="1" si="51"/>
        <v>C</v>
      </c>
      <c r="E251" s="20" t="str">
        <f t="shared" ca="1" si="51"/>
        <v>Yes</v>
      </c>
      <c r="F251" s="20" t="str">
        <f t="shared" ca="1" si="51"/>
        <v/>
      </c>
      <c r="G251" s="20" t="str">
        <f t="shared" ca="1" si="51"/>
        <v>Boon</v>
      </c>
      <c r="H251" s="20" t="str">
        <f t="shared" ca="1" si="51"/>
        <v>Ally</v>
      </c>
      <c r="I251" s="20" t="str">
        <f t="shared" ca="1" si="51"/>
        <v/>
      </c>
      <c r="J251" s="20" t="str">
        <f t="shared" ca="1" si="51"/>
        <v/>
      </c>
      <c r="K251" s="20" t="str">
        <f t="shared" ca="1" si="51"/>
        <v/>
      </c>
      <c r="L251" s="20" t="str">
        <f t="shared" ca="1" si="51"/>
        <v/>
      </c>
      <c r="M251" s="20" t="str">
        <f t="shared" ca="1" si="51"/>
        <v/>
      </c>
      <c r="N251" s="20" t="str">
        <f t="shared" ca="1" si="44"/>
        <v/>
      </c>
      <c r="O251" s="20" t="str">
        <f t="shared" ca="1" si="44"/>
        <v/>
      </c>
      <c r="P251" s="25" t="str">
        <f t="shared" ca="1" si="44"/>
        <v/>
      </c>
      <c r="Q251" s="25" t="str">
        <f t="shared" ca="1" si="45"/>
        <v/>
      </c>
      <c r="R251" s="25" t="str">
        <f t="shared" ca="1" si="45"/>
        <v/>
      </c>
      <c r="S251" s="25" t="str">
        <f t="shared" ca="1" si="45"/>
        <v/>
      </c>
      <c r="T251" s="25" t="str">
        <f t="shared" ca="1" si="45"/>
        <v/>
      </c>
      <c r="U251" s="25" t="str">
        <f t="shared" ca="1" si="46"/>
        <v/>
      </c>
    </row>
    <row r="252" spans="1:21" ht="13.5" customHeight="1">
      <c r="A252" s="20" t="str">
        <f t="shared" ca="1" si="49"/>
        <v>Chanty Singer</v>
      </c>
      <c r="B252" s="20" t="str">
        <f t="shared" ca="1" si="51"/>
        <v>a2948946-f66f-41b9-9154-76175658f7c7</v>
      </c>
      <c r="C252" s="20" t="str">
        <f t="shared" ca="1" si="51"/>
        <v>SaS</v>
      </c>
      <c r="D252" s="20" t="str">
        <f t="shared" ca="1" si="51"/>
        <v>B</v>
      </c>
      <c r="E252" s="20" t="str">
        <f t="shared" ca="1" si="51"/>
        <v>Yes</v>
      </c>
      <c r="F252" s="20" t="str">
        <f t="shared" ca="1" si="51"/>
        <v/>
      </c>
      <c r="G252" s="20" t="str">
        <f t="shared" ca="1" si="51"/>
        <v>Boon</v>
      </c>
      <c r="H252" s="20" t="str">
        <f t="shared" ca="1" si="51"/>
        <v>Ally</v>
      </c>
      <c r="I252" s="20" t="str">
        <f t="shared" ca="1" si="51"/>
        <v/>
      </c>
      <c r="J252" s="20" t="str">
        <f t="shared" ca="1" si="51"/>
        <v/>
      </c>
      <c r="K252" s="20" t="str">
        <f t="shared" ca="1" si="51"/>
        <v/>
      </c>
      <c r="L252" s="20" t="str">
        <f t="shared" ca="1" si="51"/>
        <v/>
      </c>
      <c r="M252" s="20" t="str">
        <f t="shared" ca="1" si="51"/>
        <v/>
      </c>
      <c r="N252" s="20" t="str">
        <f t="shared" ca="1" si="44"/>
        <v/>
      </c>
      <c r="O252" s="20" t="str">
        <f t="shared" ca="1" si="44"/>
        <v/>
      </c>
      <c r="P252" s="25" t="str">
        <f t="shared" ca="1" si="44"/>
        <v/>
      </c>
      <c r="Q252" s="25" t="str">
        <f t="shared" ca="1" si="45"/>
        <v/>
      </c>
      <c r="R252" s="25" t="str">
        <f t="shared" ca="1" si="45"/>
        <v/>
      </c>
      <c r="S252" s="25" t="str">
        <f t="shared" ca="1" si="45"/>
        <v/>
      </c>
      <c r="T252" s="25" t="str">
        <f t="shared" ca="1" si="45"/>
        <v/>
      </c>
      <c r="U252" s="25" t="str">
        <f t="shared" ca="1" si="46"/>
        <v/>
      </c>
    </row>
    <row r="253" spans="1:21" ht="13.5" customHeight="1">
      <c r="A253" s="20" t="str">
        <f t="shared" ca="1" si="49"/>
        <v>Deckhand</v>
      </c>
      <c r="B253" s="20" t="str">
        <f t="shared" ca="1" si="51"/>
        <v>ccd21e0a-0fa0-4bb9-a67d-976ab71e38ce</v>
      </c>
      <c r="C253" s="20" t="str">
        <f t="shared" ca="1" si="51"/>
        <v>SaS</v>
      </c>
      <c r="D253" s="20" t="str">
        <f t="shared" ca="1" si="51"/>
        <v>B</v>
      </c>
      <c r="E253" s="20" t="str">
        <f t="shared" ca="1" si="51"/>
        <v>Yes</v>
      </c>
      <c r="F253" s="20" t="str">
        <f t="shared" ca="1" si="51"/>
        <v/>
      </c>
      <c r="G253" s="20" t="str">
        <f t="shared" ca="1" si="51"/>
        <v>Boon</v>
      </c>
      <c r="H253" s="20" t="str">
        <f t="shared" ca="1" si="51"/>
        <v>Ally</v>
      </c>
      <c r="I253" s="20" t="str">
        <f t="shared" ca="1" si="51"/>
        <v/>
      </c>
      <c r="J253" s="20" t="str">
        <f t="shared" ca="1" si="51"/>
        <v/>
      </c>
      <c r="K253" s="20" t="str">
        <f t="shared" ca="1" si="51"/>
        <v/>
      </c>
      <c r="L253" s="20" t="str">
        <f t="shared" ca="1" si="51"/>
        <v/>
      </c>
      <c r="M253" s="20" t="str">
        <f t="shared" ca="1" si="51"/>
        <v/>
      </c>
      <c r="N253" s="20" t="str">
        <f t="shared" ca="1" si="44"/>
        <v/>
      </c>
      <c r="O253" s="20" t="str">
        <f t="shared" ca="1" si="44"/>
        <v/>
      </c>
      <c r="P253" s="25" t="str">
        <f t="shared" ca="1" si="44"/>
        <v/>
      </c>
      <c r="Q253" s="25" t="str">
        <f t="shared" ca="1" si="45"/>
        <v/>
      </c>
      <c r="R253" s="25" t="str">
        <f t="shared" ca="1" si="45"/>
        <v/>
      </c>
      <c r="S253" s="25" t="str">
        <f t="shared" ca="1" si="45"/>
        <v/>
      </c>
      <c r="T253" s="25" t="str">
        <f t="shared" ca="1" si="45"/>
        <v/>
      </c>
      <c r="U253" s="25" t="str">
        <f t="shared" ca="1" si="46"/>
        <v/>
      </c>
    </row>
    <row r="254" spans="1:21" ht="13.5" customHeight="1">
      <c r="A254" s="20" t="str">
        <f t="shared" ca="1" si="49"/>
        <v>Deckhand</v>
      </c>
      <c r="B254" s="20" t="str">
        <f t="shared" ca="1" si="51"/>
        <v>6963f088-1023-42fb-95b4-ce280ffc1bc3</v>
      </c>
      <c r="C254" s="20" t="str">
        <f t="shared" ca="1" si="51"/>
        <v>SaS</v>
      </c>
      <c r="D254" s="20" t="str">
        <f t="shared" ca="1" si="51"/>
        <v>C</v>
      </c>
      <c r="E254" s="20" t="str">
        <f t="shared" ca="1" si="51"/>
        <v>Yes</v>
      </c>
      <c r="F254" s="20" t="str">
        <f t="shared" ca="1" si="51"/>
        <v/>
      </c>
      <c r="G254" s="20" t="str">
        <f t="shared" ca="1" si="51"/>
        <v>Boon</v>
      </c>
      <c r="H254" s="20" t="str">
        <f t="shared" ca="1" si="51"/>
        <v>Ally</v>
      </c>
      <c r="I254" s="20" t="str">
        <f t="shared" ca="1" si="51"/>
        <v/>
      </c>
      <c r="J254" s="20" t="str">
        <f t="shared" ca="1" si="51"/>
        <v/>
      </c>
      <c r="K254" s="20" t="str">
        <f t="shared" ca="1" si="51"/>
        <v/>
      </c>
      <c r="L254" s="20" t="str">
        <f t="shared" ca="1" si="51"/>
        <v/>
      </c>
      <c r="M254" s="20" t="str">
        <f t="shared" ca="1" si="51"/>
        <v/>
      </c>
      <c r="N254" s="20" t="str">
        <f t="shared" ca="1" si="44"/>
        <v/>
      </c>
      <c r="O254" s="20" t="str">
        <f t="shared" ca="1" si="44"/>
        <v/>
      </c>
      <c r="P254" s="25" t="str">
        <f t="shared" ca="1" si="44"/>
        <v/>
      </c>
      <c r="Q254" s="25" t="str">
        <f t="shared" ca="1" si="45"/>
        <v/>
      </c>
      <c r="R254" s="25" t="str">
        <f t="shared" ca="1" si="45"/>
        <v/>
      </c>
      <c r="S254" s="25" t="str">
        <f t="shared" ca="1" si="45"/>
        <v/>
      </c>
      <c r="T254" s="25" t="str">
        <f t="shared" ca="1" si="45"/>
        <v/>
      </c>
      <c r="U254" s="25" t="str">
        <f t="shared" ca="1" si="46"/>
        <v/>
      </c>
    </row>
    <row r="255" spans="1:21" ht="13.5" customHeight="1">
      <c r="A255" s="20" t="str">
        <f t="shared" ca="1" si="49"/>
        <v>Dodo</v>
      </c>
      <c r="B255" s="20" t="str">
        <f t="shared" ca="1" si="51"/>
        <v>ee25fa34-84d2-467b-8025-e814363b2698</v>
      </c>
      <c r="C255" s="20" t="str">
        <f t="shared" ca="1" si="51"/>
        <v>SaS</v>
      </c>
      <c r="D255" s="20" t="str">
        <f t="shared" ca="1" si="51"/>
        <v>C</v>
      </c>
      <c r="E255" s="20" t="str">
        <f t="shared" ca="1" si="51"/>
        <v>Yes</v>
      </c>
      <c r="F255" s="20" t="str">
        <f t="shared" ca="1" si="51"/>
        <v/>
      </c>
      <c r="G255" s="20" t="str">
        <f t="shared" ca="1" si="51"/>
        <v>Boon</v>
      </c>
      <c r="H255" s="20" t="str">
        <f t="shared" ca="1" si="51"/>
        <v>Ally</v>
      </c>
      <c r="I255" s="20" t="str">
        <f t="shared" ca="1" si="51"/>
        <v/>
      </c>
      <c r="J255" s="20" t="str">
        <f t="shared" ca="1" si="51"/>
        <v/>
      </c>
      <c r="K255" s="20" t="str">
        <f t="shared" ca="1" si="51"/>
        <v/>
      </c>
      <c r="L255" s="20" t="str">
        <f t="shared" ca="1" si="51"/>
        <v/>
      </c>
      <c r="M255" s="20" t="str">
        <f t="shared" ca="1" si="51"/>
        <v/>
      </c>
      <c r="N255" s="20" t="str">
        <f t="shared" ca="1" si="44"/>
        <v/>
      </c>
      <c r="O255" s="20" t="str">
        <f t="shared" ca="1" si="44"/>
        <v/>
      </c>
      <c r="P255" s="25" t="str">
        <f t="shared" ca="1" si="44"/>
        <v/>
      </c>
      <c r="Q255" s="25" t="str">
        <f t="shared" ca="1" si="45"/>
        <v/>
      </c>
      <c r="R255" s="25" t="str">
        <f t="shared" ca="1" si="45"/>
        <v/>
      </c>
      <c r="S255" s="25" t="str">
        <f t="shared" ca="1" si="45"/>
        <v/>
      </c>
      <c r="T255" s="25" t="str">
        <f t="shared" ca="1" si="45"/>
        <v/>
      </c>
      <c r="U255" s="25" t="str">
        <f t="shared" ca="1" si="46"/>
        <v/>
      </c>
    </row>
    <row r="256" spans="1:21" ht="13.5" customHeight="1">
      <c r="A256" s="20" t="str">
        <f t="shared" ca="1" si="49"/>
        <v>Dolphin</v>
      </c>
      <c r="B256" s="20" t="str">
        <f t="shared" ca="1" si="51"/>
        <v>404a108c-481b-44a6-8d91-78201c103779</v>
      </c>
      <c r="C256" s="20" t="str">
        <f t="shared" ca="1" si="51"/>
        <v>SaS</v>
      </c>
      <c r="D256" s="20" t="str">
        <f t="shared" ca="1" si="51"/>
        <v>B</v>
      </c>
      <c r="E256" s="20" t="str">
        <f t="shared" ca="1" si="51"/>
        <v>Yes</v>
      </c>
      <c r="F256" s="20" t="str">
        <f t="shared" ca="1" si="51"/>
        <v/>
      </c>
      <c r="G256" s="20" t="str">
        <f t="shared" ca="1" si="51"/>
        <v>Boon</v>
      </c>
      <c r="H256" s="20" t="str">
        <f t="shared" ca="1" si="51"/>
        <v>Ally</v>
      </c>
      <c r="I256" s="20" t="str">
        <f t="shared" ca="1" si="51"/>
        <v/>
      </c>
      <c r="J256" s="20" t="str">
        <f t="shared" ca="1" si="51"/>
        <v/>
      </c>
      <c r="K256" s="20" t="str">
        <f t="shared" ca="1" si="51"/>
        <v/>
      </c>
      <c r="L256" s="20" t="str">
        <f t="shared" ca="1" si="51"/>
        <v/>
      </c>
      <c r="M256" s="20" t="str">
        <f t="shared" ca="1" si="51"/>
        <v/>
      </c>
      <c r="N256" s="20" t="str">
        <f t="shared" ca="1" si="44"/>
        <v/>
      </c>
      <c r="O256" s="20" t="str">
        <f t="shared" ca="1" si="44"/>
        <v/>
      </c>
      <c r="P256" s="25" t="str">
        <f t="shared" ca="1" si="44"/>
        <v/>
      </c>
      <c r="Q256" s="25" t="str">
        <f t="shared" ca="1" si="45"/>
        <v/>
      </c>
      <c r="R256" s="25" t="str">
        <f t="shared" ca="1" si="45"/>
        <v/>
      </c>
      <c r="S256" s="25" t="str">
        <f t="shared" ca="1" si="45"/>
        <v/>
      </c>
      <c r="T256" s="25" t="str">
        <f t="shared" ca="1" si="45"/>
        <v/>
      </c>
      <c r="U256" s="25" t="str">
        <f t="shared" ca="1" si="46"/>
        <v/>
      </c>
    </row>
    <row r="257" spans="1:21" ht="13.5" customHeight="1">
      <c r="A257" s="20" t="str">
        <f t="shared" ca="1" si="49"/>
        <v>Dolphin</v>
      </c>
      <c r="B257" s="20" t="str">
        <f t="shared" ca="1" si="51"/>
        <v>10b51c8c-e971-4cf1-930b-927ae7a09d2f</v>
      </c>
      <c r="C257" s="20" t="str">
        <f t="shared" ca="1" si="51"/>
        <v>SaS</v>
      </c>
      <c r="D257" s="20" t="str">
        <f t="shared" ca="1" si="51"/>
        <v>C</v>
      </c>
      <c r="E257" s="20" t="str">
        <f t="shared" ca="1" si="51"/>
        <v>Yes</v>
      </c>
      <c r="F257" s="20" t="str">
        <f t="shared" ca="1" si="51"/>
        <v/>
      </c>
      <c r="G257" s="20" t="str">
        <f t="shared" ca="1" si="51"/>
        <v>Boon</v>
      </c>
      <c r="H257" s="20" t="str">
        <f t="shared" ca="1" si="51"/>
        <v>Ally</v>
      </c>
      <c r="I257" s="20" t="str">
        <f t="shared" ca="1" si="51"/>
        <v/>
      </c>
      <c r="J257" s="20" t="str">
        <f t="shared" ca="1" si="51"/>
        <v/>
      </c>
      <c r="K257" s="20" t="str">
        <f t="shared" ca="1" si="51"/>
        <v/>
      </c>
      <c r="L257" s="20" t="str">
        <f t="shared" ca="1" si="51"/>
        <v/>
      </c>
      <c r="M257" s="20" t="str">
        <f t="shared" ca="1" si="51"/>
        <v/>
      </c>
      <c r="N257" s="20" t="str">
        <f t="shared" ca="1" si="44"/>
        <v/>
      </c>
      <c r="O257" s="20" t="str">
        <f t="shared" ca="1" si="44"/>
        <v/>
      </c>
      <c r="P257" s="25" t="str">
        <f t="shared" ca="1" si="44"/>
        <v/>
      </c>
      <c r="Q257" s="25" t="str">
        <f t="shared" ca="1" si="45"/>
        <v/>
      </c>
      <c r="R257" s="25" t="str">
        <f t="shared" ca="1" si="45"/>
        <v/>
      </c>
      <c r="S257" s="25" t="str">
        <f t="shared" ca="1" si="45"/>
        <v/>
      </c>
      <c r="T257" s="25" t="str">
        <f t="shared" ca="1" si="45"/>
        <v/>
      </c>
      <c r="U257" s="25" t="str">
        <f t="shared" ca="1" si="46"/>
        <v/>
      </c>
    </row>
    <row r="258" spans="1:21" ht="13.5" customHeight="1">
      <c r="A258" s="20" t="str">
        <f t="shared" ca="1" si="49"/>
        <v>Dwarf Caiman</v>
      </c>
      <c r="B258" s="20" t="str">
        <f t="shared" ref="B258:M267" ca="1" si="52">IF(INDIRECT(ADDRESS(ROW(),COLUMN(),,,"Details"))="","",SUBSTITUTE(SUBSTITUTE(INDIRECT(ADDRESS(ROW(),COLUMN(),,,"Details")),"
","&amp;#10;"),"""","&amp;quot;"))</f>
        <v>689313e7-e8de-4c24-bca5-8635b99fe890</v>
      </c>
      <c r="C258" s="20" t="str">
        <f t="shared" ca="1" si="52"/>
        <v>SaS</v>
      </c>
      <c r="D258" s="20" t="str">
        <f t="shared" ca="1" si="52"/>
        <v>C</v>
      </c>
      <c r="E258" s="20" t="str">
        <f t="shared" ca="1" si="52"/>
        <v>Yes</v>
      </c>
      <c r="F258" s="20" t="str">
        <f t="shared" ca="1" si="52"/>
        <v/>
      </c>
      <c r="G258" s="20" t="str">
        <f t="shared" ca="1" si="52"/>
        <v>Boon</v>
      </c>
      <c r="H258" s="20" t="str">
        <f t="shared" ca="1" si="52"/>
        <v>Ally</v>
      </c>
      <c r="I258" s="20" t="str">
        <f t="shared" ca="1" si="52"/>
        <v/>
      </c>
      <c r="J258" s="20" t="str">
        <f t="shared" ca="1" si="52"/>
        <v/>
      </c>
      <c r="K258" s="20" t="str">
        <f t="shared" ca="1" si="52"/>
        <v/>
      </c>
      <c r="L258" s="20" t="str">
        <f t="shared" ca="1" si="52"/>
        <v/>
      </c>
      <c r="M258" s="20" t="str">
        <f t="shared" ca="1" si="52"/>
        <v/>
      </c>
      <c r="N258" s="20" t="str">
        <f t="shared" ca="1" si="44"/>
        <v/>
      </c>
      <c r="O258" s="20" t="str">
        <f t="shared" ca="1" si="44"/>
        <v/>
      </c>
      <c r="P258" s="25" t="str">
        <f t="shared" ca="1" si="44"/>
        <v/>
      </c>
      <c r="Q258" s="25" t="str">
        <f t="shared" ca="1" si="45"/>
        <v/>
      </c>
      <c r="R258" s="25" t="str">
        <f t="shared" ca="1" si="45"/>
        <v/>
      </c>
      <c r="S258" s="25" t="str">
        <f t="shared" ca="1" si="45"/>
        <v/>
      </c>
      <c r="T258" s="25" t="str">
        <f t="shared" ca="1" si="45"/>
        <v/>
      </c>
      <c r="U258" s="25" t="str">
        <f t="shared" ca="1" si="46"/>
        <v/>
      </c>
    </row>
    <row r="259" spans="1:21" ht="13.5" customHeight="1">
      <c r="A259" s="20" t="str">
        <f t="shared" ca="1" si="49"/>
        <v>Fox</v>
      </c>
      <c r="B259" s="20" t="str">
        <f t="shared" ca="1" si="52"/>
        <v>a8e99ea8-6a99-440f-8408-1c0f194ffa37</v>
      </c>
      <c r="C259" s="20" t="str">
        <f t="shared" ca="1" si="52"/>
        <v>SaS</v>
      </c>
      <c r="D259" s="20" t="str">
        <f t="shared" ca="1" si="52"/>
        <v>C</v>
      </c>
      <c r="E259" s="20" t="str">
        <f t="shared" ca="1" si="52"/>
        <v>Yes</v>
      </c>
      <c r="F259" s="20" t="str">
        <f t="shared" ca="1" si="52"/>
        <v/>
      </c>
      <c r="G259" s="20" t="str">
        <f t="shared" ca="1" si="52"/>
        <v>Boon</v>
      </c>
      <c r="H259" s="20" t="str">
        <f t="shared" ca="1" si="52"/>
        <v>Ally</v>
      </c>
      <c r="I259" s="20" t="str">
        <f t="shared" ca="1" si="52"/>
        <v/>
      </c>
      <c r="J259" s="20" t="str">
        <f t="shared" ca="1" si="52"/>
        <v/>
      </c>
      <c r="K259" s="20" t="str">
        <f t="shared" ca="1" si="52"/>
        <v/>
      </c>
      <c r="L259" s="20" t="str">
        <f t="shared" ca="1" si="52"/>
        <v/>
      </c>
      <c r="M259" s="20" t="str">
        <f t="shared" ca="1" si="52"/>
        <v/>
      </c>
      <c r="N259" s="20" t="str">
        <f t="shared" ca="1" si="44"/>
        <v/>
      </c>
      <c r="O259" s="20" t="str">
        <f t="shared" ca="1" si="44"/>
        <v/>
      </c>
      <c r="P259" s="25" t="str">
        <f t="shared" ca="1" si="44"/>
        <v/>
      </c>
      <c r="Q259" s="25" t="str">
        <f t="shared" ca="1" si="45"/>
        <v/>
      </c>
      <c r="R259" s="25" t="str">
        <f t="shared" ca="1" si="45"/>
        <v/>
      </c>
      <c r="S259" s="25" t="str">
        <f t="shared" ca="1" si="45"/>
        <v/>
      </c>
      <c r="T259" s="25" t="str">
        <f t="shared" ca="1" si="45"/>
        <v/>
      </c>
      <c r="U259" s="25" t="str">
        <f t="shared" ca="1" si="46"/>
        <v/>
      </c>
    </row>
    <row r="260" spans="1:21" ht="13.5" customHeight="1">
      <c r="A260" s="20" t="str">
        <f t="shared" ca="1" si="49"/>
        <v>Giffer Tibbs</v>
      </c>
      <c r="B260" s="20" t="str">
        <f t="shared" ca="1" si="52"/>
        <v>0e75ad82-c0ed-4750-b4e8-941a844d75cd</v>
      </c>
      <c r="C260" s="20" t="str">
        <f t="shared" ca="1" si="52"/>
        <v>SaS</v>
      </c>
      <c r="D260" s="20" t="str">
        <f t="shared" ca="1" si="52"/>
        <v>B</v>
      </c>
      <c r="E260" s="20" t="str">
        <f t="shared" ca="1" si="52"/>
        <v>Yes</v>
      </c>
      <c r="F260" s="20" t="str">
        <f t="shared" ca="1" si="52"/>
        <v/>
      </c>
      <c r="G260" s="20" t="str">
        <f t="shared" ca="1" si="52"/>
        <v>Boon</v>
      </c>
      <c r="H260" s="20" t="str">
        <f t="shared" ca="1" si="52"/>
        <v>Ally</v>
      </c>
      <c r="I260" s="20" t="str">
        <f t="shared" ca="1" si="52"/>
        <v/>
      </c>
      <c r="J260" s="20" t="str">
        <f t="shared" ca="1" si="52"/>
        <v/>
      </c>
      <c r="K260" s="20" t="str">
        <f t="shared" ca="1" si="52"/>
        <v/>
      </c>
      <c r="L260" s="20" t="str">
        <f t="shared" ca="1" si="52"/>
        <v/>
      </c>
      <c r="M260" s="20" t="str">
        <f t="shared" ca="1" si="52"/>
        <v/>
      </c>
      <c r="N260" s="20" t="str">
        <f t="shared" ca="1" si="44"/>
        <v/>
      </c>
      <c r="O260" s="20" t="str">
        <f t="shared" ca="1" si="44"/>
        <v/>
      </c>
      <c r="P260" s="25" t="str">
        <f t="shared" ca="1" si="44"/>
        <v/>
      </c>
      <c r="Q260" s="25" t="str">
        <f t="shared" ca="1" si="45"/>
        <v/>
      </c>
      <c r="R260" s="25" t="str">
        <f t="shared" ca="1" si="45"/>
        <v/>
      </c>
      <c r="S260" s="25" t="str">
        <f t="shared" ca="1" si="45"/>
        <v/>
      </c>
      <c r="T260" s="25" t="str">
        <f t="shared" ca="1" si="45"/>
        <v/>
      </c>
      <c r="U260" s="25" t="str">
        <f t="shared" ca="1" si="46"/>
        <v/>
      </c>
    </row>
    <row r="261" spans="1:21" ht="13.5" customHeight="1">
      <c r="A261" s="20" t="str">
        <f t="shared" ca="1" si="49"/>
        <v>Heartbreak Hinsin</v>
      </c>
      <c r="B261" s="20" t="str">
        <f t="shared" ca="1" si="52"/>
        <v>4b4d2bcd-cec6-4d53-9333-3997d2bbe43f</v>
      </c>
      <c r="C261" s="20" t="str">
        <f t="shared" ca="1" si="52"/>
        <v>SaS</v>
      </c>
      <c r="D261" s="20" t="str">
        <f t="shared" ca="1" si="52"/>
        <v>B</v>
      </c>
      <c r="E261" s="20" t="str">
        <f t="shared" ca="1" si="52"/>
        <v>Yes</v>
      </c>
      <c r="F261" s="20" t="str">
        <f t="shared" ca="1" si="52"/>
        <v/>
      </c>
      <c r="G261" s="20" t="str">
        <f t="shared" ca="1" si="52"/>
        <v>Boon</v>
      </c>
      <c r="H261" s="20" t="str">
        <f t="shared" ca="1" si="52"/>
        <v>Ally</v>
      </c>
      <c r="I261" s="20" t="str">
        <f t="shared" ca="1" si="52"/>
        <v/>
      </c>
      <c r="J261" s="20" t="str">
        <f t="shared" ca="1" si="52"/>
        <v/>
      </c>
      <c r="K261" s="20" t="str">
        <f t="shared" ca="1" si="52"/>
        <v/>
      </c>
      <c r="L261" s="20" t="str">
        <f t="shared" ca="1" si="52"/>
        <v/>
      </c>
      <c r="M261" s="20" t="str">
        <f t="shared" ca="1" si="52"/>
        <v/>
      </c>
      <c r="N261" s="20" t="str">
        <f t="shared" ca="1" si="44"/>
        <v/>
      </c>
      <c r="O261" s="20" t="str">
        <f t="shared" ca="1" si="44"/>
        <v/>
      </c>
      <c r="P261" s="25" t="str">
        <f t="shared" ca="1" si="44"/>
        <v/>
      </c>
      <c r="Q261" s="25" t="str">
        <f t="shared" ca="1" si="45"/>
        <v/>
      </c>
      <c r="R261" s="25" t="str">
        <f t="shared" ca="1" si="45"/>
        <v/>
      </c>
      <c r="S261" s="25" t="str">
        <f t="shared" ca="1" si="45"/>
        <v/>
      </c>
      <c r="T261" s="25" t="str">
        <f t="shared" ca="1" si="45"/>
        <v/>
      </c>
      <c r="U261" s="25" t="str">
        <f t="shared" ca="1" si="46"/>
        <v/>
      </c>
    </row>
    <row r="262" spans="1:21" ht="13.5" customHeight="1">
      <c r="A262" s="20" t="str">
        <f t="shared" ca="1" si="49"/>
        <v>Jinx Eater</v>
      </c>
      <c r="B262" s="20" t="str">
        <f t="shared" ca="1" si="52"/>
        <v>db5e0776-5bf9-44b5-baff-07cc2ae41c81</v>
      </c>
      <c r="C262" s="20" t="str">
        <f t="shared" ca="1" si="52"/>
        <v>SaS</v>
      </c>
      <c r="D262" s="20" t="str">
        <f t="shared" ca="1" si="52"/>
        <v>B</v>
      </c>
      <c r="E262" s="20" t="str">
        <f t="shared" ca="1" si="52"/>
        <v>Yes</v>
      </c>
      <c r="F262" s="20" t="str">
        <f t="shared" ca="1" si="52"/>
        <v/>
      </c>
      <c r="G262" s="20" t="str">
        <f t="shared" ca="1" si="52"/>
        <v>Boon</v>
      </c>
      <c r="H262" s="20" t="str">
        <f t="shared" ca="1" si="52"/>
        <v>Ally</v>
      </c>
      <c r="I262" s="20" t="str">
        <f t="shared" ca="1" si="52"/>
        <v/>
      </c>
      <c r="J262" s="20" t="str">
        <f t="shared" ca="1" si="52"/>
        <v/>
      </c>
      <c r="K262" s="20" t="str">
        <f t="shared" ca="1" si="52"/>
        <v/>
      </c>
      <c r="L262" s="20" t="str">
        <f t="shared" ca="1" si="52"/>
        <v/>
      </c>
      <c r="M262" s="20" t="str">
        <f t="shared" ca="1" si="52"/>
        <v/>
      </c>
      <c r="N262" s="20" t="str">
        <f t="shared" ca="1" si="44"/>
        <v/>
      </c>
      <c r="O262" s="20" t="str">
        <f t="shared" ca="1" si="44"/>
        <v/>
      </c>
      <c r="P262" s="25" t="str">
        <f t="shared" ca="1" si="44"/>
        <v/>
      </c>
      <c r="Q262" s="25" t="str">
        <f t="shared" ca="1" si="45"/>
        <v/>
      </c>
      <c r="R262" s="25" t="str">
        <f t="shared" ca="1" si="45"/>
        <v/>
      </c>
      <c r="S262" s="25" t="str">
        <f t="shared" ca="1" si="45"/>
        <v/>
      </c>
      <c r="T262" s="25" t="str">
        <f t="shared" ca="1" si="45"/>
        <v/>
      </c>
      <c r="U262" s="25" t="str">
        <f t="shared" ca="1" si="46"/>
        <v/>
      </c>
    </row>
    <row r="263" spans="1:21" ht="13.5" customHeight="1">
      <c r="A263" s="20" t="str">
        <f t="shared" ca="1" si="49"/>
        <v>Joseph &amp;quot;Jack&amp;quot; Scrimshaw</v>
      </c>
      <c r="B263" s="20" t="str">
        <f t="shared" ca="1" si="52"/>
        <v>03424b4f-1fb3-4298-a99f-da345f184276</v>
      </c>
      <c r="C263" s="20" t="str">
        <f t="shared" ca="1" si="52"/>
        <v>SaS</v>
      </c>
      <c r="D263" s="20" t="str">
        <f t="shared" ca="1" si="52"/>
        <v>C</v>
      </c>
      <c r="E263" s="20" t="str">
        <f t="shared" ca="1" si="52"/>
        <v>Yes</v>
      </c>
      <c r="F263" s="20" t="str">
        <f t="shared" ca="1" si="52"/>
        <v/>
      </c>
      <c r="G263" s="20" t="str">
        <f t="shared" ca="1" si="52"/>
        <v>Boon</v>
      </c>
      <c r="H263" s="20" t="str">
        <f t="shared" ca="1" si="52"/>
        <v>Ally</v>
      </c>
      <c r="I263" s="20" t="str">
        <f t="shared" ca="1" si="52"/>
        <v/>
      </c>
      <c r="J263" s="20" t="str">
        <f t="shared" ca="1" si="52"/>
        <v/>
      </c>
      <c r="K263" s="20" t="str">
        <f t="shared" ca="1" si="52"/>
        <v/>
      </c>
      <c r="L263" s="20" t="str">
        <f t="shared" ca="1" si="52"/>
        <v/>
      </c>
      <c r="M263" s="20" t="str">
        <f t="shared" ca="1" si="52"/>
        <v/>
      </c>
      <c r="N263" s="20" t="str">
        <f t="shared" ca="1" si="44"/>
        <v/>
      </c>
      <c r="O263" s="20" t="str">
        <f t="shared" ca="1" si="44"/>
        <v/>
      </c>
      <c r="P263" s="25" t="str">
        <f t="shared" ca="1" si="44"/>
        <v/>
      </c>
      <c r="Q263" s="25" t="str">
        <f t="shared" ca="1" si="45"/>
        <v/>
      </c>
      <c r="R263" s="25" t="str">
        <f t="shared" ca="1" si="45"/>
        <v/>
      </c>
      <c r="S263" s="25" t="str">
        <f t="shared" ca="1" si="45"/>
        <v/>
      </c>
      <c r="T263" s="25" t="str">
        <f t="shared" ca="1" si="45"/>
        <v/>
      </c>
      <c r="U263" s="25" t="str">
        <f t="shared" ca="1" si="46"/>
        <v/>
      </c>
    </row>
    <row r="264" spans="1:21" ht="13.5" customHeight="1">
      <c r="A264" s="20" t="str">
        <f t="shared" ca="1" si="49"/>
        <v>Lookout</v>
      </c>
      <c r="B264" s="20" t="str">
        <f t="shared" ca="1" si="52"/>
        <v>e944f1e7-52a6-41c7-ae07-d373a482b89d</v>
      </c>
      <c r="C264" s="20" t="str">
        <f t="shared" ca="1" si="52"/>
        <v>SaS</v>
      </c>
      <c r="D264" s="20" t="str">
        <f t="shared" ca="1" si="52"/>
        <v>B</v>
      </c>
      <c r="E264" s="20" t="str">
        <f t="shared" ca="1" si="52"/>
        <v>Yes</v>
      </c>
      <c r="F264" s="20" t="str">
        <f t="shared" ca="1" si="52"/>
        <v/>
      </c>
      <c r="G264" s="20" t="str">
        <f t="shared" ca="1" si="52"/>
        <v>Boon</v>
      </c>
      <c r="H264" s="20" t="str">
        <f t="shared" ca="1" si="52"/>
        <v>Ally</v>
      </c>
      <c r="I264" s="20" t="str">
        <f t="shared" ca="1" si="52"/>
        <v/>
      </c>
      <c r="J264" s="20" t="str">
        <f t="shared" ca="1" si="52"/>
        <v/>
      </c>
      <c r="K264" s="20" t="str">
        <f t="shared" ca="1" si="52"/>
        <v/>
      </c>
      <c r="L264" s="20" t="str">
        <f t="shared" ca="1" si="52"/>
        <v/>
      </c>
      <c r="M264" s="20" t="str">
        <f t="shared" ca="1" si="52"/>
        <v/>
      </c>
      <c r="N264" s="20" t="str">
        <f t="shared" ca="1" si="44"/>
        <v/>
      </c>
      <c r="O264" s="20" t="str">
        <f t="shared" ca="1" si="44"/>
        <v/>
      </c>
      <c r="P264" s="25" t="str">
        <f t="shared" ca="1" si="44"/>
        <v/>
      </c>
      <c r="Q264" s="25" t="str">
        <f t="shared" ca="1" si="45"/>
        <v/>
      </c>
      <c r="R264" s="25" t="str">
        <f t="shared" ca="1" si="45"/>
        <v/>
      </c>
      <c r="S264" s="25" t="str">
        <f t="shared" ca="1" si="45"/>
        <v/>
      </c>
      <c r="T264" s="25" t="str">
        <f t="shared" ca="1" si="45"/>
        <v/>
      </c>
      <c r="U264" s="25" t="str">
        <f t="shared" ca="1" si="46"/>
        <v/>
      </c>
    </row>
    <row r="265" spans="1:21" ht="13.5" customHeight="1">
      <c r="A265" s="20" t="str">
        <f t="shared" ca="1" si="49"/>
        <v>Lookout</v>
      </c>
      <c r="B265" s="20" t="str">
        <f t="shared" ca="1" si="52"/>
        <v>746f5f8e-0c7a-4844-9224-14896bbd358b</v>
      </c>
      <c r="C265" s="20" t="str">
        <f t="shared" ca="1" si="52"/>
        <v>SaS</v>
      </c>
      <c r="D265" s="20" t="str">
        <f t="shared" ca="1" si="52"/>
        <v>C</v>
      </c>
      <c r="E265" s="20" t="str">
        <f t="shared" ca="1" si="52"/>
        <v>Yes</v>
      </c>
      <c r="F265" s="20" t="str">
        <f t="shared" ca="1" si="52"/>
        <v/>
      </c>
      <c r="G265" s="20" t="str">
        <f t="shared" ca="1" si="52"/>
        <v>Boon</v>
      </c>
      <c r="H265" s="20" t="str">
        <f t="shared" ca="1" si="52"/>
        <v>Ally</v>
      </c>
      <c r="I265" s="20" t="str">
        <f t="shared" ca="1" si="52"/>
        <v/>
      </c>
      <c r="J265" s="20" t="str">
        <f t="shared" ca="1" si="52"/>
        <v/>
      </c>
      <c r="K265" s="20" t="str">
        <f t="shared" ca="1" si="52"/>
        <v/>
      </c>
      <c r="L265" s="20" t="str">
        <f t="shared" ca="1" si="52"/>
        <v/>
      </c>
      <c r="M265" s="20" t="str">
        <f t="shared" ca="1" si="52"/>
        <v/>
      </c>
      <c r="N265" s="20" t="str">
        <f t="shared" ca="1" si="44"/>
        <v/>
      </c>
      <c r="O265" s="20" t="str">
        <f t="shared" ca="1" si="44"/>
        <v/>
      </c>
      <c r="P265" s="25" t="str">
        <f t="shared" ca="1" si="44"/>
        <v/>
      </c>
      <c r="Q265" s="25" t="str">
        <f t="shared" ca="1" si="45"/>
        <v/>
      </c>
      <c r="R265" s="25" t="str">
        <f t="shared" ca="1" si="45"/>
        <v/>
      </c>
      <c r="S265" s="25" t="str">
        <f t="shared" ca="1" si="45"/>
        <v/>
      </c>
      <c r="T265" s="25" t="str">
        <f t="shared" ca="1" si="45"/>
        <v/>
      </c>
      <c r="U265" s="25" t="str">
        <f t="shared" ca="1" si="46"/>
        <v/>
      </c>
    </row>
    <row r="266" spans="1:21" ht="13.5" customHeight="1">
      <c r="A266" s="20" t="str">
        <f t="shared" ca="1" si="49"/>
        <v>Master Gunner</v>
      </c>
      <c r="B266" s="20" t="str">
        <f t="shared" ca="1" si="52"/>
        <v>d0f92dc5-160a-4010-bebe-fb6965879b6d</v>
      </c>
      <c r="C266" s="20" t="str">
        <f t="shared" ca="1" si="52"/>
        <v>SaS</v>
      </c>
      <c r="D266" s="20" t="str">
        <f t="shared" ca="1" si="52"/>
        <v>B</v>
      </c>
      <c r="E266" s="20" t="str">
        <f t="shared" ca="1" si="52"/>
        <v>Yes</v>
      </c>
      <c r="F266" s="20" t="str">
        <f t="shared" ca="1" si="52"/>
        <v/>
      </c>
      <c r="G266" s="20" t="str">
        <f t="shared" ca="1" si="52"/>
        <v>Boon</v>
      </c>
      <c r="H266" s="20" t="str">
        <f t="shared" ca="1" si="52"/>
        <v>Ally</v>
      </c>
      <c r="I266" s="20" t="str">
        <f t="shared" ca="1" si="52"/>
        <v/>
      </c>
      <c r="J266" s="20" t="str">
        <f t="shared" ca="1" si="52"/>
        <v/>
      </c>
      <c r="K266" s="20" t="str">
        <f t="shared" ca="1" si="52"/>
        <v/>
      </c>
      <c r="L266" s="20" t="str">
        <f t="shared" ca="1" si="52"/>
        <v/>
      </c>
      <c r="M266" s="20" t="str">
        <f t="shared" ca="1" si="52"/>
        <v/>
      </c>
      <c r="N266" s="20" t="str">
        <f t="shared" ca="1" si="44"/>
        <v/>
      </c>
      <c r="O266" s="20" t="str">
        <f t="shared" ca="1" si="44"/>
        <v/>
      </c>
      <c r="P266" s="25" t="str">
        <f t="shared" ca="1" si="44"/>
        <v/>
      </c>
      <c r="Q266" s="25" t="str">
        <f t="shared" ca="1" si="45"/>
        <v/>
      </c>
      <c r="R266" s="25" t="str">
        <f t="shared" ca="1" si="45"/>
        <v/>
      </c>
      <c r="S266" s="25" t="str">
        <f t="shared" ca="1" si="45"/>
        <v/>
      </c>
      <c r="T266" s="25" t="str">
        <f t="shared" ca="1" si="45"/>
        <v/>
      </c>
      <c r="U266" s="25" t="str">
        <f t="shared" ca="1" si="46"/>
        <v/>
      </c>
    </row>
    <row r="267" spans="1:21" ht="13.5" customHeight="1">
      <c r="A267" s="20" t="str">
        <f t="shared" ca="1" si="49"/>
        <v>Master-at-Arms</v>
      </c>
      <c r="B267" s="20" t="str">
        <f t="shared" ca="1" si="52"/>
        <v>b56417a1-59cf-4bd0-88f1-3537caf90b9f</v>
      </c>
      <c r="C267" s="20" t="str">
        <f t="shared" ca="1" si="52"/>
        <v>SaS</v>
      </c>
      <c r="D267" s="20" t="str">
        <f t="shared" ca="1" si="52"/>
        <v>B</v>
      </c>
      <c r="E267" s="20" t="str">
        <f t="shared" ca="1" si="52"/>
        <v>Yes</v>
      </c>
      <c r="F267" s="20" t="str">
        <f t="shared" ca="1" si="52"/>
        <v/>
      </c>
      <c r="G267" s="20" t="str">
        <f t="shared" ca="1" si="52"/>
        <v>Boon</v>
      </c>
      <c r="H267" s="20" t="str">
        <f t="shared" ca="1" si="52"/>
        <v>Ally</v>
      </c>
      <c r="I267" s="20" t="str">
        <f t="shared" ca="1" si="52"/>
        <v/>
      </c>
      <c r="J267" s="20" t="str">
        <f t="shared" ca="1" si="52"/>
        <v/>
      </c>
      <c r="K267" s="20" t="str">
        <f t="shared" ca="1" si="52"/>
        <v/>
      </c>
      <c r="L267" s="20" t="str">
        <f t="shared" ca="1" si="52"/>
        <v/>
      </c>
      <c r="M267" s="20" t="str">
        <f t="shared" ca="1" si="52"/>
        <v/>
      </c>
      <c r="N267" s="20" t="str">
        <f t="shared" ca="1" si="44"/>
        <v/>
      </c>
      <c r="O267" s="20" t="str">
        <f t="shared" ca="1" si="44"/>
        <v/>
      </c>
      <c r="P267" s="25" t="str">
        <f t="shared" ca="1" si="44"/>
        <v/>
      </c>
      <c r="Q267" s="25" t="str">
        <f t="shared" ca="1" si="45"/>
        <v/>
      </c>
      <c r="R267" s="25" t="str">
        <f t="shared" ca="1" si="45"/>
        <v/>
      </c>
      <c r="S267" s="25" t="str">
        <f t="shared" ca="1" si="45"/>
        <v/>
      </c>
      <c r="T267" s="25" t="str">
        <f t="shared" ca="1" si="45"/>
        <v/>
      </c>
      <c r="U267" s="25" t="str">
        <f t="shared" ca="1" si="46"/>
        <v/>
      </c>
    </row>
    <row r="268" spans="1:21" ht="13.5" customHeight="1">
      <c r="A268" s="20" t="str">
        <f t="shared" ca="1" si="49"/>
        <v>Master-at-Arms</v>
      </c>
      <c r="B268" s="20" t="str">
        <f t="shared" ref="B268:M277" ca="1" si="53">IF(INDIRECT(ADDRESS(ROW(),COLUMN(),,,"Details"))="","",SUBSTITUTE(SUBSTITUTE(INDIRECT(ADDRESS(ROW(),COLUMN(),,,"Details")),"
","&amp;#10;"),"""","&amp;quot;"))</f>
        <v>68bfbb45-0837-4e48-b26e-1af472cd9dd2</v>
      </c>
      <c r="C268" s="20" t="str">
        <f t="shared" ca="1" si="53"/>
        <v>SaS</v>
      </c>
      <c r="D268" s="20" t="str">
        <f t="shared" ca="1" si="53"/>
        <v>C</v>
      </c>
      <c r="E268" s="20" t="str">
        <f t="shared" ca="1" si="53"/>
        <v>Yes</v>
      </c>
      <c r="F268" s="20" t="str">
        <f t="shared" ca="1" si="53"/>
        <v/>
      </c>
      <c r="G268" s="20" t="str">
        <f t="shared" ca="1" si="53"/>
        <v>Boon</v>
      </c>
      <c r="H268" s="20" t="str">
        <f t="shared" ca="1" si="53"/>
        <v>Ally</v>
      </c>
      <c r="I268" s="20" t="str">
        <f t="shared" ca="1" si="53"/>
        <v/>
      </c>
      <c r="J268" s="20" t="str">
        <f t="shared" ca="1" si="53"/>
        <v/>
      </c>
      <c r="K268" s="20" t="str">
        <f t="shared" ca="1" si="53"/>
        <v/>
      </c>
      <c r="L268" s="20" t="str">
        <f t="shared" ca="1" si="53"/>
        <v/>
      </c>
      <c r="M268" s="20" t="str">
        <f t="shared" ca="1" si="53"/>
        <v/>
      </c>
      <c r="N268" s="20" t="str">
        <f t="shared" ca="1" si="44"/>
        <v/>
      </c>
      <c r="O268" s="20" t="str">
        <f t="shared" ca="1" si="44"/>
        <v/>
      </c>
      <c r="P268" s="25" t="str">
        <f t="shared" ca="1" si="44"/>
        <v/>
      </c>
      <c r="Q268" s="25" t="str">
        <f t="shared" ca="1" si="45"/>
        <v/>
      </c>
      <c r="R268" s="25" t="str">
        <f t="shared" ca="1" si="45"/>
        <v/>
      </c>
      <c r="S268" s="25" t="str">
        <f t="shared" ca="1" si="45"/>
        <v/>
      </c>
      <c r="T268" s="25" t="str">
        <f t="shared" ca="1" si="45"/>
        <v/>
      </c>
      <c r="U268" s="25" t="str">
        <f t="shared" ca="1" si="46"/>
        <v/>
      </c>
    </row>
    <row r="269" spans="1:21" ht="13.5" customHeight="1">
      <c r="A269" s="20" t="str">
        <f t="shared" ca="1" si="49"/>
        <v>Old Salt</v>
      </c>
      <c r="B269" s="20" t="str">
        <f t="shared" ca="1" si="53"/>
        <v>eb189857-360b-4a90-ac0c-abe4f455f854</v>
      </c>
      <c r="C269" s="20" t="str">
        <f t="shared" ca="1" si="53"/>
        <v>SaS</v>
      </c>
      <c r="D269" s="20" t="str">
        <f t="shared" ca="1" si="53"/>
        <v>B</v>
      </c>
      <c r="E269" s="20" t="str">
        <f t="shared" ca="1" si="53"/>
        <v>Yes</v>
      </c>
      <c r="F269" s="20" t="str">
        <f t="shared" ca="1" si="53"/>
        <v/>
      </c>
      <c r="G269" s="20" t="str">
        <f t="shared" ca="1" si="53"/>
        <v>Boon</v>
      </c>
      <c r="H269" s="20" t="str">
        <f t="shared" ca="1" si="53"/>
        <v>Ally</v>
      </c>
      <c r="I269" s="20" t="str">
        <f t="shared" ca="1" si="53"/>
        <v/>
      </c>
      <c r="J269" s="20" t="str">
        <f t="shared" ca="1" si="53"/>
        <v/>
      </c>
      <c r="K269" s="20" t="str">
        <f t="shared" ca="1" si="53"/>
        <v/>
      </c>
      <c r="L269" s="20" t="str">
        <f t="shared" ca="1" si="53"/>
        <v/>
      </c>
      <c r="M269" s="20" t="str">
        <f t="shared" ca="1" si="53"/>
        <v/>
      </c>
      <c r="N269" s="20" t="str">
        <f t="shared" ca="1" si="44"/>
        <v/>
      </c>
      <c r="O269" s="20" t="str">
        <f t="shared" ca="1" si="44"/>
        <v/>
      </c>
      <c r="P269" s="25" t="str">
        <f t="shared" ca="1" si="44"/>
        <v/>
      </c>
      <c r="Q269" s="25" t="str">
        <f t="shared" ca="1" si="45"/>
        <v/>
      </c>
      <c r="R269" s="25" t="str">
        <f t="shared" ca="1" si="45"/>
        <v/>
      </c>
      <c r="S269" s="25" t="str">
        <f t="shared" ca="1" si="45"/>
        <v/>
      </c>
      <c r="T269" s="25" t="str">
        <f t="shared" ca="1" si="45"/>
        <v/>
      </c>
      <c r="U269" s="25" t="str">
        <f t="shared" ca="1" si="46"/>
        <v/>
      </c>
    </row>
    <row r="270" spans="1:21" ht="13.5" customHeight="1">
      <c r="A270" s="20" t="str">
        <f t="shared" ca="1" si="49"/>
        <v>Parrot</v>
      </c>
      <c r="B270" s="20" t="str">
        <f t="shared" ca="1" si="53"/>
        <v>bd6ede35-c56b-42b1-98c1-3fb56fe1b216</v>
      </c>
      <c r="C270" s="20" t="str">
        <f t="shared" ca="1" si="53"/>
        <v>SaS</v>
      </c>
      <c r="D270" s="20" t="str">
        <f t="shared" ca="1" si="53"/>
        <v>B</v>
      </c>
      <c r="E270" s="20" t="str">
        <f t="shared" ca="1" si="53"/>
        <v>Yes</v>
      </c>
      <c r="F270" s="20" t="str">
        <f t="shared" ca="1" si="53"/>
        <v/>
      </c>
      <c r="G270" s="20" t="str">
        <f t="shared" ca="1" si="53"/>
        <v>Boon</v>
      </c>
      <c r="H270" s="20" t="str">
        <f t="shared" ca="1" si="53"/>
        <v>Ally</v>
      </c>
      <c r="I270" s="20" t="str">
        <f t="shared" ca="1" si="53"/>
        <v/>
      </c>
      <c r="J270" s="20" t="str">
        <f t="shared" ca="1" si="53"/>
        <v/>
      </c>
      <c r="K270" s="20" t="str">
        <f t="shared" ca="1" si="53"/>
        <v/>
      </c>
      <c r="L270" s="20" t="str">
        <f t="shared" ca="1" si="53"/>
        <v/>
      </c>
      <c r="M270" s="20" t="str">
        <f t="shared" ca="1" si="53"/>
        <v/>
      </c>
      <c r="N270" s="20" t="str">
        <f t="shared" ca="1" si="44"/>
        <v/>
      </c>
      <c r="O270" s="20" t="str">
        <f t="shared" ca="1" si="44"/>
        <v/>
      </c>
      <c r="P270" s="25" t="str">
        <f t="shared" ca="1" si="44"/>
        <v/>
      </c>
      <c r="Q270" s="25" t="str">
        <f t="shared" ca="1" si="45"/>
        <v/>
      </c>
      <c r="R270" s="25" t="str">
        <f t="shared" ca="1" si="45"/>
        <v/>
      </c>
      <c r="S270" s="25" t="str">
        <f t="shared" ca="1" si="45"/>
        <v/>
      </c>
      <c r="T270" s="25" t="str">
        <f t="shared" ca="1" si="45"/>
        <v/>
      </c>
      <c r="U270" s="25" t="str">
        <f t="shared" ca="1" si="46"/>
        <v/>
      </c>
    </row>
    <row r="271" spans="1:21" ht="13.5" customHeight="1">
      <c r="A271" s="20" t="str">
        <f t="shared" ca="1" si="49"/>
        <v>Old Salt</v>
      </c>
      <c r="B271" s="20" t="str">
        <f t="shared" ca="1" si="53"/>
        <v>9cf3e037-1cde-4a0b-973f-db5345fda063</v>
      </c>
      <c r="C271" s="20" t="str">
        <f t="shared" ca="1" si="53"/>
        <v>SaS</v>
      </c>
      <c r="D271" s="20" t="str">
        <f t="shared" ca="1" si="53"/>
        <v>C</v>
      </c>
      <c r="E271" s="20" t="str">
        <f t="shared" ca="1" si="53"/>
        <v>Yes</v>
      </c>
      <c r="F271" s="20" t="str">
        <f t="shared" ca="1" si="53"/>
        <v/>
      </c>
      <c r="G271" s="20" t="str">
        <f t="shared" ca="1" si="53"/>
        <v>Boon</v>
      </c>
      <c r="H271" s="20" t="str">
        <f t="shared" ca="1" si="53"/>
        <v>Ally</v>
      </c>
      <c r="I271" s="20" t="str">
        <f t="shared" ca="1" si="53"/>
        <v/>
      </c>
      <c r="J271" s="20" t="str">
        <f t="shared" ca="1" si="53"/>
        <v/>
      </c>
      <c r="K271" s="20" t="str">
        <f t="shared" ca="1" si="53"/>
        <v/>
      </c>
      <c r="L271" s="20" t="str">
        <f t="shared" ca="1" si="53"/>
        <v/>
      </c>
      <c r="M271" s="20" t="str">
        <f t="shared" ca="1" si="53"/>
        <v/>
      </c>
      <c r="N271" s="20" t="str">
        <f t="shared" ca="1" si="44"/>
        <v/>
      </c>
      <c r="O271" s="20" t="str">
        <f t="shared" ca="1" si="44"/>
        <v/>
      </c>
      <c r="P271" s="25" t="str">
        <f t="shared" ca="1" si="44"/>
        <v/>
      </c>
      <c r="Q271" s="25" t="str">
        <f t="shared" ca="1" si="45"/>
        <v/>
      </c>
      <c r="R271" s="25" t="str">
        <f t="shared" ca="1" si="45"/>
        <v/>
      </c>
      <c r="S271" s="25" t="str">
        <f t="shared" ca="1" si="45"/>
        <v/>
      </c>
      <c r="T271" s="25" t="str">
        <f t="shared" ca="1" si="45"/>
        <v/>
      </c>
      <c r="U271" s="25" t="str">
        <f t="shared" ca="1" si="46"/>
        <v/>
      </c>
    </row>
    <row r="272" spans="1:21" ht="13.5" customHeight="1">
      <c r="A272" s="20" t="str">
        <f t="shared" ca="1" si="49"/>
        <v>Parrot</v>
      </c>
      <c r="B272" s="20" t="str">
        <f t="shared" ca="1" si="53"/>
        <v>a81e2715-e711-446e-be4e-49f800451850</v>
      </c>
      <c r="C272" s="20" t="str">
        <f t="shared" ca="1" si="53"/>
        <v>SaS</v>
      </c>
      <c r="D272" s="20" t="str">
        <f t="shared" ca="1" si="53"/>
        <v>C</v>
      </c>
      <c r="E272" s="20" t="str">
        <f t="shared" ca="1" si="53"/>
        <v>Yes</v>
      </c>
      <c r="F272" s="20" t="str">
        <f t="shared" ca="1" si="53"/>
        <v/>
      </c>
      <c r="G272" s="20" t="str">
        <f t="shared" ca="1" si="53"/>
        <v>Boon</v>
      </c>
      <c r="H272" s="20" t="str">
        <f t="shared" ca="1" si="53"/>
        <v>Ally</v>
      </c>
      <c r="I272" s="20" t="str">
        <f t="shared" ca="1" si="53"/>
        <v/>
      </c>
      <c r="J272" s="20" t="str">
        <f t="shared" ca="1" si="53"/>
        <v/>
      </c>
      <c r="K272" s="20" t="str">
        <f t="shared" ca="1" si="53"/>
        <v/>
      </c>
      <c r="L272" s="20" t="str">
        <f t="shared" ca="1" si="53"/>
        <v/>
      </c>
      <c r="M272" s="20" t="str">
        <f t="shared" ca="1" si="53"/>
        <v/>
      </c>
      <c r="N272" s="20" t="str">
        <f t="shared" ca="1" si="44"/>
        <v/>
      </c>
      <c r="O272" s="20" t="str">
        <f t="shared" ca="1" si="44"/>
        <v/>
      </c>
      <c r="P272" s="25" t="str">
        <f t="shared" ca="1" si="44"/>
        <v/>
      </c>
      <c r="Q272" s="25" t="str">
        <f t="shared" ca="1" si="45"/>
        <v/>
      </c>
      <c r="R272" s="25" t="str">
        <f t="shared" ca="1" si="45"/>
        <v/>
      </c>
      <c r="S272" s="25" t="str">
        <f t="shared" ca="1" si="45"/>
        <v/>
      </c>
      <c r="T272" s="25" t="str">
        <f t="shared" ca="1" si="45"/>
        <v/>
      </c>
      <c r="U272" s="25" t="str">
        <f t="shared" ca="1" si="46"/>
        <v/>
      </c>
    </row>
    <row r="273" spans="1:21" ht="13.5" customHeight="1">
      <c r="A273" s="20" t="str">
        <f t="shared" ca="1" si="49"/>
        <v>Quartermaster</v>
      </c>
      <c r="B273" s="20" t="str">
        <f t="shared" ca="1" si="53"/>
        <v>65264ac5-5df3-47a8-8d54-8fb76970fc81</v>
      </c>
      <c r="C273" s="20" t="str">
        <f t="shared" ca="1" si="53"/>
        <v>SaS</v>
      </c>
      <c r="D273" s="20" t="str">
        <f t="shared" ca="1" si="53"/>
        <v>B</v>
      </c>
      <c r="E273" s="20" t="str">
        <f t="shared" ca="1" si="53"/>
        <v>Yes</v>
      </c>
      <c r="F273" s="20" t="str">
        <f t="shared" ca="1" si="53"/>
        <v/>
      </c>
      <c r="G273" s="20" t="str">
        <f t="shared" ca="1" si="53"/>
        <v>Boon</v>
      </c>
      <c r="H273" s="20" t="str">
        <f t="shared" ca="1" si="53"/>
        <v>Ally</v>
      </c>
      <c r="I273" s="20" t="str">
        <f t="shared" ca="1" si="53"/>
        <v/>
      </c>
      <c r="J273" s="20" t="str">
        <f t="shared" ca="1" si="53"/>
        <v/>
      </c>
      <c r="K273" s="20" t="str">
        <f t="shared" ca="1" si="53"/>
        <v/>
      </c>
      <c r="L273" s="20" t="str">
        <f t="shared" ca="1" si="53"/>
        <v/>
      </c>
      <c r="M273" s="20" t="str">
        <f t="shared" ca="1" si="53"/>
        <v/>
      </c>
      <c r="N273" s="20" t="str">
        <f t="shared" ca="1" si="44"/>
        <v/>
      </c>
      <c r="O273" s="20" t="str">
        <f t="shared" ca="1" si="44"/>
        <v/>
      </c>
      <c r="P273" s="25" t="str">
        <f t="shared" ref="P273:T336" ca="1" si="54">IF(INDIRECT(ADDRESS(ROW(),COLUMN(),,,"Details"))="","",SUBSTITUTE(SUBSTITUTE(INDIRECT(ADDRESS(ROW(),COLUMN(),,,"Details")),"
","&amp;#10;"),"""","&amp;quot;"))</f>
        <v/>
      </c>
      <c r="Q273" s="25" t="str">
        <f t="shared" ca="1" si="45"/>
        <v/>
      </c>
      <c r="R273" s="25" t="str">
        <f t="shared" ca="1" si="45"/>
        <v/>
      </c>
      <c r="S273" s="25" t="str">
        <f t="shared" ca="1" si="45"/>
        <v/>
      </c>
      <c r="T273" s="25" t="str">
        <f t="shared" ca="1" si="45"/>
        <v/>
      </c>
      <c r="U273" s="25" t="str">
        <f t="shared" ca="1" si="46"/>
        <v/>
      </c>
    </row>
    <row r="274" spans="1:21" ht="13.5" customHeight="1">
      <c r="A274" s="20" t="str">
        <f t="shared" ca="1" si="49"/>
        <v>Quartermaster</v>
      </c>
      <c r="B274" s="20" t="str">
        <f t="shared" ca="1" si="53"/>
        <v>0dd4fd9b-4854-41fa-873b-42e9aeb4c9db</v>
      </c>
      <c r="C274" s="20" t="str">
        <f t="shared" ca="1" si="53"/>
        <v>SaS</v>
      </c>
      <c r="D274" s="20" t="str">
        <f t="shared" ca="1" si="53"/>
        <v>C</v>
      </c>
      <c r="E274" s="20" t="str">
        <f t="shared" ca="1" si="53"/>
        <v>Yes</v>
      </c>
      <c r="F274" s="20" t="str">
        <f t="shared" ca="1" si="53"/>
        <v/>
      </c>
      <c r="G274" s="20" t="str">
        <f t="shared" ca="1" si="53"/>
        <v>Boon</v>
      </c>
      <c r="H274" s="20" t="str">
        <f t="shared" ca="1" si="53"/>
        <v>Ally</v>
      </c>
      <c r="I274" s="20" t="str">
        <f t="shared" ca="1" si="53"/>
        <v/>
      </c>
      <c r="J274" s="20" t="str">
        <f t="shared" ca="1" si="53"/>
        <v/>
      </c>
      <c r="K274" s="20" t="str">
        <f t="shared" ca="1" si="53"/>
        <v/>
      </c>
      <c r="L274" s="20" t="str">
        <f t="shared" ca="1" si="53"/>
        <v/>
      </c>
      <c r="M274" s="20" t="str">
        <f t="shared" ca="1" si="53"/>
        <v/>
      </c>
      <c r="N274" s="20" t="str">
        <f t="shared" ref="N274:O293" ca="1" si="55">IF(INDIRECT(ADDRESS(ROW(),COLUMN(),,,"Details"))="","",SUBSTITUTE(SUBSTITUTE(INDIRECT(ADDRESS(ROW(),COLUMN(),,,"Details")),"
","&amp;#10;"),"""","&amp;quot;"))</f>
        <v/>
      </c>
      <c r="O274" s="20" t="str">
        <f t="shared" ca="1" si="55"/>
        <v/>
      </c>
      <c r="P274" s="25" t="str">
        <f t="shared" ca="1" si="54"/>
        <v/>
      </c>
      <c r="Q274" s="25" t="str">
        <f t="shared" ca="1" si="54"/>
        <v/>
      </c>
      <c r="R274" s="25" t="str">
        <f t="shared" ca="1" si="54"/>
        <v/>
      </c>
      <c r="S274" s="25" t="str">
        <f t="shared" ca="1" si="54"/>
        <v/>
      </c>
      <c r="T274" s="25" t="str">
        <f t="shared" ca="1" si="54"/>
        <v/>
      </c>
      <c r="U274" s="25" t="str">
        <f t="shared" ca="1" si="46"/>
        <v/>
      </c>
    </row>
    <row r="275" spans="1:21" ht="13.5" customHeight="1">
      <c r="A275" s="20" t="str">
        <f t="shared" ca="1" si="49"/>
        <v>Sailor</v>
      </c>
      <c r="B275" s="20" t="str">
        <f t="shared" ca="1" si="53"/>
        <v>a81f9ff1-420a-4cad-9884-43c235581eb8</v>
      </c>
      <c r="C275" s="20" t="str">
        <f t="shared" ca="1" si="53"/>
        <v>SaS</v>
      </c>
      <c r="D275" s="20" t="str">
        <f t="shared" ca="1" si="53"/>
        <v>B</v>
      </c>
      <c r="E275" s="20" t="str">
        <f t="shared" ca="1" si="53"/>
        <v>Yes</v>
      </c>
      <c r="F275" s="20" t="str">
        <f t="shared" ca="1" si="53"/>
        <v/>
      </c>
      <c r="G275" s="20" t="str">
        <f t="shared" ca="1" si="53"/>
        <v>Boon</v>
      </c>
      <c r="H275" s="20" t="str">
        <f t="shared" ca="1" si="53"/>
        <v>Ally</v>
      </c>
      <c r="I275" s="20" t="str">
        <f t="shared" ca="1" si="53"/>
        <v/>
      </c>
      <c r="J275" s="20" t="str">
        <f t="shared" ca="1" si="53"/>
        <v/>
      </c>
      <c r="K275" s="20" t="str">
        <f t="shared" ca="1" si="53"/>
        <v/>
      </c>
      <c r="L275" s="20" t="str">
        <f t="shared" ca="1" si="53"/>
        <v/>
      </c>
      <c r="M275" s="20" t="str">
        <f t="shared" ca="1" si="53"/>
        <v/>
      </c>
      <c r="N275" s="20" t="str">
        <f t="shared" ca="1" si="55"/>
        <v/>
      </c>
      <c r="O275" s="20" t="str">
        <f t="shared" ca="1" si="55"/>
        <v/>
      </c>
      <c r="P275" s="25" t="str">
        <f t="shared" ca="1" si="54"/>
        <v/>
      </c>
      <c r="Q275" s="25" t="str">
        <f t="shared" ca="1" si="54"/>
        <v/>
      </c>
      <c r="R275" s="25" t="str">
        <f t="shared" ca="1" si="54"/>
        <v/>
      </c>
      <c r="S275" s="25" t="str">
        <f t="shared" ca="1" si="54"/>
        <v/>
      </c>
      <c r="T275" s="25" t="str">
        <f t="shared" ca="1" si="54"/>
        <v/>
      </c>
      <c r="U275" s="25" t="str">
        <f t="shared" ca="1" si="46"/>
        <v/>
      </c>
    </row>
    <row r="276" spans="1:21" ht="13.5" customHeight="1">
      <c r="A276" s="20" t="str">
        <f t="shared" ca="1" si="49"/>
        <v>Sailor</v>
      </c>
      <c r="B276" s="20" t="str">
        <f t="shared" ca="1" si="53"/>
        <v>d27a0c8b-29c6-4770-bef3-45a97e2cf0f0</v>
      </c>
      <c r="C276" s="20" t="str">
        <f t="shared" ca="1" si="53"/>
        <v>SaS</v>
      </c>
      <c r="D276" s="20" t="str">
        <f t="shared" ca="1" si="53"/>
        <v>C</v>
      </c>
      <c r="E276" s="20" t="str">
        <f t="shared" ca="1" si="53"/>
        <v>Yes</v>
      </c>
      <c r="F276" s="20" t="str">
        <f t="shared" ca="1" si="53"/>
        <v/>
      </c>
      <c r="G276" s="20" t="str">
        <f t="shared" ca="1" si="53"/>
        <v>Boon</v>
      </c>
      <c r="H276" s="20" t="str">
        <f t="shared" ca="1" si="53"/>
        <v>Ally</v>
      </c>
      <c r="I276" s="20" t="str">
        <f t="shared" ca="1" si="53"/>
        <v/>
      </c>
      <c r="J276" s="20" t="str">
        <f t="shared" ca="1" si="53"/>
        <v/>
      </c>
      <c r="K276" s="20" t="str">
        <f t="shared" ca="1" si="53"/>
        <v/>
      </c>
      <c r="L276" s="20" t="str">
        <f t="shared" ca="1" si="53"/>
        <v/>
      </c>
      <c r="M276" s="20" t="str">
        <f t="shared" ca="1" si="53"/>
        <v/>
      </c>
      <c r="N276" s="20" t="str">
        <f t="shared" ca="1" si="55"/>
        <v/>
      </c>
      <c r="O276" s="20" t="str">
        <f t="shared" ca="1" si="55"/>
        <v/>
      </c>
      <c r="P276" s="25" t="str">
        <f t="shared" ca="1" si="54"/>
        <v/>
      </c>
      <c r="Q276" s="25" t="str">
        <f t="shared" ca="1" si="54"/>
        <v/>
      </c>
      <c r="R276" s="25" t="str">
        <f t="shared" ca="1" si="54"/>
        <v/>
      </c>
      <c r="S276" s="25" t="str">
        <f t="shared" ca="1" si="54"/>
        <v/>
      </c>
      <c r="T276" s="25" t="str">
        <f t="shared" ref="T276:U339" ca="1" si="56">IF(INDIRECT(ADDRESS(ROW(),COLUMN(),,,"Details"))="","",SUBSTITUTE(SUBSTITUTE(INDIRECT(ADDRESS(ROW(),COLUMN(),,,"Details")),"
","&amp;#10;"),"""","&amp;quot;"))</f>
        <v/>
      </c>
      <c r="U276" s="25" t="str">
        <f t="shared" ca="1" si="46"/>
        <v/>
      </c>
    </row>
    <row r="277" spans="1:21" ht="13.5" customHeight="1">
      <c r="A277" s="20" t="str">
        <f t="shared" ca="1" si="49"/>
        <v>Snow Leopard</v>
      </c>
      <c r="B277" s="20" t="str">
        <f t="shared" ca="1" si="53"/>
        <v>099d8313-89de-489a-ac42-dbd7ca2485fd</v>
      </c>
      <c r="C277" s="20" t="str">
        <f t="shared" ca="1" si="53"/>
        <v>SaS</v>
      </c>
      <c r="D277" s="20" t="str">
        <f t="shared" ca="1" si="53"/>
        <v>C</v>
      </c>
      <c r="E277" s="20" t="str">
        <f t="shared" ca="1" si="53"/>
        <v>Yes</v>
      </c>
      <c r="F277" s="20" t="str">
        <f t="shared" ca="1" si="53"/>
        <v/>
      </c>
      <c r="G277" s="20" t="str">
        <f t="shared" ca="1" si="53"/>
        <v>Boon</v>
      </c>
      <c r="H277" s="20" t="str">
        <f t="shared" ca="1" si="53"/>
        <v>Ally</v>
      </c>
      <c r="I277" s="20" t="str">
        <f t="shared" ca="1" si="53"/>
        <v/>
      </c>
      <c r="J277" s="20" t="str">
        <f t="shared" ca="1" si="53"/>
        <v/>
      </c>
      <c r="K277" s="20" t="str">
        <f t="shared" ca="1" si="53"/>
        <v/>
      </c>
      <c r="L277" s="20" t="str">
        <f t="shared" ca="1" si="53"/>
        <v/>
      </c>
      <c r="M277" s="20" t="str">
        <f t="shared" ca="1" si="53"/>
        <v/>
      </c>
      <c r="N277" s="20" t="str">
        <f t="shared" ca="1" si="55"/>
        <v/>
      </c>
      <c r="O277" s="20" t="str">
        <f t="shared" ca="1" si="55"/>
        <v/>
      </c>
      <c r="P277" s="25" t="str">
        <f t="shared" ca="1" si="54"/>
        <v/>
      </c>
      <c r="Q277" s="25" t="str">
        <f t="shared" ca="1" si="54"/>
        <v/>
      </c>
      <c r="R277" s="25" t="str">
        <f t="shared" ca="1" si="54"/>
        <v/>
      </c>
      <c r="S277" s="25" t="str">
        <f t="shared" ca="1" si="54"/>
        <v/>
      </c>
      <c r="T277" s="25" t="str">
        <f t="shared" ca="1" si="56"/>
        <v/>
      </c>
      <c r="U277" s="25" t="str">
        <f t="shared" ca="1" si="56"/>
        <v/>
      </c>
    </row>
    <row r="278" spans="1:21" ht="13.5" customHeight="1">
      <c r="A278" s="20" t="str">
        <f t="shared" ca="1" si="49"/>
        <v>Surgeon</v>
      </c>
      <c r="B278" s="20" t="str">
        <f t="shared" ref="B278:M287" ca="1" si="57">IF(INDIRECT(ADDRESS(ROW(),COLUMN(),,,"Details"))="","",SUBSTITUTE(SUBSTITUTE(INDIRECT(ADDRESS(ROW(),COLUMN(),,,"Details")),"
","&amp;#10;"),"""","&amp;quot;"))</f>
        <v>d26537ee-39b0-4a82-baec-4c0aaac1580c</v>
      </c>
      <c r="C278" s="20" t="str">
        <f t="shared" ca="1" si="57"/>
        <v>SaS</v>
      </c>
      <c r="D278" s="20" t="str">
        <f t="shared" ca="1" si="57"/>
        <v>B</v>
      </c>
      <c r="E278" s="20" t="str">
        <f t="shared" ca="1" si="57"/>
        <v>Yes</v>
      </c>
      <c r="F278" s="20" t="str">
        <f t="shared" ca="1" si="57"/>
        <v/>
      </c>
      <c r="G278" s="20" t="str">
        <f t="shared" ca="1" si="57"/>
        <v>Boon</v>
      </c>
      <c r="H278" s="20" t="str">
        <f t="shared" ca="1" si="57"/>
        <v>Ally</v>
      </c>
      <c r="I278" s="20" t="str">
        <f t="shared" ca="1" si="57"/>
        <v/>
      </c>
      <c r="J278" s="20" t="str">
        <f t="shared" ca="1" si="57"/>
        <v/>
      </c>
      <c r="K278" s="20" t="str">
        <f t="shared" ca="1" si="57"/>
        <v/>
      </c>
      <c r="L278" s="20" t="str">
        <f t="shared" ca="1" si="57"/>
        <v/>
      </c>
      <c r="M278" s="20" t="str">
        <f t="shared" ca="1" si="57"/>
        <v/>
      </c>
      <c r="N278" s="20" t="str">
        <f t="shared" ca="1" si="55"/>
        <v/>
      </c>
      <c r="O278" s="20" t="str">
        <f t="shared" ca="1" si="55"/>
        <v/>
      </c>
      <c r="P278" s="25" t="str">
        <f t="shared" ca="1" si="54"/>
        <v/>
      </c>
      <c r="Q278" s="25" t="str">
        <f t="shared" ca="1" si="54"/>
        <v/>
      </c>
      <c r="R278" s="25" t="str">
        <f t="shared" ca="1" si="54"/>
        <v/>
      </c>
      <c r="S278" s="25" t="str">
        <f t="shared" ca="1" si="54"/>
        <v/>
      </c>
      <c r="T278" s="25" t="str">
        <f t="shared" ca="1" si="56"/>
        <v/>
      </c>
      <c r="U278" s="25" t="str">
        <f t="shared" ca="1" si="56"/>
        <v/>
      </c>
    </row>
    <row r="279" spans="1:21" ht="13.5" customHeight="1">
      <c r="A279" s="20" t="str">
        <f t="shared" ca="1" si="49"/>
        <v>Swab</v>
      </c>
      <c r="B279" s="20" t="str">
        <f t="shared" ca="1" si="57"/>
        <v>6db7c2b3-a0fe-4111-b47e-b8d94a9d85f8</v>
      </c>
      <c r="C279" s="20" t="str">
        <f t="shared" ca="1" si="57"/>
        <v>SaS</v>
      </c>
      <c r="D279" s="20" t="str">
        <f t="shared" ca="1" si="57"/>
        <v>B</v>
      </c>
      <c r="E279" s="20" t="str">
        <f t="shared" ca="1" si="57"/>
        <v>Yes</v>
      </c>
      <c r="F279" s="20" t="str">
        <f t="shared" ca="1" si="57"/>
        <v/>
      </c>
      <c r="G279" s="20" t="str">
        <f t="shared" ca="1" si="57"/>
        <v>Boon</v>
      </c>
      <c r="H279" s="20" t="str">
        <f t="shared" ca="1" si="57"/>
        <v>Ally</v>
      </c>
      <c r="I279" s="20" t="str">
        <f t="shared" ca="1" si="57"/>
        <v/>
      </c>
      <c r="J279" s="20" t="str">
        <f t="shared" ca="1" si="57"/>
        <v/>
      </c>
      <c r="K279" s="20" t="str">
        <f t="shared" ca="1" si="57"/>
        <v/>
      </c>
      <c r="L279" s="20" t="str">
        <f t="shared" ca="1" si="57"/>
        <v/>
      </c>
      <c r="M279" s="20" t="str">
        <f t="shared" ca="1" si="57"/>
        <v/>
      </c>
      <c r="N279" s="20" t="str">
        <f t="shared" ca="1" si="55"/>
        <v/>
      </c>
      <c r="O279" s="20" t="str">
        <f t="shared" ca="1" si="55"/>
        <v/>
      </c>
      <c r="P279" s="25" t="str">
        <f t="shared" ca="1" si="54"/>
        <v/>
      </c>
      <c r="Q279" s="25" t="str">
        <f t="shared" ca="1" si="54"/>
        <v/>
      </c>
      <c r="R279" s="25" t="str">
        <f t="shared" ca="1" si="54"/>
        <v/>
      </c>
      <c r="S279" s="25" t="str">
        <f t="shared" ca="1" si="54"/>
        <v/>
      </c>
      <c r="T279" s="25" t="str">
        <f t="shared" ca="1" si="56"/>
        <v/>
      </c>
      <c r="U279" s="25" t="str">
        <f t="shared" ca="1" si="56"/>
        <v/>
      </c>
    </row>
    <row r="280" spans="1:21" ht="13.5" customHeight="1">
      <c r="A280" s="20" t="str">
        <f t="shared" ca="1" si="49"/>
        <v>Blessing of Abadar</v>
      </c>
      <c r="B280" s="20" t="str">
        <f t="shared" ca="1" si="57"/>
        <v>8514a534-f51d-48ab-8d97-b303160ece1b</v>
      </c>
      <c r="C280" s="20" t="str">
        <f t="shared" ca="1" si="57"/>
        <v>SaS</v>
      </c>
      <c r="D280" s="20" t="str">
        <f t="shared" ca="1" si="57"/>
        <v>B</v>
      </c>
      <c r="E280" s="20" t="str">
        <f t="shared" ca="1" si="57"/>
        <v>Yes</v>
      </c>
      <c r="F280" s="20" t="str">
        <f t="shared" ca="1" si="57"/>
        <v/>
      </c>
      <c r="G280" s="20" t="str">
        <f t="shared" ca="1" si="57"/>
        <v>Boon</v>
      </c>
      <c r="H280" s="20" t="str">
        <f t="shared" ca="1" si="57"/>
        <v>Blessing</v>
      </c>
      <c r="I280" s="20" t="str">
        <f t="shared" ca="1" si="57"/>
        <v/>
      </c>
      <c r="J280" s="20" t="str">
        <f t="shared" ca="1" si="57"/>
        <v/>
      </c>
      <c r="K280" s="20" t="str">
        <f t="shared" ca="1" si="57"/>
        <v/>
      </c>
      <c r="L280" s="20" t="str">
        <f t="shared" ca="1" si="57"/>
        <v/>
      </c>
      <c r="M280" s="20" t="str">
        <f t="shared" ca="1" si="57"/>
        <v/>
      </c>
      <c r="N280" s="20" t="str">
        <f t="shared" ca="1" si="55"/>
        <v/>
      </c>
      <c r="O280" s="20" t="str">
        <f t="shared" ca="1" si="55"/>
        <v/>
      </c>
      <c r="P280" s="25" t="str">
        <f t="shared" ca="1" si="54"/>
        <v/>
      </c>
      <c r="Q280" s="25" t="str">
        <f t="shared" ca="1" si="54"/>
        <v/>
      </c>
      <c r="R280" s="25" t="str">
        <f t="shared" ca="1" si="54"/>
        <v/>
      </c>
      <c r="S280" s="25" t="str">
        <f t="shared" ca="1" si="54"/>
        <v/>
      </c>
      <c r="T280" s="25" t="str">
        <f t="shared" ca="1" si="56"/>
        <v/>
      </c>
      <c r="U280" s="25" t="str">
        <f t="shared" ca="1" si="56"/>
        <v/>
      </c>
    </row>
    <row r="281" spans="1:21" ht="13.5" customHeight="1">
      <c r="A281" s="20" t="str">
        <f t="shared" ca="1" si="49"/>
        <v>Blessing of Achaekek</v>
      </c>
      <c r="B281" s="20" t="str">
        <f t="shared" ca="1" si="57"/>
        <v>3d7bebe4-61ab-427a-b160-8ef8c9f7d9e2</v>
      </c>
      <c r="C281" s="20" t="str">
        <f t="shared" ca="1" si="57"/>
        <v>SaS</v>
      </c>
      <c r="D281" s="20" t="str">
        <f t="shared" ca="1" si="57"/>
        <v>B</v>
      </c>
      <c r="E281" s="20" t="str">
        <f t="shared" ca="1" si="57"/>
        <v>Yes</v>
      </c>
      <c r="F281" s="20" t="str">
        <f t="shared" ca="1" si="57"/>
        <v/>
      </c>
      <c r="G281" s="20" t="str">
        <f t="shared" ca="1" si="57"/>
        <v>Boon</v>
      </c>
      <c r="H281" s="20" t="str">
        <f t="shared" ca="1" si="57"/>
        <v>Blessing</v>
      </c>
      <c r="I281" s="20" t="str">
        <f t="shared" ca="1" si="57"/>
        <v/>
      </c>
      <c r="J281" s="20" t="str">
        <f t="shared" ca="1" si="57"/>
        <v/>
      </c>
      <c r="K281" s="20" t="str">
        <f t="shared" ca="1" si="57"/>
        <v/>
      </c>
      <c r="L281" s="20" t="str">
        <f t="shared" ca="1" si="57"/>
        <v/>
      </c>
      <c r="M281" s="20" t="str">
        <f t="shared" ca="1" si="57"/>
        <v/>
      </c>
      <c r="N281" s="20" t="str">
        <f t="shared" ca="1" si="55"/>
        <v/>
      </c>
      <c r="O281" s="20" t="str">
        <f t="shared" ca="1" si="55"/>
        <v/>
      </c>
      <c r="P281" s="25" t="str">
        <f t="shared" ca="1" si="54"/>
        <v/>
      </c>
      <c r="Q281" s="25" t="str">
        <f t="shared" ca="1" si="54"/>
        <v/>
      </c>
      <c r="R281" s="25" t="str">
        <f t="shared" ca="1" si="54"/>
        <v/>
      </c>
      <c r="S281" s="25" t="str">
        <f t="shared" ca="1" si="54"/>
        <v/>
      </c>
      <c r="T281" s="25" t="str">
        <f t="shared" ca="1" si="56"/>
        <v/>
      </c>
      <c r="U281" s="25" t="str">
        <f t="shared" ca="1" si="56"/>
        <v/>
      </c>
    </row>
    <row r="282" spans="1:21" ht="13.5" customHeight="1">
      <c r="A282" s="20" t="str">
        <f t="shared" ca="1" si="49"/>
        <v>Blessing of Cayden Cailean</v>
      </c>
      <c r="B282" s="20" t="str">
        <f t="shared" ca="1" si="57"/>
        <v>6daf11e1-ce16-4565-a0ab-7930f0bd4ff9</v>
      </c>
      <c r="C282" s="20" t="str">
        <f t="shared" ca="1" si="57"/>
        <v>SaS</v>
      </c>
      <c r="D282" s="20" t="str">
        <f t="shared" ca="1" si="57"/>
        <v>B</v>
      </c>
      <c r="E282" s="20" t="str">
        <f t="shared" ca="1" si="57"/>
        <v>Yes</v>
      </c>
      <c r="F282" s="20" t="str">
        <f t="shared" ca="1" si="57"/>
        <v/>
      </c>
      <c r="G282" s="20" t="str">
        <f t="shared" ca="1" si="57"/>
        <v>Boon</v>
      </c>
      <c r="H282" s="20" t="str">
        <f t="shared" ca="1" si="57"/>
        <v>Blessing</v>
      </c>
      <c r="I282" s="20" t="str">
        <f t="shared" ca="1" si="57"/>
        <v/>
      </c>
      <c r="J282" s="20" t="str">
        <f t="shared" ca="1" si="57"/>
        <v/>
      </c>
      <c r="K282" s="20" t="str">
        <f t="shared" ca="1" si="57"/>
        <v/>
      </c>
      <c r="L282" s="20" t="str">
        <f t="shared" ca="1" si="57"/>
        <v/>
      </c>
      <c r="M282" s="20" t="str">
        <f t="shared" ca="1" si="57"/>
        <v/>
      </c>
      <c r="N282" s="20" t="str">
        <f t="shared" ca="1" si="55"/>
        <v/>
      </c>
      <c r="O282" s="20" t="str">
        <f t="shared" ca="1" si="55"/>
        <v/>
      </c>
      <c r="P282" s="25" t="str">
        <f t="shared" ca="1" si="54"/>
        <v/>
      </c>
      <c r="Q282" s="25" t="str">
        <f t="shared" ca="1" si="54"/>
        <v/>
      </c>
      <c r="R282" s="25" t="str">
        <f t="shared" ca="1" si="54"/>
        <v/>
      </c>
      <c r="S282" s="25" t="str">
        <f t="shared" ca="1" si="54"/>
        <v/>
      </c>
      <c r="T282" s="25" t="str">
        <f t="shared" ca="1" si="56"/>
        <v/>
      </c>
      <c r="U282" s="25" t="str">
        <f t="shared" ca="1" si="56"/>
        <v/>
      </c>
    </row>
    <row r="283" spans="1:21" ht="13.5" customHeight="1">
      <c r="A283" s="20" t="str">
        <f t="shared" ca="1" si="49"/>
        <v>Blessing of Erastil</v>
      </c>
      <c r="B283" s="20" t="str">
        <f t="shared" ca="1" si="57"/>
        <v>d8cb4156-7ddb-4c56-adb4-1134f790593b</v>
      </c>
      <c r="C283" s="20" t="str">
        <f t="shared" ca="1" si="57"/>
        <v>SaS</v>
      </c>
      <c r="D283" s="20" t="str">
        <f t="shared" ca="1" si="57"/>
        <v>B</v>
      </c>
      <c r="E283" s="20" t="str">
        <f t="shared" ca="1" si="57"/>
        <v>Yes</v>
      </c>
      <c r="F283" s="20" t="str">
        <f t="shared" ca="1" si="57"/>
        <v/>
      </c>
      <c r="G283" s="20" t="str">
        <f t="shared" ca="1" si="57"/>
        <v>Boon</v>
      </c>
      <c r="H283" s="20" t="str">
        <f t="shared" ca="1" si="57"/>
        <v>Blessing</v>
      </c>
      <c r="I283" s="20" t="str">
        <f t="shared" ca="1" si="57"/>
        <v/>
      </c>
      <c r="J283" s="20" t="str">
        <f t="shared" ca="1" si="57"/>
        <v/>
      </c>
      <c r="K283" s="20" t="str">
        <f t="shared" ca="1" si="57"/>
        <v/>
      </c>
      <c r="L283" s="20" t="str">
        <f t="shared" ca="1" si="57"/>
        <v/>
      </c>
      <c r="M283" s="20" t="str">
        <f t="shared" ca="1" si="57"/>
        <v/>
      </c>
      <c r="N283" s="20" t="str">
        <f t="shared" ca="1" si="55"/>
        <v/>
      </c>
      <c r="O283" s="20" t="str">
        <f t="shared" ca="1" si="55"/>
        <v/>
      </c>
      <c r="P283" s="25" t="str">
        <f t="shared" ca="1" si="54"/>
        <v/>
      </c>
      <c r="Q283" s="25" t="str">
        <f t="shared" ca="1" si="54"/>
        <v/>
      </c>
      <c r="R283" s="25" t="str">
        <f t="shared" ca="1" si="54"/>
        <v/>
      </c>
      <c r="S283" s="25" t="str">
        <f t="shared" ca="1" si="54"/>
        <v/>
      </c>
      <c r="T283" s="25" t="str">
        <f t="shared" ca="1" si="56"/>
        <v/>
      </c>
      <c r="U283" s="25" t="str">
        <f t="shared" ca="1" si="56"/>
        <v/>
      </c>
    </row>
    <row r="284" spans="1:21" ht="13.5" customHeight="1">
      <c r="A284" s="20" t="str">
        <f t="shared" ca="1" si="49"/>
        <v>Blessing of Gorum</v>
      </c>
      <c r="B284" s="20" t="str">
        <f t="shared" ca="1" si="57"/>
        <v>fc6cc86b-19d6-438e-90d2-03d704c457ff</v>
      </c>
      <c r="C284" s="20" t="str">
        <f t="shared" ca="1" si="57"/>
        <v>SaS</v>
      </c>
      <c r="D284" s="20" t="str">
        <f t="shared" ca="1" si="57"/>
        <v>B</v>
      </c>
      <c r="E284" s="20" t="str">
        <f t="shared" ca="1" si="57"/>
        <v>Yes</v>
      </c>
      <c r="F284" s="20" t="str">
        <f t="shared" ca="1" si="57"/>
        <v/>
      </c>
      <c r="G284" s="20" t="str">
        <f t="shared" ca="1" si="57"/>
        <v>Boon</v>
      </c>
      <c r="H284" s="20" t="str">
        <f t="shared" ca="1" si="57"/>
        <v>Blessing</v>
      </c>
      <c r="I284" s="20" t="str">
        <f t="shared" ca="1" si="57"/>
        <v/>
      </c>
      <c r="J284" s="20" t="str">
        <f t="shared" ca="1" si="57"/>
        <v/>
      </c>
      <c r="K284" s="20" t="str">
        <f t="shared" ca="1" si="57"/>
        <v/>
      </c>
      <c r="L284" s="20" t="str">
        <f t="shared" ca="1" si="57"/>
        <v/>
      </c>
      <c r="M284" s="20" t="str">
        <f t="shared" ca="1" si="57"/>
        <v/>
      </c>
      <c r="N284" s="20" t="str">
        <f t="shared" ca="1" si="55"/>
        <v/>
      </c>
      <c r="O284" s="20" t="str">
        <f t="shared" ca="1" si="55"/>
        <v/>
      </c>
      <c r="P284" s="25" t="str">
        <f t="shared" ca="1" si="54"/>
        <v/>
      </c>
      <c r="Q284" s="25" t="str">
        <f t="shared" ca="1" si="54"/>
        <v/>
      </c>
      <c r="R284" s="25" t="str">
        <f t="shared" ca="1" si="54"/>
        <v/>
      </c>
      <c r="S284" s="25" t="str">
        <f t="shared" ca="1" si="54"/>
        <v/>
      </c>
      <c r="T284" s="25" t="str">
        <f t="shared" ca="1" si="56"/>
        <v/>
      </c>
      <c r="U284" s="25" t="str">
        <f t="shared" ca="1" si="56"/>
        <v/>
      </c>
    </row>
    <row r="285" spans="1:21" ht="13.5" customHeight="1">
      <c r="A285" s="20" t="str">
        <f t="shared" ca="1" si="49"/>
        <v>Blessing of Gozreh</v>
      </c>
      <c r="B285" s="20" t="str">
        <f t="shared" ca="1" si="57"/>
        <v>8f913ffb-2089-48fc-8bea-228581ad430d</v>
      </c>
      <c r="C285" s="20" t="str">
        <f t="shared" ca="1" si="57"/>
        <v>SaS</v>
      </c>
      <c r="D285" s="20" t="str">
        <f t="shared" ca="1" si="57"/>
        <v>B</v>
      </c>
      <c r="E285" s="20" t="str">
        <f t="shared" ca="1" si="57"/>
        <v>Yes</v>
      </c>
      <c r="F285" s="20" t="str">
        <f t="shared" ca="1" si="57"/>
        <v/>
      </c>
      <c r="G285" s="20" t="str">
        <f t="shared" ca="1" si="57"/>
        <v>Boon</v>
      </c>
      <c r="H285" s="20" t="str">
        <f t="shared" ca="1" si="57"/>
        <v>Blessing</v>
      </c>
      <c r="I285" s="20" t="str">
        <f t="shared" ca="1" si="57"/>
        <v/>
      </c>
      <c r="J285" s="20" t="str">
        <f t="shared" ca="1" si="57"/>
        <v/>
      </c>
      <c r="K285" s="20" t="str">
        <f t="shared" ca="1" si="57"/>
        <v/>
      </c>
      <c r="L285" s="20" t="str">
        <f t="shared" ca="1" si="57"/>
        <v/>
      </c>
      <c r="M285" s="20" t="str">
        <f t="shared" ca="1" si="57"/>
        <v/>
      </c>
      <c r="N285" s="20" t="str">
        <f t="shared" ca="1" si="55"/>
        <v/>
      </c>
      <c r="O285" s="20" t="str">
        <f t="shared" ca="1" si="55"/>
        <v/>
      </c>
      <c r="P285" s="25" t="str">
        <f t="shared" ca="1" si="54"/>
        <v/>
      </c>
      <c r="Q285" s="25" t="str">
        <f t="shared" ca="1" si="54"/>
        <v/>
      </c>
      <c r="R285" s="25" t="str">
        <f t="shared" ca="1" si="54"/>
        <v/>
      </c>
      <c r="S285" s="25" t="str">
        <f t="shared" ca="1" si="54"/>
        <v/>
      </c>
      <c r="T285" s="25" t="str">
        <f t="shared" ca="1" si="56"/>
        <v/>
      </c>
      <c r="U285" s="25" t="str">
        <f t="shared" ca="1" si="56"/>
        <v/>
      </c>
    </row>
    <row r="286" spans="1:21" ht="13.5" customHeight="1">
      <c r="A286" s="20" t="str">
        <f t="shared" ca="1" si="49"/>
        <v>Blessing of Milani</v>
      </c>
      <c r="B286" s="20" t="str">
        <f t="shared" ca="1" si="57"/>
        <v>92543dac-6411-48da-ba70-20dee3f2629c</v>
      </c>
      <c r="C286" s="20" t="str">
        <f t="shared" ca="1" si="57"/>
        <v>SaS</v>
      </c>
      <c r="D286" s="20" t="str">
        <f t="shared" ca="1" si="57"/>
        <v>B</v>
      </c>
      <c r="E286" s="20" t="str">
        <f t="shared" ca="1" si="57"/>
        <v>Yes</v>
      </c>
      <c r="F286" s="20" t="str">
        <f t="shared" ca="1" si="57"/>
        <v/>
      </c>
      <c r="G286" s="20" t="str">
        <f t="shared" ca="1" si="57"/>
        <v>Boon</v>
      </c>
      <c r="H286" s="20" t="str">
        <f t="shared" ca="1" si="57"/>
        <v>Blessing</v>
      </c>
      <c r="I286" s="20" t="str">
        <f t="shared" ca="1" si="57"/>
        <v/>
      </c>
      <c r="J286" s="20" t="str">
        <f t="shared" ca="1" si="57"/>
        <v/>
      </c>
      <c r="K286" s="20" t="str">
        <f t="shared" ca="1" si="57"/>
        <v/>
      </c>
      <c r="L286" s="20" t="str">
        <f t="shared" ca="1" si="57"/>
        <v/>
      </c>
      <c r="M286" s="20" t="str">
        <f t="shared" ca="1" si="57"/>
        <v/>
      </c>
      <c r="N286" s="20" t="str">
        <f t="shared" ca="1" si="55"/>
        <v/>
      </c>
      <c r="O286" s="20" t="str">
        <f t="shared" ca="1" si="55"/>
        <v/>
      </c>
      <c r="P286" s="25" t="str">
        <f t="shared" ca="1" si="54"/>
        <v/>
      </c>
      <c r="Q286" s="25" t="str">
        <f t="shared" ca="1" si="54"/>
        <v/>
      </c>
      <c r="R286" s="25" t="str">
        <f t="shared" ca="1" si="54"/>
        <v/>
      </c>
      <c r="S286" s="25" t="str">
        <f t="shared" ca="1" si="54"/>
        <v/>
      </c>
      <c r="T286" s="25" t="str">
        <f t="shared" ca="1" si="56"/>
        <v/>
      </c>
      <c r="U286" s="25" t="str">
        <f t="shared" ca="1" si="56"/>
        <v/>
      </c>
    </row>
    <row r="287" spans="1:21" ht="13.5" customHeight="1">
      <c r="A287" s="20" t="str">
        <f t="shared" ca="1" si="49"/>
        <v>Blessing of Pharasma</v>
      </c>
      <c r="B287" s="20" t="str">
        <f t="shared" ca="1" si="57"/>
        <v>a62da064-a85c-42d6-a0ac-9f487a39f11d</v>
      </c>
      <c r="C287" s="20" t="str">
        <f t="shared" ca="1" si="57"/>
        <v>SaS</v>
      </c>
      <c r="D287" s="20" t="str">
        <f t="shared" ca="1" si="57"/>
        <v>B</v>
      </c>
      <c r="E287" s="20" t="str">
        <f t="shared" ca="1" si="57"/>
        <v>Yes</v>
      </c>
      <c r="F287" s="20" t="str">
        <f t="shared" ca="1" si="57"/>
        <v/>
      </c>
      <c r="G287" s="20" t="str">
        <f t="shared" ca="1" si="57"/>
        <v>Boon</v>
      </c>
      <c r="H287" s="20" t="str">
        <f t="shared" ca="1" si="57"/>
        <v>Blessing</v>
      </c>
      <c r="I287" s="20" t="str">
        <f t="shared" ca="1" si="57"/>
        <v/>
      </c>
      <c r="J287" s="20" t="str">
        <f t="shared" ca="1" si="57"/>
        <v/>
      </c>
      <c r="K287" s="20" t="str">
        <f t="shared" ca="1" si="57"/>
        <v/>
      </c>
      <c r="L287" s="20" t="str">
        <f t="shared" ca="1" si="57"/>
        <v/>
      </c>
      <c r="M287" s="20" t="str">
        <f t="shared" ca="1" si="57"/>
        <v/>
      </c>
      <c r="N287" s="20" t="str">
        <f t="shared" ca="1" si="55"/>
        <v/>
      </c>
      <c r="O287" s="20" t="str">
        <f t="shared" ca="1" si="55"/>
        <v/>
      </c>
      <c r="P287" s="25" t="str">
        <f t="shared" ca="1" si="54"/>
        <v/>
      </c>
      <c r="Q287" s="25" t="str">
        <f t="shared" ca="1" si="54"/>
        <v/>
      </c>
      <c r="R287" s="25" t="str">
        <f t="shared" ca="1" si="54"/>
        <v/>
      </c>
      <c r="S287" s="25" t="str">
        <f t="shared" ca="1" si="54"/>
        <v/>
      </c>
      <c r="T287" s="25" t="str">
        <f t="shared" ca="1" si="56"/>
        <v/>
      </c>
      <c r="U287" s="25" t="str">
        <f t="shared" ca="1" si="56"/>
        <v/>
      </c>
    </row>
    <row r="288" spans="1:21" ht="13.5" customHeight="1">
      <c r="A288" s="20" t="str">
        <f t="shared" ca="1" si="49"/>
        <v>Blessing of Sivanah</v>
      </c>
      <c r="B288" s="20" t="str">
        <f t="shared" ref="B288:M297" ca="1" si="58">IF(INDIRECT(ADDRESS(ROW(),COLUMN(),,,"Details"))="","",SUBSTITUTE(SUBSTITUTE(INDIRECT(ADDRESS(ROW(),COLUMN(),,,"Details")),"
","&amp;#10;"),"""","&amp;quot;"))</f>
        <v>a8150fc7-4c02-4bf1-a06e-59ece48f3f5a</v>
      </c>
      <c r="C288" s="20" t="str">
        <f t="shared" ca="1" si="58"/>
        <v>SaS</v>
      </c>
      <c r="D288" s="20" t="str">
        <f t="shared" ca="1" si="58"/>
        <v>B</v>
      </c>
      <c r="E288" s="20" t="str">
        <f t="shared" ca="1" si="58"/>
        <v>Yes</v>
      </c>
      <c r="F288" s="20" t="str">
        <f t="shared" ca="1" si="58"/>
        <v/>
      </c>
      <c r="G288" s="20" t="str">
        <f t="shared" ca="1" si="58"/>
        <v>Boon</v>
      </c>
      <c r="H288" s="20" t="str">
        <f t="shared" ca="1" si="58"/>
        <v>Blessing</v>
      </c>
      <c r="I288" s="20" t="str">
        <f t="shared" ca="1" si="58"/>
        <v/>
      </c>
      <c r="J288" s="20" t="str">
        <f t="shared" ca="1" si="58"/>
        <v/>
      </c>
      <c r="K288" s="20" t="str">
        <f t="shared" ca="1" si="58"/>
        <v/>
      </c>
      <c r="L288" s="20" t="str">
        <f t="shared" ca="1" si="58"/>
        <v/>
      </c>
      <c r="M288" s="20" t="str">
        <f t="shared" ca="1" si="58"/>
        <v/>
      </c>
      <c r="N288" s="20" t="str">
        <f t="shared" ca="1" si="55"/>
        <v/>
      </c>
      <c r="O288" s="20" t="str">
        <f t="shared" ca="1" si="55"/>
        <v/>
      </c>
      <c r="P288" s="25" t="str">
        <f t="shared" ca="1" si="54"/>
        <v/>
      </c>
      <c r="Q288" s="25" t="str">
        <f t="shared" ca="1" si="54"/>
        <v/>
      </c>
      <c r="R288" s="25" t="str">
        <f t="shared" ca="1" si="54"/>
        <v/>
      </c>
      <c r="S288" s="25" t="str">
        <f t="shared" ca="1" si="54"/>
        <v/>
      </c>
      <c r="T288" s="25" t="str">
        <f t="shared" ca="1" si="56"/>
        <v/>
      </c>
      <c r="U288" s="25" t="str">
        <f t="shared" ca="1" si="56"/>
        <v/>
      </c>
    </row>
    <row r="289" spans="1:21" ht="13.5" customHeight="1">
      <c r="A289" s="20" t="str">
        <f t="shared" ca="1" si="49"/>
        <v>Blessing of the Gods</v>
      </c>
      <c r="B289" s="20" t="str">
        <f t="shared" ca="1" si="58"/>
        <v>a7ac4340-2e69-4e6b-a626-78c9fb28c0d6</v>
      </c>
      <c r="C289" s="20" t="str">
        <f t="shared" ca="1" si="58"/>
        <v>SaS</v>
      </c>
      <c r="D289" s="20" t="str">
        <f t="shared" ca="1" si="58"/>
        <v>B</v>
      </c>
      <c r="E289" s="20" t="str">
        <f t="shared" ca="1" si="58"/>
        <v>Yes</v>
      </c>
      <c r="F289" s="20" t="str">
        <f t="shared" ca="1" si="58"/>
        <v/>
      </c>
      <c r="G289" s="20" t="str">
        <f t="shared" ca="1" si="58"/>
        <v>Boon</v>
      </c>
      <c r="H289" s="20" t="str">
        <f t="shared" ca="1" si="58"/>
        <v>Blessing</v>
      </c>
      <c r="I289" s="20" t="str">
        <f t="shared" ca="1" si="58"/>
        <v/>
      </c>
      <c r="J289" s="20" t="str">
        <f t="shared" ca="1" si="58"/>
        <v/>
      </c>
      <c r="K289" s="20" t="str">
        <f t="shared" ca="1" si="58"/>
        <v/>
      </c>
      <c r="L289" s="20" t="str">
        <f t="shared" ca="1" si="58"/>
        <v/>
      </c>
      <c r="M289" s="20" t="str">
        <f t="shared" ca="1" si="58"/>
        <v/>
      </c>
      <c r="N289" s="20" t="str">
        <f t="shared" ca="1" si="55"/>
        <v/>
      </c>
      <c r="O289" s="20" t="str">
        <f t="shared" ca="1" si="55"/>
        <v/>
      </c>
      <c r="P289" s="25" t="str">
        <f t="shared" ca="1" si="54"/>
        <v/>
      </c>
      <c r="Q289" s="25" t="str">
        <f t="shared" ca="1" si="54"/>
        <v/>
      </c>
      <c r="R289" s="25" t="str">
        <f t="shared" ca="1" si="54"/>
        <v/>
      </c>
      <c r="S289" s="25" t="str">
        <f t="shared" ca="1" si="54"/>
        <v/>
      </c>
      <c r="T289" s="25" t="str">
        <f t="shared" ca="1" si="56"/>
        <v/>
      </c>
      <c r="U289" s="25" t="str">
        <f t="shared" ca="1" si="56"/>
        <v/>
      </c>
    </row>
    <row r="290" spans="1:21" ht="13.5" customHeight="1">
      <c r="A290" s="20" t="str">
        <f t="shared" ca="1" si="49"/>
        <v>Blessing of Abadar</v>
      </c>
      <c r="B290" s="20" t="str">
        <f t="shared" ca="1" si="58"/>
        <v>19b59840-9ff2-4b70-b9fc-3beb9dba5182</v>
      </c>
      <c r="C290" s="20" t="str">
        <f t="shared" ca="1" si="58"/>
        <v>SaS</v>
      </c>
      <c r="D290" s="20" t="str">
        <f t="shared" ca="1" si="58"/>
        <v>C</v>
      </c>
      <c r="E290" s="20" t="str">
        <f t="shared" ca="1" si="58"/>
        <v>Yes</v>
      </c>
      <c r="F290" s="20" t="str">
        <f t="shared" ca="1" si="58"/>
        <v/>
      </c>
      <c r="G290" s="20" t="str">
        <f t="shared" ca="1" si="58"/>
        <v>Boon</v>
      </c>
      <c r="H290" s="20" t="str">
        <f t="shared" ca="1" si="58"/>
        <v>Blessing</v>
      </c>
      <c r="I290" s="20" t="str">
        <f t="shared" ca="1" si="58"/>
        <v/>
      </c>
      <c r="J290" s="20" t="str">
        <f t="shared" ca="1" si="58"/>
        <v/>
      </c>
      <c r="K290" s="20" t="str">
        <f t="shared" ca="1" si="58"/>
        <v/>
      </c>
      <c r="L290" s="20" t="str">
        <f t="shared" ca="1" si="58"/>
        <v/>
      </c>
      <c r="M290" s="20" t="str">
        <f t="shared" ca="1" si="58"/>
        <v/>
      </c>
      <c r="N290" s="20" t="str">
        <f t="shared" ca="1" si="55"/>
        <v/>
      </c>
      <c r="O290" s="20" t="str">
        <f t="shared" ca="1" si="55"/>
        <v/>
      </c>
      <c r="P290" s="25" t="str">
        <f t="shared" ca="1" si="54"/>
        <v/>
      </c>
      <c r="Q290" s="25" t="str">
        <f t="shared" ca="1" si="54"/>
        <v/>
      </c>
      <c r="R290" s="25" t="str">
        <f t="shared" ca="1" si="54"/>
        <v/>
      </c>
      <c r="S290" s="25" t="str">
        <f t="shared" ca="1" si="54"/>
        <v/>
      </c>
      <c r="T290" s="25" t="str">
        <f t="shared" ca="1" si="56"/>
        <v/>
      </c>
      <c r="U290" s="25" t="str">
        <f t="shared" ca="1" si="56"/>
        <v/>
      </c>
    </row>
    <row r="291" spans="1:21" ht="13.5" customHeight="1">
      <c r="A291" s="20" t="str">
        <f t="shared" ca="1" si="49"/>
        <v>Blessing of Achaekek</v>
      </c>
      <c r="B291" s="20" t="str">
        <f t="shared" ca="1" si="58"/>
        <v>b3c20667-b9ef-4a8d-bb3c-17195a6dfe2e</v>
      </c>
      <c r="C291" s="20" t="str">
        <f t="shared" ca="1" si="58"/>
        <v>SaS</v>
      </c>
      <c r="D291" s="20" t="str">
        <f t="shared" ca="1" si="58"/>
        <v>C</v>
      </c>
      <c r="E291" s="20" t="str">
        <f t="shared" ca="1" si="58"/>
        <v>Yes</v>
      </c>
      <c r="F291" s="20" t="str">
        <f t="shared" ca="1" si="58"/>
        <v/>
      </c>
      <c r="G291" s="20" t="str">
        <f t="shared" ca="1" si="58"/>
        <v>Boon</v>
      </c>
      <c r="H291" s="20" t="str">
        <f t="shared" ca="1" si="58"/>
        <v>Blessing</v>
      </c>
      <c r="I291" s="20" t="str">
        <f t="shared" ca="1" si="58"/>
        <v/>
      </c>
      <c r="J291" s="20" t="str">
        <f t="shared" ca="1" si="58"/>
        <v/>
      </c>
      <c r="K291" s="20" t="str">
        <f t="shared" ca="1" si="58"/>
        <v/>
      </c>
      <c r="L291" s="20" t="str">
        <f t="shared" ca="1" si="58"/>
        <v/>
      </c>
      <c r="M291" s="20" t="str">
        <f t="shared" ca="1" si="58"/>
        <v/>
      </c>
      <c r="N291" s="20" t="str">
        <f t="shared" ca="1" si="55"/>
        <v/>
      </c>
      <c r="O291" s="20" t="str">
        <f t="shared" ca="1" si="55"/>
        <v/>
      </c>
      <c r="P291" s="25" t="str">
        <f t="shared" ca="1" si="54"/>
        <v/>
      </c>
      <c r="Q291" s="25" t="str">
        <f t="shared" ca="1" si="54"/>
        <v/>
      </c>
      <c r="R291" s="25" t="str">
        <f t="shared" ca="1" si="54"/>
        <v/>
      </c>
      <c r="S291" s="25" t="str">
        <f t="shared" ca="1" si="54"/>
        <v/>
      </c>
      <c r="T291" s="25" t="str">
        <f t="shared" ca="1" si="56"/>
        <v/>
      </c>
      <c r="U291" s="25" t="str">
        <f t="shared" ca="1" si="56"/>
        <v/>
      </c>
    </row>
    <row r="292" spans="1:21" ht="13.5" customHeight="1">
      <c r="A292" s="20" t="str">
        <f t="shared" ca="1" si="49"/>
        <v>Blessing of Cayden Cailean</v>
      </c>
      <c r="B292" s="20" t="str">
        <f t="shared" ca="1" si="58"/>
        <v>17293f13-d7d1-41bb-91c4-03407ae5ccdd</v>
      </c>
      <c r="C292" s="20" t="str">
        <f t="shared" ca="1" si="58"/>
        <v>SaS</v>
      </c>
      <c r="D292" s="20" t="str">
        <f t="shared" ca="1" si="58"/>
        <v>C</v>
      </c>
      <c r="E292" s="20" t="str">
        <f t="shared" ca="1" si="58"/>
        <v>Yes</v>
      </c>
      <c r="F292" s="20" t="str">
        <f t="shared" ca="1" si="58"/>
        <v/>
      </c>
      <c r="G292" s="20" t="str">
        <f t="shared" ca="1" si="58"/>
        <v>Boon</v>
      </c>
      <c r="H292" s="20" t="str">
        <f t="shared" ca="1" si="58"/>
        <v>Blessing</v>
      </c>
      <c r="I292" s="20" t="str">
        <f t="shared" ca="1" si="58"/>
        <v/>
      </c>
      <c r="J292" s="20" t="str">
        <f t="shared" ca="1" si="58"/>
        <v/>
      </c>
      <c r="K292" s="20" t="str">
        <f t="shared" ca="1" si="58"/>
        <v/>
      </c>
      <c r="L292" s="20" t="str">
        <f t="shared" ca="1" si="58"/>
        <v/>
      </c>
      <c r="M292" s="20" t="str">
        <f t="shared" ca="1" si="58"/>
        <v/>
      </c>
      <c r="N292" s="20" t="str">
        <f t="shared" ca="1" si="55"/>
        <v/>
      </c>
      <c r="O292" s="20" t="str">
        <f t="shared" ca="1" si="55"/>
        <v/>
      </c>
      <c r="P292" s="25" t="str">
        <f t="shared" ca="1" si="54"/>
        <v/>
      </c>
      <c r="Q292" s="25" t="str">
        <f t="shared" ca="1" si="54"/>
        <v/>
      </c>
      <c r="R292" s="25" t="str">
        <f t="shared" ca="1" si="54"/>
        <v/>
      </c>
      <c r="S292" s="25" t="str">
        <f t="shared" ca="1" si="54"/>
        <v/>
      </c>
      <c r="T292" s="25" t="str">
        <f t="shared" ca="1" si="56"/>
        <v/>
      </c>
      <c r="U292" s="25" t="str">
        <f t="shared" ca="1" si="56"/>
        <v/>
      </c>
    </row>
    <row r="293" spans="1:21" ht="13.5" customHeight="1">
      <c r="A293" s="20" t="str">
        <f t="shared" ref="A293:A356" ca="1" si="59">IF(INDIRECT(ADDRESS(ROW(),COLUMN(),,,"Details"))="","",SUBSTITUTE(SUBSTITUTE(INDIRECT(ADDRESS(ROW(),COLUMN(),,,"Details")),"
","&amp;#10;"),"""","&amp;quot;"))</f>
        <v>Blessing of Erastil</v>
      </c>
      <c r="B293" s="20" t="str">
        <f t="shared" ca="1" si="58"/>
        <v>7e526ffd-fde4-4262-b960-5acc5e4b3fe1</v>
      </c>
      <c r="C293" s="20" t="str">
        <f t="shared" ca="1" si="58"/>
        <v>SaS</v>
      </c>
      <c r="D293" s="20" t="str">
        <f t="shared" ca="1" si="58"/>
        <v>C</v>
      </c>
      <c r="E293" s="20" t="str">
        <f t="shared" ca="1" si="58"/>
        <v>Yes</v>
      </c>
      <c r="F293" s="20" t="str">
        <f t="shared" ca="1" si="58"/>
        <v/>
      </c>
      <c r="G293" s="20" t="str">
        <f t="shared" ca="1" si="58"/>
        <v>Boon</v>
      </c>
      <c r="H293" s="20" t="str">
        <f t="shared" ca="1" si="58"/>
        <v>Blessing</v>
      </c>
      <c r="I293" s="20" t="str">
        <f t="shared" ca="1" si="58"/>
        <v/>
      </c>
      <c r="J293" s="20" t="str">
        <f t="shared" ca="1" si="58"/>
        <v/>
      </c>
      <c r="K293" s="20" t="str">
        <f t="shared" ca="1" si="58"/>
        <v/>
      </c>
      <c r="L293" s="20" t="str">
        <f t="shared" ca="1" si="58"/>
        <v/>
      </c>
      <c r="M293" s="20" t="str">
        <f t="shared" ca="1" si="58"/>
        <v/>
      </c>
      <c r="N293" s="20" t="str">
        <f t="shared" ca="1" si="55"/>
        <v/>
      </c>
      <c r="O293" s="20" t="str">
        <f t="shared" ca="1" si="55"/>
        <v/>
      </c>
      <c r="P293" s="25" t="str">
        <f t="shared" ca="1" si="54"/>
        <v/>
      </c>
      <c r="Q293" s="25" t="str">
        <f t="shared" ca="1" si="54"/>
        <v/>
      </c>
      <c r="R293" s="25" t="str">
        <f t="shared" ca="1" si="54"/>
        <v/>
      </c>
      <c r="S293" s="25" t="str">
        <f t="shared" ca="1" si="54"/>
        <v/>
      </c>
      <c r="T293" s="25" t="str">
        <f t="shared" ca="1" si="56"/>
        <v/>
      </c>
      <c r="U293" s="25" t="str">
        <f t="shared" ca="1" si="56"/>
        <v/>
      </c>
    </row>
    <row r="294" spans="1:21" ht="13.5" customHeight="1">
      <c r="A294" s="20" t="str">
        <f t="shared" ca="1" si="59"/>
        <v>Blessing of Gorum</v>
      </c>
      <c r="B294" s="20" t="str">
        <f t="shared" ca="1" si="58"/>
        <v>a4fde4e8-94ac-4442-a040-2e207318543f</v>
      </c>
      <c r="C294" s="20" t="str">
        <f t="shared" ca="1" si="58"/>
        <v>SaS</v>
      </c>
      <c r="D294" s="20" t="str">
        <f t="shared" ca="1" si="58"/>
        <v>C</v>
      </c>
      <c r="E294" s="20" t="str">
        <f t="shared" ca="1" si="58"/>
        <v>Yes</v>
      </c>
      <c r="F294" s="20" t="str">
        <f t="shared" ca="1" si="58"/>
        <v/>
      </c>
      <c r="G294" s="20" t="str">
        <f t="shared" ca="1" si="58"/>
        <v>Boon</v>
      </c>
      <c r="H294" s="20" t="str">
        <f t="shared" ca="1" si="58"/>
        <v>Blessing</v>
      </c>
      <c r="I294" s="20" t="str">
        <f t="shared" ca="1" si="58"/>
        <v/>
      </c>
      <c r="J294" s="20" t="str">
        <f t="shared" ca="1" si="58"/>
        <v/>
      </c>
      <c r="K294" s="20" t="str">
        <f t="shared" ca="1" si="58"/>
        <v/>
      </c>
      <c r="L294" s="20" t="str">
        <f t="shared" ca="1" si="58"/>
        <v/>
      </c>
      <c r="M294" s="20" t="str">
        <f t="shared" ca="1" si="58"/>
        <v/>
      </c>
      <c r="N294" s="20" t="str">
        <f t="shared" ref="N294:O313" ca="1" si="60">IF(INDIRECT(ADDRESS(ROW(),COLUMN(),,,"Details"))="","",SUBSTITUTE(SUBSTITUTE(INDIRECT(ADDRESS(ROW(),COLUMN(),,,"Details")),"
","&amp;#10;"),"""","&amp;quot;"))</f>
        <v/>
      </c>
      <c r="O294" s="20" t="str">
        <f t="shared" ca="1" si="60"/>
        <v/>
      </c>
      <c r="P294" s="25" t="str">
        <f t="shared" ca="1" si="54"/>
        <v/>
      </c>
      <c r="Q294" s="25" t="str">
        <f t="shared" ca="1" si="54"/>
        <v/>
      </c>
      <c r="R294" s="25" t="str">
        <f t="shared" ca="1" si="54"/>
        <v/>
      </c>
      <c r="S294" s="25" t="str">
        <f t="shared" ca="1" si="54"/>
        <v/>
      </c>
      <c r="T294" s="25" t="str">
        <f t="shared" ca="1" si="56"/>
        <v/>
      </c>
      <c r="U294" s="25" t="str">
        <f t="shared" ca="1" si="56"/>
        <v/>
      </c>
    </row>
    <row r="295" spans="1:21" ht="13.5" customHeight="1">
      <c r="A295" s="20" t="str">
        <f t="shared" ca="1" si="59"/>
        <v>Blessing of Gozreh</v>
      </c>
      <c r="B295" s="20" t="str">
        <f t="shared" ca="1" si="58"/>
        <v>d667d30c-513e-4e78-9b9c-589faaa702df</v>
      </c>
      <c r="C295" s="20" t="str">
        <f t="shared" ca="1" si="58"/>
        <v>SaS</v>
      </c>
      <c r="D295" s="20" t="str">
        <f t="shared" ca="1" si="58"/>
        <v>C</v>
      </c>
      <c r="E295" s="20" t="str">
        <f t="shared" ca="1" si="58"/>
        <v>Yes</v>
      </c>
      <c r="F295" s="20" t="str">
        <f t="shared" ca="1" si="58"/>
        <v/>
      </c>
      <c r="G295" s="20" t="str">
        <f t="shared" ca="1" si="58"/>
        <v>Boon</v>
      </c>
      <c r="H295" s="20" t="str">
        <f t="shared" ca="1" si="58"/>
        <v>Blessing</v>
      </c>
      <c r="I295" s="20" t="str">
        <f t="shared" ca="1" si="58"/>
        <v/>
      </c>
      <c r="J295" s="20" t="str">
        <f t="shared" ca="1" si="58"/>
        <v/>
      </c>
      <c r="K295" s="20" t="str">
        <f t="shared" ca="1" si="58"/>
        <v/>
      </c>
      <c r="L295" s="20" t="str">
        <f t="shared" ca="1" si="58"/>
        <v/>
      </c>
      <c r="M295" s="20" t="str">
        <f t="shared" ca="1" si="58"/>
        <v/>
      </c>
      <c r="N295" s="20" t="str">
        <f t="shared" ca="1" si="60"/>
        <v/>
      </c>
      <c r="O295" s="20" t="str">
        <f t="shared" ca="1" si="60"/>
        <v/>
      </c>
      <c r="P295" s="25" t="str">
        <f t="shared" ca="1" si="54"/>
        <v/>
      </c>
      <c r="Q295" s="25" t="str">
        <f t="shared" ca="1" si="54"/>
        <v/>
      </c>
      <c r="R295" s="25" t="str">
        <f t="shared" ca="1" si="54"/>
        <v/>
      </c>
      <c r="S295" s="25" t="str">
        <f t="shared" ca="1" si="54"/>
        <v/>
      </c>
      <c r="T295" s="25" t="str">
        <f t="shared" ca="1" si="56"/>
        <v/>
      </c>
      <c r="U295" s="25" t="str">
        <f t="shared" ca="1" si="56"/>
        <v/>
      </c>
    </row>
    <row r="296" spans="1:21" ht="13.5" customHeight="1">
      <c r="A296" s="20" t="str">
        <f t="shared" ca="1" si="59"/>
        <v>Blessing of Milani</v>
      </c>
      <c r="B296" s="20" t="str">
        <f t="shared" ca="1" si="58"/>
        <v>cf2bfa73-bf80-4ab3-abdc-ae0220c1e23a</v>
      </c>
      <c r="C296" s="20" t="str">
        <f t="shared" ca="1" si="58"/>
        <v>SaS</v>
      </c>
      <c r="D296" s="20" t="str">
        <f t="shared" ca="1" si="58"/>
        <v>C</v>
      </c>
      <c r="E296" s="20" t="str">
        <f t="shared" ca="1" si="58"/>
        <v>Yes</v>
      </c>
      <c r="F296" s="20" t="str">
        <f t="shared" ca="1" si="58"/>
        <v/>
      </c>
      <c r="G296" s="20" t="str">
        <f t="shared" ca="1" si="58"/>
        <v>Boon</v>
      </c>
      <c r="H296" s="20" t="str">
        <f t="shared" ca="1" si="58"/>
        <v>Blessing</v>
      </c>
      <c r="I296" s="20" t="str">
        <f t="shared" ca="1" si="58"/>
        <v/>
      </c>
      <c r="J296" s="20" t="str">
        <f t="shared" ca="1" si="58"/>
        <v/>
      </c>
      <c r="K296" s="20" t="str">
        <f t="shared" ca="1" si="58"/>
        <v/>
      </c>
      <c r="L296" s="20" t="str">
        <f t="shared" ca="1" si="58"/>
        <v/>
      </c>
      <c r="M296" s="20" t="str">
        <f t="shared" ca="1" si="58"/>
        <v/>
      </c>
      <c r="N296" s="20" t="str">
        <f t="shared" ca="1" si="60"/>
        <v/>
      </c>
      <c r="O296" s="20" t="str">
        <f t="shared" ca="1" si="60"/>
        <v/>
      </c>
      <c r="P296" s="25" t="str">
        <f t="shared" ca="1" si="54"/>
        <v/>
      </c>
      <c r="Q296" s="25" t="str">
        <f t="shared" ca="1" si="54"/>
        <v/>
      </c>
      <c r="R296" s="25" t="str">
        <f t="shared" ca="1" si="54"/>
        <v/>
      </c>
      <c r="S296" s="25" t="str">
        <f t="shared" ca="1" si="54"/>
        <v/>
      </c>
      <c r="T296" s="25" t="str">
        <f t="shared" ca="1" si="56"/>
        <v/>
      </c>
      <c r="U296" s="25" t="str">
        <f t="shared" ca="1" si="56"/>
        <v/>
      </c>
    </row>
    <row r="297" spans="1:21" ht="13.5" customHeight="1">
      <c r="A297" s="20" t="str">
        <f t="shared" ca="1" si="59"/>
        <v>Blessing of Pharasma</v>
      </c>
      <c r="B297" s="20" t="str">
        <f t="shared" ca="1" si="58"/>
        <v>0e36a163-f288-45ab-9132-303acc4d78f5</v>
      </c>
      <c r="C297" s="20" t="str">
        <f t="shared" ca="1" si="58"/>
        <v>SaS</v>
      </c>
      <c r="D297" s="20" t="str">
        <f t="shared" ca="1" si="58"/>
        <v>C</v>
      </c>
      <c r="E297" s="20" t="str">
        <f t="shared" ca="1" si="58"/>
        <v>Yes</v>
      </c>
      <c r="F297" s="20" t="str">
        <f t="shared" ca="1" si="58"/>
        <v/>
      </c>
      <c r="G297" s="20" t="str">
        <f t="shared" ca="1" si="58"/>
        <v>Boon</v>
      </c>
      <c r="H297" s="20" t="str">
        <f t="shared" ca="1" si="58"/>
        <v>Blessing</v>
      </c>
      <c r="I297" s="20" t="str">
        <f t="shared" ca="1" si="58"/>
        <v/>
      </c>
      <c r="J297" s="20" t="str">
        <f t="shared" ca="1" si="58"/>
        <v/>
      </c>
      <c r="K297" s="20" t="str">
        <f t="shared" ca="1" si="58"/>
        <v/>
      </c>
      <c r="L297" s="20" t="str">
        <f t="shared" ca="1" si="58"/>
        <v/>
      </c>
      <c r="M297" s="20" t="str">
        <f t="shared" ca="1" si="58"/>
        <v/>
      </c>
      <c r="N297" s="20" t="str">
        <f t="shared" ca="1" si="60"/>
        <v/>
      </c>
      <c r="O297" s="20" t="str">
        <f t="shared" ca="1" si="60"/>
        <v/>
      </c>
      <c r="P297" s="25" t="str">
        <f t="shared" ca="1" si="54"/>
        <v/>
      </c>
      <c r="Q297" s="25" t="str">
        <f t="shared" ca="1" si="54"/>
        <v/>
      </c>
      <c r="R297" s="25" t="str">
        <f t="shared" ca="1" si="54"/>
        <v/>
      </c>
      <c r="S297" s="25" t="str">
        <f t="shared" ca="1" si="54"/>
        <v/>
      </c>
      <c r="T297" s="25" t="str">
        <f t="shared" ca="1" si="56"/>
        <v/>
      </c>
      <c r="U297" s="25" t="str">
        <f t="shared" ca="1" si="56"/>
        <v/>
      </c>
    </row>
    <row r="298" spans="1:21" ht="13.5" customHeight="1">
      <c r="A298" s="20" t="str">
        <f t="shared" ca="1" si="59"/>
        <v>Blessing of Sivanah</v>
      </c>
      <c r="B298" s="20" t="str">
        <f t="shared" ref="B298:M307" ca="1" si="61">IF(INDIRECT(ADDRESS(ROW(),COLUMN(),,,"Details"))="","",SUBSTITUTE(SUBSTITUTE(INDIRECT(ADDRESS(ROW(),COLUMN(),,,"Details")),"
","&amp;#10;"),"""","&amp;quot;"))</f>
        <v>815581b9-50a6-486a-89f3-b87fc74cae11</v>
      </c>
      <c r="C298" s="20" t="str">
        <f t="shared" ca="1" si="61"/>
        <v>SaS</v>
      </c>
      <c r="D298" s="20" t="str">
        <f t="shared" ca="1" si="61"/>
        <v>C</v>
      </c>
      <c r="E298" s="20" t="str">
        <f t="shared" ca="1" si="61"/>
        <v>Yes</v>
      </c>
      <c r="F298" s="20" t="str">
        <f t="shared" ca="1" si="61"/>
        <v/>
      </c>
      <c r="G298" s="20" t="str">
        <f t="shared" ca="1" si="61"/>
        <v>Boon</v>
      </c>
      <c r="H298" s="20" t="str">
        <f t="shared" ca="1" si="61"/>
        <v>Blessing</v>
      </c>
      <c r="I298" s="20" t="str">
        <f t="shared" ca="1" si="61"/>
        <v/>
      </c>
      <c r="J298" s="20" t="str">
        <f t="shared" ca="1" si="61"/>
        <v/>
      </c>
      <c r="K298" s="20" t="str">
        <f t="shared" ca="1" si="61"/>
        <v/>
      </c>
      <c r="L298" s="20" t="str">
        <f t="shared" ca="1" si="61"/>
        <v/>
      </c>
      <c r="M298" s="20" t="str">
        <f t="shared" ca="1" si="61"/>
        <v/>
      </c>
      <c r="N298" s="20" t="str">
        <f t="shared" ca="1" si="60"/>
        <v/>
      </c>
      <c r="O298" s="20" t="str">
        <f t="shared" ca="1" si="60"/>
        <v/>
      </c>
      <c r="P298" s="25" t="str">
        <f t="shared" ca="1" si="54"/>
        <v/>
      </c>
      <c r="Q298" s="25" t="str">
        <f t="shared" ca="1" si="54"/>
        <v/>
      </c>
      <c r="R298" s="25" t="str">
        <f t="shared" ca="1" si="54"/>
        <v/>
      </c>
      <c r="S298" s="25" t="str">
        <f t="shared" ca="1" si="54"/>
        <v/>
      </c>
      <c r="T298" s="25" t="str">
        <f t="shared" ca="1" si="56"/>
        <v/>
      </c>
      <c r="U298" s="25" t="str">
        <f t="shared" ca="1" si="56"/>
        <v/>
      </c>
    </row>
    <row r="299" spans="1:21" ht="13.5" customHeight="1">
      <c r="A299" s="20" t="str">
        <f t="shared" ca="1" si="59"/>
        <v>Blessing of the Gods</v>
      </c>
      <c r="B299" s="20" t="str">
        <f t="shared" ca="1" si="61"/>
        <v>df69712b-41b8-490a-9905-1bbc739de908</v>
      </c>
      <c r="C299" s="20" t="str">
        <f t="shared" ca="1" si="61"/>
        <v>SaS</v>
      </c>
      <c r="D299" s="20" t="str">
        <f t="shared" ca="1" si="61"/>
        <v>C</v>
      </c>
      <c r="E299" s="20" t="str">
        <f t="shared" ca="1" si="61"/>
        <v>Yes</v>
      </c>
      <c r="F299" s="20" t="str">
        <f t="shared" ca="1" si="61"/>
        <v/>
      </c>
      <c r="G299" s="20" t="str">
        <f t="shared" ca="1" si="61"/>
        <v>Boon</v>
      </c>
      <c r="H299" s="20" t="str">
        <f t="shared" ca="1" si="61"/>
        <v>Blessing</v>
      </c>
      <c r="I299" s="20" t="str">
        <f t="shared" ca="1" si="61"/>
        <v/>
      </c>
      <c r="J299" s="20" t="str">
        <f t="shared" ca="1" si="61"/>
        <v/>
      </c>
      <c r="K299" s="20" t="str">
        <f t="shared" ca="1" si="61"/>
        <v/>
      </c>
      <c r="L299" s="20" t="str">
        <f t="shared" ca="1" si="61"/>
        <v/>
      </c>
      <c r="M299" s="20" t="str">
        <f t="shared" ca="1" si="61"/>
        <v/>
      </c>
      <c r="N299" s="20" t="str">
        <f t="shared" ca="1" si="60"/>
        <v/>
      </c>
      <c r="O299" s="20" t="str">
        <f t="shared" ca="1" si="60"/>
        <v/>
      </c>
      <c r="P299" s="25" t="str">
        <f t="shared" ca="1" si="54"/>
        <v/>
      </c>
      <c r="Q299" s="25" t="str">
        <f t="shared" ca="1" si="54"/>
        <v/>
      </c>
      <c r="R299" s="25" t="str">
        <f t="shared" ca="1" si="54"/>
        <v/>
      </c>
      <c r="S299" s="25" t="str">
        <f t="shared" ca="1" si="54"/>
        <v/>
      </c>
      <c r="T299" s="25" t="str">
        <f t="shared" ca="1" si="56"/>
        <v/>
      </c>
      <c r="U299" s="25" t="str">
        <f t="shared" ca="1" si="56"/>
        <v/>
      </c>
    </row>
    <row r="300" spans="1:21" ht="13.5" customHeight="1">
      <c r="A300" s="20" t="str">
        <f t="shared" ca="1" si="59"/>
        <v>The Wormwood Mutiny</v>
      </c>
      <c r="B300" s="20" t="str">
        <f t="shared" ca="1" si="61"/>
        <v>57dce054-b091-4738-99a5-faaef890e74b</v>
      </c>
      <c r="C300" s="20" t="str">
        <f t="shared" ca="1" si="61"/>
        <v>SaS</v>
      </c>
      <c r="D300" s="20" t="str">
        <f t="shared" ca="1" si="61"/>
        <v>1</v>
      </c>
      <c r="E300" s="20" t="str">
        <f t="shared" ca="1" si="61"/>
        <v>Yes</v>
      </c>
      <c r="F300" s="20" t="str">
        <f t="shared" ca="1" si="61"/>
        <v>1</v>
      </c>
      <c r="G300" s="20" t="str">
        <f t="shared" ca="1" si="61"/>
        <v>Story</v>
      </c>
      <c r="H300" s="20" t="str">
        <f t="shared" ca="1" si="61"/>
        <v>Adventure</v>
      </c>
      <c r="I300" s="20" t="str">
        <f t="shared" ca="1" si="61"/>
        <v>Front</v>
      </c>
      <c r="J300" s="20" t="str">
        <f t="shared" ca="1" si="61"/>
        <v/>
      </c>
      <c r="K300" s="20" t="str">
        <f t="shared" ca="1" si="61"/>
        <v/>
      </c>
      <c r="L300" s="20" t="str">
        <f t="shared" ca="1" si="61"/>
        <v/>
      </c>
      <c r="M300" s="20" t="str">
        <f t="shared" ca="1" si="61"/>
        <v/>
      </c>
      <c r="N300" s="20" t="str">
        <f t="shared" ca="1" si="60"/>
        <v/>
      </c>
      <c r="O300" s="20" t="str">
        <f t="shared" ca="1" si="60"/>
        <v/>
      </c>
      <c r="P300" s="25" t="str">
        <f t="shared" ca="1" si="54"/>
        <v/>
      </c>
      <c r="Q300" s="25" t="str">
        <f t="shared" ca="1" si="54"/>
        <v/>
      </c>
      <c r="R300" s="25" t="str">
        <f t="shared" ca="1" si="54"/>
        <v/>
      </c>
      <c r="S300" s="25" t="str">
        <f t="shared" ca="1" si="54"/>
        <v/>
      </c>
      <c r="T300" s="25" t="str">
        <f t="shared" ca="1" si="56"/>
        <v/>
      </c>
      <c r="U300" s="25" t="str">
        <f t="shared" ca="1" si="56"/>
        <v/>
      </c>
    </row>
    <row r="301" spans="1:21" ht="13.5" customHeight="1">
      <c r="A301" s="20" t="str">
        <f t="shared" ca="1" si="59"/>
        <v>The Wormwood Mutiny</v>
      </c>
      <c r="B301" s="20" t="str">
        <f t="shared" ca="1" si="61"/>
        <v>6c76df4e-942b-4e01-a51f-850ab182f98b</v>
      </c>
      <c r="C301" s="20" t="str">
        <f t="shared" ca="1" si="61"/>
        <v>SaS</v>
      </c>
      <c r="D301" s="20" t="str">
        <f t="shared" ca="1" si="61"/>
        <v>1</v>
      </c>
      <c r="E301" s="20" t="str">
        <f t="shared" ca="1" si="61"/>
        <v>Yes</v>
      </c>
      <c r="F301" s="20" t="str">
        <f t="shared" ca="1" si="61"/>
        <v>1</v>
      </c>
      <c r="G301" s="20" t="str">
        <f t="shared" ca="1" si="61"/>
        <v>Story</v>
      </c>
      <c r="H301" s="20" t="str">
        <f t="shared" ca="1" si="61"/>
        <v>Adventure</v>
      </c>
      <c r="I301" s="20" t="str">
        <f t="shared" ca="1" si="61"/>
        <v>Back</v>
      </c>
      <c r="J301" s="20" t="str">
        <f t="shared" ca="1" si="61"/>
        <v/>
      </c>
      <c r="K301" s="20" t="str">
        <f t="shared" ca="1" si="61"/>
        <v/>
      </c>
      <c r="L301" s="20" t="str">
        <f t="shared" ca="1" si="61"/>
        <v/>
      </c>
      <c r="M301" s="20" t="str">
        <f t="shared" ca="1" si="61"/>
        <v/>
      </c>
      <c r="N301" s="20" t="str">
        <f t="shared" ca="1" si="60"/>
        <v/>
      </c>
      <c r="O301" s="20" t="str">
        <f t="shared" ca="1" si="60"/>
        <v/>
      </c>
      <c r="P301" s="25" t="str">
        <f t="shared" ca="1" si="54"/>
        <v/>
      </c>
      <c r="Q301" s="25" t="str">
        <f t="shared" ca="1" si="54"/>
        <v/>
      </c>
      <c r="R301" s="25" t="str">
        <f t="shared" ca="1" si="54"/>
        <v/>
      </c>
      <c r="S301" s="25" t="str">
        <f t="shared" ca="1" si="54"/>
        <v/>
      </c>
      <c r="T301" s="25" t="str">
        <f t="shared" ca="1" si="56"/>
        <v/>
      </c>
      <c r="U301" s="25" t="str">
        <f t="shared" ca="1" si="56"/>
        <v/>
      </c>
    </row>
    <row r="302" spans="1:21" ht="13.5" customHeight="1">
      <c r="A302" s="20" t="str">
        <f t="shared" ca="1" si="59"/>
        <v>Animalbane Dagger +1</v>
      </c>
      <c r="B302" s="20" t="str">
        <f t="shared" ca="1" si="61"/>
        <v>01ae9e00-424b-4189-856a-2242a8be0f17</v>
      </c>
      <c r="C302" s="20" t="str">
        <f t="shared" ca="1" si="61"/>
        <v>SaS</v>
      </c>
      <c r="D302" s="20" t="str">
        <f t="shared" ca="1" si="61"/>
        <v>1</v>
      </c>
      <c r="E302" s="20" t="str">
        <f t="shared" ca="1" si="61"/>
        <v>Yes</v>
      </c>
      <c r="F302" s="20" t="str">
        <f t="shared" ca="1" si="61"/>
        <v/>
      </c>
      <c r="G302" s="20" t="str">
        <f t="shared" ca="1" si="61"/>
        <v>Boon</v>
      </c>
      <c r="H302" s="20" t="str">
        <f t="shared" ca="1" si="61"/>
        <v>Weapon</v>
      </c>
      <c r="I302" s="20" t="str">
        <f t="shared" ca="1" si="61"/>
        <v/>
      </c>
      <c r="J302" s="20" t="str">
        <f t="shared" ca="1" si="61"/>
        <v/>
      </c>
      <c r="K302" s="20" t="str">
        <f t="shared" ca="1" si="61"/>
        <v/>
      </c>
      <c r="L302" s="20" t="str">
        <f t="shared" ca="1" si="61"/>
        <v/>
      </c>
      <c r="M302" s="20" t="str">
        <f t="shared" ca="1" si="61"/>
        <v/>
      </c>
      <c r="N302" s="20" t="str">
        <f t="shared" ca="1" si="60"/>
        <v/>
      </c>
      <c r="O302" s="20" t="str">
        <f t="shared" ca="1" si="60"/>
        <v/>
      </c>
      <c r="P302" s="25" t="str">
        <f t="shared" ca="1" si="54"/>
        <v/>
      </c>
      <c r="Q302" s="25" t="str">
        <f t="shared" ca="1" si="54"/>
        <v/>
      </c>
      <c r="R302" s="25" t="str">
        <f t="shared" ca="1" si="54"/>
        <v/>
      </c>
      <c r="S302" s="25" t="str">
        <f t="shared" ca="1" si="54"/>
        <v/>
      </c>
      <c r="T302" s="25" t="str">
        <f t="shared" ca="1" si="56"/>
        <v/>
      </c>
      <c r="U302" s="25" t="str">
        <f t="shared" ca="1" si="56"/>
        <v/>
      </c>
    </row>
    <row r="303" spans="1:21" ht="13.5" customHeight="1">
      <c r="A303" s="20" t="str">
        <f t="shared" ca="1" si="59"/>
        <v>Falcata +1</v>
      </c>
      <c r="B303" s="20" t="str">
        <f t="shared" ca="1" si="61"/>
        <v>037a5d2c-d7ea-4fb8-b380-bd2ba6b762b5</v>
      </c>
      <c r="C303" s="20" t="str">
        <f t="shared" ca="1" si="61"/>
        <v>SaS</v>
      </c>
      <c r="D303" s="20" t="str">
        <f t="shared" ca="1" si="61"/>
        <v>1</v>
      </c>
      <c r="E303" s="20" t="str">
        <f t="shared" ca="1" si="61"/>
        <v>Yes</v>
      </c>
      <c r="F303" s="20" t="str">
        <f t="shared" ca="1" si="61"/>
        <v/>
      </c>
      <c r="G303" s="20" t="str">
        <f t="shared" ca="1" si="61"/>
        <v>Boon</v>
      </c>
      <c r="H303" s="20" t="str">
        <f t="shared" ca="1" si="61"/>
        <v>Weapon</v>
      </c>
      <c r="I303" s="20" t="str">
        <f t="shared" ca="1" si="61"/>
        <v/>
      </c>
      <c r="J303" s="20" t="str">
        <f t="shared" ca="1" si="61"/>
        <v/>
      </c>
      <c r="K303" s="20" t="str">
        <f t="shared" ca="1" si="61"/>
        <v/>
      </c>
      <c r="L303" s="20" t="str">
        <f t="shared" ca="1" si="61"/>
        <v/>
      </c>
      <c r="M303" s="20" t="str">
        <f t="shared" ca="1" si="61"/>
        <v/>
      </c>
      <c r="N303" s="20" t="str">
        <f t="shared" ca="1" si="60"/>
        <v/>
      </c>
      <c r="O303" s="20" t="str">
        <f t="shared" ca="1" si="60"/>
        <v/>
      </c>
      <c r="P303" s="25" t="str">
        <f t="shared" ca="1" si="54"/>
        <v/>
      </c>
      <c r="Q303" s="25" t="str">
        <f t="shared" ca="1" si="54"/>
        <v/>
      </c>
      <c r="R303" s="25" t="str">
        <f t="shared" ca="1" si="54"/>
        <v/>
      </c>
      <c r="S303" s="25" t="str">
        <f t="shared" ca="1" si="54"/>
        <v/>
      </c>
      <c r="T303" s="25" t="str">
        <f t="shared" ca="1" si="56"/>
        <v/>
      </c>
      <c r="U303" s="25" t="str">
        <f t="shared" ca="1" si="56"/>
        <v/>
      </c>
    </row>
    <row r="304" spans="1:21" ht="13.5" customHeight="1">
      <c r="A304" s="20" t="str">
        <f t="shared" ca="1" si="59"/>
        <v>Pepperbox</v>
      </c>
      <c r="B304" s="20" t="str">
        <f t="shared" ca="1" si="61"/>
        <v>20904634-1227-4d82-8bec-cc24866e4c0e</v>
      </c>
      <c r="C304" s="20" t="str">
        <f t="shared" ca="1" si="61"/>
        <v>SaS</v>
      </c>
      <c r="D304" s="20" t="str">
        <f t="shared" ca="1" si="61"/>
        <v>1</v>
      </c>
      <c r="E304" s="20" t="str">
        <f t="shared" ca="1" si="61"/>
        <v>Yes</v>
      </c>
      <c r="F304" s="20" t="str">
        <f t="shared" ca="1" si="61"/>
        <v/>
      </c>
      <c r="G304" s="20" t="str">
        <f t="shared" ca="1" si="61"/>
        <v>Boon</v>
      </c>
      <c r="H304" s="20" t="str">
        <f t="shared" ca="1" si="61"/>
        <v>Weapon</v>
      </c>
      <c r="I304" s="20" t="str">
        <f t="shared" ca="1" si="61"/>
        <v/>
      </c>
      <c r="J304" s="20" t="str">
        <f t="shared" ca="1" si="61"/>
        <v/>
      </c>
      <c r="K304" s="20" t="str">
        <f t="shared" ca="1" si="61"/>
        <v/>
      </c>
      <c r="L304" s="20" t="str">
        <f t="shared" ca="1" si="61"/>
        <v/>
      </c>
      <c r="M304" s="20" t="str">
        <f t="shared" ca="1" si="61"/>
        <v/>
      </c>
      <c r="N304" s="20" t="str">
        <f t="shared" ca="1" si="60"/>
        <v/>
      </c>
      <c r="O304" s="20" t="str">
        <f t="shared" ca="1" si="60"/>
        <v/>
      </c>
      <c r="P304" s="25" t="str">
        <f t="shared" ca="1" si="54"/>
        <v/>
      </c>
      <c r="Q304" s="25" t="str">
        <f t="shared" ca="1" si="54"/>
        <v/>
      </c>
      <c r="R304" s="25" t="str">
        <f t="shared" ca="1" si="54"/>
        <v/>
      </c>
      <c r="S304" s="25" t="str">
        <f t="shared" ca="1" si="54"/>
        <v/>
      </c>
      <c r="T304" s="25" t="str">
        <f t="shared" ca="1" si="56"/>
        <v/>
      </c>
      <c r="U304" s="25" t="str">
        <f t="shared" ca="1" si="56"/>
        <v/>
      </c>
    </row>
    <row r="305" spans="1:21" ht="13.5" customHeight="1">
      <c r="A305" s="20" t="str">
        <f t="shared" ca="1" si="59"/>
        <v>Repelling Pike +1</v>
      </c>
      <c r="B305" s="20" t="str">
        <f t="shared" ca="1" si="61"/>
        <v>5cb2e928-2a7c-451b-b304-c415123bac1c</v>
      </c>
      <c r="C305" s="20" t="str">
        <f t="shared" ca="1" si="61"/>
        <v>SaS</v>
      </c>
      <c r="D305" s="20" t="str">
        <f t="shared" ca="1" si="61"/>
        <v>1</v>
      </c>
      <c r="E305" s="20" t="str">
        <f t="shared" ca="1" si="61"/>
        <v>Yes</v>
      </c>
      <c r="F305" s="20" t="str">
        <f t="shared" ca="1" si="61"/>
        <v/>
      </c>
      <c r="G305" s="20" t="str">
        <f t="shared" ca="1" si="61"/>
        <v>Boon</v>
      </c>
      <c r="H305" s="20" t="str">
        <f t="shared" ca="1" si="61"/>
        <v>Weapon</v>
      </c>
      <c r="I305" s="20" t="str">
        <f t="shared" ca="1" si="61"/>
        <v/>
      </c>
      <c r="J305" s="20" t="str">
        <f t="shared" ca="1" si="61"/>
        <v/>
      </c>
      <c r="K305" s="20" t="str">
        <f t="shared" ca="1" si="61"/>
        <v/>
      </c>
      <c r="L305" s="20" t="str">
        <f t="shared" ca="1" si="61"/>
        <v/>
      </c>
      <c r="M305" s="20" t="str">
        <f t="shared" ca="1" si="61"/>
        <v/>
      </c>
      <c r="N305" s="20" t="str">
        <f t="shared" ca="1" si="60"/>
        <v/>
      </c>
      <c r="O305" s="20" t="str">
        <f t="shared" ca="1" si="60"/>
        <v/>
      </c>
      <c r="P305" s="25" t="str">
        <f t="shared" ca="1" si="54"/>
        <v/>
      </c>
      <c r="Q305" s="25" t="str">
        <f t="shared" ca="1" si="54"/>
        <v/>
      </c>
      <c r="R305" s="25" t="str">
        <f t="shared" ca="1" si="54"/>
        <v/>
      </c>
      <c r="S305" s="25" t="str">
        <f t="shared" ca="1" si="54"/>
        <v/>
      </c>
      <c r="T305" s="25" t="str">
        <f t="shared" ca="1" si="56"/>
        <v/>
      </c>
      <c r="U305" s="25" t="str">
        <f t="shared" ca="1" si="56"/>
        <v/>
      </c>
    </row>
    <row r="306" spans="1:21" ht="13.5" customHeight="1">
      <c r="A306" s="20" t="str">
        <f t="shared" ca="1" si="59"/>
        <v>Shock Musket +1</v>
      </c>
      <c r="B306" s="20" t="str">
        <f t="shared" ca="1" si="61"/>
        <v>171550b7-cd14-45c1-8bc4-2db5c18df586</v>
      </c>
      <c r="C306" s="20" t="str">
        <f t="shared" ca="1" si="61"/>
        <v>SaS</v>
      </c>
      <c r="D306" s="20" t="str">
        <f t="shared" ca="1" si="61"/>
        <v>1</v>
      </c>
      <c r="E306" s="20" t="str">
        <f t="shared" ca="1" si="61"/>
        <v>Yes</v>
      </c>
      <c r="F306" s="20" t="str">
        <f t="shared" ca="1" si="61"/>
        <v/>
      </c>
      <c r="G306" s="20" t="str">
        <f t="shared" ca="1" si="61"/>
        <v>Boon</v>
      </c>
      <c r="H306" s="20" t="str">
        <f t="shared" ca="1" si="61"/>
        <v>Weapon</v>
      </c>
      <c r="I306" s="20" t="str">
        <f t="shared" ca="1" si="61"/>
        <v/>
      </c>
      <c r="J306" s="20" t="str">
        <f t="shared" ca="1" si="61"/>
        <v/>
      </c>
      <c r="K306" s="20" t="str">
        <f t="shared" ca="1" si="61"/>
        <v/>
      </c>
      <c r="L306" s="20" t="str">
        <f t="shared" ca="1" si="61"/>
        <v/>
      </c>
      <c r="M306" s="20" t="str">
        <f t="shared" ca="1" si="61"/>
        <v/>
      </c>
      <c r="N306" s="20" t="str">
        <f t="shared" ca="1" si="60"/>
        <v/>
      </c>
      <c r="O306" s="20" t="str">
        <f t="shared" ca="1" si="60"/>
        <v/>
      </c>
      <c r="P306" s="25" t="str">
        <f t="shared" ca="1" si="54"/>
        <v/>
      </c>
      <c r="Q306" s="25" t="str">
        <f t="shared" ca="1" si="54"/>
        <v/>
      </c>
      <c r="R306" s="25" t="str">
        <f t="shared" ca="1" si="54"/>
        <v/>
      </c>
      <c r="S306" s="25" t="str">
        <f t="shared" ca="1" si="54"/>
        <v/>
      </c>
      <c r="T306" s="25" t="str">
        <f t="shared" ca="1" si="56"/>
        <v/>
      </c>
      <c r="U306" s="25" t="str">
        <f t="shared" ca="1" si="56"/>
        <v/>
      </c>
    </row>
    <row r="307" spans="1:21" ht="13.5" customHeight="1">
      <c r="A307" s="20" t="str">
        <f t="shared" ca="1" si="59"/>
        <v>Tidewater Cutlass +1</v>
      </c>
      <c r="B307" s="20" t="str">
        <f t="shared" ca="1" si="61"/>
        <v>8dbec2f0-9359-4ed4-9eb8-7b06940c148f</v>
      </c>
      <c r="C307" s="20" t="str">
        <f t="shared" ca="1" si="61"/>
        <v>SaS</v>
      </c>
      <c r="D307" s="20" t="str">
        <f t="shared" ca="1" si="61"/>
        <v>1</v>
      </c>
      <c r="E307" s="20" t="str">
        <f t="shared" ca="1" si="61"/>
        <v>Yes</v>
      </c>
      <c r="F307" s="20" t="str">
        <f t="shared" ca="1" si="61"/>
        <v/>
      </c>
      <c r="G307" s="20" t="str">
        <f t="shared" ca="1" si="61"/>
        <v>Boon</v>
      </c>
      <c r="H307" s="20" t="str">
        <f t="shared" ca="1" si="61"/>
        <v>Weapon</v>
      </c>
      <c r="I307" s="20" t="str">
        <f t="shared" ca="1" si="61"/>
        <v/>
      </c>
      <c r="J307" s="20" t="str">
        <f t="shared" ca="1" si="61"/>
        <v/>
      </c>
      <c r="K307" s="20" t="str">
        <f t="shared" ca="1" si="61"/>
        <v/>
      </c>
      <c r="L307" s="20" t="str">
        <f t="shared" ca="1" si="61"/>
        <v/>
      </c>
      <c r="M307" s="20" t="str">
        <f t="shared" ca="1" si="61"/>
        <v/>
      </c>
      <c r="N307" s="20" t="str">
        <f t="shared" ca="1" si="60"/>
        <v/>
      </c>
      <c r="O307" s="20" t="str">
        <f t="shared" ca="1" si="60"/>
        <v/>
      </c>
      <c r="P307" s="25" t="str">
        <f t="shared" ca="1" si="54"/>
        <v/>
      </c>
      <c r="Q307" s="25" t="str">
        <f t="shared" ca="1" si="54"/>
        <v/>
      </c>
      <c r="R307" s="25" t="str">
        <f t="shared" ca="1" si="54"/>
        <v/>
      </c>
      <c r="S307" s="25" t="str">
        <f t="shared" ca="1" si="54"/>
        <v/>
      </c>
      <c r="T307" s="25" t="str">
        <f t="shared" ca="1" si="56"/>
        <v/>
      </c>
      <c r="U307" s="25" t="str">
        <f t="shared" ca="1" si="56"/>
        <v/>
      </c>
    </row>
    <row r="308" spans="1:21" ht="13.5" customHeight="1">
      <c r="A308" s="20" t="str">
        <f t="shared" ca="1" si="59"/>
        <v>Holy Stone</v>
      </c>
      <c r="B308" s="20" t="str">
        <f t="shared" ref="B308:M317" ca="1" si="62">IF(INDIRECT(ADDRESS(ROW(),COLUMN(),,,"Details"))="","",SUBSTITUTE(SUBSTITUTE(INDIRECT(ADDRESS(ROW(),COLUMN(),,,"Details")),"
","&amp;#10;"),"""","&amp;quot;"))</f>
        <v>60d37962-436c-4ecb-919d-9c63ce275db0</v>
      </c>
      <c r="C308" s="20" t="str">
        <f t="shared" ca="1" si="62"/>
        <v>SaS</v>
      </c>
      <c r="D308" s="20" t="str">
        <f t="shared" ca="1" si="62"/>
        <v>1</v>
      </c>
      <c r="E308" s="20" t="str">
        <f t="shared" ca="1" si="62"/>
        <v>Yes</v>
      </c>
      <c r="F308" s="20" t="str">
        <f t="shared" ca="1" si="62"/>
        <v/>
      </c>
      <c r="G308" s="20" t="str">
        <f t="shared" ca="1" si="62"/>
        <v>Boon</v>
      </c>
      <c r="H308" s="20" t="str">
        <f t="shared" ca="1" si="62"/>
        <v>Spell</v>
      </c>
      <c r="I308" s="20" t="str">
        <f t="shared" ca="1" si="62"/>
        <v/>
      </c>
      <c r="J308" s="20" t="str">
        <f t="shared" ca="1" si="62"/>
        <v/>
      </c>
      <c r="K308" s="20" t="str">
        <f t="shared" ca="1" si="62"/>
        <v/>
      </c>
      <c r="L308" s="20" t="str">
        <f t="shared" ca="1" si="62"/>
        <v/>
      </c>
      <c r="M308" s="20" t="str">
        <f t="shared" ca="1" si="62"/>
        <v/>
      </c>
      <c r="N308" s="20" t="str">
        <f t="shared" ca="1" si="60"/>
        <v/>
      </c>
      <c r="O308" s="20" t="str">
        <f t="shared" ca="1" si="60"/>
        <v/>
      </c>
      <c r="P308" s="25" t="str">
        <f t="shared" ca="1" si="54"/>
        <v/>
      </c>
      <c r="Q308" s="25" t="str">
        <f t="shared" ca="1" si="54"/>
        <v/>
      </c>
      <c r="R308" s="25" t="str">
        <f t="shared" ca="1" si="54"/>
        <v/>
      </c>
      <c r="S308" s="25" t="str">
        <f t="shared" ca="1" si="54"/>
        <v/>
      </c>
      <c r="T308" s="25" t="str">
        <f t="shared" ca="1" si="56"/>
        <v/>
      </c>
      <c r="U308" s="25" t="str">
        <f t="shared" ca="1" si="56"/>
        <v/>
      </c>
    </row>
    <row r="309" spans="1:21" ht="13.5" customHeight="1">
      <c r="A309" s="20" t="str">
        <f t="shared" ca="1" si="59"/>
        <v>Hydraulic Push</v>
      </c>
      <c r="B309" s="20" t="str">
        <f t="shared" ca="1" si="62"/>
        <v>ca5092d7-a401-47cd-a026-43631e0e00d5</v>
      </c>
      <c r="C309" s="20" t="str">
        <f t="shared" ca="1" si="62"/>
        <v>SaS</v>
      </c>
      <c r="D309" s="20" t="str">
        <f t="shared" ca="1" si="62"/>
        <v>1</v>
      </c>
      <c r="E309" s="20" t="str">
        <f t="shared" ca="1" si="62"/>
        <v>Yes</v>
      </c>
      <c r="F309" s="20" t="str">
        <f t="shared" ca="1" si="62"/>
        <v/>
      </c>
      <c r="G309" s="20" t="str">
        <f t="shared" ca="1" si="62"/>
        <v>Boon</v>
      </c>
      <c r="H309" s="20" t="str">
        <f t="shared" ca="1" si="62"/>
        <v>Spell</v>
      </c>
      <c r="I309" s="20" t="str">
        <f t="shared" ca="1" si="62"/>
        <v/>
      </c>
      <c r="J309" s="20" t="str">
        <f t="shared" ca="1" si="62"/>
        <v/>
      </c>
      <c r="K309" s="20" t="str">
        <f t="shared" ca="1" si="62"/>
        <v/>
      </c>
      <c r="L309" s="20" t="str">
        <f t="shared" ca="1" si="62"/>
        <v/>
      </c>
      <c r="M309" s="20" t="str">
        <f t="shared" ca="1" si="62"/>
        <v/>
      </c>
      <c r="N309" s="20" t="str">
        <f t="shared" ca="1" si="60"/>
        <v/>
      </c>
      <c r="O309" s="20" t="str">
        <f t="shared" ca="1" si="60"/>
        <v/>
      </c>
      <c r="P309" s="25" t="str">
        <f t="shared" ca="1" si="54"/>
        <v/>
      </c>
      <c r="Q309" s="25" t="str">
        <f t="shared" ca="1" si="54"/>
        <v/>
      </c>
      <c r="R309" s="25" t="str">
        <f t="shared" ca="1" si="54"/>
        <v/>
      </c>
      <c r="S309" s="25" t="str">
        <f t="shared" ca="1" si="54"/>
        <v/>
      </c>
      <c r="T309" s="25" t="str">
        <f t="shared" ca="1" si="56"/>
        <v/>
      </c>
      <c r="U309" s="25" t="str">
        <f t="shared" ca="1" si="56"/>
        <v/>
      </c>
    </row>
    <row r="310" spans="1:21" ht="13.5" customHeight="1">
      <c r="A310" s="20" t="str">
        <f t="shared" ca="1" si="59"/>
        <v>Illuminate</v>
      </c>
      <c r="B310" s="20" t="str">
        <f t="shared" ca="1" si="62"/>
        <v>c3ba029f-37d5-40ef-8447-9ce1d5970774</v>
      </c>
      <c r="C310" s="20" t="str">
        <f t="shared" ca="1" si="62"/>
        <v>SaS</v>
      </c>
      <c r="D310" s="20" t="str">
        <f t="shared" ca="1" si="62"/>
        <v>1</v>
      </c>
      <c r="E310" s="20" t="str">
        <f t="shared" ca="1" si="62"/>
        <v>Yes</v>
      </c>
      <c r="F310" s="20" t="str">
        <f t="shared" ca="1" si="62"/>
        <v/>
      </c>
      <c r="G310" s="20" t="str">
        <f t="shared" ca="1" si="62"/>
        <v>Boon</v>
      </c>
      <c r="H310" s="20" t="str">
        <f t="shared" ca="1" si="62"/>
        <v>Spell</v>
      </c>
      <c r="I310" s="20" t="str">
        <f t="shared" ca="1" si="62"/>
        <v/>
      </c>
      <c r="J310" s="20" t="str">
        <f t="shared" ca="1" si="62"/>
        <v/>
      </c>
      <c r="K310" s="20" t="str">
        <f t="shared" ca="1" si="62"/>
        <v/>
      </c>
      <c r="L310" s="20" t="str">
        <f t="shared" ca="1" si="62"/>
        <v/>
      </c>
      <c r="M310" s="20" t="str">
        <f t="shared" ca="1" si="62"/>
        <v/>
      </c>
      <c r="N310" s="20" t="str">
        <f t="shared" ca="1" si="60"/>
        <v/>
      </c>
      <c r="O310" s="20" t="str">
        <f t="shared" ca="1" si="60"/>
        <v/>
      </c>
      <c r="P310" s="25" t="str">
        <f t="shared" ca="1" si="54"/>
        <v/>
      </c>
      <c r="Q310" s="25" t="str">
        <f t="shared" ca="1" si="54"/>
        <v/>
      </c>
      <c r="R310" s="25" t="str">
        <f t="shared" ca="1" si="54"/>
        <v/>
      </c>
      <c r="S310" s="25" t="str">
        <f t="shared" ca="1" si="54"/>
        <v/>
      </c>
      <c r="T310" s="25" t="str">
        <f t="shared" ca="1" si="56"/>
        <v/>
      </c>
      <c r="U310" s="25" t="str">
        <f t="shared" ca="1" si="56"/>
        <v/>
      </c>
    </row>
    <row r="311" spans="1:21" ht="13.5" customHeight="1">
      <c r="A311" s="20" t="str">
        <f t="shared" ca="1" si="59"/>
        <v>Obscure</v>
      </c>
      <c r="B311" s="20" t="str">
        <f t="shared" ca="1" si="62"/>
        <v>621250bd-8ea0-492d-9731-306c68f20748</v>
      </c>
      <c r="C311" s="20" t="str">
        <f t="shared" ca="1" si="62"/>
        <v>SaS</v>
      </c>
      <c r="D311" s="20" t="str">
        <f t="shared" ca="1" si="62"/>
        <v>1</v>
      </c>
      <c r="E311" s="20" t="str">
        <f t="shared" ca="1" si="62"/>
        <v>Yes</v>
      </c>
      <c r="F311" s="20" t="str">
        <f t="shared" ca="1" si="62"/>
        <v/>
      </c>
      <c r="G311" s="20" t="str">
        <f t="shared" ca="1" si="62"/>
        <v>Boon</v>
      </c>
      <c r="H311" s="20" t="str">
        <f t="shared" ca="1" si="62"/>
        <v>Spell</v>
      </c>
      <c r="I311" s="20" t="str">
        <f t="shared" ca="1" si="62"/>
        <v/>
      </c>
      <c r="J311" s="20" t="str">
        <f t="shared" ca="1" si="62"/>
        <v/>
      </c>
      <c r="K311" s="20" t="str">
        <f t="shared" ca="1" si="62"/>
        <v/>
      </c>
      <c r="L311" s="20" t="str">
        <f t="shared" ca="1" si="62"/>
        <v/>
      </c>
      <c r="M311" s="20" t="str">
        <f t="shared" ca="1" si="62"/>
        <v/>
      </c>
      <c r="N311" s="20" t="str">
        <f t="shared" ca="1" si="60"/>
        <v/>
      </c>
      <c r="O311" s="20" t="str">
        <f t="shared" ca="1" si="60"/>
        <v/>
      </c>
      <c r="P311" s="25" t="str">
        <f t="shared" ca="1" si="54"/>
        <v/>
      </c>
      <c r="Q311" s="25" t="str">
        <f t="shared" ca="1" si="54"/>
        <v/>
      </c>
      <c r="R311" s="25" t="str">
        <f t="shared" ca="1" si="54"/>
        <v/>
      </c>
      <c r="S311" s="25" t="str">
        <f t="shared" ca="1" si="54"/>
        <v/>
      </c>
      <c r="T311" s="25" t="str">
        <f t="shared" ca="1" si="56"/>
        <v/>
      </c>
      <c r="U311" s="25" t="str">
        <f t="shared" ca="1" si="56"/>
        <v/>
      </c>
    </row>
    <row r="312" spans="1:21" ht="13.5" customHeight="1">
      <c r="A312" s="20" t="str">
        <f t="shared" ca="1" si="59"/>
        <v>Rage</v>
      </c>
      <c r="B312" s="20" t="str">
        <f t="shared" ca="1" si="62"/>
        <v>47b3927a-7910-437b-bb5b-aae39f07c61c</v>
      </c>
      <c r="C312" s="20" t="str">
        <f t="shared" ca="1" si="62"/>
        <v>SaS</v>
      </c>
      <c r="D312" s="20" t="str">
        <f t="shared" ca="1" si="62"/>
        <v>1</v>
      </c>
      <c r="E312" s="20" t="str">
        <f t="shared" ca="1" si="62"/>
        <v>Yes</v>
      </c>
      <c r="F312" s="20" t="str">
        <f t="shared" ca="1" si="62"/>
        <v/>
      </c>
      <c r="G312" s="20" t="str">
        <f t="shared" ca="1" si="62"/>
        <v>Boon</v>
      </c>
      <c r="H312" s="20" t="str">
        <f t="shared" ca="1" si="62"/>
        <v>Spell</v>
      </c>
      <c r="I312" s="20" t="str">
        <f t="shared" ca="1" si="62"/>
        <v/>
      </c>
      <c r="J312" s="20" t="str">
        <f t="shared" ca="1" si="62"/>
        <v/>
      </c>
      <c r="K312" s="20" t="str">
        <f t="shared" ca="1" si="62"/>
        <v/>
      </c>
      <c r="L312" s="20" t="str">
        <f t="shared" ca="1" si="62"/>
        <v/>
      </c>
      <c r="M312" s="20" t="str">
        <f t="shared" ca="1" si="62"/>
        <v/>
      </c>
      <c r="N312" s="20" t="str">
        <f t="shared" ca="1" si="60"/>
        <v/>
      </c>
      <c r="O312" s="20" t="str">
        <f t="shared" ca="1" si="60"/>
        <v/>
      </c>
      <c r="P312" s="25" t="str">
        <f t="shared" ca="1" si="54"/>
        <v/>
      </c>
      <c r="Q312" s="25" t="str">
        <f t="shared" ca="1" si="54"/>
        <v/>
      </c>
      <c r="R312" s="25" t="str">
        <f t="shared" ca="1" si="54"/>
        <v/>
      </c>
      <c r="S312" s="25" t="str">
        <f t="shared" ca="1" si="54"/>
        <v/>
      </c>
      <c r="T312" s="25" t="str">
        <f t="shared" ca="1" si="56"/>
        <v/>
      </c>
      <c r="U312" s="25" t="str">
        <f t="shared" ca="1" si="56"/>
        <v/>
      </c>
    </row>
    <row r="313" spans="1:21" ht="13.5" customHeight="1">
      <c r="A313" s="20" t="str">
        <f t="shared" ca="1" si="59"/>
        <v>Sphere of Fire</v>
      </c>
      <c r="B313" s="20" t="str">
        <f t="shared" ca="1" si="62"/>
        <v>83bcf154-56ac-4d93-8b30-bf426969f08b</v>
      </c>
      <c r="C313" s="20" t="str">
        <f t="shared" ca="1" si="62"/>
        <v>SaS</v>
      </c>
      <c r="D313" s="20" t="str">
        <f t="shared" ca="1" si="62"/>
        <v>1</v>
      </c>
      <c r="E313" s="20" t="str">
        <f t="shared" ca="1" si="62"/>
        <v>Yes</v>
      </c>
      <c r="F313" s="20" t="str">
        <f t="shared" ca="1" si="62"/>
        <v/>
      </c>
      <c r="G313" s="20" t="str">
        <f t="shared" ca="1" si="62"/>
        <v>Boon</v>
      </c>
      <c r="H313" s="20" t="str">
        <f t="shared" ca="1" si="62"/>
        <v>Spell</v>
      </c>
      <c r="I313" s="20" t="str">
        <f t="shared" ca="1" si="62"/>
        <v/>
      </c>
      <c r="J313" s="20" t="str">
        <f t="shared" ca="1" si="62"/>
        <v/>
      </c>
      <c r="K313" s="20" t="str">
        <f t="shared" ca="1" si="62"/>
        <v/>
      </c>
      <c r="L313" s="20" t="str">
        <f t="shared" ca="1" si="62"/>
        <v/>
      </c>
      <c r="M313" s="20" t="str">
        <f t="shared" ca="1" si="62"/>
        <v/>
      </c>
      <c r="N313" s="20" t="str">
        <f t="shared" ca="1" si="60"/>
        <v/>
      </c>
      <c r="O313" s="20" t="str">
        <f t="shared" ca="1" si="60"/>
        <v/>
      </c>
      <c r="P313" s="25" t="str">
        <f t="shared" ca="1" si="54"/>
        <v/>
      </c>
      <c r="Q313" s="25" t="str">
        <f t="shared" ca="1" si="54"/>
        <v/>
      </c>
      <c r="R313" s="25" t="str">
        <f t="shared" ca="1" si="54"/>
        <v/>
      </c>
      <c r="S313" s="25" t="str">
        <f t="shared" ca="1" si="54"/>
        <v/>
      </c>
      <c r="T313" s="25" t="str">
        <f t="shared" ca="1" si="56"/>
        <v/>
      </c>
      <c r="U313" s="25" t="str">
        <f t="shared" ca="1" si="56"/>
        <v/>
      </c>
    </row>
    <row r="314" spans="1:21" ht="13.5" customHeight="1">
      <c r="A314" s="20" t="str">
        <f t="shared" ca="1" si="59"/>
        <v>Benevolent Buckler</v>
      </c>
      <c r="B314" s="20" t="str">
        <f t="shared" ca="1" si="62"/>
        <v>5d77f63b-a5f4-4962-a507-a3d34505d4b9</v>
      </c>
      <c r="C314" s="20" t="str">
        <f t="shared" ca="1" si="62"/>
        <v>SaS</v>
      </c>
      <c r="D314" s="20" t="str">
        <f t="shared" ca="1" si="62"/>
        <v>1</v>
      </c>
      <c r="E314" s="20" t="str">
        <f t="shared" ca="1" si="62"/>
        <v>Yes</v>
      </c>
      <c r="F314" s="20" t="str">
        <f t="shared" ca="1" si="62"/>
        <v/>
      </c>
      <c r="G314" s="20" t="str">
        <f t="shared" ca="1" si="62"/>
        <v>Boon</v>
      </c>
      <c r="H314" s="20" t="str">
        <f t="shared" ca="1" si="62"/>
        <v>Armor</v>
      </c>
      <c r="I314" s="20" t="str">
        <f t="shared" ca="1" si="62"/>
        <v/>
      </c>
      <c r="J314" s="20" t="str">
        <f t="shared" ca="1" si="62"/>
        <v/>
      </c>
      <c r="K314" s="20" t="str">
        <f t="shared" ca="1" si="62"/>
        <v/>
      </c>
      <c r="L314" s="20" t="str">
        <f t="shared" ca="1" si="62"/>
        <v/>
      </c>
      <c r="M314" s="20" t="str">
        <f t="shared" ca="1" si="62"/>
        <v/>
      </c>
      <c r="N314" s="20" t="str">
        <f t="shared" ref="N314:O337" ca="1" si="63">IF(INDIRECT(ADDRESS(ROW(),COLUMN(),,,"Details"))="","",SUBSTITUTE(SUBSTITUTE(INDIRECT(ADDRESS(ROW(),COLUMN(),,,"Details")),"
","&amp;#10;"),"""","&amp;quot;"))</f>
        <v/>
      </c>
      <c r="O314" s="20" t="str">
        <f t="shared" ca="1" si="63"/>
        <v/>
      </c>
      <c r="P314" s="25" t="str">
        <f t="shared" ca="1" si="54"/>
        <v/>
      </c>
      <c r="Q314" s="25" t="str">
        <f t="shared" ca="1" si="54"/>
        <v/>
      </c>
      <c r="R314" s="25" t="str">
        <f t="shared" ca="1" si="54"/>
        <v/>
      </c>
      <c r="S314" s="25" t="str">
        <f t="shared" ca="1" si="54"/>
        <v/>
      </c>
      <c r="T314" s="25" t="str">
        <f t="shared" ca="1" si="56"/>
        <v/>
      </c>
      <c r="U314" s="25" t="str">
        <f t="shared" ca="1" si="56"/>
        <v/>
      </c>
    </row>
    <row r="315" spans="1:21" ht="13.5" customHeight="1">
      <c r="A315" s="20" t="str">
        <f t="shared" ca="1" si="59"/>
        <v>Fortified Leather Armor</v>
      </c>
      <c r="B315" s="20" t="str">
        <f t="shared" ca="1" si="62"/>
        <v>da1b716c-2bde-4d44-8612-947929d05a80</v>
      </c>
      <c r="C315" s="20" t="str">
        <f t="shared" ca="1" si="62"/>
        <v>SaS</v>
      </c>
      <c r="D315" s="20" t="str">
        <f t="shared" ca="1" si="62"/>
        <v>1</v>
      </c>
      <c r="E315" s="20" t="str">
        <f t="shared" ca="1" si="62"/>
        <v>Yes</v>
      </c>
      <c r="F315" s="20" t="str">
        <f t="shared" ca="1" si="62"/>
        <v/>
      </c>
      <c r="G315" s="20" t="str">
        <f t="shared" ca="1" si="62"/>
        <v>Boon</v>
      </c>
      <c r="H315" s="20" t="str">
        <f t="shared" ca="1" si="62"/>
        <v>Armor</v>
      </c>
      <c r="I315" s="20" t="str">
        <f t="shared" ca="1" si="62"/>
        <v/>
      </c>
      <c r="J315" s="20" t="str">
        <f t="shared" ca="1" si="62"/>
        <v/>
      </c>
      <c r="K315" s="20" t="str">
        <f t="shared" ca="1" si="62"/>
        <v/>
      </c>
      <c r="L315" s="20" t="str">
        <f t="shared" ca="1" si="62"/>
        <v/>
      </c>
      <c r="M315" s="20" t="str">
        <f t="shared" ca="1" si="62"/>
        <v/>
      </c>
      <c r="N315" s="20" t="str">
        <f t="shared" ca="1" si="63"/>
        <v/>
      </c>
      <c r="O315" s="20" t="str">
        <f t="shared" ca="1" si="63"/>
        <v/>
      </c>
      <c r="P315" s="25" t="str">
        <f t="shared" ca="1" si="54"/>
        <v/>
      </c>
      <c r="Q315" s="25" t="str">
        <f t="shared" ca="1" si="54"/>
        <v/>
      </c>
      <c r="R315" s="25" t="str">
        <f t="shared" ca="1" si="54"/>
        <v/>
      </c>
      <c r="S315" s="25" t="str">
        <f t="shared" ca="1" si="54"/>
        <v/>
      </c>
      <c r="T315" s="25" t="str">
        <f t="shared" ca="1" si="56"/>
        <v/>
      </c>
      <c r="U315" s="25" t="str">
        <f t="shared" ca="1" si="56"/>
        <v/>
      </c>
    </row>
    <row r="316" spans="1:21" ht="13.5" customHeight="1">
      <c r="A316" s="20" t="str">
        <f t="shared" ca="1" si="59"/>
        <v>Magic Wooden Armor</v>
      </c>
      <c r="B316" s="20" t="str">
        <f t="shared" ca="1" si="62"/>
        <v>3ec6fa3a-6ba3-4e42-9061-d726b0b48473</v>
      </c>
      <c r="C316" s="20" t="str">
        <f t="shared" ca="1" si="62"/>
        <v>SaS</v>
      </c>
      <c r="D316" s="20" t="str">
        <f t="shared" ca="1" si="62"/>
        <v>1</v>
      </c>
      <c r="E316" s="20" t="str">
        <f t="shared" ca="1" si="62"/>
        <v>Yes</v>
      </c>
      <c r="F316" s="20" t="str">
        <f t="shared" ca="1" si="62"/>
        <v/>
      </c>
      <c r="G316" s="20" t="str">
        <f t="shared" ca="1" si="62"/>
        <v>Boon</v>
      </c>
      <c r="H316" s="20" t="str">
        <f t="shared" ca="1" si="62"/>
        <v>Armor</v>
      </c>
      <c r="I316" s="20" t="str">
        <f t="shared" ca="1" si="62"/>
        <v/>
      </c>
      <c r="J316" s="20" t="str">
        <f t="shared" ca="1" si="62"/>
        <v/>
      </c>
      <c r="K316" s="20" t="str">
        <f t="shared" ca="1" si="62"/>
        <v/>
      </c>
      <c r="L316" s="20" t="str">
        <f t="shared" ca="1" si="62"/>
        <v/>
      </c>
      <c r="M316" s="20" t="str">
        <f t="shared" ca="1" si="62"/>
        <v/>
      </c>
      <c r="N316" s="20" t="str">
        <f t="shared" ca="1" si="63"/>
        <v/>
      </c>
      <c r="O316" s="20" t="str">
        <f t="shared" ca="1" si="63"/>
        <v/>
      </c>
      <c r="P316" s="25" t="str">
        <f t="shared" ca="1" si="54"/>
        <v/>
      </c>
      <c r="Q316" s="25" t="str">
        <f t="shared" ca="1" si="54"/>
        <v/>
      </c>
      <c r="R316" s="25" t="str">
        <f t="shared" ca="1" si="54"/>
        <v/>
      </c>
      <c r="S316" s="25" t="str">
        <f t="shared" ca="1" si="54"/>
        <v/>
      </c>
      <c r="T316" s="25" t="str">
        <f t="shared" ca="1" si="56"/>
        <v/>
      </c>
      <c r="U316" s="25" t="str">
        <f t="shared" ca="1" si="56"/>
        <v/>
      </c>
    </row>
    <row r="317" spans="1:21" ht="13.5" customHeight="1">
      <c r="A317" s="20" t="str">
        <f t="shared" ca="1" si="59"/>
        <v>Alchemical Glue</v>
      </c>
      <c r="B317" s="20" t="str">
        <f t="shared" ca="1" si="62"/>
        <v>4b89ec34-c150-4297-abab-88d6796ddea4</v>
      </c>
      <c r="C317" s="20" t="str">
        <f t="shared" ca="1" si="62"/>
        <v>SaS</v>
      </c>
      <c r="D317" s="20" t="str">
        <f t="shared" ca="1" si="62"/>
        <v>1</v>
      </c>
      <c r="E317" s="20" t="str">
        <f t="shared" ca="1" si="62"/>
        <v>Yes</v>
      </c>
      <c r="F317" s="20" t="str">
        <f t="shared" ca="1" si="62"/>
        <v/>
      </c>
      <c r="G317" s="20" t="str">
        <f t="shared" ca="1" si="62"/>
        <v>Boon</v>
      </c>
      <c r="H317" s="20" t="str">
        <f t="shared" ca="1" si="62"/>
        <v>Item</v>
      </c>
      <c r="I317" s="20" t="str">
        <f t="shared" ca="1" si="62"/>
        <v/>
      </c>
      <c r="J317" s="20" t="str">
        <f t="shared" ca="1" si="62"/>
        <v/>
      </c>
      <c r="K317" s="20" t="str">
        <f t="shared" ca="1" si="62"/>
        <v/>
      </c>
      <c r="L317" s="20" t="str">
        <f t="shared" ca="1" si="62"/>
        <v/>
      </c>
      <c r="M317" s="20" t="str">
        <f t="shared" ca="1" si="62"/>
        <v/>
      </c>
      <c r="N317" s="20" t="str">
        <f t="shared" ca="1" si="63"/>
        <v/>
      </c>
      <c r="O317" s="20" t="str">
        <f t="shared" ca="1" si="63"/>
        <v/>
      </c>
      <c r="P317" s="25" t="str">
        <f t="shared" ca="1" si="54"/>
        <v/>
      </c>
      <c r="Q317" s="25" t="str">
        <f t="shared" ca="1" si="54"/>
        <v/>
      </c>
      <c r="R317" s="25" t="str">
        <f t="shared" ca="1" si="54"/>
        <v/>
      </c>
      <c r="S317" s="25" t="str">
        <f t="shared" ca="1" si="54"/>
        <v/>
      </c>
      <c r="T317" s="25" t="str">
        <f t="shared" ca="1" si="56"/>
        <v/>
      </c>
      <c r="U317" s="25" t="str">
        <f t="shared" ca="1" si="56"/>
        <v/>
      </c>
    </row>
    <row r="318" spans="1:21" ht="13.5" customHeight="1">
      <c r="A318" s="20" t="str">
        <f t="shared" ca="1" si="59"/>
        <v>Archer's Bracers</v>
      </c>
      <c r="B318" s="20" t="str">
        <f t="shared" ref="B318:M327" ca="1" si="64">IF(INDIRECT(ADDRESS(ROW(),COLUMN(),,,"Details"))="","",SUBSTITUTE(SUBSTITUTE(INDIRECT(ADDRESS(ROW(),COLUMN(),,,"Details")),"
","&amp;#10;"),"""","&amp;quot;"))</f>
        <v>2726f7c5-381d-41b6-bf60-e690bc38cca9</v>
      </c>
      <c r="C318" s="20" t="str">
        <f t="shared" ca="1" si="64"/>
        <v>SaS</v>
      </c>
      <c r="D318" s="20" t="str">
        <f t="shared" ca="1" si="64"/>
        <v>1</v>
      </c>
      <c r="E318" s="20" t="str">
        <f t="shared" ca="1" si="64"/>
        <v>Yes</v>
      </c>
      <c r="F318" s="20" t="str">
        <f t="shared" ca="1" si="64"/>
        <v/>
      </c>
      <c r="G318" s="20" t="str">
        <f t="shared" ca="1" si="64"/>
        <v>Boon</v>
      </c>
      <c r="H318" s="20" t="str">
        <f t="shared" ca="1" si="64"/>
        <v>Item</v>
      </c>
      <c r="I318" s="20" t="str">
        <f t="shared" ca="1" si="64"/>
        <v/>
      </c>
      <c r="J318" s="20" t="str">
        <f t="shared" ca="1" si="64"/>
        <v/>
      </c>
      <c r="K318" s="20" t="str">
        <f t="shared" ca="1" si="64"/>
        <v/>
      </c>
      <c r="L318" s="20" t="str">
        <f t="shared" ca="1" si="64"/>
        <v/>
      </c>
      <c r="M318" s="20" t="str">
        <f t="shared" ca="1" si="64"/>
        <v/>
      </c>
      <c r="N318" s="20" t="str">
        <f t="shared" ca="1" si="63"/>
        <v/>
      </c>
      <c r="O318" s="20" t="str">
        <f t="shared" ca="1" si="63"/>
        <v/>
      </c>
      <c r="P318" s="25" t="str">
        <f t="shared" ca="1" si="54"/>
        <v/>
      </c>
      <c r="Q318" s="25" t="str">
        <f t="shared" ca="1" si="54"/>
        <v/>
      </c>
      <c r="R318" s="25" t="str">
        <f t="shared" ca="1" si="54"/>
        <v/>
      </c>
      <c r="S318" s="25" t="str">
        <f t="shared" ca="1" si="54"/>
        <v/>
      </c>
      <c r="T318" s="25" t="str">
        <f t="shared" ca="1" si="56"/>
        <v/>
      </c>
      <c r="U318" s="25" t="str">
        <f t="shared" ca="1" si="56"/>
        <v/>
      </c>
    </row>
    <row r="319" spans="1:21" ht="13.5" customHeight="1">
      <c r="A319" s="20" t="str">
        <f t="shared" ca="1" si="59"/>
        <v>Astrolabe</v>
      </c>
      <c r="B319" s="20" t="str">
        <f t="shared" ca="1" si="64"/>
        <v>d730bbcc-3d7f-41cc-8cf9-77a73b7b4488</v>
      </c>
      <c r="C319" s="20" t="str">
        <f t="shared" ca="1" si="64"/>
        <v>SaS</v>
      </c>
      <c r="D319" s="20" t="str">
        <f t="shared" ca="1" si="64"/>
        <v>1</v>
      </c>
      <c r="E319" s="20" t="str">
        <f t="shared" ca="1" si="64"/>
        <v>Yes</v>
      </c>
      <c r="F319" s="20" t="str">
        <f t="shared" ca="1" si="64"/>
        <v/>
      </c>
      <c r="G319" s="20" t="str">
        <f t="shared" ca="1" si="64"/>
        <v>Boon</v>
      </c>
      <c r="H319" s="20" t="str">
        <f t="shared" ca="1" si="64"/>
        <v>Item</v>
      </c>
      <c r="I319" s="20" t="str">
        <f t="shared" ca="1" si="64"/>
        <v/>
      </c>
      <c r="J319" s="20" t="str">
        <f t="shared" ca="1" si="64"/>
        <v/>
      </c>
      <c r="K319" s="20" t="str">
        <f t="shared" ca="1" si="64"/>
        <v/>
      </c>
      <c r="L319" s="20" t="str">
        <f t="shared" ca="1" si="64"/>
        <v/>
      </c>
      <c r="M319" s="20" t="str">
        <f t="shared" ca="1" si="64"/>
        <v/>
      </c>
      <c r="N319" s="20" t="str">
        <f t="shared" ca="1" si="63"/>
        <v/>
      </c>
      <c r="O319" s="20" t="str">
        <f t="shared" ca="1" si="63"/>
        <v/>
      </c>
      <c r="P319" s="25" t="str">
        <f t="shared" ca="1" si="54"/>
        <v/>
      </c>
      <c r="Q319" s="25" t="str">
        <f t="shared" ca="1" si="54"/>
        <v/>
      </c>
      <c r="R319" s="25" t="str">
        <f t="shared" ca="1" si="54"/>
        <v/>
      </c>
      <c r="S319" s="25" t="str">
        <f t="shared" ca="1" si="54"/>
        <v/>
      </c>
      <c r="T319" s="25" t="str">
        <f t="shared" ca="1" si="56"/>
        <v/>
      </c>
      <c r="U319" s="25" t="str">
        <f t="shared" ca="1" si="56"/>
        <v/>
      </c>
    </row>
    <row r="320" spans="1:21" ht="13.5" customHeight="1">
      <c r="A320" s="20" t="str">
        <f t="shared" ca="1" si="59"/>
        <v>Helpful Haversack</v>
      </c>
      <c r="B320" s="20" t="str">
        <f t="shared" ca="1" si="64"/>
        <v>16f817d9-4313-4b12-b663-f2edd879d04f</v>
      </c>
      <c r="C320" s="20" t="str">
        <f t="shared" ca="1" si="64"/>
        <v>SaS</v>
      </c>
      <c r="D320" s="20" t="str">
        <f t="shared" ca="1" si="64"/>
        <v>1</v>
      </c>
      <c r="E320" s="20" t="str">
        <f t="shared" ca="1" si="64"/>
        <v>Yes</v>
      </c>
      <c r="F320" s="20" t="str">
        <f t="shared" ca="1" si="64"/>
        <v/>
      </c>
      <c r="G320" s="20" t="str">
        <f t="shared" ca="1" si="64"/>
        <v>Boon</v>
      </c>
      <c r="H320" s="20" t="str">
        <f t="shared" ca="1" si="64"/>
        <v>Item</v>
      </c>
      <c r="I320" s="20" t="str">
        <f t="shared" ca="1" si="64"/>
        <v/>
      </c>
      <c r="J320" s="20" t="str">
        <f t="shared" ca="1" si="64"/>
        <v/>
      </c>
      <c r="K320" s="20" t="str">
        <f t="shared" ca="1" si="64"/>
        <v/>
      </c>
      <c r="L320" s="20" t="str">
        <f t="shared" ca="1" si="64"/>
        <v/>
      </c>
      <c r="M320" s="20" t="str">
        <f t="shared" ca="1" si="64"/>
        <v/>
      </c>
      <c r="N320" s="20" t="str">
        <f t="shared" ca="1" si="63"/>
        <v/>
      </c>
      <c r="O320" s="20" t="str">
        <f t="shared" ca="1" si="63"/>
        <v/>
      </c>
      <c r="P320" s="25" t="str">
        <f t="shared" ca="1" si="54"/>
        <v/>
      </c>
      <c r="Q320" s="25" t="str">
        <f t="shared" ca="1" si="54"/>
        <v/>
      </c>
      <c r="R320" s="25" t="str">
        <f t="shared" ca="1" si="54"/>
        <v/>
      </c>
      <c r="S320" s="25" t="str">
        <f t="shared" ca="1" si="54"/>
        <v/>
      </c>
      <c r="T320" s="25" t="str">
        <f t="shared" ca="1" si="56"/>
        <v/>
      </c>
      <c r="U320" s="25" t="str">
        <f t="shared" ca="1" si="56"/>
        <v/>
      </c>
    </row>
    <row r="321" spans="1:21" ht="13.5" customHeight="1">
      <c r="A321" s="20" t="str">
        <f t="shared" ca="1" si="59"/>
        <v>Potion of Heroism</v>
      </c>
      <c r="B321" s="20" t="str">
        <f t="shared" ca="1" si="64"/>
        <v>575652fe-171c-40b6-8175-889d6546851f</v>
      </c>
      <c r="C321" s="20" t="str">
        <f t="shared" ca="1" si="64"/>
        <v>SaS</v>
      </c>
      <c r="D321" s="20" t="str">
        <f t="shared" ca="1" si="64"/>
        <v>1</v>
      </c>
      <c r="E321" s="20" t="str">
        <f t="shared" ca="1" si="64"/>
        <v>Yes</v>
      </c>
      <c r="F321" s="20" t="str">
        <f t="shared" ca="1" si="64"/>
        <v/>
      </c>
      <c r="G321" s="20" t="str">
        <f t="shared" ca="1" si="64"/>
        <v>Boon</v>
      </c>
      <c r="H321" s="20" t="str">
        <f t="shared" ca="1" si="64"/>
        <v>Item</v>
      </c>
      <c r="I321" s="20" t="str">
        <f t="shared" ca="1" si="64"/>
        <v/>
      </c>
      <c r="J321" s="20" t="str">
        <f t="shared" ca="1" si="64"/>
        <v/>
      </c>
      <c r="K321" s="20" t="str">
        <f t="shared" ca="1" si="64"/>
        <v/>
      </c>
      <c r="L321" s="20" t="str">
        <f t="shared" ca="1" si="64"/>
        <v/>
      </c>
      <c r="M321" s="20" t="str">
        <f t="shared" ca="1" si="64"/>
        <v/>
      </c>
      <c r="N321" s="20" t="str">
        <f t="shared" ca="1" si="63"/>
        <v/>
      </c>
      <c r="O321" s="20" t="str">
        <f t="shared" ca="1" si="63"/>
        <v/>
      </c>
      <c r="P321" s="25" t="str">
        <f t="shared" ca="1" si="54"/>
        <v/>
      </c>
      <c r="Q321" s="25" t="str">
        <f t="shared" ca="1" si="54"/>
        <v/>
      </c>
      <c r="R321" s="25" t="str">
        <f t="shared" ca="1" si="54"/>
        <v/>
      </c>
      <c r="S321" s="25" t="str">
        <f t="shared" ca="1" si="54"/>
        <v/>
      </c>
      <c r="T321" s="25" t="str">
        <f t="shared" ca="1" si="56"/>
        <v/>
      </c>
      <c r="U321" s="25" t="str">
        <f t="shared" ca="1" si="56"/>
        <v/>
      </c>
    </row>
    <row r="322" spans="1:21" ht="13.5" customHeight="1">
      <c r="A322" s="20" t="str">
        <f t="shared" ca="1" si="59"/>
        <v>Ring of the Beasts</v>
      </c>
      <c r="B322" s="20" t="str">
        <f t="shared" ca="1" si="64"/>
        <v>800739e0-46de-4d44-af39-b3f3d1a0e9a4</v>
      </c>
      <c r="C322" s="20" t="str">
        <f t="shared" ca="1" si="64"/>
        <v>SaS</v>
      </c>
      <c r="D322" s="20" t="str">
        <f t="shared" ca="1" si="64"/>
        <v>1</v>
      </c>
      <c r="E322" s="20" t="str">
        <f t="shared" ca="1" si="64"/>
        <v>Yes</v>
      </c>
      <c r="F322" s="20" t="str">
        <f t="shared" ca="1" si="64"/>
        <v/>
      </c>
      <c r="G322" s="20" t="str">
        <f t="shared" ca="1" si="64"/>
        <v>Boon</v>
      </c>
      <c r="H322" s="20" t="str">
        <f t="shared" ca="1" si="64"/>
        <v>Item</v>
      </c>
      <c r="I322" s="20" t="str">
        <f t="shared" ca="1" si="64"/>
        <v/>
      </c>
      <c r="J322" s="20" t="str">
        <f t="shared" ca="1" si="64"/>
        <v/>
      </c>
      <c r="K322" s="20" t="str">
        <f t="shared" ca="1" si="64"/>
        <v/>
      </c>
      <c r="L322" s="20" t="str">
        <f t="shared" ca="1" si="64"/>
        <v/>
      </c>
      <c r="M322" s="20" t="str">
        <f t="shared" ca="1" si="64"/>
        <v/>
      </c>
      <c r="N322" s="20" t="str">
        <f t="shared" ca="1" si="63"/>
        <v/>
      </c>
      <c r="O322" s="20" t="str">
        <f t="shared" ca="1" si="63"/>
        <v/>
      </c>
      <c r="P322" s="25" t="str">
        <f t="shared" ca="1" si="54"/>
        <v/>
      </c>
      <c r="Q322" s="25" t="str">
        <f t="shared" ca="1" si="54"/>
        <v/>
      </c>
      <c r="R322" s="25" t="str">
        <f t="shared" ca="1" si="54"/>
        <v/>
      </c>
      <c r="S322" s="25" t="str">
        <f t="shared" ca="1" si="54"/>
        <v/>
      </c>
      <c r="T322" s="25" t="str">
        <f t="shared" ca="1" si="56"/>
        <v/>
      </c>
      <c r="U322" s="25" t="str">
        <f t="shared" ca="1" si="56"/>
        <v/>
      </c>
    </row>
    <row r="323" spans="1:21" ht="13.5" customHeight="1">
      <c r="A323" s="20" t="str">
        <f t="shared" ca="1" si="59"/>
        <v>Ring of Wave Walking</v>
      </c>
      <c r="B323" s="20" t="str">
        <f t="shared" ca="1" si="64"/>
        <v>0abfd08f-1895-4f21-ba79-8a375e5d3dbe</v>
      </c>
      <c r="C323" s="20" t="str">
        <f t="shared" ca="1" si="64"/>
        <v>SaS</v>
      </c>
      <c r="D323" s="20" t="str">
        <f t="shared" ca="1" si="64"/>
        <v>1</v>
      </c>
      <c r="E323" s="20" t="str">
        <f t="shared" ca="1" si="64"/>
        <v>Yes</v>
      </c>
      <c r="F323" s="20" t="str">
        <f t="shared" ca="1" si="64"/>
        <v/>
      </c>
      <c r="G323" s="20" t="str">
        <f t="shared" ca="1" si="64"/>
        <v>Boon</v>
      </c>
      <c r="H323" s="20" t="str">
        <f t="shared" ca="1" si="64"/>
        <v>Item</v>
      </c>
      <c r="I323" s="20" t="str">
        <f t="shared" ca="1" si="64"/>
        <v/>
      </c>
      <c r="J323" s="20" t="str">
        <f t="shared" ca="1" si="64"/>
        <v/>
      </c>
      <c r="K323" s="20" t="str">
        <f t="shared" ca="1" si="64"/>
        <v/>
      </c>
      <c r="L323" s="20" t="str">
        <f t="shared" ca="1" si="64"/>
        <v/>
      </c>
      <c r="M323" s="20" t="str">
        <f t="shared" ca="1" si="64"/>
        <v/>
      </c>
      <c r="N323" s="20" t="str">
        <f t="shared" ca="1" si="63"/>
        <v/>
      </c>
      <c r="O323" s="20" t="str">
        <f t="shared" ca="1" si="63"/>
        <v/>
      </c>
      <c r="P323" s="25" t="str">
        <f t="shared" ca="1" si="54"/>
        <v/>
      </c>
      <c r="Q323" s="25" t="str">
        <f t="shared" ca="1" si="54"/>
        <v/>
      </c>
      <c r="R323" s="25" t="str">
        <f t="shared" ca="1" si="54"/>
        <v/>
      </c>
      <c r="S323" s="25" t="str">
        <f t="shared" ca="1" si="54"/>
        <v/>
      </c>
      <c r="T323" s="25" t="str">
        <f t="shared" ca="1" si="56"/>
        <v/>
      </c>
      <c r="U323" s="25" t="str">
        <f t="shared" ca="1" si="56"/>
        <v/>
      </c>
    </row>
    <row r="324" spans="1:21" ht="13.5" customHeight="1">
      <c r="A324" s="20" t="str">
        <f t="shared" ca="1" si="59"/>
        <v>Spellmaster's Tricorne</v>
      </c>
      <c r="B324" s="20" t="str">
        <f t="shared" ca="1" si="64"/>
        <v>fc3f784b-9449-4576-aee4-5b2b2c248722</v>
      </c>
      <c r="C324" s="20" t="str">
        <f t="shared" ca="1" si="64"/>
        <v>SaS</v>
      </c>
      <c r="D324" s="20" t="str">
        <f t="shared" ca="1" si="64"/>
        <v>1</v>
      </c>
      <c r="E324" s="20" t="str">
        <f t="shared" ca="1" si="64"/>
        <v>Yes</v>
      </c>
      <c r="F324" s="20" t="str">
        <f t="shared" ca="1" si="64"/>
        <v/>
      </c>
      <c r="G324" s="20" t="str">
        <f t="shared" ca="1" si="64"/>
        <v>Boon</v>
      </c>
      <c r="H324" s="20" t="str">
        <f t="shared" ca="1" si="64"/>
        <v>Item</v>
      </c>
      <c r="I324" s="20" t="str">
        <f t="shared" ca="1" si="64"/>
        <v/>
      </c>
      <c r="J324" s="20" t="str">
        <f t="shared" ca="1" si="64"/>
        <v/>
      </c>
      <c r="K324" s="20" t="str">
        <f t="shared" ca="1" si="64"/>
        <v/>
      </c>
      <c r="L324" s="20" t="str">
        <f t="shared" ca="1" si="64"/>
        <v/>
      </c>
      <c r="M324" s="20" t="str">
        <f t="shared" ca="1" si="64"/>
        <v/>
      </c>
      <c r="N324" s="20" t="str">
        <f t="shared" ca="1" si="63"/>
        <v/>
      </c>
      <c r="O324" s="20" t="str">
        <f t="shared" ca="1" si="63"/>
        <v/>
      </c>
      <c r="P324" s="25" t="str">
        <f t="shared" ca="1" si="54"/>
        <v/>
      </c>
      <c r="Q324" s="25" t="str">
        <f t="shared" ca="1" si="54"/>
        <v/>
      </c>
      <c r="R324" s="25" t="str">
        <f t="shared" ca="1" si="54"/>
        <v/>
      </c>
      <c r="S324" s="25" t="str">
        <f t="shared" ca="1" si="54"/>
        <v/>
      </c>
      <c r="T324" s="25" t="str">
        <f t="shared" ca="1" si="56"/>
        <v/>
      </c>
      <c r="U324" s="25" t="str">
        <f t="shared" ca="1" si="56"/>
        <v/>
      </c>
    </row>
    <row r="325" spans="1:21" ht="13.5" customHeight="1">
      <c r="A325" s="20" t="str">
        <f t="shared" ca="1" si="59"/>
        <v>Ambrose &amp;quot;Fishguts&amp;quot; Kroop</v>
      </c>
      <c r="B325" s="20" t="str">
        <f t="shared" ca="1" si="64"/>
        <v>37ef97f1-616d-4326-91a7-d13caee84ecc</v>
      </c>
      <c r="C325" s="20" t="str">
        <f t="shared" ca="1" si="64"/>
        <v>SaS</v>
      </c>
      <c r="D325" s="20" t="str">
        <f t="shared" ca="1" si="64"/>
        <v>1</v>
      </c>
      <c r="E325" s="20" t="str">
        <f t="shared" ca="1" si="64"/>
        <v>Yes</v>
      </c>
      <c r="F325" s="20" t="str">
        <f t="shared" ca="1" si="64"/>
        <v/>
      </c>
      <c r="G325" s="20" t="str">
        <f t="shared" ca="1" si="64"/>
        <v>Boon</v>
      </c>
      <c r="H325" s="20" t="str">
        <f t="shared" ca="1" si="64"/>
        <v>Item</v>
      </c>
      <c r="I325" s="20" t="str">
        <f t="shared" ca="1" si="64"/>
        <v/>
      </c>
      <c r="J325" s="20" t="str">
        <f t="shared" ca="1" si="64"/>
        <v/>
      </c>
      <c r="K325" s="20" t="str">
        <f t="shared" ca="1" si="64"/>
        <v/>
      </c>
      <c r="L325" s="20" t="str">
        <f t="shared" ca="1" si="64"/>
        <v/>
      </c>
      <c r="M325" s="20" t="str">
        <f t="shared" ca="1" si="64"/>
        <v/>
      </c>
      <c r="N325" s="20" t="str">
        <f t="shared" ca="1" si="63"/>
        <v/>
      </c>
      <c r="O325" s="20" t="str">
        <f t="shared" ca="1" si="63"/>
        <v/>
      </c>
      <c r="P325" s="25" t="str">
        <f t="shared" ca="1" si="54"/>
        <v/>
      </c>
      <c r="Q325" s="25" t="str">
        <f t="shared" ca="1" si="54"/>
        <v/>
      </c>
      <c r="R325" s="25" t="str">
        <f t="shared" ca="1" si="54"/>
        <v/>
      </c>
      <c r="S325" s="25" t="str">
        <f t="shared" ca="1" si="54"/>
        <v/>
      </c>
      <c r="T325" s="25" t="str">
        <f t="shared" ca="1" si="56"/>
        <v/>
      </c>
      <c r="U325" s="25" t="str">
        <f t="shared" ca="1" si="56"/>
        <v/>
      </c>
    </row>
    <row r="326" spans="1:21" ht="13.5" customHeight="1">
      <c r="A326" s="20" t="str">
        <f t="shared" ca="1" si="59"/>
        <v>Conchobar Turlach Shortstone</v>
      </c>
      <c r="B326" s="20" t="str">
        <f t="shared" ca="1" si="64"/>
        <v>1d6b9696-acf5-41e3-bd0e-384aa70f9b01</v>
      </c>
      <c r="C326" s="20" t="str">
        <f t="shared" ca="1" si="64"/>
        <v>SaS</v>
      </c>
      <c r="D326" s="20" t="str">
        <f t="shared" ca="1" si="64"/>
        <v>1</v>
      </c>
      <c r="E326" s="20" t="str">
        <f t="shared" ca="1" si="64"/>
        <v>Yes</v>
      </c>
      <c r="F326" s="20" t="str">
        <f t="shared" ca="1" si="64"/>
        <v/>
      </c>
      <c r="G326" s="20" t="str">
        <f t="shared" ca="1" si="64"/>
        <v>Boon</v>
      </c>
      <c r="H326" s="20" t="str">
        <f t="shared" ca="1" si="64"/>
        <v>Item</v>
      </c>
      <c r="I326" s="20" t="str">
        <f t="shared" ca="1" si="64"/>
        <v/>
      </c>
      <c r="J326" s="20" t="str">
        <f t="shared" ca="1" si="64"/>
        <v/>
      </c>
      <c r="K326" s="20" t="str">
        <f t="shared" ca="1" si="64"/>
        <v/>
      </c>
      <c r="L326" s="20" t="str">
        <f t="shared" ca="1" si="64"/>
        <v/>
      </c>
      <c r="M326" s="20" t="str">
        <f t="shared" ca="1" si="64"/>
        <v/>
      </c>
      <c r="N326" s="20" t="str">
        <f t="shared" ca="1" si="63"/>
        <v/>
      </c>
      <c r="O326" s="20" t="str">
        <f t="shared" ca="1" si="63"/>
        <v/>
      </c>
      <c r="P326" s="25" t="str">
        <f t="shared" ca="1" si="54"/>
        <v/>
      </c>
      <c r="Q326" s="25" t="str">
        <f t="shared" ca="1" si="54"/>
        <v/>
      </c>
      <c r="R326" s="25" t="str">
        <f t="shared" ca="1" si="54"/>
        <v/>
      </c>
      <c r="S326" s="25" t="str">
        <f t="shared" ca="1" si="54"/>
        <v/>
      </c>
      <c r="T326" s="25" t="str">
        <f t="shared" ca="1" si="56"/>
        <v/>
      </c>
      <c r="U326" s="25" t="str">
        <f t="shared" ca="1" si="56"/>
        <v/>
      </c>
    </row>
    <row r="327" spans="1:21" ht="13.5" customHeight="1">
      <c r="A327" s="20" t="str">
        <f t="shared" ca="1" si="59"/>
        <v>Coral Capuchin</v>
      </c>
      <c r="B327" s="20" t="str">
        <f t="shared" ca="1" si="64"/>
        <v>0cb93956-00ce-4555-8946-0ff546f36078</v>
      </c>
      <c r="C327" s="20" t="str">
        <f t="shared" ca="1" si="64"/>
        <v>SaS</v>
      </c>
      <c r="D327" s="20" t="str">
        <f t="shared" ca="1" si="64"/>
        <v>1</v>
      </c>
      <c r="E327" s="20" t="str">
        <f t="shared" ca="1" si="64"/>
        <v>Yes</v>
      </c>
      <c r="F327" s="20" t="str">
        <f t="shared" ca="1" si="64"/>
        <v/>
      </c>
      <c r="G327" s="20" t="str">
        <f t="shared" ca="1" si="64"/>
        <v>Boon</v>
      </c>
      <c r="H327" s="20" t="str">
        <f t="shared" ca="1" si="64"/>
        <v>Item</v>
      </c>
      <c r="I327" s="20" t="str">
        <f t="shared" ca="1" si="64"/>
        <v/>
      </c>
      <c r="J327" s="20" t="str">
        <f t="shared" ca="1" si="64"/>
        <v/>
      </c>
      <c r="K327" s="20" t="str">
        <f t="shared" ca="1" si="64"/>
        <v/>
      </c>
      <c r="L327" s="20" t="str">
        <f t="shared" ca="1" si="64"/>
        <v/>
      </c>
      <c r="M327" s="20" t="str">
        <f t="shared" ca="1" si="64"/>
        <v/>
      </c>
      <c r="N327" s="20" t="str">
        <f t="shared" ca="1" si="63"/>
        <v/>
      </c>
      <c r="O327" s="20" t="str">
        <f t="shared" ca="1" si="63"/>
        <v/>
      </c>
      <c r="P327" s="25" t="str">
        <f t="shared" ca="1" si="54"/>
        <v/>
      </c>
      <c r="Q327" s="25" t="str">
        <f t="shared" ca="1" si="54"/>
        <v/>
      </c>
      <c r="R327" s="25" t="str">
        <f t="shared" ca="1" si="54"/>
        <v/>
      </c>
      <c r="S327" s="25" t="str">
        <f t="shared" ca="1" si="54"/>
        <v/>
      </c>
      <c r="T327" s="25" t="str">
        <f t="shared" ca="1" si="56"/>
        <v/>
      </c>
      <c r="U327" s="25" t="str">
        <f t="shared" ca="1" si="56"/>
        <v/>
      </c>
    </row>
    <row r="328" spans="1:21" ht="13.5" customHeight="1">
      <c r="A328" s="20" t="str">
        <f t="shared" ca="1" si="59"/>
        <v>Crimson Cogward</v>
      </c>
      <c r="B328" s="20" t="str">
        <f t="shared" ref="B328:M337" ca="1" si="65">IF(INDIRECT(ADDRESS(ROW(),COLUMN(),,,"Details"))="","",SUBSTITUTE(SUBSTITUTE(INDIRECT(ADDRESS(ROW(),COLUMN(),,,"Details")),"
","&amp;#10;"),"""","&amp;quot;"))</f>
        <v>4da38346-1263-4b16-9f58-86f450d03e83</v>
      </c>
      <c r="C328" s="20" t="str">
        <f t="shared" ca="1" si="65"/>
        <v>SaS</v>
      </c>
      <c r="D328" s="20" t="str">
        <f t="shared" ca="1" si="65"/>
        <v>1</v>
      </c>
      <c r="E328" s="20" t="str">
        <f t="shared" ca="1" si="65"/>
        <v>Yes</v>
      </c>
      <c r="F328" s="20" t="str">
        <f t="shared" ca="1" si="65"/>
        <v/>
      </c>
      <c r="G328" s="20" t="str">
        <f t="shared" ca="1" si="65"/>
        <v>Boon</v>
      </c>
      <c r="H328" s="20" t="str">
        <f t="shared" ca="1" si="65"/>
        <v>Item</v>
      </c>
      <c r="I328" s="20" t="str">
        <f t="shared" ca="1" si="65"/>
        <v/>
      </c>
      <c r="J328" s="20" t="str">
        <f t="shared" ca="1" si="65"/>
        <v/>
      </c>
      <c r="K328" s="20" t="str">
        <f t="shared" ca="1" si="65"/>
        <v/>
      </c>
      <c r="L328" s="20" t="str">
        <f t="shared" ca="1" si="65"/>
        <v/>
      </c>
      <c r="M328" s="20" t="str">
        <f t="shared" ca="1" si="65"/>
        <v/>
      </c>
      <c r="N328" s="20" t="str">
        <f t="shared" ca="1" si="63"/>
        <v/>
      </c>
      <c r="O328" s="20" t="str">
        <f t="shared" ca="1" si="63"/>
        <v/>
      </c>
      <c r="P328" s="25" t="str">
        <f t="shared" ca="1" si="54"/>
        <v/>
      </c>
      <c r="Q328" s="25" t="str">
        <f t="shared" ca="1" si="54"/>
        <v/>
      </c>
      <c r="R328" s="25" t="str">
        <f t="shared" ca="1" si="54"/>
        <v/>
      </c>
      <c r="S328" s="25" t="str">
        <f t="shared" ca="1" si="54"/>
        <v/>
      </c>
      <c r="T328" s="25" t="str">
        <f t="shared" ca="1" si="56"/>
        <v/>
      </c>
      <c r="U328" s="25" t="str">
        <f t="shared" ca="1" si="56"/>
        <v/>
      </c>
    </row>
    <row r="329" spans="1:21" ht="13.5" customHeight="1">
      <c r="A329" s="20" t="str">
        <f t="shared" ca="1" si="59"/>
        <v>Cut-Throat Grok</v>
      </c>
      <c r="B329" s="20" t="str">
        <f t="shared" ca="1" si="65"/>
        <v>7d576096-f532-427d-8e11-3b010403f3b2</v>
      </c>
      <c r="C329" s="20" t="str">
        <f t="shared" ca="1" si="65"/>
        <v>SaS</v>
      </c>
      <c r="D329" s="20" t="str">
        <f t="shared" ca="1" si="65"/>
        <v>1</v>
      </c>
      <c r="E329" s="20" t="str">
        <f t="shared" ca="1" si="65"/>
        <v>Yes</v>
      </c>
      <c r="F329" s="20" t="str">
        <f t="shared" ca="1" si="65"/>
        <v/>
      </c>
      <c r="G329" s="20" t="str">
        <f t="shared" ca="1" si="65"/>
        <v>Boon</v>
      </c>
      <c r="H329" s="20" t="str">
        <f t="shared" ca="1" si="65"/>
        <v>Item</v>
      </c>
      <c r="I329" s="20" t="str">
        <f t="shared" ca="1" si="65"/>
        <v/>
      </c>
      <c r="J329" s="20" t="str">
        <f t="shared" ca="1" si="65"/>
        <v/>
      </c>
      <c r="K329" s="20" t="str">
        <f t="shared" ca="1" si="65"/>
        <v/>
      </c>
      <c r="L329" s="20" t="str">
        <f t="shared" ca="1" si="65"/>
        <v/>
      </c>
      <c r="M329" s="20" t="str">
        <f t="shared" ca="1" si="65"/>
        <v/>
      </c>
      <c r="N329" s="20" t="str">
        <f t="shared" ca="1" si="63"/>
        <v/>
      </c>
      <c r="O329" s="20" t="str">
        <f t="shared" ca="1" si="63"/>
        <v/>
      </c>
      <c r="P329" s="25" t="str">
        <f t="shared" ca="1" si="54"/>
        <v/>
      </c>
      <c r="Q329" s="25" t="str">
        <f t="shared" ca="1" si="54"/>
        <v/>
      </c>
      <c r="R329" s="25" t="str">
        <f t="shared" ca="1" si="54"/>
        <v/>
      </c>
      <c r="S329" s="25" t="str">
        <f t="shared" ca="1" si="54"/>
        <v/>
      </c>
      <c r="T329" s="25" t="str">
        <f t="shared" ca="1" si="56"/>
        <v/>
      </c>
      <c r="U329" s="25" t="str">
        <f t="shared" ca="1" si="56"/>
        <v/>
      </c>
    </row>
    <row r="330" spans="1:21" ht="13.5" customHeight="1">
      <c r="A330" s="20" t="str">
        <f t="shared" ca="1" si="59"/>
        <v>Rosie Cusswell</v>
      </c>
      <c r="B330" s="20" t="str">
        <f t="shared" ca="1" si="65"/>
        <v>73b60950-3dc2-42ca-b09b-f08cac5095af</v>
      </c>
      <c r="C330" s="20" t="str">
        <f t="shared" ca="1" si="65"/>
        <v>SaS</v>
      </c>
      <c r="D330" s="20" t="str">
        <f t="shared" ca="1" si="65"/>
        <v>1</v>
      </c>
      <c r="E330" s="20" t="str">
        <f t="shared" ca="1" si="65"/>
        <v>Yes</v>
      </c>
      <c r="F330" s="20" t="str">
        <f t="shared" ca="1" si="65"/>
        <v/>
      </c>
      <c r="G330" s="20" t="str">
        <f t="shared" ca="1" si="65"/>
        <v>Boon</v>
      </c>
      <c r="H330" s="20" t="str">
        <f t="shared" ca="1" si="65"/>
        <v>Item</v>
      </c>
      <c r="I330" s="20" t="str">
        <f t="shared" ca="1" si="65"/>
        <v/>
      </c>
      <c r="J330" s="20" t="str">
        <f t="shared" ca="1" si="65"/>
        <v/>
      </c>
      <c r="K330" s="20" t="str">
        <f t="shared" ca="1" si="65"/>
        <v/>
      </c>
      <c r="L330" s="20" t="str">
        <f t="shared" ca="1" si="65"/>
        <v/>
      </c>
      <c r="M330" s="20" t="str">
        <f t="shared" ca="1" si="65"/>
        <v/>
      </c>
      <c r="N330" s="20" t="str">
        <f t="shared" ca="1" si="63"/>
        <v/>
      </c>
      <c r="O330" s="20" t="str">
        <f t="shared" ca="1" si="63"/>
        <v/>
      </c>
      <c r="P330" s="25" t="str">
        <f t="shared" ca="1" si="54"/>
        <v/>
      </c>
      <c r="Q330" s="25" t="str">
        <f t="shared" ca="1" si="54"/>
        <v/>
      </c>
      <c r="R330" s="25" t="str">
        <f t="shared" ca="1" si="54"/>
        <v/>
      </c>
      <c r="S330" s="25" t="str">
        <f t="shared" ca="1" si="54"/>
        <v/>
      </c>
      <c r="T330" s="25" t="str">
        <f t="shared" ca="1" si="56"/>
        <v/>
      </c>
      <c r="U330" s="25" t="str">
        <f t="shared" ca="1" si="56"/>
        <v/>
      </c>
    </row>
    <row r="331" spans="1:21" ht="13.5" customHeight="1">
      <c r="A331" s="20" t="str">
        <f t="shared" ca="1" si="59"/>
        <v>Sandara Quinn</v>
      </c>
      <c r="B331" s="20" t="str">
        <f t="shared" ca="1" si="65"/>
        <v>53541d6d-bc19-419b-b209-a863030d1bd6</v>
      </c>
      <c r="C331" s="20" t="str">
        <f t="shared" ca="1" si="65"/>
        <v>SaS</v>
      </c>
      <c r="D331" s="20" t="str">
        <f t="shared" ca="1" si="65"/>
        <v>1</v>
      </c>
      <c r="E331" s="20" t="str">
        <f t="shared" ca="1" si="65"/>
        <v>Yes</v>
      </c>
      <c r="F331" s="20" t="str">
        <f t="shared" ca="1" si="65"/>
        <v/>
      </c>
      <c r="G331" s="20" t="str">
        <f t="shared" ca="1" si="65"/>
        <v>Boon</v>
      </c>
      <c r="H331" s="20" t="str">
        <f t="shared" ca="1" si="65"/>
        <v>Item</v>
      </c>
      <c r="I331" s="20" t="str">
        <f t="shared" ca="1" si="65"/>
        <v/>
      </c>
      <c r="J331" s="20" t="str">
        <f t="shared" ca="1" si="65"/>
        <v/>
      </c>
      <c r="K331" s="20" t="str">
        <f t="shared" ca="1" si="65"/>
        <v/>
      </c>
      <c r="L331" s="20" t="str">
        <f t="shared" ca="1" si="65"/>
        <v/>
      </c>
      <c r="M331" s="20" t="str">
        <f t="shared" ca="1" si="65"/>
        <v/>
      </c>
      <c r="N331" s="20" t="str">
        <f t="shared" ca="1" si="63"/>
        <v/>
      </c>
      <c r="O331" s="20" t="str">
        <f t="shared" ca="1" si="63"/>
        <v/>
      </c>
      <c r="P331" s="25" t="str">
        <f t="shared" ca="1" si="54"/>
        <v/>
      </c>
      <c r="Q331" s="25" t="str">
        <f t="shared" ca="1" si="54"/>
        <v/>
      </c>
      <c r="R331" s="25" t="str">
        <f t="shared" ca="1" si="54"/>
        <v/>
      </c>
      <c r="S331" s="25" t="str">
        <f t="shared" ca="1" si="54"/>
        <v/>
      </c>
      <c r="T331" s="25" t="str">
        <f t="shared" ca="1" si="56"/>
        <v/>
      </c>
      <c r="U331" s="25" t="str">
        <f t="shared" ca="1" si="56"/>
        <v/>
      </c>
    </row>
    <row r="332" spans="1:21" ht="13.5" customHeight="1">
      <c r="A332" s="20" t="str">
        <f t="shared" ca="1" si="59"/>
        <v>Tidepool Dragon</v>
      </c>
      <c r="B332" s="20" t="str">
        <f t="shared" ca="1" si="65"/>
        <v>1ef41d9b-219f-42ae-b344-b53fc06d7ab2</v>
      </c>
      <c r="C332" s="20" t="str">
        <f t="shared" ca="1" si="65"/>
        <v>SaS</v>
      </c>
      <c r="D332" s="20" t="str">
        <f t="shared" ca="1" si="65"/>
        <v>1</v>
      </c>
      <c r="E332" s="20" t="str">
        <f t="shared" ca="1" si="65"/>
        <v>Yes</v>
      </c>
      <c r="F332" s="20" t="str">
        <f t="shared" ca="1" si="65"/>
        <v/>
      </c>
      <c r="G332" s="20" t="str">
        <f t="shared" ca="1" si="65"/>
        <v>Boon</v>
      </c>
      <c r="H332" s="20" t="str">
        <f t="shared" ca="1" si="65"/>
        <v>Item</v>
      </c>
      <c r="I332" s="20" t="str">
        <f t="shared" ca="1" si="65"/>
        <v/>
      </c>
      <c r="J332" s="20" t="str">
        <f t="shared" ca="1" si="65"/>
        <v/>
      </c>
      <c r="K332" s="20" t="str">
        <f t="shared" ca="1" si="65"/>
        <v/>
      </c>
      <c r="L332" s="20" t="str">
        <f t="shared" ca="1" si="65"/>
        <v/>
      </c>
      <c r="M332" s="20" t="str">
        <f t="shared" ca="1" si="65"/>
        <v/>
      </c>
      <c r="N332" s="20" t="str">
        <f t="shared" ca="1" si="63"/>
        <v/>
      </c>
      <c r="O332" s="20" t="str">
        <f t="shared" ca="1" si="63"/>
        <v/>
      </c>
      <c r="P332" s="25" t="str">
        <f t="shared" ca="1" si="54"/>
        <v/>
      </c>
      <c r="Q332" s="25" t="str">
        <f t="shared" ca="1" si="54"/>
        <v/>
      </c>
      <c r="R332" s="25" t="str">
        <f t="shared" ca="1" si="54"/>
        <v/>
      </c>
      <c r="S332" s="25" t="str">
        <f t="shared" ca="1" si="54"/>
        <v/>
      </c>
      <c r="T332" s="25" t="str">
        <f t="shared" ca="1" si="56"/>
        <v/>
      </c>
      <c r="U332" s="25" t="str">
        <f t="shared" ca="1" si="56"/>
        <v/>
      </c>
    </row>
    <row r="333" spans="1:21" ht="13.5" customHeight="1">
      <c r="A333" s="20" t="str">
        <f t="shared" ca="1" si="59"/>
        <v>Besmara's Tricorne</v>
      </c>
      <c r="B333" s="20" t="str">
        <f t="shared" ca="1" si="65"/>
        <v>73615b81-523c-49cd-9518-c2a01e9496e8</v>
      </c>
      <c r="C333" s="20" t="str">
        <f t="shared" ca="1" si="65"/>
        <v>SaS</v>
      </c>
      <c r="D333" s="20" t="str">
        <f t="shared" ca="1" si="65"/>
        <v>1</v>
      </c>
      <c r="E333" s="20" t="str">
        <f t="shared" ca="1" si="65"/>
        <v>Yes</v>
      </c>
      <c r="F333" s="20" t="str">
        <f t="shared" ca="1" si="65"/>
        <v/>
      </c>
      <c r="G333" s="20" t="str">
        <f t="shared" ca="1" si="65"/>
        <v>Boon</v>
      </c>
      <c r="H333" s="20" t="str">
        <f t="shared" ca="1" si="65"/>
        <v>Loot</v>
      </c>
      <c r="I333" s="20" t="str">
        <f t="shared" ca="1" si="65"/>
        <v/>
      </c>
      <c r="J333" s="20" t="str">
        <f t="shared" ca="1" si="65"/>
        <v/>
      </c>
      <c r="K333" s="20" t="str">
        <f t="shared" ca="1" si="65"/>
        <v/>
      </c>
      <c r="L333" s="20" t="str">
        <f t="shared" ca="1" si="65"/>
        <v/>
      </c>
      <c r="M333" s="20" t="str">
        <f t="shared" ca="1" si="65"/>
        <v/>
      </c>
      <c r="N333" s="20" t="str">
        <f t="shared" ca="1" si="63"/>
        <v/>
      </c>
      <c r="O333" s="20" t="str">
        <f t="shared" ca="1" si="63"/>
        <v/>
      </c>
      <c r="P333" s="25" t="str">
        <f t="shared" ca="1" si="54"/>
        <v/>
      </c>
      <c r="Q333" s="25" t="str">
        <f t="shared" ca="1" si="54"/>
        <v/>
      </c>
      <c r="R333" s="25" t="str">
        <f t="shared" ca="1" si="54"/>
        <v/>
      </c>
      <c r="S333" s="25" t="str">
        <f t="shared" ca="1" si="54"/>
        <v/>
      </c>
      <c r="T333" s="25" t="str">
        <f t="shared" ca="1" si="56"/>
        <v/>
      </c>
      <c r="U333" s="25" t="str">
        <f t="shared" ca="1" si="56"/>
        <v/>
      </c>
    </row>
    <row r="334" spans="1:21" ht="13.5" customHeight="1">
      <c r="A334" s="20" t="str">
        <f t="shared" ca="1" si="59"/>
        <v>Vindictive Harpoon</v>
      </c>
      <c r="B334" s="20" t="str">
        <f t="shared" ca="1" si="65"/>
        <v>9789a70d-be70-450b-88cd-7b1149f040f0</v>
      </c>
      <c r="C334" s="20" t="str">
        <f t="shared" ca="1" si="65"/>
        <v>SaS</v>
      </c>
      <c r="D334" s="20" t="str">
        <f t="shared" ca="1" si="65"/>
        <v>1</v>
      </c>
      <c r="E334" s="20" t="str">
        <f t="shared" ca="1" si="65"/>
        <v>Yes</v>
      </c>
      <c r="F334" s="20" t="str">
        <f t="shared" ca="1" si="65"/>
        <v/>
      </c>
      <c r="G334" s="20" t="str">
        <f t="shared" ca="1" si="65"/>
        <v>Boon</v>
      </c>
      <c r="H334" s="20" t="str">
        <f t="shared" ca="1" si="65"/>
        <v>Loot</v>
      </c>
      <c r="I334" s="20" t="str">
        <f t="shared" ca="1" si="65"/>
        <v/>
      </c>
      <c r="J334" s="20" t="str">
        <f t="shared" ca="1" si="65"/>
        <v/>
      </c>
      <c r="K334" s="20" t="str">
        <f t="shared" ca="1" si="65"/>
        <v/>
      </c>
      <c r="L334" s="20" t="str">
        <f t="shared" ca="1" si="65"/>
        <v/>
      </c>
      <c r="M334" s="20" t="str">
        <f t="shared" ca="1" si="65"/>
        <v/>
      </c>
      <c r="N334" s="20" t="str">
        <f t="shared" ca="1" si="63"/>
        <v/>
      </c>
      <c r="O334" s="20" t="str">
        <f t="shared" ca="1" si="63"/>
        <v/>
      </c>
      <c r="P334" s="25" t="str">
        <f t="shared" ca="1" si="54"/>
        <v/>
      </c>
      <c r="Q334" s="25" t="str">
        <f t="shared" ca="1" si="54"/>
        <v/>
      </c>
      <c r="R334" s="25" t="str">
        <f t="shared" ca="1" si="54"/>
        <v/>
      </c>
      <c r="S334" s="25" t="str">
        <f t="shared" ca="1" si="54"/>
        <v/>
      </c>
      <c r="T334" s="25" t="str">
        <f t="shared" ca="1" si="56"/>
        <v/>
      </c>
      <c r="U334" s="25" t="str">
        <f t="shared" ca="1" si="56"/>
        <v/>
      </c>
    </row>
    <row r="335" spans="1:21" ht="13.5" customHeight="1">
      <c r="A335" s="20" t="str">
        <f t="shared" ca="1" si="59"/>
        <v>Blessing of Besmara</v>
      </c>
      <c r="B335" s="20" t="str">
        <f t="shared" ca="1" si="65"/>
        <v>c72cebed-071c-4a47-8d98-a59abefe74f4</v>
      </c>
      <c r="C335" s="20" t="str">
        <f t="shared" ca="1" si="65"/>
        <v>SaS</v>
      </c>
      <c r="D335" s="20" t="str">
        <f t="shared" ca="1" si="65"/>
        <v>1</v>
      </c>
      <c r="E335" s="20" t="str">
        <f t="shared" ca="1" si="65"/>
        <v>Yes</v>
      </c>
      <c r="F335" s="20" t="str">
        <f t="shared" ca="1" si="65"/>
        <v/>
      </c>
      <c r="G335" s="20" t="str">
        <f t="shared" ca="1" si="65"/>
        <v>Boon</v>
      </c>
      <c r="H335" s="20" t="str">
        <f t="shared" ca="1" si="65"/>
        <v>Blessing</v>
      </c>
      <c r="I335" s="20" t="str">
        <f t="shared" ca="1" si="65"/>
        <v/>
      </c>
      <c r="J335" s="20" t="str">
        <f t="shared" ca="1" si="65"/>
        <v/>
      </c>
      <c r="K335" s="20" t="str">
        <f t="shared" ca="1" si="65"/>
        <v/>
      </c>
      <c r="L335" s="20" t="str">
        <f t="shared" ca="1" si="65"/>
        <v/>
      </c>
      <c r="M335" s="20" t="str">
        <f t="shared" ca="1" si="65"/>
        <v/>
      </c>
      <c r="N335" s="20" t="str">
        <f t="shared" ca="1" si="63"/>
        <v/>
      </c>
      <c r="O335" s="20" t="str">
        <f t="shared" ca="1" si="63"/>
        <v/>
      </c>
      <c r="P335" s="25" t="str">
        <f t="shared" ca="1" si="54"/>
        <v/>
      </c>
      <c r="Q335" s="25" t="str">
        <f t="shared" ca="1" si="54"/>
        <v/>
      </c>
      <c r="R335" s="25" t="str">
        <f t="shared" ca="1" si="54"/>
        <v/>
      </c>
      <c r="S335" s="25" t="str">
        <f t="shared" ca="1" si="54"/>
        <v/>
      </c>
      <c r="T335" s="25" t="str">
        <f t="shared" ca="1" si="56"/>
        <v/>
      </c>
      <c r="U335" s="25" t="str">
        <f t="shared" ca="1" si="56"/>
        <v/>
      </c>
    </row>
    <row r="336" spans="1:21" ht="13.5" customHeight="1">
      <c r="A336" s="20" t="str">
        <f t="shared" ca="1" si="59"/>
        <v>Raiders of the Fever Sea</v>
      </c>
      <c r="B336" s="20" t="str">
        <f t="shared" ca="1" si="65"/>
        <v>558dfcbd-2097-4ec8-9966-fa768fa7719c</v>
      </c>
      <c r="C336" s="20" t="str">
        <f t="shared" ca="1" si="65"/>
        <v>SaS</v>
      </c>
      <c r="D336" s="20" t="str">
        <f t="shared" ca="1" si="65"/>
        <v>2</v>
      </c>
      <c r="E336" s="20" t="str">
        <f t="shared" ca="1" si="65"/>
        <v>No</v>
      </c>
      <c r="F336" s="20" t="str">
        <f t="shared" ca="1" si="65"/>
        <v>1</v>
      </c>
      <c r="G336" s="20" t="str">
        <f t="shared" ca="1" si="65"/>
        <v>Story</v>
      </c>
      <c r="H336" s="20" t="str">
        <f t="shared" ca="1" si="65"/>
        <v>Adventure</v>
      </c>
      <c r="I336" s="20" t="str">
        <f t="shared" ca="1" si="65"/>
        <v>Front</v>
      </c>
      <c r="J336" s="20" t="str">
        <f t="shared" ca="1" si="65"/>
        <v/>
      </c>
      <c r="K336" s="20" t="str">
        <f t="shared" ca="1" si="65"/>
        <v/>
      </c>
      <c r="L336" s="20" t="str">
        <f t="shared" ca="1" si="65"/>
        <v/>
      </c>
      <c r="M336" s="20" t="str">
        <f t="shared" ca="1" si="65"/>
        <v/>
      </c>
      <c r="N336" s="20" t="str">
        <f t="shared" ca="1" si="63"/>
        <v/>
      </c>
      <c r="O336" s="20" t="str">
        <f t="shared" ca="1" si="63"/>
        <v/>
      </c>
      <c r="P336" s="25" t="str">
        <f t="shared" ca="1" si="54"/>
        <v/>
      </c>
      <c r="Q336" s="25" t="str">
        <f t="shared" ca="1" si="54"/>
        <v/>
      </c>
      <c r="R336" s="25" t="str">
        <f t="shared" ca="1" si="54"/>
        <v/>
      </c>
      <c r="S336" s="25" t="str">
        <f t="shared" ca="1" si="54"/>
        <v/>
      </c>
      <c r="T336" s="25" t="str">
        <f t="shared" ca="1" si="56"/>
        <v/>
      </c>
      <c r="U336" s="25" t="str">
        <f t="shared" ca="1" si="56"/>
        <v/>
      </c>
    </row>
    <row r="337" spans="1:21" ht="13.5" customHeight="1">
      <c r="A337" s="20" t="str">
        <f t="shared" ca="1" si="59"/>
        <v>Raiders of the Fever Sea</v>
      </c>
      <c r="B337" s="20" t="str">
        <f t="shared" ca="1" si="65"/>
        <v>d639c16d-bb7e-4b4a-bc77-8582840eef55</v>
      </c>
      <c r="C337" s="20" t="str">
        <f t="shared" ca="1" si="65"/>
        <v>SaS</v>
      </c>
      <c r="D337" s="20" t="str">
        <f t="shared" ca="1" si="65"/>
        <v>2</v>
      </c>
      <c r="E337" s="20" t="str">
        <f t="shared" ca="1" si="65"/>
        <v>No</v>
      </c>
      <c r="F337" s="20" t="str">
        <f t="shared" ca="1" si="65"/>
        <v>1</v>
      </c>
      <c r="G337" s="20" t="str">
        <f t="shared" ca="1" si="65"/>
        <v>Story</v>
      </c>
      <c r="H337" s="20" t="str">
        <f t="shared" ca="1" si="65"/>
        <v>Adventure</v>
      </c>
      <c r="I337" s="20" t="str">
        <f t="shared" ca="1" si="65"/>
        <v>Back</v>
      </c>
      <c r="J337" s="20" t="str">
        <f t="shared" ca="1" si="65"/>
        <v/>
      </c>
      <c r="K337" s="20" t="str">
        <f t="shared" ca="1" si="65"/>
        <v/>
      </c>
      <c r="L337" s="20" t="str">
        <f t="shared" ca="1" si="65"/>
        <v/>
      </c>
      <c r="M337" s="20" t="str">
        <f t="shared" ca="1" si="65"/>
        <v/>
      </c>
      <c r="N337" s="20" t="str">
        <f t="shared" ca="1" si="63"/>
        <v/>
      </c>
      <c r="O337" s="20" t="str">
        <f t="shared" ca="1" si="63"/>
        <v/>
      </c>
      <c r="P337" s="25" t="str">
        <f ca="1">IF(INDIRECT(ADDRESS(ROW(),COLUMN(),,,"Details"))="","",SUBSTITUTE(SUBSTITUTE(INDIRECT(ADDRESS(ROW(),COLUMN(),,,"Details")),"
","&amp;#10;"),"""","&amp;quot;"))</f>
        <v/>
      </c>
      <c r="Q337" s="25" t="str">
        <f ca="1">IF(INDIRECT(ADDRESS(ROW(),COLUMN(),,,"Details"))="","",SUBSTITUTE(SUBSTITUTE(INDIRECT(ADDRESS(ROW(),COLUMN(),,,"Details")),"
","&amp;#10;"),"""","&amp;quot;"))</f>
        <v/>
      </c>
      <c r="R337" s="25" t="str">
        <f ca="1">IF(INDIRECT(ADDRESS(ROW(),COLUMN(),,,"Details"))="","",SUBSTITUTE(SUBSTITUTE(INDIRECT(ADDRESS(ROW(),COLUMN(),,,"Details")),"
","&amp;#10;"),"""","&amp;quot;"))</f>
        <v/>
      </c>
      <c r="S337" s="25" t="str">
        <f ca="1">IF(INDIRECT(ADDRESS(ROW(),COLUMN(),,,"Details"))="","",SUBSTITUTE(SUBSTITUTE(INDIRECT(ADDRESS(ROW(),COLUMN(),,,"Details")),"
","&amp;#10;"),"""","&amp;quot;"))</f>
        <v/>
      </c>
      <c r="T337" s="25" t="str">
        <f t="shared" ca="1" si="56"/>
        <v/>
      </c>
      <c r="U337" s="25" t="str">
        <f t="shared" ca="1" si="56"/>
        <v/>
      </c>
    </row>
    <row r="338" spans="1:21" ht="13.5" customHeight="1">
      <c r="A338" s="20" t="str">
        <f t="shared" ca="1" si="59"/>
        <v>Dagger Pistol +1</v>
      </c>
      <c r="B338" s="20" t="str">
        <f t="shared" ref="B338:M347" ca="1" si="66">IF(INDIRECT(ADDRESS(ROW(),COLUMN(),,,"Details"))="","",SUBSTITUTE(SUBSTITUTE(INDIRECT(ADDRESS(ROW(),COLUMN(),,,"Details")),"
","&amp;#10;"),"""","&amp;quot;"))</f>
        <v>11374c44-45fe-4cf9-ad9b-dc59545fb4e3</v>
      </c>
      <c r="C338" s="20" t="str">
        <f t="shared" ca="1" si="66"/>
        <v>SaS</v>
      </c>
      <c r="D338" s="20" t="str">
        <f t="shared" ca="1" si="66"/>
        <v>2</v>
      </c>
      <c r="E338" s="20" t="str">
        <f t="shared" ca="1" si="66"/>
        <v>Yes</v>
      </c>
      <c r="F338" s="20" t="str">
        <f t="shared" ca="1" si="66"/>
        <v/>
      </c>
      <c r="G338" s="20" t="str">
        <f t="shared" ca="1" si="66"/>
        <v>Boon</v>
      </c>
      <c r="H338" s="20" t="str">
        <f t="shared" ca="1" si="66"/>
        <v>Weapon</v>
      </c>
      <c r="I338" s="20" t="str">
        <f t="shared" ca="1" si="66"/>
        <v/>
      </c>
      <c r="J338" s="20" t="str">
        <f t="shared" ca="1" si="66"/>
        <v/>
      </c>
      <c r="K338" s="20" t="str">
        <f t="shared" ca="1" si="66"/>
        <v/>
      </c>
      <c r="L338" s="20" t="str">
        <f t="shared" ca="1" si="66"/>
        <v/>
      </c>
      <c r="M338" s="20" t="str">
        <f t="shared" ca="1" si="66"/>
        <v/>
      </c>
      <c r="N338" s="20" t="str">
        <f t="shared" ref="N338:P401" ca="1" si="67">IF(INDIRECT(ADDRESS(ROW(),COLUMN(),,,"Details"))="","",SUBSTITUTE(SUBSTITUTE(INDIRECT(ADDRESS(ROW(),COLUMN(),,,"Details")),"
","&amp;#10;"),"""","&amp;quot;"))</f>
        <v/>
      </c>
      <c r="O338" s="20" t="str">
        <f t="shared" ca="1" si="67"/>
        <v/>
      </c>
      <c r="P338" s="25" t="str">
        <f t="shared" ca="1" si="67"/>
        <v/>
      </c>
      <c r="Q338" s="25" t="str">
        <f t="shared" ref="Q338:U401" ca="1" si="68">IF(INDIRECT(ADDRESS(ROW(),COLUMN(),,,"Details"))="","",SUBSTITUTE(SUBSTITUTE(INDIRECT(ADDRESS(ROW(),COLUMN(),,,"Details")),"
","&amp;#10;"),"""","&amp;quot;"))</f>
        <v/>
      </c>
      <c r="R338" s="25" t="str">
        <f t="shared" ca="1" si="68"/>
        <v/>
      </c>
      <c r="S338" s="25" t="str">
        <f t="shared" ca="1" si="68"/>
        <v/>
      </c>
      <c r="T338" s="25" t="str">
        <f t="shared" ca="1" si="56"/>
        <v/>
      </c>
      <c r="U338" s="25" t="str">
        <f t="shared" ca="1" si="56"/>
        <v/>
      </c>
    </row>
    <row r="339" spans="1:21" ht="13.5" customHeight="1">
      <c r="A339" s="20" t="str">
        <f t="shared" ca="1" si="59"/>
        <v>Dragon Pistol +1</v>
      </c>
      <c r="B339" s="20" t="str">
        <f t="shared" ca="1" si="66"/>
        <v>de0f96c5-3437-428a-87a8-a755586bb9fd</v>
      </c>
      <c r="C339" s="20" t="str">
        <f t="shared" ca="1" si="66"/>
        <v>SaS</v>
      </c>
      <c r="D339" s="20" t="str">
        <f t="shared" ca="1" si="66"/>
        <v>2</v>
      </c>
      <c r="E339" s="20" t="str">
        <f t="shared" ca="1" si="66"/>
        <v>Yes</v>
      </c>
      <c r="F339" s="20" t="str">
        <f t="shared" ca="1" si="66"/>
        <v/>
      </c>
      <c r="G339" s="20" t="str">
        <f t="shared" ca="1" si="66"/>
        <v>Boon</v>
      </c>
      <c r="H339" s="20" t="str">
        <f t="shared" ca="1" si="66"/>
        <v>Weapon</v>
      </c>
      <c r="I339" s="20" t="str">
        <f t="shared" ca="1" si="66"/>
        <v/>
      </c>
      <c r="J339" s="20" t="str">
        <f t="shared" ca="1" si="66"/>
        <v/>
      </c>
      <c r="K339" s="20" t="str">
        <f t="shared" ca="1" si="66"/>
        <v/>
      </c>
      <c r="L339" s="20" t="str">
        <f t="shared" ca="1" si="66"/>
        <v/>
      </c>
      <c r="M339" s="20" t="str">
        <f t="shared" ca="1" si="66"/>
        <v/>
      </c>
      <c r="N339" s="20" t="str">
        <f t="shared" ca="1" si="67"/>
        <v/>
      </c>
      <c r="O339" s="20" t="str">
        <f t="shared" ca="1" si="67"/>
        <v/>
      </c>
      <c r="P339" s="25" t="str">
        <f t="shared" ca="1" si="67"/>
        <v/>
      </c>
      <c r="Q339" s="25" t="str">
        <f t="shared" ca="1" si="68"/>
        <v/>
      </c>
      <c r="R339" s="25" t="str">
        <f t="shared" ca="1" si="68"/>
        <v/>
      </c>
      <c r="S339" s="25" t="str">
        <f t="shared" ca="1" si="68"/>
        <v/>
      </c>
      <c r="T339" s="25" t="str">
        <f t="shared" ca="1" si="56"/>
        <v/>
      </c>
      <c r="U339" s="25" t="str">
        <f t="shared" ca="1" si="56"/>
        <v/>
      </c>
    </row>
    <row r="340" spans="1:21" ht="13.5" customHeight="1">
      <c r="A340" s="20" t="str">
        <f t="shared" ca="1" si="59"/>
        <v>Keen Falcata +1</v>
      </c>
      <c r="B340" s="20" t="str">
        <f t="shared" ca="1" si="66"/>
        <v>d8f61d6c-30dd-4a77-9fbc-c8e710787952</v>
      </c>
      <c r="C340" s="20" t="str">
        <f t="shared" ca="1" si="66"/>
        <v>SaS</v>
      </c>
      <c r="D340" s="20" t="str">
        <f t="shared" ca="1" si="66"/>
        <v>2</v>
      </c>
      <c r="E340" s="20" t="str">
        <f t="shared" ca="1" si="66"/>
        <v>Yes</v>
      </c>
      <c r="F340" s="20" t="str">
        <f t="shared" ca="1" si="66"/>
        <v/>
      </c>
      <c r="G340" s="20" t="str">
        <f t="shared" ca="1" si="66"/>
        <v>Boon</v>
      </c>
      <c r="H340" s="20" t="str">
        <f t="shared" ca="1" si="66"/>
        <v>Weapon</v>
      </c>
      <c r="I340" s="20" t="str">
        <f t="shared" ca="1" si="66"/>
        <v/>
      </c>
      <c r="J340" s="20" t="str">
        <f t="shared" ca="1" si="66"/>
        <v/>
      </c>
      <c r="K340" s="20" t="str">
        <f t="shared" ca="1" si="66"/>
        <v/>
      </c>
      <c r="L340" s="20" t="str">
        <f t="shared" ca="1" si="66"/>
        <v/>
      </c>
      <c r="M340" s="20" t="str">
        <f t="shared" ca="1" si="66"/>
        <v/>
      </c>
      <c r="N340" s="20" t="str">
        <f t="shared" ca="1" si="67"/>
        <v/>
      </c>
      <c r="O340" s="20" t="str">
        <f t="shared" ca="1" si="67"/>
        <v/>
      </c>
      <c r="P340" s="25" t="str">
        <f t="shared" ca="1" si="67"/>
        <v/>
      </c>
      <c r="Q340" s="25" t="str">
        <f t="shared" ca="1" si="68"/>
        <v/>
      </c>
      <c r="R340" s="25" t="str">
        <f t="shared" ca="1" si="68"/>
        <v/>
      </c>
      <c r="S340" s="25" t="str">
        <f t="shared" ca="1" si="68"/>
        <v/>
      </c>
      <c r="T340" s="25" t="str">
        <f t="shared" ca="1" si="68"/>
        <v/>
      </c>
      <c r="U340" s="25" t="str">
        <f t="shared" ca="1" si="68"/>
        <v/>
      </c>
    </row>
    <row r="341" spans="1:21" ht="13.5" customHeight="1">
      <c r="A341" s="20" t="str">
        <f t="shared" ca="1" si="59"/>
        <v>Morningstar +1</v>
      </c>
      <c r="B341" s="20" t="str">
        <f t="shared" ca="1" si="66"/>
        <v>1ab3be3b-7101-4d16-b1a1-2a8e99084e84</v>
      </c>
      <c r="C341" s="20" t="str">
        <f t="shared" ca="1" si="66"/>
        <v>SaS</v>
      </c>
      <c r="D341" s="20" t="str">
        <f t="shared" ca="1" si="66"/>
        <v>2</v>
      </c>
      <c r="E341" s="20" t="str">
        <f t="shared" ca="1" si="66"/>
        <v>Yes</v>
      </c>
      <c r="F341" s="20" t="str">
        <f t="shared" ca="1" si="66"/>
        <v/>
      </c>
      <c r="G341" s="20" t="str">
        <f t="shared" ca="1" si="66"/>
        <v>Boon</v>
      </c>
      <c r="H341" s="20" t="str">
        <f t="shared" ca="1" si="66"/>
        <v>Weapon</v>
      </c>
      <c r="I341" s="20" t="str">
        <f t="shared" ca="1" si="66"/>
        <v/>
      </c>
      <c r="J341" s="20" t="str">
        <f t="shared" ca="1" si="66"/>
        <v/>
      </c>
      <c r="K341" s="20" t="str">
        <f t="shared" ca="1" si="66"/>
        <v/>
      </c>
      <c r="L341" s="20" t="str">
        <f t="shared" ca="1" si="66"/>
        <v/>
      </c>
      <c r="M341" s="20" t="str">
        <f t="shared" ca="1" si="66"/>
        <v/>
      </c>
      <c r="N341" s="20" t="str">
        <f t="shared" ca="1" si="67"/>
        <v/>
      </c>
      <c r="O341" s="20" t="str">
        <f t="shared" ca="1" si="67"/>
        <v/>
      </c>
      <c r="P341" s="25" t="str">
        <f t="shared" ca="1" si="67"/>
        <v/>
      </c>
      <c r="Q341" s="25" t="str">
        <f t="shared" ca="1" si="68"/>
        <v/>
      </c>
      <c r="R341" s="25" t="str">
        <f t="shared" ca="1" si="68"/>
        <v/>
      </c>
      <c r="S341" s="25" t="str">
        <f t="shared" ca="1" si="68"/>
        <v/>
      </c>
      <c r="T341" s="25" t="str">
        <f t="shared" ca="1" si="68"/>
        <v/>
      </c>
      <c r="U341" s="25" t="str">
        <f t="shared" ref="U341:U404" ca="1" si="69">IF(INDIRECT(ADDRESS(ROW(),COLUMN(),,,"Details"))="","",SUBSTITUTE(SUBSTITUTE(INDIRECT(ADDRESS(ROW(),COLUMN(),,,"Details")),"
","&amp;#10;"),"""","&amp;quot;"))</f>
        <v/>
      </c>
    </row>
    <row r="342" spans="1:21" ht="13.5" customHeight="1">
      <c r="A342" s="20" t="str">
        <f t="shared" ca="1" si="59"/>
        <v>Musket +1</v>
      </c>
      <c r="B342" s="20" t="str">
        <f t="shared" ca="1" si="66"/>
        <v>6c1d3378-af95-4e8b-a5ba-f5c96de35495</v>
      </c>
      <c r="C342" s="20" t="str">
        <f t="shared" ca="1" si="66"/>
        <v>SaS</v>
      </c>
      <c r="D342" s="20" t="str">
        <f t="shared" ca="1" si="66"/>
        <v>2</v>
      </c>
      <c r="E342" s="20" t="str">
        <f t="shared" ca="1" si="66"/>
        <v>Yes</v>
      </c>
      <c r="F342" s="20" t="str">
        <f t="shared" ca="1" si="66"/>
        <v/>
      </c>
      <c r="G342" s="20" t="str">
        <f t="shared" ca="1" si="66"/>
        <v>Boon</v>
      </c>
      <c r="H342" s="20" t="str">
        <f t="shared" ca="1" si="66"/>
        <v>Weapon</v>
      </c>
      <c r="I342" s="20" t="str">
        <f t="shared" ca="1" si="66"/>
        <v/>
      </c>
      <c r="J342" s="20" t="str">
        <f t="shared" ca="1" si="66"/>
        <v/>
      </c>
      <c r="K342" s="20" t="str">
        <f t="shared" ca="1" si="66"/>
        <v/>
      </c>
      <c r="L342" s="20" t="str">
        <f t="shared" ca="1" si="66"/>
        <v/>
      </c>
      <c r="M342" s="20" t="str">
        <f t="shared" ca="1" si="66"/>
        <v/>
      </c>
      <c r="N342" s="20" t="str">
        <f t="shared" ca="1" si="67"/>
        <v/>
      </c>
      <c r="O342" s="20" t="str">
        <f t="shared" ca="1" si="67"/>
        <v/>
      </c>
      <c r="P342" s="25" t="str">
        <f t="shared" ca="1" si="67"/>
        <v/>
      </c>
      <c r="Q342" s="25" t="str">
        <f t="shared" ca="1" si="68"/>
        <v/>
      </c>
      <c r="R342" s="25" t="str">
        <f t="shared" ca="1" si="68"/>
        <v/>
      </c>
      <c r="S342" s="25" t="str">
        <f t="shared" ca="1" si="68"/>
        <v/>
      </c>
      <c r="T342" s="25" t="str">
        <f t="shared" ca="1" si="68"/>
        <v/>
      </c>
      <c r="U342" s="25" t="str">
        <f t="shared" ca="1" si="69"/>
        <v/>
      </c>
    </row>
    <row r="343" spans="1:21" ht="13.5" customHeight="1">
      <c r="A343" s="20" t="str">
        <f t="shared" ca="1" si="59"/>
        <v>Seeking Harpoon +1</v>
      </c>
      <c r="B343" s="20" t="str">
        <f t="shared" ca="1" si="66"/>
        <v>b1cd114d-d4af-4607-b961-98034f67bb07</v>
      </c>
      <c r="C343" s="20" t="str">
        <f t="shared" ca="1" si="66"/>
        <v>SaS</v>
      </c>
      <c r="D343" s="20" t="str">
        <f t="shared" ca="1" si="66"/>
        <v>2</v>
      </c>
      <c r="E343" s="20" t="str">
        <f t="shared" ca="1" si="66"/>
        <v>Yes</v>
      </c>
      <c r="F343" s="20" t="str">
        <f t="shared" ca="1" si="66"/>
        <v/>
      </c>
      <c r="G343" s="20" t="str">
        <f t="shared" ca="1" si="66"/>
        <v>Boon</v>
      </c>
      <c r="H343" s="20" t="str">
        <f t="shared" ca="1" si="66"/>
        <v>Weapon</v>
      </c>
      <c r="I343" s="20" t="str">
        <f t="shared" ca="1" si="66"/>
        <v/>
      </c>
      <c r="J343" s="20" t="str">
        <f t="shared" ca="1" si="66"/>
        <v/>
      </c>
      <c r="K343" s="20" t="str">
        <f t="shared" ca="1" si="66"/>
        <v/>
      </c>
      <c r="L343" s="20" t="str">
        <f t="shared" ca="1" si="66"/>
        <v/>
      </c>
      <c r="M343" s="20" t="str">
        <f t="shared" ca="1" si="66"/>
        <v/>
      </c>
      <c r="N343" s="20" t="str">
        <f t="shared" ca="1" si="67"/>
        <v/>
      </c>
      <c r="O343" s="20" t="str">
        <f t="shared" ca="1" si="67"/>
        <v/>
      </c>
      <c r="P343" s="25" t="str">
        <f t="shared" ca="1" si="67"/>
        <v/>
      </c>
      <c r="Q343" s="25" t="str">
        <f t="shared" ca="1" si="68"/>
        <v/>
      </c>
      <c r="R343" s="25" t="str">
        <f t="shared" ca="1" si="68"/>
        <v/>
      </c>
      <c r="S343" s="25" t="str">
        <f t="shared" ca="1" si="68"/>
        <v/>
      </c>
      <c r="T343" s="25" t="str">
        <f t="shared" ca="1" si="68"/>
        <v/>
      </c>
      <c r="U343" s="25" t="str">
        <f t="shared" ca="1" si="69"/>
        <v/>
      </c>
    </row>
    <row r="344" spans="1:21" ht="13.5" customHeight="1">
      <c r="A344" s="20" t="str">
        <f t="shared" ca="1" si="59"/>
        <v>Toxic Blunderbuss +1</v>
      </c>
      <c r="B344" s="20" t="str">
        <f t="shared" ca="1" si="66"/>
        <v>3a4009e7-d0ae-4d9c-9be6-0da7214d4308</v>
      </c>
      <c r="C344" s="20" t="str">
        <f t="shared" ca="1" si="66"/>
        <v>SaS</v>
      </c>
      <c r="D344" s="20" t="str">
        <f t="shared" ca="1" si="66"/>
        <v>2</v>
      </c>
      <c r="E344" s="20" t="str">
        <f t="shared" ca="1" si="66"/>
        <v>Yes</v>
      </c>
      <c r="F344" s="20" t="str">
        <f t="shared" ca="1" si="66"/>
        <v/>
      </c>
      <c r="G344" s="20" t="str">
        <f t="shared" ca="1" si="66"/>
        <v>Boon</v>
      </c>
      <c r="H344" s="20" t="str">
        <f t="shared" ca="1" si="66"/>
        <v>Weapon</v>
      </c>
      <c r="I344" s="20" t="str">
        <f t="shared" ca="1" si="66"/>
        <v/>
      </c>
      <c r="J344" s="20" t="str">
        <f t="shared" ca="1" si="66"/>
        <v/>
      </c>
      <c r="K344" s="20" t="str">
        <f t="shared" ca="1" si="66"/>
        <v/>
      </c>
      <c r="L344" s="20" t="str">
        <f t="shared" ca="1" si="66"/>
        <v/>
      </c>
      <c r="M344" s="20" t="str">
        <f t="shared" ca="1" si="66"/>
        <v/>
      </c>
      <c r="N344" s="20" t="str">
        <f t="shared" ca="1" si="67"/>
        <v/>
      </c>
      <c r="O344" s="20" t="str">
        <f t="shared" ca="1" si="67"/>
        <v/>
      </c>
      <c r="P344" s="25" t="str">
        <f t="shared" ca="1" si="67"/>
        <v/>
      </c>
      <c r="Q344" s="25" t="str">
        <f t="shared" ca="1" si="68"/>
        <v/>
      </c>
      <c r="R344" s="25" t="str">
        <f t="shared" ca="1" si="68"/>
        <v/>
      </c>
      <c r="S344" s="25" t="str">
        <f t="shared" ca="1" si="68"/>
        <v/>
      </c>
      <c r="T344" s="25" t="str">
        <f t="shared" ca="1" si="68"/>
        <v/>
      </c>
      <c r="U344" s="25" t="str">
        <f t="shared" ca="1" si="69"/>
        <v/>
      </c>
    </row>
    <row r="345" spans="1:21" ht="13.5" customHeight="1">
      <c r="A345" s="20" t="str">
        <f t="shared" ca="1" si="59"/>
        <v>Trident +1</v>
      </c>
      <c r="B345" s="20" t="str">
        <f t="shared" ca="1" si="66"/>
        <v>2a01026c-1a80-4e9c-892b-73f469772297</v>
      </c>
      <c r="C345" s="20" t="str">
        <f t="shared" ca="1" si="66"/>
        <v>SaS</v>
      </c>
      <c r="D345" s="20" t="str">
        <f t="shared" ca="1" si="66"/>
        <v>2</v>
      </c>
      <c r="E345" s="20" t="str">
        <f t="shared" ca="1" si="66"/>
        <v>Yes</v>
      </c>
      <c r="F345" s="20" t="str">
        <f t="shared" ca="1" si="66"/>
        <v/>
      </c>
      <c r="G345" s="20" t="str">
        <f t="shared" ca="1" si="66"/>
        <v>Boon</v>
      </c>
      <c r="H345" s="20" t="str">
        <f t="shared" ca="1" si="66"/>
        <v>Weapon</v>
      </c>
      <c r="I345" s="20" t="str">
        <f t="shared" ca="1" si="66"/>
        <v/>
      </c>
      <c r="J345" s="20" t="str">
        <f t="shared" ca="1" si="66"/>
        <v/>
      </c>
      <c r="K345" s="20" t="str">
        <f t="shared" ca="1" si="66"/>
        <v/>
      </c>
      <c r="L345" s="20" t="str">
        <f t="shared" ca="1" si="66"/>
        <v/>
      </c>
      <c r="M345" s="20" t="str">
        <f t="shared" ca="1" si="66"/>
        <v/>
      </c>
      <c r="N345" s="20" t="str">
        <f t="shared" ca="1" si="67"/>
        <v/>
      </c>
      <c r="O345" s="20" t="str">
        <f t="shared" ca="1" si="67"/>
        <v/>
      </c>
      <c r="P345" s="25" t="str">
        <f t="shared" ca="1" si="67"/>
        <v/>
      </c>
      <c r="Q345" s="25" t="str">
        <f t="shared" ca="1" si="68"/>
        <v/>
      </c>
      <c r="R345" s="25" t="str">
        <f t="shared" ca="1" si="68"/>
        <v/>
      </c>
      <c r="S345" s="25" t="str">
        <f t="shared" ca="1" si="68"/>
        <v/>
      </c>
      <c r="T345" s="25" t="str">
        <f t="shared" ca="1" si="68"/>
        <v/>
      </c>
      <c r="U345" s="25" t="str">
        <f t="shared" ca="1" si="69"/>
        <v/>
      </c>
    </row>
    <row r="346" spans="1:21" ht="13.5" customHeight="1">
      <c r="A346" s="20" t="str">
        <f t="shared" ca="1" si="59"/>
        <v>Zul</v>
      </c>
      <c r="B346" s="20" t="str">
        <f t="shared" ca="1" si="66"/>
        <v>1a52c4a7-7dfb-455b-b970-b94580f3207c</v>
      </c>
      <c r="C346" s="20" t="str">
        <f t="shared" ca="1" si="66"/>
        <v>SaS</v>
      </c>
      <c r="D346" s="20" t="str">
        <f t="shared" ca="1" si="66"/>
        <v>2</v>
      </c>
      <c r="E346" s="20" t="str">
        <f t="shared" ca="1" si="66"/>
        <v>Yes</v>
      </c>
      <c r="F346" s="20" t="str">
        <f t="shared" ca="1" si="66"/>
        <v/>
      </c>
      <c r="G346" s="20" t="str">
        <f t="shared" ca="1" si="66"/>
        <v>Boon</v>
      </c>
      <c r="H346" s="20" t="str">
        <f t="shared" ca="1" si="66"/>
        <v>Weapon</v>
      </c>
      <c r="I346" s="20" t="str">
        <f t="shared" ca="1" si="66"/>
        <v/>
      </c>
      <c r="J346" s="20" t="str">
        <f t="shared" ca="1" si="66"/>
        <v/>
      </c>
      <c r="K346" s="20" t="str">
        <f t="shared" ca="1" si="66"/>
        <v/>
      </c>
      <c r="L346" s="20" t="str">
        <f t="shared" ca="1" si="66"/>
        <v/>
      </c>
      <c r="M346" s="20" t="str">
        <f t="shared" ca="1" si="66"/>
        <v/>
      </c>
      <c r="N346" s="20" t="str">
        <f t="shared" ca="1" si="67"/>
        <v/>
      </c>
      <c r="O346" s="20" t="str">
        <f t="shared" ca="1" si="67"/>
        <v/>
      </c>
      <c r="P346" s="25" t="str">
        <f t="shared" ca="1" si="67"/>
        <v/>
      </c>
      <c r="Q346" s="25" t="str">
        <f t="shared" ca="1" si="68"/>
        <v/>
      </c>
      <c r="R346" s="25" t="str">
        <f t="shared" ca="1" si="68"/>
        <v/>
      </c>
      <c r="S346" s="25" t="str">
        <f t="shared" ca="1" si="68"/>
        <v/>
      </c>
      <c r="T346" s="25" t="str">
        <f t="shared" ca="1" si="68"/>
        <v/>
      </c>
      <c r="U346" s="25" t="str">
        <f t="shared" ca="1" si="69"/>
        <v/>
      </c>
    </row>
    <row r="347" spans="1:21" ht="13.5" customHeight="1">
      <c r="A347" s="20" t="str">
        <f t="shared" ca="1" si="59"/>
        <v>Animated Weapon</v>
      </c>
      <c r="B347" s="20" t="str">
        <f t="shared" ca="1" si="66"/>
        <v>19171f41-63da-4773-a2fc-cef32a62f977</v>
      </c>
      <c r="C347" s="20" t="str">
        <f t="shared" ca="1" si="66"/>
        <v>SaS</v>
      </c>
      <c r="D347" s="20" t="str">
        <f t="shared" ca="1" si="66"/>
        <v>2</v>
      </c>
      <c r="E347" s="20" t="str">
        <f t="shared" ca="1" si="66"/>
        <v>Yes</v>
      </c>
      <c r="F347" s="20" t="str">
        <f t="shared" ca="1" si="66"/>
        <v/>
      </c>
      <c r="G347" s="20" t="str">
        <f t="shared" ca="1" si="66"/>
        <v>Boon</v>
      </c>
      <c r="H347" s="20" t="str">
        <f t="shared" ca="1" si="66"/>
        <v>Spell</v>
      </c>
      <c r="I347" s="20" t="str">
        <f t="shared" ca="1" si="66"/>
        <v/>
      </c>
      <c r="J347" s="20" t="str">
        <f t="shared" ca="1" si="66"/>
        <v/>
      </c>
      <c r="K347" s="20" t="str">
        <f t="shared" ca="1" si="66"/>
        <v/>
      </c>
      <c r="L347" s="20" t="str">
        <f t="shared" ca="1" si="66"/>
        <v/>
      </c>
      <c r="M347" s="20" t="str">
        <f t="shared" ca="1" si="66"/>
        <v/>
      </c>
      <c r="N347" s="20" t="str">
        <f t="shared" ca="1" si="67"/>
        <v/>
      </c>
      <c r="O347" s="20" t="str">
        <f t="shared" ca="1" si="67"/>
        <v/>
      </c>
      <c r="P347" s="25" t="str">
        <f t="shared" ca="1" si="67"/>
        <v/>
      </c>
      <c r="Q347" s="25" t="str">
        <f t="shared" ca="1" si="68"/>
        <v/>
      </c>
      <c r="R347" s="25" t="str">
        <f t="shared" ca="1" si="68"/>
        <v/>
      </c>
      <c r="S347" s="25" t="str">
        <f t="shared" ca="1" si="68"/>
        <v/>
      </c>
      <c r="T347" s="25" t="str">
        <f t="shared" ca="1" si="68"/>
        <v/>
      </c>
      <c r="U347" s="25" t="str">
        <f t="shared" ca="1" si="69"/>
        <v/>
      </c>
    </row>
    <row r="348" spans="1:21" ht="13.5" customHeight="1">
      <c r="A348" s="20" t="str">
        <f t="shared" ca="1" si="59"/>
        <v>Aqueous Orb</v>
      </c>
      <c r="B348" s="20" t="str">
        <f t="shared" ref="B348:M357" ca="1" si="70">IF(INDIRECT(ADDRESS(ROW(),COLUMN(),,,"Details"))="","",SUBSTITUTE(SUBSTITUTE(INDIRECT(ADDRESS(ROW(),COLUMN(),,,"Details")),"
","&amp;#10;"),"""","&amp;quot;"))</f>
        <v>5f180b22-779f-45b7-9b1c-ba6001b63a6a</v>
      </c>
      <c r="C348" s="20" t="str">
        <f t="shared" ca="1" si="70"/>
        <v>SaS</v>
      </c>
      <c r="D348" s="20" t="str">
        <f t="shared" ca="1" si="70"/>
        <v>2</v>
      </c>
      <c r="E348" s="20" t="str">
        <f t="shared" ca="1" si="70"/>
        <v>Yes</v>
      </c>
      <c r="F348" s="20" t="str">
        <f t="shared" ca="1" si="70"/>
        <v/>
      </c>
      <c r="G348" s="20" t="str">
        <f t="shared" ca="1" si="70"/>
        <v>Boon</v>
      </c>
      <c r="H348" s="20" t="str">
        <f t="shared" ca="1" si="70"/>
        <v>Spell</v>
      </c>
      <c r="I348" s="20" t="str">
        <f t="shared" ca="1" si="70"/>
        <v/>
      </c>
      <c r="J348" s="20" t="str">
        <f t="shared" ca="1" si="70"/>
        <v/>
      </c>
      <c r="K348" s="20" t="str">
        <f t="shared" ca="1" si="70"/>
        <v/>
      </c>
      <c r="L348" s="20" t="str">
        <f t="shared" ca="1" si="70"/>
        <v/>
      </c>
      <c r="M348" s="20" t="str">
        <f t="shared" ca="1" si="70"/>
        <v/>
      </c>
      <c r="N348" s="20" t="str">
        <f t="shared" ca="1" si="67"/>
        <v/>
      </c>
      <c r="O348" s="20" t="str">
        <f t="shared" ca="1" si="67"/>
        <v/>
      </c>
      <c r="P348" s="25" t="str">
        <f t="shared" ca="1" si="67"/>
        <v/>
      </c>
      <c r="Q348" s="25" t="str">
        <f t="shared" ca="1" si="68"/>
        <v/>
      </c>
      <c r="R348" s="25" t="str">
        <f t="shared" ca="1" si="68"/>
        <v/>
      </c>
      <c r="S348" s="25" t="str">
        <f t="shared" ca="1" si="68"/>
        <v/>
      </c>
      <c r="T348" s="25" t="str">
        <f t="shared" ca="1" si="68"/>
        <v/>
      </c>
      <c r="U348" s="25" t="str">
        <f t="shared" ca="1" si="69"/>
        <v/>
      </c>
    </row>
    <row r="349" spans="1:21" ht="13.5" customHeight="1">
      <c r="A349" s="20" t="str">
        <f t="shared" ca="1" si="59"/>
        <v>Dehydrating Touch</v>
      </c>
      <c r="B349" s="20" t="str">
        <f t="shared" ca="1" si="70"/>
        <v>c57c7431-d9ae-49ca-8651-f9a25fa7051f</v>
      </c>
      <c r="C349" s="20" t="str">
        <f t="shared" ca="1" si="70"/>
        <v>SaS</v>
      </c>
      <c r="D349" s="20" t="str">
        <f t="shared" ca="1" si="70"/>
        <v>2</v>
      </c>
      <c r="E349" s="20" t="str">
        <f t="shared" ca="1" si="70"/>
        <v>Yes</v>
      </c>
      <c r="F349" s="20" t="str">
        <f t="shared" ca="1" si="70"/>
        <v/>
      </c>
      <c r="G349" s="20" t="str">
        <f t="shared" ca="1" si="70"/>
        <v>Boon</v>
      </c>
      <c r="H349" s="20" t="str">
        <f t="shared" ca="1" si="70"/>
        <v>Spell</v>
      </c>
      <c r="I349" s="20" t="str">
        <f t="shared" ca="1" si="70"/>
        <v/>
      </c>
      <c r="J349" s="20" t="str">
        <f t="shared" ca="1" si="70"/>
        <v/>
      </c>
      <c r="K349" s="20" t="str">
        <f t="shared" ca="1" si="70"/>
        <v/>
      </c>
      <c r="L349" s="20" t="str">
        <f t="shared" ca="1" si="70"/>
        <v/>
      </c>
      <c r="M349" s="20" t="str">
        <f t="shared" ca="1" si="70"/>
        <v/>
      </c>
      <c r="N349" s="20" t="str">
        <f t="shared" ca="1" si="67"/>
        <v/>
      </c>
      <c r="O349" s="20" t="str">
        <f t="shared" ca="1" si="67"/>
        <v/>
      </c>
      <c r="P349" s="25" t="str">
        <f t="shared" ca="1" si="67"/>
        <v/>
      </c>
      <c r="Q349" s="25" t="str">
        <f t="shared" ca="1" si="68"/>
        <v/>
      </c>
      <c r="R349" s="25" t="str">
        <f t="shared" ca="1" si="68"/>
        <v/>
      </c>
      <c r="S349" s="25" t="str">
        <f t="shared" ca="1" si="68"/>
        <v/>
      </c>
      <c r="T349" s="25" t="str">
        <f t="shared" ca="1" si="68"/>
        <v/>
      </c>
      <c r="U349" s="25" t="str">
        <f t="shared" ca="1" si="69"/>
        <v/>
      </c>
    </row>
    <row r="350" spans="1:21" ht="13.5" customHeight="1">
      <c r="A350" s="20" t="str">
        <f t="shared" ca="1" si="59"/>
        <v>Geyser</v>
      </c>
      <c r="B350" s="20" t="str">
        <f t="shared" ca="1" si="70"/>
        <v>c2c96334-b93b-46b1-b6db-91b3d518cf71</v>
      </c>
      <c r="C350" s="20" t="str">
        <f t="shared" ca="1" si="70"/>
        <v>SaS</v>
      </c>
      <c r="D350" s="20" t="str">
        <f t="shared" ca="1" si="70"/>
        <v>2</v>
      </c>
      <c r="E350" s="20" t="str">
        <f t="shared" ca="1" si="70"/>
        <v>Yes</v>
      </c>
      <c r="F350" s="20" t="str">
        <f t="shared" ca="1" si="70"/>
        <v/>
      </c>
      <c r="G350" s="20" t="str">
        <f t="shared" ca="1" si="70"/>
        <v>Boon</v>
      </c>
      <c r="H350" s="20" t="str">
        <f t="shared" ca="1" si="70"/>
        <v>Spell</v>
      </c>
      <c r="I350" s="20" t="str">
        <f t="shared" ca="1" si="70"/>
        <v/>
      </c>
      <c r="J350" s="20" t="str">
        <f t="shared" ca="1" si="70"/>
        <v/>
      </c>
      <c r="K350" s="20" t="str">
        <f t="shared" ca="1" si="70"/>
        <v/>
      </c>
      <c r="L350" s="20" t="str">
        <f t="shared" ca="1" si="70"/>
        <v/>
      </c>
      <c r="M350" s="20" t="str">
        <f t="shared" ca="1" si="70"/>
        <v/>
      </c>
      <c r="N350" s="20" t="str">
        <f t="shared" ca="1" si="67"/>
        <v/>
      </c>
      <c r="O350" s="20" t="str">
        <f t="shared" ca="1" si="67"/>
        <v/>
      </c>
      <c r="P350" s="25" t="str">
        <f t="shared" ca="1" si="67"/>
        <v/>
      </c>
      <c r="Q350" s="25" t="str">
        <f t="shared" ca="1" si="68"/>
        <v/>
      </c>
      <c r="R350" s="25" t="str">
        <f t="shared" ca="1" si="68"/>
        <v/>
      </c>
      <c r="S350" s="25" t="str">
        <f t="shared" ca="1" si="68"/>
        <v/>
      </c>
      <c r="T350" s="25" t="str">
        <f t="shared" ca="1" si="68"/>
        <v/>
      </c>
      <c r="U350" s="25" t="str">
        <f t="shared" ca="1" si="69"/>
        <v/>
      </c>
    </row>
    <row r="351" spans="1:21" ht="13.5" customHeight="1">
      <c r="A351" s="20" t="str">
        <f t="shared" ca="1" si="59"/>
        <v>Protect</v>
      </c>
      <c r="B351" s="20" t="str">
        <f t="shared" ca="1" si="70"/>
        <v>0b4410ce-8032-4540-bcee-6ee0dabb9e1a</v>
      </c>
      <c r="C351" s="20" t="str">
        <f t="shared" ca="1" si="70"/>
        <v>SaS</v>
      </c>
      <c r="D351" s="20" t="str">
        <f t="shared" ca="1" si="70"/>
        <v>2</v>
      </c>
      <c r="E351" s="20" t="str">
        <f t="shared" ca="1" si="70"/>
        <v>Yes</v>
      </c>
      <c r="F351" s="20" t="str">
        <f t="shared" ca="1" si="70"/>
        <v/>
      </c>
      <c r="G351" s="20" t="str">
        <f t="shared" ca="1" si="70"/>
        <v>Boon</v>
      </c>
      <c r="H351" s="20" t="str">
        <f t="shared" ca="1" si="70"/>
        <v>Spell</v>
      </c>
      <c r="I351" s="20" t="str">
        <f t="shared" ca="1" si="70"/>
        <v/>
      </c>
      <c r="J351" s="20" t="str">
        <f t="shared" ca="1" si="70"/>
        <v/>
      </c>
      <c r="K351" s="20" t="str">
        <f t="shared" ca="1" si="70"/>
        <v/>
      </c>
      <c r="L351" s="20" t="str">
        <f t="shared" ca="1" si="70"/>
        <v/>
      </c>
      <c r="M351" s="20" t="str">
        <f t="shared" ca="1" si="70"/>
        <v/>
      </c>
      <c r="N351" s="20" t="str">
        <f t="shared" ca="1" si="67"/>
        <v/>
      </c>
      <c r="O351" s="20" t="str">
        <f t="shared" ca="1" si="67"/>
        <v/>
      </c>
      <c r="P351" s="25" t="str">
        <f t="shared" ca="1" si="67"/>
        <v/>
      </c>
      <c r="Q351" s="25" t="str">
        <f t="shared" ca="1" si="68"/>
        <v/>
      </c>
      <c r="R351" s="25" t="str">
        <f t="shared" ca="1" si="68"/>
        <v/>
      </c>
      <c r="S351" s="25" t="str">
        <f t="shared" ca="1" si="68"/>
        <v/>
      </c>
      <c r="T351" s="25" t="str">
        <f t="shared" ca="1" si="68"/>
        <v/>
      </c>
      <c r="U351" s="25" t="str">
        <f t="shared" ca="1" si="69"/>
        <v/>
      </c>
    </row>
    <row r="352" spans="1:21" ht="13.5" customHeight="1">
      <c r="A352" s="20" t="str">
        <f t="shared" ca="1" si="59"/>
        <v>Safe Harbor</v>
      </c>
      <c r="B352" s="20" t="str">
        <f t="shared" ca="1" si="70"/>
        <v>1777cc04-1e30-4923-9ab5-37ab656c01d6</v>
      </c>
      <c r="C352" s="20" t="str">
        <f t="shared" ca="1" si="70"/>
        <v>SaS</v>
      </c>
      <c r="D352" s="20" t="str">
        <f t="shared" ca="1" si="70"/>
        <v>2</v>
      </c>
      <c r="E352" s="20" t="str">
        <f t="shared" ca="1" si="70"/>
        <v>Yes</v>
      </c>
      <c r="F352" s="20" t="str">
        <f t="shared" ca="1" si="70"/>
        <v/>
      </c>
      <c r="G352" s="20" t="str">
        <f t="shared" ca="1" si="70"/>
        <v>Boon</v>
      </c>
      <c r="H352" s="20" t="str">
        <f t="shared" ca="1" si="70"/>
        <v>Spell</v>
      </c>
      <c r="I352" s="20" t="str">
        <f t="shared" ca="1" si="70"/>
        <v/>
      </c>
      <c r="J352" s="20" t="str">
        <f t="shared" ca="1" si="70"/>
        <v/>
      </c>
      <c r="K352" s="20" t="str">
        <f t="shared" ca="1" si="70"/>
        <v/>
      </c>
      <c r="L352" s="20" t="str">
        <f t="shared" ca="1" si="70"/>
        <v/>
      </c>
      <c r="M352" s="20" t="str">
        <f t="shared" ca="1" si="70"/>
        <v/>
      </c>
      <c r="N352" s="20" t="str">
        <f t="shared" ca="1" si="67"/>
        <v/>
      </c>
      <c r="O352" s="20" t="str">
        <f t="shared" ca="1" si="67"/>
        <v/>
      </c>
      <c r="P352" s="25" t="str">
        <f t="shared" ca="1" si="67"/>
        <v/>
      </c>
      <c r="Q352" s="25" t="str">
        <f t="shared" ca="1" si="68"/>
        <v/>
      </c>
      <c r="R352" s="25" t="str">
        <f t="shared" ca="1" si="68"/>
        <v/>
      </c>
      <c r="S352" s="25" t="str">
        <f t="shared" ca="1" si="68"/>
        <v/>
      </c>
      <c r="T352" s="25" t="str">
        <f t="shared" ca="1" si="68"/>
        <v/>
      </c>
      <c r="U352" s="25" t="str">
        <f t="shared" ca="1" si="69"/>
        <v/>
      </c>
    </row>
    <row r="353" spans="1:21" ht="13.5" customHeight="1">
      <c r="A353" s="20" t="str">
        <f t="shared" ca="1" si="59"/>
        <v>Blackcloth Armor</v>
      </c>
      <c r="B353" s="20" t="str">
        <f t="shared" ca="1" si="70"/>
        <v>b5613a29-488e-495d-ba42-0b1a0abc2e92</v>
      </c>
      <c r="C353" s="20" t="str">
        <f t="shared" ca="1" si="70"/>
        <v>SaS</v>
      </c>
      <c r="D353" s="20" t="str">
        <f t="shared" ca="1" si="70"/>
        <v>2</v>
      </c>
      <c r="E353" s="20" t="str">
        <f t="shared" ca="1" si="70"/>
        <v>Yes</v>
      </c>
      <c r="F353" s="20" t="str">
        <f t="shared" ca="1" si="70"/>
        <v/>
      </c>
      <c r="G353" s="20" t="str">
        <f t="shared" ca="1" si="70"/>
        <v>Boon</v>
      </c>
      <c r="H353" s="20" t="str">
        <f t="shared" ca="1" si="70"/>
        <v>Armor</v>
      </c>
      <c r="I353" s="20" t="str">
        <f t="shared" ca="1" si="70"/>
        <v/>
      </c>
      <c r="J353" s="20" t="str">
        <f t="shared" ca="1" si="70"/>
        <v/>
      </c>
      <c r="K353" s="20" t="str">
        <f t="shared" ca="1" si="70"/>
        <v/>
      </c>
      <c r="L353" s="20" t="str">
        <f t="shared" ca="1" si="70"/>
        <v/>
      </c>
      <c r="M353" s="20" t="str">
        <f t="shared" ca="1" si="70"/>
        <v/>
      </c>
      <c r="N353" s="20" t="str">
        <f t="shared" ca="1" si="67"/>
        <v/>
      </c>
      <c r="O353" s="20" t="str">
        <f t="shared" ca="1" si="67"/>
        <v/>
      </c>
      <c r="P353" s="25" t="str">
        <f t="shared" ca="1" si="67"/>
        <v/>
      </c>
      <c r="Q353" s="25" t="str">
        <f t="shared" ca="1" si="68"/>
        <v/>
      </c>
      <c r="R353" s="25" t="str">
        <f t="shared" ca="1" si="68"/>
        <v/>
      </c>
      <c r="S353" s="25" t="str">
        <f t="shared" ca="1" si="68"/>
        <v/>
      </c>
      <c r="T353" s="25" t="str">
        <f t="shared" ca="1" si="68"/>
        <v/>
      </c>
      <c r="U353" s="25" t="str">
        <f t="shared" ca="1" si="69"/>
        <v/>
      </c>
    </row>
    <row r="354" spans="1:21" ht="13.5" customHeight="1">
      <c r="A354" s="20" t="str">
        <f t="shared" ca="1" si="59"/>
        <v>Shark Skin Armor</v>
      </c>
      <c r="B354" s="20" t="str">
        <f t="shared" ca="1" si="70"/>
        <v>caf725ac-3860-4bce-aa81-a40863ef0c7f</v>
      </c>
      <c r="C354" s="20" t="str">
        <f t="shared" ca="1" si="70"/>
        <v>SaS</v>
      </c>
      <c r="D354" s="20" t="str">
        <f t="shared" ca="1" si="70"/>
        <v>2</v>
      </c>
      <c r="E354" s="20" t="str">
        <f t="shared" ca="1" si="70"/>
        <v>Yes</v>
      </c>
      <c r="F354" s="20" t="str">
        <f t="shared" ca="1" si="70"/>
        <v/>
      </c>
      <c r="G354" s="20" t="str">
        <f t="shared" ca="1" si="70"/>
        <v>Boon</v>
      </c>
      <c r="H354" s="20" t="str">
        <f t="shared" ca="1" si="70"/>
        <v>Armor</v>
      </c>
      <c r="I354" s="20" t="str">
        <f t="shared" ca="1" si="70"/>
        <v/>
      </c>
      <c r="J354" s="20" t="str">
        <f t="shared" ca="1" si="70"/>
        <v/>
      </c>
      <c r="K354" s="20" t="str">
        <f t="shared" ca="1" si="70"/>
        <v/>
      </c>
      <c r="L354" s="20" t="str">
        <f t="shared" ca="1" si="70"/>
        <v/>
      </c>
      <c r="M354" s="20" t="str">
        <f t="shared" ca="1" si="70"/>
        <v/>
      </c>
      <c r="N354" s="20" t="str">
        <f t="shared" ca="1" si="67"/>
        <v/>
      </c>
      <c r="O354" s="20" t="str">
        <f t="shared" ca="1" si="67"/>
        <v/>
      </c>
      <c r="P354" s="25" t="str">
        <f t="shared" ca="1" si="67"/>
        <v/>
      </c>
      <c r="Q354" s="25" t="str">
        <f t="shared" ca="1" si="68"/>
        <v/>
      </c>
      <c r="R354" s="25" t="str">
        <f t="shared" ca="1" si="68"/>
        <v/>
      </c>
      <c r="S354" s="25" t="str">
        <f t="shared" ca="1" si="68"/>
        <v/>
      </c>
      <c r="T354" s="25" t="str">
        <f t="shared" ca="1" si="68"/>
        <v/>
      </c>
      <c r="U354" s="25" t="str">
        <f t="shared" ca="1" si="69"/>
        <v/>
      </c>
    </row>
    <row r="355" spans="1:21" ht="13.5" customHeight="1">
      <c r="A355" s="20" t="str">
        <f t="shared" ca="1" si="59"/>
        <v>Stanching Buckler</v>
      </c>
      <c r="B355" s="20" t="str">
        <f t="shared" ca="1" si="70"/>
        <v>7b4612fb-8a20-41ee-8d2f-d0be1e8c3bb1</v>
      </c>
      <c r="C355" s="20" t="str">
        <f t="shared" ca="1" si="70"/>
        <v>SaS</v>
      </c>
      <c r="D355" s="20" t="str">
        <f t="shared" ca="1" si="70"/>
        <v>2</v>
      </c>
      <c r="E355" s="20" t="str">
        <f t="shared" ca="1" si="70"/>
        <v>Yes</v>
      </c>
      <c r="F355" s="20" t="str">
        <f t="shared" ca="1" si="70"/>
        <v/>
      </c>
      <c r="G355" s="20" t="str">
        <f t="shared" ca="1" si="70"/>
        <v>Boon</v>
      </c>
      <c r="H355" s="20" t="str">
        <f t="shared" ca="1" si="70"/>
        <v>Armor</v>
      </c>
      <c r="I355" s="20" t="str">
        <f t="shared" ca="1" si="70"/>
        <v/>
      </c>
      <c r="J355" s="20" t="str">
        <f t="shared" ca="1" si="70"/>
        <v/>
      </c>
      <c r="K355" s="20" t="str">
        <f t="shared" ca="1" si="70"/>
        <v/>
      </c>
      <c r="L355" s="20" t="str">
        <f t="shared" ca="1" si="70"/>
        <v/>
      </c>
      <c r="M355" s="20" t="str">
        <f t="shared" ca="1" si="70"/>
        <v/>
      </c>
      <c r="N355" s="20" t="str">
        <f t="shared" ca="1" si="67"/>
        <v/>
      </c>
      <c r="O355" s="20" t="str">
        <f t="shared" ca="1" si="67"/>
        <v/>
      </c>
      <c r="P355" s="25" t="str">
        <f t="shared" ca="1" si="67"/>
        <v/>
      </c>
      <c r="Q355" s="25" t="str">
        <f t="shared" ca="1" si="68"/>
        <v/>
      </c>
      <c r="R355" s="25" t="str">
        <f t="shared" ca="1" si="68"/>
        <v/>
      </c>
      <c r="S355" s="25" t="str">
        <f t="shared" ca="1" si="68"/>
        <v/>
      </c>
      <c r="T355" s="25" t="str">
        <f t="shared" ca="1" si="68"/>
        <v/>
      </c>
      <c r="U355" s="25" t="str">
        <f t="shared" ca="1" si="69"/>
        <v/>
      </c>
    </row>
    <row r="356" spans="1:21" ht="13.5" customHeight="1">
      <c r="A356" s="20" t="str">
        <f t="shared" ca="1" si="59"/>
        <v>Besmara's Bones</v>
      </c>
      <c r="B356" s="20" t="str">
        <f t="shared" ca="1" si="70"/>
        <v>9728e726-60a7-4c60-90f2-15ed99d84f2f</v>
      </c>
      <c r="C356" s="20" t="str">
        <f t="shared" ca="1" si="70"/>
        <v>SaS</v>
      </c>
      <c r="D356" s="20" t="str">
        <f t="shared" ca="1" si="70"/>
        <v>2</v>
      </c>
      <c r="E356" s="20" t="str">
        <f t="shared" ca="1" si="70"/>
        <v>Yes</v>
      </c>
      <c r="F356" s="20" t="str">
        <f t="shared" ca="1" si="70"/>
        <v/>
      </c>
      <c r="G356" s="20" t="str">
        <f t="shared" ca="1" si="70"/>
        <v>Boon</v>
      </c>
      <c r="H356" s="20" t="str">
        <f t="shared" ca="1" si="70"/>
        <v>Item</v>
      </c>
      <c r="I356" s="20" t="str">
        <f t="shared" ca="1" si="70"/>
        <v/>
      </c>
      <c r="J356" s="20" t="str">
        <f t="shared" ca="1" si="70"/>
        <v/>
      </c>
      <c r="K356" s="20" t="str">
        <f t="shared" ca="1" si="70"/>
        <v/>
      </c>
      <c r="L356" s="20" t="str">
        <f t="shared" ca="1" si="70"/>
        <v/>
      </c>
      <c r="M356" s="20" t="str">
        <f t="shared" ca="1" si="70"/>
        <v/>
      </c>
      <c r="N356" s="20" t="str">
        <f t="shared" ca="1" si="67"/>
        <v/>
      </c>
      <c r="O356" s="20" t="str">
        <f t="shared" ca="1" si="67"/>
        <v/>
      </c>
      <c r="P356" s="25" t="str">
        <f t="shared" ca="1" si="67"/>
        <v/>
      </c>
      <c r="Q356" s="25" t="str">
        <f t="shared" ca="1" si="68"/>
        <v/>
      </c>
      <c r="R356" s="25" t="str">
        <f t="shared" ca="1" si="68"/>
        <v/>
      </c>
      <c r="S356" s="25" t="str">
        <f t="shared" ca="1" si="68"/>
        <v/>
      </c>
      <c r="T356" s="25" t="str">
        <f t="shared" ca="1" si="68"/>
        <v/>
      </c>
      <c r="U356" s="25" t="str">
        <f t="shared" ca="1" si="69"/>
        <v/>
      </c>
    </row>
    <row r="357" spans="1:21" ht="13.5" customHeight="1">
      <c r="A357" s="20" t="str">
        <f t="shared" ref="A357:A420" ca="1" si="71">IF(INDIRECT(ADDRESS(ROW(),COLUMN(),,,"Details"))="","",SUBSTITUTE(SUBSTITUTE(INDIRECT(ADDRESS(ROW(),COLUMN(),,,"Details")),"
","&amp;#10;"),"""","&amp;quot;"))</f>
        <v>Crown of Swords</v>
      </c>
      <c r="B357" s="20" t="str">
        <f t="shared" ca="1" si="70"/>
        <v>ac70a00d-b778-4da2-917c-1824fcf13498</v>
      </c>
      <c r="C357" s="20" t="str">
        <f t="shared" ca="1" si="70"/>
        <v>SaS</v>
      </c>
      <c r="D357" s="20" t="str">
        <f t="shared" ca="1" si="70"/>
        <v>2</v>
      </c>
      <c r="E357" s="20" t="str">
        <f t="shared" ca="1" si="70"/>
        <v>Yes</v>
      </c>
      <c r="F357" s="20" t="str">
        <f t="shared" ca="1" si="70"/>
        <v/>
      </c>
      <c r="G357" s="20" t="str">
        <f t="shared" ca="1" si="70"/>
        <v>Boon</v>
      </c>
      <c r="H357" s="20" t="str">
        <f t="shared" ca="1" si="70"/>
        <v>Item</v>
      </c>
      <c r="I357" s="20" t="str">
        <f t="shared" ca="1" si="70"/>
        <v/>
      </c>
      <c r="J357" s="20" t="str">
        <f t="shared" ca="1" si="70"/>
        <v/>
      </c>
      <c r="K357" s="20" t="str">
        <f t="shared" ca="1" si="70"/>
        <v/>
      </c>
      <c r="L357" s="20" t="str">
        <f t="shared" ca="1" si="70"/>
        <v/>
      </c>
      <c r="M357" s="20" t="str">
        <f t="shared" ca="1" si="70"/>
        <v/>
      </c>
      <c r="N357" s="20" t="str">
        <f t="shared" ca="1" si="67"/>
        <v/>
      </c>
      <c r="O357" s="20" t="str">
        <f t="shared" ca="1" si="67"/>
        <v/>
      </c>
      <c r="P357" s="25" t="str">
        <f t="shared" ca="1" si="67"/>
        <v/>
      </c>
      <c r="Q357" s="25" t="str">
        <f t="shared" ca="1" si="68"/>
        <v/>
      </c>
      <c r="R357" s="25" t="str">
        <f t="shared" ca="1" si="68"/>
        <v/>
      </c>
      <c r="S357" s="25" t="str">
        <f t="shared" ca="1" si="68"/>
        <v/>
      </c>
      <c r="T357" s="25" t="str">
        <f t="shared" ca="1" si="68"/>
        <v/>
      </c>
      <c r="U357" s="25" t="str">
        <f t="shared" ca="1" si="69"/>
        <v/>
      </c>
    </row>
    <row r="358" spans="1:21" ht="13.5" customHeight="1">
      <c r="A358" s="20" t="str">
        <f t="shared" ca="1" si="71"/>
        <v>Jellyfish Cape</v>
      </c>
      <c r="B358" s="20" t="str">
        <f t="shared" ref="B358:M367" ca="1" si="72">IF(INDIRECT(ADDRESS(ROW(),COLUMN(),,,"Details"))="","",SUBSTITUTE(SUBSTITUTE(INDIRECT(ADDRESS(ROW(),COLUMN(),,,"Details")),"
","&amp;#10;"),"""","&amp;quot;"))</f>
        <v>d025ca4a-411b-4233-988f-4a0f106c22ba</v>
      </c>
      <c r="C358" s="20" t="str">
        <f t="shared" ca="1" si="72"/>
        <v>SaS</v>
      </c>
      <c r="D358" s="20" t="str">
        <f t="shared" ca="1" si="72"/>
        <v>2</v>
      </c>
      <c r="E358" s="20" t="str">
        <f t="shared" ca="1" si="72"/>
        <v>Yes</v>
      </c>
      <c r="F358" s="20" t="str">
        <f t="shared" ca="1" si="72"/>
        <v/>
      </c>
      <c r="G358" s="20" t="str">
        <f t="shared" ca="1" si="72"/>
        <v>Boon</v>
      </c>
      <c r="H358" s="20" t="str">
        <f t="shared" ca="1" si="72"/>
        <v>Item</v>
      </c>
      <c r="I358" s="20" t="str">
        <f t="shared" ca="1" si="72"/>
        <v/>
      </c>
      <c r="J358" s="20" t="str">
        <f t="shared" ca="1" si="72"/>
        <v/>
      </c>
      <c r="K358" s="20" t="str">
        <f t="shared" ca="1" si="72"/>
        <v/>
      </c>
      <c r="L358" s="20" t="str">
        <f t="shared" ca="1" si="72"/>
        <v/>
      </c>
      <c r="M358" s="20" t="str">
        <f t="shared" ca="1" si="72"/>
        <v/>
      </c>
      <c r="N358" s="20" t="str">
        <f t="shared" ca="1" si="67"/>
        <v/>
      </c>
      <c r="O358" s="20" t="str">
        <f t="shared" ca="1" si="67"/>
        <v/>
      </c>
      <c r="P358" s="25" t="str">
        <f t="shared" ca="1" si="67"/>
        <v/>
      </c>
      <c r="Q358" s="25" t="str">
        <f t="shared" ca="1" si="68"/>
        <v/>
      </c>
      <c r="R358" s="25" t="str">
        <f t="shared" ca="1" si="68"/>
        <v/>
      </c>
      <c r="S358" s="25" t="str">
        <f t="shared" ca="1" si="68"/>
        <v/>
      </c>
      <c r="T358" s="25" t="str">
        <f t="shared" ca="1" si="68"/>
        <v/>
      </c>
      <c r="U358" s="25" t="str">
        <f t="shared" ca="1" si="69"/>
        <v/>
      </c>
    </row>
    <row r="359" spans="1:21" ht="13.5" customHeight="1">
      <c r="A359" s="20" t="str">
        <f t="shared" ca="1" si="71"/>
        <v>Jolly Roger</v>
      </c>
      <c r="B359" s="20" t="str">
        <f t="shared" ca="1" si="72"/>
        <v>968fefb0-8f31-40b7-af3e-e7115e4b278a</v>
      </c>
      <c r="C359" s="20" t="str">
        <f t="shared" ca="1" si="72"/>
        <v>SaS</v>
      </c>
      <c r="D359" s="20" t="str">
        <f t="shared" ca="1" si="72"/>
        <v>2</v>
      </c>
      <c r="E359" s="20" t="str">
        <f t="shared" ca="1" si="72"/>
        <v>Yes</v>
      </c>
      <c r="F359" s="20" t="str">
        <f t="shared" ca="1" si="72"/>
        <v/>
      </c>
      <c r="G359" s="20" t="str">
        <f t="shared" ca="1" si="72"/>
        <v>Boon</v>
      </c>
      <c r="H359" s="20" t="str">
        <f t="shared" ca="1" si="72"/>
        <v>Item</v>
      </c>
      <c r="I359" s="20" t="str">
        <f t="shared" ca="1" si="72"/>
        <v/>
      </c>
      <c r="J359" s="20" t="str">
        <f t="shared" ca="1" si="72"/>
        <v/>
      </c>
      <c r="K359" s="20" t="str">
        <f t="shared" ca="1" si="72"/>
        <v/>
      </c>
      <c r="L359" s="20" t="str">
        <f t="shared" ca="1" si="72"/>
        <v/>
      </c>
      <c r="M359" s="20" t="str">
        <f t="shared" ca="1" si="72"/>
        <v/>
      </c>
      <c r="N359" s="20" t="str">
        <f t="shared" ca="1" si="67"/>
        <v/>
      </c>
      <c r="O359" s="20" t="str">
        <f t="shared" ca="1" si="67"/>
        <v/>
      </c>
      <c r="P359" s="25" t="str">
        <f t="shared" ca="1" si="67"/>
        <v/>
      </c>
      <c r="Q359" s="25" t="str">
        <f t="shared" ca="1" si="68"/>
        <v/>
      </c>
      <c r="R359" s="25" t="str">
        <f t="shared" ca="1" si="68"/>
        <v/>
      </c>
      <c r="S359" s="25" t="str">
        <f t="shared" ca="1" si="68"/>
        <v/>
      </c>
      <c r="T359" s="25" t="str">
        <f t="shared" ca="1" si="68"/>
        <v/>
      </c>
      <c r="U359" s="25" t="str">
        <f t="shared" ca="1" si="69"/>
        <v/>
      </c>
    </row>
    <row r="360" spans="1:21" ht="13.5" customHeight="1">
      <c r="A360" s="20" t="str">
        <f t="shared" ca="1" si="71"/>
        <v>Liquid Ice</v>
      </c>
      <c r="B360" s="20" t="str">
        <f t="shared" ca="1" si="72"/>
        <v>1ec11d68-de40-40c7-bde3-96cddad14b2f</v>
      </c>
      <c r="C360" s="20" t="str">
        <f t="shared" ca="1" si="72"/>
        <v>SaS</v>
      </c>
      <c r="D360" s="20" t="str">
        <f t="shared" ca="1" si="72"/>
        <v>2</v>
      </c>
      <c r="E360" s="20" t="str">
        <f t="shared" ca="1" si="72"/>
        <v>Yes</v>
      </c>
      <c r="F360" s="20" t="str">
        <f t="shared" ca="1" si="72"/>
        <v/>
      </c>
      <c r="G360" s="20" t="str">
        <f t="shared" ca="1" si="72"/>
        <v>Boon</v>
      </c>
      <c r="H360" s="20" t="str">
        <f t="shared" ca="1" si="72"/>
        <v>Item</v>
      </c>
      <c r="I360" s="20" t="str">
        <f t="shared" ca="1" si="72"/>
        <v/>
      </c>
      <c r="J360" s="20" t="str">
        <f t="shared" ca="1" si="72"/>
        <v/>
      </c>
      <c r="K360" s="20" t="str">
        <f t="shared" ca="1" si="72"/>
        <v/>
      </c>
      <c r="L360" s="20" t="str">
        <f t="shared" ca="1" si="72"/>
        <v/>
      </c>
      <c r="M360" s="20" t="str">
        <f t="shared" ca="1" si="72"/>
        <v/>
      </c>
      <c r="N360" s="20" t="str">
        <f t="shared" ca="1" si="67"/>
        <v/>
      </c>
      <c r="O360" s="20" t="str">
        <f t="shared" ca="1" si="67"/>
        <v/>
      </c>
      <c r="P360" s="25" t="str">
        <f t="shared" ca="1" si="67"/>
        <v/>
      </c>
      <c r="Q360" s="25" t="str">
        <f t="shared" ca="1" si="68"/>
        <v/>
      </c>
      <c r="R360" s="25" t="str">
        <f t="shared" ca="1" si="68"/>
        <v/>
      </c>
      <c r="S360" s="25" t="str">
        <f t="shared" ca="1" si="68"/>
        <v/>
      </c>
      <c r="T360" s="25" t="str">
        <f t="shared" ca="1" si="68"/>
        <v/>
      </c>
      <c r="U360" s="25" t="str">
        <f t="shared" ca="1" si="69"/>
        <v/>
      </c>
    </row>
    <row r="361" spans="1:21" ht="13.5" customHeight="1">
      <c r="A361" s="20" t="str">
        <f t="shared" ca="1" si="71"/>
        <v>Periscope</v>
      </c>
      <c r="B361" s="20" t="str">
        <f t="shared" ca="1" si="72"/>
        <v>0bb626dc-0ced-4ac7-8bef-7c395201b55c</v>
      </c>
      <c r="C361" s="20" t="str">
        <f t="shared" ca="1" si="72"/>
        <v>SaS</v>
      </c>
      <c r="D361" s="20" t="str">
        <f t="shared" ca="1" si="72"/>
        <v>2</v>
      </c>
      <c r="E361" s="20" t="str">
        <f t="shared" ca="1" si="72"/>
        <v>Yes</v>
      </c>
      <c r="F361" s="20" t="str">
        <f t="shared" ca="1" si="72"/>
        <v/>
      </c>
      <c r="G361" s="20" t="str">
        <f t="shared" ca="1" si="72"/>
        <v>Boon</v>
      </c>
      <c r="H361" s="20" t="str">
        <f t="shared" ca="1" si="72"/>
        <v>Item</v>
      </c>
      <c r="I361" s="20" t="str">
        <f t="shared" ca="1" si="72"/>
        <v/>
      </c>
      <c r="J361" s="20" t="str">
        <f t="shared" ca="1" si="72"/>
        <v/>
      </c>
      <c r="K361" s="20" t="str">
        <f t="shared" ca="1" si="72"/>
        <v/>
      </c>
      <c r="L361" s="20" t="str">
        <f t="shared" ca="1" si="72"/>
        <v/>
      </c>
      <c r="M361" s="20" t="str">
        <f t="shared" ca="1" si="72"/>
        <v/>
      </c>
      <c r="N361" s="20" t="str">
        <f t="shared" ca="1" si="67"/>
        <v/>
      </c>
      <c r="O361" s="20" t="str">
        <f t="shared" ca="1" si="67"/>
        <v/>
      </c>
      <c r="P361" s="25" t="str">
        <f t="shared" ca="1" si="67"/>
        <v/>
      </c>
      <c r="Q361" s="25" t="str">
        <f t="shared" ca="1" si="68"/>
        <v/>
      </c>
      <c r="R361" s="25" t="str">
        <f t="shared" ca="1" si="68"/>
        <v/>
      </c>
      <c r="S361" s="25" t="str">
        <f t="shared" ca="1" si="68"/>
        <v/>
      </c>
      <c r="T361" s="25" t="str">
        <f t="shared" ca="1" si="68"/>
        <v/>
      </c>
      <c r="U361" s="25" t="str">
        <f t="shared" ca="1" si="69"/>
        <v/>
      </c>
    </row>
    <row r="362" spans="1:21" ht="13.5" customHeight="1">
      <c r="A362" s="20" t="str">
        <f t="shared" ca="1" si="71"/>
        <v>Wand of Flame</v>
      </c>
      <c r="B362" s="20" t="str">
        <f t="shared" ca="1" si="72"/>
        <v>6dad2ee9-1771-46c6-a8f7-72f0e41d18e7</v>
      </c>
      <c r="C362" s="20" t="str">
        <f t="shared" ca="1" si="72"/>
        <v>SaS</v>
      </c>
      <c r="D362" s="20" t="str">
        <f t="shared" ca="1" si="72"/>
        <v>2</v>
      </c>
      <c r="E362" s="20" t="str">
        <f t="shared" ca="1" si="72"/>
        <v>Yes</v>
      </c>
      <c r="F362" s="20" t="str">
        <f t="shared" ca="1" si="72"/>
        <v/>
      </c>
      <c r="G362" s="20" t="str">
        <f t="shared" ca="1" si="72"/>
        <v>Boon</v>
      </c>
      <c r="H362" s="20" t="str">
        <f t="shared" ca="1" si="72"/>
        <v>Item</v>
      </c>
      <c r="I362" s="20" t="str">
        <f t="shared" ca="1" si="72"/>
        <v/>
      </c>
      <c r="J362" s="20" t="str">
        <f t="shared" ca="1" si="72"/>
        <v/>
      </c>
      <c r="K362" s="20" t="str">
        <f t="shared" ca="1" si="72"/>
        <v/>
      </c>
      <c r="L362" s="20" t="str">
        <f t="shared" ca="1" si="72"/>
        <v/>
      </c>
      <c r="M362" s="20" t="str">
        <f t="shared" ca="1" si="72"/>
        <v/>
      </c>
      <c r="N362" s="20" t="str">
        <f t="shared" ca="1" si="67"/>
        <v/>
      </c>
      <c r="O362" s="20" t="str">
        <f t="shared" ca="1" si="67"/>
        <v/>
      </c>
      <c r="P362" s="25" t="str">
        <f t="shared" ca="1" si="67"/>
        <v/>
      </c>
      <c r="Q362" s="25" t="str">
        <f t="shared" ca="1" si="68"/>
        <v/>
      </c>
      <c r="R362" s="25" t="str">
        <f t="shared" ca="1" si="68"/>
        <v/>
      </c>
      <c r="S362" s="25" t="str">
        <f t="shared" ca="1" si="68"/>
        <v/>
      </c>
      <c r="T362" s="25" t="str">
        <f t="shared" ca="1" si="68"/>
        <v/>
      </c>
      <c r="U362" s="25" t="str">
        <f t="shared" ca="1" si="69"/>
        <v/>
      </c>
    </row>
    <row r="363" spans="1:21" ht="13.5" customHeight="1">
      <c r="A363" s="20" t="str">
        <f t="shared" ca="1" si="71"/>
        <v>Merrill Pegsworthy</v>
      </c>
      <c r="B363" s="20" t="str">
        <f t="shared" ca="1" si="72"/>
        <v>5cb259e4-2c22-424c-aaff-e77c745914b9</v>
      </c>
      <c r="C363" s="20" t="str">
        <f t="shared" ca="1" si="72"/>
        <v>SaS</v>
      </c>
      <c r="D363" s="20" t="str">
        <f t="shared" ca="1" si="72"/>
        <v>2</v>
      </c>
      <c r="E363" s="20" t="str">
        <f t="shared" ca="1" si="72"/>
        <v>Yes</v>
      </c>
      <c r="F363" s="20" t="str">
        <f t="shared" ca="1" si="72"/>
        <v/>
      </c>
      <c r="G363" s="20" t="str">
        <f t="shared" ca="1" si="72"/>
        <v>Boon</v>
      </c>
      <c r="H363" s="20" t="str">
        <f t="shared" ca="1" si="72"/>
        <v>Ally</v>
      </c>
      <c r="I363" s="20" t="str">
        <f t="shared" ca="1" si="72"/>
        <v/>
      </c>
      <c r="J363" s="20" t="str">
        <f t="shared" ca="1" si="72"/>
        <v/>
      </c>
      <c r="K363" s="20" t="str">
        <f t="shared" ca="1" si="72"/>
        <v/>
      </c>
      <c r="L363" s="20" t="str">
        <f t="shared" ca="1" si="72"/>
        <v/>
      </c>
      <c r="M363" s="20" t="str">
        <f t="shared" ca="1" si="72"/>
        <v/>
      </c>
      <c r="N363" s="20" t="str">
        <f t="shared" ca="1" si="67"/>
        <v/>
      </c>
      <c r="O363" s="20" t="str">
        <f t="shared" ca="1" si="67"/>
        <v/>
      </c>
      <c r="P363" s="25" t="str">
        <f t="shared" ca="1" si="67"/>
        <v/>
      </c>
      <c r="Q363" s="25" t="str">
        <f t="shared" ca="1" si="68"/>
        <v/>
      </c>
      <c r="R363" s="25" t="str">
        <f t="shared" ca="1" si="68"/>
        <v/>
      </c>
      <c r="S363" s="25" t="str">
        <f t="shared" ca="1" si="68"/>
        <v/>
      </c>
      <c r="T363" s="25" t="str">
        <f t="shared" ca="1" si="68"/>
        <v/>
      </c>
      <c r="U363" s="25" t="str">
        <f t="shared" ca="1" si="69"/>
        <v/>
      </c>
    </row>
    <row r="364" spans="1:21" ht="13.5" customHeight="1">
      <c r="A364" s="20" t="str">
        <f t="shared" ca="1" si="71"/>
        <v>Rotgut</v>
      </c>
      <c r="B364" s="20" t="str">
        <f t="shared" ca="1" si="72"/>
        <v>540b3071-bfb6-46a4-b603-457bf1189425</v>
      </c>
      <c r="C364" s="20" t="str">
        <f t="shared" ca="1" si="72"/>
        <v>SaS</v>
      </c>
      <c r="D364" s="20" t="str">
        <f t="shared" ca="1" si="72"/>
        <v>2</v>
      </c>
      <c r="E364" s="20" t="str">
        <f t="shared" ca="1" si="72"/>
        <v>Yes</v>
      </c>
      <c r="F364" s="20" t="str">
        <f t="shared" ca="1" si="72"/>
        <v/>
      </c>
      <c r="G364" s="20" t="str">
        <f t="shared" ca="1" si="72"/>
        <v>Boon</v>
      </c>
      <c r="H364" s="20" t="str">
        <f t="shared" ca="1" si="72"/>
        <v>Ally</v>
      </c>
      <c r="I364" s="20" t="str">
        <f t="shared" ca="1" si="72"/>
        <v/>
      </c>
      <c r="J364" s="20" t="str">
        <f t="shared" ca="1" si="72"/>
        <v/>
      </c>
      <c r="K364" s="20" t="str">
        <f t="shared" ca="1" si="72"/>
        <v/>
      </c>
      <c r="L364" s="20" t="str">
        <f t="shared" ca="1" si="72"/>
        <v/>
      </c>
      <c r="M364" s="20" t="str">
        <f t="shared" ca="1" si="72"/>
        <v/>
      </c>
      <c r="N364" s="20" t="str">
        <f t="shared" ca="1" si="67"/>
        <v/>
      </c>
      <c r="O364" s="20" t="str">
        <f t="shared" ca="1" si="67"/>
        <v/>
      </c>
      <c r="P364" s="25" t="str">
        <f t="shared" ca="1" si="67"/>
        <v/>
      </c>
      <c r="Q364" s="25" t="str">
        <f t="shared" ca="1" si="68"/>
        <v/>
      </c>
      <c r="R364" s="25" t="str">
        <f t="shared" ca="1" si="68"/>
        <v/>
      </c>
      <c r="S364" s="25" t="str">
        <f t="shared" ca="1" si="68"/>
        <v/>
      </c>
      <c r="T364" s="25" t="str">
        <f t="shared" ca="1" si="68"/>
        <v/>
      </c>
      <c r="U364" s="25" t="str">
        <f t="shared" ca="1" si="69"/>
        <v/>
      </c>
    </row>
    <row r="365" spans="1:21" ht="13.5" customHeight="1">
      <c r="A365" s="20" t="str">
        <f t="shared" ca="1" si="71"/>
        <v>Royster McCleagh</v>
      </c>
      <c r="B365" s="20" t="str">
        <f t="shared" ca="1" si="72"/>
        <v>be93b5ed-33bc-4430-8138-5d68b6b307bb</v>
      </c>
      <c r="C365" s="20" t="str">
        <f t="shared" ca="1" si="72"/>
        <v>SaS</v>
      </c>
      <c r="D365" s="20" t="str">
        <f t="shared" ca="1" si="72"/>
        <v>2</v>
      </c>
      <c r="E365" s="20" t="str">
        <f t="shared" ca="1" si="72"/>
        <v>Yes</v>
      </c>
      <c r="F365" s="20" t="str">
        <f t="shared" ca="1" si="72"/>
        <v/>
      </c>
      <c r="G365" s="20" t="str">
        <f t="shared" ca="1" si="72"/>
        <v>Boon</v>
      </c>
      <c r="H365" s="20" t="str">
        <f t="shared" ca="1" si="72"/>
        <v>Ally</v>
      </c>
      <c r="I365" s="20" t="str">
        <f t="shared" ca="1" si="72"/>
        <v/>
      </c>
      <c r="J365" s="20" t="str">
        <f t="shared" ca="1" si="72"/>
        <v/>
      </c>
      <c r="K365" s="20" t="str">
        <f t="shared" ca="1" si="72"/>
        <v/>
      </c>
      <c r="L365" s="20" t="str">
        <f t="shared" ca="1" si="72"/>
        <v/>
      </c>
      <c r="M365" s="20" t="str">
        <f t="shared" ca="1" si="72"/>
        <v/>
      </c>
      <c r="N365" s="20" t="str">
        <f t="shared" ca="1" si="67"/>
        <v/>
      </c>
      <c r="O365" s="20" t="str">
        <f t="shared" ca="1" si="67"/>
        <v/>
      </c>
      <c r="P365" s="25" t="str">
        <f t="shared" ca="1" si="67"/>
        <v/>
      </c>
      <c r="Q365" s="25" t="str">
        <f t="shared" ca="1" si="68"/>
        <v/>
      </c>
      <c r="R365" s="25" t="str">
        <f t="shared" ca="1" si="68"/>
        <v/>
      </c>
      <c r="S365" s="25" t="str">
        <f t="shared" ca="1" si="68"/>
        <v/>
      </c>
      <c r="T365" s="25" t="str">
        <f t="shared" ca="1" si="68"/>
        <v/>
      </c>
      <c r="U365" s="25" t="str">
        <f t="shared" ca="1" si="69"/>
        <v/>
      </c>
    </row>
    <row r="366" spans="1:21" ht="13.5" customHeight="1">
      <c r="A366" s="20" t="str">
        <f t="shared" ca="1" si="71"/>
        <v>Brine's Sting</v>
      </c>
      <c r="B366" s="20" t="str">
        <f t="shared" ca="1" si="72"/>
        <v>885f775f-33d1-4a1b-a148-e5032c6b11b6</v>
      </c>
      <c r="C366" s="20" t="str">
        <f t="shared" ca="1" si="72"/>
        <v>SaS</v>
      </c>
      <c r="D366" s="20" t="str">
        <f t="shared" ca="1" si="72"/>
        <v>2</v>
      </c>
      <c r="E366" s="20" t="str">
        <f t="shared" ca="1" si="72"/>
        <v>Yes</v>
      </c>
      <c r="F366" s="20" t="str">
        <f t="shared" ca="1" si="72"/>
        <v/>
      </c>
      <c r="G366" s="20" t="str">
        <f t="shared" ca="1" si="72"/>
        <v>Boon</v>
      </c>
      <c r="H366" s="20" t="str">
        <f t="shared" ca="1" si="72"/>
        <v>Loot</v>
      </c>
      <c r="I366" s="20" t="str">
        <f t="shared" ca="1" si="72"/>
        <v/>
      </c>
      <c r="J366" s="20" t="str">
        <f t="shared" ca="1" si="72"/>
        <v/>
      </c>
      <c r="K366" s="20" t="str">
        <f t="shared" ca="1" si="72"/>
        <v/>
      </c>
      <c r="L366" s="20" t="str">
        <f t="shared" ca="1" si="72"/>
        <v/>
      </c>
      <c r="M366" s="20" t="str">
        <f t="shared" ca="1" si="72"/>
        <v/>
      </c>
      <c r="N366" s="20" t="str">
        <f t="shared" ca="1" si="67"/>
        <v/>
      </c>
      <c r="O366" s="20" t="str">
        <f t="shared" ca="1" si="67"/>
        <v/>
      </c>
      <c r="P366" s="25" t="str">
        <f t="shared" ca="1" si="67"/>
        <v/>
      </c>
      <c r="Q366" s="25" t="str">
        <f t="shared" ca="1" si="68"/>
        <v/>
      </c>
      <c r="R366" s="25" t="str">
        <f t="shared" ca="1" si="68"/>
        <v/>
      </c>
      <c r="S366" s="25" t="str">
        <f t="shared" ca="1" si="68"/>
        <v/>
      </c>
      <c r="T366" s="25" t="str">
        <f t="shared" ca="1" si="68"/>
        <v/>
      </c>
      <c r="U366" s="25" t="str">
        <f t="shared" ca="1" si="69"/>
        <v/>
      </c>
    </row>
    <row r="367" spans="1:21" ht="13.5" customHeight="1">
      <c r="A367" s="20" t="str">
        <f t="shared" ca="1" si="71"/>
        <v>Buccaneer's Breastplate</v>
      </c>
      <c r="B367" s="20" t="str">
        <f t="shared" ca="1" si="72"/>
        <v>dd5e66d1-2ecf-4d48-9278-27ab11d762ab</v>
      </c>
      <c r="C367" s="20" t="str">
        <f t="shared" ca="1" si="72"/>
        <v>SaS</v>
      </c>
      <c r="D367" s="20" t="str">
        <f t="shared" ca="1" si="72"/>
        <v>2</v>
      </c>
      <c r="E367" s="20" t="str">
        <f t="shared" ca="1" si="72"/>
        <v>Yes</v>
      </c>
      <c r="F367" s="20" t="str">
        <f t="shared" ca="1" si="72"/>
        <v/>
      </c>
      <c r="G367" s="20" t="str">
        <f t="shared" ca="1" si="72"/>
        <v>Boon</v>
      </c>
      <c r="H367" s="20" t="str">
        <f t="shared" ca="1" si="72"/>
        <v>Loot</v>
      </c>
      <c r="I367" s="20" t="str">
        <f t="shared" ca="1" si="72"/>
        <v/>
      </c>
      <c r="J367" s="20" t="str">
        <f t="shared" ca="1" si="72"/>
        <v/>
      </c>
      <c r="K367" s="20" t="str">
        <f t="shared" ca="1" si="72"/>
        <v/>
      </c>
      <c r="L367" s="20" t="str">
        <f t="shared" ca="1" si="72"/>
        <v/>
      </c>
      <c r="M367" s="20" t="str">
        <f t="shared" ca="1" si="72"/>
        <v/>
      </c>
      <c r="N367" s="20" t="str">
        <f t="shared" ca="1" si="67"/>
        <v/>
      </c>
      <c r="O367" s="20" t="str">
        <f t="shared" ca="1" si="67"/>
        <v/>
      </c>
      <c r="P367" s="25" t="str">
        <f t="shared" ca="1" si="67"/>
        <v/>
      </c>
      <c r="Q367" s="25" t="str">
        <f t="shared" ca="1" si="68"/>
        <v/>
      </c>
      <c r="R367" s="25" t="str">
        <f t="shared" ca="1" si="68"/>
        <v/>
      </c>
      <c r="S367" s="25" t="str">
        <f t="shared" ca="1" si="68"/>
        <v/>
      </c>
      <c r="T367" s="25" t="str">
        <f t="shared" ca="1" si="68"/>
        <v/>
      </c>
      <c r="U367" s="25" t="str">
        <f t="shared" ca="1" si="69"/>
        <v/>
      </c>
    </row>
    <row r="368" spans="1:21" ht="13.5" customHeight="1">
      <c r="A368" s="20" t="str">
        <f t="shared" ca="1" si="71"/>
        <v>Farglass</v>
      </c>
      <c r="B368" s="20" t="str">
        <f t="shared" ref="B368:M377" ca="1" si="73">IF(INDIRECT(ADDRESS(ROW(),COLUMN(),,,"Details"))="","",SUBSTITUTE(SUBSTITUTE(INDIRECT(ADDRESS(ROW(),COLUMN(),,,"Details")),"
","&amp;#10;"),"""","&amp;quot;"))</f>
        <v>3fa5145e-714d-41b2-be2b-b1599edcc460</v>
      </c>
      <c r="C368" s="20" t="str">
        <f t="shared" ca="1" si="73"/>
        <v>SaS</v>
      </c>
      <c r="D368" s="20" t="str">
        <f t="shared" ca="1" si="73"/>
        <v>2</v>
      </c>
      <c r="E368" s="20" t="str">
        <f t="shared" ca="1" si="73"/>
        <v>Yes</v>
      </c>
      <c r="F368" s="20" t="str">
        <f t="shared" ca="1" si="73"/>
        <v/>
      </c>
      <c r="G368" s="20" t="str">
        <f t="shared" ca="1" si="73"/>
        <v>Boon</v>
      </c>
      <c r="H368" s="20" t="str">
        <f t="shared" ca="1" si="73"/>
        <v>Loot</v>
      </c>
      <c r="I368" s="20" t="str">
        <f t="shared" ca="1" si="73"/>
        <v/>
      </c>
      <c r="J368" s="20" t="str">
        <f t="shared" ca="1" si="73"/>
        <v/>
      </c>
      <c r="K368" s="20" t="str">
        <f t="shared" ca="1" si="73"/>
        <v/>
      </c>
      <c r="L368" s="20" t="str">
        <f t="shared" ca="1" si="73"/>
        <v/>
      </c>
      <c r="M368" s="20" t="str">
        <f t="shared" ca="1" si="73"/>
        <v/>
      </c>
      <c r="N368" s="20" t="str">
        <f t="shared" ca="1" si="67"/>
        <v/>
      </c>
      <c r="O368" s="20" t="str">
        <f t="shared" ca="1" si="67"/>
        <v/>
      </c>
      <c r="P368" s="25" t="str">
        <f t="shared" ca="1" si="67"/>
        <v/>
      </c>
      <c r="Q368" s="25" t="str">
        <f t="shared" ca="1" si="68"/>
        <v/>
      </c>
      <c r="R368" s="25" t="str">
        <f t="shared" ca="1" si="68"/>
        <v/>
      </c>
      <c r="S368" s="25" t="str">
        <f t="shared" ca="1" si="68"/>
        <v/>
      </c>
      <c r="T368" s="25" t="str">
        <f t="shared" ca="1" si="68"/>
        <v/>
      </c>
      <c r="U368" s="25" t="str">
        <f t="shared" ca="1" si="69"/>
        <v/>
      </c>
    </row>
    <row r="369" spans="1:21" ht="13.5" customHeight="1">
      <c r="A369" s="20" t="str">
        <f t="shared" ca="1" si="71"/>
        <v>Lady Agasta Smythee</v>
      </c>
      <c r="B369" s="20" t="str">
        <f t="shared" ca="1" si="73"/>
        <v>cc85d2fc-2950-41d8-8260-252fbed15db3</v>
      </c>
      <c r="C369" s="20" t="str">
        <f t="shared" ca="1" si="73"/>
        <v>SaS</v>
      </c>
      <c r="D369" s="20" t="str">
        <f t="shared" ca="1" si="73"/>
        <v>2</v>
      </c>
      <c r="E369" s="20" t="str">
        <f t="shared" ca="1" si="73"/>
        <v>Yes</v>
      </c>
      <c r="F369" s="20" t="str">
        <f t="shared" ca="1" si="73"/>
        <v/>
      </c>
      <c r="G369" s="20" t="str">
        <f t="shared" ca="1" si="73"/>
        <v>Boon</v>
      </c>
      <c r="H369" s="20" t="str">
        <f t="shared" ca="1" si="73"/>
        <v>Loot</v>
      </c>
      <c r="I369" s="20" t="str">
        <f t="shared" ca="1" si="73"/>
        <v/>
      </c>
      <c r="J369" s="20" t="str">
        <f t="shared" ca="1" si="73"/>
        <v/>
      </c>
      <c r="K369" s="20" t="str">
        <f t="shared" ca="1" si="73"/>
        <v/>
      </c>
      <c r="L369" s="20" t="str">
        <f t="shared" ca="1" si="73"/>
        <v/>
      </c>
      <c r="M369" s="20" t="str">
        <f t="shared" ca="1" si="73"/>
        <v/>
      </c>
      <c r="N369" s="20" t="str">
        <f t="shared" ca="1" si="67"/>
        <v/>
      </c>
      <c r="O369" s="20" t="str">
        <f t="shared" ca="1" si="67"/>
        <v/>
      </c>
      <c r="P369" s="25" t="str">
        <f t="shared" ca="1" si="67"/>
        <v/>
      </c>
      <c r="Q369" s="25" t="str">
        <f t="shared" ca="1" si="68"/>
        <v/>
      </c>
      <c r="R369" s="25" t="str">
        <f t="shared" ca="1" si="68"/>
        <v/>
      </c>
      <c r="S369" s="25" t="str">
        <f t="shared" ca="1" si="68"/>
        <v/>
      </c>
      <c r="T369" s="25" t="str">
        <f t="shared" ca="1" si="68"/>
        <v/>
      </c>
      <c r="U369" s="25" t="str">
        <f t="shared" ca="1" si="69"/>
        <v/>
      </c>
    </row>
    <row r="370" spans="1:21" ht="13.5" customHeight="1">
      <c r="A370" s="20" t="str">
        <f t="shared" ca="1" si="71"/>
        <v>Rickety Hake</v>
      </c>
      <c r="B370" s="20" t="str">
        <f t="shared" ca="1" si="73"/>
        <v>fc8d5eb0-5f89-4f34-b27d-f02781ac87e2</v>
      </c>
      <c r="C370" s="20" t="str">
        <f t="shared" ca="1" si="73"/>
        <v>SaS</v>
      </c>
      <c r="D370" s="20" t="str">
        <f t="shared" ca="1" si="73"/>
        <v>2</v>
      </c>
      <c r="E370" s="20" t="str">
        <f t="shared" ca="1" si="73"/>
        <v>Yes</v>
      </c>
      <c r="F370" s="20" t="str">
        <f t="shared" ca="1" si="73"/>
        <v/>
      </c>
      <c r="G370" s="20" t="str">
        <f t="shared" ca="1" si="73"/>
        <v>Boon</v>
      </c>
      <c r="H370" s="20" t="str">
        <f t="shared" ca="1" si="73"/>
        <v>Loot</v>
      </c>
      <c r="I370" s="20" t="str">
        <f t="shared" ca="1" si="73"/>
        <v/>
      </c>
      <c r="J370" s="20" t="str">
        <f t="shared" ca="1" si="73"/>
        <v/>
      </c>
      <c r="K370" s="20" t="str">
        <f t="shared" ca="1" si="73"/>
        <v/>
      </c>
      <c r="L370" s="20" t="str">
        <f t="shared" ca="1" si="73"/>
        <v/>
      </c>
      <c r="M370" s="20" t="str">
        <f t="shared" ca="1" si="73"/>
        <v/>
      </c>
      <c r="N370" s="20" t="str">
        <f t="shared" ca="1" si="67"/>
        <v/>
      </c>
      <c r="O370" s="20" t="str">
        <f t="shared" ca="1" si="67"/>
        <v/>
      </c>
      <c r="P370" s="25" t="str">
        <f t="shared" ca="1" si="67"/>
        <v/>
      </c>
      <c r="Q370" s="25" t="str">
        <f t="shared" ca="1" si="68"/>
        <v/>
      </c>
      <c r="R370" s="25" t="str">
        <f t="shared" ca="1" si="68"/>
        <v/>
      </c>
      <c r="S370" s="25" t="str">
        <f t="shared" ca="1" si="68"/>
        <v/>
      </c>
      <c r="T370" s="25" t="str">
        <f t="shared" ca="1" si="68"/>
        <v/>
      </c>
      <c r="U370" s="25" t="str">
        <f t="shared" ca="1" si="69"/>
        <v/>
      </c>
    </row>
    <row r="371" spans="1:21" ht="13.5" customHeight="1">
      <c r="A371" s="20" t="str">
        <f t="shared" ca="1" si="71"/>
        <v>Svingli's Eye</v>
      </c>
      <c r="B371" s="20" t="str">
        <f t="shared" ca="1" si="73"/>
        <v>873bf2a4-4f46-41d6-975d-9ab8b8325a0c</v>
      </c>
      <c r="C371" s="20" t="str">
        <f t="shared" ca="1" si="73"/>
        <v>SaS</v>
      </c>
      <c r="D371" s="20" t="str">
        <f t="shared" ca="1" si="73"/>
        <v>2</v>
      </c>
      <c r="E371" s="20" t="str">
        <f t="shared" ca="1" si="73"/>
        <v>Yes</v>
      </c>
      <c r="F371" s="20" t="str">
        <f t="shared" ca="1" si="73"/>
        <v/>
      </c>
      <c r="G371" s="20" t="str">
        <f t="shared" ca="1" si="73"/>
        <v>Boon</v>
      </c>
      <c r="H371" s="20" t="str">
        <f t="shared" ca="1" si="73"/>
        <v>Loot</v>
      </c>
      <c r="I371" s="20" t="str">
        <f t="shared" ca="1" si="73"/>
        <v/>
      </c>
      <c r="J371" s="20" t="str">
        <f t="shared" ca="1" si="73"/>
        <v/>
      </c>
      <c r="K371" s="20" t="str">
        <f t="shared" ca="1" si="73"/>
        <v/>
      </c>
      <c r="L371" s="20" t="str">
        <f t="shared" ca="1" si="73"/>
        <v/>
      </c>
      <c r="M371" s="20" t="str">
        <f t="shared" ca="1" si="73"/>
        <v/>
      </c>
      <c r="N371" s="20" t="str">
        <f t="shared" ca="1" si="67"/>
        <v/>
      </c>
      <c r="O371" s="20" t="str">
        <f t="shared" ca="1" si="67"/>
        <v/>
      </c>
      <c r="P371" s="25" t="str">
        <f t="shared" ca="1" si="67"/>
        <v/>
      </c>
      <c r="Q371" s="25" t="str">
        <f t="shared" ca="1" si="68"/>
        <v/>
      </c>
      <c r="R371" s="25" t="str">
        <f t="shared" ca="1" si="68"/>
        <v/>
      </c>
      <c r="S371" s="25" t="str">
        <f t="shared" ca="1" si="68"/>
        <v/>
      </c>
      <c r="T371" s="25" t="str">
        <f t="shared" ca="1" si="68"/>
        <v/>
      </c>
      <c r="U371" s="25" t="str">
        <f t="shared" ca="1" si="69"/>
        <v/>
      </c>
    </row>
    <row r="372" spans="1:21" ht="13.5" customHeight="1">
      <c r="A372" s="20" t="str">
        <f t="shared" ca="1" si="71"/>
        <v>Totem Necklace</v>
      </c>
      <c r="B372" s="20" t="str">
        <f t="shared" ca="1" si="73"/>
        <v>a4c48414-a30f-4278-a23f-62ede03563f6</v>
      </c>
      <c r="C372" s="20" t="str">
        <f t="shared" ca="1" si="73"/>
        <v>SaS</v>
      </c>
      <c r="D372" s="20" t="str">
        <f t="shared" ca="1" si="73"/>
        <v>2</v>
      </c>
      <c r="E372" s="20" t="str">
        <f t="shared" ca="1" si="73"/>
        <v>Yes</v>
      </c>
      <c r="F372" s="20" t="str">
        <f t="shared" ca="1" si="73"/>
        <v/>
      </c>
      <c r="G372" s="20" t="str">
        <f t="shared" ca="1" si="73"/>
        <v>Boon</v>
      </c>
      <c r="H372" s="20" t="str">
        <f t="shared" ca="1" si="73"/>
        <v>Loot</v>
      </c>
      <c r="I372" s="20" t="str">
        <f t="shared" ca="1" si="73"/>
        <v/>
      </c>
      <c r="J372" s="20" t="str">
        <f t="shared" ca="1" si="73"/>
        <v/>
      </c>
      <c r="K372" s="20" t="str">
        <f t="shared" ca="1" si="73"/>
        <v/>
      </c>
      <c r="L372" s="20" t="str">
        <f t="shared" ca="1" si="73"/>
        <v/>
      </c>
      <c r="M372" s="20" t="str">
        <f t="shared" ca="1" si="73"/>
        <v/>
      </c>
      <c r="N372" s="20" t="str">
        <f t="shared" ca="1" si="67"/>
        <v/>
      </c>
      <c r="O372" s="20" t="str">
        <f t="shared" ca="1" si="67"/>
        <v/>
      </c>
      <c r="P372" s="25" t="str">
        <f t="shared" ca="1" si="67"/>
        <v/>
      </c>
      <c r="Q372" s="25" t="str">
        <f t="shared" ca="1" si="68"/>
        <v/>
      </c>
      <c r="R372" s="25" t="str">
        <f t="shared" ca="1" si="68"/>
        <v/>
      </c>
      <c r="S372" s="25" t="str">
        <f t="shared" ca="1" si="68"/>
        <v/>
      </c>
      <c r="T372" s="25" t="str">
        <f t="shared" ca="1" si="68"/>
        <v/>
      </c>
      <c r="U372" s="25" t="str">
        <f t="shared" ca="1" si="69"/>
        <v/>
      </c>
    </row>
    <row r="373" spans="1:21" ht="13.5" customHeight="1">
      <c r="A373" s="20" t="str">
        <f t="shared" ca="1" si="71"/>
        <v>Blessing of Hshurha</v>
      </c>
      <c r="B373" s="20" t="str">
        <f t="shared" ca="1" si="73"/>
        <v>1d716595-e61e-4256-a47a-e5c889721435</v>
      </c>
      <c r="C373" s="20" t="str">
        <f t="shared" ca="1" si="73"/>
        <v>SaS</v>
      </c>
      <c r="D373" s="20" t="str">
        <f t="shared" ca="1" si="73"/>
        <v>2</v>
      </c>
      <c r="E373" s="20" t="str">
        <f t="shared" ca="1" si="73"/>
        <v>Yes</v>
      </c>
      <c r="F373" s="20" t="str">
        <f t="shared" ca="1" si="73"/>
        <v/>
      </c>
      <c r="G373" s="20" t="str">
        <f t="shared" ca="1" si="73"/>
        <v>Boon</v>
      </c>
      <c r="H373" s="20" t="str">
        <f t="shared" ca="1" si="73"/>
        <v>Blessing</v>
      </c>
      <c r="I373" s="20" t="str">
        <f t="shared" ca="1" si="73"/>
        <v/>
      </c>
      <c r="J373" s="20" t="str">
        <f t="shared" ca="1" si="73"/>
        <v/>
      </c>
      <c r="K373" s="20" t="str">
        <f t="shared" ca="1" si="73"/>
        <v/>
      </c>
      <c r="L373" s="20" t="str">
        <f t="shared" ca="1" si="73"/>
        <v/>
      </c>
      <c r="M373" s="20" t="str">
        <f t="shared" ca="1" si="73"/>
        <v/>
      </c>
      <c r="N373" s="20" t="str">
        <f t="shared" ca="1" si="67"/>
        <v/>
      </c>
      <c r="O373" s="20" t="str">
        <f t="shared" ca="1" si="67"/>
        <v/>
      </c>
      <c r="P373" s="25" t="str">
        <f t="shared" ca="1" si="67"/>
        <v/>
      </c>
      <c r="Q373" s="25" t="str">
        <f t="shared" ca="1" si="68"/>
        <v/>
      </c>
      <c r="R373" s="25" t="str">
        <f t="shared" ca="1" si="68"/>
        <v/>
      </c>
      <c r="S373" s="25" t="str">
        <f t="shared" ca="1" si="68"/>
        <v/>
      </c>
      <c r="T373" s="25" t="str">
        <f t="shared" ca="1" si="68"/>
        <v/>
      </c>
      <c r="U373" s="25" t="str">
        <f t="shared" ca="1" si="69"/>
        <v/>
      </c>
    </row>
    <row r="374" spans="1:21" ht="13.5" customHeight="1">
      <c r="A374" s="20" t="str">
        <f t="shared" ca="1" si="71"/>
        <v>Tempest Rising</v>
      </c>
      <c r="B374" s="20" t="str">
        <f t="shared" ca="1" si="73"/>
        <v>038dbd0b-de45-45f3-a5f7-5cff5a59b20f</v>
      </c>
      <c r="C374" s="20" t="str">
        <f t="shared" ca="1" si="73"/>
        <v>SaS</v>
      </c>
      <c r="D374" s="20" t="str">
        <f t="shared" ca="1" si="73"/>
        <v>3</v>
      </c>
      <c r="E374" s="20" t="str">
        <f t="shared" ca="1" si="73"/>
        <v>No</v>
      </c>
      <c r="F374" s="20" t="str">
        <f t="shared" ca="1" si="73"/>
        <v>1</v>
      </c>
      <c r="G374" s="20" t="str">
        <f t="shared" ca="1" si="73"/>
        <v>Story</v>
      </c>
      <c r="H374" s="20" t="str">
        <f t="shared" ca="1" si="73"/>
        <v>Adventure</v>
      </c>
      <c r="I374" s="20" t="str">
        <f t="shared" ca="1" si="73"/>
        <v>Front</v>
      </c>
      <c r="J374" s="20" t="str">
        <f t="shared" ca="1" si="73"/>
        <v/>
      </c>
      <c r="K374" s="20" t="str">
        <f t="shared" ca="1" si="73"/>
        <v/>
      </c>
      <c r="L374" s="20" t="str">
        <f t="shared" ca="1" si="73"/>
        <v/>
      </c>
      <c r="M374" s="20" t="str">
        <f t="shared" ca="1" si="73"/>
        <v/>
      </c>
      <c r="N374" s="20" t="str">
        <f t="shared" ca="1" si="67"/>
        <v/>
      </c>
      <c r="O374" s="20" t="str">
        <f t="shared" ca="1" si="67"/>
        <v/>
      </c>
      <c r="P374" s="25" t="str">
        <f t="shared" ca="1" si="67"/>
        <v/>
      </c>
      <c r="Q374" s="25" t="str">
        <f t="shared" ca="1" si="68"/>
        <v/>
      </c>
      <c r="R374" s="25" t="str">
        <f t="shared" ca="1" si="68"/>
        <v/>
      </c>
      <c r="S374" s="25" t="str">
        <f t="shared" ca="1" si="68"/>
        <v/>
      </c>
      <c r="T374" s="25" t="str">
        <f t="shared" ca="1" si="68"/>
        <v/>
      </c>
      <c r="U374" s="25" t="str">
        <f t="shared" ca="1" si="69"/>
        <v/>
      </c>
    </row>
    <row r="375" spans="1:21" ht="13.5" customHeight="1">
      <c r="A375" s="20" t="str">
        <f t="shared" ca="1" si="71"/>
        <v>Tempest Rising</v>
      </c>
      <c r="B375" s="20" t="str">
        <f t="shared" ca="1" si="73"/>
        <v>4c37cc8a-1b99-4215-844c-c033096f0567</v>
      </c>
      <c r="C375" s="20" t="str">
        <f t="shared" ca="1" si="73"/>
        <v>SaS</v>
      </c>
      <c r="D375" s="20" t="str">
        <f t="shared" ca="1" si="73"/>
        <v>3</v>
      </c>
      <c r="E375" s="20" t="str">
        <f t="shared" ca="1" si="73"/>
        <v>No</v>
      </c>
      <c r="F375" s="20" t="str">
        <f t="shared" ca="1" si="73"/>
        <v>1</v>
      </c>
      <c r="G375" s="20" t="str">
        <f t="shared" ca="1" si="73"/>
        <v>Story</v>
      </c>
      <c r="H375" s="20" t="str">
        <f t="shared" ca="1" si="73"/>
        <v>Adventure</v>
      </c>
      <c r="I375" s="20" t="str">
        <f t="shared" ca="1" si="73"/>
        <v>Back</v>
      </c>
      <c r="J375" s="20" t="str">
        <f t="shared" ca="1" si="73"/>
        <v/>
      </c>
      <c r="K375" s="20" t="str">
        <f t="shared" ca="1" si="73"/>
        <v/>
      </c>
      <c r="L375" s="20" t="str">
        <f t="shared" ca="1" si="73"/>
        <v/>
      </c>
      <c r="M375" s="20" t="str">
        <f t="shared" ca="1" si="73"/>
        <v/>
      </c>
      <c r="N375" s="20" t="str">
        <f t="shared" ca="1" si="67"/>
        <v/>
      </c>
      <c r="O375" s="20" t="str">
        <f t="shared" ca="1" si="67"/>
        <v/>
      </c>
      <c r="P375" s="25" t="str">
        <f t="shared" ca="1" si="67"/>
        <v/>
      </c>
      <c r="Q375" s="25" t="str">
        <f t="shared" ca="1" si="68"/>
        <v/>
      </c>
      <c r="R375" s="25" t="str">
        <f t="shared" ca="1" si="68"/>
        <v/>
      </c>
      <c r="S375" s="25" t="str">
        <f t="shared" ca="1" si="68"/>
        <v/>
      </c>
      <c r="T375" s="25" t="str">
        <f t="shared" ca="1" si="68"/>
        <v/>
      </c>
      <c r="U375" s="25" t="str">
        <f t="shared" ca="1" si="69"/>
        <v/>
      </c>
    </row>
    <row r="376" spans="1:21" ht="13.5" customHeight="1">
      <c r="A376" s="20" t="str">
        <f t="shared" ca="1" si="71"/>
        <v>Humanbane Heavy Crossbow +2</v>
      </c>
      <c r="B376" s="20" t="str">
        <f t="shared" ca="1" si="73"/>
        <v>8e2c0a49-279c-4682-b93a-e5b87dfcff4b</v>
      </c>
      <c r="C376" s="20" t="str">
        <f t="shared" ca="1" si="73"/>
        <v>SaS</v>
      </c>
      <c r="D376" s="20" t="str">
        <f t="shared" ca="1" si="73"/>
        <v>3</v>
      </c>
      <c r="E376" s="20" t="str">
        <f t="shared" ca="1" si="73"/>
        <v>Yes</v>
      </c>
      <c r="F376" s="20" t="str">
        <f t="shared" ca="1" si="73"/>
        <v/>
      </c>
      <c r="G376" s="20" t="str">
        <f t="shared" ca="1" si="73"/>
        <v>Boon</v>
      </c>
      <c r="H376" s="20" t="str">
        <f t="shared" ca="1" si="73"/>
        <v>Weapon</v>
      </c>
      <c r="I376" s="20" t="str">
        <f t="shared" ca="1" si="73"/>
        <v/>
      </c>
      <c r="J376" s="20" t="str">
        <f t="shared" ca="1" si="73"/>
        <v/>
      </c>
      <c r="K376" s="20" t="str">
        <f t="shared" ca="1" si="73"/>
        <v/>
      </c>
      <c r="L376" s="20" t="str">
        <f t="shared" ca="1" si="73"/>
        <v/>
      </c>
      <c r="M376" s="20" t="str">
        <f t="shared" ca="1" si="73"/>
        <v/>
      </c>
      <c r="N376" s="20" t="str">
        <f t="shared" ca="1" si="67"/>
        <v/>
      </c>
      <c r="O376" s="20" t="str">
        <f t="shared" ca="1" si="67"/>
        <v/>
      </c>
      <c r="P376" s="25" t="str">
        <f t="shared" ca="1" si="67"/>
        <v/>
      </c>
      <c r="Q376" s="25" t="str">
        <f t="shared" ca="1" si="68"/>
        <v/>
      </c>
      <c r="R376" s="25" t="str">
        <f t="shared" ca="1" si="68"/>
        <v/>
      </c>
      <c r="S376" s="25" t="str">
        <f t="shared" ca="1" si="68"/>
        <v/>
      </c>
      <c r="T376" s="25" t="str">
        <f t="shared" ca="1" si="68"/>
        <v/>
      </c>
      <c r="U376" s="25" t="str">
        <f t="shared" ca="1" si="69"/>
        <v/>
      </c>
    </row>
    <row r="377" spans="1:21" ht="13.5" customHeight="1">
      <c r="A377" s="20" t="str">
        <f t="shared" ca="1" si="71"/>
        <v>Musket +2</v>
      </c>
      <c r="B377" s="20" t="str">
        <f t="shared" ca="1" si="73"/>
        <v>958a1daf-b95e-41fe-9edc-544a3c8db6bd</v>
      </c>
      <c r="C377" s="20" t="str">
        <f t="shared" ca="1" si="73"/>
        <v>SaS</v>
      </c>
      <c r="D377" s="20" t="str">
        <f t="shared" ca="1" si="73"/>
        <v>3</v>
      </c>
      <c r="E377" s="20" t="str">
        <f t="shared" ca="1" si="73"/>
        <v>Yes</v>
      </c>
      <c r="F377" s="20" t="str">
        <f t="shared" ca="1" si="73"/>
        <v/>
      </c>
      <c r="G377" s="20" t="str">
        <f t="shared" ca="1" si="73"/>
        <v>Boon</v>
      </c>
      <c r="H377" s="20" t="str">
        <f t="shared" ca="1" si="73"/>
        <v>Weapon</v>
      </c>
      <c r="I377" s="20" t="str">
        <f t="shared" ca="1" si="73"/>
        <v/>
      </c>
      <c r="J377" s="20" t="str">
        <f t="shared" ca="1" si="73"/>
        <v/>
      </c>
      <c r="K377" s="20" t="str">
        <f t="shared" ca="1" si="73"/>
        <v/>
      </c>
      <c r="L377" s="20" t="str">
        <f t="shared" ca="1" si="73"/>
        <v/>
      </c>
      <c r="M377" s="20" t="str">
        <f t="shared" ca="1" si="73"/>
        <v/>
      </c>
      <c r="N377" s="20" t="str">
        <f t="shared" ca="1" si="67"/>
        <v/>
      </c>
      <c r="O377" s="20" t="str">
        <f t="shared" ca="1" si="67"/>
        <v/>
      </c>
      <c r="P377" s="25" t="str">
        <f t="shared" ca="1" si="67"/>
        <v/>
      </c>
      <c r="Q377" s="25" t="str">
        <f t="shared" ca="1" si="68"/>
        <v/>
      </c>
      <c r="R377" s="25" t="str">
        <f t="shared" ca="1" si="68"/>
        <v/>
      </c>
      <c r="S377" s="25" t="str">
        <f t="shared" ca="1" si="68"/>
        <v/>
      </c>
      <c r="T377" s="25" t="str">
        <f t="shared" ca="1" si="68"/>
        <v/>
      </c>
      <c r="U377" s="25" t="str">
        <f t="shared" ca="1" si="69"/>
        <v/>
      </c>
    </row>
    <row r="378" spans="1:21" ht="13.5" customHeight="1">
      <c r="A378" s="20" t="str">
        <f t="shared" ca="1" si="71"/>
        <v>Navigator Musket +1</v>
      </c>
      <c r="B378" s="20" t="str">
        <f t="shared" ref="B378:M387" ca="1" si="74">IF(INDIRECT(ADDRESS(ROW(),COLUMN(),,,"Details"))="","",SUBSTITUTE(SUBSTITUTE(INDIRECT(ADDRESS(ROW(),COLUMN(),,,"Details")),"
","&amp;#10;"),"""","&amp;quot;"))</f>
        <v>6c205761-45bc-434f-85be-eaf0e0783307</v>
      </c>
      <c r="C378" s="20" t="str">
        <f t="shared" ca="1" si="74"/>
        <v>SaS</v>
      </c>
      <c r="D378" s="20" t="str">
        <f t="shared" ca="1" si="74"/>
        <v>3</v>
      </c>
      <c r="E378" s="20" t="str">
        <f t="shared" ca="1" si="74"/>
        <v>Yes</v>
      </c>
      <c r="F378" s="20" t="str">
        <f t="shared" ca="1" si="74"/>
        <v/>
      </c>
      <c r="G378" s="20" t="str">
        <f t="shared" ca="1" si="74"/>
        <v>Boon</v>
      </c>
      <c r="H378" s="20" t="str">
        <f t="shared" ca="1" si="74"/>
        <v>Weapon</v>
      </c>
      <c r="I378" s="20" t="str">
        <f t="shared" ca="1" si="74"/>
        <v/>
      </c>
      <c r="J378" s="20" t="str">
        <f t="shared" ca="1" si="74"/>
        <v/>
      </c>
      <c r="K378" s="20" t="str">
        <f t="shared" ca="1" si="74"/>
        <v/>
      </c>
      <c r="L378" s="20" t="str">
        <f t="shared" ca="1" si="74"/>
        <v/>
      </c>
      <c r="M378" s="20" t="str">
        <f t="shared" ca="1" si="74"/>
        <v/>
      </c>
      <c r="N378" s="20" t="str">
        <f t="shared" ca="1" si="67"/>
        <v/>
      </c>
      <c r="O378" s="20" t="str">
        <f t="shared" ca="1" si="67"/>
        <v/>
      </c>
      <c r="P378" s="25" t="str">
        <f t="shared" ca="1" si="67"/>
        <v/>
      </c>
      <c r="Q378" s="25" t="str">
        <f t="shared" ca="1" si="68"/>
        <v/>
      </c>
      <c r="R378" s="25" t="str">
        <f t="shared" ca="1" si="68"/>
        <v/>
      </c>
      <c r="S378" s="25" t="str">
        <f t="shared" ca="1" si="68"/>
        <v/>
      </c>
      <c r="T378" s="25" t="str">
        <f t="shared" ca="1" si="68"/>
        <v/>
      </c>
      <c r="U378" s="25" t="str">
        <f t="shared" ca="1" si="69"/>
        <v/>
      </c>
    </row>
    <row r="379" spans="1:21" ht="13.5" customHeight="1">
      <c r="A379" s="20" t="str">
        <f t="shared" ca="1" si="71"/>
        <v>Seaborne Trident +1</v>
      </c>
      <c r="B379" s="20" t="str">
        <f t="shared" ca="1" si="74"/>
        <v>5f0f4b58-b80f-47b9-bcf8-729a4aac9590</v>
      </c>
      <c r="C379" s="20" t="str">
        <f t="shared" ca="1" si="74"/>
        <v>SaS</v>
      </c>
      <c r="D379" s="20" t="str">
        <f t="shared" ca="1" si="74"/>
        <v>3</v>
      </c>
      <c r="E379" s="20" t="str">
        <f t="shared" ca="1" si="74"/>
        <v>Yes</v>
      </c>
      <c r="F379" s="20" t="str">
        <f t="shared" ca="1" si="74"/>
        <v/>
      </c>
      <c r="G379" s="20" t="str">
        <f t="shared" ca="1" si="74"/>
        <v>Boon</v>
      </c>
      <c r="H379" s="20" t="str">
        <f t="shared" ca="1" si="74"/>
        <v>Weapon</v>
      </c>
      <c r="I379" s="20" t="str">
        <f t="shared" ca="1" si="74"/>
        <v/>
      </c>
      <c r="J379" s="20" t="str">
        <f t="shared" ca="1" si="74"/>
        <v/>
      </c>
      <c r="K379" s="20" t="str">
        <f t="shared" ca="1" si="74"/>
        <v/>
      </c>
      <c r="L379" s="20" t="str">
        <f t="shared" ca="1" si="74"/>
        <v/>
      </c>
      <c r="M379" s="20" t="str">
        <f t="shared" ca="1" si="74"/>
        <v/>
      </c>
      <c r="N379" s="20" t="str">
        <f t="shared" ca="1" si="67"/>
        <v/>
      </c>
      <c r="O379" s="20" t="str">
        <f t="shared" ca="1" si="67"/>
        <v/>
      </c>
      <c r="P379" s="25" t="str">
        <f t="shared" ca="1" si="67"/>
        <v/>
      </c>
      <c r="Q379" s="25" t="str">
        <f t="shared" ca="1" si="68"/>
        <v/>
      </c>
      <c r="R379" s="25" t="str">
        <f t="shared" ca="1" si="68"/>
        <v/>
      </c>
      <c r="S379" s="25" t="str">
        <f t="shared" ca="1" si="68"/>
        <v/>
      </c>
      <c r="T379" s="25" t="str">
        <f t="shared" ca="1" si="68"/>
        <v/>
      </c>
      <c r="U379" s="25" t="str">
        <f t="shared" ca="1" si="69"/>
        <v/>
      </c>
    </row>
    <row r="380" spans="1:21" ht="13.5" customHeight="1">
      <c r="A380" s="20" t="str">
        <f t="shared" ca="1" si="71"/>
        <v>Sharpshooter's Blade</v>
      </c>
      <c r="B380" s="20" t="str">
        <f t="shared" ca="1" si="74"/>
        <v>6b2288ff-fc8e-4238-80c0-2bc499300148</v>
      </c>
      <c r="C380" s="20" t="str">
        <f t="shared" ca="1" si="74"/>
        <v>SaS</v>
      </c>
      <c r="D380" s="20" t="str">
        <f t="shared" ca="1" si="74"/>
        <v>3</v>
      </c>
      <c r="E380" s="20" t="str">
        <f t="shared" ca="1" si="74"/>
        <v>Yes</v>
      </c>
      <c r="F380" s="20" t="str">
        <f t="shared" ca="1" si="74"/>
        <v/>
      </c>
      <c r="G380" s="20" t="str">
        <f t="shared" ca="1" si="74"/>
        <v>Boon</v>
      </c>
      <c r="H380" s="20" t="str">
        <f t="shared" ca="1" si="74"/>
        <v>Weapon</v>
      </c>
      <c r="I380" s="20" t="str">
        <f t="shared" ca="1" si="74"/>
        <v/>
      </c>
      <c r="J380" s="20" t="str">
        <f t="shared" ca="1" si="74"/>
        <v/>
      </c>
      <c r="K380" s="20" t="str">
        <f t="shared" ca="1" si="74"/>
        <v/>
      </c>
      <c r="L380" s="20" t="str">
        <f t="shared" ca="1" si="74"/>
        <v/>
      </c>
      <c r="M380" s="20" t="str">
        <f t="shared" ca="1" si="74"/>
        <v/>
      </c>
      <c r="N380" s="20" t="str">
        <f t="shared" ca="1" si="67"/>
        <v/>
      </c>
      <c r="O380" s="20" t="str">
        <f t="shared" ca="1" si="67"/>
        <v/>
      </c>
      <c r="P380" s="25" t="str">
        <f t="shared" ca="1" si="67"/>
        <v/>
      </c>
      <c r="Q380" s="25" t="str">
        <f t="shared" ca="1" si="68"/>
        <v/>
      </c>
      <c r="R380" s="25" t="str">
        <f t="shared" ca="1" si="68"/>
        <v/>
      </c>
      <c r="S380" s="25" t="str">
        <f t="shared" ca="1" si="68"/>
        <v/>
      </c>
      <c r="T380" s="25" t="str">
        <f t="shared" ca="1" si="68"/>
        <v/>
      </c>
      <c r="U380" s="25" t="str">
        <f t="shared" ca="1" si="69"/>
        <v/>
      </c>
    </row>
    <row r="381" spans="1:21" ht="13.5" customHeight="1">
      <c r="A381" s="20" t="str">
        <f t="shared" ca="1" si="71"/>
        <v>Trident +2</v>
      </c>
      <c r="B381" s="20" t="str">
        <f t="shared" ca="1" si="74"/>
        <v>806eb655-7e6e-41c7-bc4d-610698ca4c69</v>
      </c>
      <c r="C381" s="20" t="str">
        <f t="shared" ca="1" si="74"/>
        <v>SaS</v>
      </c>
      <c r="D381" s="20" t="str">
        <f t="shared" ca="1" si="74"/>
        <v>3</v>
      </c>
      <c r="E381" s="20" t="str">
        <f t="shared" ca="1" si="74"/>
        <v>Yes</v>
      </c>
      <c r="F381" s="20" t="str">
        <f t="shared" ca="1" si="74"/>
        <v/>
      </c>
      <c r="G381" s="20" t="str">
        <f t="shared" ca="1" si="74"/>
        <v>Boon</v>
      </c>
      <c r="H381" s="20" t="str">
        <f t="shared" ca="1" si="74"/>
        <v>Weapon</v>
      </c>
      <c r="I381" s="20" t="str">
        <f t="shared" ca="1" si="74"/>
        <v/>
      </c>
      <c r="J381" s="20" t="str">
        <f t="shared" ca="1" si="74"/>
        <v/>
      </c>
      <c r="K381" s="20" t="str">
        <f t="shared" ca="1" si="74"/>
        <v/>
      </c>
      <c r="L381" s="20" t="str">
        <f t="shared" ca="1" si="74"/>
        <v/>
      </c>
      <c r="M381" s="20" t="str">
        <f t="shared" ca="1" si="74"/>
        <v/>
      </c>
      <c r="N381" s="20" t="str">
        <f t="shared" ca="1" si="67"/>
        <v/>
      </c>
      <c r="O381" s="20" t="str">
        <f t="shared" ca="1" si="67"/>
        <v/>
      </c>
      <c r="P381" s="25" t="str">
        <f t="shared" ca="1" si="67"/>
        <v/>
      </c>
      <c r="Q381" s="25" t="str">
        <f t="shared" ca="1" si="68"/>
        <v/>
      </c>
      <c r="R381" s="25" t="str">
        <f t="shared" ca="1" si="68"/>
        <v/>
      </c>
      <c r="S381" s="25" t="str">
        <f t="shared" ca="1" si="68"/>
        <v/>
      </c>
      <c r="T381" s="25" t="str">
        <f t="shared" ca="1" si="68"/>
        <v/>
      </c>
      <c r="U381" s="25" t="str">
        <f t="shared" ca="1" si="69"/>
        <v/>
      </c>
    </row>
    <row r="382" spans="1:21" ht="13.5" customHeight="1">
      <c r="A382" s="20" t="str">
        <f t="shared" ca="1" si="71"/>
        <v>Animate Water</v>
      </c>
      <c r="B382" s="20" t="str">
        <f t="shared" ca="1" si="74"/>
        <v>dcbf3864-8eab-461f-ad7a-7dc7569dae67</v>
      </c>
      <c r="C382" s="20" t="str">
        <f t="shared" ca="1" si="74"/>
        <v>SaS</v>
      </c>
      <c r="D382" s="20" t="str">
        <f t="shared" ca="1" si="74"/>
        <v>3</v>
      </c>
      <c r="E382" s="20" t="str">
        <f t="shared" ca="1" si="74"/>
        <v>Yes</v>
      </c>
      <c r="F382" s="20" t="str">
        <f t="shared" ca="1" si="74"/>
        <v/>
      </c>
      <c r="G382" s="20" t="str">
        <f t="shared" ca="1" si="74"/>
        <v>Boon</v>
      </c>
      <c r="H382" s="20" t="str">
        <f t="shared" ca="1" si="74"/>
        <v>Spell</v>
      </c>
      <c r="I382" s="20" t="str">
        <f t="shared" ca="1" si="74"/>
        <v/>
      </c>
      <c r="J382" s="20" t="str">
        <f t="shared" ca="1" si="74"/>
        <v/>
      </c>
      <c r="K382" s="20" t="str">
        <f t="shared" ca="1" si="74"/>
        <v/>
      </c>
      <c r="L382" s="20" t="str">
        <f t="shared" ca="1" si="74"/>
        <v/>
      </c>
      <c r="M382" s="20" t="str">
        <f t="shared" ca="1" si="74"/>
        <v/>
      </c>
      <c r="N382" s="20" t="str">
        <f t="shared" ca="1" si="67"/>
        <v/>
      </c>
      <c r="O382" s="20" t="str">
        <f t="shared" ca="1" si="67"/>
        <v/>
      </c>
      <c r="P382" s="25" t="str">
        <f t="shared" ca="1" si="67"/>
        <v/>
      </c>
      <c r="Q382" s="25" t="str">
        <f t="shared" ca="1" si="68"/>
        <v/>
      </c>
      <c r="R382" s="25" t="str">
        <f t="shared" ca="1" si="68"/>
        <v/>
      </c>
      <c r="S382" s="25" t="str">
        <f t="shared" ca="1" si="68"/>
        <v/>
      </c>
      <c r="T382" s="25" t="str">
        <f t="shared" ca="1" si="68"/>
        <v/>
      </c>
      <c r="U382" s="25" t="str">
        <f t="shared" ca="1" si="69"/>
        <v/>
      </c>
    </row>
    <row r="383" spans="1:21" ht="13.5" customHeight="1">
      <c r="A383" s="20" t="str">
        <f t="shared" ca="1" si="71"/>
        <v>Dimension Leap</v>
      </c>
      <c r="B383" s="20" t="str">
        <f t="shared" ca="1" si="74"/>
        <v>904c38d8-acca-4cf2-b38c-bf3f61f136c0</v>
      </c>
      <c r="C383" s="20" t="str">
        <f t="shared" ca="1" si="74"/>
        <v>SaS</v>
      </c>
      <c r="D383" s="20" t="str">
        <f t="shared" ca="1" si="74"/>
        <v>3</v>
      </c>
      <c r="E383" s="20" t="str">
        <f t="shared" ca="1" si="74"/>
        <v>Yes</v>
      </c>
      <c r="F383" s="20" t="str">
        <f t="shared" ca="1" si="74"/>
        <v/>
      </c>
      <c r="G383" s="20" t="str">
        <f t="shared" ca="1" si="74"/>
        <v>Boon</v>
      </c>
      <c r="H383" s="20" t="str">
        <f t="shared" ca="1" si="74"/>
        <v>Spell</v>
      </c>
      <c r="I383" s="20" t="str">
        <f t="shared" ca="1" si="74"/>
        <v/>
      </c>
      <c r="J383" s="20" t="str">
        <f t="shared" ca="1" si="74"/>
        <v/>
      </c>
      <c r="K383" s="20" t="str">
        <f t="shared" ca="1" si="74"/>
        <v/>
      </c>
      <c r="L383" s="20" t="str">
        <f t="shared" ca="1" si="74"/>
        <v/>
      </c>
      <c r="M383" s="20" t="str">
        <f t="shared" ca="1" si="74"/>
        <v/>
      </c>
      <c r="N383" s="20" t="str">
        <f t="shared" ca="1" si="67"/>
        <v/>
      </c>
      <c r="O383" s="20" t="str">
        <f t="shared" ca="1" si="67"/>
        <v/>
      </c>
      <c r="P383" s="25" t="str">
        <f t="shared" ca="1" si="67"/>
        <v/>
      </c>
      <c r="Q383" s="25" t="str">
        <f t="shared" ca="1" si="68"/>
        <v/>
      </c>
      <c r="R383" s="25" t="str">
        <f t="shared" ca="1" si="68"/>
        <v/>
      </c>
      <c r="S383" s="25" t="str">
        <f t="shared" ca="1" si="68"/>
        <v/>
      </c>
      <c r="T383" s="25" t="str">
        <f t="shared" ca="1" si="68"/>
        <v/>
      </c>
      <c r="U383" s="25" t="str">
        <f t="shared" ca="1" si="69"/>
        <v/>
      </c>
    </row>
    <row r="384" spans="1:21" ht="13.5" customHeight="1">
      <c r="A384" s="20" t="str">
        <f t="shared" ca="1" si="71"/>
        <v>Freezing Sphere</v>
      </c>
      <c r="B384" s="20" t="str">
        <f t="shared" ca="1" si="74"/>
        <v>0c8290ad-d0f3-4c2f-8b8b-6e529beee383</v>
      </c>
      <c r="C384" s="20" t="str">
        <f t="shared" ca="1" si="74"/>
        <v>SaS</v>
      </c>
      <c r="D384" s="20" t="str">
        <f t="shared" ca="1" si="74"/>
        <v>3</v>
      </c>
      <c r="E384" s="20" t="str">
        <f t="shared" ca="1" si="74"/>
        <v>Yes</v>
      </c>
      <c r="F384" s="20" t="str">
        <f t="shared" ca="1" si="74"/>
        <v/>
      </c>
      <c r="G384" s="20" t="str">
        <f t="shared" ca="1" si="74"/>
        <v>Boon</v>
      </c>
      <c r="H384" s="20" t="str">
        <f t="shared" ca="1" si="74"/>
        <v>Spell</v>
      </c>
      <c r="I384" s="20" t="str">
        <f t="shared" ca="1" si="74"/>
        <v/>
      </c>
      <c r="J384" s="20" t="str">
        <f t="shared" ca="1" si="74"/>
        <v/>
      </c>
      <c r="K384" s="20" t="str">
        <f t="shared" ca="1" si="74"/>
        <v/>
      </c>
      <c r="L384" s="20" t="str">
        <f t="shared" ca="1" si="74"/>
        <v/>
      </c>
      <c r="M384" s="20" t="str">
        <f t="shared" ca="1" si="74"/>
        <v/>
      </c>
      <c r="N384" s="20" t="str">
        <f t="shared" ca="1" si="67"/>
        <v/>
      </c>
      <c r="O384" s="20" t="str">
        <f t="shared" ca="1" si="67"/>
        <v/>
      </c>
      <c r="P384" s="25" t="str">
        <f t="shared" ca="1" si="67"/>
        <v/>
      </c>
      <c r="Q384" s="25" t="str">
        <f t="shared" ca="1" si="68"/>
        <v/>
      </c>
      <c r="R384" s="25" t="str">
        <f t="shared" ca="1" si="68"/>
        <v/>
      </c>
      <c r="S384" s="25" t="str">
        <f t="shared" ca="1" si="68"/>
        <v/>
      </c>
      <c r="T384" s="25" t="str">
        <f t="shared" ca="1" si="68"/>
        <v/>
      </c>
      <c r="U384" s="25" t="str">
        <f t="shared" ca="1" si="69"/>
        <v/>
      </c>
    </row>
    <row r="385" spans="1:21" ht="13.5" customHeight="1">
      <c r="A385" s="20" t="str">
        <f t="shared" ca="1" si="71"/>
        <v>Skeleton Crew</v>
      </c>
      <c r="B385" s="20" t="str">
        <f t="shared" ca="1" si="74"/>
        <v>6d4e89e2-d104-4f9a-8c60-26b84f236b00</v>
      </c>
      <c r="C385" s="20" t="str">
        <f t="shared" ca="1" si="74"/>
        <v>SaS</v>
      </c>
      <c r="D385" s="20" t="str">
        <f t="shared" ca="1" si="74"/>
        <v>3</v>
      </c>
      <c r="E385" s="20" t="str">
        <f t="shared" ca="1" si="74"/>
        <v>Yes</v>
      </c>
      <c r="F385" s="20" t="str">
        <f t="shared" ca="1" si="74"/>
        <v/>
      </c>
      <c r="G385" s="20" t="str">
        <f t="shared" ca="1" si="74"/>
        <v>Boon</v>
      </c>
      <c r="H385" s="20" t="str">
        <f t="shared" ca="1" si="74"/>
        <v>Spell</v>
      </c>
      <c r="I385" s="20" t="str">
        <f t="shared" ca="1" si="74"/>
        <v/>
      </c>
      <c r="J385" s="20" t="str">
        <f t="shared" ca="1" si="74"/>
        <v/>
      </c>
      <c r="K385" s="20" t="str">
        <f t="shared" ca="1" si="74"/>
        <v/>
      </c>
      <c r="L385" s="20" t="str">
        <f t="shared" ca="1" si="74"/>
        <v/>
      </c>
      <c r="M385" s="20" t="str">
        <f t="shared" ca="1" si="74"/>
        <v/>
      </c>
      <c r="N385" s="20" t="str">
        <f t="shared" ca="1" si="67"/>
        <v/>
      </c>
      <c r="O385" s="20" t="str">
        <f t="shared" ca="1" si="67"/>
        <v/>
      </c>
      <c r="P385" s="25" t="str">
        <f t="shared" ca="1" si="67"/>
        <v/>
      </c>
      <c r="Q385" s="25" t="str">
        <f t="shared" ca="1" si="68"/>
        <v/>
      </c>
      <c r="R385" s="25" t="str">
        <f t="shared" ca="1" si="68"/>
        <v/>
      </c>
      <c r="S385" s="25" t="str">
        <f t="shared" ca="1" si="68"/>
        <v/>
      </c>
      <c r="T385" s="25" t="str">
        <f t="shared" ca="1" si="68"/>
        <v/>
      </c>
      <c r="U385" s="25" t="str">
        <f t="shared" ca="1" si="69"/>
        <v/>
      </c>
    </row>
    <row r="386" spans="1:21" ht="13.5" customHeight="1">
      <c r="A386" s="20" t="str">
        <f t="shared" ca="1" si="71"/>
        <v>Wall of Fire</v>
      </c>
      <c r="B386" s="20" t="str">
        <f t="shared" ca="1" si="74"/>
        <v>23d90c37-d308-4faf-83fa-e205fe243f84</v>
      </c>
      <c r="C386" s="20" t="str">
        <f t="shared" ca="1" si="74"/>
        <v>SaS</v>
      </c>
      <c r="D386" s="20" t="str">
        <f t="shared" ca="1" si="74"/>
        <v>3</v>
      </c>
      <c r="E386" s="20" t="str">
        <f t="shared" ca="1" si="74"/>
        <v>Yes</v>
      </c>
      <c r="F386" s="20" t="str">
        <f t="shared" ca="1" si="74"/>
        <v/>
      </c>
      <c r="G386" s="20" t="str">
        <f t="shared" ca="1" si="74"/>
        <v>Boon</v>
      </c>
      <c r="H386" s="20" t="str">
        <f t="shared" ca="1" si="74"/>
        <v>Spell</v>
      </c>
      <c r="I386" s="20" t="str">
        <f t="shared" ca="1" si="74"/>
        <v/>
      </c>
      <c r="J386" s="20" t="str">
        <f t="shared" ca="1" si="74"/>
        <v/>
      </c>
      <c r="K386" s="20" t="str">
        <f t="shared" ca="1" si="74"/>
        <v/>
      </c>
      <c r="L386" s="20" t="str">
        <f t="shared" ca="1" si="74"/>
        <v/>
      </c>
      <c r="M386" s="20" t="str">
        <f t="shared" ca="1" si="74"/>
        <v/>
      </c>
      <c r="N386" s="20" t="str">
        <f t="shared" ca="1" si="67"/>
        <v/>
      </c>
      <c r="O386" s="20" t="str">
        <f t="shared" ca="1" si="67"/>
        <v/>
      </c>
      <c r="P386" s="25" t="str">
        <f t="shared" ca="1" si="67"/>
        <v/>
      </c>
      <c r="Q386" s="25" t="str">
        <f t="shared" ca="1" si="68"/>
        <v/>
      </c>
      <c r="R386" s="25" t="str">
        <f t="shared" ca="1" si="68"/>
        <v/>
      </c>
      <c r="S386" s="25" t="str">
        <f t="shared" ca="1" si="68"/>
        <v/>
      </c>
      <c r="T386" s="25" t="str">
        <f t="shared" ca="1" si="68"/>
        <v/>
      </c>
      <c r="U386" s="25" t="str">
        <f t="shared" ca="1" si="69"/>
        <v/>
      </c>
    </row>
    <row r="387" spans="1:21" ht="13.5" customHeight="1">
      <c r="A387" s="20" t="str">
        <f t="shared" ca="1" si="71"/>
        <v>Besmaran Vestments</v>
      </c>
      <c r="B387" s="20" t="str">
        <f t="shared" ca="1" si="74"/>
        <v>3a2c34c3-c4fe-446b-ab5e-05d27b81a848</v>
      </c>
      <c r="C387" s="20" t="str">
        <f t="shared" ca="1" si="74"/>
        <v>SaS</v>
      </c>
      <c r="D387" s="20" t="str">
        <f t="shared" ca="1" si="74"/>
        <v>3</v>
      </c>
      <c r="E387" s="20" t="str">
        <f t="shared" ca="1" si="74"/>
        <v>Yes</v>
      </c>
      <c r="F387" s="20" t="str">
        <f t="shared" ca="1" si="74"/>
        <v/>
      </c>
      <c r="G387" s="20" t="str">
        <f t="shared" ca="1" si="74"/>
        <v>Boon</v>
      </c>
      <c r="H387" s="20" t="str">
        <f t="shared" ca="1" si="74"/>
        <v>Armor</v>
      </c>
      <c r="I387" s="20" t="str">
        <f t="shared" ca="1" si="74"/>
        <v/>
      </c>
      <c r="J387" s="20" t="str">
        <f t="shared" ca="1" si="74"/>
        <v/>
      </c>
      <c r="K387" s="20" t="str">
        <f t="shared" ca="1" si="74"/>
        <v/>
      </c>
      <c r="L387" s="20" t="str">
        <f t="shared" ca="1" si="74"/>
        <v/>
      </c>
      <c r="M387" s="20" t="str">
        <f t="shared" ca="1" si="74"/>
        <v/>
      </c>
      <c r="N387" s="20" t="str">
        <f t="shared" ca="1" si="67"/>
        <v/>
      </c>
      <c r="O387" s="20" t="str">
        <f t="shared" ca="1" si="67"/>
        <v/>
      </c>
      <c r="P387" s="25" t="str">
        <f t="shared" ca="1" si="67"/>
        <v/>
      </c>
      <c r="Q387" s="25" t="str">
        <f t="shared" ca="1" si="68"/>
        <v/>
      </c>
      <c r="R387" s="25" t="str">
        <f t="shared" ca="1" si="68"/>
        <v/>
      </c>
      <c r="S387" s="25" t="str">
        <f t="shared" ca="1" si="68"/>
        <v/>
      </c>
      <c r="T387" s="25" t="str">
        <f t="shared" ca="1" si="68"/>
        <v/>
      </c>
      <c r="U387" s="25" t="str">
        <f t="shared" ca="1" si="69"/>
        <v/>
      </c>
    </row>
    <row r="388" spans="1:21" ht="13.5" customHeight="1">
      <c r="A388" s="20" t="str">
        <f t="shared" ca="1" si="71"/>
        <v>Fortified Shell Armor</v>
      </c>
      <c r="B388" s="20" t="str">
        <f t="shared" ref="B388:M397" ca="1" si="75">IF(INDIRECT(ADDRESS(ROW(),COLUMN(),,,"Details"))="","",SUBSTITUTE(SUBSTITUTE(INDIRECT(ADDRESS(ROW(),COLUMN(),,,"Details")),"
","&amp;#10;"),"""","&amp;quot;"))</f>
        <v>07be09cf-66b9-41e3-80f3-cf7878a3571a</v>
      </c>
      <c r="C388" s="20" t="str">
        <f t="shared" ca="1" si="75"/>
        <v>SaS</v>
      </c>
      <c r="D388" s="20" t="str">
        <f t="shared" ca="1" si="75"/>
        <v>3</v>
      </c>
      <c r="E388" s="20" t="str">
        <f t="shared" ca="1" si="75"/>
        <v>Yes</v>
      </c>
      <c r="F388" s="20" t="str">
        <f t="shared" ca="1" si="75"/>
        <v/>
      </c>
      <c r="G388" s="20" t="str">
        <f t="shared" ca="1" si="75"/>
        <v>Boon</v>
      </c>
      <c r="H388" s="20" t="str">
        <f t="shared" ca="1" si="75"/>
        <v>Armor</v>
      </c>
      <c r="I388" s="20" t="str">
        <f t="shared" ca="1" si="75"/>
        <v/>
      </c>
      <c r="J388" s="20" t="str">
        <f t="shared" ca="1" si="75"/>
        <v/>
      </c>
      <c r="K388" s="20" t="str">
        <f t="shared" ca="1" si="75"/>
        <v/>
      </c>
      <c r="L388" s="20" t="str">
        <f t="shared" ca="1" si="75"/>
        <v/>
      </c>
      <c r="M388" s="20" t="str">
        <f t="shared" ca="1" si="75"/>
        <v/>
      </c>
      <c r="N388" s="20" t="str">
        <f t="shared" ca="1" si="67"/>
        <v/>
      </c>
      <c r="O388" s="20" t="str">
        <f t="shared" ca="1" si="67"/>
        <v/>
      </c>
      <c r="P388" s="25" t="str">
        <f t="shared" ca="1" si="67"/>
        <v/>
      </c>
      <c r="Q388" s="25" t="str">
        <f t="shared" ca="1" si="68"/>
        <v/>
      </c>
      <c r="R388" s="25" t="str">
        <f t="shared" ca="1" si="68"/>
        <v/>
      </c>
      <c r="S388" s="25" t="str">
        <f t="shared" ca="1" si="68"/>
        <v/>
      </c>
      <c r="T388" s="25" t="str">
        <f t="shared" ca="1" si="68"/>
        <v/>
      </c>
      <c r="U388" s="25" t="str">
        <f t="shared" ca="1" si="69"/>
        <v/>
      </c>
    </row>
    <row r="389" spans="1:21" ht="13.5" customHeight="1">
      <c r="A389" s="20" t="str">
        <f t="shared" ca="1" si="71"/>
        <v>Sniper's Studded Leather</v>
      </c>
      <c r="B389" s="20" t="str">
        <f t="shared" ca="1" si="75"/>
        <v>c8c4b9cf-dd6f-4bd2-8046-007b7fc9e955</v>
      </c>
      <c r="C389" s="20" t="str">
        <f t="shared" ca="1" si="75"/>
        <v>SaS</v>
      </c>
      <c r="D389" s="20" t="str">
        <f t="shared" ca="1" si="75"/>
        <v>3</v>
      </c>
      <c r="E389" s="20" t="str">
        <f t="shared" ca="1" si="75"/>
        <v>Yes</v>
      </c>
      <c r="F389" s="20" t="str">
        <f t="shared" ca="1" si="75"/>
        <v/>
      </c>
      <c r="G389" s="20" t="str">
        <f t="shared" ca="1" si="75"/>
        <v>Boon</v>
      </c>
      <c r="H389" s="20" t="str">
        <f t="shared" ca="1" si="75"/>
        <v>Armor</v>
      </c>
      <c r="I389" s="20" t="str">
        <f t="shared" ca="1" si="75"/>
        <v/>
      </c>
      <c r="J389" s="20" t="str">
        <f t="shared" ca="1" si="75"/>
        <v/>
      </c>
      <c r="K389" s="20" t="str">
        <f t="shared" ca="1" si="75"/>
        <v/>
      </c>
      <c r="L389" s="20" t="str">
        <f t="shared" ca="1" si="75"/>
        <v/>
      </c>
      <c r="M389" s="20" t="str">
        <f t="shared" ca="1" si="75"/>
        <v/>
      </c>
      <c r="N389" s="20" t="str">
        <f t="shared" ca="1" si="67"/>
        <v/>
      </c>
      <c r="O389" s="20" t="str">
        <f t="shared" ca="1" si="67"/>
        <v/>
      </c>
      <c r="P389" s="25" t="str">
        <f t="shared" ca="1" si="67"/>
        <v/>
      </c>
      <c r="Q389" s="25" t="str">
        <f t="shared" ca="1" si="68"/>
        <v/>
      </c>
      <c r="R389" s="25" t="str">
        <f t="shared" ca="1" si="68"/>
        <v/>
      </c>
      <c r="S389" s="25" t="str">
        <f t="shared" ca="1" si="68"/>
        <v/>
      </c>
      <c r="T389" s="25" t="str">
        <f t="shared" ca="1" si="68"/>
        <v/>
      </c>
      <c r="U389" s="25" t="str">
        <f t="shared" ca="1" si="69"/>
        <v/>
      </c>
    </row>
    <row r="390" spans="1:21" ht="13.5" customHeight="1">
      <c r="A390" s="20" t="str">
        <f t="shared" ca="1" si="71"/>
        <v>Wilderness Studded Leather</v>
      </c>
      <c r="B390" s="20" t="str">
        <f t="shared" ca="1" si="75"/>
        <v>5222b593-e2d0-4bdd-97eb-76d6c4dbf511</v>
      </c>
      <c r="C390" s="20" t="str">
        <f t="shared" ca="1" si="75"/>
        <v>SaS</v>
      </c>
      <c r="D390" s="20" t="str">
        <f t="shared" ca="1" si="75"/>
        <v>3</v>
      </c>
      <c r="E390" s="20" t="str">
        <f t="shared" ca="1" si="75"/>
        <v>Yes</v>
      </c>
      <c r="F390" s="20" t="str">
        <f t="shared" ca="1" si="75"/>
        <v/>
      </c>
      <c r="G390" s="20" t="str">
        <f t="shared" ca="1" si="75"/>
        <v>Boon</v>
      </c>
      <c r="H390" s="20" t="str">
        <f t="shared" ca="1" si="75"/>
        <v>Armor</v>
      </c>
      <c r="I390" s="20" t="str">
        <f t="shared" ca="1" si="75"/>
        <v/>
      </c>
      <c r="J390" s="20" t="str">
        <f t="shared" ca="1" si="75"/>
        <v/>
      </c>
      <c r="K390" s="20" t="str">
        <f t="shared" ca="1" si="75"/>
        <v/>
      </c>
      <c r="L390" s="20" t="str">
        <f t="shared" ca="1" si="75"/>
        <v/>
      </c>
      <c r="M390" s="20" t="str">
        <f t="shared" ca="1" si="75"/>
        <v/>
      </c>
      <c r="N390" s="20" t="str">
        <f t="shared" ca="1" si="67"/>
        <v/>
      </c>
      <c r="O390" s="20" t="str">
        <f t="shared" ca="1" si="67"/>
        <v/>
      </c>
      <c r="P390" s="25" t="str">
        <f t="shared" ca="1" si="67"/>
        <v/>
      </c>
      <c r="Q390" s="25" t="str">
        <f t="shared" ca="1" si="68"/>
        <v/>
      </c>
      <c r="R390" s="25" t="str">
        <f t="shared" ca="1" si="68"/>
        <v/>
      </c>
      <c r="S390" s="25" t="str">
        <f t="shared" ca="1" si="68"/>
        <v/>
      </c>
      <c r="T390" s="25" t="str">
        <f t="shared" ca="1" si="68"/>
        <v/>
      </c>
      <c r="U390" s="25" t="str">
        <f t="shared" ca="1" si="69"/>
        <v/>
      </c>
    </row>
    <row r="391" spans="1:21" ht="13.5" customHeight="1">
      <c r="A391" s="20" t="str">
        <f t="shared" ca="1" si="71"/>
        <v>Crystal of Healing Hands</v>
      </c>
      <c r="B391" s="20" t="str">
        <f t="shared" ca="1" si="75"/>
        <v>8f0c4093-1281-4c71-93c4-86a04ab4efd1</v>
      </c>
      <c r="C391" s="20" t="str">
        <f t="shared" ca="1" si="75"/>
        <v>SaS</v>
      </c>
      <c r="D391" s="20" t="str">
        <f t="shared" ca="1" si="75"/>
        <v>3</v>
      </c>
      <c r="E391" s="20" t="str">
        <f t="shared" ca="1" si="75"/>
        <v>Yes</v>
      </c>
      <c r="F391" s="20" t="str">
        <f t="shared" ca="1" si="75"/>
        <v/>
      </c>
      <c r="G391" s="20" t="str">
        <f t="shared" ca="1" si="75"/>
        <v>Boon</v>
      </c>
      <c r="H391" s="20" t="str">
        <f t="shared" ca="1" si="75"/>
        <v>Item</v>
      </c>
      <c r="I391" s="20" t="str">
        <f t="shared" ca="1" si="75"/>
        <v/>
      </c>
      <c r="J391" s="20" t="str">
        <f t="shared" ca="1" si="75"/>
        <v/>
      </c>
      <c r="K391" s="20" t="str">
        <f t="shared" ca="1" si="75"/>
        <v/>
      </c>
      <c r="L391" s="20" t="str">
        <f t="shared" ca="1" si="75"/>
        <v/>
      </c>
      <c r="M391" s="20" t="str">
        <f t="shared" ca="1" si="75"/>
        <v/>
      </c>
      <c r="N391" s="20" t="str">
        <f t="shared" ca="1" si="67"/>
        <v/>
      </c>
      <c r="O391" s="20" t="str">
        <f t="shared" ca="1" si="67"/>
        <v/>
      </c>
      <c r="P391" s="25" t="str">
        <f t="shared" ca="1" si="67"/>
        <v/>
      </c>
      <c r="Q391" s="25" t="str">
        <f t="shared" ca="1" si="68"/>
        <v/>
      </c>
      <c r="R391" s="25" t="str">
        <f t="shared" ca="1" si="68"/>
        <v/>
      </c>
      <c r="S391" s="25" t="str">
        <f t="shared" ca="1" si="68"/>
        <v/>
      </c>
      <c r="T391" s="25" t="str">
        <f t="shared" ca="1" si="68"/>
        <v/>
      </c>
      <c r="U391" s="25" t="str">
        <f t="shared" ca="1" si="69"/>
        <v/>
      </c>
    </row>
    <row r="392" spans="1:21" ht="13.5" customHeight="1">
      <c r="A392" s="20" t="str">
        <f t="shared" ca="1" si="71"/>
        <v>Potion of Flying</v>
      </c>
      <c r="B392" s="20" t="str">
        <f t="shared" ca="1" si="75"/>
        <v>5798dd59-712c-4970-99ac-1a1e40fc288f</v>
      </c>
      <c r="C392" s="20" t="str">
        <f t="shared" ca="1" si="75"/>
        <v>SaS</v>
      </c>
      <c r="D392" s="20" t="str">
        <f t="shared" ca="1" si="75"/>
        <v>3</v>
      </c>
      <c r="E392" s="20" t="str">
        <f t="shared" ca="1" si="75"/>
        <v>Yes</v>
      </c>
      <c r="F392" s="20" t="str">
        <f t="shared" ca="1" si="75"/>
        <v/>
      </c>
      <c r="G392" s="20" t="str">
        <f t="shared" ca="1" si="75"/>
        <v>Boon</v>
      </c>
      <c r="H392" s="20" t="str">
        <f t="shared" ca="1" si="75"/>
        <v>Item</v>
      </c>
      <c r="I392" s="20" t="str">
        <f t="shared" ca="1" si="75"/>
        <v/>
      </c>
      <c r="J392" s="20" t="str">
        <f t="shared" ca="1" si="75"/>
        <v/>
      </c>
      <c r="K392" s="20" t="str">
        <f t="shared" ca="1" si="75"/>
        <v/>
      </c>
      <c r="L392" s="20" t="str">
        <f t="shared" ca="1" si="75"/>
        <v/>
      </c>
      <c r="M392" s="20" t="str">
        <f t="shared" ca="1" si="75"/>
        <v/>
      </c>
      <c r="N392" s="20" t="str">
        <f t="shared" ca="1" si="67"/>
        <v/>
      </c>
      <c r="O392" s="20" t="str">
        <f t="shared" ca="1" si="67"/>
        <v/>
      </c>
      <c r="P392" s="25" t="str">
        <f t="shared" ca="1" si="67"/>
        <v/>
      </c>
      <c r="Q392" s="25" t="str">
        <f t="shared" ca="1" si="68"/>
        <v/>
      </c>
      <c r="R392" s="25" t="str">
        <f t="shared" ca="1" si="68"/>
        <v/>
      </c>
      <c r="S392" s="25" t="str">
        <f t="shared" ca="1" si="68"/>
        <v/>
      </c>
      <c r="T392" s="25" t="str">
        <f t="shared" ca="1" si="68"/>
        <v/>
      </c>
      <c r="U392" s="25" t="str">
        <f t="shared" ca="1" si="69"/>
        <v/>
      </c>
    </row>
    <row r="393" spans="1:21" ht="13.5" customHeight="1">
      <c r="A393" s="20" t="str">
        <f t="shared" ca="1" si="71"/>
        <v>Potion of the Ocean</v>
      </c>
      <c r="B393" s="20" t="str">
        <f t="shared" ca="1" si="75"/>
        <v>ca28c120-d540-4e17-9f3a-d6fa3a67d2b0</v>
      </c>
      <c r="C393" s="20" t="str">
        <f t="shared" ca="1" si="75"/>
        <v>SaS</v>
      </c>
      <c r="D393" s="20" t="str">
        <f t="shared" ca="1" si="75"/>
        <v>3</v>
      </c>
      <c r="E393" s="20" t="str">
        <f t="shared" ca="1" si="75"/>
        <v>Yes</v>
      </c>
      <c r="F393" s="20" t="str">
        <f t="shared" ca="1" si="75"/>
        <v/>
      </c>
      <c r="G393" s="20" t="str">
        <f t="shared" ca="1" si="75"/>
        <v>Boon</v>
      </c>
      <c r="H393" s="20" t="str">
        <f t="shared" ca="1" si="75"/>
        <v>Item</v>
      </c>
      <c r="I393" s="20" t="str">
        <f t="shared" ca="1" si="75"/>
        <v/>
      </c>
      <c r="J393" s="20" t="str">
        <f t="shared" ca="1" si="75"/>
        <v/>
      </c>
      <c r="K393" s="20" t="str">
        <f t="shared" ca="1" si="75"/>
        <v/>
      </c>
      <c r="L393" s="20" t="str">
        <f t="shared" ca="1" si="75"/>
        <v/>
      </c>
      <c r="M393" s="20" t="str">
        <f t="shared" ca="1" si="75"/>
        <v/>
      </c>
      <c r="N393" s="20" t="str">
        <f t="shared" ca="1" si="67"/>
        <v/>
      </c>
      <c r="O393" s="20" t="str">
        <f t="shared" ca="1" si="67"/>
        <v/>
      </c>
      <c r="P393" s="25" t="str">
        <f t="shared" ca="1" si="67"/>
        <v/>
      </c>
      <c r="Q393" s="25" t="str">
        <f t="shared" ca="1" si="68"/>
        <v/>
      </c>
      <c r="R393" s="25" t="str">
        <f t="shared" ca="1" si="68"/>
        <v/>
      </c>
      <c r="S393" s="25" t="str">
        <f t="shared" ca="1" si="68"/>
        <v/>
      </c>
      <c r="T393" s="25" t="str">
        <f t="shared" ca="1" si="68"/>
        <v/>
      </c>
      <c r="U393" s="25" t="str">
        <f t="shared" ca="1" si="69"/>
        <v/>
      </c>
    </row>
    <row r="394" spans="1:21" ht="13.5" customHeight="1">
      <c r="A394" s="20" t="str">
        <f t="shared" ca="1" si="71"/>
        <v>Powder Keg</v>
      </c>
      <c r="B394" s="20" t="str">
        <f t="shared" ca="1" si="75"/>
        <v>76b84fef-5a39-42e5-9810-b63eee05c6b4</v>
      </c>
      <c r="C394" s="20" t="str">
        <f t="shared" ca="1" si="75"/>
        <v>SaS</v>
      </c>
      <c r="D394" s="20" t="str">
        <f t="shared" ca="1" si="75"/>
        <v>3</v>
      </c>
      <c r="E394" s="20" t="str">
        <f t="shared" ca="1" si="75"/>
        <v>Yes</v>
      </c>
      <c r="F394" s="20" t="str">
        <f t="shared" ca="1" si="75"/>
        <v/>
      </c>
      <c r="G394" s="20" t="str">
        <f t="shared" ca="1" si="75"/>
        <v>Boon</v>
      </c>
      <c r="H394" s="20" t="str">
        <f t="shared" ca="1" si="75"/>
        <v>Item</v>
      </c>
      <c r="I394" s="20" t="str">
        <f t="shared" ca="1" si="75"/>
        <v/>
      </c>
      <c r="J394" s="20" t="str">
        <f t="shared" ca="1" si="75"/>
        <v/>
      </c>
      <c r="K394" s="20" t="str">
        <f t="shared" ca="1" si="75"/>
        <v/>
      </c>
      <c r="L394" s="20" t="str">
        <f t="shared" ca="1" si="75"/>
        <v/>
      </c>
      <c r="M394" s="20" t="str">
        <f t="shared" ca="1" si="75"/>
        <v/>
      </c>
      <c r="N394" s="20" t="str">
        <f t="shared" ca="1" si="67"/>
        <v/>
      </c>
      <c r="O394" s="20" t="str">
        <f t="shared" ca="1" si="67"/>
        <v/>
      </c>
      <c r="P394" s="25" t="str">
        <f t="shared" ca="1" si="67"/>
        <v/>
      </c>
      <c r="Q394" s="25" t="str">
        <f t="shared" ca="1" si="68"/>
        <v/>
      </c>
      <c r="R394" s="25" t="str">
        <f t="shared" ca="1" si="68"/>
        <v/>
      </c>
      <c r="S394" s="25" t="str">
        <f t="shared" ca="1" si="68"/>
        <v/>
      </c>
      <c r="T394" s="25" t="str">
        <f t="shared" ca="1" si="68"/>
        <v/>
      </c>
      <c r="U394" s="25" t="str">
        <f t="shared" ca="1" si="69"/>
        <v/>
      </c>
    </row>
    <row r="395" spans="1:21" ht="13.5" customHeight="1">
      <c r="A395" s="20" t="str">
        <f t="shared" ca="1" si="71"/>
        <v>Sea Tyrant's Patch</v>
      </c>
      <c r="B395" s="20" t="str">
        <f t="shared" ca="1" si="75"/>
        <v>5c9625c8-556a-40aa-b2ea-9e958a108ed8</v>
      </c>
      <c r="C395" s="20" t="str">
        <f t="shared" ca="1" si="75"/>
        <v>SaS</v>
      </c>
      <c r="D395" s="20" t="str">
        <f t="shared" ca="1" si="75"/>
        <v>3</v>
      </c>
      <c r="E395" s="20" t="str">
        <f t="shared" ca="1" si="75"/>
        <v>Yes</v>
      </c>
      <c r="F395" s="20" t="str">
        <f t="shared" ca="1" si="75"/>
        <v/>
      </c>
      <c r="G395" s="20" t="str">
        <f t="shared" ca="1" si="75"/>
        <v>Boon</v>
      </c>
      <c r="H395" s="20" t="str">
        <f t="shared" ca="1" si="75"/>
        <v>Item</v>
      </c>
      <c r="I395" s="20" t="str">
        <f t="shared" ca="1" si="75"/>
        <v/>
      </c>
      <c r="J395" s="20" t="str">
        <f t="shared" ca="1" si="75"/>
        <v/>
      </c>
      <c r="K395" s="20" t="str">
        <f t="shared" ca="1" si="75"/>
        <v/>
      </c>
      <c r="L395" s="20" t="str">
        <f t="shared" ca="1" si="75"/>
        <v/>
      </c>
      <c r="M395" s="20" t="str">
        <f t="shared" ca="1" si="75"/>
        <v/>
      </c>
      <c r="N395" s="20" t="str">
        <f t="shared" ca="1" si="67"/>
        <v/>
      </c>
      <c r="O395" s="20" t="str">
        <f t="shared" ca="1" si="67"/>
        <v/>
      </c>
      <c r="P395" s="25" t="str">
        <f t="shared" ca="1" si="67"/>
        <v/>
      </c>
      <c r="Q395" s="25" t="str">
        <f t="shared" ca="1" si="68"/>
        <v/>
      </c>
      <c r="R395" s="25" t="str">
        <f t="shared" ca="1" si="68"/>
        <v/>
      </c>
      <c r="S395" s="25" t="str">
        <f t="shared" ca="1" si="68"/>
        <v/>
      </c>
      <c r="T395" s="25" t="str">
        <f t="shared" ca="1" si="68"/>
        <v/>
      </c>
      <c r="U395" s="25" t="str">
        <f t="shared" ca="1" si="69"/>
        <v/>
      </c>
    </row>
    <row r="396" spans="1:21" ht="13.5" customHeight="1">
      <c r="A396" s="20" t="str">
        <f t="shared" ca="1" si="71"/>
        <v>Corlan</v>
      </c>
      <c r="B396" s="20" t="str">
        <f t="shared" ca="1" si="75"/>
        <v>1b6e9f91-a4a4-4963-a3e7-f6634b5d1be5</v>
      </c>
      <c r="C396" s="20" t="str">
        <f t="shared" ca="1" si="75"/>
        <v>SaS</v>
      </c>
      <c r="D396" s="20" t="str">
        <f t="shared" ca="1" si="75"/>
        <v>3</v>
      </c>
      <c r="E396" s="20" t="str">
        <f t="shared" ca="1" si="75"/>
        <v>Yes</v>
      </c>
      <c r="F396" s="20" t="str">
        <f t="shared" ca="1" si="75"/>
        <v/>
      </c>
      <c r="G396" s="20" t="str">
        <f t="shared" ca="1" si="75"/>
        <v>Boon</v>
      </c>
      <c r="H396" s="20" t="str">
        <f t="shared" ca="1" si="75"/>
        <v>Ally</v>
      </c>
      <c r="I396" s="20" t="str">
        <f t="shared" ca="1" si="75"/>
        <v/>
      </c>
      <c r="J396" s="20" t="str">
        <f t="shared" ca="1" si="75"/>
        <v/>
      </c>
      <c r="K396" s="20" t="str">
        <f t="shared" ca="1" si="75"/>
        <v/>
      </c>
      <c r="L396" s="20" t="str">
        <f t="shared" ca="1" si="75"/>
        <v/>
      </c>
      <c r="M396" s="20" t="str">
        <f t="shared" ca="1" si="75"/>
        <v/>
      </c>
      <c r="N396" s="20" t="str">
        <f t="shared" ca="1" si="67"/>
        <v/>
      </c>
      <c r="O396" s="20" t="str">
        <f t="shared" ca="1" si="67"/>
        <v/>
      </c>
      <c r="P396" s="25" t="str">
        <f t="shared" ca="1" si="67"/>
        <v/>
      </c>
      <c r="Q396" s="25" t="str">
        <f t="shared" ca="1" si="68"/>
        <v/>
      </c>
      <c r="R396" s="25" t="str">
        <f t="shared" ca="1" si="68"/>
        <v/>
      </c>
      <c r="S396" s="25" t="str">
        <f t="shared" ca="1" si="68"/>
        <v/>
      </c>
      <c r="T396" s="25" t="str">
        <f t="shared" ca="1" si="68"/>
        <v/>
      </c>
      <c r="U396" s="25" t="str">
        <f t="shared" ca="1" si="69"/>
        <v/>
      </c>
    </row>
    <row r="397" spans="1:21" ht="13.5" customHeight="1">
      <c r="A397" s="20" t="str">
        <f t="shared" ca="1" si="71"/>
        <v>Dindreann</v>
      </c>
      <c r="B397" s="20" t="str">
        <f t="shared" ca="1" si="75"/>
        <v>31664edd-04ba-472e-b8d3-e9280ba705e0</v>
      </c>
      <c r="C397" s="20" t="str">
        <f t="shared" ca="1" si="75"/>
        <v>SaS</v>
      </c>
      <c r="D397" s="20" t="str">
        <f t="shared" ca="1" si="75"/>
        <v>3</v>
      </c>
      <c r="E397" s="20" t="str">
        <f t="shared" ca="1" si="75"/>
        <v>Yes</v>
      </c>
      <c r="F397" s="20" t="str">
        <f t="shared" ca="1" si="75"/>
        <v/>
      </c>
      <c r="G397" s="20" t="str">
        <f t="shared" ca="1" si="75"/>
        <v>Boon</v>
      </c>
      <c r="H397" s="20" t="str">
        <f t="shared" ca="1" si="75"/>
        <v>Ally</v>
      </c>
      <c r="I397" s="20" t="str">
        <f t="shared" ca="1" si="75"/>
        <v/>
      </c>
      <c r="J397" s="20" t="str">
        <f t="shared" ca="1" si="75"/>
        <v/>
      </c>
      <c r="K397" s="20" t="str">
        <f t="shared" ca="1" si="75"/>
        <v/>
      </c>
      <c r="L397" s="20" t="str">
        <f t="shared" ca="1" si="75"/>
        <v/>
      </c>
      <c r="M397" s="20" t="str">
        <f t="shared" ca="1" si="75"/>
        <v/>
      </c>
      <c r="N397" s="20" t="str">
        <f t="shared" ca="1" si="67"/>
        <v/>
      </c>
      <c r="O397" s="20" t="str">
        <f t="shared" ca="1" si="67"/>
        <v/>
      </c>
      <c r="P397" s="25" t="str">
        <f t="shared" ca="1" si="67"/>
        <v/>
      </c>
      <c r="Q397" s="25" t="str">
        <f t="shared" ca="1" si="68"/>
        <v/>
      </c>
      <c r="R397" s="25" t="str">
        <f t="shared" ca="1" si="68"/>
        <v/>
      </c>
      <c r="S397" s="25" t="str">
        <f t="shared" ca="1" si="68"/>
        <v/>
      </c>
      <c r="T397" s="25" t="str">
        <f t="shared" ca="1" si="68"/>
        <v/>
      </c>
      <c r="U397" s="25" t="str">
        <f t="shared" ca="1" si="69"/>
        <v/>
      </c>
    </row>
    <row r="398" spans="1:21" ht="13.5" customHeight="1">
      <c r="A398" s="20" t="str">
        <f t="shared" ca="1" si="71"/>
        <v>Haneilius Fitch</v>
      </c>
      <c r="B398" s="20" t="str">
        <f t="shared" ref="B398:M407" ca="1" si="76">IF(INDIRECT(ADDRESS(ROW(),COLUMN(),,,"Details"))="","",SUBSTITUTE(SUBSTITUTE(INDIRECT(ADDRESS(ROW(),COLUMN(),,,"Details")),"
","&amp;#10;"),"""","&amp;quot;"))</f>
        <v>81fbabd0-3464-4a94-919e-64b47a22682e</v>
      </c>
      <c r="C398" s="20" t="str">
        <f t="shared" ca="1" si="76"/>
        <v>SaS</v>
      </c>
      <c r="D398" s="20" t="str">
        <f t="shared" ca="1" si="76"/>
        <v>3</v>
      </c>
      <c r="E398" s="20" t="str">
        <f t="shared" ca="1" si="76"/>
        <v>Yes</v>
      </c>
      <c r="F398" s="20" t="str">
        <f t="shared" ca="1" si="76"/>
        <v/>
      </c>
      <c r="G398" s="20" t="str">
        <f t="shared" ca="1" si="76"/>
        <v>Boon</v>
      </c>
      <c r="H398" s="20" t="str">
        <f t="shared" ca="1" si="76"/>
        <v>Ally</v>
      </c>
      <c r="I398" s="20" t="str">
        <f t="shared" ca="1" si="76"/>
        <v/>
      </c>
      <c r="J398" s="20" t="str">
        <f t="shared" ca="1" si="76"/>
        <v/>
      </c>
      <c r="K398" s="20" t="str">
        <f t="shared" ca="1" si="76"/>
        <v/>
      </c>
      <c r="L398" s="20" t="str">
        <f t="shared" ca="1" si="76"/>
        <v/>
      </c>
      <c r="M398" s="20" t="str">
        <f t="shared" ca="1" si="76"/>
        <v/>
      </c>
      <c r="N398" s="20" t="str">
        <f t="shared" ca="1" si="67"/>
        <v/>
      </c>
      <c r="O398" s="20" t="str">
        <f t="shared" ca="1" si="67"/>
        <v/>
      </c>
      <c r="P398" s="25" t="str">
        <f t="shared" ca="1" si="67"/>
        <v/>
      </c>
      <c r="Q398" s="25" t="str">
        <f t="shared" ca="1" si="68"/>
        <v/>
      </c>
      <c r="R398" s="25" t="str">
        <f t="shared" ca="1" si="68"/>
        <v/>
      </c>
      <c r="S398" s="25" t="str">
        <f t="shared" ca="1" si="68"/>
        <v/>
      </c>
      <c r="T398" s="25" t="str">
        <f t="shared" ca="1" si="68"/>
        <v/>
      </c>
      <c r="U398" s="25" t="str">
        <f t="shared" ca="1" si="69"/>
        <v/>
      </c>
    </row>
    <row r="399" spans="1:21" ht="13.5" customHeight="1">
      <c r="A399" s="20" t="str">
        <f t="shared" ca="1" si="71"/>
        <v>Imp</v>
      </c>
      <c r="B399" s="20" t="str">
        <f t="shared" ca="1" si="76"/>
        <v>00ac8f3e-fac0-40aa-b44a-ab7189b685e1</v>
      </c>
      <c r="C399" s="20" t="str">
        <f t="shared" ca="1" si="76"/>
        <v>SaS</v>
      </c>
      <c r="D399" s="20" t="str">
        <f t="shared" ca="1" si="76"/>
        <v>3</v>
      </c>
      <c r="E399" s="20" t="str">
        <f t="shared" ca="1" si="76"/>
        <v>Yes</v>
      </c>
      <c r="F399" s="20" t="str">
        <f t="shared" ca="1" si="76"/>
        <v/>
      </c>
      <c r="G399" s="20" t="str">
        <f t="shared" ca="1" si="76"/>
        <v>Boon</v>
      </c>
      <c r="H399" s="20" t="str">
        <f t="shared" ca="1" si="76"/>
        <v>Ally</v>
      </c>
      <c r="I399" s="20" t="str">
        <f t="shared" ca="1" si="76"/>
        <v/>
      </c>
      <c r="J399" s="20" t="str">
        <f t="shared" ca="1" si="76"/>
        <v/>
      </c>
      <c r="K399" s="20" t="str">
        <f t="shared" ca="1" si="76"/>
        <v/>
      </c>
      <c r="L399" s="20" t="str">
        <f t="shared" ca="1" si="76"/>
        <v/>
      </c>
      <c r="M399" s="20" t="str">
        <f t="shared" ca="1" si="76"/>
        <v/>
      </c>
      <c r="N399" s="20" t="str">
        <f t="shared" ca="1" si="67"/>
        <v/>
      </c>
      <c r="O399" s="20" t="str">
        <f t="shared" ca="1" si="67"/>
        <v/>
      </c>
      <c r="P399" s="25" t="str">
        <f t="shared" ca="1" si="67"/>
        <v/>
      </c>
      <c r="Q399" s="25" t="str">
        <f t="shared" ca="1" si="68"/>
        <v/>
      </c>
      <c r="R399" s="25" t="str">
        <f t="shared" ca="1" si="68"/>
        <v/>
      </c>
      <c r="S399" s="25" t="str">
        <f t="shared" ca="1" si="68"/>
        <v/>
      </c>
      <c r="T399" s="25" t="str">
        <f t="shared" ca="1" si="68"/>
        <v/>
      </c>
      <c r="U399" s="25" t="str">
        <f t="shared" ca="1" si="69"/>
        <v/>
      </c>
    </row>
    <row r="400" spans="1:21" ht="13.5" customHeight="1">
      <c r="A400" s="20" t="str">
        <f t="shared" ca="1" si="71"/>
        <v>Monkey</v>
      </c>
      <c r="B400" s="20" t="str">
        <f t="shared" ca="1" si="76"/>
        <v>82818525-47df-4f40-9193-43baec8c7357</v>
      </c>
      <c r="C400" s="20" t="str">
        <f t="shared" ca="1" si="76"/>
        <v>SaS</v>
      </c>
      <c r="D400" s="20" t="str">
        <f t="shared" ca="1" si="76"/>
        <v>3</v>
      </c>
      <c r="E400" s="20" t="str">
        <f t="shared" ca="1" si="76"/>
        <v>Yes</v>
      </c>
      <c r="F400" s="20" t="str">
        <f t="shared" ca="1" si="76"/>
        <v/>
      </c>
      <c r="G400" s="20" t="str">
        <f t="shared" ca="1" si="76"/>
        <v>Boon</v>
      </c>
      <c r="H400" s="20" t="str">
        <f t="shared" ca="1" si="76"/>
        <v>Ally</v>
      </c>
      <c r="I400" s="20" t="str">
        <f t="shared" ca="1" si="76"/>
        <v/>
      </c>
      <c r="J400" s="20" t="str">
        <f t="shared" ca="1" si="76"/>
        <v/>
      </c>
      <c r="K400" s="20" t="str">
        <f t="shared" ca="1" si="76"/>
        <v/>
      </c>
      <c r="L400" s="20" t="str">
        <f t="shared" ca="1" si="76"/>
        <v/>
      </c>
      <c r="M400" s="20" t="str">
        <f t="shared" ca="1" si="76"/>
        <v/>
      </c>
      <c r="N400" s="20" t="str">
        <f t="shared" ca="1" si="67"/>
        <v/>
      </c>
      <c r="O400" s="20" t="str">
        <f t="shared" ca="1" si="67"/>
        <v/>
      </c>
      <c r="P400" s="25" t="str">
        <f t="shared" ca="1" si="67"/>
        <v/>
      </c>
      <c r="Q400" s="25" t="str">
        <f t="shared" ca="1" si="68"/>
        <v/>
      </c>
      <c r="R400" s="25" t="str">
        <f t="shared" ca="1" si="68"/>
        <v/>
      </c>
      <c r="S400" s="25" t="str">
        <f t="shared" ca="1" si="68"/>
        <v/>
      </c>
      <c r="T400" s="25" t="str">
        <f t="shared" ca="1" si="68"/>
        <v/>
      </c>
      <c r="U400" s="25" t="str">
        <f t="shared" ca="1" si="69"/>
        <v/>
      </c>
    </row>
    <row r="401" spans="1:21" ht="13.5" customHeight="1">
      <c r="A401" s="20" t="str">
        <f t="shared" ca="1" si="71"/>
        <v>Pierce Jerrell</v>
      </c>
      <c r="B401" s="20" t="str">
        <f t="shared" ca="1" si="76"/>
        <v>2cbd23f3-01f2-4e74-9212-12987d52b6f6</v>
      </c>
      <c r="C401" s="20" t="str">
        <f t="shared" ca="1" si="76"/>
        <v>SaS</v>
      </c>
      <c r="D401" s="20" t="str">
        <f t="shared" ca="1" si="76"/>
        <v>3</v>
      </c>
      <c r="E401" s="20" t="str">
        <f t="shared" ca="1" si="76"/>
        <v>Yes</v>
      </c>
      <c r="F401" s="20" t="str">
        <f t="shared" ca="1" si="76"/>
        <v/>
      </c>
      <c r="G401" s="20" t="str">
        <f t="shared" ca="1" si="76"/>
        <v>Boon</v>
      </c>
      <c r="H401" s="20" t="str">
        <f t="shared" ca="1" si="76"/>
        <v>Ally</v>
      </c>
      <c r="I401" s="20" t="str">
        <f t="shared" ca="1" si="76"/>
        <v/>
      </c>
      <c r="J401" s="20" t="str">
        <f t="shared" ca="1" si="76"/>
        <v/>
      </c>
      <c r="K401" s="20" t="str">
        <f t="shared" ca="1" si="76"/>
        <v/>
      </c>
      <c r="L401" s="20" t="str">
        <f t="shared" ca="1" si="76"/>
        <v/>
      </c>
      <c r="M401" s="20" t="str">
        <f t="shared" ca="1" si="76"/>
        <v/>
      </c>
      <c r="N401" s="20" t="str">
        <f t="shared" ca="1" si="67"/>
        <v/>
      </c>
      <c r="O401" s="20" t="str">
        <f t="shared" ca="1" si="67"/>
        <v/>
      </c>
      <c r="P401" s="25" t="str">
        <f t="shared" ref="P401:T464" ca="1" si="77">IF(INDIRECT(ADDRESS(ROW(),COLUMN(),,,"Details"))="","",SUBSTITUTE(SUBSTITUTE(INDIRECT(ADDRESS(ROW(),COLUMN(),,,"Details")),"
","&amp;#10;"),"""","&amp;quot;"))</f>
        <v/>
      </c>
      <c r="Q401" s="25" t="str">
        <f t="shared" ca="1" si="68"/>
        <v/>
      </c>
      <c r="R401" s="25" t="str">
        <f t="shared" ca="1" si="68"/>
        <v/>
      </c>
      <c r="S401" s="25" t="str">
        <f t="shared" ca="1" si="68"/>
        <v/>
      </c>
      <c r="T401" s="25" t="str">
        <f t="shared" ca="1" si="68"/>
        <v/>
      </c>
      <c r="U401" s="25" t="str">
        <f t="shared" ca="1" si="69"/>
        <v/>
      </c>
    </row>
    <row r="402" spans="1:21" ht="13.5" customHeight="1">
      <c r="A402" s="20" t="str">
        <f t="shared" ca="1" si="71"/>
        <v>Slip</v>
      </c>
      <c r="B402" s="20" t="str">
        <f t="shared" ca="1" si="76"/>
        <v>79d74192-1510-4c2b-8ac4-e9019c21d860</v>
      </c>
      <c r="C402" s="20" t="str">
        <f t="shared" ca="1" si="76"/>
        <v>SaS</v>
      </c>
      <c r="D402" s="20" t="str">
        <f t="shared" ca="1" si="76"/>
        <v>3</v>
      </c>
      <c r="E402" s="20" t="str">
        <f t="shared" ca="1" si="76"/>
        <v>Yes</v>
      </c>
      <c r="F402" s="20" t="str">
        <f t="shared" ca="1" si="76"/>
        <v/>
      </c>
      <c r="G402" s="20" t="str">
        <f t="shared" ca="1" si="76"/>
        <v>Boon</v>
      </c>
      <c r="H402" s="20" t="str">
        <f t="shared" ca="1" si="76"/>
        <v>Ally</v>
      </c>
      <c r="I402" s="20" t="str">
        <f t="shared" ca="1" si="76"/>
        <v/>
      </c>
      <c r="J402" s="20" t="str">
        <f t="shared" ca="1" si="76"/>
        <v/>
      </c>
      <c r="K402" s="20" t="str">
        <f t="shared" ca="1" si="76"/>
        <v/>
      </c>
      <c r="L402" s="20" t="str">
        <f t="shared" ca="1" si="76"/>
        <v/>
      </c>
      <c r="M402" s="20" t="str">
        <f t="shared" ca="1" si="76"/>
        <v/>
      </c>
      <c r="N402" s="20" t="str">
        <f t="shared" ref="N402:O421" ca="1" si="78">IF(INDIRECT(ADDRESS(ROW(),COLUMN(),,,"Details"))="","",SUBSTITUTE(SUBSTITUTE(INDIRECT(ADDRESS(ROW(),COLUMN(),,,"Details")),"
","&amp;#10;"),"""","&amp;quot;"))</f>
        <v/>
      </c>
      <c r="O402" s="20" t="str">
        <f t="shared" ca="1" si="78"/>
        <v/>
      </c>
      <c r="P402" s="25" t="str">
        <f t="shared" ca="1" si="77"/>
        <v/>
      </c>
      <c r="Q402" s="25" t="str">
        <f t="shared" ca="1" si="77"/>
        <v/>
      </c>
      <c r="R402" s="25" t="str">
        <f t="shared" ca="1" si="77"/>
        <v/>
      </c>
      <c r="S402" s="25" t="str">
        <f t="shared" ca="1" si="77"/>
        <v/>
      </c>
      <c r="T402" s="25" t="str">
        <f t="shared" ca="1" si="77"/>
        <v/>
      </c>
      <c r="U402" s="25" t="str">
        <f t="shared" ca="1" si="69"/>
        <v/>
      </c>
    </row>
    <row r="403" spans="1:21" ht="13.5" customHeight="1">
      <c r="A403" s="20" t="str">
        <f t="shared" ca="1" si="71"/>
        <v>Tessa Fairwind</v>
      </c>
      <c r="B403" s="20" t="str">
        <f t="shared" ca="1" si="76"/>
        <v>42e2a297-3a3f-4e6a-acb2-aa944a23c971</v>
      </c>
      <c r="C403" s="20" t="str">
        <f t="shared" ca="1" si="76"/>
        <v>SaS</v>
      </c>
      <c r="D403" s="20" t="str">
        <f t="shared" ca="1" si="76"/>
        <v>3</v>
      </c>
      <c r="E403" s="20" t="str">
        <f t="shared" ca="1" si="76"/>
        <v>Yes</v>
      </c>
      <c r="F403" s="20" t="str">
        <f t="shared" ca="1" si="76"/>
        <v/>
      </c>
      <c r="G403" s="20" t="str">
        <f t="shared" ca="1" si="76"/>
        <v>Boon</v>
      </c>
      <c r="H403" s="20" t="str">
        <f t="shared" ca="1" si="76"/>
        <v>Ally</v>
      </c>
      <c r="I403" s="20" t="str">
        <f t="shared" ca="1" si="76"/>
        <v/>
      </c>
      <c r="J403" s="20" t="str">
        <f t="shared" ca="1" si="76"/>
        <v/>
      </c>
      <c r="K403" s="20" t="str">
        <f t="shared" ca="1" si="76"/>
        <v/>
      </c>
      <c r="L403" s="20" t="str">
        <f t="shared" ca="1" si="76"/>
        <v/>
      </c>
      <c r="M403" s="20" t="str">
        <f t="shared" ca="1" si="76"/>
        <v/>
      </c>
      <c r="N403" s="20" t="str">
        <f t="shared" ca="1" si="78"/>
        <v/>
      </c>
      <c r="O403" s="20" t="str">
        <f t="shared" ca="1" si="78"/>
        <v/>
      </c>
      <c r="P403" s="25" t="str">
        <f t="shared" ca="1" si="77"/>
        <v/>
      </c>
      <c r="Q403" s="25" t="str">
        <f t="shared" ca="1" si="77"/>
        <v/>
      </c>
      <c r="R403" s="25" t="str">
        <f t="shared" ca="1" si="77"/>
        <v/>
      </c>
      <c r="S403" s="25" t="str">
        <f t="shared" ca="1" si="77"/>
        <v/>
      </c>
      <c r="T403" s="25" t="str">
        <f t="shared" ca="1" si="77"/>
        <v/>
      </c>
      <c r="U403" s="25" t="str">
        <f t="shared" ca="1" si="69"/>
        <v/>
      </c>
    </row>
    <row r="404" spans="1:21" ht="13.5" customHeight="1">
      <c r="A404" s="20" t="str">
        <f t="shared" ca="1" si="71"/>
        <v>Jalhazar's Wheel</v>
      </c>
      <c r="B404" s="20" t="str">
        <f t="shared" ca="1" si="76"/>
        <v>06f5e00b-6ba8-45e4-b1e7-5ec3ce6edf13</v>
      </c>
      <c r="C404" s="20" t="str">
        <f t="shared" ca="1" si="76"/>
        <v>SaS</v>
      </c>
      <c r="D404" s="20" t="str">
        <f t="shared" ca="1" si="76"/>
        <v>3</v>
      </c>
      <c r="E404" s="20" t="str">
        <f t="shared" ca="1" si="76"/>
        <v>Yes</v>
      </c>
      <c r="F404" s="20" t="str">
        <f t="shared" ca="1" si="76"/>
        <v/>
      </c>
      <c r="G404" s="20" t="str">
        <f t="shared" ca="1" si="76"/>
        <v>Boon</v>
      </c>
      <c r="H404" s="20" t="str">
        <f t="shared" ca="1" si="76"/>
        <v>Loot</v>
      </c>
      <c r="I404" s="20" t="str">
        <f t="shared" ca="1" si="76"/>
        <v/>
      </c>
      <c r="J404" s="20" t="str">
        <f t="shared" ca="1" si="76"/>
        <v/>
      </c>
      <c r="K404" s="20" t="str">
        <f t="shared" ca="1" si="76"/>
        <v/>
      </c>
      <c r="L404" s="20" t="str">
        <f t="shared" ca="1" si="76"/>
        <v/>
      </c>
      <c r="M404" s="20" t="str">
        <f t="shared" ca="1" si="76"/>
        <v/>
      </c>
      <c r="N404" s="20" t="str">
        <f t="shared" ca="1" si="78"/>
        <v/>
      </c>
      <c r="O404" s="20" t="str">
        <f t="shared" ca="1" si="78"/>
        <v/>
      </c>
      <c r="P404" s="25" t="str">
        <f t="shared" ca="1" si="77"/>
        <v/>
      </c>
      <c r="Q404" s="25" t="str">
        <f t="shared" ca="1" si="77"/>
        <v/>
      </c>
      <c r="R404" s="25" t="str">
        <f t="shared" ca="1" si="77"/>
        <v/>
      </c>
      <c r="S404" s="25" t="str">
        <f t="shared" ca="1" si="77"/>
        <v/>
      </c>
      <c r="T404" s="25" t="str">
        <f t="shared" ref="T404:U467" ca="1" si="79">IF(INDIRECT(ADDRESS(ROW(),COLUMN(),,,"Details"))="","",SUBSTITUTE(SUBSTITUTE(INDIRECT(ADDRESS(ROW(),COLUMN(),,,"Details")),"
","&amp;#10;"),"""","&amp;quot;"))</f>
        <v/>
      </c>
      <c r="U404" s="25" t="str">
        <f t="shared" ca="1" si="69"/>
        <v/>
      </c>
    </row>
    <row r="405" spans="1:21" ht="13.5" customHeight="1">
      <c r="A405" s="20" t="str">
        <f t="shared" ca="1" si="71"/>
        <v>Letter of Marque</v>
      </c>
      <c r="B405" s="20" t="str">
        <f t="shared" ca="1" si="76"/>
        <v>1f6ebeb6-a180-4ce0-9e3c-3455fe2426a9</v>
      </c>
      <c r="C405" s="20" t="str">
        <f t="shared" ca="1" si="76"/>
        <v>SaS</v>
      </c>
      <c r="D405" s="20" t="str">
        <f t="shared" ca="1" si="76"/>
        <v>3</v>
      </c>
      <c r="E405" s="20" t="str">
        <f t="shared" ca="1" si="76"/>
        <v>Yes</v>
      </c>
      <c r="F405" s="20" t="str">
        <f t="shared" ca="1" si="76"/>
        <v/>
      </c>
      <c r="G405" s="20" t="str">
        <f t="shared" ca="1" si="76"/>
        <v>Boon</v>
      </c>
      <c r="H405" s="20" t="str">
        <f t="shared" ca="1" si="76"/>
        <v>Loot</v>
      </c>
      <c r="I405" s="20" t="str">
        <f t="shared" ca="1" si="76"/>
        <v/>
      </c>
      <c r="J405" s="20" t="str">
        <f t="shared" ca="1" si="76"/>
        <v/>
      </c>
      <c r="K405" s="20" t="str">
        <f t="shared" ca="1" si="76"/>
        <v/>
      </c>
      <c r="L405" s="20" t="str">
        <f t="shared" ca="1" si="76"/>
        <v/>
      </c>
      <c r="M405" s="20" t="str">
        <f t="shared" ca="1" si="76"/>
        <v/>
      </c>
      <c r="N405" s="20" t="str">
        <f t="shared" ca="1" si="78"/>
        <v/>
      </c>
      <c r="O405" s="20" t="str">
        <f t="shared" ca="1" si="78"/>
        <v/>
      </c>
      <c r="P405" s="25" t="str">
        <f t="shared" ca="1" si="77"/>
        <v/>
      </c>
      <c r="Q405" s="25" t="str">
        <f t="shared" ca="1" si="77"/>
        <v/>
      </c>
      <c r="R405" s="25" t="str">
        <f t="shared" ca="1" si="77"/>
        <v/>
      </c>
      <c r="S405" s="25" t="str">
        <f t="shared" ca="1" si="77"/>
        <v/>
      </c>
      <c r="T405" s="25" t="str">
        <f t="shared" ca="1" si="79"/>
        <v/>
      </c>
      <c r="U405" s="25" t="str">
        <f t="shared" ca="1" si="79"/>
        <v/>
      </c>
    </row>
    <row r="406" spans="1:21" ht="13.5" customHeight="1">
      <c r="A406" s="20" t="str">
        <f t="shared" ca="1" si="71"/>
        <v>Pirate's Favor</v>
      </c>
      <c r="B406" s="20" t="str">
        <f t="shared" ca="1" si="76"/>
        <v>2623f5ff-5082-4537-af25-6ee2f1462d64</v>
      </c>
      <c r="C406" s="20" t="str">
        <f t="shared" ca="1" si="76"/>
        <v>SaS</v>
      </c>
      <c r="D406" s="20" t="str">
        <f t="shared" ca="1" si="76"/>
        <v>3</v>
      </c>
      <c r="E406" s="20" t="str">
        <f t="shared" ca="1" si="76"/>
        <v>Yes</v>
      </c>
      <c r="F406" s="20" t="str">
        <f t="shared" ca="1" si="76"/>
        <v/>
      </c>
      <c r="G406" s="20" t="str">
        <f t="shared" ca="1" si="76"/>
        <v>Boon</v>
      </c>
      <c r="H406" s="20" t="str">
        <f t="shared" ca="1" si="76"/>
        <v>Loot</v>
      </c>
      <c r="I406" s="20" t="str">
        <f t="shared" ca="1" si="76"/>
        <v/>
      </c>
      <c r="J406" s="20" t="str">
        <f t="shared" ca="1" si="76"/>
        <v/>
      </c>
      <c r="K406" s="20" t="str">
        <f t="shared" ca="1" si="76"/>
        <v/>
      </c>
      <c r="L406" s="20" t="str">
        <f t="shared" ca="1" si="76"/>
        <v/>
      </c>
      <c r="M406" s="20" t="str">
        <f t="shared" ca="1" si="76"/>
        <v/>
      </c>
      <c r="N406" s="20" t="str">
        <f t="shared" ca="1" si="78"/>
        <v/>
      </c>
      <c r="O406" s="20" t="str">
        <f t="shared" ca="1" si="78"/>
        <v/>
      </c>
      <c r="P406" s="25" t="str">
        <f t="shared" ca="1" si="77"/>
        <v/>
      </c>
      <c r="Q406" s="25" t="str">
        <f t="shared" ca="1" si="77"/>
        <v/>
      </c>
      <c r="R406" s="25" t="str">
        <f t="shared" ca="1" si="77"/>
        <v/>
      </c>
      <c r="S406" s="25" t="str">
        <f t="shared" ca="1" si="77"/>
        <v/>
      </c>
      <c r="T406" s="25" t="str">
        <f t="shared" ca="1" si="79"/>
        <v/>
      </c>
      <c r="U406" s="25" t="str">
        <f t="shared" ca="1" si="79"/>
        <v/>
      </c>
    </row>
    <row r="407" spans="1:21" ht="13.5" customHeight="1">
      <c r="A407" s="20" t="str">
        <f t="shared" ca="1" si="71"/>
        <v>Ring of the Iron Skull</v>
      </c>
      <c r="B407" s="20" t="str">
        <f t="shared" ca="1" si="76"/>
        <v>ef7c78e2-75db-4a6a-8e4b-798f20c2a824</v>
      </c>
      <c r="C407" s="20" t="str">
        <f t="shared" ca="1" si="76"/>
        <v>SaS</v>
      </c>
      <c r="D407" s="20" t="str">
        <f t="shared" ca="1" si="76"/>
        <v>3</v>
      </c>
      <c r="E407" s="20" t="str">
        <f t="shared" ca="1" si="76"/>
        <v>Yes</v>
      </c>
      <c r="F407" s="20" t="str">
        <f t="shared" ca="1" si="76"/>
        <v/>
      </c>
      <c r="G407" s="20" t="str">
        <f t="shared" ca="1" si="76"/>
        <v>Boon</v>
      </c>
      <c r="H407" s="20" t="str">
        <f t="shared" ca="1" si="76"/>
        <v>Loot</v>
      </c>
      <c r="I407" s="20" t="str">
        <f t="shared" ca="1" si="76"/>
        <v/>
      </c>
      <c r="J407" s="20" t="str">
        <f t="shared" ca="1" si="76"/>
        <v/>
      </c>
      <c r="K407" s="20" t="str">
        <f t="shared" ca="1" si="76"/>
        <v/>
      </c>
      <c r="L407" s="20" t="str">
        <f t="shared" ca="1" si="76"/>
        <v/>
      </c>
      <c r="M407" s="20" t="str">
        <f t="shared" ca="1" si="76"/>
        <v/>
      </c>
      <c r="N407" s="20" t="str">
        <f t="shared" ca="1" si="78"/>
        <v/>
      </c>
      <c r="O407" s="20" t="str">
        <f t="shared" ca="1" si="78"/>
        <v/>
      </c>
      <c r="P407" s="25" t="str">
        <f t="shared" ca="1" si="77"/>
        <v/>
      </c>
      <c r="Q407" s="25" t="str">
        <f t="shared" ca="1" si="77"/>
        <v/>
      </c>
      <c r="R407" s="25" t="str">
        <f t="shared" ca="1" si="77"/>
        <v/>
      </c>
      <c r="S407" s="25" t="str">
        <f t="shared" ca="1" si="77"/>
        <v/>
      </c>
      <c r="T407" s="25" t="str">
        <f t="shared" ca="1" si="79"/>
        <v/>
      </c>
      <c r="U407" s="25" t="str">
        <f t="shared" ca="1" si="79"/>
        <v/>
      </c>
    </row>
    <row r="408" spans="1:21" ht="13.5" customHeight="1">
      <c r="A408" s="20" t="str">
        <f t="shared" ca="1" si="71"/>
        <v>Blessing of Kelizandri</v>
      </c>
      <c r="B408" s="20" t="str">
        <f t="shared" ref="B408:M417" ca="1" si="80">IF(INDIRECT(ADDRESS(ROW(),COLUMN(),,,"Details"))="","",SUBSTITUTE(SUBSTITUTE(INDIRECT(ADDRESS(ROW(),COLUMN(),,,"Details")),"
","&amp;#10;"),"""","&amp;quot;"))</f>
        <v>7a056a64-a8a5-450c-a8c4-73d737366b4d</v>
      </c>
      <c r="C408" s="20" t="str">
        <f t="shared" ca="1" si="80"/>
        <v>SaS</v>
      </c>
      <c r="D408" s="20" t="str">
        <f t="shared" ca="1" si="80"/>
        <v>3</v>
      </c>
      <c r="E408" s="20" t="str">
        <f t="shared" ca="1" si="80"/>
        <v>Yes</v>
      </c>
      <c r="F408" s="20" t="str">
        <f t="shared" ca="1" si="80"/>
        <v/>
      </c>
      <c r="G408" s="20" t="str">
        <f t="shared" ca="1" si="80"/>
        <v>Boon</v>
      </c>
      <c r="H408" s="20" t="str">
        <f t="shared" ca="1" si="80"/>
        <v>Blessing</v>
      </c>
      <c r="I408" s="20" t="str">
        <f t="shared" ca="1" si="80"/>
        <v/>
      </c>
      <c r="J408" s="20" t="str">
        <f t="shared" ca="1" si="80"/>
        <v/>
      </c>
      <c r="K408" s="20" t="str">
        <f t="shared" ca="1" si="80"/>
        <v/>
      </c>
      <c r="L408" s="20" t="str">
        <f t="shared" ca="1" si="80"/>
        <v/>
      </c>
      <c r="M408" s="20" t="str">
        <f t="shared" ca="1" si="80"/>
        <v/>
      </c>
      <c r="N408" s="20" t="str">
        <f t="shared" ca="1" si="78"/>
        <v/>
      </c>
      <c r="O408" s="20" t="str">
        <f t="shared" ca="1" si="78"/>
        <v/>
      </c>
      <c r="P408" s="25" t="str">
        <f t="shared" ca="1" si="77"/>
        <v/>
      </c>
      <c r="Q408" s="25" t="str">
        <f t="shared" ca="1" si="77"/>
        <v/>
      </c>
      <c r="R408" s="25" t="str">
        <f t="shared" ca="1" si="77"/>
        <v/>
      </c>
      <c r="S408" s="25" t="str">
        <f t="shared" ca="1" si="77"/>
        <v/>
      </c>
      <c r="T408" s="25" t="str">
        <f t="shared" ca="1" si="79"/>
        <v/>
      </c>
      <c r="U408" s="25" t="str">
        <f t="shared" ca="1" si="79"/>
        <v/>
      </c>
    </row>
    <row r="409" spans="1:21" ht="13.5" customHeight="1">
      <c r="A409" s="20" t="str">
        <f t="shared" ca="1" si="71"/>
        <v>Island of Empty Eyes</v>
      </c>
      <c r="B409" s="20" t="str">
        <f t="shared" ca="1" si="80"/>
        <v>45b8c5b8-8707-40b1-90f7-e93b7b44bf0f</v>
      </c>
      <c r="C409" s="20" t="str">
        <f t="shared" ca="1" si="80"/>
        <v>SaS</v>
      </c>
      <c r="D409" s="20" t="str">
        <f t="shared" ca="1" si="80"/>
        <v>4</v>
      </c>
      <c r="E409" s="20" t="str">
        <f t="shared" ca="1" si="80"/>
        <v>No</v>
      </c>
      <c r="F409" s="20" t="str">
        <f t="shared" ca="1" si="80"/>
        <v>1</v>
      </c>
      <c r="G409" s="20" t="str">
        <f t="shared" ca="1" si="80"/>
        <v>Story</v>
      </c>
      <c r="H409" s="20" t="str">
        <f t="shared" ca="1" si="80"/>
        <v>Adventure</v>
      </c>
      <c r="I409" s="20" t="str">
        <f t="shared" ca="1" si="80"/>
        <v>Front</v>
      </c>
      <c r="J409" s="20" t="str">
        <f t="shared" ca="1" si="80"/>
        <v/>
      </c>
      <c r="K409" s="20" t="str">
        <f t="shared" ca="1" si="80"/>
        <v/>
      </c>
      <c r="L409" s="20" t="str">
        <f t="shared" ca="1" si="80"/>
        <v/>
      </c>
      <c r="M409" s="20" t="str">
        <f t="shared" ca="1" si="80"/>
        <v/>
      </c>
      <c r="N409" s="20" t="str">
        <f t="shared" ca="1" si="78"/>
        <v/>
      </c>
      <c r="O409" s="20" t="str">
        <f t="shared" ca="1" si="78"/>
        <v/>
      </c>
      <c r="P409" s="25" t="str">
        <f t="shared" ca="1" si="77"/>
        <v/>
      </c>
      <c r="Q409" s="25" t="str">
        <f t="shared" ca="1" si="77"/>
        <v/>
      </c>
      <c r="R409" s="25" t="str">
        <f t="shared" ca="1" si="77"/>
        <v/>
      </c>
      <c r="S409" s="25" t="str">
        <f t="shared" ca="1" si="77"/>
        <v/>
      </c>
      <c r="T409" s="25" t="str">
        <f t="shared" ca="1" si="79"/>
        <v/>
      </c>
      <c r="U409" s="25" t="str">
        <f t="shared" ca="1" si="79"/>
        <v/>
      </c>
    </row>
    <row r="410" spans="1:21" ht="13.5" customHeight="1">
      <c r="A410" s="20" t="str">
        <f t="shared" ca="1" si="71"/>
        <v>Island of Empty Eyes</v>
      </c>
      <c r="B410" s="20" t="str">
        <f t="shared" ca="1" si="80"/>
        <v>447bda34-5159-473e-9ecf-0ddcaa16cf3d</v>
      </c>
      <c r="C410" s="20" t="str">
        <f t="shared" ca="1" si="80"/>
        <v>SaS</v>
      </c>
      <c r="D410" s="20" t="str">
        <f t="shared" ca="1" si="80"/>
        <v>4</v>
      </c>
      <c r="E410" s="20" t="str">
        <f t="shared" ca="1" si="80"/>
        <v>No</v>
      </c>
      <c r="F410" s="20" t="str">
        <f t="shared" ca="1" si="80"/>
        <v>1</v>
      </c>
      <c r="G410" s="20" t="str">
        <f t="shared" ca="1" si="80"/>
        <v>Story</v>
      </c>
      <c r="H410" s="20" t="str">
        <f t="shared" ca="1" si="80"/>
        <v>Adventure</v>
      </c>
      <c r="I410" s="20" t="str">
        <f t="shared" ca="1" si="80"/>
        <v>Back</v>
      </c>
      <c r="J410" s="20" t="str">
        <f t="shared" ca="1" si="80"/>
        <v/>
      </c>
      <c r="K410" s="20" t="str">
        <f t="shared" ca="1" si="80"/>
        <v/>
      </c>
      <c r="L410" s="20" t="str">
        <f t="shared" ca="1" si="80"/>
        <v/>
      </c>
      <c r="M410" s="20" t="str">
        <f t="shared" ca="1" si="80"/>
        <v/>
      </c>
      <c r="N410" s="20" t="str">
        <f t="shared" ca="1" si="78"/>
        <v/>
      </c>
      <c r="O410" s="20" t="str">
        <f t="shared" ca="1" si="78"/>
        <v/>
      </c>
      <c r="P410" s="25" t="str">
        <f t="shared" ca="1" si="77"/>
        <v/>
      </c>
      <c r="Q410" s="25" t="str">
        <f t="shared" ca="1" si="77"/>
        <v/>
      </c>
      <c r="R410" s="25" t="str">
        <f t="shared" ca="1" si="77"/>
        <v/>
      </c>
      <c r="S410" s="25" t="str">
        <f t="shared" ca="1" si="77"/>
        <v/>
      </c>
      <c r="T410" s="25" t="str">
        <f t="shared" ca="1" si="79"/>
        <v/>
      </c>
      <c r="U410" s="25" t="str">
        <f t="shared" ca="1" si="79"/>
        <v/>
      </c>
    </row>
    <row r="411" spans="1:21" ht="13.5" customHeight="1">
      <c r="A411" s="20" t="str">
        <f t="shared" ca="1" si="71"/>
        <v>Invigorating Kukri +1</v>
      </c>
      <c r="B411" s="20" t="str">
        <f t="shared" ca="1" si="80"/>
        <v>12fa498e-db1a-48ea-a973-60d4f61be3d5</v>
      </c>
      <c r="C411" s="20" t="str">
        <f t="shared" ca="1" si="80"/>
        <v>SaS</v>
      </c>
      <c r="D411" s="20" t="str">
        <f t="shared" ca="1" si="80"/>
        <v>4</v>
      </c>
      <c r="E411" s="20" t="str">
        <f t="shared" ca="1" si="80"/>
        <v>Yes</v>
      </c>
      <c r="F411" s="20" t="str">
        <f t="shared" ca="1" si="80"/>
        <v/>
      </c>
      <c r="G411" s="20" t="str">
        <f t="shared" ca="1" si="80"/>
        <v>Boon</v>
      </c>
      <c r="H411" s="20" t="str">
        <f t="shared" ca="1" si="80"/>
        <v>Weapon</v>
      </c>
      <c r="I411" s="20" t="str">
        <f t="shared" ca="1" si="80"/>
        <v/>
      </c>
      <c r="J411" s="20" t="str">
        <f t="shared" ca="1" si="80"/>
        <v/>
      </c>
      <c r="K411" s="20" t="str">
        <f t="shared" ca="1" si="80"/>
        <v/>
      </c>
      <c r="L411" s="20" t="str">
        <f t="shared" ca="1" si="80"/>
        <v/>
      </c>
      <c r="M411" s="20" t="str">
        <f t="shared" ca="1" si="80"/>
        <v/>
      </c>
      <c r="N411" s="20" t="str">
        <f t="shared" ca="1" si="78"/>
        <v/>
      </c>
      <c r="O411" s="20" t="str">
        <f t="shared" ca="1" si="78"/>
        <v/>
      </c>
      <c r="P411" s="25" t="str">
        <f t="shared" ca="1" si="77"/>
        <v/>
      </c>
      <c r="Q411" s="25" t="str">
        <f t="shared" ca="1" si="77"/>
        <v/>
      </c>
      <c r="R411" s="25" t="str">
        <f t="shared" ca="1" si="77"/>
        <v/>
      </c>
      <c r="S411" s="25" t="str">
        <f t="shared" ca="1" si="77"/>
        <v/>
      </c>
      <c r="T411" s="25" t="str">
        <f t="shared" ca="1" si="79"/>
        <v/>
      </c>
      <c r="U411" s="25" t="str">
        <f t="shared" ca="1" si="79"/>
        <v/>
      </c>
    </row>
    <row r="412" spans="1:21" ht="13.5" customHeight="1">
      <c r="A412" s="20" t="str">
        <f t="shared" ca="1" si="71"/>
        <v>Rapier +2</v>
      </c>
      <c r="B412" s="20" t="str">
        <f t="shared" ca="1" si="80"/>
        <v>94aeb0b3-5bef-4710-aab4-4be313578e3a</v>
      </c>
      <c r="C412" s="20" t="str">
        <f t="shared" ca="1" si="80"/>
        <v>SaS</v>
      </c>
      <c r="D412" s="20" t="str">
        <f t="shared" ca="1" si="80"/>
        <v>4</v>
      </c>
      <c r="E412" s="20" t="str">
        <f t="shared" ca="1" si="80"/>
        <v>Yes</v>
      </c>
      <c r="F412" s="20" t="str">
        <f t="shared" ca="1" si="80"/>
        <v/>
      </c>
      <c r="G412" s="20" t="str">
        <f t="shared" ca="1" si="80"/>
        <v>Boon</v>
      </c>
      <c r="H412" s="20" t="str">
        <f t="shared" ca="1" si="80"/>
        <v>Weapon</v>
      </c>
      <c r="I412" s="20" t="str">
        <f t="shared" ca="1" si="80"/>
        <v/>
      </c>
      <c r="J412" s="20" t="str">
        <f t="shared" ca="1" si="80"/>
        <v/>
      </c>
      <c r="K412" s="20" t="str">
        <f t="shared" ca="1" si="80"/>
        <v/>
      </c>
      <c r="L412" s="20" t="str">
        <f t="shared" ca="1" si="80"/>
        <v/>
      </c>
      <c r="M412" s="20" t="str">
        <f t="shared" ca="1" si="80"/>
        <v/>
      </c>
      <c r="N412" s="20" t="str">
        <f t="shared" ca="1" si="78"/>
        <v/>
      </c>
      <c r="O412" s="20" t="str">
        <f t="shared" ca="1" si="78"/>
        <v/>
      </c>
      <c r="P412" s="25" t="str">
        <f t="shared" ca="1" si="77"/>
        <v/>
      </c>
      <c r="Q412" s="25" t="str">
        <f t="shared" ca="1" si="77"/>
        <v/>
      </c>
      <c r="R412" s="25" t="str">
        <f t="shared" ca="1" si="77"/>
        <v/>
      </c>
      <c r="S412" s="25" t="str">
        <f t="shared" ca="1" si="77"/>
        <v/>
      </c>
      <c r="T412" s="25" t="str">
        <f t="shared" ca="1" si="79"/>
        <v/>
      </c>
      <c r="U412" s="25" t="str">
        <f t="shared" ca="1" si="79"/>
        <v/>
      </c>
    </row>
    <row r="413" spans="1:21" ht="13.5" customHeight="1">
      <c r="A413" s="20" t="str">
        <f t="shared" ca="1" si="71"/>
        <v>Saltbox</v>
      </c>
      <c r="B413" s="20" t="str">
        <f t="shared" ca="1" si="80"/>
        <v>fc1eb7e6-b3e3-4dc2-8d10-a757c38abbbb</v>
      </c>
      <c r="C413" s="20" t="str">
        <f t="shared" ca="1" si="80"/>
        <v>SaS</v>
      </c>
      <c r="D413" s="20" t="str">
        <f t="shared" ca="1" si="80"/>
        <v>4</v>
      </c>
      <c r="E413" s="20" t="str">
        <f t="shared" ca="1" si="80"/>
        <v>Yes</v>
      </c>
      <c r="F413" s="20" t="str">
        <f t="shared" ca="1" si="80"/>
        <v/>
      </c>
      <c r="G413" s="20" t="str">
        <f t="shared" ca="1" si="80"/>
        <v>Boon</v>
      </c>
      <c r="H413" s="20" t="str">
        <f t="shared" ca="1" si="80"/>
        <v>Weapon</v>
      </c>
      <c r="I413" s="20" t="str">
        <f t="shared" ca="1" si="80"/>
        <v/>
      </c>
      <c r="J413" s="20" t="str">
        <f t="shared" ca="1" si="80"/>
        <v/>
      </c>
      <c r="K413" s="20" t="str">
        <f t="shared" ca="1" si="80"/>
        <v/>
      </c>
      <c r="L413" s="20" t="str">
        <f t="shared" ca="1" si="80"/>
        <v/>
      </c>
      <c r="M413" s="20" t="str">
        <f t="shared" ca="1" si="80"/>
        <v/>
      </c>
      <c r="N413" s="20" t="str">
        <f t="shared" ca="1" si="78"/>
        <v/>
      </c>
      <c r="O413" s="20" t="str">
        <f t="shared" ca="1" si="78"/>
        <v/>
      </c>
      <c r="P413" s="25" t="str">
        <f t="shared" ca="1" si="77"/>
        <v/>
      </c>
      <c r="Q413" s="25" t="str">
        <f t="shared" ca="1" si="77"/>
        <v/>
      </c>
      <c r="R413" s="25" t="str">
        <f t="shared" ca="1" si="77"/>
        <v/>
      </c>
      <c r="S413" s="25" t="str">
        <f t="shared" ca="1" si="77"/>
        <v/>
      </c>
      <c r="T413" s="25" t="str">
        <f t="shared" ca="1" si="79"/>
        <v/>
      </c>
      <c r="U413" s="25" t="str">
        <f t="shared" ca="1" si="79"/>
        <v/>
      </c>
    </row>
    <row r="414" spans="1:21" ht="13.5" customHeight="1">
      <c r="A414" s="20" t="str">
        <f t="shared" ca="1" si="71"/>
        <v>Sword Cane Pistol +2</v>
      </c>
      <c r="B414" s="20" t="str">
        <f t="shared" ca="1" si="80"/>
        <v>7b94dac3-70fa-4697-8b1c-c6f11b483701</v>
      </c>
      <c r="C414" s="20" t="str">
        <f t="shared" ca="1" si="80"/>
        <v>SaS</v>
      </c>
      <c r="D414" s="20" t="str">
        <f t="shared" ca="1" si="80"/>
        <v>4</v>
      </c>
      <c r="E414" s="20" t="str">
        <f t="shared" ca="1" si="80"/>
        <v>Yes</v>
      </c>
      <c r="F414" s="20" t="str">
        <f t="shared" ca="1" si="80"/>
        <v/>
      </c>
      <c r="G414" s="20" t="str">
        <f t="shared" ca="1" si="80"/>
        <v>Boon</v>
      </c>
      <c r="H414" s="20" t="str">
        <f t="shared" ca="1" si="80"/>
        <v>Weapon</v>
      </c>
      <c r="I414" s="20" t="str">
        <f t="shared" ca="1" si="80"/>
        <v/>
      </c>
      <c r="J414" s="20" t="str">
        <f t="shared" ca="1" si="80"/>
        <v/>
      </c>
      <c r="K414" s="20" t="str">
        <f t="shared" ca="1" si="80"/>
        <v/>
      </c>
      <c r="L414" s="20" t="str">
        <f t="shared" ca="1" si="80"/>
        <v/>
      </c>
      <c r="M414" s="20" t="str">
        <f t="shared" ca="1" si="80"/>
        <v/>
      </c>
      <c r="N414" s="20" t="str">
        <f t="shared" ca="1" si="78"/>
        <v/>
      </c>
      <c r="O414" s="20" t="str">
        <f t="shared" ca="1" si="78"/>
        <v/>
      </c>
      <c r="P414" s="25" t="str">
        <f t="shared" ca="1" si="77"/>
        <v/>
      </c>
      <c r="Q414" s="25" t="str">
        <f t="shared" ca="1" si="77"/>
        <v/>
      </c>
      <c r="R414" s="25" t="str">
        <f t="shared" ca="1" si="77"/>
        <v/>
      </c>
      <c r="S414" s="25" t="str">
        <f t="shared" ca="1" si="77"/>
        <v/>
      </c>
      <c r="T414" s="25" t="str">
        <f t="shared" ca="1" si="79"/>
        <v/>
      </c>
      <c r="U414" s="25" t="str">
        <f t="shared" ca="1" si="79"/>
        <v/>
      </c>
    </row>
    <row r="415" spans="1:21" ht="13.5" customHeight="1">
      <c r="A415" s="20" t="str">
        <f t="shared" ca="1" si="71"/>
        <v>Blazing Servant</v>
      </c>
      <c r="B415" s="20" t="str">
        <f t="shared" ca="1" si="80"/>
        <v>82b71742-db38-41a2-87bc-825b6227f24f</v>
      </c>
      <c r="C415" s="20" t="str">
        <f t="shared" ca="1" si="80"/>
        <v>SaS</v>
      </c>
      <c r="D415" s="20" t="str">
        <f t="shared" ca="1" si="80"/>
        <v>4</v>
      </c>
      <c r="E415" s="20" t="str">
        <f t="shared" ca="1" si="80"/>
        <v>Yes</v>
      </c>
      <c r="F415" s="20" t="str">
        <f t="shared" ca="1" si="80"/>
        <v/>
      </c>
      <c r="G415" s="20" t="str">
        <f t="shared" ca="1" si="80"/>
        <v>Boon</v>
      </c>
      <c r="H415" s="20" t="str">
        <f t="shared" ca="1" si="80"/>
        <v>Spell</v>
      </c>
      <c r="I415" s="20" t="str">
        <f t="shared" ca="1" si="80"/>
        <v/>
      </c>
      <c r="J415" s="20" t="str">
        <f t="shared" ca="1" si="80"/>
        <v/>
      </c>
      <c r="K415" s="20" t="str">
        <f t="shared" ca="1" si="80"/>
        <v/>
      </c>
      <c r="L415" s="20" t="str">
        <f t="shared" ca="1" si="80"/>
        <v/>
      </c>
      <c r="M415" s="20" t="str">
        <f t="shared" ca="1" si="80"/>
        <v/>
      </c>
      <c r="N415" s="20" t="str">
        <f t="shared" ca="1" si="78"/>
        <v/>
      </c>
      <c r="O415" s="20" t="str">
        <f t="shared" ca="1" si="78"/>
        <v/>
      </c>
      <c r="P415" s="25" t="str">
        <f t="shared" ca="1" si="77"/>
        <v/>
      </c>
      <c r="Q415" s="25" t="str">
        <f t="shared" ca="1" si="77"/>
        <v/>
      </c>
      <c r="R415" s="25" t="str">
        <f t="shared" ca="1" si="77"/>
        <v/>
      </c>
      <c r="S415" s="25" t="str">
        <f t="shared" ca="1" si="77"/>
        <v/>
      </c>
      <c r="T415" s="25" t="str">
        <f t="shared" ca="1" si="79"/>
        <v/>
      </c>
      <c r="U415" s="25" t="str">
        <f t="shared" ca="1" si="79"/>
        <v/>
      </c>
    </row>
    <row r="416" spans="1:21" ht="13.5" customHeight="1">
      <c r="A416" s="20" t="str">
        <f t="shared" ca="1" si="71"/>
        <v>Control Weather</v>
      </c>
      <c r="B416" s="20" t="str">
        <f t="shared" ca="1" si="80"/>
        <v>263adbcf-63b8-4740-82b0-d326239fb430</v>
      </c>
      <c r="C416" s="20" t="str">
        <f t="shared" ca="1" si="80"/>
        <v>SaS</v>
      </c>
      <c r="D416" s="20" t="str">
        <f t="shared" ca="1" si="80"/>
        <v>4</v>
      </c>
      <c r="E416" s="20" t="str">
        <f t="shared" ca="1" si="80"/>
        <v>Yes</v>
      </c>
      <c r="F416" s="20" t="str">
        <f t="shared" ca="1" si="80"/>
        <v/>
      </c>
      <c r="G416" s="20" t="str">
        <f t="shared" ca="1" si="80"/>
        <v>Boon</v>
      </c>
      <c r="H416" s="20" t="str">
        <f t="shared" ca="1" si="80"/>
        <v>Spell</v>
      </c>
      <c r="I416" s="20" t="str">
        <f t="shared" ca="1" si="80"/>
        <v/>
      </c>
      <c r="J416" s="20" t="str">
        <f t="shared" ca="1" si="80"/>
        <v/>
      </c>
      <c r="K416" s="20" t="str">
        <f t="shared" ca="1" si="80"/>
        <v/>
      </c>
      <c r="L416" s="20" t="str">
        <f t="shared" ca="1" si="80"/>
        <v/>
      </c>
      <c r="M416" s="20" t="str">
        <f t="shared" ca="1" si="80"/>
        <v/>
      </c>
      <c r="N416" s="20" t="str">
        <f t="shared" ca="1" si="78"/>
        <v/>
      </c>
      <c r="O416" s="20" t="str">
        <f t="shared" ca="1" si="78"/>
        <v/>
      </c>
      <c r="P416" s="25" t="str">
        <f t="shared" ca="1" si="77"/>
        <v/>
      </c>
      <c r="Q416" s="25" t="str">
        <f t="shared" ca="1" si="77"/>
        <v/>
      </c>
      <c r="R416" s="25" t="str">
        <f t="shared" ca="1" si="77"/>
        <v/>
      </c>
      <c r="S416" s="25" t="str">
        <f t="shared" ca="1" si="77"/>
        <v/>
      </c>
      <c r="T416" s="25" t="str">
        <f t="shared" ca="1" si="79"/>
        <v/>
      </c>
      <c r="U416" s="25" t="str">
        <f t="shared" ca="1" si="79"/>
        <v/>
      </c>
    </row>
    <row r="417" spans="1:21" ht="13.5" customHeight="1">
      <c r="A417" s="20" t="str">
        <f t="shared" ca="1" si="71"/>
        <v>Divine Fortune</v>
      </c>
      <c r="B417" s="20" t="str">
        <f t="shared" ca="1" si="80"/>
        <v>ebbcb230-02dc-44bb-8771-2b0017e74897</v>
      </c>
      <c r="C417" s="20" t="str">
        <f t="shared" ca="1" si="80"/>
        <v>SaS</v>
      </c>
      <c r="D417" s="20" t="str">
        <f t="shared" ca="1" si="80"/>
        <v>4</v>
      </c>
      <c r="E417" s="20" t="str">
        <f t="shared" ca="1" si="80"/>
        <v>Yes</v>
      </c>
      <c r="F417" s="20" t="str">
        <f t="shared" ca="1" si="80"/>
        <v/>
      </c>
      <c r="G417" s="20" t="str">
        <f t="shared" ca="1" si="80"/>
        <v>Boon</v>
      </c>
      <c r="H417" s="20" t="str">
        <f t="shared" ca="1" si="80"/>
        <v>Spell</v>
      </c>
      <c r="I417" s="20" t="str">
        <f t="shared" ca="1" si="80"/>
        <v/>
      </c>
      <c r="J417" s="20" t="str">
        <f t="shared" ca="1" si="80"/>
        <v/>
      </c>
      <c r="K417" s="20" t="str">
        <f t="shared" ca="1" si="80"/>
        <v/>
      </c>
      <c r="L417" s="20" t="str">
        <f t="shared" ca="1" si="80"/>
        <v/>
      </c>
      <c r="M417" s="20" t="str">
        <f t="shared" ca="1" si="80"/>
        <v/>
      </c>
      <c r="N417" s="20" t="str">
        <f t="shared" ca="1" si="78"/>
        <v/>
      </c>
      <c r="O417" s="20" t="str">
        <f t="shared" ca="1" si="78"/>
        <v/>
      </c>
      <c r="P417" s="25" t="str">
        <f t="shared" ca="1" si="77"/>
        <v/>
      </c>
      <c r="Q417" s="25" t="str">
        <f t="shared" ca="1" si="77"/>
        <v/>
      </c>
      <c r="R417" s="25" t="str">
        <f t="shared" ca="1" si="77"/>
        <v/>
      </c>
      <c r="S417" s="25" t="str">
        <f t="shared" ca="1" si="77"/>
        <v/>
      </c>
      <c r="T417" s="25" t="str">
        <f t="shared" ca="1" si="79"/>
        <v/>
      </c>
      <c r="U417" s="25" t="str">
        <f t="shared" ca="1" si="79"/>
        <v/>
      </c>
    </row>
    <row r="418" spans="1:21" ht="13.5" customHeight="1">
      <c r="A418" s="20" t="str">
        <f t="shared" ca="1" si="71"/>
        <v>Holy Feast</v>
      </c>
      <c r="B418" s="20" t="str">
        <f t="shared" ref="B418:M427" ca="1" si="81">IF(INDIRECT(ADDRESS(ROW(),COLUMN(),,,"Details"))="","",SUBSTITUTE(SUBSTITUTE(INDIRECT(ADDRESS(ROW(),COLUMN(),,,"Details")),"
","&amp;#10;"),"""","&amp;quot;"))</f>
        <v>24ea6804-766d-4201-89fc-6596633dc98a</v>
      </c>
      <c r="C418" s="20" t="str">
        <f t="shared" ca="1" si="81"/>
        <v>SaS</v>
      </c>
      <c r="D418" s="20" t="str">
        <f t="shared" ca="1" si="81"/>
        <v>4</v>
      </c>
      <c r="E418" s="20" t="str">
        <f t="shared" ca="1" si="81"/>
        <v>Yes</v>
      </c>
      <c r="F418" s="20" t="str">
        <f t="shared" ca="1" si="81"/>
        <v/>
      </c>
      <c r="G418" s="20" t="str">
        <f t="shared" ca="1" si="81"/>
        <v>Boon</v>
      </c>
      <c r="H418" s="20" t="str">
        <f t="shared" ca="1" si="81"/>
        <v>Spell</v>
      </c>
      <c r="I418" s="20" t="str">
        <f t="shared" ca="1" si="81"/>
        <v/>
      </c>
      <c r="J418" s="20" t="str">
        <f t="shared" ca="1" si="81"/>
        <v/>
      </c>
      <c r="K418" s="20" t="str">
        <f t="shared" ca="1" si="81"/>
        <v/>
      </c>
      <c r="L418" s="20" t="str">
        <f t="shared" ca="1" si="81"/>
        <v/>
      </c>
      <c r="M418" s="20" t="str">
        <f t="shared" ca="1" si="81"/>
        <v/>
      </c>
      <c r="N418" s="20" t="str">
        <f t="shared" ca="1" si="78"/>
        <v/>
      </c>
      <c r="O418" s="20" t="str">
        <f t="shared" ca="1" si="78"/>
        <v/>
      </c>
      <c r="P418" s="25" t="str">
        <f t="shared" ca="1" si="77"/>
        <v/>
      </c>
      <c r="Q418" s="25" t="str">
        <f t="shared" ca="1" si="77"/>
        <v/>
      </c>
      <c r="R418" s="25" t="str">
        <f t="shared" ca="1" si="77"/>
        <v/>
      </c>
      <c r="S418" s="25" t="str">
        <f t="shared" ca="1" si="77"/>
        <v/>
      </c>
      <c r="T418" s="25" t="str">
        <f t="shared" ca="1" si="79"/>
        <v/>
      </c>
      <c r="U418" s="25" t="str">
        <f t="shared" ca="1" si="79"/>
        <v/>
      </c>
    </row>
    <row r="419" spans="1:21" ht="13.5" customHeight="1">
      <c r="A419" s="20" t="str">
        <f t="shared" ca="1" si="71"/>
        <v>Resist Energy</v>
      </c>
      <c r="B419" s="20" t="str">
        <f t="shared" ca="1" si="81"/>
        <v>f60ff1d0-559d-49dd-9436-e02a3cbaa4d9</v>
      </c>
      <c r="C419" s="20" t="str">
        <f t="shared" ca="1" si="81"/>
        <v>SaS</v>
      </c>
      <c r="D419" s="20" t="str">
        <f t="shared" ca="1" si="81"/>
        <v>4</v>
      </c>
      <c r="E419" s="20" t="str">
        <f t="shared" ca="1" si="81"/>
        <v>Yes</v>
      </c>
      <c r="F419" s="20" t="str">
        <f t="shared" ca="1" si="81"/>
        <v/>
      </c>
      <c r="G419" s="20" t="str">
        <f t="shared" ca="1" si="81"/>
        <v>Boon</v>
      </c>
      <c r="H419" s="20" t="str">
        <f t="shared" ca="1" si="81"/>
        <v>Spell</v>
      </c>
      <c r="I419" s="20" t="str">
        <f t="shared" ca="1" si="81"/>
        <v/>
      </c>
      <c r="J419" s="20" t="str">
        <f t="shared" ca="1" si="81"/>
        <v/>
      </c>
      <c r="K419" s="20" t="str">
        <f t="shared" ca="1" si="81"/>
        <v/>
      </c>
      <c r="L419" s="20" t="str">
        <f t="shared" ca="1" si="81"/>
        <v/>
      </c>
      <c r="M419" s="20" t="str">
        <f t="shared" ca="1" si="81"/>
        <v/>
      </c>
      <c r="N419" s="20" t="str">
        <f t="shared" ca="1" si="78"/>
        <v/>
      </c>
      <c r="O419" s="20" t="str">
        <f t="shared" ca="1" si="78"/>
        <v/>
      </c>
      <c r="P419" s="25" t="str">
        <f t="shared" ca="1" si="77"/>
        <v/>
      </c>
      <c r="Q419" s="25" t="str">
        <f t="shared" ca="1" si="77"/>
        <v/>
      </c>
      <c r="R419" s="25" t="str">
        <f t="shared" ca="1" si="77"/>
        <v/>
      </c>
      <c r="S419" s="25" t="str">
        <f t="shared" ca="1" si="77"/>
        <v/>
      </c>
      <c r="T419" s="25" t="str">
        <f t="shared" ca="1" si="79"/>
        <v/>
      </c>
      <c r="U419" s="25" t="str">
        <f t="shared" ca="1" si="79"/>
        <v/>
      </c>
    </row>
    <row r="420" spans="1:21" ht="13.5" customHeight="1">
      <c r="A420" s="20" t="str">
        <f t="shared" ca="1" si="71"/>
        <v>Animated Shield</v>
      </c>
      <c r="B420" s="20" t="str">
        <f t="shared" ca="1" si="81"/>
        <v>e74e1ffa-e815-49c7-9a22-aa57e6a1e10f</v>
      </c>
      <c r="C420" s="20" t="str">
        <f t="shared" ca="1" si="81"/>
        <v>SaS</v>
      </c>
      <c r="D420" s="20" t="str">
        <f t="shared" ca="1" si="81"/>
        <v>4</v>
      </c>
      <c r="E420" s="20" t="str">
        <f t="shared" ca="1" si="81"/>
        <v>Yes</v>
      </c>
      <c r="F420" s="20" t="str">
        <f t="shared" ca="1" si="81"/>
        <v/>
      </c>
      <c r="G420" s="20" t="str">
        <f t="shared" ca="1" si="81"/>
        <v>Boon</v>
      </c>
      <c r="H420" s="20" t="str">
        <f t="shared" ca="1" si="81"/>
        <v>Armor</v>
      </c>
      <c r="I420" s="20" t="str">
        <f t="shared" ca="1" si="81"/>
        <v/>
      </c>
      <c r="J420" s="20" t="str">
        <f t="shared" ca="1" si="81"/>
        <v/>
      </c>
      <c r="K420" s="20" t="str">
        <f t="shared" ca="1" si="81"/>
        <v/>
      </c>
      <c r="L420" s="20" t="str">
        <f t="shared" ca="1" si="81"/>
        <v/>
      </c>
      <c r="M420" s="20" t="str">
        <f t="shared" ca="1" si="81"/>
        <v/>
      </c>
      <c r="N420" s="20" t="str">
        <f t="shared" ca="1" si="78"/>
        <v/>
      </c>
      <c r="O420" s="20" t="str">
        <f t="shared" ca="1" si="78"/>
        <v/>
      </c>
      <c r="P420" s="25" t="str">
        <f t="shared" ca="1" si="77"/>
        <v/>
      </c>
      <c r="Q420" s="25" t="str">
        <f t="shared" ca="1" si="77"/>
        <v/>
      </c>
      <c r="R420" s="25" t="str">
        <f t="shared" ca="1" si="77"/>
        <v/>
      </c>
      <c r="S420" s="25" t="str">
        <f t="shared" ca="1" si="77"/>
        <v/>
      </c>
      <c r="T420" s="25" t="str">
        <f t="shared" ca="1" si="79"/>
        <v/>
      </c>
      <c r="U420" s="25" t="str">
        <f t="shared" ca="1" si="79"/>
        <v/>
      </c>
    </row>
    <row r="421" spans="1:21" ht="13.5" customHeight="1">
      <c r="A421" s="20" t="str">
        <f t="shared" ref="A421:A484" ca="1" si="82">IF(INDIRECT(ADDRESS(ROW(),COLUMN(),,,"Details"))="","",SUBSTITUTE(SUBSTITUTE(INDIRECT(ADDRESS(ROW(),COLUMN(),,,"Details")),"
","&amp;#10;"),"""","&amp;quot;"))</f>
        <v>Brine Dragonhide Breastplate</v>
      </c>
      <c r="B421" s="20" t="str">
        <f t="shared" ca="1" si="81"/>
        <v>2b5418ba-ad6b-4507-8b8c-152a6bdd66fb</v>
      </c>
      <c r="C421" s="20" t="str">
        <f t="shared" ca="1" si="81"/>
        <v>SaS</v>
      </c>
      <c r="D421" s="20" t="str">
        <f t="shared" ca="1" si="81"/>
        <v>4</v>
      </c>
      <c r="E421" s="20" t="str">
        <f t="shared" ca="1" si="81"/>
        <v>Yes</v>
      </c>
      <c r="F421" s="20" t="str">
        <f t="shared" ca="1" si="81"/>
        <v/>
      </c>
      <c r="G421" s="20" t="str">
        <f t="shared" ca="1" si="81"/>
        <v>Boon</v>
      </c>
      <c r="H421" s="20" t="str">
        <f t="shared" ca="1" si="81"/>
        <v>Armor</v>
      </c>
      <c r="I421" s="20" t="str">
        <f t="shared" ca="1" si="81"/>
        <v/>
      </c>
      <c r="J421" s="20" t="str">
        <f t="shared" ca="1" si="81"/>
        <v/>
      </c>
      <c r="K421" s="20" t="str">
        <f t="shared" ca="1" si="81"/>
        <v/>
      </c>
      <c r="L421" s="20" t="str">
        <f t="shared" ca="1" si="81"/>
        <v/>
      </c>
      <c r="M421" s="20" t="str">
        <f t="shared" ca="1" si="81"/>
        <v/>
      </c>
      <c r="N421" s="20" t="str">
        <f t="shared" ca="1" si="78"/>
        <v/>
      </c>
      <c r="O421" s="20" t="str">
        <f t="shared" ca="1" si="78"/>
        <v/>
      </c>
      <c r="P421" s="25" t="str">
        <f t="shared" ca="1" si="77"/>
        <v/>
      </c>
      <c r="Q421" s="25" t="str">
        <f t="shared" ca="1" si="77"/>
        <v/>
      </c>
      <c r="R421" s="25" t="str">
        <f t="shared" ca="1" si="77"/>
        <v/>
      </c>
      <c r="S421" s="25" t="str">
        <f t="shared" ca="1" si="77"/>
        <v/>
      </c>
      <c r="T421" s="25" t="str">
        <f t="shared" ca="1" si="79"/>
        <v/>
      </c>
      <c r="U421" s="25" t="str">
        <f t="shared" ca="1" si="79"/>
        <v/>
      </c>
    </row>
    <row r="422" spans="1:21" ht="13.5" customHeight="1">
      <c r="A422" s="20" t="str">
        <f t="shared" ca="1" si="82"/>
        <v>Eel Skin Armor</v>
      </c>
      <c r="B422" s="20" t="str">
        <f t="shared" ca="1" si="81"/>
        <v>ef5b688a-80e0-42f0-8802-2dca8045cf52</v>
      </c>
      <c r="C422" s="20" t="str">
        <f t="shared" ca="1" si="81"/>
        <v>SaS</v>
      </c>
      <c r="D422" s="20" t="str">
        <f t="shared" ca="1" si="81"/>
        <v>4</v>
      </c>
      <c r="E422" s="20" t="str">
        <f t="shared" ca="1" si="81"/>
        <v>Yes</v>
      </c>
      <c r="F422" s="20" t="str">
        <f t="shared" ca="1" si="81"/>
        <v/>
      </c>
      <c r="G422" s="20" t="str">
        <f t="shared" ca="1" si="81"/>
        <v>Boon</v>
      </c>
      <c r="H422" s="20" t="str">
        <f t="shared" ca="1" si="81"/>
        <v>Armor</v>
      </c>
      <c r="I422" s="20" t="str">
        <f t="shared" ca="1" si="81"/>
        <v/>
      </c>
      <c r="J422" s="20" t="str">
        <f t="shared" ca="1" si="81"/>
        <v/>
      </c>
      <c r="K422" s="20" t="str">
        <f t="shared" ca="1" si="81"/>
        <v/>
      </c>
      <c r="L422" s="20" t="str">
        <f t="shared" ca="1" si="81"/>
        <v/>
      </c>
      <c r="M422" s="20" t="str">
        <f t="shared" ca="1" si="81"/>
        <v/>
      </c>
      <c r="N422" s="20" t="str">
        <f t="shared" ref="N422:O441" ca="1" si="83">IF(INDIRECT(ADDRESS(ROW(),COLUMN(),,,"Details"))="","",SUBSTITUTE(SUBSTITUTE(INDIRECT(ADDRESS(ROW(),COLUMN(),,,"Details")),"
","&amp;#10;"),"""","&amp;quot;"))</f>
        <v/>
      </c>
      <c r="O422" s="20" t="str">
        <f t="shared" ca="1" si="83"/>
        <v/>
      </c>
      <c r="P422" s="25" t="str">
        <f t="shared" ca="1" si="77"/>
        <v/>
      </c>
      <c r="Q422" s="25" t="str">
        <f t="shared" ca="1" si="77"/>
        <v/>
      </c>
      <c r="R422" s="25" t="str">
        <f t="shared" ca="1" si="77"/>
        <v/>
      </c>
      <c r="S422" s="25" t="str">
        <f t="shared" ca="1" si="77"/>
        <v/>
      </c>
      <c r="T422" s="25" t="str">
        <f t="shared" ca="1" si="79"/>
        <v/>
      </c>
      <c r="U422" s="25" t="str">
        <f t="shared" ca="1" si="79"/>
        <v/>
      </c>
    </row>
    <row r="423" spans="1:21" ht="13.5" customHeight="1">
      <c r="A423" s="20" t="str">
        <f t="shared" ca="1" si="82"/>
        <v>Alkali Flask</v>
      </c>
      <c r="B423" s="20" t="str">
        <f t="shared" ca="1" si="81"/>
        <v>1d29c7f4-1ea0-47fe-a216-8a6bc3c139ad</v>
      </c>
      <c r="C423" s="20" t="str">
        <f t="shared" ca="1" si="81"/>
        <v>SaS</v>
      </c>
      <c r="D423" s="20" t="str">
        <f t="shared" ca="1" si="81"/>
        <v>4</v>
      </c>
      <c r="E423" s="20" t="str">
        <f t="shared" ca="1" si="81"/>
        <v>Yes</v>
      </c>
      <c r="F423" s="20" t="str">
        <f t="shared" ca="1" si="81"/>
        <v/>
      </c>
      <c r="G423" s="20" t="str">
        <f t="shared" ca="1" si="81"/>
        <v>Boon</v>
      </c>
      <c r="H423" s="20" t="str">
        <f t="shared" ca="1" si="81"/>
        <v>Item</v>
      </c>
      <c r="I423" s="20" t="str">
        <f t="shared" ca="1" si="81"/>
        <v/>
      </c>
      <c r="J423" s="20" t="str">
        <f t="shared" ca="1" si="81"/>
        <v/>
      </c>
      <c r="K423" s="20" t="str">
        <f t="shared" ca="1" si="81"/>
        <v/>
      </c>
      <c r="L423" s="20" t="str">
        <f t="shared" ca="1" si="81"/>
        <v/>
      </c>
      <c r="M423" s="20" t="str">
        <f t="shared" ca="1" si="81"/>
        <v/>
      </c>
      <c r="N423" s="20" t="str">
        <f t="shared" ca="1" si="83"/>
        <v/>
      </c>
      <c r="O423" s="20" t="str">
        <f t="shared" ca="1" si="83"/>
        <v/>
      </c>
      <c r="P423" s="25" t="str">
        <f t="shared" ca="1" si="77"/>
        <v/>
      </c>
      <c r="Q423" s="25" t="str">
        <f t="shared" ca="1" si="77"/>
        <v/>
      </c>
      <c r="R423" s="25" t="str">
        <f t="shared" ca="1" si="77"/>
        <v/>
      </c>
      <c r="S423" s="25" t="str">
        <f t="shared" ca="1" si="77"/>
        <v/>
      </c>
      <c r="T423" s="25" t="str">
        <f t="shared" ca="1" si="79"/>
        <v/>
      </c>
      <c r="U423" s="25" t="str">
        <f t="shared" ca="1" si="79"/>
        <v/>
      </c>
    </row>
    <row r="424" spans="1:21" ht="13.5" customHeight="1">
      <c r="A424" s="20" t="str">
        <f t="shared" ca="1" si="82"/>
        <v>Magic Spyglass</v>
      </c>
      <c r="B424" s="20" t="str">
        <f t="shared" ca="1" si="81"/>
        <v>1c54fb80-b7f4-4365-96df-65c5ed3c6658</v>
      </c>
      <c r="C424" s="20" t="str">
        <f t="shared" ca="1" si="81"/>
        <v>SaS</v>
      </c>
      <c r="D424" s="20" t="str">
        <f t="shared" ca="1" si="81"/>
        <v>4</v>
      </c>
      <c r="E424" s="20" t="str">
        <f t="shared" ca="1" si="81"/>
        <v>Yes</v>
      </c>
      <c r="F424" s="20" t="str">
        <f t="shared" ca="1" si="81"/>
        <v/>
      </c>
      <c r="G424" s="20" t="str">
        <f t="shared" ca="1" si="81"/>
        <v>Boon</v>
      </c>
      <c r="H424" s="20" t="str">
        <f t="shared" ca="1" si="81"/>
        <v>Item</v>
      </c>
      <c r="I424" s="20" t="str">
        <f t="shared" ca="1" si="81"/>
        <v/>
      </c>
      <c r="J424" s="20" t="str">
        <f t="shared" ca="1" si="81"/>
        <v/>
      </c>
      <c r="K424" s="20" t="str">
        <f t="shared" ca="1" si="81"/>
        <v/>
      </c>
      <c r="L424" s="20" t="str">
        <f t="shared" ca="1" si="81"/>
        <v/>
      </c>
      <c r="M424" s="20" t="str">
        <f t="shared" ca="1" si="81"/>
        <v/>
      </c>
      <c r="N424" s="20" t="str">
        <f t="shared" ca="1" si="83"/>
        <v/>
      </c>
      <c r="O424" s="20" t="str">
        <f t="shared" ca="1" si="83"/>
        <v/>
      </c>
      <c r="P424" s="25" t="str">
        <f t="shared" ca="1" si="77"/>
        <v/>
      </c>
      <c r="Q424" s="25" t="str">
        <f t="shared" ca="1" si="77"/>
        <v/>
      </c>
      <c r="R424" s="25" t="str">
        <f t="shared" ca="1" si="77"/>
        <v/>
      </c>
      <c r="S424" s="25" t="str">
        <f t="shared" ca="1" si="77"/>
        <v/>
      </c>
      <c r="T424" s="25" t="str">
        <f t="shared" ca="1" si="79"/>
        <v/>
      </c>
      <c r="U424" s="25" t="str">
        <f t="shared" ca="1" si="79"/>
        <v/>
      </c>
    </row>
    <row r="425" spans="1:21" ht="13.5" customHeight="1">
      <c r="A425" s="20" t="str">
        <f t="shared" ca="1" si="82"/>
        <v>Net of Sharing</v>
      </c>
      <c r="B425" s="20" t="str">
        <f t="shared" ca="1" si="81"/>
        <v>cf460948-45d3-425e-84cd-f6f9f037d8fc</v>
      </c>
      <c r="C425" s="20" t="str">
        <f t="shared" ca="1" si="81"/>
        <v>SaS</v>
      </c>
      <c r="D425" s="20" t="str">
        <f t="shared" ca="1" si="81"/>
        <v>4</v>
      </c>
      <c r="E425" s="20" t="str">
        <f t="shared" ca="1" si="81"/>
        <v>Yes</v>
      </c>
      <c r="F425" s="20" t="str">
        <f t="shared" ca="1" si="81"/>
        <v/>
      </c>
      <c r="G425" s="20" t="str">
        <f t="shared" ca="1" si="81"/>
        <v>Boon</v>
      </c>
      <c r="H425" s="20" t="str">
        <f t="shared" ca="1" si="81"/>
        <v>Item</v>
      </c>
      <c r="I425" s="20" t="str">
        <f t="shared" ca="1" si="81"/>
        <v/>
      </c>
      <c r="J425" s="20" t="str">
        <f t="shared" ca="1" si="81"/>
        <v/>
      </c>
      <c r="K425" s="20" t="str">
        <f t="shared" ca="1" si="81"/>
        <v/>
      </c>
      <c r="L425" s="20" t="str">
        <f t="shared" ca="1" si="81"/>
        <v/>
      </c>
      <c r="M425" s="20" t="str">
        <f t="shared" ca="1" si="81"/>
        <v/>
      </c>
      <c r="N425" s="20" t="str">
        <f t="shared" ca="1" si="83"/>
        <v/>
      </c>
      <c r="O425" s="20" t="str">
        <f t="shared" ca="1" si="83"/>
        <v/>
      </c>
      <c r="P425" s="25" t="str">
        <f t="shared" ca="1" si="77"/>
        <v/>
      </c>
      <c r="Q425" s="25" t="str">
        <f t="shared" ca="1" si="77"/>
        <v/>
      </c>
      <c r="R425" s="25" t="str">
        <f t="shared" ca="1" si="77"/>
        <v/>
      </c>
      <c r="S425" s="25" t="str">
        <f t="shared" ca="1" si="77"/>
        <v/>
      </c>
      <c r="T425" s="25" t="str">
        <f t="shared" ca="1" si="79"/>
        <v/>
      </c>
      <c r="U425" s="25" t="str">
        <f t="shared" ca="1" si="79"/>
        <v/>
      </c>
    </row>
    <row r="426" spans="1:21" ht="13.5" customHeight="1">
      <c r="A426" s="20" t="str">
        <f t="shared" ca="1" si="82"/>
        <v>Ring of Rat Fangs</v>
      </c>
      <c r="B426" s="20" t="str">
        <f t="shared" ca="1" si="81"/>
        <v>6f46caee-e6ff-4dd0-968b-5ad9978e6c26</v>
      </c>
      <c r="C426" s="20" t="str">
        <f t="shared" ca="1" si="81"/>
        <v>SaS</v>
      </c>
      <c r="D426" s="20" t="str">
        <f t="shared" ca="1" si="81"/>
        <v>4</v>
      </c>
      <c r="E426" s="20" t="str">
        <f t="shared" ca="1" si="81"/>
        <v>Yes</v>
      </c>
      <c r="F426" s="20" t="str">
        <f t="shared" ca="1" si="81"/>
        <v/>
      </c>
      <c r="G426" s="20" t="str">
        <f t="shared" ca="1" si="81"/>
        <v>Boon</v>
      </c>
      <c r="H426" s="20" t="str">
        <f t="shared" ca="1" si="81"/>
        <v>Item</v>
      </c>
      <c r="I426" s="20" t="str">
        <f t="shared" ca="1" si="81"/>
        <v/>
      </c>
      <c r="J426" s="20" t="str">
        <f t="shared" ca="1" si="81"/>
        <v/>
      </c>
      <c r="K426" s="20" t="str">
        <f t="shared" ca="1" si="81"/>
        <v/>
      </c>
      <c r="L426" s="20" t="str">
        <f t="shared" ca="1" si="81"/>
        <v/>
      </c>
      <c r="M426" s="20" t="str">
        <f t="shared" ca="1" si="81"/>
        <v/>
      </c>
      <c r="N426" s="20" t="str">
        <f t="shared" ca="1" si="83"/>
        <v/>
      </c>
      <c r="O426" s="20" t="str">
        <f t="shared" ca="1" si="83"/>
        <v/>
      </c>
      <c r="P426" s="25" t="str">
        <f t="shared" ca="1" si="77"/>
        <v/>
      </c>
      <c r="Q426" s="25" t="str">
        <f t="shared" ca="1" si="77"/>
        <v/>
      </c>
      <c r="R426" s="25" t="str">
        <f t="shared" ca="1" si="77"/>
        <v/>
      </c>
      <c r="S426" s="25" t="str">
        <f t="shared" ca="1" si="77"/>
        <v/>
      </c>
      <c r="T426" s="25" t="str">
        <f t="shared" ca="1" si="79"/>
        <v/>
      </c>
      <c r="U426" s="25" t="str">
        <f t="shared" ca="1" si="79"/>
        <v/>
      </c>
    </row>
    <row r="427" spans="1:21" ht="13.5" customHeight="1">
      <c r="A427" s="20" t="str">
        <f t="shared" ca="1" si="82"/>
        <v>Skeleton Anchor</v>
      </c>
      <c r="B427" s="20" t="str">
        <f t="shared" ca="1" si="81"/>
        <v>9ca6802e-05d9-409e-9342-682a02b57c94</v>
      </c>
      <c r="C427" s="20" t="str">
        <f t="shared" ca="1" si="81"/>
        <v>SaS</v>
      </c>
      <c r="D427" s="20" t="str">
        <f t="shared" ca="1" si="81"/>
        <v>4</v>
      </c>
      <c r="E427" s="20" t="str">
        <f t="shared" ca="1" si="81"/>
        <v>Yes</v>
      </c>
      <c r="F427" s="20" t="str">
        <f t="shared" ca="1" si="81"/>
        <v/>
      </c>
      <c r="G427" s="20" t="str">
        <f t="shared" ca="1" si="81"/>
        <v>Boon</v>
      </c>
      <c r="H427" s="20" t="str">
        <f t="shared" ca="1" si="81"/>
        <v>Item</v>
      </c>
      <c r="I427" s="20" t="str">
        <f t="shared" ca="1" si="81"/>
        <v/>
      </c>
      <c r="J427" s="20" t="str">
        <f t="shared" ca="1" si="81"/>
        <v/>
      </c>
      <c r="K427" s="20" t="str">
        <f t="shared" ca="1" si="81"/>
        <v/>
      </c>
      <c r="L427" s="20" t="str">
        <f t="shared" ca="1" si="81"/>
        <v/>
      </c>
      <c r="M427" s="20" t="str">
        <f t="shared" ca="1" si="81"/>
        <v/>
      </c>
      <c r="N427" s="20" t="str">
        <f t="shared" ca="1" si="83"/>
        <v/>
      </c>
      <c r="O427" s="20" t="str">
        <f t="shared" ca="1" si="83"/>
        <v/>
      </c>
      <c r="P427" s="25" t="str">
        <f t="shared" ca="1" si="77"/>
        <v/>
      </c>
      <c r="Q427" s="25" t="str">
        <f t="shared" ca="1" si="77"/>
        <v/>
      </c>
      <c r="R427" s="25" t="str">
        <f t="shared" ca="1" si="77"/>
        <v/>
      </c>
      <c r="S427" s="25" t="str">
        <f t="shared" ca="1" si="77"/>
        <v/>
      </c>
      <c r="T427" s="25" t="str">
        <f t="shared" ca="1" si="79"/>
        <v/>
      </c>
      <c r="U427" s="25" t="str">
        <f t="shared" ca="1" si="79"/>
        <v/>
      </c>
    </row>
    <row r="428" spans="1:21" ht="13.5" customHeight="1">
      <c r="A428" s="20" t="str">
        <f t="shared" ca="1" si="82"/>
        <v>Sniper Goggles</v>
      </c>
      <c r="B428" s="20" t="str">
        <f t="shared" ref="B428:M437" ca="1" si="84">IF(INDIRECT(ADDRESS(ROW(),COLUMN(),,,"Details"))="","",SUBSTITUTE(SUBSTITUTE(INDIRECT(ADDRESS(ROW(),COLUMN(),,,"Details")),"
","&amp;#10;"),"""","&amp;quot;"))</f>
        <v>6ea05fe5-e889-417e-aec2-cb1e2cbc3d9d</v>
      </c>
      <c r="C428" s="20" t="str">
        <f t="shared" ca="1" si="84"/>
        <v>SaS</v>
      </c>
      <c r="D428" s="20" t="str">
        <f t="shared" ca="1" si="84"/>
        <v>4</v>
      </c>
      <c r="E428" s="20" t="str">
        <f t="shared" ca="1" si="84"/>
        <v>Yes</v>
      </c>
      <c r="F428" s="20" t="str">
        <f t="shared" ca="1" si="84"/>
        <v/>
      </c>
      <c r="G428" s="20" t="str">
        <f t="shared" ca="1" si="84"/>
        <v>Boon</v>
      </c>
      <c r="H428" s="20" t="str">
        <f t="shared" ca="1" si="84"/>
        <v>Item</v>
      </c>
      <c r="I428" s="20" t="str">
        <f t="shared" ca="1" si="84"/>
        <v/>
      </c>
      <c r="J428" s="20" t="str">
        <f t="shared" ca="1" si="84"/>
        <v/>
      </c>
      <c r="K428" s="20" t="str">
        <f t="shared" ca="1" si="84"/>
        <v/>
      </c>
      <c r="L428" s="20" t="str">
        <f t="shared" ca="1" si="84"/>
        <v/>
      </c>
      <c r="M428" s="20" t="str">
        <f t="shared" ca="1" si="84"/>
        <v/>
      </c>
      <c r="N428" s="20" t="str">
        <f t="shared" ca="1" si="83"/>
        <v/>
      </c>
      <c r="O428" s="20" t="str">
        <f t="shared" ca="1" si="83"/>
        <v/>
      </c>
      <c r="P428" s="25" t="str">
        <f t="shared" ca="1" si="77"/>
        <v/>
      </c>
      <c r="Q428" s="25" t="str">
        <f t="shared" ca="1" si="77"/>
        <v/>
      </c>
      <c r="R428" s="25" t="str">
        <f t="shared" ca="1" si="77"/>
        <v/>
      </c>
      <c r="S428" s="25" t="str">
        <f t="shared" ca="1" si="77"/>
        <v/>
      </c>
      <c r="T428" s="25" t="str">
        <f t="shared" ca="1" si="79"/>
        <v/>
      </c>
      <c r="U428" s="25" t="str">
        <f t="shared" ca="1" si="79"/>
        <v/>
      </c>
    </row>
    <row r="429" spans="1:21" ht="13.5" customHeight="1">
      <c r="A429" s="20" t="str">
        <f t="shared" ca="1" si="82"/>
        <v>Audessa Reyquio</v>
      </c>
      <c r="B429" s="20" t="str">
        <f t="shared" ca="1" si="84"/>
        <v>377fb67e-09a0-4af3-9a68-c54d5ed3cde0</v>
      </c>
      <c r="C429" s="20" t="str">
        <f t="shared" ca="1" si="84"/>
        <v>SaS</v>
      </c>
      <c r="D429" s="20" t="str">
        <f t="shared" ca="1" si="84"/>
        <v>4</v>
      </c>
      <c r="E429" s="20" t="str">
        <f t="shared" ca="1" si="84"/>
        <v>Yes</v>
      </c>
      <c r="F429" s="20" t="str">
        <f t="shared" ca="1" si="84"/>
        <v/>
      </c>
      <c r="G429" s="20" t="str">
        <f t="shared" ca="1" si="84"/>
        <v>Boon</v>
      </c>
      <c r="H429" s="20" t="str">
        <f t="shared" ca="1" si="84"/>
        <v>Ally</v>
      </c>
      <c r="I429" s="20" t="str">
        <f t="shared" ca="1" si="84"/>
        <v/>
      </c>
      <c r="J429" s="20" t="str">
        <f t="shared" ca="1" si="84"/>
        <v/>
      </c>
      <c r="K429" s="20" t="str">
        <f t="shared" ca="1" si="84"/>
        <v/>
      </c>
      <c r="L429" s="20" t="str">
        <f t="shared" ca="1" si="84"/>
        <v/>
      </c>
      <c r="M429" s="20" t="str">
        <f t="shared" ca="1" si="84"/>
        <v/>
      </c>
      <c r="N429" s="20" t="str">
        <f t="shared" ca="1" si="83"/>
        <v/>
      </c>
      <c r="O429" s="20" t="str">
        <f t="shared" ca="1" si="83"/>
        <v/>
      </c>
      <c r="P429" s="25" t="str">
        <f t="shared" ca="1" si="77"/>
        <v/>
      </c>
      <c r="Q429" s="25" t="str">
        <f t="shared" ca="1" si="77"/>
        <v/>
      </c>
      <c r="R429" s="25" t="str">
        <f t="shared" ca="1" si="77"/>
        <v/>
      </c>
      <c r="S429" s="25" t="str">
        <f t="shared" ca="1" si="77"/>
        <v/>
      </c>
      <c r="T429" s="25" t="str">
        <f t="shared" ca="1" si="79"/>
        <v/>
      </c>
      <c r="U429" s="25" t="str">
        <f t="shared" ca="1" si="79"/>
        <v/>
      </c>
    </row>
    <row r="430" spans="1:21" ht="13.5" customHeight="1">
      <c r="A430" s="20" t="str">
        <f t="shared" ca="1" si="82"/>
        <v>Avimar Sorrinash</v>
      </c>
      <c r="B430" s="20" t="str">
        <f t="shared" ca="1" si="84"/>
        <v>779d7920-6d51-4358-9256-d17899ecb677</v>
      </c>
      <c r="C430" s="20" t="str">
        <f t="shared" ca="1" si="84"/>
        <v>SaS</v>
      </c>
      <c r="D430" s="20" t="str">
        <f t="shared" ca="1" si="84"/>
        <v>4</v>
      </c>
      <c r="E430" s="20" t="str">
        <f t="shared" ca="1" si="84"/>
        <v>Yes</v>
      </c>
      <c r="F430" s="20" t="str">
        <f t="shared" ca="1" si="84"/>
        <v/>
      </c>
      <c r="G430" s="20" t="str">
        <f t="shared" ca="1" si="84"/>
        <v>Boon</v>
      </c>
      <c r="H430" s="20" t="str">
        <f t="shared" ca="1" si="84"/>
        <v>Ally</v>
      </c>
      <c r="I430" s="20" t="str">
        <f t="shared" ca="1" si="84"/>
        <v/>
      </c>
      <c r="J430" s="20" t="str">
        <f t="shared" ca="1" si="84"/>
        <v/>
      </c>
      <c r="K430" s="20" t="str">
        <f t="shared" ca="1" si="84"/>
        <v/>
      </c>
      <c r="L430" s="20" t="str">
        <f t="shared" ca="1" si="84"/>
        <v/>
      </c>
      <c r="M430" s="20" t="str">
        <f t="shared" ca="1" si="84"/>
        <v/>
      </c>
      <c r="N430" s="20" t="str">
        <f t="shared" ca="1" si="83"/>
        <v/>
      </c>
      <c r="O430" s="20" t="str">
        <f t="shared" ca="1" si="83"/>
        <v/>
      </c>
      <c r="P430" s="25" t="str">
        <f t="shared" ca="1" si="77"/>
        <v/>
      </c>
      <c r="Q430" s="25" t="str">
        <f t="shared" ca="1" si="77"/>
        <v/>
      </c>
      <c r="R430" s="25" t="str">
        <f t="shared" ca="1" si="77"/>
        <v/>
      </c>
      <c r="S430" s="25" t="str">
        <f t="shared" ca="1" si="77"/>
        <v/>
      </c>
      <c r="T430" s="25" t="str">
        <f t="shared" ca="1" si="79"/>
        <v/>
      </c>
      <c r="U430" s="25" t="str">
        <f t="shared" ca="1" si="79"/>
        <v/>
      </c>
    </row>
    <row r="431" spans="1:21" ht="13.5" customHeight="1">
      <c r="A431" s="20" t="str">
        <f t="shared" ca="1" si="82"/>
        <v>Ederleigh Baines</v>
      </c>
      <c r="B431" s="20" t="str">
        <f t="shared" ca="1" si="84"/>
        <v>2c53b5bc-fbeb-4d73-a3dc-87770022eb3f</v>
      </c>
      <c r="C431" s="20" t="str">
        <f t="shared" ca="1" si="84"/>
        <v>SaS</v>
      </c>
      <c r="D431" s="20" t="str">
        <f t="shared" ca="1" si="84"/>
        <v>4</v>
      </c>
      <c r="E431" s="20" t="str">
        <f t="shared" ca="1" si="84"/>
        <v>Yes</v>
      </c>
      <c r="F431" s="20" t="str">
        <f t="shared" ca="1" si="84"/>
        <v/>
      </c>
      <c r="G431" s="20" t="str">
        <f t="shared" ca="1" si="84"/>
        <v>Boon</v>
      </c>
      <c r="H431" s="20" t="str">
        <f t="shared" ca="1" si="84"/>
        <v>Ally</v>
      </c>
      <c r="I431" s="20" t="str">
        <f t="shared" ca="1" si="84"/>
        <v/>
      </c>
      <c r="J431" s="20" t="str">
        <f t="shared" ca="1" si="84"/>
        <v/>
      </c>
      <c r="K431" s="20" t="str">
        <f t="shared" ca="1" si="84"/>
        <v/>
      </c>
      <c r="L431" s="20" t="str">
        <f t="shared" ca="1" si="84"/>
        <v/>
      </c>
      <c r="M431" s="20" t="str">
        <f t="shared" ca="1" si="84"/>
        <v/>
      </c>
      <c r="N431" s="20" t="str">
        <f t="shared" ca="1" si="83"/>
        <v/>
      </c>
      <c r="O431" s="20" t="str">
        <f t="shared" ca="1" si="83"/>
        <v/>
      </c>
      <c r="P431" s="25" t="str">
        <f t="shared" ca="1" si="77"/>
        <v/>
      </c>
      <c r="Q431" s="25" t="str">
        <f t="shared" ca="1" si="77"/>
        <v/>
      </c>
      <c r="R431" s="25" t="str">
        <f t="shared" ca="1" si="77"/>
        <v/>
      </c>
      <c r="S431" s="25" t="str">
        <f t="shared" ca="1" si="77"/>
        <v/>
      </c>
      <c r="T431" s="25" t="str">
        <f t="shared" ca="1" si="79"/>
        <v/>
      </c>
      <c r="U431" s="25" t="str">
        <f t="shared" ca="1" si="79"/>
        <v/>
      </c>
    </row>
    <row r="432" spans="1:21" ht="13.5" customHeight="1">
      <c r="A432" s="20" t="str">
        <f t="shared" ca="1" si="82"/>
        <v>Lady Cerise Bloodmourn</v>
      </c>
      <c r="B432" s="20" t="str">
        <f t="shared" ca="1" si="84"/>
        <v>25155739-87a3-4c45-8d85-f5282cf7104e</v>
      </c>
      <c r="C432" s="20" t="str">
        <f t="shared" ca="1" si="84"/>
        <v>SaS</v>
      </c>
      <c r="D432" s="20" t="str">
        <f t="shared" ca="1" si="84"/>
        <v>4</v>
      </c>
      <c r="E432" s="20" t="str">
        <f t="shared" ca="1" si="84"/>
        <v>Yes</v>
      </c>
      <c r="F432" s="20" t="str">
        <f t="shared" ca="1" si="84"/>
        <v/>
      </c>
      <c r="G432" s="20" t="str">
        <f t="shared" ca="1" si="84"/>
        <v>Boon</v>
      </c>
      <c r="H432" s="20" t="str">
        <f t="shared" ca="1" si="84"/>
        <v>Ally</v>
      </c>
      <c r="I432" s="20" t="str">
        <f t="shared" ca="1" si="84"/>
        <v/>
      </c>
      <c r="J432" s="20" t="str">
        <f t="shared" ca="1" si="84"/>
        <v/>
      </c>
      <c r="K432" s="20" t="str">
        <f t="shared" ca="1" si="84"/>
        <v/>
      </c>
      <c r="L432" s="20" t="str">
        <f t="shared" ca="1" si="84"/>
        <v/>
      </c>
      <c r="M432" s="20" t="str">
        <f t="shared" ca="1" si="84"/>
        <v/>
      </c>
      <c r="N432" s="20" t="str">
        <f t="shared" ca="1" si="83"/>
        <v/>
      </c>
      <c r="O432" s="20" t="str">
        <f t="shared" ca="1" si="83"/>
        <v/>
      </c>
      <c r="P432" s="25" t="str">
        <f t="shared" ca="1" si="77"/>
        <v/>
      </c>
      <c r="Q432" s="25" t="str">
        <f t="shared" ca="1" si="77"/>
        <v/>
      </c>
      <c r="R432" s="25" t="str">
        <f t="shared" ca="1" si="77"/>
        <v/>
      </c>
      <c r="S432" s="25" t="str">
        <f t="shared" ca="1" si="77"/>
        <v/>
      </c>
      <c r="T432" s="25" t="str">
        <f t="shared" ca="1" si="79"/>
        <v/>
      </c>
      <c r="U432" s="25" t="str">
        <f t="shared" ca="1" si="79"/>
        <v/>
      </c>
    </row>
    <row r="433" spans="1:21" ht="13.5" customHeight="1">
      <c r="A433" s="20" t="str">
        <f t="shared" ca="1" si="82"/>
        <v>Pteranodon</v>
      </c>
      <c r="B433" s="20" t="str">
        <f t="shared" ca="1" si="84"/>
        <v>d6e0db5b-c05a-4d46-9cfe-24532d303b72</v>
      </c>
      <c r="C433" s="20" t="str">
        <f t="shared" ca="1" si="84"/>
        <v>SaS</v>
      </c>
      <c r="D433" s="20" t="str">
        <f t="shared" ca="1" si="84"/>
        <v>4</v>
      </c>
      <c r="E433" s="20" t="str">
        <f t="shared" ca="1" si="84"/>
        <v>Yes</v>
      </c>
      <c r="F433" s="20" t="str">
        <f t="shared" ca="1" si="84"/>
        <v/>
      </c>
      <c r="G433" s="20" t="str">
        <f t="shared" ca="1" si="84"/>
        <v>Boon</v>
      </c>
      <c r="H433" s="20" t="str">
        <f t="shared" ca="1" si="84"/>
        <v>Ally</v>
      </c>
      <c r="I433" s="20" t="str">
        <f t="shared" ca="1" si="84"/>
        <v/>
      </c>
      <c r="J433" s="20" t="str">
        <f t="shared" ca="1" si="84"/>
        <v/>
      </c>
      <c r="K433" s="20" t="str">
        <f t="shared" ca="1" si="84"/>
        <v/>
      </c>
      <c r="L433" s="20" t="str">
        <f t="shared" ca="1" si="84"/>
        <v/>
      </c>
      <c r="M433" s="20" t="str">
        <f t="shared" ca="1" si="84"/>
        <v/>
      </c>
      <c r="N433" s="20" t="str">
        <f t="shared" ca="1" si="83"/>
        <v/>
      </c>
      <c r="O433" s="20" t="str">
        <f t="shared" ca="1" si="83"/>
        <v/>
      </c>
      <c r="P433" s="25" t="str">
        <f t="shared" ca="1" si="77"/>
        <v/>
      </c>
      <c r="Q433" s="25" t="str">
        <f t="shared" ca="1" si="77"/>
        <v/>
      </c>
      <c r="R433" s="25" t="str">
        <f t="shared" ca="1" si="77"/>
        <v/>
      </c>
      <c r="S433" s="25" t="str">
        <f t="shared" ca="1" si="77"/>
        <v/>
      </c>
      <c r="T433" s="25" t="str">
        <f t="shared" ca="1" si="79"/>
        <v/>
      </c>
      <c r="U433" s="25" t="str">
        <f t="shared" ca="1" si="79"/>
        <v/>
      </c>
    </row>
    <row r="434" spans="1:21" ht="13.5" customHeight="1">
      <c r="A434" s="20" t="str">
        <f t="shared" ca="1" si="82"/>
        <v>Conch of the Tritons</v>
      </c>
      <c r="B434" s="20" t="str">
        <f t="shared" ca="1" si="84"/>
        <v>7c690360-fbf5-44b9-802d-fc2a37dbbba3</v>
      </c>
      <c r="C434" s="20" t="str">
        <f t="shared" ca="1" si="84"/>
        <v>SaS</v>
      </c>
      <c r="D434" s="20" t="str">
        <f t="shared" ca="1" si="84"/>
        <v>4</v>
      </c>
      <c r="E434" s="20" t="str">
        <f t="shared" ca="1" si="84"/>
        <v>Yes</v>
      </c>
      <c r="F434" s="20" t="str">
        <f t="shared" ca="1" si="84"/>
        <v/>
      </c>
      <c r="G434" s="20" t="str">
        <f t="shared" ca="1" si="84"/>
        <v>Boon</v>
      </c>
      <c r="H434" s="20" t="str">
        <f t="shared" ca="1" si="84"/>
        <v>Loot</v>
      </c>
      <c r="I434" s="20" t="str">
        <f t="shared" ca="1" si="84"/>
        <v/>
      </c>
      <c r="J434" s="20" t="str">
        <f t="shared" ca="1" si="84"/>
        <v/>
      </c>
      <c r="K434" s="20" t="str">
        <f t="shared" ca="1" si="84"/>
        <v/>
      </c>
      <c r="L434" s="20" t="str">
        <f t="shared" ca="1" si="84"/>
        <v/>
      </c>
      <c r="M434" s="20" t="str">
        <f t="shared" ca="1" si="84"/>
        <v/>
      </c>
      <c r="N434" s="20" t="str">
        <f t="shared" ca="1" si="83"/>
        <v/>
      </c>
      <c r="O434" s="20" t="str">
        <f t="shared" ca="1" si="83"/>
        <v/>
      </c>
      <c r="P434" s="25" t="str">
        <f t="shared" ca="1" si="77"/>
        <v/>
      </c>
      <c r="Q434" s="25" t="str">
        <f t="shared" ca="1" si="77"/>
        <v/>
      </c>
      <c r="R434" s="25" t="str">
        <f t="shared" ca="1" si="77"/>
        <v/>
      </c>
      <c r="S434" s="25" t="str">
        <f t="shared" ca="1" si="77"/>
        <v/>
      </c>
      <c r="T434" s="25" t="str">
        <f t="shared" ca="1" si="79"/>
        <v/>
      </c>
      <c r="U434" s="25" t="str">
        <f t="shared" ca="1" si="79"/>
        <v/>
      </c>
    </row>
    <row r="435" spans="1:21" ht="13.5" customHeight="1">
      <c r="A435" s="20" t="str">
        <f t="shared" ca="1" si="82"/>
        <v>Immortal Dreamstone</v>
      </c>
      <c r="B435" s="20" t="str">
        <f t="shared" ca="1" si="84"/>
        <v>811a8730-3651-4772-823d-9ab0f8c9ded8</v>
      </c>
      <c r="C435" s="20" t="str">
        <f t="shared" ca="1" si="84"/>
        <v>SaS</v>
      </c>
      <c r="D435" s="20" t="str">
        <f t="shared" ca="1" si="84"/>
        <v>4</v>
      </c>
      <c r="E435" s="20" t="str">
        <f t="shared" ca="1" si="84"/>
        <v>Yes</v>
      </c>
      <c r="F435" s="20" t="str">
        <f t="shared" ca="1" si="84"/>
        <v/>
      </c>
      <c r="G435" s="20" t="str">
        <f t="shared" ca="1" si="84"/>
        <v>Boon</v>
      </c>
      <c r="H435" s="20" t="str">
        <f t="shared" ca="1" si="84"/>
        <v>Loot</v>
      </c>
      <c r="I435" s="20" t="str">
        <f t="shared" ca="1" si="84"/>
        <v/>
      </c>
      <c r="J435" s="20" t="str">
        <f t="shared" ca="1" si="84"/>
        <v/>
      </c>
      <c r="K435" s="20" t="str">
        <f t="shared" ca="1" si="84"/>
        <v/>
      </c>
      <c r="L435" s="20" t="str">
        <f t="shared" ca="1" si="84"/>
        <v/>
      </c>
      <c r="M435" s="20" t="str">
        <f t="shared" ca="1" si="84"/>
        <v/>
      </c>
      <c r="N435" s="20" t="str">
        <f t="shared" ca="1" si="83"/>
        <v/>
      </c>
      <c r="O435" s="20" t="str">
        <f t="shared" ca="1" si="83"/>
        <v/>
      </c>
      <c r="P435" s="25" t="str">
        <f t="shared" ca="1" si="77"/>
        <v/>
      </c>
      <c r="Q435" s="25" t="str">
        <f t="shared" ca="1" si="77"/>
        <v/>
      </c>
      <c r="R435" s="25" t="str">
        <f t="shared" ca="1" si="77"/>
        <v/>
      </c>
      <c r="S435" s="25" t="str">
        <f t="shared" ca="1" si="77"/>
        <v/>
      </c>
      <c r="T435" s="25" t="str">
        <f t="shared" ca="1" si="79"/>
        <v/>
      </c>
      <c r="U435" s="25" t="str">
        <f t="shared" ca="1" si="79"/>
        <v/>
      </c>
    </row>
    <row r="436" spans="1:21" ht="13.5" customHeight="1">
      <c r="A436" s="20" t="str">
        <f t="shared" ca="1" si="82"/>
        <v>Impossible Bottle</v>
      </c>
      <c r="B436" s="20" t="str">
        <f t="shared" ca="1" si="84"/>
        <v>1f000b38-9bdd-4044-90f0-9a87d67bd8d6</v>
      </c>
      <c r="C436" s="20" t="str">
        <f t="shared" ca="1" si="84"/>
        <v>SaS</v>
      </c>
      <c r="D436" s="20" t="str">
        <f t="shared" ca="1" si="84"/>
        <v>4</v>
      </c>
      <c r="E436" s="20" t="str">
        <f t="shared" ca="1" si="84"/>
        <v>Yes</v>
      </c>
      <c r="F436" s="20" t="str">
        <f t="shared" ca="1" si="84"/>
        <v/>
      </c>
      <c r="G436" s="20" t="str">
        <f t="shared" ca="1" si="84"/>
        <v>Boon</v>
      </c>
      <c r="H436" s="20" t="str">
        <f t="shared" ca="1" si="84"/>
        <v>Loot</v>
      </c>
      <c r="I436" s="20" t="str">
        <f t="shared" ca="1" si="84"/>
        <v/>
      </c>
      <c r="J436" s="20" t="str">
        <f t="shared" ca="1" si="84"/>
        <v/>
      </c>
      <c r="K436" s="20" t="str">
        <f t="shared" ca="1" si="84"/>
        <v/>
      </c>
      <c r="L436" s="20" t="str">
        <f t="shared" ca="1" si="84"/>
        <v/>
      </c>
      <c r="M436" s="20" t="str">
        <f t="shared" ca="1" si="84"/>
        <v/>
      </c>
      <c r="N436" s="20" t="str">
        <f t="shared" ca="1" si="83"/>
        <v/>
      </c>
      <c r="O436" s="20" t="str">
        <f t="shared" ca="1" si="83"/>
        <v/>
      </c>
      <c r="P436" s="25" t="str">
        <f t="shared" ca="1" si="77"/>
        <v/>
      </c>
      <c r="Q436" s="25" t="str">
        <f t="shared" ca="1" si="77"/>
        <v/>
      </c>
      <c r="R436" s="25" t="str">
        <f t="shared" ca="1" si="77"/>
        <v/>
      </c>
      <c r="S436" s="25" t="str">
        <f t="shared" ca="1" si="77"/>
        <v/>
      </c>
      <c r="T436" s="25" t="str">
        <f t="shared" ca="1" si="79"/>
        <v/>
      </c>
      <c r="U436" s="25" t="str">
        <f t="shared" ca="1" si="79"/>
        <v/>
      </c>
    </row>
    <row r="437" spans="1:21" ht="13.5" customHeight="1">
      <c r="A437" s="20" t="str">
        <f t="shared" ca="1" si="82"/>
        <v>Scoundrel's Sword Cane</v>
      </c>
      <c r="B437" s="20" t="str">
        <f t="shared" ca="1" si="84"/>
        <v>1979c0d9-9fe6-41d6-96ec-525a68ca0f38</v>
      </c>
      <c r="C437" s="20" t="str">
        <f t="shared" ca="1" si="84"/>
        <v>SaS</v>
      </c>
      <c r="D437" s="20" t="str">
        <f t="shared" ca="1" si="84"/>
        <v>4</v>
      </c>
      <c r="E437" s="20" t="str">
        <f t="shared" ca="1" si="84"/>
        <v>Yes</v>
      </c>
      <c r="F437" s="20" t="str">
        <f t="shared" ca="1" si="84"/>
        <v/>
      </c>
      <c r="G437" s="20" t="str">
        <f t="shared" ca="1" si="84"/>
        <v>Boon</v>
      </c>
      <c r="H437" s="20" t="str">
        <f t="shared" ca="1" si="84"/>
        <v>Loot</v>
      </c>
      <c r="I437" s="20" t="str">
        <f t="shared" ca="1" si="84"/>
        <v/>
      </c>
      <c r="J437" s="20" t="str">
        <f t="shared" ca="1" si="84"/>
        <v/>
      </c>
      <c r="K437" s="20" t="str">
        <f t="shared" ca="1" si="84"/>
        <v/>
      </c>
      <c r="L437" s="20" t="str">
        <f t="shared" ca="1" si="84"/>
        <v/>
      </c>
      <c r="M437" s="20" t="str">
        <f t="shared" ca="1" si="84"/>
        <v/>
      </c>
      <c r="N437" s="20" t="str">
        <f t="shared" ca="1" si="83"/>
        <v/>
      </c>
      <c r="O437" s="20" t="str">
        <f t="shared" ca="1" si="83"/>
        <v/>
      </c>
      <c r="P437" s="25" t="str">
        <f t="shared" ca="1" si="77"/>
        <v/>
      </c>
      <c r="Q437" s="25" t="str">
        <f t="shared" ca="1" si="77"/>
        <v/>
      </c>
      <c r="R437" s="25" t="str">
        <f t="shared" ca="1" si="77"/>
        <v/>
      </c>
      <c r="S437" s="25" t="str">
        <f t="shared" ca="1" si="77"/>
        <v/>
      </c>
      <c r="T437" s="25" t="str">
        <f t="shared" ca="1" si="79"/>
        <v/>
      </c>
      <c r="U437" s="25" t="str">
        <f t="shared" ca="1" si="79"/>
        <v/>
      </c>
    </row>
    <row r="438" spans="1:21" ht="13.5" customHeight="1">
      <c r="A438" s="20" t="str">
        <f t="shared" ca="1" si="82"/>
        <v>Vailea</v>
      </c>
      <c r="B438" s="20" t="str">
        <f t="shared" ref="B438:M447" ca="1" si="85">IF(INDIRECT(ADDRESS(ROW(),COLUMN(),,,"Details"))="","",SUBSTITUTE(SUBSTITUTE(INDIRECT(ADDRESS(ROW(),COLUMN(),,,"Details")),"
","&amp;#10;"),"""","&amp;quot;"))</f>
        <v>91844208-a76f-48df-8398-fc590eda1514</v>
      </c>
      <c r="C438" s="20" t="str">
        <f t="shared" ca="1" si="85"/>
        <v>SaS</v>
      </c>
      <c r="D438" s="20" t="str">
        <f t="shared" ca="1" si="85"/>
        <v>4</v>
      </c>
      <c r="E438" s="20" t="str">
        <f t="shared" ca="1" si="85"/>
        <v>Yes</v>
      </c>
      <c r="F438" s="20" t="str">
        <f t="shared" ca="1" si="85"/>
        <v/>
      </c>
      <c r="G438" s="20" t="str">
        <f t="shared" ca="1" si="85"/>
        <v>Boon</v>
      </c>
      <c r="H438" s="20" t="str">
        <f t="shared" ca="1" si="85"/>
        <v>Loot</v>
      </c>
      <c r="I438" s="20" t="str">
        <f t="shared" ca="1" si="85"/>
        <v/>
      </c>
      <c r="J438" s="20" t="str">
        <f t="shared" ca="1" si="85"/>
        <v/>
      </c>
      <c r="K438" s="20" t="str">
        <f t="shared" ca="1" si="85"/>
        <v/>
      </c>
      <c r="L438" s="20" t="str">
        <f t="shared" ca="1" si="85"/>
        <v/>
      </c>
      <c r="M438" s="20" t="str">
        <f t="shared" ca="1" si="85"/>
        <v/>
      </c>
      <c r="N438" s="20" t="str">
        <f t="shared" ca="1" si="83"/>
        <v/>
      </c>
      <c r="O438" s="20" t="str">
        <f t="shared" ca="1" si="83"/>
        <v/>
      </c>
      <c r="P438" s="25" t="str">
        <f t="shared" ca="1" si="77"/>
        <v/>
      </c>
      <c r="Q438" s="25" t="str">
        <f t="shared" ca="1" si="77"/>
        <v/>
      </c>
      <c r="R438" s="25" t="str">
        <f t="shared" ca="1" si="77"/>
        <v/>
      </c>
      <c r="S438" s="25" t="str">
        <f t="shared" ca="1" si="77"/>
        <v/>
      </c>
      <c r="T438" s="25" t="str">
        <f t="shared" ca="1" si="79"/>
        <v/>
      </c>
      <c r="U438" s="25" t="str">
        <f t="shared" ca="1" si="79"/>
        <v/>
      </c>
    </row>
    <row r="439" spans="1:21" ht="13.5" customHeight="1">
      <c r="A439" s="20" t="str">
        <f t="shared" ca="1" si="82"/>
        <v>Blessing of Asmodeus</v>
      </c>
      <c r="B439" s="20" t="str">
        <f t="shared" ca="1" si="85"/>
        <v>0c722d1c-b579-486d-a7e1-14fc77b5ad45</v>
      </c>
      <c r="C439" s="20" t="str">
        <f t="shared" ca="1" si="85"/>
        <v>SaS</v>
      </c>
      <c r="D439" s="20" t="str">
        <f t="shared" ca="1" si="85"/>
        <v>4</v>
      </c>
      <c r="E439" s="20" t="str">
        <f t="shared" ca="1" si="85"/>
        <v>Yes</v>
      </c>
      <c r="F439" s="20" t="str">
        <f t="shared" ca="1" si="85"/>
        <v/>
      </c>
      <c r="G439" s="20" t="str">
        <f t="shared" ca="1" si="85"/>
        <v>Boon</v>
      </c>
      <c r="H439" s="20" t="str">
        <f t="shared" ca="1" si="85"/>
        <v>Blessing</v>
      </c>
      <c r="I439" s="20" t="str">
        <f t="shared" ca="1" si="85"/>
        <v/>
      </c>
      <c r="J439" s="20" t="str">
        <f t="shared" ca="1" si="85"/>
        <v/>
      </c>
      <c r="K439" s="20" t="str">
        <f t="shared" ca="1" si="85"/>
        <v/>
      </c>
      <c r="L439" s="20" t="str">
        <f t="shared" ca="1" si="85"/>
        <v/>
      </c>
      <c r="M439" s="20" t="str">
        <f t="shared" ca="1" si="85"/>
        <v/>
      </c>
      <c r="N439" s="20" t="str">
        <f t="shared" ca="1" si="83"/>
        <v/>
      </c>
      <c r="O439" s="20" t="str">
        <f t="shared" ca="1" si="83"/>
        <v/>
      </c>
      <c r="P439" s="25" t="str">
        <f t="shared" ca="1" si="77"/>
        <v/>
      </c>
      <c r="Q439" s="25" t="str">
        <f t="shared" ca="1" si="77"/>
        <v/>
      </c>
      <c r="R439" s="25" t="str">
        <f t="shared" ca="1" si="77"/>
        <v/>
      </c>
      <c r="S439" s="25" t="str">
        <f t="shared" ca="1" si="77"/>
        <v/>
      </c>
      <c r="T439" s="25" t="str">
        <f t="shared" ca="1" si="79"/>
        <v/>
      </c>
      <c r="U439" s="25" t="str">
        <f t="shared" ca="1" si="79"/>
        <v/>
      </c>
    </row>
    <row r="440" spans="1:21" ht="13.5" customHeight="1">
      <c r="A440" s="20" t="str">
        <f t="shared" ca="1" si="82"/>
        <v>The Price of Infamy</v>
      </c>
      <c r="B440" s="20" t="str">
        <f t="shared" ca="1" si="85"/>
        <v>5d6cfa45-3f2e-4d86-8df6-a9f7ea23f2ea</v>
      </c>
      <c r="C440" s="20" t="str">
        <f t="shared" ca="1" si="85"/>
        <v>SaS</v>
      </c>
      <c r="D440" s="20" t="str">
        <f t="shared" ca="1" si="85"/>
        <v>5</v>
      </c>
      <c r="E440" s="20" t="str">
        <f t="shared" ca="1" si="85"/>
        <v>No</v>
      </c>
      <c r="F440" s="20" t="str">
        <f t="shared" ca="1" si="85"/>
        <v>1</v>
      </c>
      <c r="G440" s="20" t="str">
        <f t="shared" ca="1" si="85"/>
        <v>Story</v>
      </c>
      <c r="H440" s="20" t="str">
        <f t="shared" ca="1" si="85"/>
        <v>Adventure</v>
      </c>
      <c r="I440" s="20" t="str">
        <f t="shared" ca="1" si="85"/>
        <v>Front</v>
      </c>
      <c r="J440" s="20" t="str">
        <f t="shared" ca="1" si="85"/>
        <v/>
      </c>
      <c r="K440" s="20" t="str">
        <f t="shared" ca="1" si="85"/>
        <v/>
      </c>
      <c r="L440" s="20" t="str">
        <f t="shared" ca="1" si="85"/>
        <v/>
      </c>
      <c r="M440" s="20" t="str">
        <f t="shared" ca="1" si="85"/>
        <v/>
      </c>
      <c r="N440" s="20" t="str">
        <f t="shared" ca="1" si="83"/>
        <v/>
      </c>
      <c r="O440" s="20" t="str">
        <f t="shared" ca="1" si="83"/>
        <v/>
      </c>
      <c r="P440" s="25" t="str">
        <f t="shared" ca="1" si="77"/>
        <v/>
      </c>
      <c r="Q440" s="25" t="str">
        <f t="shared" ca="1" si="77"/>
        <v/>
      </c>
      <c r="R440" s="25" t="str">
        <f t="shared" ca="1" si="77"/>
        <v/>
      </c>
      <c r="S440" s="25" t="str">
        <f t="shared" ca="1" si="77"/>
        <v/>
      </c>
      <c r="T440" s="25" t="str">
        <f t="shared" ca="1" si="79"/>
        <v/>
      </c>
      <c r="U440" s="25" t="str">
        <f t="shared" ca="1" si="79"/>
        <v/>
      </c>
    </row>
    <row r="441" spans="1:21" ht="13.5" customHeight="1">
      <c r="A441" s="20" t="str">
        <f t="shared" ca="1" si="82"/>
        <v>The Price of Infamy</v>
      </c>
      <c r="B441" s="20" t="str">
        <f t="shared" ca="1" si="85"/>
        <v>bfd24610-868e-4d79-b414-aca423655340</v>
      </c>
      <c r="C441" s="20" t="str">
        <f t="shared" ca="1" si="85"/>
        <v>SaS</v>
      </c>
      <c r="D441" s="20" t="str">
        <f t="shared" ca="1" si="85"/>
        <v>5</v>
      </c>
      <c r="E441" s="20" t="str">
        <f t="shared" ca="1" si="85"/>
        <v>No</v>
      </c>
      <c r="F441" s="20" t="str">
        <f t="shared" ca="1" si="85"/>
        <v>1</v>
      </c>
      <c r="G441" s="20" t="str">
        <f t="shared" ca="1" si="85"/>
        <v>Story</v>
      </c>
      <c r="H441" s="20" t="str">
        <f t="shared" ca="1" si="85"/>
        <v>Adventure</v>
      </c>
      <c r="I441" s="20" t="str">
        <f t="shared" ca="1" si="85"/>
        <v>Back</v>
      </c>
      <c r="J441" s="20" t="str">
        <f t="shared" ca="1" si="85"/>
        <v/>
      </c>
      <c r="K441" s="20" t="str">
        <f t="shared" ca="1" si="85"/>
        <v/>
      </c>
      <c r="L441" s="20" t="str">
        <f t="shared" ca="1" si="85"/>
        <v/>
      </c>
      <c r="M441" s="20" t="str">
        <f t="shared" ca="1" si="85"/>
        <v/>
      </c>
      <c r="N441" s="20" t="str">
        <f t="shared" ca="1" si="83"/>
        <v/>
      </c>
      <c r="O441" s="20" t="str">
        <f t="shared" ca="1" si="83"/>
        <v/>
      </c>
      <c r="P441" s="25" t="str">
        <f t="shared" ca="1" si="77"/>
        <v/>
      </c>
      <c r="Q441" s="25" t="str">
        <f t="shared" ca="1" si="77"/>
        <v/>
      </c>
      <c r="R441" s="25" t="str">
        <f t="shared" ca="1" si="77"/>
        <v/>
      </c>
      <c r="S441" s="25" t="str">
        <f t="shared" ca="1" si="77"/>
        <v/>
      </c>
      <c r="T441" s="25" t="str">
        <f t="shared" ca="1" si="79"/>
        <v/>
      </c>
      <c r="U441" s="25" t="str">
        <f t="shared" ca="1" si="79"/>
        <v/>
      </c>
    </row>
    <row r="442" spans="1:21" ht="13.5" customHeight="1">
      <c r="A442" s="20" t="str">
        <f t="shared" ca="1" si="82"/>
        <v>Blasting Pistol +2</v>
      </c>
      <c r="B442" s="20" t="str">
        <f t="shared" ca="1" si="85"/>
        <v>16c4081d-61f0-4d91-90ff-51faaaf8f5a3</v>
      </c>
      <c r="C442" s="20" t="str">
        <f t="shared" ca="1" si="85"/>
        <v>SaS</v>
      </c>
      <c r="D442" s="20" t="str">
        <f t="shared" ca="1" si="85"/>
        <v>5</v>
      </c>
      <c r="E442" s="20" t="str">
        <f t="shared" ca="1" si="85"/>
        <v>Yes</v>
      </c>
      <c r="F442" s="20" t="str">
        <f t="shared" ca="1" si="85"/>
        <v/>
      </c>
      <c r="G442" s="20" t="str">
        <f t="shared" ca="1" si="85"/>
        <v>Boon</v>
      </c>
      <c r="H442" s="20" t="str">
        <f t="shared" ca="1" si="85"/>
        <v>Weapon</v>
      </c>
      <c r="I442" s="20" t="str">
        <f t="shared" ca="1" si="85"/>
        <v/>
      </c>
      <c r="J442" s="20" t="str">
        <f t="shared" ca="1" si="85"/>
        <v/>
      </c>
      <c r="K442" s="20" t="str">
        <f t="shared" ca="1" si="85"/>
        <v/>
      </c>
      <c r="L442" s="20" t="str">
        <f t="shared" ca="1" si="85"/>
        <v/>
      </c>
      <c r="M442" s="20" t="str">
        <f t="shared" ca="1" si="85"/>
        <v/>
      </c>
      <c r="N442" s="20" t="str">
        <f t="shared" ref="N442:O465" ca="1" si="86">IF(INDIRECT(ADDRESS(ROW(),COLUMN(),,,"Details"))="","",SUBSTITUTE(SUBSTITUTE(INDIRECT(ADDRESS(ROW(),COLUMN(),,,"Details")),"
","&amp;#10;"),"""","&amp;quot;"))</f>
        <v/>
      </c>
      <c r="O442" s="20" t="str">
        <f t="shared" ca="1" si="86"/>
        <v/>
      </c>
      <c r="P442" s="25" t="str">
        <f t="shared" ca="1" si="77"/>
        <v/>
      </c>
      <c r="Q442" s="25" t="str">
        <f t="shared" ca="1" si="77"/>
        <v/>
      </c>
      <c r="R442" s="25" t="str">
        <f t="shared" ca="1" si="77"/>
        <v/>
      </c>
      <c r="S442" s="25" t="str">
        <f t="shared" ca="1" si="77"/>
        <v/>
      </c>
      <c r="T442" s="25" t="str">
        <f t="shared" ca="1" si="79"/>
        <v/>
      </c>
      <c r="U442" s="25" t="str">
        <f t="shared" ca="1" si="79"/>
        <v/>
      </c>
    </row>
    <row r="443" spans="1:21" ht="13.5" customHeight="1">
      <c r="A443" s="20" t="str">
        <f t="shared" ca="1" si="82"/>
        <v>Flaming Falcata +3</v>
      </c>
      <c r="B443" s="20" t="str">
        <f t="shared" ca="1" si="85"/>
        <v>530e85a5-68fd-405e-9bcd-8859b96df86e</v>
      </c>
      <c r="C443" s="20" t="str">
        <f t="shared" ca="1" si="85"/>
        <v>SaS</v>
      </c>
      <c r="D443" s="20" t="str">
        <f t="shared" ca="1" si="85"/>
        <v>5</v>
      </c>
      <c r="E443" s="20" t="str">
        <f t="shared" ca="1" si="85"/>
        <v>Yes</v>
      </c>
      <c r="F443" s="20" t="str">
        <f t="shared" ca="1" si="85"/>
        <v/>
      </c>
      <c r="G443" s="20" t="str">
        <f t="shared" ca="1" si="85"/>
        <v>Boon</v>
      </c>
      <c r="H443" s="20" t="str">
        <f t="shared" ca="1" si="85"/>
        <v>Weapon</v>
      </c>
      <c r="I443" s="20" t="str">
        <f t="shared" ca="1" si="85"/>
        <v/>
      </c>
      <c r="J443" s="20" t="str">
        <f t="shared" ca="1" si="85"/>
        <v/>
      </c>
      <c r="K443" s="20" t="str">
        <f t="shared" ca="1" si="85"/>
        <v/>
      </c>
      <c r="L443" s="20" t="str">
        <f t="shared" ca="1" si="85"/>
        <v/>
      </c>
      <c r="M443" s="20" t="str">
        <f t="shared" ca="1" si="85"/>
        <v/>
      </c>
      <c r="N443" s="20" t="str">
        <f t="shared" ca="1" si="86"/>
        <v/>
      </c>
      <c r="O443" s="20" t="str">
        <f t="shared" ca="1" si="86"/>
        <v/>
      </c>
      <c r="P443" s="25" t="str">
        <f t="shared" ca="1" si="77"/>
        <v/>
      </c>
      <c r="Q443" s="25" t="str">
        <f t="shared" ca="1" si="77"/>
        <v/>
      </c>
      <c r="R443" s="25" t="str">
        <f t="shared" ca="1" si="77"/>
        <v/>
      </c>
      <c r="S443" s="25" t="str">
        <f t="shared" ca="1" si="77"/>
        <v/>
      </c>
      <c r="T443" s="25" t="str">
        <f t="shared" ca="1" si="79"/>
        <v/>
      </c>
      <c r="U443" s="25" t="str">
        <f t="shared" ca="1" si="79"/>
        <v/>
      </c>
    </row>
    <row r="444" spans="1:21" ht="13.5" customHeight="1">
      <c r="A444" s="20" t="str">
        <f t="shared" ca="1" si="82"/>
        <v>Flaming Longbow +2</v>
      </c>
      <c r="B444" s="20" t="str">
        <f t="shared" ca="1" si="85"/>
        <v>f395f2b2-fd37-4427-ae93-0358e9de4b71</v>
      </c>
      <c r="C444" s="20" t="str">
        <f t="shared" ca="1" si="85"/>
        <v>SaS</v>
      </c>
      <c r="D444" s="20" t="str">
        <f t="shared" ca="1" si="85"/>
        <v>5</v>
      </c>
      <c r="E444" s="20" t="str">
        <f t="shared" ca="1" si="85"/>
        <v>Yes</v>
      </c>
      <c r="F444" s="20" t="str">
        <f t="shared" ca="1" si="85"/>
        <v/>
      </c>
      <c r="G444" s="20" t="str">
        <f t="shared" ca="1" si="85"/>
        <v>Boon</v>
      </c>
      <c r="H444" s="20" t="str">
        <f t="shared" ca="1" si="85"/>
        <v>Weapon</v>
      </c>
      <c r="I444" s="20" t="str">
        <f t="shared" ca="1" si="85"/>
        <v/>
      </c>
      <c r="J444" s="20" t="str">
        <f t="shared" ca="1" si="85"/>
        <v/>
      </c>
      <c r="K444" s="20" t="str">
        <f t="shared" ca="1" si="85"/>
        <v/>
      </c>
      <c r="L444" s="20" t="str">
        <f t="shared" ca="1" si="85"/>
        <v/>
      </c>
      <c r="M444" s="20" t="str">
        <f t="shared" ca="1" si="85"/>
        <v/>
      </c>
      <c r="N444" s="20" t="str">
        <f t="shared" ca="1" si="86"/>
        <v/>
      </c>
      <c r="O444" s="20" t="str">
        <f t="shared" ca="1" si="86"/>
        <v/>
      </c>
      <c r="P444" s="25" t="str">
        <f t="shared" ca="1" si="77"/>
        <v/>
      </c>
      <c r="Q444" s="25" t="str">
        <f t="shared" ca="1" si="77"/>
        <v/>
      </c>
      <c r="R444" s="25" t="str">
        <f t="shared" ca="1" si="77"/>
        <v/>
      </c>
      <c r="S444" s="25" t="str">
        <f t="shared" ca="1" si="77"/>
        <v/>
      </c>
      <c r="T444" s="25" t="str">
        <f t="shared" ca="1" si="79"/>
        <v/>
      </c>
      <c r="U444" s="25" t="str">
        <f t="shared" ca="1" si="79"/>
        <v/>
      </c>
    </row>
    <row r="445" spans="1:21" ht="13.5" customHeight="1">
      <c r="A445" s="20" t="str">
        <f t="shared" ca="1" si="82"/>
        <v>Grayflame Mace +2</v>
      </c>
      <c r="B445" s="20" t="str">
        <f t="shared" ca="1" si="85"/>
        <v>c0effec9-da26-414a-9d86-71ebbc36f4ce</v>
      </c>
      <c r="C445" s="20" t="str">
        <f t="shared" ca="1" si="85"/>
        <v>SaS</v>
      </c>
      <c r="D445" s="20" t="str">
        <f t="shared" ca="1" si="85"/>
        <v>5</v>
      </c>
      <c r="E445" s="20" t="str">
        <f t="shared" ca="1" si="85"/>
        <v>Yes</v>
      </c>
      <c r="F445" s="20" t="str">
        <f t="shared" ca="1" si="85"/>
        <v/>
      </c>
      <c r="G445" s="20" t="str">
        <f t="shared" ca="1" si="85"/>
        <v>Boon</v>
      </c>
      <c r="H445" s="20" t="str">
        <f t="shared" ca="1" si="85"/>
        <v>Weapon</v>
      </c>
      <c r="I445" s="20" t="str">
        <f t="shared" ca="1" si="85"/>
        <v/>
      </c>
      <c r="J445" s="20" t="str">
        <f t="shared" ca="1" si="85"/>
        <v/>
      </c>
      <c r="K445" s="20" t="str">
        <f t="shared" ca="1" si="85"/>
        <v/>
      </c>
      <c r="L445" s="20" t="str">
        <f t="shared" ca="1" si="85"/>
        <v/>
      </c>
      <c r="M445" s="20" t="str">
        <f t="shared" ca="1" si="85"/>
        <v/>
      </c>
      <c r="N445" s="20" t="str">
        <f t="shared" ca="1" si="86"/>
        <v/>
      </c>
      <c r="O445" s="20" t="str">
        <f t="shared" ca="1" si="86"/>
        <v/>
      </c>
      <c r="P445" s="25" t="str">
        <f t="shared" ca="1" si="77"/>
        <v/>
      </c>
      <c r="Q445" s="25" t="str">
        <f t="shared" ca="1" si="77"/>
        <v/>
      </c>
      <c r="R445" s="25" t="str">
        <f t="shared" ca="1" si="77"/>
        <v/>
      </c>
      <c r="S445" s="25" t="str">
        <f t="shared" ca="1" si="77"/>
        <v/>
      </c>
      <c r="T445" s="25" t="str">
        <f t="shared" ca="1" si="79"/>
        <v/>
      </c>
      <c r="U445" s="25" t="str">
        <f t="shared" ca="1" si="79"/>
        <v/>
      </c>
    </row>
    <row r="446" spans="1:21" ht="13.5" customHeight="1">
      <c r="A446" s="20" t="str">
        <f t="shared" ca="1" si="82"/>
        <v>Humanbane Gladius +2</v>
      </c>
      <c r="B446" s="20" t="str">
        <f t="shared" ca="1" si="85"/>
        <v>a8cc7ef1-417c-452e-b796-a667d83e50ad</v>
      </c>
      <c r="C446" s="20" t="str">
        <f t="shared" ca="1" si="85"/>
        <v>SaS</v>
      </c>
      <c r="D446" s="20" t="str">
        <f t="shared" ca="1" si="85"/>
        <v>5</v>
      </c>
      <c r="E446" s="20" t="str">
        <f t="shared" ca="1" si="85"/>
        <v>Yes</v>
      </c>
      <c r="F446" s="20" t="str">
        <f t="shared" ca="1" si="85"/>
        <v/>
      </c>
      <c r="G446" s="20" t="str">
        <f t="shared" ca="1" si="85"/>
        <v>Boon</v>
      </c>
      <c r="H446" s="20" t="str">
        <f t="shared" ca="1" si="85"/>
        <v>Weapon</v>
      </c>
      <c r="I446" s="20" t="str">
        <f t="shared" ca="1" si="85"/>
        <v/>
      </c>
      <c r="J446" s="20" t="str">
        <f t="shared" ca="1" si="85"/>
        <v/>
      </c>
      <c r="K446" s="20" t="str">
        <f t="shared" ca="1" si="85"/>
        <v/>
      </c>
      <c r="L446" s="20" t="str">
        <f t="shared" ca="1" si="85"/>
        <v/>
      </c>
      <c r="M446" s="20" t="str">
        <f t="shared" ca="1" si="85"/>
        <v/>
      </c>
      <c r="N446" s="20" t="str">
        <f t="shared" ca="1" si="86"/>
        <v/>
      </c>
      <c r="O446" s="20" t="str">
        <f t="shared" ca="1" si="86"/>
        <v/>
      </c>
      <c r="P446" s="25" t="str">
        <f t="shared" ca="1" si="77"/>
        <v/>
      </c>
      <c r="Q446" s="25" t="str">
        <f t="shared" ca="1" si="77"/>
        <v/>
      </c>
      <c r="R446" s="25" t="str">
        <f t="shared" ca="1" si="77"/>
        <v/>
      </c>
      <c r="S446" s="25" t="str">
        <f t="shared" ca="1" si="77"/>
        <v/>
      </c>
      <c r="T446" s="25" t="str">
        <f t="shared" ca="1" si="79"/>
        <v/>
      </c>
      <c r="U446" s="25" t="str">
        <f t="shared" ca="1" si="79"/>
        <v/>
      </c>
    </row>
    <row r="447" spans="1:21" ht="13.5" customHeight="1">
      <c r="A447" s="20" t="str">
        <f t="shared" ca="1" si="82"/>
        <v>Keen Rapier +3</v>
      </c>
      <c r="B447" s="20" t="str">
        <f t="shared" ca="1" si="85"/>
        <v>33a6863a-5b05-4d20-8551-60e2bf2eab1b</v>
      </c>
      <c r="C447" s="20" t="str">
        <f t="shared" ca="1" si="85"/>
        <v>SaS</v>
      </c>
      <c r="D447" s="20" t="str">
        <f t="shared" ca="1" si="85"/>
        <v>5</v>
      </c>
      <c r="E447" s="20" t="str">
        <f t="shared" ca="1" si="85"/>
        <v>Yes</v>
      </c>
      <c r="F447" s="20" t="str">
        <f t="shared" ca="1" si="85"/>
        <v/>
      </c>
      <c r="G447" s="20" t="str">
        <f t="shared" ca="1" si="85"/>
        <v>Boon</v>
      </c>
      <c r="H447" s="20" t="str">
        <f t="shared" ca="1" si="85"/>
        <v>Weapon</v>
      </c>
      <c r="I447" s="20" t="str">
        <f t="shared" ca="1" si="85"/>
        <v/>
      </c>
      <c r="J447" s="20" t="str">
        <f t="shared" ca="1" si="85"/>
        <v/>
      </c>
      <c r="K447" s="20" t="str">
        <f t="shared" ca="1" si="85"/>
        <v/>
      </c>
      <c r="L447" s="20" t="str">
        <f t="shared" ca="1" si="85"/>
        <v/>
      </c>
      <c r="M447" s="20" t="str">
        <f t="shared" ca="1" si="85"/>
        <v/>
      </c>
      <c r="N447" s="20" t="str">
        <f t="shared" ca="1" si="86"/>
        <v/>
      </c>
      <c r="O447" s="20" t="str">
        <f t="shared" ca="1" si="86"/>
        <v/>
      </c>
      <c r="P447" s="25" t="str">
        <f t="shared" ca="1" si="77"/>
        <v/>
      </c>
      <c r="Q447" s="25" t="str">
        <f t="shared" ca="1" si="77"/>
        <v/>
      </c>
      <c r="R447" s="25" t="str">
        <f t="shared" ca="1" si="77"/>
        <v/>
      </c>
      <c r="S447" s="25" t="str">
        <f t="shared" ca="1" si="77"/>
        <v/>
      </c>
      <c r="T447" s="25" t="str">
        <f t="shared" ca="1" si="79"/>
        <v/>
      </c>
      <c r="U447" s="25" t="str">
        <f t="shared" ca="1" si="79"/>
        <v/>
      </c>
    </row>
    <row r="448" spans="1:21" ht="13.5" customHeight="1">
      <c r="A448" s="20" t="str">
        <f t="shared" ca="1" si="82"/>
        <v>Righteousness</v>
      </c>
      <c r="B448" s="20" t="str">
        <f t="shared" ref="B448:M457" ca="1" si="87">IF(INDIRECT(ADDRESS(ROW(),COLUMN(),,,"Details"))="","",SUBSTITUTE(SUBSTITUTE(INDIRECT(ADDRESS(ROW(),COLUMN(),,,"Details")),"
","&amp;#10;"),"""","&amp;quot;"))</f>
        <v>4a427e20-74cd-4f11-9a65-0a2b12701787</v>
      </c>
      <c r="C448" s="20" t="str">
        <f t="shared" ca="1" si="87"/>
        <v>SaS</v>
      </c>
      <c r="D448" s="20" t="str">
        <f t="shared" ca="1" si="87"/>
        <v>5</v>
      </c>
      <c r="E448" s="20" t="str">
        <f t="shared" ca="1" si="87"/>
        <v>Yes</v>
      </c>
      <c r="F448" s="20" t="str">
        <f t="shared" ca="1" si="87"/>
        <v/>
      </c>
      <c r="G448" s="20" t="str">
        <f t="shared" ca="1" si="87"/>
        <v>Boon</v>
      </c>
      <c r="H448" s="20" t="str">
        <f t="shared" ca="1" si="87"/>
        <v>Spell</v>
      </c>
      <c r="I448" s="20" t="str">
        <f t="shared" ca="1" si="87"/>
        <v/>
      </c>
      <c r="J448" s="20" t="str">
        <f t="shared" ca="1" si="87"/>
        <v/>
      </c>
      <c r="K448" s="20" t="str">
        <f t="shared" ca="1" si="87"/>
        <v/>
      </c>
      <c r="L448" s="20" t="str">
        <f t="shared" ca="1" si="87"/>
        <v/>
      </c>
      <c r="M448" s="20" t="str">
        <f t="shared" ca="1" si="87"/>
        <v/>
      </c>
      <c r="N448" s="20" t="str">
        <f t="shared" ca="1" si="86"/>
        <v/>
      </c>
      <c r="O448" s="20" t="str">
        <f t="shared" ca="1" si="86"/>
        <v/>
      </c>
      <c r="P448" s="25" t="str">
        <f t="shared" ca="1" si="77"/>
        <v/>
      </c>
      <c r="Q448" s="25" t="str">
        <f t="shared" ca="1" si="77"/>
        <v/>
      </c>
      <c r="R448" s="25" t="str">
        <f t="shared" ca="1" si="77"/>
        <v/>
      </c>
      <c r="S448" s="25" t="str">
        <f t="shared" ca="1" si="77"/>
        <v/>
      </c>
      <c r="T448" s="25" t="str">
        <f t="shared" ca="1" si="79"/>
        <v/>
      </c>
      <c r="U448" s="25" t="str">
        <f t="shared" ca="1" si="79"/>
        <v/>
      </c>
    </row>
    <row r="449" spans="1:21" ht="13.5" customHeight="1">
      <c r="A449" s="20" t="str">
        <f t="shared" ca="1" si="82"/>
        <v>Seamantle</v>
      </c>
      <c r="B449" s="20" t="str">
        <f t="shared" ca="1" si="87"/>
        <v>077df0e6-ac89-4585-92df-7dee6c74b552</v>
      </c>
      <c r="C449" s="20" t="str">
        <f t="shared" ca="1" si="87"/>
        <v>SaS</v>
      </c>
      <c r="D449" s="20" t="str">
        <f t="shared" ca="1" si="87"/>
        <v>5</v>
      </c>
      <c r="E449" s="20" t="str">
        <f t="shared" ca="1" si="87"/>
        <v>Yes</v>
      </c>
      <c r="F449" s="20" t="str">
        <f t="shared" ca="1" si="87"/>
        <v/>
      </c>
      <c r="G449" s="20" t="str">
        <f t="shared" ca="1" si="87"/>
        <v>Boon</v>
      </c>
      <c r="H449" s="20" t="str">
        <f t="shared" ca="1" si="87"/>
        <v>Spell</v>
      </c>
      <c r="I449" s="20" t="str">
        <f t="shared" ca="1" si="87"/>
        <v/>
      </c>
      <c r="J449" s="20" t="str">
        <f t="shared" ca="1" si="87"/>
        <v/>
      </c>
      <c r="K449" s="20" t="str">
        <f t="shared" ca="1" si="87"/>
        <v/>
      </c>
      <c r="L449" s="20" t="str">
        <f t="shared" ca="1" si="87"/>
        <v/>
      </c>
      <c r="M449" s="20" t="str">
        <f t="shared" ca="1" si="87"/>
        <v/>
      </c>
      <c r="N449" s="20" t="str">
        <f t="shared" ca="1" si="86"/>
        <v/>
      </c>
      <c r="O449" s="20" t="str">
        <f t="shared" ca="1" si="86"/>
        <v/>
      </c>
      <c r="P449" s="25" t="str">
        <f t="shared" ca="1" si="77"/>
        <v/>
      </c>
      <c r="Q449" s="25" t="str">
        <f t="shared" ca="1" si="77"/>
        <v/>
      </c>
      <c r="R449" s="25" t="str">
        <f t="shared" ca="1" si="77"/>
        <v/>
      </c>
      <c r="S449" s="25" t="str">
        <f t="shared" ca="1" si="77"/>
        <v/>
      </c>
      <c r="T449" s="25" t="str">
        <f t="shared" ca="1" si="79"/>
        <v/>
      </c>
      <c r="U449" s="25" t="str">
        <f t="shared" ca="1" si="79"/>
        <v/>
      </c>
    </row>
    <row r="450" spans="1:21" ht="13.5" customHeight="1">
      <c r="A450" s="20" t="str">
        <f t="shared" ca="1" si="82"/>
        <v>Wall of Blades</v>
      </c>
      <c r="B450" s="20" t="str">
        <f t="shared" ca="1" si="87"/>
        <v>a87b27fc-9109-43c6-a7a3-6d72e88ac711</v>
      </c>
      <c r="C450" s="20" t="str">
        <f t="shared" ca="1" si="87"/>
        <v>SaS</v>
      </c>
      <c r="D450" s="20" t="str">
        <f t="shared" ca="1" si="87"/>
        <v>5</v>
      </c>
      <c r="E450" s="20" t="str">
        <f t="shared" ca="1" si="87"/>
        <v>Yes</v>
      </c>
      <c r="F450" s="20" t="str">
        <f t="shared" ca="1" si="87"/>
        <v/>
      </c>
      <c r="G450" s="20" t="str">
        <f t="shared" ca="1" si="87"/>
        <v>Boon</v>
      </c>
      <c r="H450" s="20" t="str">
        <f t="shared" ca="1" si="87"/>
        <v>Spell</v>
      </c>
      <c r="I450" s="20" t="str">
        <f t="shared" ca="1" si="87"/>
        <v/>
      </c>
      <c r="J450" s="20" t="str">
        <f t="shared" ca="1" si="87"/>
        <v/>
      </c>
      <c r="K450" s="20" t="str">
        <f t="shared" ca="1" si="87"/>
        <v/>
      </c>
      <c r="L450" s="20" t="str">
        <f t="shared" ca="1" si="87"/>
        <v/>
      </c>
      <c r="M450" s="20" t="str">
        <f t="shared" ca="1" si="87"/>
        <v/>
      </c>
      <c r="N450" s="20" t="str">
        <f t="shared" ca="1" si="86"/>
        <v/>
      </c>
      <c r="O450" s="20" t="str">
        <f t="shared" ca="1" si="86"/>
        <v/>
      </c>
      <c r="P450" s="25" t="str">
        <f t="shared" ca="1" si="77"/>
        <v/>
      </c>
      <c r="Q450" s="25" t="str">
        <f t="shared" ca="1" si="77"/>
        <v/>
      </c>
      <c r="R450" s="25" t="str">
        <f t="shared" ca="1" si="77"/>
        <v/>
      </c>
      <c r="S450" s="25" t="str">
        <f t="shared" ca="1" si="77"/>
        <v/>
      </c>
      <c r="T450" s="25" t="str">
        <f t="shared" ca="1" si="79"/>
        <v/>
      </c>
      <c r="U450" s="25" t="str">
        <f t="shared" ca="1" si="79"/>
        <v/>
      </c>
    </row>
    <row r="451" spans="1:21" ht="13.5" customHeight="1">
      <c r="A451" s="20" t="str">
        <f t="shared" ca="1" si="82"/>
        <v>Breastplate of the Deep</v>
      </c>
      <c r="B451" s="20" t="str">
        <f t="shared" ca="1" si="87"/>
        <v>b8b5aa67-39a3-4603-886d-b793c561181a</v>
      </c>
      <c r="C451" s="20" t="str">
        <f t="shared" ca="1" si="87"/>
        <v>SaS</v>
      </c>
      <c r="D451" s="20" t="str">
        <f t="shared" ca="1" si="87"/>
        <v>5</v>
      </c>
      <c r="E451" s="20" t="str">
        <f t="shared" ca="1" si="87"/>
        <v>Yes</v>
      </c>
      <c r="F451" s="20" t="str">
        <f t="shared" ca="1" si="87"/>
        <v/>
      </c>
      <c r="G451" s="20" t="str">
        <f t="shared" ca="1" si="87"/>
        <v>Boon</v>
      </c>
      <c r="H451" s="20" t="str">
        <f t="shared" ca="1" si="87"/>
        <v>Armor</v>
      </c>
      <c r="I451" s="20" t="str">
        <f t="shared" ca="1" si="87"/>
        <v/>
      </c>
      <c r="J451" s="20" t="str">
        <f t="shared" ca="1" si="87"/>
        <v/>
      </c>
      <c r="K451" s="20" t="str">
        <f t="shared" ca="1" si="87"/>
        <v/>
      </c>
      <c r="L451" s="20" t="str">
        <f t="shared" ca="1" si="87"/>
        <v/>
      </c>
      <c r="M451" s="20" t="str">
        <f t="shared" ca="1" si="87"/>
        <v/>
      </c>
      <c r="N451" s="20" t="str">
        <f t="shared" ca="1" si="86"/>
        <v/>
      </c>
      <c r="O451" s="20" t="str">
        <f t="shared" ca="1" si="86"/>
        <v/>
      </c>
      <c r="P451" s="25" t="str">
        <f t="shared" ca="1" si="77"/>
        <v/>
      </c>
      <c r="Q451" s="25" t="str">
        <f t="shared" ca="1" si="77"/>
        <v/>
      </c>
      <c r="R451" s="25" t="str">
        <f t="shared" ca="1" si="77"/>
        <v/>
      </c>
      <c r="S451" s="25" t="str">
        <f t="shared" ca="1" si="77"/>
        <v/>
      </c>
      <c r="T451" s="25" t="str">
        <f t="shared" ca="1" si="79"/>
        <v/>
      </c>
      <c r="U451" s="25" t="str">
        <f t="shared" ca="1" si="79"/>
        <v/>
      </c>
    </row>
    <row r="452" spans="1:21" ht="13.5" customHeight="1">
      <c r="A452" s="20" t="str">
        <f t="shared" ca="1" si="82"/>
        <v>Fortified Breastplate</v>
      </c>
      <c r="B452" s="20" t="str">
        <f t="shared" ca="1" si="87"/>
        <v>a4ce46c0-274b-4281-b154-c391b63f474a</v>
      </c>
      <c r="C452" s="20" t="str">
        <f t="shared" ca="1" si="87"/>
        <v>SaS</v>
      </c>
      <c r="D452" s="20" t="str">
        <f t="shared" ca="1" si="87"/>
        <v>5</v>
      </c>
      <c r="E452" s="20" t="str">
        <f t="shared" ca="1" si="87"/>
        <v>Yes</v>
      </c>
      <c r="F452" s="20" t="str">
        <f t="shared" ca="1" si="87"/>
        <v/>
      </c>
      <c r="G452" s="20" t="str">
        <f t="shared" ca="1" si="87"/>
        <v>Boon</v>
      </c>
      <c r="H452" s="20" t="str">
        <f t="shared" ca="1" si="87"/>
        <v>Armor</v>
      </c>
      <c r="I452" s="20" t="str">
        <f t="shared" ca="1" si="87"/>
        <v/>
      </c>
      <c r="J452" s="20" t="str">
        <f t="shared" ca="1" si="87"/>
        <v/>
      </c>
      <c r="K452" s="20" t="str">
        <f t="shared" ca="1" si="87"/>
        <v/>
      </c>
      <c r="L452" s="20" t="str">
        <f t="shared" ca="1" si="87"/>
        <v/>
      </c>
      <c r="M452" s="20" t="str">
        <f t="shared" ca="1" si="87"/>
        <v/>
      </c>
      <c r="N452" s="20" t="str">
        <f t="shared" ca="1" si="86"/>
        <v/>
      </c>
      <c r="O452" s="20" t="str">
        <f t="shared" ca="1" si="86"/>
        <v/>
      </c>
      <c r="P452" s="25" t="str">
        <f t="shared" ca="1" si="77"/>
        <v/>
      </c>
      <c r="Q452" s="25" t="str">
        <f t="shared" ca="1" si="77"/>
        <v/>
      </c>
      <c r="R452" s="25" t="str">
        <f t="shared" ca="1" si="77"/>
        <v/>
      </c>
      <c r="S452" s="25" t="str">
        <f t="shared" ca="1" si="77"/>
        <v/>
      </c>
      <c r="T452" s="25" t="str">
        <f t="shared" ca="1" si="79"/>
        <v/>
      </c>
      <c r="U452" s="25" t="str">
        <f t="shared" ca="1" si="79"/>
        <v/>
      </c>
    </row>
    <row r="453" spans="1:21" ht="13.5" customHeight="1">
      <c r="A453" s="20" t="str">
        <f t="shared" ca="1" si="82"/>
        <v>Reflecting Buckler</v>
      </c>
      <c r="B453" s="20" t="str">
        <f t="shared" ca="1" si="87"/>
        <v>d2c57435-fd0d-4f96-a51d-71b395bab6c9</v>
      </c>
      <c r="C453" s="20" t="str">
        <f t="shared" ca="1" si="87"/>
        <v>SaS</v>
      </c>
      <c r="D453" s="20" t="str">
        <f t="shared" ca="1" si="87"/>
        <v>5</v>
      </c>
      <c r="E453" s="20" t="str">
        <f t="shared" ca="1" si="87"/>
        <v>Yes</v>
      </c>
      <c r="F453" s="20" t="str">
        <f t="shared" ca="1" si="87"/>
        <v/>
      </c>
      <c r="G453" s="20" t="str">
        <f t="shared" ca="1" si="87"/>
        <v>Boon</v>
      </c>
      <c r="H453" s="20" t="str">
        <f t="shared" ca="1" si="87"/>
        <v>Armor</v>
      </c>
      <c r="I453" s="20" t="str">
        <f t="shared" ca="1" si="87"/>
        <v/>
      </c>
      <c r="J453" s="20" t="str">
        <f t="shared" ca="1" si="87"/>
        <v/>
      </c>
      <c r="K453" s="20" t="str">
        <f t="shared" ca="1" si="87"/>
        <v/>
      </c>
      <c r="L453" s="20" t="str">
        <f t="shared" ca="1" si="87"/>
        <v/>
      </c>
      <c r="M453" s="20" t="str">
        <f t="shared" ca="1" si="87"/>
        <v/>
      </c>
      <c r="N453" s="20" t="str">
        <f t="shared" ca="1" si="86"/>
        <v/>
      </c>
      <c r="O453" s="20" t="str">
        <f t="shared" ca="1" si="86"/>
        <v/>
      </c>
      <c r="P453" s="25" t="str">
        <f t="shared" ca="1" si="77"/>
        <v/>
      </c>
      <c r="Q453" s="25" t="str">
        <f t="shared" ca="1" si="77"/>
        <v/>
      </c>
      <c r="R453" s="25" t="str">
        <f t="shared" ca="1" si="77"/>
        <v/>
      </c>
      <c r="S453" s="25" t="str">
        <f t="shared" ca="1" si="77"/>
        <v/>
      </c>
      <c r="T453" s="25" t="str">
        <f t="shared" ca="1" si="79"/>
        <v/>
      </c>
      <c r="U453" s="25" t="str">
        <f t="shared" ca="1" si="79"/>
        <v/>
      </c>
    </row>
    <row r="454" spans="1:21" ht="13.5" customHeight="1">
      <c r="A454" s="20" t="str">
        <f t="shared" ca="1" si="82"/>
        <v>Bottled Lightning</v>
      </c>
      <c r="B454" s="20" t="str">
        <f t="shared" ca="1" si="87"/>
        <v>ee1d82d0-fb2c-40ed-a35c-f18478b3b013</v>
      </c>
      <c r="C454" s="20" t="str">
        <f t="shared" ca="1" si="87"/>
        <v>SaS</v>
      </c>
      <c r="D454" s="20" t="str">
        <f t="shared" ca="1" si="87"/>
        <v>5</v>
      </c>
      <c r="E454" s="20" t="str">
        <f t="shared" ca="1" si="87"/>
        <v>Yes</v>
      </c>
      <c r="F454" s="20" t="str">
        <f t="shared" ca="1" si="87"/>
        <v/>
      </c>
      <c r="G454" s="20" t="str">
        <f t="shared" ca="1" si="87"/>
        <v>Boon</v>
      </c>
      <c r="H454" s="20" t="str">
        <f t="shared" ca="1" si="87"/>
        <v>Item</v>
      </c>
      <c r="I454" s="20" t="str">
        <f t="shared" ca="1" si="87"/>
        <v/>
      </c>
      <c r="J454" s="20" t="str">
        <f t="shared" ca="1" si="87"/>
        <v/>
      </c>
      <c r="K454" s="20" t="str">
        <f t="shared" ca="1" si="87"/>
        <v/>
      </c>
      <c r="L454" s="20" t="str">
        <f t="shared" ca="1" si="87"/>
        <v/>
      </c>
      <c r="M454" s="20" t="str">
        <f t="shared" ca="1" si="87"/>
        <v/>
      </c>
      <c r="N454" s="20" t="str">
        <f t="shared" ca="1" si="86"/>
        <v/>
      </c>
      <c r="O454" s="20" t="str">
        <f t="shared" ca="1" si="86"/>
        <v/>
      </c>
      <c r="P454" s="25" t="str">
        <f t="shared" ca="1" si="77"/>
        <v/>
      </c>
      <c r="Q454" s="25" t="str">
        <f t="shared" ca="1" si="77"/>
        <v/>
      </c>
      <c r="R454" s="25" t="str">
        <f t="shared" ca="1" si="77"/>
        <v/>
      </c>
      <c r="S454" s="25" t="str">
        <f t="shared" ca="1" si="77"/>
        <v/>
      </c>
      <c r="T454" s="25" t="str">
        <f t="shared" ca="1" si="79"/>
        <v/>
      </c>
      <c r="U454" s="25" t="str">
        <f t="shared" ca="1" si="79"/>
        <v/>
      </c>
    </row>
    <row r="455" spans="1:21" ht="13.5" customHeight="1">
      <c r="A455" s="20" t="str">
        <f t="shared" ca="1" si="82"/>
        <v>Gloves of Dueling</v>
      </c>
      <c r="B455" s="20" t="str">
        <f t="shared" ca="1" si="87"/>
        <v>1bbc3193-335c-4612-a5ee-8c07517b97ba</v>
      </c>
      <c r="C455" s="20" t="str">
        <f t="shared" ca="1" si="87"/>
        <v>SaS</v>
      </c>
      <c r="D455" s="20" t="str">
        <f t="shared" ca="1" si="87"/>
        <v>5</v>
      </c>
      <c r="E455" s="20" t="str">
        <f t="shared" ca="1" si="87"/>
        <v>Yes</v>
      </c>
      <c r="F455" s="20" t="str">
        <f t="shared" ca="1" si="87"/>
        <v/>
      </c>
      <c r="G455" s="20" t="str">
        <f t="shared" ca="1" si="87"/>
        <v>Boon</v>
      </c>
      <c r="H455" s="20" t="str">
        <f t="shared" ca="1" si="87"/>
        <v>Item</v>
      </c>
      <c r="I455" s="20" t="str">
        <f t="shared" ca="1" si="87"/>
        <v/>
      </c>
      <c r="J455" s="20" t="str">
        <f t="shared" ca="1" si="87"/>
        <v/>
      </c>
      <c r="K455" s="20" t="str">
        <f t="shared" ca="1" si="87"/>
        <v/>
      </c>
      <c r="L455" s="20" t="str">
        <f t="shared" ca="1" si="87"/>
        <v/>
      </c>
      <c r="M455" s="20" t="str">
        <f t="shared" ca="1" si="87"/>
        <v/>
      </c>
      <c r="N455" s="20" t="str">
        <f t="shared" ca="1" si="86"/>
        <v/>
      </c>
      <c r="O455" s="20" t="str">
        <f t="shared" ca="1" si="86"/>
        <v/>
      </c>
      <c r="P455" s="25" t="str">
        <f t="shared" ca="1" si="77"/>
        <v/>
      </c>
      <c r="Q455" s="25" t="str">
        <f t="shared" ca="1" si="77"/>
        <v/>
      </c>
      <c r="R455" s="25" t="str">
        <f t="shared" ca="1" si="77"/>
        <v/>
      </c>
      <c r="S455" s="25" t="str">
        <f t="shared" ca="1" si="77"/>
        <v/>
      </c>
      <c r="T455" s="25" t="str">
        <f t="shared" ca="1" si="79"/>
        <v/>
      </c>
      <c r="U455" s="25" t="str">
        <f t="shared" ca="1" si="79"/>
        <v/>
      </c>
    </row>
    <row r="456" spans="1:21" ht="13.5" customHeight="1">
      <c r="A456" s="20" t="str">
        <f t="shared" ca="1" si="82"/>
        <v>Ring of Regeneration</v>
      </c>
      <c r="B456" s="20" t="str">
        <f t="shared" ca="1" si="87"/>
        <v>95ddcf60-a12c-430f-b2f1-b4ca890e3e1f</v>
      </c>
      <c r="C456" s="20" t="str">
        <f t="shared" ca="1" si="87"/>
        <v>SaS</v>
      </c>
      <c r="D456" s="20" t="str">
        <f t="shared" ca="1" si="87"/>
        <v>5</v>
      </c>
      <c r="E456" s="20" t="str">
        <f t="shared" ca="1" si="87"/>
        <v>Yes</v>
      </c>
      <c r="F456" s="20" t="str">
        <f t="shared" ca="1" si="87"/>
        <v/>
      </c>
      <c r="G456" s="20" t="str">
        <f t="shared" ca="1" si="87"/>
        <v>Boon</v>
      </c>
      <c r="H456" s="20" t="str">
        <f t="shared" ca="1" si="87"/>
        <v>Item</v>
      </c>
      <c r="I456" s="20" t="str">
        <f t="shared" ca="1" si="87"/>
        <v/>
      </c>
      <c r="J456" s="20" t="str">
        <f t="shared" ca="1" si="87"/>
        <v/>
      </c>
      <c r="K456" s="20" t="str">
        <f t="shared" ca="1" si="87"/>
        <v/>
      </c>
      <c r="L456" s="20" t="str">
        <f t="shared" ca="1" si="87"/>
        <v/>
      </c>
      <c r="M456" s="20" t="str">
        <f t="shared" ca="1" si="87"/>
        <v/>
      </c>
      <c r="N456" s="20" t="str">
        <f t="shared" ca="1" si="86"/>
        <v/>
      </c>
      <c r="O456" s="20" t="str">
        <f t="shared" ca="1" si="86"/>
        <v/>
      </c>
      <c r="P456" s="25" t="str">
        <f t="shared" ca="1" si="77"/>
        <v/>
      </c>
      <c r="Q456" s="25" t="str">
        <f t="shared" ca="1" si="77"/>
        <v/>
      </c>
      <c r="R456" s="25" t="str">
        <f t="shared" ca="1" si="77"/>
        <v/>
      </c>
      <c r="S456" s="25" t="str">
        <f t="shared" ca="1" si="77"/>
        <v/>
      </c>
      <c r="T456" s="25" t="str">
        <f t="shared" ca="1" si="79"/>
        <v/>
      </c>
      <c r="U456" s="25" t="str">
        <f t="shared" ca="1" si="79"/>
        <v/>
      </c>
    </row>
    <row r="457" spans="1:21" ht="13.5" customHeight="1">
      <c r="A457" s="20" t="str">
        <f t="shared" ca="1" si="82"/>
        <v>Ring of the Sea Strider</v>
      </c>
      <c r="B457" s="20" t="str">
        <f t="shared" ca="1" si="87"/>
        <v>50210eeb-084f-4942-8a3e-1f017adf9322</v>
      </c>
      <c r="C457" s="20" t="str">
        <f t="shared" ca="1" si="87"/>
        <v>SaS</v>
      </c>
      <c r="D457" s="20" t="str">
        <f t="shared" ca="1" si="87"/>
        <v>5</v>
      </c>
      <c r="E457" s="20" t="str">
        <f t="shared" ca="1" si="87"/>
        <v>Yes</v>
      </c>
      <c r="F457" s="20" t="str">
        <f t="shared" ca="1" si="87"/>
        <v/>
      </c>
      <c r="G457" s="20" t="str">
        <f t="shared" ca="1" si="87"/>
        <v>Boon</v>
      </c>
      <c r="H457" s="20" t="str">
        <f t="shared" ca="1" si="87"/>
        <v>Item</v>
      </c>
      <c r="I457" s="20" t="str">
        <f t="shared" ca="1" si="87"/>
        <v/>
      </c>
      <c r="J457" s="20" t="str">
        <f t="shared" ca="1" si="87"/>
        <v/>
      </c>
      <c r="K457" s="20" t="str">
        <f t="shared" ca="1" si="87"/>
        <v/>
      </c>
      <c r="L457" s="20" t="str">
        <f t="shared" ca="1" si="87"/>
        <v/>
      </c>
      <c r="M457" s="20" t="str">
        <f t="shared" ca="1" si="87"/>
        <v/>
      </c>
      <c r="N457" s="20" t="str">
        <f t="shared" ca="1" si="86"/>
        <v/>
      </c>
      <c r="O457" s="20" t="str">
        <f t="shared" ca="1" si="86"/>
        <v/>
      </c>
      <c r="P457" s="25" t="str">
        <f t="shared" ca="1" si="77"/>
        <v/>
      </c>
      <c r="Q457" s="25" t="str">
        <f t="shared" ca="1" si="77"/>
        <v/>
      </c>
      <c r="R457" s="25" t="str">
        <f t="shared" ca="1" si="77"/>
        <v/>
      </c>
      <c r="S457" s="25" t="str">
        <f t="shared" ca="1" si="77"/>
        <v/>
      </c>
      <c r="T457" s="25" t="str">
        <f t="shared" ca="1" si="79"/>
        <v/>
      </c>
      <c r="U457" s="25" t="str">
        <f t="shared" ca="1" si="79"/>
        <v/>
      </c>
    </row>
    <row r="458" spans="1:21" ht="13.5" customHeight="1">
      <c r="A458" s="20" t="str">
        <f t="shared" ca="1" si="82"/>
        <v>Wizard's Hook</v>
      </c>
      <c r="B458" s="20" t="str">
        <f t="shared" ref="B458:M467" ca="1" si="88">IF(INDIRECT(ADDRESS(ROW(),COLUMN(),,,"Details"))="","",SUBSTITUTE(SUBSTITUTE(INDIRECT(ADDRESS(ROW(),COLUMN(),,,"Details")),"
","&amp;#10;"),"""","&amp;quot;"))</f>
        <v>496d3f98-361f-4852-bf1c-ca475a487321</v>
      </c>
      <c r="C458" s="20" t="str">
        <f t="shared" ca="1" si="88"/>
        <v>SaS</v>
      </c>
      <c r="D458" s="20" t="str">
        <f t="shared" ca="1" si="88"/>
        <v>5</v>
      </c>
      <c r="E458" s="20" t="str">
        <f t="shared" ca="1" si="88"/>
        <v>Yes</v>
      </c>
      <c r="F458" s="20" t="str">
        <f t="shared" ca="1" si="88"/>
        <v/>
      </c>
      <c r="G458" s="20" t="str">
        <f t="shared" ca="1" si="88"/>
        <v>Boon</v>
      </c>
      <c r="H458" s="20" t="str">
        <f t="shared" ca="1" si="88"/>
        <v>Item</v>
      </c>
      <c r="I458" s="20" t="str">
        <f t="shared" ca="1" si="88"/>
        <v/>
      </c>
      <c r="J458" s="20" t="str">
        <f t="shared" ca="1" si="88"/>
        <v/>
      </c>
      <c r="K458" s="20" t="str">
        <f t="shared" ca="1" si="88"/>
        <v/>
      </c>
      <c r="L458" s="20" t="str">
        <f t="shared" ca="1" si="88"/>
        <v/>
      </c>
      <c r="M458" s="20" t="str">
        <f t="shared" ca="1" si="88"/>
        <v/>
      </c>
      <c r="N458" s="20" t="str">
        <f t="shared" ca="1" si="86"/>
        <v/>
      </c>
      <c r="O458" s="20" t="str">
        <f t="shared" ca="1" si="86"/>
        <v/>
      </c>
      <c r="P458" s="25" t="str">
        <f t="shared" ca="1" si="77"/>
        <v/>
      </c>
      <c r="Q458" s="25" t="str">
        <f t="shared" ca="1" si="77"/>
        <v/>
      </c>
      <c r="R458" s="25" t="str">
        <f t="shared" ca="1" si="77"/>
        <v/>
      </c>
      <c r="S458" s="25" t="str">
        <f t="shared" ca="1" si="77"/>
        <v/>
      </c>
      <c r="T458" s="25" t="str">
        <f t="shared" ca="1" si="79"/>
        <v/>
      </c>
      <c r="U458" s="25" t="str">
        <f t="shared" ca="1" si="79"/>
        <v/>
      </c>
    </row>
    <row r="459" spans="1:21" ht="13.5" customHeight="1">
      <c r="A459" s="20" t="str">
        <f t="shared" ca="1" si="82"/>
        <v>Albatross</v>
      </c>
      <c r="B459" s="20" t="str">
        <f t="shared" ca="1" si="88"/>
        <v>8ac2caa9-a055-4582-9997-0afe8b274134</v>
      </c>
      <c r="C459" s="20" t="str">
        <f t="shared" ca="1" si="88"/>
        <v>SaS</v>
      </c>
      <c r="D459" s="20" t="str">
        <f t="shared" ca="1" si="88"/>
        <v>5</v>
      </c>
      <c r="E459" s="20" t="str">
        <f t="shared" ca="1" si="88"/>
        <v>Yes</v>
      </c>
      <c r="F459" s="20" t="str">
        <f t="shared" ca="1" si="88"/>
        <v/>
      </c>
      <c r="G459" s="20" t="str">
        <f t="shared" ca="1" si="88"/>
        <v>Boon</v>
      </c>
      <c r="H459" s="20" t="str">
        <f t="shared" ca="1" si="88"/>
        <v>Ally</v>
      </c>
      <c r="I459" s="20" t="str">
        <f t="shared" ca="1" si="88"/>
        <v/>
      </c>
      <c r="J459" s="20" t="str">
        <f t="shared" ca="1" si="88"/>
        <v/>
      </c>
      <c r="K459" s="20" t="str">
        <f t="shared" ca="1" si="88"/>
        <v/>
      </c>
      <c r="L459" s="20" t="str">
        <f t="shared" ca="1" si="88"/>
        <v/>
      </c>
      <c r="M459" s="20" t="str">
        <f t="shared" ca="1" si="88"/>
        <v/>
      </c>
      <c r="N459" s="20" t="str">
        <f t="shared" ca="1" si="86"/>
        <v/>
      </c>
      <c r="O459" s="20" t="str">
        <f t="shared" ca="1" si="86"/>
        <v/>
      </c>
      <c r="P459" s="25" t="str">
        <f t="shared" ca="1" si="77"/>
        <v/>
      </c>
      <c r="Q459" s="25" t="str">
        <f t="shared" ca="1" si="77"/>
        <v/>
      </c>
      <c r="R459" s="25" t="str">
        <f t="shared" ca="1" si="77"/>
        <v/>
      </c>
      <c r="S459" s="25" t="str">
        <f t="shared" ca="1" si="77"/>
        <v/>
      </c>
      <c r="T459" s="25" t="str">
        <f t="shared" ca="1" si="79"/>
        <v/>
      </c>
      <c r="U459" s="25" t="str">
        <f t="shared" ca="1" si="79"/>
        <v/>
      </c>
    </row>
    <row r="460" spans="1:21" ht="13.5" customHeight="1">
      <c r="A460" s="20" t="str">
        <f t="shared" ca="1" si="82"/>
        <v>Arronax Endymion</v>
      </c>
      <c r="B460" s="20" t="str">
        <f t="shared" ca="1" si="88"/>
        <v>3662e827-81f9-4dbd-b6ff-97d887d6110a</v>
      </c>
      <c r="C460" s="20" t="str">
        <f t="shared" ca="1" si="88"/>
        <v>SaS</v>
      </c>
      <c r="D460" s="20" t="str">
        <f t="shared" ca="1" si="88"/>
        <v>5</v>
      </c>
      <c r="E460" s="20" t="str">
        <f t="shared" ca="1" si="88"/>
        <v>Yes</v>
      </c>
      <c r="F460" s="20" t="str">
        <f t="shared" ca="1" si="88"/>
        <v/>
      </c>
      <c r="G460" s="20" t="str">
        <f t="shared" ca="1" si="88"/>
        <v>Boon</v>
      </c>
      <c r="H460" s="20" t="str">
        <f t="shared" ca="1" si="88"/>
        <v>Ally</v>
      </c>
      <c r="I460" s="20" t="str">
        <f t="shared" ca="1" si="88"/>
        <v/>
      </c>
      <c r="J460" s="20" t="str">
        <f t="shared" ca="1" si="88"/>
        <v/>
      </c>
      <c r="K460" s="20" t="str">
        <f t="shared" ca="1" si="88"/>
        <v/>
      </c>
      <c r="L460" s="20" t="str">
        <f t="shared" ca="1" si="88"/>
        <v/>
      </c>
      <c r="M460" s="20" t="str">
        <f t="shared" ca="1" si="88"/>
        <v/>
      </c>
      <c r="N460" s="20" t="str">
        <f t="shared" ca="1" si="86"/>
        <v/>
      </c>
      <c r="O460" s="20" t="str">
        <f t="shared" ca="1" si="86"/>
        <v/>
      </c>
      <c r="P460" s="25" t="str">
        <f t="shared" ca="1" si="77"/>
        <v/>
      </c>
      <c r="Q460" s="25" t="str">
        <f t="shared" ca="1" si="77"/>
        <v/>
      </c>
      <c r="R460" s="25" t="str">
        <f t="shared" ca="1" si="77"/>
        <v/>
      </c>
      <c r="S460" s="25" t="str">
        <f t="shared" ca="1" si="77"/>
        <v/>
      </c>
      <c r="T460" s="25" t="str">
        <f t="shared" ca="1" si="79"/>
        <v/>
      </c>
      <c r="U460" s="25" t="str">
        <f t="shared" ca="1" si="79"/>
        <v/>
      </c>
    </row>
    <row r="461" spans="1:21" ht="13.5" customHeight="1">
      <c r="A461" s="20" t="str">
        <f t="shared" ca="1" si="82"/>
        <v>Barracuda Aiger</v>
      </c>
      <c r="B461" s="20" t="str">
        <f t="shared" ca="1" si="88"/>
        <v>6561837c-77f7-45dd-9ee9-b7a1ccbcc3c7</v>
      </c>
      <c r="C461" s="20" t="str">
        <f t="shared" ca="1" si="88"/>
        <v>SaS</v>
      </c>
      <c r="D461" s="20" t="str">
        <f t="shared" ca="1" si="88"/>
        <v>5</v>
      </c>
      <c r="E461" s="20" t="str">
        <f t="shared" ca="1" si="88"/>
        <v>Yes</v>
      </c>
      <c r="F461" s="20" t="str">
        <f t="shared" ca="1" si="88"/>
        <v/>
      </c>
      <c r="G461" s="20" t="str">
        <f t="shared" ca="1" si="88"/>
        <v>Boon</v>
      </c>
      <c r="H461" s="20" t="str">
        <f t="shared" ca="1" si="88"/>
        <v>Ally</v>
      </c>
      <c r="I461" s="20" t="str">
        <f t="shared" ca="1" si="88"/>
        <v/>
      </c>
      <c r="J461" s="20" t="str">
        <f t="shared" ca="1" si="88"/>
        <v/>
      </c>
      <c r="K461" s="20" t="str">
        <f t="shared" ca="1" si="88"/>
        <v/>
      </c>
      <c r="L461" s="20" t="str">
        <f t="shared" ca="1" si="88"/>
        <v/>
      </c>
      <c r="M461" s="20" t="str">
        <f t="shared" ca="1" si="88"/>
        <v/>
      </c>
      <c r="N461" s="20" t="str">
        <f t="shared" ca="1" si="86"/>
        <v/>
      </c>
      <c r="O461" s="20" t="str">
        <f t="shared" ca="1" si="86"/>
        <v/>
      </c>
      <c r="P461" s="25" t="str">
        <f t="shared" ca="1" si="77"/>
        <v/>
      </c>
      <c r="Q461" s="25" t="str">
        <f t="shared" ca="1" si="77"/>
        <v/>
      </c>
      <c r="R461" s="25" t="str">
        <f t="shared" ca="1" si="77"/>
        <v/>
      </c>
      <c r="S461" s="25" t="str">
        <f t="shared" ca="1" si="77"/>
        <v/>
      </c>
      <c r="T461" s="25" t="str">
        <f t="shared" ca="1" si="79"/>
        <v/>
      </c>
      <c r="U461" s="25" t="str">
        <f t="shared" ca="1" si="79"/>
        <v/>
      </c>
    </row>
    <row r="462" spans="1:21" ht="13.5" customHeight="1">
      <c r="A462" s="20" t="str">
        <f t="shared" ca="1" si="82"/>
        <v>Aiger's Kiss</v>
      </c>
      <c r="B462" s="20" t="str">
        <f t="shared" ca="1" si="88"/>
        <v>8c7e65de-ae4e-4b56-9aa5-0be7b48b1af0</v>
      </c>
      <c r="C462" s="20" t="str">
        <f t="shared" ca="1" si="88"/>
        <v>SaS</v>
      </c>
      <c r="D462" s="20" t="str">
        <f t="shared" ca="1" si="88"/>
        <v>5</v>
      </c>
      <c r="E462" s="20" t="str">
        <f t="shared" ca="1" si="88"/>
        <v>Yes</v>
      </c>
      <c r="F462" s="20" t="str">
        <f t="shared" ca="1" si="88"/>
        <v/>
      </c>
      <c r="G462" s="20" t="str">
        <f t="shared" ca="1" si="88"/>
        <v>Boon</v>
      </c>
      <c r="H462" s="20" t="str">
        <f t="shared" ca="1" si="88"/>
        <v>Loot</v>
      </c>
      <c r="I462" s="20" t="str">
        <f t="shared" ca="1" si="88"/>
        <v/>
      </c>
      <c r="J462" s="20" t="str">
        <f t="shared" ca="1" si="88"/>
        <v/>
      </c>
      <c r="K462" s="20" t="str">
        <f t="shared" ca="1" si="88"/>
        <v/>
      </c>
      <c r="L462" s="20" t="str">
        <f t="shared" ca="1" si="88"/>
        <v/>
      </c>
      <c r="M462" s="20" t="str">
        <f t="shared" ca="1" si="88"/>
        <v/>
      </c>
      <c r="N462" s="20" t="str">
        <f t="shared" ca="1" si="86"/>
        <v/>
      </c>
      <c r="O462" s="20" t="str">
        <f t="shared" ca="1" si="86"/>
        <v/>
      </c>
      <c r="P462" s="25" t="str">
        <f t="shared" ca="1" si="77"/>
        <v/>
      </c>
      <c r="Q462" s="25" t="str">
        <f t="shared" ca="1" si="77"/>
        <v/>
      </c>
      <c r="R462" s="25" t="str">
        <f t="shared" ca="1" si="77"/>
        <v/>
      </c>
      <c r="S462" s="25" t="str">
        <f t="shared" ca="1" si="77"/>
        <v/>
      </c>
      <c r="T462" s="25" t="str">
        <f t="shared" ca="1" si="79"/>
        <v/>
      </c>
      <c r="U462" s="25" t="str">
        <f t="shared" ca="1" si="79"/>
        <v/>
      </c>
    </row>
    <row r="463" spans="1:21" ht="13.5" customHeight="1">
      <c r="A463" s="20" t="str">
        <f t="shared" ca="1" si="82"/>
        <v>Alise Grogblud</v>
      </c>
      <c r="B463" s="20" t="str">
        <f t="shared" ca="1" si="88"/>
        <v>db4cd6bf-4cbb-482d-865f-da4a404632f5</v>
      </c>
      <c r="C463" s="20" t="str">
        <f t="shared" ca="1" si="88"/>
        <v>SaS</v>
      </c>
      <c r="D463" s="20" t="str">
        <f t="shared" ca="1" si="88"/>
        <v>5</v>
      </c>
      <c r="E463" s="20" t="str">
        <f t="shared" ca="1" si="88"/>
        <v>Yes</v>
      </c>
      <c r="F463" s="20" t="str">
        <f t="shared" ca="1" si="88"/>
        <v/>
      </c>
      <c r="G463" s="20" t="str">
        <f t="shared" ca="1" si="88"/>
        <v>Boon</v>
      </c>
      <c r="H463" s="20" t="str">
        <f t="shared" ca="1" si="88"/>
        <v>Loot</v>
      </c>
      <c r="I463" s="20" t="str">
        <f t="shared" ca="1" si="88"/>
        <v/>
      </c>
      <c r="J463" s="20" t="str">
        <f t="shared" ca="1" si="88"/>
        <v/>
      </c>
      <c r="K463" s="20" t="str">
        <f t="shared" ca="1" si="88"/>
        <v/>
      </c>
      <c r="L463" s="20" t="str">
        <f t="shared" ca="1" si="88"/>
        <v/>
      </c>
      <c r="M463" s="20" t="str">
        <f t="shared" ca="1" si="88"/>
        <v/>
      </c>
      <c r="N463" s="20" t="str">
        <f t="shared" ca="1" si="86"/>
        <v/>
      </c>
      <c r="O463" s="20" t="str">
        <f t="shared" ca="1" si="86"/>
        <v/>
      </c>
      <c r="P463" s="25" t="str">
        <f t="shared" ca="1" si="77"/>
        <v/>
      </c>
      <c r="Q463" s="25" t="str">
        <f t="shared" ca="1" si="77"/>
        <v/>
      </c>
      <c r="R463" s="25" t="str">
        <f t="shared" ca="1" si="77"/>
        <v/>
      </c>
      <c r="S463" s="25" t="str">
        <f t="shared" ca="1" si="77"/>
        <v/>
      </c>
      <c r="T463" s="25" t="str">
        <f t="shared" ca="1" si="79"/>
        <v/>
      </c>
      <c r="U463" s="25" t="str">
        <f t="shared" ca="1" si="79"/>
        <v/>
      </c>
    </row>
    <row r="464" spans="1:21" ht="13.5" customHeight="1">
      <c r="A464" s="20" t="str">
        <f t="shared" ca="1" si="82"/>
        <v>Howling Skull Armor</v>
      </c>
      <c r="B464" s="20" t="str">
        <f t="shared" ca="1" si="88"/>
        <v>7398d3c0-b7d0-448f-9166-852a0c2a5151</v>
      </c>
      <c r="C464" s="20" t="str">
        <f t="shared" ca="1" si="88"/>
        <v>SaS</v>
      </c>
      <c r="D464" s="20" t="str">
        <f t="shared" ca="1" si="88"/>
        <v>5</v>
      </c>
      <c r="E464" s="20" t="str">
        <f t="shared" ca="1" si="88"/>
        <v>Yes</v>
      </c>
      <c r="F464" s="20" t="str">
        <f t="shared" ca="1" si="88"/>
        <v/>
      </c>
      <c r="G464" s="20" t="str">
        <f t="shared" ca="1" si="88"/>
        <v>Boon</v>
      </c>
      <c r="H464" s="20" t="str">
        <f t="shared" ca="1" si="88"/>
        <v>Loot</v>
      </c>
      <c r="I464" s="20" t="str">
        <f t="shared" ca="1" si="88"/>
        <v/>
      </c>
      <c r="J464" s="20" t="str">
        <f t="shared" ca="1" si="88"/>
        <v/>
      </c>
      <c r="K464" s="20" t="str">
        <f t="shared" ca="1" si="88"/>
        <v/>
      </c>
      <c r="L464" s="20" t="str">
        <f t="shared" ca="1" si="88"/>
        <v/>
      </c>
      <c r="M464" s="20" t="str">
        <f t="shared" ca="1" si="88"/>
        <v/>
      </c>
      <c r="N464" s="20" t="str">
        <f t="shared" ca="1" si="86"/>
        <v/>
      </c>
      <c r="O464" s="20" t="str">
        <f t="shared" ca="1" si="86"/>
        <v/>
      </c>
      <c r="P464" s="25" t="str">
        <f t="shared" ca="1" si="77"/>
        <v/>
      </c>
      <c r="Q464" s="25" t="str">
        <f t="shared" ca="1" si="77"/>
        <v/>
      </c>
      <c r="R464" s="25" t="str">
        <f t="shared" ca="1" si="77"/>
        <v/>
      </c>
      <c r="S464" s="25" t="str">
        <f t="shared" ca="1" si="77"/>
        <v/>
      </c>
      <c r="T464" s="25" t="str">
        <f t="shared" ca="1" si="79"/>
        <v/>
      </c>
      <c r="U464" s="25" t="str">
        <f t="shared" ca="1" si="79"/>
        <v/>
      </c>
    </row>
    <row r="465" spans="1:21" ht="13.5" customHeight="1">
      <c r="A465" s="20" t="str">
        <f t="shared" ca="1" si="82"/>
        <v>Quickened Ray</v>
      </c>
      <c r="B465" s="20" t="str">
        <f t="shared" ca="1" si="88"/>
        <v>387e96b3-9564-4c74-b72a-93b9e54ae3a5</v>
      </c>
      <c r="C465" s="20" t="str">
        <f t="shared" ca="1" si="88"/>
        <v>SaS</v>
      </c>
      <c r="D465" s="20" t="str">
        <f t="shared" ca="1" si="88"/>
        <v>5</v>
      </c>
      <c r="E465" s="20" t="str">
        <f t="shared" ca="1" si="88"/>
        <v>Yes</v>
      </c>
      <c r="F465" s="20" t="str">
        <f t="shared" ca="1" si="88"/>
        <v/>
      </c>
      <c r="G465" s="20" t="str">
        <f t="shared" ca="1" si="88"/>
        <v>Boon</v>
      </c>
      <c r="H465" s="20" t="str">
        <f t="shared" ca="1" si="88"/>
        <v>Loot</v>
      </c>
      <c r="I465" s="20" t="str">
        <f t="shared" ca="1" si="88"/>
        <v/>
      </c>
      <c r="J465" s="20" t="str">
        <f t="shared" ca="1" si="88"/>
        <v/>
      </c>
      <c r="K465" s="20" t="str">
        <f t="shared" ca="1" si="88"/>
        <v/>
      </c>
      <c r="L465" s="20" t="str">
        <f t="shared" ca="1" si="88"/>
        <v/>
      </c>
      <c r="M465" s="20" t="str">
        <f t="shared" ca="1" si="88"/>
        <v/>
      </c>
      <c r="N465" s="20" t="str">
        <f t="shared" ca="1" si="86"/>
        <v/>
      </c>
      <c r="O465" s="20" t="str">
        <f t="shared" ca="1" si="86"/>
        <v/>
      </c>
      <c r="P465" s="25" t="str">
        <f ca="1">IF(INDIRECT(ADDRESS(ROW(),COLUMN(),,,"Details"))="","",SUBSTITUTE(SUBSTITUTE(INDIRECT(ADDRESS(ROW(),COLUMN(),,,"Details")),"
","&amp;#10;"),"""","&amp;quot;"))</f>
        <v/>
      </c>
      <c r="Q465" s="25" t="str">
        <f ca="1">IF(INDIRECT(ADDRESS(ROW(),COLUMN(),,,"Details"))="","",SUBSTITUTE(SUBSTITUTE(INDIRECT(ADDRESS(ROW(),COLUMN(),,,"Details")),"
","&amp;#10;"),"""","&amp;quot;"))</f>
        <v/>
      </c>
      <c r="R465" s="25" t="str">
        <f ca="1">IF(INDIRECT(ADDRESS(ROW(),COLUMN(),,,"Details"))="","",SUBSTITUTE(SUBSTITUTE(INDIRECT(ADDRESS(ROW(),COLUMN(),,,"Details")),"
","&amp;#10;"),"""","&amp;quot;"))</f>
        <v/>
      </c>
      <c r="S465" s="25" t="str">
        <f ca="1">IF(INDIRECT(ADDRESS(ROW(),COLUMN(),,,"Details"))="","",SUBSTITUTE(SUBSTITUTE(INDIRECT(ADDRESS(ROW(),COLUMN(),,,"Details")),"
","&amp;#10;"),"""","&amp;quot;"))</f>
        <v/>
      </c>
      <c r="T465" s="25" t="str">
        <f t="shared" ca="1" si="79"/>
        <v/>
      </c>
      <c r="U465" s="25" t="str">
        <f t="shared" ca="1" si="79"/>
        <v/>
      </c>
    </row>
    <row r="466" spans="1:21" ht="13.5" customHeight="1">
      <c r="A466" s="20" t="str">
        <f t="shared" ca="1" si="82"/>
        <v>Skyrocket Crossbow</v>
      </c>
      <c r="B466" s="20" t="str">
        <f t="shared" ca="1" si="88"/>
        <v>628587c6-5296-4065-8cde-31a6bf153c03</v>
      </c>
      <c r="C466" s="20" t="str">
        <f t="shared" ca="1" si="88"/>
        <v>SaS</v>
      </c>
      <c r="D466" s="20" t="str">
        <f t="shared" ca="1" si="88"/>
        <v>5</v>
      </c>
      <c r="E466" s="20" t="str">
        <f t="shared" ca="1" si="88"/>
        <v>Yes</v>
      </c>
      <c r="F466" s="20" t="str">
        <f t="shared" ca="1" si="88"/>
        <v/>
      </c>
      <c r="G466" s="20" t="str">
        <f t="shared" ca="1" si="88"/>
        <v>Boon</v>
      </c>
      <c r="H466" s="20" t="str">
        <f t="shared" ca="1" si="88"/>
        <v>Loot</v>
      </c>
      <c r="I466" s="20" t="str">
        <f t="shared" ca="1" si="88"/>
        <v/>
      </c>
      <c r="J466" s="20" t="str">
        <f t="shared" ca="1" si="88"/>
        <v/>
      </c>
      <c r="K466" s="20" t="str">
        <f t="shared" ca="1" si="88"/>
        <v/>
      </c>
      <c r="L466" s="20" t="str">
        <f t="shared" ca="1" si="88"/>
        <v/>
      </c>
      <c r="M466" s="20" t="str">
        <f t="shared" ca="1" si="88"/>
        <v/>
      </c>
      <c r="N466" s="20" t="str">
        <f t="shared" ref="N466:P529" ca="1" si="89">IF(INDIRECT(ADDRESS(ROW(),COLUMN(),,,"Details"))="","",SUBSTITUTE(SUBSTITUTE(INDIRECT(ADDRESS(ROW(),COLUMN(),,,"Details")),"
","&amp;#10;"),"""","&amp;quot;"))</f>
        <v/>
      </c>
      <c r="O466" s="20" t="str">
        <f t="shared" ca="1" si="89"/>
        <v/>
      </c>
      <c r="P466" s="25" t="str">
        <f t="shared" ca="1" si="89"/>
        <v/>
      </c>
      <c r="Q466" s="25" t="str">
        <f t="shared" ref="Q466:U529" ca="1" si="90">IF(INDIRECT(ADDRESS(ROW(),COLUMN(),,,"Details"))="","",SUBSTITUTE(SUBSTITUTE(INDIRECT(ADDRESS(ROW(),COLUMN(),,,"Details")),"
","&amp;#10;"),"""","&amp;quot;"))</f>
        <v/>
      </c>
      <c r="R466" s="25" t="str">
        <f t="shared" ca="1" si="90"/>
        <v/>
      </c>
      <c r="S466" s="25" t="str">
        <f t="shared" ca="1" si="90"/>
        <v/>
      </c>
      <c r="T466" s="25" t="str">
        <f t="shared" ca="1" si="79"/>
        <v/>
      </c>
      <c r="U466" s="25" t="str">
        <f t="shared" ca="1" si="79"/>
        <v/>
      </c>
    </row>
    <row r="467" spans="1:21" ht="13.5" customHeight="1">
      <c r="A467" s="20" t="str">
        <f t="shared" ca="1" si="82"/>
        <v>Blessing of Norgorber</v>
      </c>
      <c r="B467" s="20" t="str">
        <f t="shared" ca="1" si="88"/>
        <v>352d6539-271f-47e3-85dc-659b36a5a698</v>
      </c>
      <c r="C467" s="20" t="str">
        <f t="shared" ca="1" si="88"/>
        <v>SaS</v>
      </c>
      <c r="D467" s="20" t="str">
        <f t="shared" ca="1" si="88"/>
        <v>5</v>
      </c>
      <c r="E467" s="20" t="str">
        <f t="shared" ca="1" si="88"/>
        <v>Yes</v>
      </c>
      <c r="F467" s="20" t="str">
        <f t="shared" ca="1" si="88"/>
        <v/>
      </c>
      <c r="G467" s="20" t="str">
        <f t="shared" ca="1" si="88"/>
        <v>Boon</v>
      </c>
      <c r="H467" s="20" t="str">
        <f t="shared" ca="1" si="88"/>
        <v>Blessing</v>
      </c>
      <c r="I467" s="20" t="str">
        <f t="shared" ca="1" si="88"/>
        <v/>
      </c>
      <c r="J467" s="20" t="str">
        <f t="shared" ca="1" si="88"/>
        <v/>
      </c>
      <c r="K467" s="20" t="str">
        <f t="shared" ca="1" si="88"/>
        <v/>
      </c>
      <c r="L467" s="20" t="str">
        <f t="shared" ca="1" si="88"/>
        <v/>
      </c>
      <c r="M467" s="20" t="str">
        <f t="shared" ca="1" si="88"/>
        <v/>
      </c>
      <c r="N467" s="20" t="str">
        <f t="shared" ca="1" si="89"/>
        <v/>
      </c>
      <c r="O467" s="20" t="str">
        <f t="shared" ca="1" si="89"/>
        <v/>
      </c>
      <c r="P467" s="25" t="str">
        <f t="shared" ca="1" si="89"/>
        <v/>
      </c>
      <c r="Q467" s="25" t="str">
        <f t="shared" ca="1" si="90"/>
        <v/>
      </c>
      <c r="R467" s="25" t="str">
        <f t="shared" ca="1" si="90"/>
        <v/>
      </c>
      <c r="S467" s="25" t="str">
        <f t="shared" ca="1" si="90"/>
        <v/>
      </c>
      <c r="T467" s="25" t="str">
        <f t="shared" ca="1" si="79"/>
        <v/>
      </c>
      <c r="U467" s="25" t="str">
        <f t="shared" ca="1" si="79"/>
        <v/>
      </c>
    </row>
    <row r="468" spans="1:21" ht="13.5" customHeight="1">
      <c r="A468" s="20" t="str">
        <f t="shared" ca="1" si="82"/>
        <v>From Hell's Heart</v>
      </c>
      <c r="B468" s="20" t="str">
        <f t="shared" ref="B468:M477" ca="1" si="91">IF(INDIRECT(ADDRESS(ROW(),COLUMN(),,,"Details"))="","",SUBSTITUTE(SUBSTITUTE(INDIRECT(ADDRESS(ROW(),COLUMN(),,,"Details")),"
","&amp;#10;"),"""","&amp;quot;"))</f>
        <v>4dbe558a-2070-4fa4-96f5-b0bc2c6de428</v>
      </c>
      <c r="C468" s="20" t="str">
        <f t="shared" ca="1" si="91"/>
        <v>SaS</v>
      </c>
      <c r="D468" s="20" t="str">
        <f t="shared" ca="1" si="91"/>
        <v>6</v>
      </c>
      <c r="E468" s="20" t="str">
        <f t="shared" ca="1" si="91"/>
        <v>No</v>
      </c>
      <c r="F468" s="20" t="str">
        <f t="shared" ca="1" si="91"/>
        <v>1</v>
      </c>
      <c r="G468" s="20" t="str">
        <f t="shared" ca="1" si="91"/>
        <v>Story</v>
      </c>
      <c r="H468" s="20" t="str">
        <f t="shared" ca="1" si="91"/>
        <v>Adventure</v>
      </c>
      <c r="I468" s="20" t="str">
        <f t="shared" ca="1" si="91"/>
        <v>Front</v>
      </c>
      <c r="J468" s="20" t="str">
        <f t="shared" ca="1" si="91"/>
        <v/>
      </c>
      <c r="K468" s="20" t="str">
        <f t="shared" ca="1" si="91"/>
        <v/>
      </c>
      <c r="L468" s="20" t="str">
        <f t="shared" ca="1" si="91"/>
        <v/>
      </c>
      <c r="M468" s="20" t="str">
        <f t="shared" ca="1" si="91"/>
        <v/>
      </c>
      <c r="N468" s="20" t="str">
        <f t="shared" ca="1" si="89"/>
        <v/>
      </c>
      <c r="O468" s="20" t="str">
        <f t="shared" ca="1" si="89"/>
        <v/>
      </c>
      <c r="P468" s="25" t="str">
        <f t="shared" ca="1" si="89"/>
        <v/>
      </c>
      <c r="Q468" s="25" t="str">
        <f t="shared" ca="1" si="90"/>
        <v/>
      </c>
      <c r="R468" s="25" t="str">
        <f t="shared" ca="1" si="90"/>
        <v/>
      </c>
      <c r="S468" s="25" t="str">
        <f t="shared" ca="1" si="90"/>
        <v/>
      </c>
      <c r="T468" s="25" t="str">
        <f t="shared" ca="1" si="90"/>
        <v/>
      </c>
      <c r="U468" s="25" t="str">
        <f t="shared" ca="1" si="90"/>
        <v/>
      </c>
    </row>
    <row r="469" spans="1:21" ht="13.5" customHeight="1">
      <c r="A469" s="20" t="str">
        <f t="shared" ca="1" si="82"/>
        <v>From Hell's Heart</v>
      </c>
      <c r="B469" s="20" t="str">
        <f t="shared" ca="1" si="91"/>
        <v>06e87131-7055-4bf1-a62c-6b016cfd3486</v>
      </c>
      <c r="C469" s="20" t="str">
        <f t="shared" ca="1" si="91"/>
        <v>SaS</v>
      </c>
      <c r="D469" s="20" t="str">
        <f t="shared" ca="1" si="91"/>
        <v>6</v>
      </c>
      <c r="E469" s="20" t="str">
        <f t="shared" ca="1" si="91"/>
        <v>No</v>
      </c>
      <c r="F469" s="20" t="str">
        <f t="shared" ca="1" si="91"/>
        <v>1</v>
      </c>
      <c r="G469" s="20" t="str">
        <f t="shared" ca="1" si="91"/>
        <v>Story</v>
      </c>
      <c r="H469" s="20" t="str">
        <f t="shared" ca="1" si="91"/>
        <v>Adventure</v>
      </c>
      <c r="I469" s="20" t="str">
        <f t="shared" ca="1" si="91"/>
        <v>Back</v>
      </c>
      <c r="J469" s="20" t="str">
        <f t="shared" ca="1" si="91"/>
        <v/>
      </c>
      <c r="K469" s="20" t="str">
        <f t="shared" ca="1" si="91"/>
        <v/>
      </c>
      <c r="L469" s="20" t="str">
        <f t="shared" ca="1" si="91"/>
        <v/>
      </c>
      <c r="M469" s="20" t="str">
        <f t="shared" ca="1" si="91"/>
        <v/>
      </c>
      <c r="N469" s="20" t="str">
        <f t="shared" ca="1" si="89"/>
        <v/>
      </c>
      <c r="O469" s="20" t="str">
        <f t="shared" ca="1" si="89"/>
        <v/>
      </c>
      <c r="P469" s="25" t="str">
        <f t="shared" ca="1" si="89"/>
        <v/>
      </c>
      <c r="Q469" s="25" t="str">
        <f t="shared" ca="1" si="90"/>
        <v/>
      </c>
      <c r="R469" s="25" t="str">
        <f t="shared" ca="1" si="90"/>
        <v/>
      </c>
      <c r="S469" s="25" t="str">
        <f t="shared" ca="1" si="90"/>
        <v/>
      </c>
      <c r="T469" s="25" t="str">
        <f t="shared" ca="1" si="90"/>
        <v/>
      </c>
      <c r="U469" s="25" t="str">
        <f t="shared" ref="U469:U532" ca="1" si="92">IF(INDIRECT(ADDRESS(ROW(),COLUMN(),,,"Details"))="","",SUBSTITUTE(SUBSTITUTE(INDIRECT(ADDRESS(ROW(),COLUMN(),,,"Details")),"
","&amp;#10;"),"""","&amp;quot;"))</f>
        <v/>
      </c>
    </row>
    <row r="470" spans="1:21" ht="13.5" customHeight="1">
      <c r="A470" s="20" t="str">
        <f t="shared" ca="1" si="82"/>
        <v>Adamantine Trident +3</v>
      </c>
      <c r="B470" s="20" t="str">
        <f t="shared" ca="1" si="91"/>
        <v>22e6b6ed-ca66-4ddf-9c60-ef9b14c0b6fb</v>
      </c>
      <c r="C470" s="20" t="str">
        <f t="shared" ca="1" si="91"/>
        <v>SaS</v>
      </c>
      <c r="D470" s="20" t="str">
        <f t="shared" ca="1" si="91"/>
        <v>6</v>
      </c>
      <c r="E470" s="20" t="str">
        <f t="shared" ca="1" si="91"/>
        <v>Yes</v>
      </c>
      <c r="F470" s="20" t="str">
        <f t="shared" ca="1" si="91"/>
        <v/>
      </c>
      <c r="G470" s="20" t="str">
        <f t="shared" ca="1" si="91"/>
        <v>Boon</v>
      </c>
      <c r="H470" s="20" t="str">
        <f t="shared" ca="1" si="91"/>
        <v>Weapon</v>
      </c>
      <c r="I470" s="20" t="str">
        <f t="shared" ca="1" si="91"/>
        <v/>
      </c>
      <c r="J470" s="20" t="str">
        <f t="shared" ca="1" si="91"/>
        <v/>
      </c>
      <c r="K470" s="20" t="str">
        <f t="shared" ca="1" si="91"/>
        <v/>
      </c>
      <c r="L470" s="20" t="str">
        <f t="shared" ca="1" si="91"/>
        <v/>
      </c>
      <c r="M470" s="20" t="str">
        <f t="shared" ca="1" si="91"/>
        <v/>
      </c>
      <c r="N470" s="20" t="str">
        <f t="shared" ca="1" si="89"/>
        <v/>
      </c>
      <c r="O470" s="20" t="str">
        <f t="shared" ca="1" si="89"/>
        <v/>
      </c>
      <c r="P470" s="25" t="str">
        <f t="shared" ca="1" si="89"/>
        <v/>
      </c>
      <c r="Q470" s="25" t="str">
        <f t="shared" ca="1" si="90"/>
        <v/>
      </c>
      <c r="R470" s="25" t="str">
        <f t="shared" ca="1" si="90"/>
        <v/>
      </c>
      <c r="S470" s="25" t="str">
        <f t="shared" ca="1" si="90"/>
        <v/>
      </c>
      <c r="T470" s="25" t="str">
        <f t="shared" ca="1" si="90"/>
        <v/>
      </c>
      <c r="U470" s="25" t="str">
        <f t="shared" ca="1" si="92"/>
        <v/>
      </c>
    </row>
    <row r="471" spans="1:21" ht="13.5" customHeight="1">
      <c r="A471" s="20" t="str">
        <f t="shared" ca="1" si="82"/>
        <v>Distance Musket +1</v>
      </c>
      <c r="B471" s="20" t="str">
        <f t="shared" ca="1" si="91"/>
        <v>21c1627f-9ec9-474a-8c26-08aeb19020c5</v>
      </c>
      <c r="C471" s="20" t="str">
        <f t="shared" ca="1" si="91"/>
        <v>SaS</v>
      </c>
      <c r="D471" s="20" t="str">
        <f t="shared" ca="1" si="91"/>
        <v>6</v>
      </c>
      <c r="E471" s="20" t="str">
        <f t="shared" ca="1" si="91"/>
        <v>Yes</v>
      </c>
      <c r="F471" s="20" t="str">
        <f t="shared" ca="1" si="91"/>
        <v/>
      </c>
      <c r="G471" s="20" t="str">
        <f t="shared" ca="1" si="91"/>
        <v>Boon</v>
      </c>
      <c r="H471" s="20" t="str">
        <f t="shared" ca="1" si="91"/>
        <v>Weapon</v>
      </c>
      <c r="I471" s="20" t="str">
        <f t="shared" ca="1" si="91"/>
        <v/>
      </c>
      <c r="J471" s="20" t="str">
        <f t="shared" ca="1" si="91"/>
        <v/>
      </c>
      <c r="K471" s="20" t="str">
        <f t="shared" ca="1" si="91"/>
        <v/>
      </c>
      <c r="L471" s="20" t="str">
        <f t="shared" ca="1" si="91"/>
        <v/>
      </c>
      <c r="M471" s="20" t="str">
        <f t="shared" ca="1" si="91"/>
        <v/>
      </c>
      <c r="N471" s="20" t="str">
        <f t="shared" ca="1" si="89"/>
        <v/>
      </c>
      <c r="O471" s="20" t="str">
        <f t="shared" ca="1" si="89"/>
        <v/>
      </c>
      <c r="P471" s="25" t="str">
        <f t="shared" ca="1" si="89"/>
        <v/>
      </c>
      <c r="Q471" s="25" t="str">
        <f t="shared" ca="1" si="90"/>
        <v/>
      </c>
      <c r="R471" s="25" t="str">
        <f t="shared" ca="1" si="90"/>
        <v/>
      </c>
      <c r="S471" s="25" t="str">
        <f t="shared" ca="1" si="90"/>
        <v/>
      </c>
      <c r="T471" s="25" t="str">
        <f t="shared" ca="1" si="90"/>
        <v/>
      </c>
      <c r="U471" s="25" t="str">
        <f t="shared" ca="1" si="92"/>
        <v/>
      </c>
    </row>
    <row r="472" spans="1:21" ht="13.5" customHeight="1">
      <c r="A472" s="20" t="str">
        <f t="shared" ca="1" si="82"/>
        <v>Enervating Pistol +3</v>
      </c>
      <c r="B472" s="20" t="str">
        <f t="shared" ca="1" si="91"/>
        <v>5d2c55f5-fa1b-4752-b5c9-6d93028b7ae1</v>
      </c>
      <c r="C472" s="20" t="str">
        <f t="shared" ca="1" si="91"/>
        <v>SaS</v>
      </c>
      <c r="D472" s="20" t="str">
        <f t="shared" ca="1" si="91"/>
        <v>6</v>
      </c>
      <c r="E472" s="20" t="str">
        <f t="shared" ca="1" si="91"/>
        <v>Yes</v>
      </c>
      <c r="F472" s="20" t="str">
        <f t="shared" ca="1" si="91"/>
        <v/>
      </c>
      <c r="G472" s="20" t="str">
        <f t="shared" ca="1" si="91"/>
        <v>Boon</v>
      </c>
      <c r="H472" s="20" t="str">
        <f t="shared" ca="1" si="91"/>
        <v>Weapon</v>
      </c>
      <c r="I472" s="20" t="str">
        <f t="shared" ca="1" si="91"/>
        <v/>
      </c>
      <c r="J472" s="20" t="str">
        <f t="shared" ca="1" si="91"/>
        <v/>
      </c>
      <c r="K472" s="20" t="str">
        <f t="shared" ca="1" si="91"/>
        <v/>
      </c>
      <c r="L472" s="20" t="str">
        <f t="shared" ca="1" si="91"/>
        <v/>
      </c>
      <c r="M472" s="20" t="str">
        <f t="shared" ca="1" si="91"/>
        <v/>
      </c>
      <c r="N472" s="20" t="str">
        <f t="shared" ca="1" si="89"/>
        <v/>
      </c>
      <c r="O472" s="20" t="str">
        <f t="shared" ca="1" si="89"/>
        <v/>
      </c>
      <c r="P472" s="25" t="str">
        <f t="shared" ca="1" si="89"/>
        <v/>
      </c>
      <c r="Q472" s="25" t="str">
        <f t="shared" ca="1" si="90"/>
        <v/>
      </c>
      <c r="R472" s="25" t="str">
        <f t="shared" ca="1" si="90"/>
        <v/>
      </c>
      <c r="S472" s="25" t="str">
        <f t="shared" ca="1" si="90"/>
        <v/>
      </c>
      <c r="T472" s="25" t="str">
        <f t="shared" ca="1" si="90"/>
        <v/>
      </c>
      <c r="U472" s="25" t="str">
        <f t="shared" ca="1" si="92"/>
        <v/>
      </c>
    </row>
    <row r="473" spans="1:21" ht="13.5" customHeight="1">
      <c r="A473" s="20" t="str">
        <f t="shared" ca="1" si="82"/>
        <v>Falchion +3</v>
      </c>
      <c r="B473" s="20" t="str">
        <f t="shared" ca="1" si="91"/>
        <v>39e597ee-2fdf-4236-9522-078187a2d493</v>
      </c>
      <c r="C473" s="20" t="str">
        <f t="shared" ca="1" si="91"/>
        <v>SaS</v>
      </c>
      <c r="D473" s="20" t="str">
        <f t="shared" ca="1" si="91"/>
        <v>6</v>
      </c>
      <c r="E473" s="20" t="str">
        <f t="shared" ca="1" si="91"/>
        <v>Yes</v>
      </c>
      <c r="F473" s="20" t="str">
        <f t="shared" ca="1" si="91"/>
        <v/>
      </c>
      <c r="G473" s="20" t="str">
        <f t="shared" ca="1" si="91"/>
        <v>Boon</v>
      </c>
      <c r="H473" s="20" t="str">
        <f t="shared" ca="1" si="91"/>
        <v>Weapon</v>
      </c>
      <c r="I473" s="20" t="str">
        <f t="shared" ca="1" si="91"/>
        <v/>
      </c>
      <c r="J473" s="20" t="str">
        <f t="shared" ca="1" si="91"/>
        <v/>
      </c>
      <c r="K473" s="20" t="str">
        <f t="shared" ca="1" si="91"/>
        <v/>
      </c>
      <c r="L473" s="20" t="str">
        <f t="shared" ca="1" si="91"/>
        <v/>
      </c>
      <c r="M473" s="20" t="str">
        <f t="shared" ca="1" si="91"/>
        <v/>
      </c>
      <c r="N473" s="20" t="str">
        <f t="shared" ca="1" si="89"/>
        <v/>
      </c>
      <c r="O473" s="20" t="str">
        <f t="shared" ca="1" si="89"/>
        <v/>
      </c>
      <c r="P473" s="25" t="str">
        <f t="shared" ca="1" si="89"/>
        <v/>
      </c>
      <c r="Q473" s="25" t="str">
        <f t="shared" ca="1" si="90"/>
        <v/>
      </c>
      <c r="R473" s="25" t="str">
        <f t="shared" ca="1" si="90"/>
        <v/>
      </c>
      <c r="S473" s="25" t="str">
        <f t="shared" ca="1" si="90"/>
        <v/>
      </c>
      <c r="T473" s="25" t="str">
        <f t="shared" ca="1" si="90"/>
        <v/>
      </c>
      <c r="U473" s="25" t="str">
        <f t="shared" ca="1" si="92"/>
        <v/>
      </c>
    </row>
    <row r="474" spans="1:21" ht="13.5" customHeight="1">
      <c r="A474" s="20" t="str">
        <f t="shared" ca="1" si="82"/>
        <v>Flaming Musket +2</v>
      </c>
      <c r="B474" s="20" t="str">
        <f t="shared" ca="1" si="91"/>
        <v>a783a912-7624-4d5a-905d-f1b10e2ae276</v>
      </c>
      <c r="C474" s="20" t="str">
        <f t="shared" ca="1" si="91"/>
        <v>SaS</v>
      </c>
      <c r="D474" s="20" t="str">
        <f t="shared" ca="1" si="91"/>
        <v>6</v>
      </c>
      <c r="E474" s="20" t="str">
        <f t="shared" ca="1" si="91"/>
        <v>Yes</v>
      </c>
      <c r="F474" s="20" t="str">
        <f t="shared" ca="1" si="91"/>
        <v/>
      </c>
      <c r="G474" s="20" t="str">
        <f t="shared" ca="1" si="91"/>
        <v>Boon</v>
      </c>
      <c r="H474" s="20" t="str">
        <f t="shared" ca="1" si="91"/>
        <v>Weapon</v>
      </c>
      <c r="I474" s="20" t="str">
        <f t="shared" ca="1" si="91"/>
        <v/>
      </c>
      <c r="J474" s="20" t="str">
        <f t="shared" ca="1" si="91"/>
        <v/>
      </c>
      <c r="K474" s="20" t="str">
        <f t="shared" ca="1" si="91"/>
        <v/>
      </c>
      <c r="L474" s="20" t="str">
        <f t="shared" ca="1" si="91"/>
        <v/>
      </c>
      <c r="M474" s="20" t="str">
        <f t="shared" ca="1" si="91"/>
        <v/>
      </c>
      <c r="N474" s="20" t="str">
        <f t="shared" ca="1" si="89"/>
        <v/>
      </c>
      <c r="O474" s="20" t="str">
        <f t="shared" ca="1" si="89"/>
        <v/>
      </c>
      <c r="P474" s="25" t="str">
        <f t="shared" ca="1" si="89"/>
        <v/>
      </c>
      <c r="Q474" s="25" t="str">
        <f t="shared" ca="1" si="90"/>
        <v/>
      </c>
      <c r="R474" s="25" t="str">
        <f t="shared" ca="1" si="90"/>
        <v/>
      </c>
      <c r="S474" s="25" t="str">
        <f t="shared" ca="1" si="90"/>
        <v/>
      </c>
      <c r="T474" s="25" t="str">
        <f t="shared" ca="1" si="90"/>
        <v/>
      </c>
      <c r="U474" s="25" t="str">
        <f t="shared" ca="1" si="92"/>
        <v/>
      </c>
    </row>
    <row r="475" spans="1:21" ht="13.5" customHeight="1">
      <c r="A475" s="20" t="str">
        <f t="shared" ca="1" si="82"/>
        <v>Furious Broadsword +2</v>
      </c>
      <c r="B475" s="20" t="str">
        <f t="shared" ca="1" si="91"/>
        <v>cf1b7d23-38a2-4400-881d-87f7af31d9c6</v>
      </c>
      <c r="C475" s="20" t="str">
        <f t="shared" ca="1" si="91"/>
        <v>SaS</v>
      </c>
      <c r="D475" s="20" t="str">
        <f t="shared" ca="1" si="91"/>
        <v>6</v>
      </c>
      <c r="E475" s="20" t="str">
        <f t="shared" ca="1" si="91"/>
        <v>Yes</v>
      </c>
      <c r="F475" s="20" t="str">
        <f t="shared" ca="1" si="91"/>
        <v/>
      </c>
      <c r="G475" s="20" t="str">
        <f t="shared" ca="1" si="91"/>
        <v>Boon</v>
      </c>
      <c r="H475" s="20" t="str">
        <f t="shared" ca="1" si="91"/>
        <v>Weapon</v>
      </c>
      <c r="I475" s="20" t="str">
        <f t="shared" ca="1" si="91"/>
        <v/>
      </c>
      <c r="J475" s="20" t="str">
        <f t="shared" ca="1" si="91"/>
        <v/>
      </c>
      <c r="K475" s="20" t="str">
        <f t="shared" ca="1" si="91"/>
        <v/>
      </c>
      <c r="L475" s="20" t="str">
        <f t="shared" ca="1" si="91"/>
        <v/>
      </c>
      <c r="M475" s="20" t="str">
        <f t="shared" ca="1" si="91"/>
        <v/>
      </c>
      <c r="N475" s="20" t="str">
        <f t="shared" ca="1" si="89"/>
        <v/>
      </c>
      <c r="O475" s="20" t="str">
        <f t="shared" ca="1" si="89"/>
        <v/>
      </c>
      <c r="P475" s="25" t="str">
        <f t="shared" ca="1" si="89"/>
        <v/>
      </c>
      <c r="Q475" s="25" t="str">
        <f t="shared" ca="1" si="90"/>
        <v/>
      </c>
      <c r="R475" s="25" t="str">
        <f t="shared" ca="1" si="90"/>
        <v/>
      </c>
      <c r="S475" s="25" t="str">
        <f t="shared" ca="1" si="90"/>
        <v/>
      </c>
      <c r="T475" s="25" t="str">
        <f t="shared" ca="1" si="90"/>
        <v/>
      </c>
      <c r="U475" s="25" t="str">
        <f t="shared" ca="1" si="92"/>
        <v/>
      </c>
    </row>
    <row r="476" spans="1:21" ht="13.5" customHeight="1">
      <c r="A476" s="20" t="str">
        <f t="shared" ca="1" si="82"/>
        <v>Old Salt's Rapier +2</v>
      </c>
      <c r="B476" s="20" t="str">
        <f t="shared" ca="1" si="91"/>
        <v>ece93dd4-71fc-4008-a73e-caf31c17cc10</v>
      </c>
      <c r="C476" s="20" t="str">
        <f t="shared" ca="1" si="91"/>
        <v>SaS</v>
      </c>
      <c r="D476" s="20" t="str">
        <f t="shared" ca="1" si="91"/>
        <v>6</v>
      </c>
      <c r="E476" s="20" t="str">
        <f t="shared" ca="1" si="91"/>
        <v>Yes</v>
      </c>
      <c r="F476" s="20" t="str">
        <f t="shared" ca="1" si="91"/>
        <v/>
      </c>
      <c r="G476" s="20" t="str">
        <f t="shared" ca="1" si="91"/>
        <v>Boon</v>
      </c>
      <c r="H476" s="20" t="str">
        <f t="shared" ca="1" si="91"/>
        <v>Weapon</v>
      </c>
      <c r="I476" s="20" t="str">
        <f t="shared" ca="1" si="91"/>
        <v/>
      </c>
      <c r="J476" s="20" t="str">
        <f t="shared" ca="1" si="91"/>
        <v/>
      </c>
      <c r="K476" s="20" t="str">
        <f t="shared" ca="1" si="91"/>
        <v/>
      </c>
      <c r="L476" s="20" t="str">
        <f t="shared" ca="1" si="91"/>
        <v/>
      </c>
      <c r="M476" s="20" t="str">
        <f t="shared" ca="1" si="91"/>
        <v/>
      </c>
      <c r="N476" s="20" t="str">
        <f t="shared" ca="1" si="89"/>
        <v/>
      </c>
      <c r="O476" s="20" t="str">
        <f t="shared" ca="1" si="89"/>
        <v/>
      </c>
      <c r="P476" s="25" t="str">
        <f t="shared" ca="1" si="89"/>
        <v/>
      </c>
      <c r="Q476" s="25" t="str">
        <f t="shared" ca="1" si="90"/>
        <v/>
      </c>
      <c r="R476" s="25" t="str">
        <f t="shared" ca="1" si="90"/>
        <v/>
      </c>
      <c r="S476" s="25" t="str">
        <f t="shared" ca="1" si="90"/>
        <v/>
      </c>
      <c r="T476" s="25" t="str">
        <f t="shared" ca="1" si="90"/>
        <v/>
      </c>
      <c r="U476" s="25" t="str">
        <f t="shared" ca="1" si="92"/>
        <v/>
      </c>
    </row>
    <row r="477" spans="1:21" ht="13.5" customHeight="1">
      <c r="A477" s="20" t="str">
        <f t="shared" ca="1" si="82"/>
        <v>Venomous Pike +2</v>
      </c>
      <c r="B477" s="20" t="str">
        <f t="shared" ca="1" si="91"/>
        <v>b0224b80-82a7-405a-acb2-bd2a43c9d977</v>
      </c>
      <c r="C477" s="20" t="str">
        <f t="shared" ca="1" si="91"/>
        <v>SaS</v>
      </c>
      <c r="D477" s="20" t="str">
        <f t="shared" ca="1" si="91"/>
        <v>6</v>
      </c>
      <c r="E477" s="20" t="str">
        <f t="shared" ca="1" si="91"/>
        <v>Yes</v>
      </c>
      <c r="F477" s="20" t="str">
        <f t="shared" ca="1" si="91"/>
        <v/>
      </c>
      <c r="G477" s="20" t="str">
        <f t="shared" ca="1" si="91"/>
        <v>Boon</v>
      </c>
      <c r="H477" s="20" t="str">
        <f t="shared" ca="1" si="91"/>
        <v>Weapon</v>
      </c>
      <c r="I477" s="20" t="str">
        <f t="shared" ca="1" si="91"/>
        <v/>
      </c>
      <c r="J477" s="20" t="str">
        <f t="shared" ca="1" si="91"/>
        <v/>
      </c>
      <c r="K477" s="20" t="str">
        <f t="shared" ca="1" si="91"/>
        <v/>
      </c>
      <c r="L477" s="20" t="str">
        <f t="shared" ca="1" si="91"/>
        <v/>
      </c>
      <c r="M477" s="20" t="str">
        <f t="shared" ca="1" si="91"/>
        <v/>
      </c>
      <c r="N477" s="20" t="str">
        <f t="shared" ca="1" si="89"/>
        <v/>
      </c>
      <c r="O477" s="20" t="str">
        <f t="shared" ca="1" si="89"/>
        <v/>
      </c>
      <c r="P477" s="25" t="str">
        <f t="shared" ca="1" si="89"/>
        <v/>
      </c>
      <c r="Q477" s="25" t="str">
        <f t="shared" ca="1" si="90"/>
        <v/>
      </c>
      <c r="R477" s="25" t="str">
        <f t="shared" ca="1" si="90"/>
        <v/>
      </c>
      <c r="S477" s="25" t="str">
        <f t="shared" ca="1" si="90"/>
        <v/>
      </c>
      <c r="T477" s="25" t="str">
        <f t="shared" ca="1" si="90"/>
        <v/>
      </c>
      <c r="U477" s="25" t="str">
        <f t="shared" ca="1" si="92"/>
        <v/>
      </c>
    </row>
    <row r="478" spans="1:21" ht="13.5" customHeight="1">
      <c r="A478" s="20" t="str">
        <f t="shared" ca="1" si="82"/>
        <v>Shapechange</v>
      </c>
      <c r="B478" s="20" t="str">
        <f t="shared" ref="B478:M487" ca="1" si="93">IF(INDIRECT(ADDRESS(ROW(),COLUMN(),,,"Details"))="","",SUBSTITUTE(SUBSTITUTE(INDIRECT(ADDRESS(ROW(),COLUMN(),,,"Details")),"
","&amp;#10;"),"""","&amp;quot;"))</f>
        <v>6b241fef-64e4-4769-acd1-e225f148e13a</v>
      </c>
      <c r="C478" s="20" t="str">
        <f t="shared" ca="1" si="93"/>
        <v>SaS</v>
      </c>
      <c r="D478" s="20" t="str">
        <f t="shared" ca="1" si="93"/>
        <v>6</v>
      </c>
      <c r="E478" s="20" t="str">
        <f t="shared" ca="1" si="93"/>
        <v>Yes</v>
      </c>
      <c r="F478" s="20" t="str">
        <f t="shared" ca="1" si="93"/>
        <v/>
      </c>
      <c r="G478" s="20" t="str">
        <f t="shared" ca="1" si="93"/>
        <v>Boon</v>
      </c>
      <c r="H478" s="20" t="str">
        <f t="shared" ca="1" si="93"/>
        <v>Spell</v>
      </c>
      <c r="I478" s="20" t="str">
        <f t="shared" ca="1" si="93"/>
        <v/>
      </c>
      <c r="J478" s="20" t="str">
        <f t="shared" ca="1" si="93"/>
        <v/>
      </c>
      <c r="K478" s="20" t="str">
        <f t="shared" ca="1" si="93"/>
        <v/>
      </c>
      <c r="L478" s="20" t="str">
        <f t="shared" ca="1" si="93"/>
        <v/>
      </c>
      <c r="M478" s="20" t="str">
        <f t="shared" ca="1" si="93"/>
        <v/>
      </c>
      <c r="N478" s="20" t="str">
        <f t="shared" ca="1" si="89"/>
        <v/>
      </c>
      <c r="O478" s="20" t="str">
        <f t="shared" ca="1" si="89"/>
        <v/>
      </c>
      <c r="P478" s="25" t="str">
        <f t="shared" ca="1" si="89"/>
        <v/>
      </c>
      <c r="Q478" s="25" t="str">
        <f t="shared" ca="1" si="90"/>
        <v/>
      </c>
      <c r="R478" s="25" t="str">
        <f t="shared" ca="1" si="90"/>
        <v/>
      </c>
      <c r="S478" s="25" t="str">
        <f t="shared" ca="1" si="90"/>
        <v/>
      </c>
      <c r="T478" s="25" t="str">
        <f t="shared" ca="1" si="90"/>
        <v/>
      </c>
      <c r="U478" s="25" t="str">
        <f t="shared" ca="1" si="92"/>
        <v/>
      </c>
    </row>
    <row r="479" spans="1:21" ht="13.5" customHeight="1">
      <c r="A479" s="20" t="str">
        <f t="shared" ca="1" si="82"/>
        <v>Tsunami</v>
      </c>
      <c r="B479" s="20" t="str">
        <f t="shared" ca="1" si="93"/>
        <v>206975f6-5829-4586-848c-1a59d8a189df</v>
      </c>
      <c r="C479" s="20" t="str">
        <f t="shared" ca="1" si="93"/>
        <v>SaS</v>
      </c>
      <c r="D479" s="20" t="str">
        <f t="shared" ca="1" si="93"/>
        <v>6</v>
      </c>
      <c r="E479" s="20" t="str">
        <f t="shared" ca="1" si="93"/>
        <v>Yes</v>
      </c>
      <c r="F479" s="20" t="str">
        <f t="shared" ca="1" si="93"/>
        <v/>
      </c>
      <c r="G479" s="20" t="str">
        <f t="shared" ca="1" si="93"/>
        <v>Boon</v>
      </c>
      <c r="H479" s="20" t="str">
        <f t="shared" ca="1" si="93"/>
        <v>Spell</v>
      </c>
      <c r="I479" s="20" t="str">
        <f t="shared" ca="1" si="93"/>
        <v/>
      </c>
      <c r="J479" s="20" t="str">
        <f t="shared" ca="1" si="93"/>
        <v/>
      </c>
      <c r="K479" s="20" t="str">
        <f t="shared" ca="1" si="93"/>
        <v/>
      </c>
      <c r="L479" s="20" t="str">
        <f t="shared" ca="1" si="93"/>
        <v/>
      </c>
      <c r="M479" s="20" t="str">
        <f t="shared" ca="1" si="93"/>
        <v/>
      </c>
      <c r="N479" s="20" t="str">
        <f t="shared" ca="1" si="89"/>
        <v/>
      </c>
      <c r="O479" s="20" t="str">
        <f t="shared" ca="1" si="89"/>
        <v/>
      </c>
      <c r="P479" s="25" t="str">
        <f t="shared" ca="1" si="89"/>
        <v/>
      </c>
      <c r="Q479" s="25" t="str">
        <f t="shared" ca="1" si="90"/>
        <v/>
      </c>
      <c r="R479" s="25" t="str">
        <f t="shared" ca="1" si="90"/>
        <v/>
      </c>
      <c r="S479" s="25" t="str">
        <f t="shared" ca="1" si="90"/>
        <v/>
      </c>
      <c r="T479" s="25" t="str">
        <f t="shared" ca="1" si="90"/>
        <v/>
      </c>
      <c r="U479" s="25" t="str">
        <f t="shared" ca="1" si="92"/>
        <v/>
      </c>
    </row>
    <row r="480" spans="1:21" ht="13.5" customHeight="1">
      <c r="A480" s="20" t="str">
        <f t="shared" ca="1" si="82"/>
        <v>Vengeful Storm</v>
      </c>
      <c r="B480" s="20" t="str">
        <f t="shared" ca="1" si="93"/>
        <v>fda7b2c2-61c7-4f76-a5fe-be60c818d9e5</v>
      </c>
      <c r="C480" s="20" t="str">
        <f t="shared" ca="1" si="93"/>
        <v>SaS</v>
      </c>
      <c r="D480" s="20" t="str">
        <f t="shared" ca="1" si="93"/>
        <v>6</v>
      </c>
      <c r="E480" s="20" t="str">
        <f t="shared" ca="1" si="93"/>
        <v>Yes</v>
      </c>
      <c r="F480" s="20" t="str">
        <f t="shared" ca="1" si="93"/>
        <v/>
      </c>
      <c r="G480" s="20" t="str">
        <f t="shared" ca="1" si="93"/>
        <v>Boon</v>
      </c>
      <c r="H480" s="20" t="str">
        <f t="shared" ca="1" si="93"/>
        <v>Spell</v>
      </c>
      <c r="I480" s="20" t="str">
        <f t="shared" ca="1" si="93"/>
        <v/>
      </c>
      <c r="J480" s="20" t="str">
        <f t="shared" ca="1" si="93"/>
        <v/>
      </c>
      <c r="K480" s="20" t="str">
        <f t="shared" ca="1" si="93"/>
        <v/>
      </c>
      <c r="L480" s="20" t="str">
        <f t="shared" ca="1" si="93"/>
        <v/>
      </c>
      <c r="M480" s="20" t="str">
        <f t="shared" ca="1" si="93"/>
        <v/>
      </c>
      <c r="N480" s="20" t="str">
        <f t="shared" ca="1" si="89"/>
        <v/>
      </c>
      <c r="O480" s="20" t="str">
        <f t="shared" ca="1" si="89"/>
        <v/>
      </c>
      <c r="P480" s="25" t="str">
        <f t="shared" ca="1" si="89"/>
        <v/>
      </c>
      <c r="Q480" s="25" t="str">
        <f t="shared" ca="1" si="90"/>
        <v/>
      </c>
      <c r="R480" s="25" t="str">
        <f t="shared" ca="1" si="90"/>
        <v/>
      </c>
      <c r="S480" s="25" t="str">
        <f t="shared" ca="1" si="90"/>
        <v/>
      </c>
      <c r="T480" s="25" t="str">
        <f t="shared" ca="1" si="90"/>
        <v/>
      </c>
      <c r="U480" s="25" t="str">
        <f t="shared" ca="1" si="92"/>
        <v/>
      </c>
    </row>
    <row r="481" spans="1:21" ht="13.5" customHeight="1">
      <c r="A481" s="20" t="str">
        <f t="shared" ca="1" si="82"/>
        <v>World Wave</v>
      </c>
      <c r="B481" s="20" t="str">
        <f t="shared" ca="1" si="93"/>
        <v>628407eb-5648-4e30-88ba-dc35a10f8cd6</v>
      </c>
      <c r="C481" s="20" t="str">
        <f t="shared" ca="1" si="93"/>
        <v>SaS</v>
      </c>
      <c r="D481" s="20" t="str">
        <f t="shared" ca="1" si="93"/>
        <v>6</v>
      </c>
      <c r="E481" s="20" t="str">
        <f t="shared" ca="1" si="93"/>
        <v>Yes</v>
      </c>
      <c r="F481" s="20" t="str">
        <f t="shared" ca="1" si="93"/>
        <v/>
      </c>
      <c r="G481" s="20" t="str">
        <f t="shared" ca="1" si="93"/>
        <v>Boon</v>
      </c>
      <c r="H481" s="20" t="str">
        <f t="shared" ca="1" si="93"/>
        <v>Spell</v>
      </c>
      <c r="I481" s="20" t="str">
        <f t="shared" ca="1" si="93"/>
        <v/>
      </c>
      <c r="J481" s="20" t="str">
        <f t="shared" ca="1" si="93"/>
        <v/>
      </c>
      <c r="K481" s="20" t="str">
        <f t="shared" ca="1" si="93"/>
        <v/>
      </c>
      <c r="L481" s="20" t="str">
        <f t="shared" ca="1" si="93"/>
        <v/>
      </c>
      <c r="M481" s="20" t="str">
        <f t="shared" ca="1" si="93"/>
        <v/>
      </c>
      <c r="N481" s="20" t="str">
        <f t="shared" ca="1" si="89"/>
        <v/>
      </c>
      <c r="O481" s="20" t="str">
        <f t="shared" ca="1" si="89"/>
        <v/>
      </c>
      <c r="P481" s="25" t="str">
        <f t="shared" ca="1" si="89"/>
        <v/>
      </c>
      <c r="Q481" s="25" t="str">
        <f t="shared" ca="1" si="90"/>
        <v/>
      </c>
      <c r="R481" s="25" t="str">
        <f t="shared" ca="1" si="90"/>
        <v/>
      </c>
      <c r="S481" s="25" t="str">
        <f t="shared" ca="1" si="90"/>
        <v/>
      </c>
      <c r="T481" s="25" t="str">
        <f t="shared" ca="1" si="90"/>
        <v/>
      </c>
      <c r="U481" s="25" t="str">
        <f t="shared" ca="1" si="92"/>
        <v/>
      </c>
    </row>
    <row r="482" spans="1:21" ht="13.5" customHeight="1">
      <c r="A482" s="20" t="str">
        <f t="shared" ca="1" si="82"/>
        <v>Flaming Buckler Gun</v>
      </c>
      <c r="B482" s="20" t="str">
        <f t="shared" ca="1" si="93"/>
        <v>def1bd42-5952-46d3-ad6c-b15a786f7d84</v>
      </c>
      <c r="C482" s="20" t="str">
        <f t="shared" ca="1" si="93"/>
        <v>SaS</v>
      </c>
      <c r="D482" s="20" t="str">
        <f t="shared" ca="1" si="93"/>
        <v>6</v>
      </c>
      <c r="E482" s="20" t="str">
        <f t="shared" ca="1" si="93"/>
        <v>Yes</v>
      </c>
      <c r="F482" s="20" t="str">
        <f t="shared" ca="1" si="93"/>
        <v/>
      </c>
      <c r="G482" s="20" t="str">
        <f t="shared" ca="1" si="93"/>
        <v>Boon</v>
      </c>
      <c r="H482" s="20" t="str">
        <f t="shared" ca="1" si="93"/>
        <v>Armor</v>
      </c>
      <c r="I482" s="20" t="str">
        <f t="shared" ca="1" si="93"/>
        <v/>
      </c>
      <c r="J482" s="20" t="str">
        <f t="shared" ca="1" si="93"/>
        <v/>
      </c>
      <c r="K482" s="20" t="str">
        <f t="shared" ca="1" si="93"/>
        <v/>
      </c>
      <c r="L482" s="20" t="str">
        <f t="shared" ca="1" si="93"/>
        <v/>
      </c>
      <c r="M482" s="20" t="str">
        <f t="shared" ca="1" si="93"/>
        <v/>
      </c>
      <c r="N482" s="20" t="str">
        <f t="shared" ca="1" si="89"/>
        <v/>
      </c>
      <c r="O482" s="20" t="str">
        <f t="shared" ca="1" si="89"/>
        <v/>
      </c>
      <c r="P482" s="25" t="str">
        <f t="shared" ca="1" si="89"/>
        <v/>
      </c>
      <c r="Q482" s="25" t="str">
        <f t="shared" ca="1" si="90"/>
        <v/>
      </c>
      <c r="R482" s="25" t="str">
        <f t="shared" ca="1" si="90"/>
        <v/>
      </c>
      <c r="S482" s="25" t="str">
        <f t="shared" ca="1" si="90"/>
        <v/>
      </c>
      <c r="T482" s="25" t="str">
        <f t="shared" ca="1" si="90"/>
        <v/>
      </c>
      <c r="U482" s="25" t="str">
        <f t="shared" ca="1" si="92"/>
        <v/>
      </c>
    </row>
    <row r="483" spans="1:21" ht="13.5" customHeight="1">
      <c r="A483" s="20" t="str">
        <f t="shared" ca="1" si="82"/>
        <v>Hellknight Armor</v>
      </c>
      <c r="B483" s="20" t="str">
        <f t="shared" ca="1" si="93"/>
        <v>523f35c1-6269-4d7e-9482-6c99a7ec2e1c</v>
      </c>
      <c r="C483" s="20" t="str">
        <f t="shared" ca="1" si="93"/>
        <v>SaS</v>
      </c>
      <c r="D483" s="20" t="str">
        <f t="shared" ca="1" si="93"/>
        <v>6</v>
      </c>
      <c r="E483" s="20" t="str">
        <f t="shared" ca="1" si="93"/>
        <v>Yes</v>
      </c>
      <c r="F483" s="20" t="str">
        <f t="shared" ca="1" si="93"/>
        <v/>
      </c>
      <c r="G483" s="20" t="str">
        <f t="shared" ca="1" si="93"/>
        <v>Boon</v>
      </c>
      <c r="H483" s="20" t="str">
        <f t="shared" ca="1" si="93"/>
        <v>Armor</v>
      </c>
      <c r="I483" s="20" t="str">
        <f t="shared" ca="1" si="93"/>
        <v/>
      </c>
      <c r="J483" s="20" t="str">
        <f t="shared" ca="1" si="93"/>
        <v/>
      </c>
      <c r="K483" s="20" t="str">
        <f t="shared" ca="1" si="93"/>
        <v/>
      </c>
      <c r="L483" s="20" t="str">
        <f t="shared" ca="1" si="93"/>
        <v/>
      </c>
      <c r="M483" s="20" t="str">
        <f t="shared" ca="1" si="93"/>
        <v/>
      </c>
      <c r="N483" s="20" t="str">
        <f t="shared" ca="1" si="89"/>
        <v/>
      </c>
      <c r="O483" s="20" t="str">
        <f t="shared" ca="1" si="89"/>
        <v/>
      </c>
      <c r="P483" s="25" t="str">
        <f t="shared" ca="1" si="89"/>
        <v/>
      </c>
      <c r="Q483" s="25" t="str">
        <f t="shared" ca="1" si="90"/>
        <v/>
      </c>
      <c r="R483" s="25" t="str">
        <f t="shared" ca="1" si="90"/>
        <v/>
      </c>
      <c r="S483" s="25" t="str">
        <f t="shared" ca="1" si="90"/>
        <v/>
      </c>
      <c r="T483" s="25" t="str">
        <f t="shared" ca="1" si="90"/>
        <v/>
      </c>
      <c r="U483" s="25" t="str">
        <f t="shared" ca="1" si="92"/>
        <v/>
      </c>
    </row>
    <row r="484" spans="1:21" ht="13.5" customHeight="1">
      <c r="A484" s="20" t="str">
        <f t="shared" ca="1" si="82"/>
        <v>Fuse Grenade</v>
      </c>
      <c r="B484" s="20" t="str">
        <f t="shared" ca="1" si="93"/>
        <v>59e682d1-cdbe-4d34-a6c4-14886b5d6b3d</v>
      </c>
      <c r="C484" s="20" t="str">
        <f t="shared" ca="1" si="93"/>
        <v>SaS</v>
      </c>
      <c r="D484" s="20" t="str">
        <f t="shared" ca="1" si="93"/>
        <v>6</v>
      </c>
      <c r="E484" s="20" t="str">
        <f t="shared" ca="1" si="93"/>
        <v>Yes</v>
      </c>
      <c r="F484" s="20" t="str">
        <f t="shared" ca="1" si="93"/>
        <v/>
      </c>
      <c r="G484" s="20" t="str">
        <f t="shared" ca="1" si="93"/>
        <v>Boon</v>
      </c>
      <c r="H484" s="20" t="str">
        <f t="shared" ca="1" si="93"/>
        <v>Item</v>
      </c>
      <c r="I484" s="20" t="str">
        <f t="shared" ca="1" si="93"/>
        <v/>
      </c>
      <c r="J484" s="20" t="str">
        <f t="shared" ca="1" si="93"/>
        <v/>
      </c>
      <c r="K484" s="20" t="str">
        <f t="shared" ca="1" si="93"/>
        <v/>
      </c>
      <c r="L484" s="20" t="str">
        <f t="shared" ca="1" si="93"/>
        <v/>
      </c>
      <c r="M484" s="20" t="str">
        <f t="shared" ca="1" si="93"/>
        <v/>
      </c>
      <c r="N484" s="20" t="str">
        <f t="shared" ca="1" si="89"/>
        <v/>
      </c>
      <c r="O484" s="20" t="str">
        <f t="shared" ca="1" si="89"/>
        <v/>
      </c>
      <c r="P484" s="25" t="str">
        <f t="shared" ca="1" si="89"/>
        <v/>
      </c>
      <c r="Q484" s="25" t="str">
        <f t="shared" ca="1" si="90"/>
        <v/>
      </c>
      <c r="R484" s="25" t="str">
        <f t="shared" ca="1" si="90"/>
        <v/>
      </c>
      <c r="S484" s="25" t="str">
        <f t="shared" ca="1" si="90"/>
        <v/>
      </c>
      <c r="T484" s="25" t="str">
        <f t="shared" ca="1" si="90"/>
        <v/>
      </c>
      <c r="U484" s="25" t="str">
        <f t="shared" ca="1" si="92"/>
        <v/>
      </c>
    </row>
    <row r="485" spans="1:21" ht="13.5" customHeight="1">
      <c r="A485" s="20" t="str">
        <f t="shared" ref="A485:A548" ca="1" si="94">IF(INDIRECT(ADDRESS(ROW(),COLUMN(),,,"Details"))="","",SUBSTITUTE(SUBSTITUTE(INDIRECT(ADDRESS(ROW(),COLUMN(),,,"Details")),"
","&amp;#10;"),"""","&amp;quot;"))</f>
        <v>Pearl of Magic</v>
      </c>
      <c r="B485" s="20" t="str">
        <f t="shared" ca="1" si="93"/>
        <v>1f2e781c-1958-4219-a740-7038a55559e5</v>
      </c>
      <c r="C485" s="20" t="str">
        <f t="shared" ca="1" si="93"/>
        <v>SaS</v>
      </c>
      <c r="D485" s="20" t="str">
        <f t="shared" ca="1" si="93"/>
        <v>6</v>
      </c>
      <c r="E485" s="20" t="str">
        <f t="shared" ca="1" si="93"/>
        <v>Yes</v>
      </c>
      <c r="F485" s="20" t="str">
        <f t="shared" ca="1" si="93"/>
        <v/>
      </c>
      <c r="G485" s="20" t="str">
        <f t="shared" ca="1" si="93"/>
        <v>Boon</v>
      </c>
      <c r="H485" s="20" t="str">
        <f t="shared" ca="1" si="93"/>
        <v>Item</v>
      </c>
      <c r="I485" s="20" t="str">
        <f t="shared" ca="1" si="93"/>
        <v/>
      </c>
      <c r="J485" s="20" t="str">
        <f t="shared" ca="1" si="93"/>
        <v/>
      </c>
      <c r="K485" s="20" t="str">
        <f t="shared" ca="1" si="93"/>
        <v/>
      </c>
      <c r="L485" s="20" t="str">
        <f t="shared" ca="1" si="93"/>
        <v/>
      </c>
      <c r="M485" s="20" t="str">
        <f t="shared" ca="1" si="93"/>
        <v/>
      </c>
      <c r="N485" s="20" t="str">
        <f t="shared" ca="1" si="89"/>
        <v/>
      </c>
      <c r="O485" s="20" t="str">
        <f t="shared" ca="1" si="89"/>
        <v/>
      </c>
      <c r="P485" s="25" t="str">
        <f t="shared" ca="1" si="89"/>
        <v/>
      </c>
      <c r="Q485" s="25" t="str">
        <f t="shared" ca="1" si="90"/>
        <v/>
      </c>
      <c r="R485" s="25" t="str">
        <f t="shared" ca="1" si="90"/>
        <v/>
      </c>
      <c r="S485" s="25" t="str">
        <f t="shared" ca="1" si="90"/>
        <v/>
      </c>
      <c r="T485" s="25" t="str">
        <f t="shared" ca="1" si="90"/>
        <v/>
      </c>
      <c r="U485" s="25" t="str">
        <f t="shared" ca="1" si="92"/>
        <v/>
      </c>
    </row>
    <row r="486" spans="1:21" ht="13.5" customHeight="1">
      <c r="A486" s="20" t="str">
        <f t="shared" ca="1" si="94"/>
        <v>Staff of Weather</v>
      </c>
      <c r="B486" s="20" t="str">
        <f t="shared" ca="1" si="93"/>
        <v>6543dc3f-da6c-45eb-a3eb-b7d732bac7e9</v>
      </c>
      <c r="C486" s="20" t="str">
        <f t="shared" ca="1" si="93"/>
        <v>SaS</v>
      </c>
      <c r="D486" s="20" t="str">
        <f t="shared" ca="1" si="93"/>
        <v>6</v>
      </c>
      <c r="E486" s="20" t="str">
        <f t="shared" ca="1" si="93"/>
        <v>Yes</v>
      </c>
      <c r="F486" s="20" t="str">
        <f t="shared" ca="1" si="93"/>
        <v/>
      </c>
      <c r="G486" s="20" t="str">
        <f t="shared" ca="1" si="93"/>
        <v>Boon</v>
      </c>
      <c r="H486" s="20" t="str">
        <f t="shared" ca="1" si="93"/>
        <v>Item</v>
      </c>
      <c r="I486" s="20" t="str">
        <f t="shared" ca="1" si="93"/>
        <v/>
      </c>
      <c r="J486" s="20" t="str">
        <f t="shared" ca="1" si="93"/>
        <v/>
      </c>
      <c r="K486" s="20" t="str">
        <f t="shared" ca="1" si="93"/>
        <v/>
      </c>
      <c r="L486" s="20" t="str">
        <f t="shared" ca="1" si="93"/>
        <v/>
      </c>
      <c r="M486" s="20" t="str">
        <f t="shared" ca="1" si="93"/>
        <v/>
      </c>
      <c r="N486" s="20" t="str">
        <f t="shared" ca="1" si="89"/>
        <v/>
      </c>
      <c r="O486" s="20" t="str">
        <f t="shared" ca="1" si="89"/>
        <v/>
      </c>
      <c r="P486" s="25" t="str">
        <f t="shared" ca="1" si="89"/>
        <v/>
      </c>
      <c r="Q486" s="25" t="str">
        <f t="shared" ca="1" si="90"/>
        <v/>
      </c>
      <c r="R486" s="25" t="str">
        <f t="shared" ca="1" si="90"/>
        <v/>
      </c>
      <c r="S486" s="25" t="str">
        <f t="shared" ca="1" si="90"/>
        <v/>
      </c>
      <c r="T486" s="25" t="str">
        <f t="shared" ca="1" si="90"/>
        <v/>
      </c>
      <c r="U486" s="25" t="str">
        <f t="shared" ca="1" si="92"/>
        <v/>
      </c>
    </row>
    <row r="487" spans="1:21" ht="13.5" customHeight="1">
      <c r="A487" s="20" t="str">
        <f t="shared" ca="1" si="94"/>
        <v>Baby Triceratops</v>
      </c>
      <c r="B487" s="20" t="str">
        <f t="shared" ca="1" si="93"/>
        <v>4cf6eeab-f0d8-4ef0-be1a-0f9f0caf6bb2</v>
      </c>
      <c r="C487" s="20" t="str">
        <f t="shared" ca="1" si="93"/>
        <v>SaS</v>
      </c>
      <c r="D487" s="20" t="str">
        <f t="shared" ca="1" si="93"/>
        <v>6</v>
      </c>
      <c r="E487" s="20" t="str">
        <f t="shared" ca="1" si="93"/>
        <v>Yes</v>
      </c>
      <c r="F487" s="20" t="str">
        <f t="shared" ca="1" si="93"/>
        <v/>
      </c>
      <c r="G487" s="20" t="str">
        <f t="shared" ca="1" si="93"/>
        <v>Boon</v>
      </c>
      <c r="H487" s="20" t="str">
        <f t="shared" ca="1" si="93"/>
        <v>Ally</v>
      </c>
      <c r="I487" s="20" t="str">
        <f t="shared" ca="1" si="93"/>
        <v/>
      </c>
      <c r="J487" s="20" t="str">
        <f t="shared" ca="1" si="93"/>
        <v/>
      </c>
      <c r="K487" s="20" t="str">
        <f t="shared" ca="1" si="93"/>
        <v/>
      </c>
      <c r="L487" s="20" t="str">
        <f t="shared" ca="1" si="93"/>
        <v/>
      </c>
      <c r="M487" s="20" t="str">
        <f t="shared" ca="1" si="93"/>
        <v/>
      </c>
      <c r="N487" s="20" t="str">
        <f t="shared" ca="1" si="89"/>
        <v/>
      </c>
      <c r="O487" s="20" t="str">
        <f t="shared" ca="1" si="89"/>
        <v/>
      </c>
      <c r="P487" s="25" t="str">
        <f t="shared" ca="1" si="89"/>
        <v/>
      </c>
      <c r="Q487" s="25" t="str">
        <f t="shared" ca="1" si="90"/>
        <v/>
      </c>
      <c r="R487" s="25" t="str">
        <f t="shared" ca="1" si="90"/>
        <v/>
      </c>
      <c r="S487" s="25" t="str">
        <f t="shared" ca="1" si="90"/>
        <v/>
      </c>
      <c r="T487" s="25" t="str">
        <f t="shared" ca="1" si="90"/>
        <v/>
      </c>
      <c r="U487" s="25" t="str">
        <f t="shared" ca="1" si="92"/>
        <v/>
      </c>
    </row>
    <row r="488" spans="1:21" ht="13.5" customHeight="1">
      <c r="A488" s="20" t="str">
        <f t="shared" ca="1" si="94"/>
        <v>Master of the Gales</v>
      </c>
      <c r="B488" s="20" t="str">
        <f t="shared" ref="B488:M497" ca="1" si="95">IF(INDIRECT(ADDRESS(ROW(),COLUMN(),,,"Details"))="","",SUBSTITUTE(SUBSTITUTE(INDIRECT(ADDRESS(ROW(),COLUMN(),,,"Details")),"
","&amp;#10;"),"""","&amp;quot;"))</f>
        <v>cb792267-7ca0-47a9-9286-87c4e4cc8b7d</v>
      </c>
      <c r="C488" s="20" t="str">
        <f t="shared" ca="1" si="95"/>
        <v>SaS</v>
      </c>
      <c r="D488" s="20" t="str">
        <f t="shared" ca="1" si="95"/>
        <v>6</v>
      </c>
      <c r="E488" s="20" t="str">
        <f t="shared" ca="1" si="95"/>
        <v>Yes</v>
      </c>
      <c r="F488" s="20" t="str">
        <f t="shared" ca="1" si="95"/>
        <v/>
      </c>
      <c r="G488" s="20" t="str">
        <f t="shared" ca="1" si="95"/>
        <v>Boon</v>
      </c>
      <c r="H488" s="20" t="str">
        <f t="shared" ca="1" si="95"/>
        <v>Ally</v>
      </c>
      <c r="I488" s="20" t="str">
        <f t="shared" ca="1" si="95"/>
        <v/>
      </c>
      <c r="J488" s="20" t="str">
        <f t="shared" ca="1" si="95"/>
        <v/>
      </c>
      <c r="K488" s="20" t="str">
        <f t="shared" ca="1" si="95"/>
        <v/>
      </c>
      <c r="L488" s="20" t="str">
        <f t="shared" ca="1" si="95"/>
        <v/>
      </c>
      <c r="M488" s="20" t="str">
        <f t="shared" ca="1" si="95"/>
        <v/>
      </c>
      <c r="N488" s="20" t="str">
        <f t="shared" ca="1" si="89"/>
        <v/>
      </c>
      <c r="O488" s="20" t="str">
        <f t="shared" ca="1" si="89"/>
        <v/>
      </c>
      <c r="P488" s="25" t="str">
        <f t="shared" ca="1" si="89"/>
        <v/>
      </c>
      <c r="Q488" s="25" t="str">
        <f t="shared" ca="1" si="90"/>
        <v/>
      </c>
      <c r="R488" s="25" t="str">
        <f t="shared" ca="1" si="90"/>
        <v/>
      </c>
      <c r="S488" s="25" t="str">
        <f t="shared" ca="1" si="90"/>
        <v/>
      </c>
      <c r="T488" s="25" t="str">
        <f t="shared" ca="1" si="90"/>
        <v/>
      </c>
      <c r="U488" s="25" t="str">
        <f t="shared" ca="1" si="92"/>
        <v/>
      </c>
    </row>
    <row r="489" spans="1:21" ht="13.5" customHeight="1">
      <c r="A489" s="20" t="str">
        <f t="shared" ca="1" si="94"/>
        <v>Turtle</v>
      </c>
      <c r="B489" s="20" t="str">
        <f t="shared" ca="1" si="95"/>
        <v>626f9868-e7a6-40a7-bd71-8fbb26e478d6</v>
      </c>
      <c r="C489" s="20" t="str">
        <f t="shared" ca="1" si="95"/>
        <v>SaS</v>
      </c>
      <c r="D489" s="20" t="str">
        <f t="shared" ca="1" si="95"/>
        <v>6</v>
      </c>
      <c r="E489" s="20" t="str">
        <f t="shared" ca="1" si="95"/>
        <v>Yes</v>
      </c>
      <c r="F489" s="20" t="str">
        <f t="shared" ca="1" si="95"/>
        <v/>
      </c>
      <c r="G489" s="20" t="str">
        <f t="shared" ca="1" si="95"/>
        <v>Boon</v>
      </c>
      <c r="H489" s="20" t="str">
        <f t="shared" ca="1" si="95"/>
        <v>Ally</v>
      </c>
      <c r="I489" s="20" t="str">
        <f t="shared" ca="1" si="95"/>
        <v/>
      </c>
      <c r="J489" s="20" t="str">
        <f t="shared" ca="1" si="95"/>
        <v/>
      </c>
      <c r="K489" s="20" t="str">
        <f t="shared" ca="1" si="95"/>
        <v/>
      </c>
      <c r="L489" s="20" t="str">
        <f t="shared" ca="1" si="95"/>
        <v/>
      </c>
      <c r="M489" s="20" t="str">
        <f t="shared" ca="1" si="95"/>
        <v/>
      </c>
      <c r="N489" s="20" t="str">
        <f t="shared" ca="1" si="89"/>
        <v/>
      </c>
      <c r="O489" s="20" t="str">
        <f t="shared" ca="1" si="89"/>
        <v/>
      </c>
      <c r="P489" s="25" t="str">
        <f t="shared" ca="1" si="89"/>
        <v/>
      </c>
      <c r="Q489" s="25" t="str">
        <f t="shared" ca="1" si="90"/>
        <v/>
      </c>
      <c r="R489" s="25" t="str">
        <f t="shared" ca="1" si="90"/>
        <v/>
      </c>
      <c r="S489" s="25" t="str">
        <f t="shared" ca="1" si="90"/>
        <v/>
      </c>
      <c r="T489" s="25" t="str">
        <f t="shared" ca="1" si="90"/>
        <v/>
      </c>
      <c r="U489" s="25" t="str">
        <f t="shared" ca="1" si="92"/>
        <v/>
      </c>
    </row>
    <row r="490" spans="1:21" ht="13.5" customHeight="1">
      <c r="A490" s="20" t="str">
        <f t="shared" ca="1" si="94"/>
        <v>Crossbow of Retribution</v>
      </c>
      <c r="B490" s="20" t="str">
        <f t="shared" ca="1" si="95"/>
        <v>001d25eb-efdd-4aa7-bf74-31d0df7f38dc</v>
      </c>
      <c r="C490" s="20" t="str">
        <f t="shared" ca="1" si="95"/>
        <v>SaS</v>
      </c>
      <c r="D490" s="20" t="str">
        <f t="shared" ca="1" si="95"/>
        <v>6</v>
      </c>
      <c r="E490" s="20" t="str">
        <f t="shared" ca="1" si="95"/>
        <v>Yes</v>
      </c>
      <c r="F490" s="20" t="str">
        <f t="shared" ca="1" si="95"/>
        <v/>
      </c>
      <c r="G490" s="20" t="str">
        <f t="shared" ca="1" si="95"/>
        <v>Boon</v>
      </c>
      <c r="H490" s="20" t="str">
        <f t="shared" ca="1" si="95"/>
        <v>Loot</v>
      </c>
      <c r="I490" s="20" t="str">
        <f t="shared" ca="1" si="95"/>
        <v/>
      </c>
      <c r="J490" s="20" t="str">
        <f t="shared" ca="1" si="95"/>
        <v/>
      </c>
      <c r="K490" s="20" t="str">
        <f t="shared" ca="1" si="95"/>
        <v/>
      </c>
      <c r="L490" s="20" t="str">
        <f t="shared" ca="1" si="95"/>
        <v/>
      </c>
      <c r="M490" s="20" t="str">
        <f t="shared" ca="1" si="95"/>
        <v/>
      </c>
      <c r="N490" s="20" t="str">
        <f t="shared" ca="1" si="89"/>
        <v/>
      </c>
      <c r="O490" s="20" t="str">
        <f t="shared" ca="1" si="89"/>
        <v/>
      </c>
      <c r="P490" s="25" t="str">
        <f t="shared" ca="1" si="89"/>
        <v/>
      </c>
      <c r="Q490" s="25" t="str">
        <f t="shared" ca="1" si="90"/>
        <v/>
      </c>
      <c r="R490" s="25" t="str">
        <f t="shared" ca="1" si="90"/>
        <v/>
      </c>
      <c r="S490" s="25" t="str">
        <f t="shared" ca="1" si="90"/>
        <v/>
      </c>
      <c r="T490" s="25" t="str">
        <f t="shared" ca="1" si="90"/>
        <v/>
      </c>
      <c r="U490" s="25" t="str">
        <f t="shared" ca="1" si="92"/>
        <v/>
      </c>
    </row>
    <row r="491" spans="1:21" ht="13.5" customHeight="1">
      <c r="A491" s="20" t="str">
        <f t="shared" ca="1" si="94"/>
        <v>Doubleshot Pepperbox</v>
      </c>
      <c r="B491" s="20" t="str">
        <f t="shared" ca="1" si="95"/>
        <v>17f0dc84-f6ba-48eb-9c01-345828cf6164</v>
      </c>
      <c r="C491" s="20" t="str">
        <f t="shared" ca="1" si="95"/>
        <v>SaS</v>
      </c>
      <c r="D491" s="20" t="str">
        <f t="shared" ca="1" si="95"/>
        <v>6</v>
      </c>
      <c r="E491" s="20" t="str">
        <f t="shared" ca="1" si="95"/>
        <v>Yes</v>
      </c>
      <c r="F491" s="20" t="str">
        <f t="shared" ca="1" si="95"/>
        <v/>
      </c>
      <c r="G491" s="20" t="str">
        <f t="shared" ca="1" si="95"/>
        <v>Boon</v>
      </c>
      <c r="H491" s="20" t="str">
        <f t="shared" ca="1" si="95"/>
        <v>Loot</v>
      </c>
      <c r="I491" s="20" t="str">
        <f t="shared" ca="1" si="95"/>
        <v/>
      </c>
      <c r="J491" s="20" t="str">
        <f t="shared" ca="1" si="95"/>
        <v/>
      </c>
      <c r="K491" s="20" t="str">
        <f t="shared" ca="1" si="95"/>
        <v/>
      </c>
      <c r="L491" s="20" t="str">
        <f t="shared" ca="1" si="95"/>
        <v/>
      </c>
      <c r="M491" s="20" t="str">
        <f t="shared" ca="1" si="95"/>
        <v/>
      </c>
      <c r="N491" s="20" t="str">
        <f t="shared" ca="1" si="89"/>
        <v/>
      </c>
      <c r="O491" s="20" t="str">
        <f t="shared" ca="1" si="89"/>
        <v/>
      </c>
      <c r="P491" s="25" t="str">
        <f t="shared" ca="1" si="89"/>
        <v/>
      </c>
      <c r="Q491" s="25" t="str">
        <f t="shared" ca="1" si="90"/>
        <v/>
      </c>
      <c r="R491" s="25" t="str">
        <f t="shared" ca="1" si="90"/>
        <v/>
      </c>
      <c r="S491" s="25" t="str">
        <f t="shared" ca="1" si="90"/>
        <v/>
      </c>
      <c r="T491" s="25" t="str">
        <f t="shared" ca="1" si="90"/>
        <v/>
      </c>
      <c r="U491" s="25" t="str">
        <f t="shared" ca="1" si="92"/>
        <v/>
      </c>
    </row>
    <row r="492" spans="1:21" ht="13.5" customHeight="1">
      <c r="A492" s="20" t="str">
        <f t="shared" ca="1" si="94"/>
        <v>Hurricane Crown</v>
      </c>
      <c r="B492" s="20" t="str">
        <f t="shared" ca="1" si="95"/>
        <v>9a35c1aa-1c71-4cf0-b99b-b94ae19fdfd4</v>
      </c>
      <c r="C492" s="20" t="str">
        <f t="shared" ca="1" si="95"/>
        <v>SaS</v>
      </c>
      <c r="D492" s="20" t="str">
        <f t="shared" ca="1" si="95"/>
        <v>6</v>
      </c>
      <c r="E492" s="20" t="str">
        <f t="shared" ca="1" si="95"/>
        <v>Yes</v>
      </c>
      <c r="F492" s="20" t="str">
        <f t="shared" ca="1" si="95"/>
        <v/>
      </c>
      <c r="G492" s="20" t="str">
        <f t="shared" ca="1" si="95"/>
        <v>Boon</v>
      </c>
      <c r="H492" s="20" t="str">
        <f t="shared" ca="1" si="95"/>
        <v>Loot</v>
      </c>
      <c r="I492" s="20" t="str">
        <f t="shared" ca="1" si="95"/>
        <v/>
      </c>
      <c r="J492" s="20" t="str">
        <f t="shared" ca="1" si="95"/>
        <v/>
      </c>
      <c r="K492" s="20" t="str">
        <f t="shared" ca="1" si="95"/>
        <v/>
      </c>
      <c r="L492" s="20" t="str">
        <f t="shared" ca="1" si="95"/>
        <v/>
      </c>
      <c r="M492" s="20" t="str">
        <f t="shared" ca="1" si="95"/>
        <v/>
      </c>
      <c r="N492" s="20" t="str">
        <f t="shared" ca="1" si="89"/>
        <v/>
      </c>
      <c r="O492" s="20" t="str">
        <f t="shared" ca="1" si="89"/>
        <v/>
      </c>
      <c r="P492" s="25" t="str">
        <f t="shared" ca="1" si="89"/>
        <v/>
      </c>
      <c r="Q492" s="25" t="str">
        <f t="shared" ca="1" si="90"/>
        <v/>
      </c>
      <c r="R492" s="25" t="str">
        <f t="shared" ca="1" si="90"/>
        <v/>
      </c>
      <c r="S492" s="25" t="str">
        <f t="shared" ca="1" si="90"/>
        <v/>
      </c>
      <c r="T492" s="25" t="str">
        <f t="shared" ca="1" si="90"/>
        <v/>
      </c>
      <c r="U492" s="25" t="str">
        <f t="shared" ca="1" si="92"/>
        <v/>
      </c>
    </row>
    <row r="493" spans="1:21" ht="13.5" customHeight="1">
      <c r="A493" s="20" t="str">
        <f t="shared" ca="1" si="94"/>
        <v>Blessing of Geryon</v>
      </c>
      <c r="B493" s="20" t="str">
        <f t="shared" ca="1" si="95"/>
        <v>d2d1f6ad-d202-4998-a044-403a3b4ca77a</v>
      </c>
      <c r="C493" s="20" t="str">
        <f t="shared" ca="1" si="95"/>
        <v>SaS</v>
      </c>
      <c r="D493" s="20" t="str">
        <f t="shared" ca="1" si="95"/>
        <v>6</v>
      </c>
      <c r="E493" s="20" t="str">
        <f t="shared" ca="1" si="95"/>
        <v>Yes</v>
      </c>
      <c r="F493" s="20" t="str">
        <f t="shared" ca="1" si="95"/>
        <v/>
      </c>
      <c r="G493" s="20" t="str">
        <f t="shared" ca="1" si="95"/>
        <v>Boon</v>
      </c>
      <c r="H493" s="20" t="str">
        <f t="shared" ca="1" si="95"/>
        <v>Blessing</v>
      </c>
      <c r="I493" s="20" t="str">
        <f t="shared" ca="1" si="95"/>
        <v/>
      </c>
      <c r="J493" s="20" t="str">
        <f t="shared" ca="1" si="95"/>
        <v/>
      </c>
      <c r="K493" s="20" t="str">
        <f t="shared" ca="1" si="95"/>
        <v/>
      </c>
      <c r="L493" s="20" t="str">
        <f t="shared" ca="1" si="95"/>
        <v/>
      </c>
      <c r="M493" s="20" t="str">
        <f t="shared" ca="1" si="95"/>
        <v/>
      </c>
      <c r="N493" s="20" t="str">
        <f t="shared" ca="1" si="89"/>
        <v/>
      </c>
      <c r="O493" s="20" t="str">
        <f t="shared" ca="1" si="89"/>
        <v/>
      </c>
      <c r="P493" s="25" t="str">
        <f t="shared" ca="1" si="89"/>
        <v/>
      </c>
      <c r="Q493" s="25" t="str">
        <f t="shared" ca="1" si="90"/>
        <v/>
      </c>
      <c r="R493" s="25" t="str">
        <f t="shared" ca="1" si="90"/>
        <v/>
      </c>
      <c r="S493" s="25" t="str">
        <f t="shared" ca="1" si="90"/>
        <v/>
      </c>
      <c r="T493" s="25" t="str">
        <f t="shared" ca="1" si="90"/>
        <v/>
      </c>
      <c r="U493" s="25" t="str">
        <f t="shared" ca="1" si="92"/>
        <v/>
      </c>
    </row>
    <row r="494" spans="1:21" ht="13.5" customHeight="1">
      <c r="A494" s="20" t="str">
        <f t="shared" ca="1" si="94"/>
        <v>Ambush</v>
      </c>
      <c r="B494" s="20" t="str">
        <f t="shared" ca="1" si="95"/>
        <v>0edac356-1fba-42b6-bed1-9f43828c1041</v>
      </c>
      <c r="C494" s="20" t="str">
        <f t="shared" ca="1" si="95"/>
        <v>RotR</v>
      </c>
      <c r="D494" s="20" t="str">
        <f t="shared" ca="1" si="95"/>
        <v>B</v>
      </c>
      <c r="E494" s="20" t="str">
        <f t="shared" ca="1" si="95"/>
        <v>Yes</v>
      </c>
      <c r="F494" s="20" t="str">
        <f t="shared" ca="1" si="95"/>
        <v>3</v>
      </c>
      <c r="G494" s="20" t="str">
        <f t="shared" ca="1" si="95"/>
        <v>Bane</v>
      </c>
      <c r="H494" s="20" t="str">
        <f t="shared" ca="1" si="95"/>
        <v>Barrier</v>
      </c>
      <c r="I494" s="20" t="str">
        <f t="shared" ca="1" si="95"/>
        <v/>
      </c>
      <c r="J494" s="20" t="str">
        <f t="shared" ca="1" si="95"/>
        <v>Skirmish&amp;#10;Veteran</v>
      </c>
      <c r="K494" s="20" t="str">
        <f t="shared" ca="1" si="95"/>
        <v/>
      </c>
      <c r="L494" s="20" t="str">
        <f t="shared" ca="1" si="95"/>
        <v>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v>
      </c>
      <c r="M494" s="20" t="str">
        <f t="shared" ca="1" si="95"/>
        <v>Wisdom&amp;#10;Perception&amp;#10;Dexterity&amp;#10;Acrobatics</v>
      </c>
      <c r="N494" s="20" t="str">
        <f t="shared" ca="1" si="89"/>
        <v>9</v>
      </c>
      <c r="O494" s="20" t="str">
        <f t="shared" ca="1" si="89"/>
        <v/>
      </c>
      <c r="P494" s="25" t="str">
        <f t="shared" ca="1" si="89"/>
        <v/>
      </c>
      <c r="Q494" s="25" t="str">
        <f t="shared" ca="1" si="90"/>
        <v/>
      </c>
      <c r="R494" s="25" t="str">
        <f t="shared" ca="1" si="90"/>
        <v/>
      </c>
      <c r="S494" s="25" t="str">
        <f t="shared" ca="1" si="90"/>
        <v/>
      </c>
      <c r="T494" s="25" t="str">
        <f t="shared" ca="1" si="90"/>
        <v/>
      </c>
      <c r="U494" s="25" t="str">
        <f t="shared" ca="1" si="92"/>
        <v/>
      </c>
    </row>
    <row r="495" spans="1:21" ht="13.5" customHeight="1">
      <c r="A495" s="20" t="str">
        <f t="shared" ca="1" si="94"/>
        <v>Arcane Lock</v>
      </c>
      <c r="B495" s="20" t="str">
        <f t="shared" ca="1" si="95"/>
        <v>43a49435-2cb5-4b33-8345-32be734fd2eb</v>
      </c>
      <c r="C495" s="20" t="str">
        <f t="shared" ca="1" si="95"/>
        <v>RotR</v>
      </c>
      <c r="D495" s="20" t="str">
        <f t="shared" ca="1" si="95"/>
        <v>4</v>
      </c>
      <c r="E495" s="20" t="str">
        <f t="shared" ca="1" si="95"/>
        <v>Yes</v>
      </c>
      <c r="F495" s="20" t="str">
        <f t="shared" ca="1" si="95"/>
        <v>1</v>
      </c>
      <c r="G495" s="20" t="str">
        <f t="shared" ca="1" si="95"/>
        <v>Bane</v>
      </c>
      <c r="H495" s="20" t="str">
        <f t="shared" ca="1" si="95"/>
        <v>Barrier</v>
      </c>
      <c r="I495" s="20" t="str">
        <f t="shared" ca="1" si="95"/>
        <v/>
      </c>
      <c r="J495" s="20" t="str">
        <f t="shared" ca="1" si="95"/>
        <v>Lock&amp;#10;Magic&amp;#10;Arcane</v>
      </c>
      <c r="K495" s="20" t="str">
        <f t="shared" ca="1" si="95"/>
        <v/>
      </c>
      <c r="L495" s="20" t="str">
        <f t="shared" ca="1" si="95"/>
        <v>If defeated, examine the top card of the location deck, then put it on either the top or bottom of the deck.</v>
      </c>
      <c r="M495" s="20" t="str">
        <f t="shared" ca="1" si="95"/>
        <v>Intelligence&amp;#10;Arcane</v>
      </c>
      <c r="N495" s="20" t="str">
        <f t="shared" ca="1" si="89"/>
        <v>13</v>
      </c>
      <c r="O495" s="20" t="str">
        <f t="shared" ca="1" si="89"/>
        <v>Combat</v>
      </c>
      <c r="P495" s="25" t="str">
        <f t="shared" ca="1" si="89"/>
        <v>26</v>
      </c>
      <c r="Q495" s="25" t="str">
        <f t="shared" ca="1" si="90"/>
        <v>OR</v>
      </c>
      <c r="R495" s="25" t="str">
        <f t="shared" ca="1" si="90"/>
        <v/>
      </c>
      <c r="S495" s="25" t="str">
        <f t="shared" ca="1" si="90"/>
        <v/>
      </c>
      <c r="T495" s="25" t="str">
        <f t="shared" ca="1" si="90"/>
        <v/>
      </c>
      <c r="U495" s="25" t="str">
        <f t="shared" ca="1" si="92"/>
        <v/>
      </c>
    </row>
    <row r="496" spans="1:21" ht="13.5" customHeight="1">
      <c r="A496" s="20" t="str">
        <f t="shared" ca="1" si="94"/>
        <v>Avalanche</v>
      </c>
      <c r="B496" s="20" t="str">
        <f t="shared" ca="1" si="95"/>
        <v>c58577f2-fb41-473c-84a0-f04ad7f0114e</v>
      </c>
      <c r="C496" s="20" t="str">
        <f t="shared" ca="1" si="95"/>
        <v>RotR</v>
      </c>
      <c r="D496" s="20" t="str">
        <f t="shared" ca="1" si="95"/>
        <v>6</v>
      </c>
      <c r="E496" s="20" t="str">
        <f t="shared" ca="1" si="95"/>
        <v>Yes</v>
      </c>
      <c r="F496" s="20" t="str">
        <f t="shared" ca="1" si="95"/>
        <v>2</v>
      </c>
      <c r="G496" s="20" t="str">
        <f t="shared" ca="1" si="95"/>
        <v>Bane</v>
      </c>
      <c r="H496" s="20" t="str">
        <f t="shared" ca="1" si="95"/>
        <v>Barrier</v>
      </c>
      <c r="I496" s="20" t="str">
        <f t="shared" ca="1" si="95"/>
        <v/>
      </c>
      <c r="J496" s="20" t="str">
        <f t="shared" ca="1" si="95"/>
        <v>Obstacle&amp;#10;Cold</v>
      </c>
      <c r="K496" s="20" t="str">
        <f t="shared" ca="1" si="95"/>
        <v/>
      </c>
      <c r="L496" s="20" t="str">
        <f t="shared" ca="1" si="95"/>
        <v>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v>
      </c>
      <c r="M496" s="20" t="str">
        <f t="shared" ca="1" si="95"/>
        <v>Dexterity&amp;#10;Acrobatics&amp;#10;Wisdom&amp;#10;Survival</v>
      </c>
      <c r="N496" s="20" t="str">
        <f t="shared" ca="1" si="89"/>
        <v>16</v>
      </c>
      <c r="O496" s="20" t="str">
        <f t="shared" ca="1" si="89"/>
        <v/>
      </c>
      <c r="P496" s="25" t="str">
        <f t="shared" ca="1" si="89"/>
        <v/>
      </c>
      <c r="Q496" s="25" t="str">
        <f t="shared" ca="1" si="90"/>
        <v/>
      </c>
      <c r="R496" s="25" t="str">
        <f t="shared" ca="1" si="90"/>
        <v/>
      </c>
      <c r="S496" s="25" t="str">
        <f t="shared" ca="1" si="90"/>
        <v/>
      </c>
      <c r="T496" s="25" t="str">
        <f t="shared" ca="1" si="90"/>
        <v/>
      </c>
      <c r="U496" s="25" t="str">
        <f t="shared" ca="1" si="92"/>
        <v/>
      </c>
    </row>
    <row r="497" spans="1:21" ht="13.5" customHeight="1">
      <c r="A497" s="20" t="str">
        <f t="shared" ca="1" si="94"/>
        <v>Battered Chest</v>
      </c>
      <c r="B497" s="20" t="str">
        <f t="shared" ca="1" si="95"/>
        <v>c9591566-1934-484d-9bf4-36a611f4d9d7</v>
      </c>
      <c r="C497" s="20" t="str">
        <f t="shared" ca="1" si="95"/>
        <v>RotR</v>
      </c>
      <c r="D497" s="20" t="str">
        <f t="shared" ca="1" si="95"/>
        <v>B</v>
      </c>
      <c r="E497" s="20" t="str">
        <f t="shared" ca="1" si="95"/>
        <v>Yes</v>
      </c>
      <c r="F497" s="20" t="str">
        <f t="shared" ca="1" si="95"/>
        <v>2</v>
      </c>
      <c r="G497" s="20" t="str">
        <f t="shared" ca="1" si="95"/>
        <v>Bane</v>
      </c>
      <c r="H497" s="20" t="str">
        <f t="shared" ca="1" si="95"/>
        <v>Barrier</v>
      </c>
      <c r="I497" s="20" t="str">
        <f t="shared" ca="1" si="95"/>
        <v/>
      </c>
      <c r="J497" s="20" t="str">
        <f t="shared" ca="1" si="95"/>
        <v>Cache&amp;#10;Lock&amp;#10;Elite</v>
      </c>
      <c r="K497" s="20" t="str">
        <f t="shared" ca="1" si="95"/>
        <v/>
      </c>
      <c r="L497" s="20" t="str">
        <f t="shared" ca="1" si="95"/>
        <v>If defeated, add 1d4 random items from the box to your hand.</v>
      </c>
      <c r="M497" s="20" t="str">
        <f t="shared" ca="1" si="95"/>
        <v>Dexterity&amp;#10;Disable</v>
      </c>
      <c r="N497" s="20" t="str">
        <f t="shared" ca="1" si="89"/>
        <v>10</v>
      </c>
      <c r="O497" s="20" t="str">
        <f t="shared" ca="1" si="89"/>
        <v>Strength&amp;#10;Melee</v>
      </c>
      <c r="P497" s="25" t="str">
        <f t="shared" ca="1" si="89"/>
        <v>8</v>
      </c>
      <c r="Q497" s="25" t="str">
        <f t="shared" ca="1" si="90"/>
        <v>OR</v>
      </c>
      <c r="R497" s="25" t="str">
        <f t="shared" ca="1" si="90"/>
        <v/>
      </c>
      <c r="S497" s="25" t="str">
        <f t="shared" ca="1" si="90"/>
        <v/>
      </c>
      <c r="T497" s="25" t="str">
        <f t="shared" ca="1" si="90"/>
        <v/>
      </c>
      <c r="U497" s="25" t="str">
        <f t="shared" ca="1" si="92"/>
        <v/>
      </c>
    </row>
    <row r="498" spans="1:21" ht="13.5" customHeight="1">
      <c r="A498" s="20" t="str">
        <f t="shared" ca="1" si="94"/>
        <v>Battered Chest</v>
      </c>
      <c r="B498" s="20" t="str">
        <f t="shared" ref="B498:M507" ca="1" si="96">IF(INDIRECT(ADDRESS(ROW(),COLUMN(),,,"Details"))="","",SUBSTITUTE(SUBSTITUTE(INDIRECT(ADDRESS(ROW(),COLUMN(),,,"Details")),"
","&amp;#10;"),"""","&amp;quot;"))</f>
        <v>ab560b19-7219-467a-b497-9fecd022e33f</v>
      </c>
      <c r="C498" s="20" t="str">
        <f t="shared" ca="1" si="96"/>
        <v>RotR</v>
      </c>
      <c r="D498" s="20" t="str">
        <f t="shared" ca="1" si="96"/>
        <v>C</v>
      </c>
      <c r="E498" s="20" t="str">
        <f t="shared" ca="1" si="96"/>
        <v>Yes</v>
      </c>
      <c r="F498" s="20" t="str">
        <f t="shared" ca="1" si="96"/>
        <v>1</v>
      </c>
      <c r="G498" s="20" t="str">
        <f t="shared" ca="1" si="96"/>
        <v>Bane</v>
      </c>
      <c r="H498" s="20" t="str">
        <f t="shared" ca="1" si="96"/>
        <v>Barrier</v>
      </c>
      <c r="I498" s="20" t="str">
        <f t="shared" ca="1" si="96"/>
        <v/>
      </c>
      <c r="J498" s="20" t="str">
        <f t="shared" ca="1" si="96"/>
        <v>Cache&amp;#10;Lock&amp;#10;Elite</v>
      </c>
      <c r="K498" s="20" t="str">
        <f t="shared" ca="1" si="96"/>
        <v/>
      </c>
      <c r="L498" s="20" t="str">
        <f t="shared" ca="1" si="96"/>
        <v>If defeated, add 1d4 random items from the box to your hand.</v>
      </c>
      <c r="M498" s="20" t="str">
        <f t="shared" ca="1" si="96"/>
        <v>Dexterity&amp;#10;Disable</v>
      </c>
      <c r="N498" s="20" t="str">
        <f t="shared" ca="1" si="89"/>
        <v>10</v>
      </c>
      <c r="O498" s="20" t="str">
        <f t="shared" ca="1" si="89"/>
        <v>Strength&amp;#10;Melee</v>
      </c>
      <c r="P498" s="25" t="str">
        <f t="shared" ca="1" si="89"/>
        <v>8</v>
      </c>
      <c r="Q498" s="25" t="str">
        <f t="shared" ca="1" si="90"/>
        <v>OR</v>
      </c>
      <c r="R498" s="25" t="str">
        <f t="shared" ca="1" si="90"/>
        <v/>
      </c>
      <c r="S498" s="25" t="str">
        <f t="shared" ca="1" si="90"/>
        <v/>
      </c>
      <c r="T498" s="25" t="str">
        <f t="shared" ca="1" si="90"/>
        <v/>
      </c>
      <c r="U498" s="25" t="str">
        <f t="shared" ca="1" si="92"/>
        <v/>
      </c>
    </row>
    <row r="499" spans="1:21" ht="13.5" customHeight="1">
      <c r="A499" s="20" t="str">
        <f t="shared" ca="1" si="94"/>
        <v>Circles of Binding</v>
      </c>
      <c r="B499" s="20" t="str">
        <f t="shared" ca="1" si="96"/>
        <v>2eac592e-daeb-400f-af82-471076f123d7</v>
      </c>
      <c r="C499" s="20" t="str">
        <f t="shared" ca="1" si="96"/>
        <v>RotR</v>
      </c>
      <c r="D499" s="20" t="str">
        <f t="shared" ca="1" si="96"/>
        <v>4</v>
      </c>
      <c r="E499" s="20" t="str">
        <f t="shared" ca="1" si="96"/>
        <v>Yes</v>
      </c>
      <c r="F499" s="20" t="str">
        <f t="shared" ca="1" si="96"/>
        <v>1</v>
      </c>
      <c r="G499" s="20" t="str">
        <f t="shared" ca="1" si="96"/>
        <v>Bane</v>
      </c>
      <c r="H499" s="20" t="str">
        <f t="shared" ca="1" si="96"/>
        <v>Barrier</v>
      </c>
      <c r="I499" s="20" t="str">
        <f t="shared" ca="1" si="96"/>
        <v/>
      </c>
      <c r="J499" s="20" t="str">
        <f t="shared" ca="1" si="96"/>
        <v>Obstacle</v>
      </c>
      <c r="K499" s="20" t="str">
        <f t="shared" ca="1" si="96"/>
        <v/>
      </c>
      <c r="L499" s="20" t="str">
        <f t="shared" ca="1" si="96"/>
        <v>If undefeated, examine the location deck until you find a monster; set it and this card aside. Shuffle the deck, put this card on top of it, then put the monster on top of this card.&amp;#10;&amp;#10;If you did not find a monster, banish this card.</v>
      </c>
      <c r="M499" s="20" t="str">
        <f t="shared" ca="1" si="96"/>
        <v>Intelligence&amp;#10;Arcane&amp;#10;Wisdom&amp;#10;Divine</v>
      </c>
      <c r="N499" s="20" t="str">
        <f t="shared" ca="1" si="89"/>
        <v>13</v>
      </c>
      <c r="O499" s="20" t="str">
        <f t="shared" ca="1" si="89"/>
        <v/>
      </c>
      <c r="P499" s="25" t="str">
        <f t="shared" ca="1" si="89"/>
        <v/>
      </c>
      <c r="Q499" s="25" t="str">
        <f t="shared" ca="1" si="90"/>
        <v/>
      </c>
      <c r="R499" s="25" t="str">
        <f t="shared" ca="1" si="90"/>
        <v/>
      </c>
      <c r="S499" s="25" t="str">
        <f t="shared" ca="1" si="90"/>
        <v/>
      </c>
      <c r="T499" s="25" t="str">
        <f t="shared" ca="1" si="90"/>
        <v/>
      </c>
      <c r="U499" s="25" t="str">
        <f t="shared" ca="1" si="92"/>
        <v/>
      </c>
    </row>
    <row r="500" spans="1:21" ht="13.5" customHeight="1">
      <c r="A500" s="20" t="str">
        <f t="shared" ca="1" si="94"/>
        <v>Collapsed Ceiling</v>
      </c>
      <c r="B500" s="20" t="str">
        <f t="shared" ca="1" si="96"/>
        <v>29772c04-34f7-447e-a165-30202e0f702a</v>
      </c>
      <c r="C500" s="20" t="str">
        <f t="shared" ca="1" si="96"/>
        <v>RotR</v>
      </c>
      <c r="D500" s="20" t="str">
        <f t="shared" ca="1" si="96"/>
        <v>B</v>
      </c>
      <c r="E500" s="20" t="str">
        <f t="shared" ca="1" si="96"/>
        <v>Yes</v>
      </c>
      <c r="F500" s="20" t="str">
        <f t="shared" ca="1" si="96"/>
        <v>2</v>
      </c>
      <c r="G500" s="20" t="str">
        <f t="shared" ca="1" si="96"/>
        <v>Bane</v>
      </c>
      <c r="H500" s="20" t="str">
        <f t="shared" ca="1" si="96"/>
        <v>Barrier</v>
      </c>
      <c r="I500" s="20" t="str">
        <f t="shared" ca="1" si="96"/>
        <v/>
      </c>
      <c r="J500" s="20" t="str">
        <f t="shared" ca="1" si="96"/>
        <v>Obstacle&amp;#10;Veteran&amp;#10;Elite</v>
      </c>
      <c r="K500" s="20" t="str">
        <f t="shared" ca="1" si="96"/>
        <v/>
      </c>
      <c r="L500" s="20" t="str">
        <f t="shared" ca="1" si="96"/>
        <v>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v>
      </c>
      <c r="M500" s="20" t="str">
        <f t="shared" ca="1" si="96"/>
        <v>Dexterity&amp;#10;Acrobatics&amp;#10;Constitution&amp;#10;Fortitude</v>
      </c>
      <c r="N500" s="20" t="str">
        <f t="shared" ca="1" si="89"/>
        <v>8</v>
      </c>
      <c r="O500" s="20" t="str">
        <f t="shared" ca="1" si="89"/>
        <v/>
      </c>
      <c r="P500" s="25" t="str">
        <f t="shared" ca="1" si="89"/>
        <v/>
      </c>
      <c r="Q500" s="25" t="str">
        <f t="shared" ca="1" si="90"/>
        <v/>
      </c>
      <c r="R500" s="25" t="str">
        <f t="shared" ca="1" si="90"/>
        <v/>
      </c>
      <c r="S500" s="25" t="str">
        <f t="shared" ca="1" si="90"/>
        <v/>
      </c>
      <c r="T500" s="25" t="str">
        <f t="shared" ca="1" si="90"/>
        <v/>
      </c>
      <c r="U500" s="25" t="str">
        <f t="shared" ca="1" si="92"/>
        <v/>
      </c>
    </row>
    <row r="501" spans="1:21" ht="13.5" customHeight="1">
      <c r="A501" s="20" t="str">
        <f t="shared" ca="1" si="94"/>
        <v>Corroded Lock</v>
      </c>
      <c r="B501" s="20" t="str">
        <f t="shared" ca="1" si="96"/>
        <v>0366dfbd-0a15-4b90-af55-1f39a3a41437</v>
      </c>
      <c r="C501" s="20" t="str">
        <f t="shared" ca="1" si="96"/>
        <v>RotR</v>
      </c>
      <c r="D501" s="20" t="str">
        <f t="shared" ca="1" si="96"/>
        <v>6</v>
      </c>
      <c r="E501" s="20" t="str">
        <f t="shared" ca="1" si="96"/>
        <v>Yes</v>
      </c>
      <c r="F501" s="20" t="str">
        <f t="shared" ca="1" si="96"/>
        <v>1</v>
      </c>
      <c r="G501" s="20" t="str">
        <f t="shared" ca="1" si="96"/>
        <v>Bane</v>
      </c>
      <c r="H501" s="20" t="str">
        <f t="shared" ca="1" si="96"/>
        <v>Barrier</v>
      </c>
      <c r="I501" s="20" t="str">
        <f t="shared" ca="1" si="96"/>
        <v/>
      </c>
      <c r="J501" s="20" t="str">
        <f t="shared" ca="1" si="96"/>
        <v>Lock</v>
      </c>
      <c r="K501" s="20" t="str">
        <f t="shared" ca="1" si="96"/>
        <v/>
      </c>
      <c r="L501" s="20" t="str">
        <f t="shared" ca="1" si="96"/>
        <v>If defeated, examine the top card of the location deck, then put it on either the top or bottom of the deck.</v>
      </c>
      <c r="M501" s="20" t="str">
        <f t="shared" ca="1" si="96"/>
        <v>Dexterity&amp;#10;Disable</v>
      </c>
      <c r="N501" s="20" t="str">
        <f t="shared" ca="1" si="89"/>
        <v>15</v>
      </c>
      <c r="O501" s="20" t="str">
        <f t="shared" ca="1" si="89"/>
        <v>Combat</v>
      </c>
      <c r="P501" s="25" t="str">
        <f t="shared" ca="1" si="89"/>
        <v>30</v>
      </c>
      <c r="Q501" s="25" t="str">
        <f t="shared" ca="1" si="90"/>
        <v>OR</v>
      </c>
      <c r="R501" s="25" t="str">
        <f t="shared" ca="1" si="90"/>
        <v/>
      </c>
      <c r="S501" s="25" t="str">
        <f t="shared" ca="1" si="90"/>
        <v/>
      </c>
      <c r="T501" s="25" t="str">
        <f t="shared" ca="1" si="90"/>
        <v/>
      </c>
      <c r="U501" s="25" t="str">
        <f t="shared" ca="1" si="92"/>
        <v/>
      </c>
    </row>
    <row r="502" spans="1:21" ht="13.5" customHeight="1">
      <c r="A502" s="20" t="str">
        <f t="shared" ca="1" si="94"/>
        <v>Crushing Door</v>
      </c>
      <c r="B502" s="20" t="str">
        <f t="shared" ca="1" si="96"/>
        <v>faf18d38-76d4-4a1e-8d51-45486b4615ae</v>
      </c>
      <c r="C502" s="20" t="str">
        <f t="shared" ca="1" si="96"/>
        <v>RotR</v>
      </c>
      <c r="D502" s="20" t="str">
        <f t="shared" ca="1" si="96"/>
        <v>5</v>
      </c>
      <c r="E502" s="20" t="str">
        <f t="shared" ca="1" si="96"/>
        <v>Yes</v>
      </c>
      <c r="F502" s="20" t="str">
        <f t="shared" ca="1" si="96"/>
        <v>2</v>
      </c>
      <c r="G502" s="20" t="str">
        <f t="shared" ca="1" si="96"/>
        <v>Bane</v>
      </c>
      <c r="H502" s="20" t="str">
        <f t="shared" ca="1" si="96"/>
        <v>Barrier</v>
      </c>
      <c r="I502" s="20" t="str">
        <f t="shared" ca="1" si="96"/>
        <v/>
      </c>
      <c r="J502" s="20" t="str">
        <f t="shared" ca="1" si="96"/>
        <v>Trap</v>
      </c>
      <c r="K502" s="20" t="str">
        <f t="shared" ca="1" si="96"/>
        <v/>
      </c>
      <c r="L502" s="20" t="str">
        <f t="shared" ca="1" si="96"/>
        <v>If undefeated, each character at this location must succeed at a Dexterity or Acrobatics 12 check or be dealt 1d4+1 Combat damage.</v>
      </c>
      <c r="M502" s="20" t="str">
        <f t="shared" ca="1" si="96"/>
        <v>Dexterity&amp;#10;Disable</v>
      </c>
      <c r="N502" s="20" t="str">
        <f t="shared" ca="1" si="89"/>
        <v>13</v>
      </c>
      <c r="O502" s="20" t="str">
        <f t="shared" ca="1" si="89"/>
        <v/>
      </c>
      <c r="P502" s="25" t="str">
        <f t="shared" ca="1" si="89"/>
        <v/>
      </c>
      <c r="Q502" s="25" t="str">
        <f t="shared" ca="1" si="90"/>
        <v/>
      </c>
      <c r="R502" s="25" t="str">
        <f t="shared" ca="1" si="90"/>
        <v/>
      </c>
      <c r="S502" s="25" t="str">
        <f t="shared" ca="1" si="90"/>
        <v/>
      </c>
      <c r="T502" s="25" t="str">
        <f t="shared" ca="1" si="90"/>
        <v/>
      </c>
      <c r="U502" s="25" t="str">
        <f t="shared" ca="1" si="92"/>
        <v/>
      </c>
    </row>
    <row r="503" spans="1:21" ht="13.5" customHeight="1">
      <c r="A503" s="20" t="str">
        <f t="shared" ca="1" si="94"/>
        <v>Cryptic Message</v>
      </c>
      <c r="B503" s="20" t="str">
        <f t="shared" ca="1" si="96"/>
        <v>8d3f16a4-b991-4728-a65d-54a63c887010</v>
      </c>
      <c r="C503" s="20" t="str">
        <f t="shared" ca="1" si="96"/>
        <v>RotR</v>
      </c>
      <c r="D503" s="20" t="str">
        <f t="shared" ca="1" si="96"/>
        <v>3</v>
      </c>
      <c r="E503" s="20" t="str">
        <f t="shared" ca="1" si="96"/>
        <v>Yes</v>
      </c>
      <c r="F503" s="20" t="str">
        <f t="shared" ca="1" si="96"/>
        <v>1</v>
      </c>
      <c r="G503" s="20" t="str">
        <f t="shared" ca="1" si="96"/>
        <v>Bane</v>
      </c>
      <c r="H503" s="20" t="str">
        <f t="shared" ca="1" si="96"/>
        <v>Barrier</v>
      </c>
      <c r="I503" s="20" t="str">
        <f t="shared" ca="1" si="96"/>
        <v/>
      </c>
      <c r="J503" s="20" t="str">
        <f t="shared" ca="1" si="96"/>
        <v>Cache</v>
      </c>
      <c r="K503" s="20" t="str">
        <f t="shared" ca="1" si="96"/>
        <v/>
      </c>
      <c r="L503" s="20" t="str">
        <f t="shared" ca="1" si="96"/>
        <v>If defeated, you may examine the top 2 cards of the location deck and return them in any order.&amp;#10;If undefeated, you may banish this barrier.</v>
      </c>
      <c r="M503" s="20" t="str">
        <f t="shared" ca="1" si="96"/>
        <v>Intelligence&amp;#10;Knowledge</v>
      </c>
      <c r="N503" s="20" t="str">
        <f t="shared" ca="1" si="89"/>
        <v>10</v>
      </c>
      <c r="O503" s="20" t="str">
        <f t="shared" ca="1" si="89"/>
        <v/>
      </c>
      <c r="P503" s="25" t="str">
        <f t="shared" ca="1" si="89"/>
        <v/>
      </c>
      <c r="Q503" s="25" t="str">
        <f t="shared" ca="1" si="90"/>
        <v/>
      </c>
      <c r="R503" s="25" t="str">
        <f t="shared" ca="1" si="90"/>
        <v/>
      </c>
      <c r="S503" s="25" t="str">
        <f t="shared" ca="1" si="90"/>
        <v/>
      </c>
      <c r="T503" s="25" t="str">
        <f t="shared" ca="1" si="90"/>
        <v/>
      </c>
      <c r="U503" s="25" t="str">
        <f t="shared" ca="1" si="92"/>
        <v/>
      </c>
    </row>
    <row r="504" spans="1:21" ht="13.5" customHeight="1">
      <c r="A504" s="20" t="str">
        <f t="shared" ca="1" si="94"/>
        <v>Dance with Squealy Nord</v>
      </c>
      <c r="B504" s="20" t="str">
        <f t="shared" ca="1" si="96"/>
        <v>796b4fdf-3251-46c8-bdd8-6cff6d07c4c0</v>
      </c>
      <c r="C504" s="20" t="str">
        <f t="shared" ca="1" si="96"/>
        <v>RotR</v>
      </c>
      <c r="D504" s="20" t="str">
        <f t="shared" ca="1" si="96"/>
        <v>P</v>
      </c>
      <c r="E504" s="20" t="str">
        <f t="shared" ca="1" si="96"/>
        <v>No</v>
      </c>
      <c r="F504" s="20" t="str">
        <f t="shared" ca="1" si="96"/>
        <v>1</v>
      </c>
      <c r="G504" s="20" t="str">
        <f t="shared" ca="1" si="96"/>
        <v>Bane</v>
      </c>
      <c r="H504" s="20" t="str">
        <f t="shared" ca="1" si="96"/>
        <v>Barrier</v>
      </c>
      <c r="I504" s="20" t="str">
        <f t="shared" ca="1" si="96"/>
        <v/>
      </c>
      <c r="J504" s="20" t="str">
        <f t="shared" ca="1" si="96"/>
        <v>Obstacle&amp;#10;Animal&amp;#10;Elite</v>
      </c>
      <c r="K504" s="20" t="str">
        <f t="shared" ca="1" si="96"/>
        <v>&amp;quot;Piggy, piggy, piggy, pig!&amp;#10;Hard to ride when they get big!&amp;#10;So catch yourself a piggy pup,&amp;#10;And ride him till the sun comes up!&amp;quot;&amp;#10; - Goblin lullaby</v>
      </c>
      <c r="L504" s="20" t="str">
        <f t="shared" ca="1" si="96"/>
        <v>If defeated, draw 1d4 random items from the box, choose 1 and add to your hand, then banish the rest.&amp;#10;If undefeated, you are dealt 1 Combat damage; choose another character at your location to draw a card.</v>
      </c>
      <c r="M504" s="20" t="str">
        <f t="shared" ca="1" si="96"/>
        <v>Wisdom&amp;#10;Survival</v>
      </c>
      <c r="N504" s="20" t="str">
        <f t="shared" ca="1" si="89"/>
        <v>9</v>
      </c>
      <c r="O504" s="20" t="str">
        <f t="shared" ca="1" si="89"/>
        <v>Combat</v>
      </c>
      <c r="P504" s="25" t="str">
        <f t="shared" ca="1" si="89"/>
        <v>18</v>
      </c>
      <c r="Q504" s="25" t="str">
        <f t="shared" ca="1" si="90"/>
        <v>OR</v>
      </c>
      <c r="R504" s="25" t="str">
        <f t="shared" ca="1" si="90"/>
        <v/>
      </c>
      <c r="S504" s="25" t="str">
        <f t="shared" ca="1" si="90"/>
        <v/>
      </c>
      <c r="T504" s="25" t="str">
        <f t="shared" ca="1" si="90"/>
        <v/>
      </c>
      <c r="U504" s="25" t="str">
        <f t="shared" ca="1" si="92"/>
        <v/>
      </c>
    </row>
    <row r="505" spans="1:21" ht="13.5" customHeight="1">
      <c r="A505" s="20" t="str">
        <f t="shared" ca="1" si="94"/>
        <v>Disjunction Pulse</v>
      </c>
      <c r="B505" s="20" t="str">
        <f t="shared" ca="1" si="96"/>
        <v>8562b913-9550-4479-bdc3-c2f9da07b3a6</v>
      </c>
      <c r="C505" s="20" t="str">
        <f t="shared" ca="1" si="96"/>
        <v>RotR</v>
      </c>
      <c r="D505" s="20" t="str">
        <f t="shared" ca="1" si="96"/>
        <v>5</v>
      </c>
      <c r="E505" s="20" t="str">
        <f t="shared" ca="1" si="96"/>
        <v>Yes</v>
      </c>
      <c r="F505" s="20" t="str">
        <f t="shared" ca="1" si="96"/>
        <v>2</v>
      </c>
      <c r="G505" s="20" t="str">
        <f t="shared" ca="1" si="96"/>
        <v>Bane</v>
      </c>
      <c r="H505" s="20" t="str">
        <f t="shared" ca="1" si="96"/>
        <v>Barrier</v>
      </c>
      <c r="I505" s="20" t="str">
        <f t="shared" ca="1" si="96"/>
        <v/>
      </c>
      <c r="J505" s="20" t="str">
        <f t="shared" ca="1" si="96"/>
        <v>Trap&amp;#10;Magic&amp;#10;Arcane</v>
      </c>
      <c r="K505" s="20" t="str">
        <f t="shared" ca="1" si="96"/>
        <v/>
      </c>
      <c r="L505" s="20" t="str">
        <f t="shared" ca="1" si="96"/>
        <v>If your check to defeate the Disjunction Pulse fails by 3 or more, each character at this location must recharge every card with the Magic trait in her hand.</v>
      </c>
      <c r="M505" s="20" t="str">
        <f t="shared" ca="1" si="96"/>
        <v>Dexterity&amp;#10;Disable</v>
      </c>
      <c r="N505" s="20" t="str">
        <f t="shared" ca="1" si="89"/>
        <v>15</v>
      </c>
      <c r="O505" s="20" t="str">
        <f t="shared" ca="1" si="89"/>
        <v/>
      </c>
      <c r="P505" s="25" t="str">
        <f t="shared" ca="1" si="89"/>
        <v/>
      </c>
      <c r="Q505" s="25" t="str">
        <f t="shared" ca="1" si="90"/>
        <v/>
      </c>
      <c r="R505" s="25" t="str">
        <f t="shared" ca="1" si="90"/>
        <v/>
      </c>
      <c r="S505" s="25" t="str">
        <f t="shared" ca="1" si="90"/>
        <v/>
      </c>
      <c r="T505" s="25" t="str">
        <f t="shared" ca="1" si="90"/>
        <v/>
      </c>
      <c r="U505" s="25" t="str">
        <f t="shared" ca="1" si="92"/>
        <v/>
      </c>
    </row>
    <row r="506" spans="1:21" ht="13.5" customHeight="1">
      <c r="A506" s="20" t="str">
        <f t="shared" ca="1" si="94"/>
        <v>Door Spike</v>
      </c>
      <c r="B506" s="20" t="str">
        <f t="shared" ca="1" si="96"/>
        <v>9cd451d5-95e9-452e-be53-1455c2a9accb</v>
      </c>
      <c r="C506" s="20" t="str">
        <f t="shared" ca="1" si="96"/>
        <v>RotR</v>
      </c>
      <c r="D506" s="20" t="str">
        <f t="shared" ca="1" si="96"/>
        <v>3</v>
      </c>
      <c r="E506" s="20" t="str">
        <f t="shared" ca="1" si="96"/>
        <v>Yes</v>
      </c>
      <c r="F506" s="20" t="str">
        <f t="shared" ca="1" si="96"/>
        <v>2</v>
      </c>
      <c r="G506" s="20" t="str">
        <f t="shared" ca="1" si="96"/>
        <v>Bane</v>
      </c>
      <c r="H506" s="20" t="str">
        <f t="shared" ca="1" si="96"/>
        <v>Barrier</v>
      </c>
      <c r="I506" s="20" t="str">
        <f t="shared" ca="1" si="96"/>
        <v/>
      </c>
      <c r="J506" s="20" t="str">
        <f t="shared" ca="1" si="96"/>
        <v>Trap</v>
      </c>
      <c r="K506" s="20" t="str">
        <f t="shared" ca="1" si="96"/>
        <v/>
      </c>
      <c r="L506" s="20" t="str">
        <f t="shared" ca="1" si="96"/>
        <v>If undefeated, you are dealt 1d4 Combat damage; each other character at this location is dealt 1 Combat damage.</v>
      </c>
      <c r="M506" s="20" t="str">
        <f t="shared" ca="1" si="96"/>
        <v>Dexterity&amp;#10;Disable&amp;#10;Wisdom&amp;#10;Perception</v>
      </c>
      <c r="N506" s="20" t="str">
        <f t="shared" ca="1" si="89"/>
        <v>12</v>
      </c>
      <c r="O506" s="20" t="str">
        <f t="shared" ca="1" si="89"/>
        <v/>
      </c>
      <c r="P506" s="25" t="str">
        <f t="shared" ca="1" si="89"/>
        <v/>
      </c>
      <c r="Q506" s="25" t="str">
        <f t="shared" ca="1" si="90"/>
        <v/>
      </c>
      <c r="R506" s="25" t="str">
        <f t="shared" ca="1" si="90"/>
        <v/>
      </c>
      <c r="S506" s="25" t="str">
        <f t="shared" ca="1" si="90"/>
        <v/>
      </c>
      <c r="T506" s="25" t="str">
        <f t="shared" ca="1" si="90"/>
        <v/>
      </c>
      <c r="U506" s="25" t="str">
        <f t="shared" ca="1" si="92"/>
        <v/>
      </c>
    </row>
    <row r="507" spans="1:21" ht="13.5" customHeight="1">
      <c r="A507" s="20" t="str">
        <f t="shared" ca="1" si="94"/>
        <v>Explosive Runes</v>
      </c>
      <c r="B507" s="20" t="str">
        <f t="shared" ca="1" si="96"/>
        <v>6bafdee4-5eca-49a9-99aa-a34715d8a01b</v>
      </c>
      <c r="C507" s="20" t="str">
        <f t="shared" ca="1" si="96"/>
        <v>RotR</v>
      </c>
      <c r="D507" s="20" t="str">
        <f t="shared" ca="1" si="96"/>
        <v>B</v>
      </c>
      <c r="E507" s="20" t="str">
        <f t="shared" ca="1" si="96"/>
        <v>Yes</v>
      </c>
      <c r="F507" s="20" t="str">
        <f t="shared" ca="1" si="96"/>
        <v>1</v>
      </c>
      <c r="G507" s="20" t="str">
        <f t="shared" ca="1" si="96"/>
        <v>Bane</v>
      </c>
      <c r="H507" s="20" t="str">
        <f t="shared" ca="1" si="96"/>
        <v>Barrier</v>
      </c>
      <c r="I507" s="20" t="str">
        <f t="shared" ca="1" si="96"/>
        <v/>
      </c>
      <c r="J507" s="20" t="str">
        <f t="shared" ca="1" si="96"/>
        <v>Trap&amp;#10;Magic&amp;#10;Arcane&amp;#10;Veteran</v>
      </c>
      <c r="K507" s="20" t="str">
        <f t="shared" ca="1" si="96"/>
        <v/>
      </c>
      <c r="L507" s="20" t="str">
        <f t="shared" ca="1" si="96"/>
        <v>The difficulty to defeat the barrier is increased by the adventure deck number of the current scenario, if any.&amp;#10;If undefeated, discard the top card of your deck; each character at this location is dealt 2d4 Fire damage, then banish this card.</v>
      </c>
      <c r="M507" s="20" t="str">
        <f t="shared" ca="1" si="96"/>
        <v>Intelligence&amp;#10;Arcane</v>
      </c>
      <c r="N507" s="20" t="str">
        <f t="shared" ca="1" si="89"/>
        <v>8</v>
      </c>
      <c r="O507" s="20" t="str">
        <f t="shared" ca="1" si="89"/>
        <v>Dexterity&amp;#10;Acrobatics</v>
      </c>
      <c r="P507" s="25" t="str">
        <f t="shared" ca="1" si="89"/>
        <v>10</v>
      </c>
      <c r="Q507" s="25" t="str">
        <f t="shared" ca="1" si="90"/>
        <v>OR</v>
      </c>
      <c r="R507" s="25" t="str">
        <f t="shared" ca="1" si="90"/>
        <v/>
      </c>
      <c r="S507" s="25" t="str">
        <f t="shared" ca="1" si="90"/>
        <v/>
      </c>
      <c r="T507" s="25" t="str">
        <f t="shared" ca="1" si="90"/>
        <v/>
      </c>
      <c r="U507" s="25" t="str">
        <f t="shared" ca="1" si="92"/>
        <v/>
      </c>
    </row>
    <row r="508" spans="1:21" ht="13.5" customHeight="1">
      <c r="A508" s="20" t="str">
        <f t="shared" ca="1" si="94"/>
        <v>Explosive Runes</v>
      </c>
      <c r="B508" s="20" t="str">
        <f t="shared" ref="B508:M517" ca="1" si="97">IF(INDIRECT(ADDRESS(ROW(),COLUMN(),,,"Details"))="","",SUBSTITUTE(SUBSTITUTE(INDIRECT(ADDRESS(ROW(),COLUMN(),,,"Details")),"
","&amp;#10;"),"""","&amp;quot;"))</f>
        <v>b58a5e72-6626-4023-9d94-e0bcb7a3641b</v>
      </c>
      <c r="C508" s="20" t="str">
        <f t="shared" ca="1" si="97"/>
        <v>RotR</v>
      </c>
      <c r="D508" s="20" t="str">
        <f t="shared" ca="1" si="97"/>
        <v>C</v>
      </c>
      <c r="E508" s="20" t="str">
        <f t="shared" ca="1" si="97"/>
        <v>Yes</v>
      </c>
      <c r="F508" s="20" t="str">
        <f t="shared" ca="1" si="97"/>
        <v>1</v>
      </c>
      <c r="G508" s="20" t="str">
        <f t="shared" ca="1" si="97"/>
        <v>Bane</v>
      </c>
      <c r="H508" s="20" t="str">
        <f t="shared" ca="1" si="97"/>
        <v>Barrier</v>
      </c>
      <c r="I508" s="20" t="str">
        <f t="shared" ca="1" si="97"/>
        <v/>
      </c>
      <c r="J508" s="20" t="str">
        <f t="shared" ca="1" si="97"/>
        <v>Trap&amp;#10;Magic&amp;#10;Arcane&amp;#10;Veteran</v>
      </c>
      <c r="K508" s="20" t="str">
        <f t="shared" ca="1" si="97"/>
        <v/>
      </c>
      <c r="L508" s="20" t="str">
        <f t="shared" ca="1" si="97"/>
        <v>The difficulty to defeat the barrier is increased by the adventure deck number of the current scenario, if any.&amp;#10;If undefeated, discard the top card of your deck; each character at this location is dealt 2d4 Fire damage, then banish this card.</v>
      </c>
      <c r="M508" s="20" t="str">
        <f t="shared" ca="1" si="97"/>
        <v>Intelligence&amp;#10;Arcane</v>
      </c>
      <c r="N508" s="20" t="str">
        <f t="shared" ca="1" si="89"/>
        <v>8</v>
      </c>
      <c r="O508" s="20" t="str">
        <f t="shared" ca="1" si="89"/>
        <v>Dexterity&amp;#10;Acrobatics</v>
      </c>
      <c r="P508" s="25" t="str">
        <f t="shared" ca="1" si="89"/>
        <v>10</v>
      </c>
      <c r="Q508" s="25" t="str">
        <f t="shared" ca="1" si="90"/>
        <v>OR</v>
      </c>
      <c r="R508" s="25" t="str">
        <f t="shared" ca="1" si="90"/>
        <v/>
      </c>
      <c r="S508" s="25" t="str">
        <f t="shared" ca="1" si="90"/>
        <v/>
      </c>
      <c r="T508" s="25" t="str">
        <f t="shared" ca="1" si="90"/>
        <v/>
      </c>
      <c r="U508" s="25" t="str">
        <f t="shared" ca="1" si="92"/>
        <v/>
      </c>
    </row>
    <row r="509" spans="1:21" ht="13.5" customHeight="1">
      <c r="A509" s="20" t="str">
        <f t="shared" ca="1" si="94"/>
        <v>Falling Bell</v>
      </c>
      <c r="B509" s="20" t="str">
        <f t="shared" ca="1" si="97"/>
        <v>a3fda8c8-6350-4e44-aff0-43c51b0eed52</v>
      </c>
      <c r="C509" s="20" t="str">
        <f t="shared" ca="1" si="97"/>
        <v>RotR</v>
      </c>
      <c r="D509" s="20" t="str">
        <f t="shared" ca="1" si="97"/>
        <v>2</v>
      </c>
      <c r="E509" s="20" t="str">
        <f t="shared" ca="1" si="97"/>
        <v>Yes</v>
      </c>
      <c r="F509" s="20" t="str">
        <f t="shared" ca="1" si="97"/>
        <v>2</v>
      </c>
      <c r="G509" s="20" t="str">
        <f t="shared" ca="1" si="97"/>
        <v>Bane</v>
      </c>
      <c r="H509" s="20" t="str">
        <f t="shared" ca="1" si="97"/>
        <v>Barrier</v>
      </c>
      <c r="I509" s="20" t="str">
        <f t="shared" ca="1" si="97"/>
        <v/>
      </c>
      <c r="J509" s="20" t="str">
        <f t="shared" ca="1" si="97"/>
        <v>Obstacle&amp;#10;Elite</v>
      </c>
      <c r="K509" s="20" t="str">
        <f t="shared" ca="1" si="97"/>
        <v/>
      </c>
      <c r="L509" s="20" t="str">
        <f t="shared" ca="1" si="97"/>
        <v>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v>
      </c>
      <c r="M509" s="20" t="str">
        <f t="shared" ca="1" si="97"/>
        <v>Dexterity&amp;#10;Acrobatics</v>
      </c>
      <c r="N509" s="20" t="str">
        <f t="shared" ca="1" si="89"/>
        <v>10</v>
      </c>
      <c r="O509" s="20" t="str">
        <f t="shared" ca="1" si="89"/>
        <v/>
      </c>
      <c r="P509" s="25" t="str">
        <f t="shared" ca="1" si="89"/>
        <v/>
      </c>
      <c r="Q509" s="25" t="str">
        <f t="shared" ca="1" si="90"/>
        <v/>
      </c>
      <c r="R509" s="25" t="str">
        <f t="shared" ca="1" si="90"/>
        <v/>
      </c>
      <c r="S509" s="25" t="str">
        <f t="shared" ca="1" si="90"/>
        <v/>
      </c>
      <c r="T509" s="25" t="str">
        <f t="shared" ca="1" si="90"/>
        <v/>
      </c>
      <c r="U509" s="25" t="str">
        <f t="shared" ca="1" si="92"/>
        <v/>
      </c>
    </row>
    <row r="510" spans="1:21" ht="13.5" customHeight="1">
      <c r="A510" s="20" t="str">
        <f t="shared" ca="1" si="94"/>
        <v>Goblin Raid</v>
      </c>
      <c r="B510" s="20" t="str">
        <f t="shared" ca="1" si="97"/>
        <v>9161cc3d-94d0-4399-88ae-3ae61e39a79c</v>
      </c>
      <c r="C510" s="20" t="str">
        <f t="shared" ca="1" si="97"/>
        <v>RotR</v>
      </c>
      <c r="D510" s="20" t="str">
        <f t="shared" ca="1" si="97"/>
        <v>1</v>
      </c>
      <c r="E510" s="20" t="str">
        <f t="shared" ca="1" si="97"/>
        <v>Yes</v>
      </c>
      <c r="F510" s="20" t="str">
        <f t="shared" ca="1" si="97"/>
        <v>2</v>
      </c>
      <c r="G510" s="20" t="str">
        <f t="shared" ca="1" si="97"/>
        <v>Bane</v>
      </c>
      <c r="H510" s="20" t="str">
        <f t="shared" ca="1" si="97"/>
        <v>Barrier</v>
      </c>
      <c r="I510" s="20" t="str">
        <f t="shared" ca="1" si="97"/>
        <v/>
      </c>
      <c r="J510" s="20" t="str">
        <f t="shared" ca="1" si="97"/>
        <v>Skirmish&amp;#10;Goblin&amp;#10;Basic</v>
      </c>
      <c r="K510" s="20" t="str">
        <f t="shared" ca="1" si="97"/>
        <v/>
      </c>
      <c r="L510" s="20" t="str">
        <f t="shared" ca="1" si="97"/>
        <v>Each character at an open location summons and encounters a Goblin Raider henchman; banish this card.</v>
      </c>
      <c r="M510" s="20" t="str">
        <f t="shared" ca="1" si="97"/>
        <v>None</v>
      </c>
      <c r="N510" s="20" t="str">
        <f t="shared" ca="1" si="89"/>
        <v/>
      </c>
      <c r="O510" s="20" t="str">
        <f t="shared" ca="1" si="89"/>
        <v/>
      </c>
      <c r="P510" s="25" t="str">
        <f t="shared" ca="1" si="89"/>
        <v/>
      </c>
      <c r="Q510" s="25" t="str">
        <f t="shared" ca="1" si="90"/>
        <v/>
      </c>
      <c r="R510" s="25" t="str">
        <f t="shared" ca="1" si="90"/>
        <v/>
      </c>
      <c r="S510" s="25" t="str">
        <f t="shared" ca="1" si="90"/>
        <v/>
      </c>
      <c r="T510" s="25" t="str">
        <f t="shared" ca="1" si="90"/>
        <v/>
      </c>
      <c r="U510" s="25" t="str">
        <f t="shared" ca="1" si="92"/>
        <v/>
      </c>
    </row>
    <row r="511" spans="1:21" ht="13.5" customHeight="1">
      <c r="A511" s="20" t="str">
        <f t="shared" ca="1" si="94"/>
        <v>Hand Chopper</v>
      </c>
      <c r="B511" s="20" t="str">
        <f t="shared" ca="1" si="97"/>
        <v>cfe7246b-2457-4ae7-9fff-9ae23292eb1c</v>
      </c>
      <c r="C511" s="20" t="str">
        <f t="shared" ca="1" si="97"/>
        <v>RotR</v>
      </c>
      <c r="D511" s="20" t="str">
        <f t="shared" ca="1" si="97"/>
        <v>3</v>
      </c>
      <c r="E511" s="20" t="str">
        <f t="shared" ca="1" si="97"/>
        <v>Yes</v>
      </c>
      <c r="F511" s="20" t="str">
        <f t="shared" ca="1" si="97"/>
        <v>2</v>
      </c>
      <c r="G511" s="20" t="str">
        <f t="shared" ca="1" si="97"/>
        <v>Bane</v>
      </c>
      <c r="H511" s="20" t="str">
        <f t="shared" ca="1" si="97"/>
        <v>Barrier</v>
      </c>
      <c r="I511" s="20" t="str">
        <f t="shared" ca="1" si="97"/>
        <v/>
      </c>
      <c r="J511" s="20" t="str">
        <f t="shared" ca="1" si="97"/>
        <v>Trap</v>
      </c>
      <c r="K511" s="20" t="str">
        <f t="shared" ca="1" si="97"/>
        <v/>
      </c>
      <c r="L511" s="20" t="str">
        <f t="shared" ca="1" si="97"/>
        <v>If defeated, you may draw 1 random weapon, item, armor or spell (your choice) from the box and add it to your hand.&amp;#10;If undefeated you are dealt 1d4 Combat damage; discard 1 card from the top of your deck.</v>
      </c>
      <c r="M511" s="20" t="str">
        <f t="shared" ca="1" si="97"/>
        <v>Dexterity&amp;#10;Disable</v>
      </c>
      <c r="N511" s="20" t="str">
        <f t="shared" ca="1" si="89"/>
        <v>12</v>
      </c>
      <c r="O511" s="20" t="str">
        <f t="shared" ca="1" si="89"/>
        <v/>
      </c>
      <c r="P511" s="25" t="str">
        <f t="shared" ca="1" si="89"/>
        <v/>
      </c>
      <c r="Q511" s="25" t="str">
        <f t="shared" ca="1" si="90"/>
        <v/>
      </c>
      <c r="R511" s="25" t="str">
        <f t="shared" ca="1" si="90"/>
        <v/>
      </c>
      <c r="S511" s="25" t="str">
        <f t="shared" ca="1" si="90"/>
        <v/>
      </c>
      <c r="T511" s="25" t="str">
        <f t="shared" ca="1" si="90"/>
        <v/>
      </c>
      <c r="U511" s="25" t="str">
        <f t="shared" ca="1" si="92"/>
        <v/>
      </c>
    </row>
    <row r="512" spans="1:21" ht="13.5" customHeight="1">
      <c r="A512" s="20" t="str">
        <f t="shared" ca="1" si="94"/>
        <v>Icy Ledge</v>
      </c>
      <c r="B512" s="20" t="str">
        <f t="shared" ca="1" si="97"/>
        <v>f9b4669c-d96e-4752-90f5-2d4a4f72f814</v>
      </c>
      <c r="C512" s="20" t="str">
        <f t="shared" ca="1" si="97"/>
        <v>RotR</v>
      </c>
      <c r="D512" s="20" t="str">
        <f t="shared" ca="1" si="97"/>
        <v>6</v>
      </c>
      <c r="E512" s="20" t="str">
        <f t="shared" ca="1" si="97"/>
        <v>Yes</v>
      </c>
      <c r="F512" s="20" t="str">
        <f t="shared" ca="1" si="97"/>
        <v>2</v>
      </c>
      <c r="G512" s="20" t="str">
        <f t="shared" ca="1" si="97"/>
        <v>Bane</v>
      </c>
      <c r="H512" s="20" t="str">
        <f t="shared" ca="1" si="97"/>
        <v>Barrier</v>
      </c>
      <c r="I512" s="20" t="str">
        <f t="shared" ca="1" si="97"/>
        <v/>
      </c>
      <c r="J512" s="20" t="str">
        <f t="shared" ca="1" si="97"/>
        <v>Obstacle&amp;#10;Cold</v>
      </c>
      <c r="K512" s="20" t="str">
        <f t="shared" ca="1" si="97"/>
        <v/>
      </c>
      <c r="L512" s="20" t="str">
        <f t="shared" ca="1" si="97"/>
        <v>If undefeated, you are dealt 1 Cold damage; move to a random other location, reset your hand, and end your turn.</v>
      </c>
      <c r="M512" s="20" t="str">
        <f t="shared" ca="1" si="97"/>
        <v>Dexterity&amp;#10;Disable</v>
      </c>
      <c r="N512" s="20" t="str">
        <f t="shared" ca="1" si="89"/>
        <v>14</v>
      </c>
      <c r="O512" s="20" t="str">
        <f t="shared" ca="1" si="89"/>
        <v>Wisdom&amp;#10;Survival</v>
      </c>
      <c r="P512" s="25" t="str">
        <f t="shared" ca="1" si="89"/>
        <v>16</v>
      </c>
      <c r="Q512" s="25" t="str">
        <f t="shared" ca="1" si="90"/>
        <v>OR</v>
      </c>
      <c r="R512" s="25" t="str">
        <f t="shared" ca="1" si="90"/>
        <v/>
      </c>
      <c r="S512" s="25" t="str">
        <f t="shared" ca="1" si="90"/>
        <v/>
      </c>
      <c r="T512" s="25" t="str">
        <f t="shared" ca="1" si="90"/>
        <v/>
      </c>
      <c r="U512" s="25" t="str">
        <f t="shared" ca="1" si="92"/>
        <v/>
      </c>
    </row>
    <row r="513" spans="1:21" ht="13.5" customHeight="1">
      <c r="A513" s="20" t="str">
        <f t="shared" ca="1" si="94"/>
        <v>Invasion Plans</v>
      </c>
      <c r="B513" s="20" t="str">
        <f t="shared" ca="1" si="97"/>
        <v>aa6b8d3d-7e0f-49b4-b7be-8d472e41bacd</v>
      </c>
      <c r="C513" s="20" t="str">
        <f t="shared" ca="1" si="97"/>
        <v>RotR</v>
      </c>
      <c r="D513" s="20" t="str">
        <f t="shared" ca="1" si="97"/>
        <v>4</v>
      </c>
      <c r="E513" s="20" t="str">
        <f t="shared" ca="1" si="97"/>
        <v>Yes</v>
      </c>
      <c r="F513" s="20" t="str">
        <f t="shared" ca="1" si="97"/>
        <v>1</v>
      </c>
      <c r="G513" s="20" t="str">
        <f t="shared" ca="1" si="97"/>
        <v>Bane</v>
      </c>
      <c r="H513" s="20" t="str">
        <f t="shared" ca="1" si="97"/>
        <v>Barrier</v>
      </c>
      <c r="I513" s="20" t="str">
        <f t="shared" ca="1" si="97"/>
        <v/>
      </c>
      <c r="J513" s="20" t="str">
        <f t="shared" ca="1" si="97"/>
        <v>Cache</v>
      </c>
      <c r="K513" s="20" t="str">
        <f t="shared" ca="1" si="97"/>
        <v/>
      </c>
      <c r="L513" s="20" t="str">
        <f t="shared" ca="1" si="97"/>
        <v>If defeated, you may examine the top 3 cards of the location deck and return them in any order.&amp;#10;&amp;#10;If undefeated, you may banish this barrier.</v>
      </c>
      <c r="M513" s="20" t="str">
        <f t="shared" ca="1" si="97"/>
        <v>Wisdom&amp;#10;Survival</v>
      </c>
      <c r="N513" s="20" t="str">
        <f t="shared" ca="1" si="89"/>
        <v>13</v>
      </c>
      <c r="O513" s="20" t="str">
        <f t="shared" ca="1" si="89"/>
        <v/>
      </c>
      <c r="P513" s="25" t="str">
        <f t="shared" ca="1" si="89"/>
        <v/>
      </c>
      <c r="Q513" s="25" t="str">
        <f t="shared" ca="1" si="90"/>
        <v/>
      </c>
      <c r="R513" s="25" t="str">
        <f t="shared" ca="1" si="90"/>
        <v/>
      </c>
      <c r="S513" s="25" t="str">
        <f t="shared" ca="1" si="90"/>
        <v/>
      </c>
      <c r="T513" s="25" t="str">
        <f t="shared" ca="1" si="90"/>
        <v/>
      </c>
      <c r="U513" s="25" t="str">
        <f t="shared" ca="1" si="92"/>
        <v/>
      </c>
    </row>
    <row r="514" spans="1:21" ht="13.5" customHeight="1">
      <c r="A514" s="20" t="str">
        <f t="shared" ca="1" si="94"/>
        <v>Large Chest</v>
      </c>
      <c r="B514" s="20" t="str">
        <f t="shared" ca="1" si="97"/>
        <v>f607e876-140d-45f5-b455-f62c363ae1e8</v>
      </c>
      <c r="C514" s="20" t="str">
        <f t="shared" ca="1" si="97"/>
        <v>RotR</v>
      </c>
      <c r="D514" s="20" t="str">
        <f t="shared" ca="1" si="97"/>
        <v>B</v>
      </c>
      <c r="E514" s="20" t="str">
        <f t="shared" ca="1" si="97"/>
        <v>Yes</v>
      </c>
      <c r="F514" s="20" t="str">
        <f t="shared" ca="1" si="97"/>
        <v>2</v>
      </c>
      <c r="G514" s="20" t="str">
        <f t="shared" ca="1" si="97"/>
        <v>Bane</v>
      </c>
      <c r="H514" s="20" t="str">
        <f t="shared" ca="1" si="97"/>
        <v>Barrier</v>
      </c>
      <c r="I514" s="20" t="str">
        <f t="shared" ca="1" si="97"/>
        <v/>
      </c>
      <c r="J514" s="20" t="str">
        <f t="shared" ca="1" si="97"/>
        <v>Cache&amp;#10;Lock&amp;#10;Veteran</v>
      </c>
      <c r="K514" s="20" t="str">
        <f t="shared" ca="1" si="97"/>
        <v/>
      </c>
      <c r="L514" s="20" t="str">
        <f t="shared" ca="1" si="97"/>
        <v>The difficulty to defeat the barrier is increased by the adventure deck number of the current scenario, if any.&amp;#10;If defeated, add 1d4 random weapons from the box to your hand.&amp;#10;If undefeated, you may banish this barrier.</v>
      </c>
      <c r="M514" s="20" t="str">
        <f t="shared" ca="1" si="97"/>
        <v>Dexterity&amp;#10;Disable</v>
      </c>
      <c r="N514" s="20" t="str">
        <f t="shared" ca="1" si="89"/>
        <v>9</v>
      </c>
      <c r="O514" s="20" t="str">
        <f t="shared" ca="1" si="89"/>
        <v>Strength&amp;#10;Melee</v>
      </c>
      <c r="P514" s="25" t="str">
        <f t="shared" ca="1" si="89"/>
        <v>10</v>
      </c>
      <c r="Q514" s="25" t="str">
        <f t="shared" ca="1" si="90"/>
        <v>OR</v>
      </c>
      <c r="R514" s="25" t="str">
        <f t="shared" ca="1" si="90"/>
        <v/>
      </c>
      <c r="S514" s="25" t="str">
        <f t="shared" ca="1" si="90"/>
        <v/>
      </c>
      <c r="T514" s="25" t="str">
        <f t="shared" ca="1" si="90"/>
        <v/>
      </c>
      <c r="U514" s="25" t="str">
        <f t="shared" ca="1" si="92"/>
        <v/>
      </c>
    </row>
    <row r="515" spans="1:21" ht="13.5" customHeight="1">
      <c r="A515" s="20" t="str">
        <f t="shared" ca="1" si="94"/>
        <v>Large Chest</v>
      </c>
      <c r="B515" s="20" t="str">
        <f t="shared" ca="1" si="97"/>
        <v>95aade9e-5ac4-438f-810b-e3ef98ed02f0</v>
      </c>
      <c r="C515" s="20" t="str">
        <f t="shared" ca="1" si="97"/>
        <v>RotR</v>
      </c>
      <c r="D515" s="20" t="str">
        <f t="shared" ca="1" si="97"/>
        <v>C</v>
      </c>
      <c r="E515" s="20" t="str">
        <f t="shared" ca="1" si="97"/>
        <v>Yes</v>
      </c>
      <c r="F515" s="20" t="str">
        <f t="shared" ca="1" si="97"/>
        <v>1</v>
      </c>
      <c r="G515" s="20" t="str">
        <f t="shared" ca="1" si="97"/>
        <v>Bane</v>
      </c>
      <c r="H515" s="20" t="str">
        <f t="shared" ca="1" si="97"/>
        <v>Barrier</v>
      </c>
      <c r="I515" s="20" t="str">
        <f t="shared" ca="1" si="97"/>
        <v/>
      </c>
      <c r="J515" s="20" t="str">
        <f t="shared" ca="1" si="97"/>
        <v>Cache&amp;#10;Lock&amp;#10;Veteran</v>
      </c>
      <c r="K515" s="20" t="str">
        <f t="shared" ca="1" si="97"/>
        <v/>
      </c>
      <c r="L515" s="20" t="str">
        <f t="shared" ca="1" si="97"/>
        <v>The difficulty to defeat the barrier is increased by the adventure deck number of the current scenario, if any.&amp;#10;If defeated, add 1d4 random weapons from the box to your hand.&amp;#10;If undefeated, you may banish this barrier.</v>
      </c>
      <c r="M515" s="20" t="str">
        <f t="shared" ca="1" si="97"/>
        <v>Dexterity&amp;#10;Disable</v>
      </c>
      <c r="N515" s="20" t="str">
        <f t="shared" ca="1" si="89"/>
        <v>9</v>
      </c>
      <c r="O515" s="20" t="str">
        <f t="shared" ca="1" si="89"/>
        <v>Strength&amp;#10;Melee</v>
      </c>
      <c r="P515" s="25" t="str">
        <f t="shared" ca="1" si="89"/>
        <v>10</v>
      </c>
      <c r="Q515" s="25" t="str">
        <f t="shared" ca="1" si="90"/>
        <v>OR</v>
      </c>
      <c r="R515" s="25" t="str">
        <f t="shared" ca="1" si="90"/>
        <v/>
      </c>
      <c r="S515" s="25" t="str">
        <f t="shared" ca="1" si="90"/>
        <v/>
      </c>
      <c r="T515" s="25" t="str">
        <f t="shared" ca="1" si="90"/>
        <v/>
      </c>
      <c r="U515" s="25" t="str">
        <f t="shared" ca="1" si="92"/>
        <v/>
      </c>
    </row>
    <row r="516" spans="1:21" ht="13.5" customHeight="1">
      <c r="A516" s="20" t="str">
        <f t="shared" ca="1" si="94"/>
        <v>Locked Passage</v>
      </c>
      <c r="B516" s="20" t="str">
        <f t="shared" ca="1" si="97"/>
        <v>27618509-8dc6-45c4-97ca-36f53264ec97</v>
      </c>
      <c r="C516" s="20" t="str">
        <f t="shared" ca="1" si="97"/>
        <v>RotR</v>
      </c>
      <c r="D516" s="20" t="str">
        <f t="shared" ca="1" si="97"/>
        <v>B</v>
      </c>
      <c r="E516" s="20" t="str">
        <f t="shared" ca="1" si="97"/>
        <v>Yes</v>
      </c>
      <c r="F516" s="20" t="str">
        <f t="shared" ca="1" si="97"/>
        <v>1</v>
      </c>
      <c r="G516" s="20" t="str">
        <f t="shared" ca="1" si="97"/>
        <v>Bane</v>
      </c>
      <c r="H516" s="20" t="str">
        <f t="shared" ca="1" si="97"/>
        <v>Barrier</v>
      </c>
      <c r="I516" s="20" t="str">
        <f t="shared" ca="1" si="97"/>
        <v/>
      </c>
      <c r="J516" s="20" t="str">
        <f t="shared" ca="1" si="97"/>
        <v>Lock&amp;#10;Elite</v>
      </c>
      <c r="K516" s="20" t="str">
        <f t="shared" ca="1" si="97"/>
        <v/>
      </c>
      <c r="L516" s="20" t="str">
        <f t="shared" ca="1" si="97"/>
        <v>If defeated, examine the top card of the location deck, then put it on either the top or bottom of the deck.</v>
      </c>
      <c r="M516" s="20" t="str">
        <f t="shared" ca="1" si="97"/>
        <v>Dexterity&amp;#10;Disable</v>
      </c>
      <c r="N516" s="20" t="str">
        <f t="shared" ca="1" si="89"/>
        <v>8</v>
      </c>
      <c r="O516" s="20" t="str">
        <f t="shared" ca="1" si="89"/>
        <v>Strength&amp;#10;Melee</v>
      </c>
      <c r="P516" s="25" t="str">
        <f t="shared" ca="1" si="89"/>
        <v>16</v>
      </c>
      <c r="Q516" s="25" t="str">
        <f t="shared" ca="1" si="90"/>
        <v>OR</v>
      </c>
      <c r="R516" s="25" t="str">
        <f t="shared" ca="1" si="90"/>
        <v/>
      </c>
      <c r="S516" s="25" t="str">
        <f t="shared" ca="1" si="90"/>
        <v/>
      </c>
      <c r="T516" s="25" t="str">
        <f t="shared" ca="1" si="90"/>
        <v/>
      </c>
      <c r="U516" s="25" t="str">
        <f t="shared" ca="1" si="92"/>
        <v/>
      </c>
    </row>
    <row r="517" spans="1:21" ht="13.5" customHeight="1">
      <c r="A517" s="20" t="str">
        <f t="shared" ca="1" si="94"/>
        <v>Locked Stone Door</v>
      </c>
      <c r="B517" s="20" t="str">
        <f t="shared" ca="1" si="97"/>
        <v>7c79f660-bac6-4f90-8e4b-3b041996d3ae</v>
      </c>
      <c r="C517" s="20" t="str">
        <f t="shared" ca="1" si="97"/>
        <v>RotR</v>
      </c>
      <c r="D517" s="20" t="str">
        <f t="shared" ca="1" si="97"/>
        <v>2</v>
      </c>
      <c r="E517" s="20" t="str">
        <f t="shared" ca="1" si="97"/>
        <v>Yes</v>
      </c>
      <c r="F517" s="20" t="str">
        <f t="shared" ca="1" si="97"/>
        <v>1</v>
      </c>
      <c r="G517" s="20" t="str">
        <f t="shared" ca="1" si="97"/>
        <v>Bane</v>
      </c>
      <c r="H517" s="20" t="str">
        <f t="shared" ca="1" si="97"/>
        <v>Barrier</v>
      </c>
      <c r="I517" s="20" t="str">
        <f t="shared" ca="1" si="97"/>
        <v/>
      </c>
      <c r="J517" s="20" t="str">
        <f t="shared" ca="1" si="97"/>
        <v>Lock&amp;#10;Veteran</v>
      </c>
      <c r="K517" s="20" t="str">
        <f t="shared" ca="1" si="97"/>
        <v/>
      </c>
      <c r="L517" s="20" t="str">
        <f t="shared" ca="1" si="97"/>
        <v>The difficulty to defeat the barrier is increased by the adventure deck number of the current scenario, if any.&amp;#10;If defeated, examine the top card of the location deck and return it to either the top or bottom of the deck.</v>
      </c>
      <c r="M517" s="20" t="str">
        <f t="shared" ca="1" si="97"/>
        <v>Dexterity&amp;#10;Disable</v>
      </c>
      <c r="N517" s="20" t="str">
        <f t="shared" ca="1" si="89"/>
        <v>11</v>
      </c>
      <c r="O517" s="20" t="str">
        <f t="shared" ca="1" si="89"/>
        <v>Combat</v>
      </c>
      <c r="P517" s="25" t="str">
        <f t="shared" ca="1" si="89"/>
        <v>22</v>
      </c>
      <c r="Q517" s="25" t="str">
        <f t="shared" ca="1" si="90"/>
        <v>OR</v>
      </c>
      <c r="R517" s="25" t="str">
        <f t="shared" ca="1" si="90"/>
        <v/>
      </c>
      <c r="S517" s="25" t="str">
        <f t="shared" ca="1" si="90"/>
        <v/>
      </c>
      <c r="T517" s="25" t="str">
        <f t="shared" ca="1" si="90"/>
        <v/>
      </c>
      <c r="U517" s="25" t="str">
        <f t="shared" ca="1" si="92"/>
        <v/>
      </c>
    </row>
    <row r="518" spans="1:21" ht="13.5" customHeight="1">
      <c r="A518" s="20" t="str">
        <f t="shared" ca="1" si="94"/>
        <v>Monster in the Closet</v>
      </c>
      <c r="B518" s="20" t="str">
        <f t="shared" ref="B518:M527" ca="1" si="98">IF(INDIRECT(ADDRESS(ROW(),COLUMN(),,,"Details"))="","",SUBSTITUTE(SUBSTITUTE(INDIRECT(ADDRESS(ROW(),COLUMN(),,,"Details")),"
","&amp;#10;"),"""","&amp;quot;"))</f>
        <v>87c9f50c-20d5-46c1-b0c0-2c9719df9807</v>
      </c>
      <c r="C518" s="20" t="str">
        <f t="shared" ca="1" si="98"/>
        <v>RotR</v>
      </c>
      <c r="D518" s="20" t="str">
        <f t="shared" ca="1" si="98"/>
        <v>1</v>
      </c>
      <c r="E518" s="20" t="str">
        <f t="shared" ca="1" si="98"/>
        <v>Yes</v>
      </c>
      <c r="F518" s="20" t="str">
        <f t="shared" ca="1" si="98"/>
        <v>1</v>
      </c>
      <c r="G518" s="20" t="str">
        <f t="shared" ca="1" si="98"/>
        <v>Bane</v>
      </c>
      <c r="H518" s="20" t="str">
        <f t="shared" ca="1" si="98"/>
        <v>Barrier</v>
      </c>
      <c r="I518" s="20" t="str">
        <f t="shared" ca="1" si="98"/>
        <v/>
      </c>
      <c r="J518" s="20" t="str">
        <f t="shared" ca="1" si="98"/>
        <v>Skirmish&amp;#10;Goblin&amp;#10;Basic</v>
      </c>
      <c r="K518" s="20" t="str">
        <f t="shared" ca="1" si="98"/>
        <v/>
      </c>
      <c r="L518" s="20" t="str">
        <f t="shared" ca="1" si="98"/>
        <v>If you succeed at the check to defeat the Monster in the Closet, summon and encounter a Goblin Raider henchman. If you do not defeat the Goblin Raider, the Monster in the Closet is undefeated.</v>
      </c>
      <c r="M518" s="20" t="str">
        <f t="shared" ca="1" si="98"/>
        <v>Wisdom&amp;#10;Perception</v>
      </c>
      <c r="N518" s="20" t="str">
        <f t="shared" ca="1" si="89"/>
        <v>9</v>
      </c>
      <c r="O518" s="20" t="str">
        <f t="shared" ca="1" si="89"/>
        <v/>
      </c>
      <c r="P518" s="25" t="str">
        <f t="shared" ca="1" si="89"/>
        <v/>
      </c>
      <c r="Q518" s="25" t="str">
        <f t="shared" ca="1" si="90"/>
        <v/>
      </c>
      <c r="R518" s="25" t="str">
        <f t="shared" ca="1" si="90"/>
        <v/>
      </c>
      <c r="S518" s="25" t="str">
        <f t="shared" ca="1" si="90"/>
        <v/>
      </c>
      <c r="T518" s="25" t="str">
        <f t="shared" ca="1" si="90"/>
        <v/>
      </c>
      <c r="U518" s="25" t="str">
        <f t="shared" ca="1" si="92"/>
        <v/>
      </c>
    </row>
    <row r="519" spans="1:21" ht="13.5" customHeight="1">
      <c r="A519" s="20" t="str">
        <f t="shared" ca="1" si="94"/>
        <v>Mystic Inscription</v>
      </c>
      <c r="B519" s="20" t="str">
        <f t="shared" ca="1" si="98"/>
        <v>ca2c10e4-d3bd-4108-b077-24c0b5afce0f</v>
      </c>
      <c r="C519" s="20" t="str">
        <f t="shared" ca="1" si="98"/>
        <v>RotR</v>
      </c>
      <c r="D519" s="20" t="str">
        <f t="shared" ca="1" si="98"/>
        <v>B</v>
      </c>
      <c r="E519" s="20" t="str">
        <f t="shared" ca="1" si="98"/>
        <v>Yes</v>
      </c>
      <c r="F519" s="20" t="str">
        <f t="shared" ca="1" si="98"/>
        <v>1</v>
      </c>
      <c r="G519" s="20" t="str">
        <f t="shared" ca="1" si="98"/>
        <v>Bane</v>
      </c>
      <c r="H519" s="20" t="str">
        <f t="shared" ca="1" si="98"/>
        <v>Barrier</v>
      </c>
      <c r="I519" s="20" t="str">
        <f t="shared" ca="1" si="98"/>
        <v/>
      </c>
      <c r="J519" s="20" t="str">
        <f t="shared" ca="1" si="98"/>
        <v>Cache&amp;#10;Magic&amp;#10;Elite</v>
      </c>
      <c r="K519" s="20" t="str">
        <f t="shared" ca="1" si="98"/>
        <v/>
      </c>
      <c r="L519" s="20" t="str">
        <f t="shared" ca="1" si="98"/>
        <v>If defeated, add 1d4 random spells from the box to your hand.&amp;#10;If undefeated, you may banish this barrier.</v>
      </c>
      <c r="M519" s="20" t="str">
        <f t="shared" ca="1" si="98"/>
        <v>Intelligence&amp;#10;Arcane</v>
      </c>
      <c r="N519" s="20" t="str">
        <f t="shared" ca="1" si="89"/>
        <v>10</v>
      </c>
      <c r="O519" s="20" t="str">
        <f t="shared" ca="1" si="89"/>
        <v/>
      </c>
      <c r="P519" s="25" t="str">
        <f t="shared" ca="1" si="89"/>
        <v/>
      </c>
      <c r="Q519" s="25" t="str">
        <f t="shared" ca="1" si="90"/>
        <v/>
      </c>
      <c r="R519" s="25" t="str">
        <f t="shared" ca="1" si="90"/>
        <v/>
      </c>
      <c r="S519" s="25" t="str">
        <f t="shared" ca="1" si="90"/>
        <v/>
      </c>
      <c r="T519" s="25" t="str">
        <f t="shared" ca="1" si="90"/>
        <v/>
      </c>
      <c r="U519" s="25" t="str">
        <f t="shared" ca="1" si="92"/>
        <v/>
      </c>
    </row>
    <row r="520" spans="1:21" ht="13.5" customHeight="1">
      <c r="A520" s="20" t="str">
        <f t="shared" ca="1" si="94"/>
        <v>Mystic Inscription</v>
      </c>
      <c r="B520" s="20" t="str">
        <f t="shared" ca="1" si="98"/>
        <v>85d2130f-a11d-4813-b9f0-e7b73c62a46c</v>
      </c>
      <c r="C520" s="20" t="str">
        <f t="shared" ca="1" si="98"/>
        <v>RotR</v>
      </c>
      <c r="D520" s="20" t="str">
        <f t="shared" ca="1" si="98"/>
        <v>C</v>
      </c>
      <c r="E520" s="20" t="str">
        <f t="shared" ca="1" si="98"/>
        <v>Yes</v>
      </c>
      <c r="F520" s="20" t="str">
        <f t="shared" ca="1" si="98"/>
        <v>1</v>
      </c>
      <c r="G520" s="20" t="str">
        <f t="shared" ca="1" si="98"/>
        <v>Bane</v>
      </c>
      <c r="H520" s="20" t="str">
        <f t="shared" ca="1" si="98"/>
        <v>Barrier</v>
      </c>
      <c r="I520" s="20" t="str">
        <f t="shared" ca="1" si="98"/>
        <v/>
      </c>
      <c r="J520" s="20" t="str">
        <f t="shared" ca="1" si="98"/>
        <v>Cache&amp;#10;Magic&amp;#10;Elite</v>
      </c>
      <c r="K520" s="20" t="str">
        <f t="shared" ca="1" si="98"/>
        <v/>
      </c>
      <c r="L520" s="20" t="str">
        <f t="shared" ca="1" si="98"/>
        <v>If defeated, add 1d4 random spells from the box to your hand.&amp;#10;If undefeated, you may banish this barrier.</v>
      </c>
      <c r="M520" s="20" t="str">
        <f t="shared" ca="1" si="98"/>
        <v>Intelligence&amp;#10;Arcane</v>
      </c>
      <c r="N520" s="20" t="str">
        <f t="shared" ca="1" si="89"/>
        <v>10</v>
      </c>
      <c r="O520" s="20" t="str">
        <f t="shared" ca="1" si="89"/>
        <v/>
      </c>
      <c r="P520" s="25" t="str">
        <f t="shared" ca="1" si="89"/>
        <v/>
      </c>
      <c r="Q520" s="25" t="str">
        <f t="shared" ca="1" si="90"/>
        <v/>
      </c>
      <c r="R520" s="25" t="str">
        <f t="shared" ca="1" si="90"/>
        <v/>
      </c>
      <c r="S520" s="25" t="str">
        <f t="shared" ca="1" si="90"/>
        <v/>
      </c>
      <c r="T520" s="25" t="str">
        <f t="shared" ca="1" si="90"/>
        <v/>
      </c>
      <c r="U520" s="25" t="str">
        <f t="shared" ca="1" si="92"/>
        <v/>
      </c>
    </row>
    <row r="521" spans="1:21" ht="13.5" customHeight="1">
      <c r="A521" s="20" t="str">
        <f t="shared" ca="1" si="94"/>
        <v>Necromantic Deathtrap</v>
      </c>
      <c r="B521" s="20" t="str">
        <f t="shared" ca="1" si="98"/>
        <v>15dbdd62-3d77-426c-a0c9-eb573565bb14</v>
      </c>
      <c r="C521" s="20" t="str">
        <f t="shared" ca="1" si="98"/>
        <v>RotR</v>
      </c>
      <c r="D521" s="20" t="str">
        <f t="shared" ca="1" si="98"/>
        <v>5</v>
      </c>
      <c r="E521" s="20" t="str">
        <f t="shared" ca="1" si="98"/>
        <v>Yes</v>
      </c>
      <c r="F521" s="20" t="str">
        <f t="shared" ca="1" si="98"/>
        <v>2</v>
      </c>
      <c r="G521" s="20" t="str">
        <f t="shared" ca="1" si="98"/>
        <v>Bane</v>
      </c>
      <c r="H521" s="20" t="str">
        <f t="shared" ca="1" si="98"/>
        <v>Barrier</v>
      </c>
      <c r="I521" s="20" t="str">
        <f t="shared" ca="1" si="98"/>
        <v/>
      </c>
      <c r="J521" s="20" t="str">
        <f t="shared" ca="1" si="98"/>
        <v>Trap&amp;#10;Magic&amp;#10;Arcane</v>
      </c>
      <c r="K521" s="20" t="str">
        <f t="shared" ca="1" si="98"/>
        <v/>
      </c>
      <c r="L521" s="20" t="str">
        <f t="shared" ca="1" si="98"/>
        <v>If undefeated, each character at this location discards 1d4+1 cards of his choice; put this card under the top card (if any) of the location deck.</v>
      </c>
      <c r="M521" s="20" t="str">
        <f t="shared" ca="1" si="98"/>
        <v>Dexterity&amp;#10;Disable&amp;#10;Arcane</v>
      </c>
      <c r="N521" s="20" t="str">
        <f t="shared" ca="1" si="89"/>
        <v>14</v>
      </c>
      <c r="O521" s="20" t="str">
        <f t="shared" ca="1" si="89"/>
        <v/>
      </c>
      <c r="P521" s="25" t="str">
        <f t="shared" ca="1" si="89"/>
        <v/>
      </c>
      <c r="Q521" s="25" t="str">
        <f t="shared" ca="1" si="90"/>
        <v/>
      </c>
      <c r="R521" s="25" t="str">
        <f t="shared" ca="1" si="90"/>
        <v/>
      </c>
      <c r="S521" s="25" t="str">
        <f t="shared" ca="1" si="90"/>
        <v/>
      </c>
      <c r="T521" s="25" t="str">
        <f t="shared" ca="1" si="90"/>
        <v/>
      </c>
      <c r="U521" s="25" t="str">
        <f t="shared" ca="1" si="92"/>
        <v/>
      </c>
    </row>
    <row r="522" spans="1:21" ht="13.5" customHeight="1">
      <c r="A522" s="20" t="str">
        <f t="shared" ca="1" si="94"/>
        <v>Occluding Field</v>
      </c>
      <c r="B522" s="20" t="str">
        <f t="shared" ca="1" si="98"/>
        <v>e08f9ab2-cfeb-47af-8f74-f72a86acac2d</v>
      </c>
      <c r="C522" s="20" t="str">
        <f t="shared" ca="1" si="98"/>
        <v>RotR</v>
      </c>
      <c r="D522" s="20" t="str">
        <f t="shared" ca="1" si="98"/>
        <v>6</v>
      </c>
      <c r="E522" s="20" t="str">
        <f t="shared" ca="1" si="98"/>
        <v>Yes</v>
      </c>
      <c r="F522" s="20" t="str">
        <f t="shared" ca="1" si="98"/>
        <v>2</v>
      </c>
      <c r="G522" s="20" t="str">
        <f t="shared" ca="1" si="98"/>
        <v>Bane</v>
      </c>
      <c r="H522" s="20" t="str">
        <f t="shared" ca="1" si="98"/>
        <v>Barrier</v>
      </c>
      <c r="I522" s="20" t="str">
        <f t="shared" ca="1" si="98"/>
        <v/>
      </c>
      <c r="J522" s="20" t="str">
        <f t="shared" ca="1" si="98"/>
        <v>Obstacle&amp;#10;Magic&amp;#10;Arcane</v>
      </c>
      <c r="K522" s="20" t="str">
        <f t="shared" ca="1" si="98"/>
        <v/>
      </c>
      <c r="L522" s="20" t="str">
        <f t="shared" ca="1" si="98"/>
        <v>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v>
      </c>
      <c r="M522" s="20" t="str">
        <f t="shared" ca="1" si="98"/>
        <v>Constitution&amp;#10;Fortitude</v>
      </c>
      <c r="N522" s="20" t="str">
        <f t="shared" ca="1" si="89"/>
        <v>15</v>
      </c>
      <c r="O522" s="20" t="str">
        <f t="shared" ca="1" si="89"/>
        <v/>
      </c>
      <c r="P522" s="25" t="str">
        <f t="shared" ca="1" si="89"/>
        <v/>
      </c>
      <c r="Q522" s="25" t="str">
        <f t="shared" ca="1" si="90"/>
        <v/>
      </c>
      <c r="R522" s="25" t="str">
        <f t="shared" ca="1" si="90"/>
        <v/>
      </c>
      <c r="S522" s="25" t="str">
        <f t="shared" ca="1" si="90"/>
        <v/>
      </c>
      <c r="T522" s="25" t="str">
        <f t="shared" ca="1" si="90"/>
        <v/>
      </c>
      <c r="U522" s="25" t="str">
        <f t="shared" ca="1" si="92"/>
        <v/>
      </c>
    </row>
    <row r="523" spans="1:21" ht="13.5" customHeight="1">
      <c r="A523" s="20" t="str">
        <f t="shared" ca="1" si="94"/>
        <v>Pit of Malfeshnekor</v>
      </c>
      <c r="B523" s="20" t="str">
        <f t="shared" ca="1" si="98"/>
        <v>c650d6b7-05b0-4624-a99f-47f327c2bc17</v>
      </c>
      <c r="C523" s="20" t="str">
        <f t="shared" ca="1" si="98"/>
        <v>RotR</v>
      </c>
      <c r="D523" s="20" t="str">
        <f t="shared" ca="1" si="98"/>
        <v>1</v>
      </c>
      <c r="E523" s="20" t="str">
        <f t="shared" ca="1" si="98"/>
        <v>Yes</v>
      </c>
      <c r="F523" s="20" t="str">
        <f t="shared" ca="1" si="98"/>
        <v>1</v>
      </c>
      <c r="G523" s="20" t="str">
        <f t="shared" ca="1" si="98"/>
        <v>Bane</v>
      </c>
      <c r="H523" s="20" t="str">
        <f t="shared" ca="1" si="98"/>
        <v>Barrier</v>
      </c>
      <c r="I523" s="20" t="str">
        <f t="shared" ca="1" si="98"/>
        <v/>
      </c>
      <c r="J523" s="20" t="str">
        <f t="shared" ca="1" si="98"/>
        <v>Cache</v>
      </c>
      <c r="K523" s="20" t="str">
        <f t="shared" ca="1" si="98"/>
        <v/>
      </c>
      <c r="L523" s="20" t="str">
        <f t="shared" ca="1" si="98"/>
        <v>Draw 3 items from the box. You may choose 1 and add it to your hand; banish any not chosen. If you added one to your hand, each character at this location is dealt 1d4+1 Fire damage.&amp;#10;After the encounter, banish the Pit of Malfeshnekor.</v>
      </c>
      <c r="M523" s="20" t="str">
        <f t="shared" ca="1" si="98"/>
        <v>None.</v>
      </c>
      <c r="N523" s="20" t="str">
        <f t="shared" ca="1" si="89"/>
        <v/>
      </c>
      <c r="O523" s="20" t="str">
        <f t="shared" ca="1" si="89"/>
        <v/>
      </c>
      <c r="P523" s="25" t="str">
        <f t="shared" ca="1" si="89"/>
        <v/>
      </c>
      <c r="Q523" s="25" t="str">
        <f t="shared" ca="1" si="90"/>
        <v/>
      </c>
      <c r="R523" s="25" t="str">
        <f t="shared" ca="1" si="90"/>
        <v/>
      </c>
      <c r="S523" s="25" t="str">
        <f t="shared" ca="1" si="90"/>
        <v/>
      </c>
      <c r="T523" s="25" t="str">
        <f t="shared" ca="1" si="90"/>
        <v/>
      </c>
      <c r="U523" s="25" t="str">
        <f t="shared" ca="1" si="92"/>
        <v/>
      </c>
    </row>
    <row r="524" spans="1:21" ht="13.5" customHeight="1">
      <c r="A524" s="20" t="str">
        <f t="shared" ca="1" si="94"/>
        <v>Pit Trap</v>
      </c>
      <c r="B524" s="20" t="str">
        <f t="shared" ca="1" si="98"/>
        <v>43cd4752-3bcb-4b17-ae71-f4fbb78af6d9</v>
      </c>
      <c r="C524" s="20" t="str">
        <f t="shared" ca="1" si="98"/>
        <v>RotR</v>
      </c>
      <c r="D524" s="20" t="str">
        <f t="shared" ca="1" si="98"/>
        <v>B</v>
      </c>
      <c r="E524" s="20" t="str">
        <f t="shared" ca="1" si="98"/>
        <v>Yes</v>
      </c>
      <c r="F524" s="20" t="str">
        <f t="shared" ca="1" si="98"/>
        <v>2</v>
      </c>
      <c r="G524" s="20" t="str">
        <f t="shared" ca="1" si="98"/>
        <v>Bane</v>
      </c>
      <c r="H524" s="20" t="str">
        <f t="shared" ca="1" si="98"/>
        <v>Barrier</v>
      </c>
      <c r="I524" s="20" t="str">
        <f t="shared" ca="1" si="98"/>
        <v/>
      </c>
      <c r="J524" s="20" t="str">
        <f t="shared" ca="1" si="98"/>
        <v>Trap</v>
      </c>
      <c r="K524" s="20" t="str">
        <f t="shared" ca="1" si="98"/>
        <v/>
      </c>
      <c r="L524" s="20" t="str">
        <f t="shared" ca="1" si="98"/>
        <v>If defeated, you may immediately explore again.&amp;#10;If undefeated, each character at this location is dealt 1d4 Combat damage.</v>
      </c>
      <c r="M524" s="20" t="str">
        <f t="shared" ca="1" si="98"/>
        <v>Wisdom&amp;#10;Perception</v>
      </c>
      <c r="N524" s="20" t="str">
        <f t="shared" ca="1" si="89"/>
        <v>7</v>
      </c>
      <c r="O524" s="20" t="str">
        <f t="shared" ca="1" si="89"/>
        <v>Dexterity&amp;#10;Acrobatics</v>
      </c>
      <c r="P524" s="25" t="str">
        <f t="shared" ca="1" si="89"/>
        <v>8</v>
      </c>
      <c r="Q524" s="25" t="str">
        <f t="shared" ca="1" si="90"/>
        <v>OR</v>
      </c>
      <c r="R524" s="25" t="str">
        <f t="shared" ca="1" si="90"/>
        <v/>
      </c>
      <c r="S524" s="25" t="str">
        <f t="shared" ca="1" si="90"/>
        <v/>
      </c>
      <c r="T524" s="25" t="str">
        <f t="shared" ca="1" si="90"/>
        <v/>
      </c>
      <c r="U524" s="25" t="str">
        <f t="shared" ca="1" si="92"/>
        <v/>
      </c>
    </row>
    <row r="525" spans="1:21" ht="13.5" customHeight="1">
      <c r="A525" s="20" t="str">
        <f t="shared" ca="1" si="94"/>
        <v>Ranger Stash</v>
      </c>
      <c r="B525" s="20" t="str">
        <f t="shared" ca="1" si="98"/>
        <v>c0d8b158-f9da-4951-9a3c-4a289f764b51</v>
      </c>
      <c r="C525" s="20" t="str">
        <f t="shared" ca="1" si="98"/>
        <v>RotR</v>
      </c>
      <c r="D525" s="20" t="str">
        <f t="shared" ca="1" si="98"/>
        <v>3</v>
      </c>
      <c r="E525" s="20" t="str">
        <f t="shared" ca="1" si="98"/>
        <v>Yes</v>
      </c>
      <c r="F525" s="20" t="str">
        <f t="shared" ca="1" si="98"/>
        <v>1</v>
      </c>
      <c r="G525" s="20" t="str">
        <f t="shared" ca="1" si="98"/>
        <v>Bane</v>
      </c>
      <c r="H525" s="20" t="str">
        <f t="shared" ca="1" si="98"/>
        <v>Barrier</v>
      </c>
      <c r="I525" s="20" t="str">
        <f t="shared" ca="1" si="98"/>
        <v/>
      </c>
      <c r="J525" s="20" t="str">
        <f t="shared" ca="1" si="98"/>
        <v>Cache&amp;#10;Lock</v>
      </c>
      <c r="K525" s="20" t="str">
        <f t="shared" ca="1" si="98"/>
        <v/>
      </c>
      <c r="L525" s="20" t="str">
        <f t="shared" ca="1" si="98"/>
        <v>If defeated, add 1d4+1 random weapons with the Ranged trait from the box to your hand.&amp;#10;If undefeated, you may banish this barrier.</v>
      </c>
      <c r="M525" s="20" t="str">
        <f t="shared" ca="1" si="98"/>
        <v>Dexterity&amp;#10;Disable</v>
      </c>
      <c r="N525" s="20" t="str">
        <f t="shared" ca="1" si="89"/>
        <v>12</v>
      </c>
      <c r="O525" s="20" t="str">
        <f t="shared" ca="1" si="89"/>
        <v/>
      </c>
      <c r="P525" s="25" t="str">
        <f t="shared" ca="1" si="89"/>
        <v/>
      </c>
      <c r="Q525" s="25" t="str">
        <f t="shared" ca="1" si="90"/>
        <v/>
      </c>
      <c r="R525" s="25" t="str">
        <f t="shared" ca="1" si="90"/>
        <v/>
      </c>
      <c r="S525" s="25" t="str">
        <f t="shared" ca="1" si="90"/>
        <v/>
      </c>
      <c r="T525" s="25" t="str">
        <f t="shared" ca="1" si="90"/>
        <v/>
      </c>
      <c r="U525" s="25" t="str">
        <f t="shared" ca="1" si="92"/>
        <v/>
      </c>
    </row>
    <row r="526" spans="1:21" ht="13.5" customHeight="1">
      <c r="A526" s="20" t="str">
        <f t="shared" ca="1" si="94"/>
        <v>Reduction Field</v>
      </c>
      <c r="B526" s="20" t="str">
        <f t="shared" ca="1" si="98"/>
        <v>fda9a875-5660-4c52-92d2-24a5b1652ac4</v>
      </c>
      <c r="C526" s="20" t="str">
        <f t="shared" ca="1" si="98"/>
        <v>RotR</v>
      </c>
      <c r="D526" s="20" t="str">
        <f t="shared" ca="1" si="98"/>
        <v>4</v>
      </c>
      <c r="E526" s="20" t="str">
        <f t="shared" ca="1" si="98"/>
        <v>Yes</v>
      </c>
      <c r="F526" s="20" t="str">
        <f t="shared" ca="1" si="98"/>
        <v>2</v>
      </c>
      <c r="G526" s="20" t="str">
        <f t="shared" ca="1" si="98"/>
        <v>Bane</v>
      </c>
      <c r="H526" s="20" t="str">
        <f t="shared" ca="1" si="98"/>
        <v>Barrier</v>
      </c>
      <c r="I526" s="20" t="str">
        <f t="shared" ca="1" si="98"/>
        <v/>
      </c>
      <c r="J526" s="20" t="str">
        <f t="shared" ca="1" si="98"/>
        <v>Trap&amp;#10;Magic&amp;#10;Arcane</v>
      </c>
      <c r="K526" s="20" t="str">
        <f t="shared" ca="1" si="98"/>
        <v/>
      </c>
      <c r="L526" s="20" t="str">
        <f t="shared" ca="1" si="98"/>
        <v>If undefeated, leave this card faceup next to the location deck. While it is there, the difficulty of Strength and Melee check at this location is increased by 4. Any character ending her turn at this location may attempt an Arcane or Divine 12 check to banish this card.</v>
      </c>
      <c r="M526" s="20" t="str">
        <f t="shared" ca="1" si="98"/>
        <v>Constitution&amp;#10;Fortitude&amp;#10;Dexterity&amp;#10;Disable</v>
      </c>
      <c r="N526" s="20" t="str">
        <f t="shared" ca="1" si="89"/>
        <v>13</v>
      </c>
      <c r="O526" s="20" t="str">
        <f t="shared" ca="1" si="89"/>
        <v/>
      </c>
      <c r="P526" s="25" t="str">
        <f t="shared" ca="1" si="89"/>
        <v/>
      </c>
      <c r="Q526" s="25" t="str">
        <f t="shared" ca="1" si="90"/>
        <v/>
      </c>
      <c r="R526" s="25" t="str">
        <f t="shared" ca="1" si="90"/>
        <v/>
      </c>
      <c r="S526" s="25" t="str">
        <f t="shared" ca="1" si="90"/>
        <v/>
      </c>
      <c r="T526" s="25" t="str">
        <f t="shared" ca="1" si="90"/>
        <v/>
      </c>
      <c r="U526" s="25" t="str">
        <f t="shared" ca="1" si="92"/>
        <v/>
      </c>
    </row>
    <row r="527" spans="1:21" ht="13.5" customHeight="1">
      <c r="A527" s="20" t="str">
        <f t="shared" ca="1" si="94"/>
        <v>Secret Stash</v>
      </c>
      <c r="B527" s="20" t="str">
        <f t="shared" ca="1" si="98"/>
        <v>09b5f7cd-8859-44f8-9272-0ccf089d50c1</v>
      </c>
      <c r="C527" s="20" t="str">
        <f t="shared" ca="1" si="98"/>
        <v>RotR</v>
      </c>
      <c r="D527" s="20" t="str">
        <f t="shared" ca="1" si="98"/>
        <v>C</v>
      </c>
      <c r="E527" s="20" t="str">
        <f t="shared" ca="1" si="98"/>
        <v>Yes</v>
      </c>
      <c r="F527" s="20" t="str">
        <f t="shared" ca="1" si="98"/>
        <v>1</v>
      </c>
      <c r="G527" s="20" t="str">
        <f t="shared" ca="1" si="98"/>
        <v>Bane</v>
      </c>
      <c r="H527" s="20" t="str">
        <f t="shared" ca="1" si="98"/>
        <v>Barrier</v>
      </c>
      <c r="I527" s="20" t="str">
        <f t="shared" ca="1" si="98"/>
        <v/>
      </c>
      <c r="J527" s="20" t="str">
        <f t="shared" ca="1" si="98"/>
        <v>Cache&amp;#10;Elite</v>
      </c>
      <c r="K527" s="20" t="str">
        <f t="shared" ca="1" si="98"/>
        <v/>
      </c>
      <c r="L527" s="20" t="str">
        <f t="shared" ca="1" si="98"/>
        <v>If defeated, examine the top 3 cards of the location deck and shuffle 1 item, weapon or blessing (if any) of your choice into your character deck. Return the remaining cards to the location deck in any order.&amp;#10;If undefeated, you may banish this barrier.</v>
      </c>
      <c r="M527" s="20" t="str">
        <f t="shared" ca="1" si="98"/>
        <v>Wisdom&amp;#10;Perception</v>
      </c>
      <c r="N527" s="20" t="str">
        <f t="shared" ca="1" si="89"/>
        <v>9</v>
      </c>
      <c r="O527" s="20" t="str">
        <f t="shared" ca="1" si="89"/>
        <v/>
      </c>
      <c r="P527" s="25" t="str">
        <f t="shared" ca="1" si="89"/>
        <v/>
      </c>
      <c r="Q527" s="25" t="str">
        <f t="shared" ca="1" si="90"/>
        <v/>
      </c>
      <c r="R527" s="25" t="str">
        <f t="shared" ca="1" si="90"/>
        <v/>
      </c>
      <c r="S527" s="25" t="str">
        <f t="shared" ca="1" si="90"/>
        <v/>
      </c>
      <c r="T527" s="25" t="str">
        <f t="shared" ca="1" si="90"/>
        <v/>
      </c>
      <c r="U527" s="25" t="str">
        <f t="shared" ca="1" si="92"/>
        <v/>
      </c>
    </row>
    <row r="528" spans="1:21" ht="13.5" customHeight="1">
      <c r="A528" s="20" t="str">
        <f t="shared" ca="1" si="94"/>
        <v>Shopkeeper's Daughter</v>
      </c>
      <c r="B528" s="20" t="str">
        <f t="shared" ref="B528:M537" ca="1" si="99">IF(INDIRECT(ADDRESS(ROW(),COLUMN(),,,"Details"))="","",SUBSTITUTE(SUBSTITUTE(INDIRECT(ADDRESS(ROW(),COLUMN(),,,"Details")),"
","&amp;#10;"),"""","&amp;quot;"))</f>
        <v>da754d2c-6969-488f-b9a3-ba7cb1322f90</v>
      </c>
      <c r="C528" s="20" t="str">
        <f t="shared" ca="1" si="99"/>
        <v>RotR</v>
      </c>
      <c r="D528" s="20" t="str">
        <f t="shared" ca="1" si="99"/>
        <v>1</v>
      </c>
      <c r="E528" s="20" t="str">
        <f t="shared" ca="1" si="99"/>
        <v>Yes</v>
      </c>
      <c r="F528" s="20" t="str">
        <f t="shared" ca="1" si="99"/>
        <v>1</v>
      </c>
      <c r="G528" s="20" t="str">
        <f t="shared" ca="1" si="99"/>
        <v>Bane</v>
      </c>
      <c r="H528" s="20" t="str">
        <f t="shared" ca="1" si="99"/>
        <v>Barrier</v>
      </c>
      <c r="I528" s="20" t="str">
        <f t="shared" ca="1" si="99"/>
        <v/>
      </c>
      <c r="J528" s="20" t="str">
        <f t="shared" ca="1" si="99"/>
        <v>Obstacle&amp;#10;Human&amp;#10;Basic</v>
      </c>
      <c r="K528" s="20" t="str">
        <f t="shared" ca="1" si="99"/>
        <v/>
      </c>
      <c r="L528" s="20" t="str">
        <f t="shared" ca="1" si="99"/>
        <v>If defeated, you may immediately explore again.&amp;#10;If undefeated, reset your hand and end your turn.</v>
      </c>
      <c r="M528" s="20" t="str">
        <f t="shared" ca="1" si="99"/>
        <v>Wisdom</v>
      </c>
      <c r="N528" s="20" t="str">
        <f t="shared" ca="1" si="89"/>
        <v>8</v>
      </c>
      <c r="O528" s="20" t="str">
        <f t="shared" ca="1" si="89"/>
        <v/>
      </c>
      <c r="P528" s="25" t="str">
        <f t="shared" ca="1" si="89"/>
        <v/>
      </c>
      <c r="Q528" s="25" t="str">
        <f t="shared" ca="1" si="90"/>
        <v/>
      </c>
      <c r="R528" s="25" t="str">
        <f t="shared" ca="1" si="90"/>
        <v/>
      </c>
      <c r="S528" s="25" t="str">
        <f t="shared" ca="1" si="90"/>
        <v/>
      </c>
      <c r="T528" s="25" t="str">
        <f t="shared" ca="1" si="90"/>
        <v/>
      </c>
      <c r="U528" s="25" t="str">
        <f t="shared" ca="1" si="92"/>
        <v/>
      </c>
    </row>
    <row r="529" spans="1:21" ht="13.5" customHeight="1">
      <c r="A529" s="20" t="str">
        <f t="shared" ca="1" si="94"/>
        <v>Skeleton Horde</v>
      </c>
      <c r="B529" s="20" t="str">
        <f t="shared" ca="1" si="99"/>
        <v>d7120963-0fa9-411f-90d7-1847e93c32a7</v>
      </c>
      <c r="C529" s="20" t="str">
        <f t="shared" ca="1" si="99"/>
        <v>RotR</v>
      </c>
      <c r="D529" s="20" t="str">
        <f t="shared" ca="1" si="99"/>
        <v>B</v>
      </c>
      <c r="E529" s="20" t="str">
        <f t="shared" ca="1" si="99"/>
        <v>Yes</v>
      </c>
      <c r="F529" s="20" t="str">
        <f t="shared" ca="1" si="99"/>
        <v>2</v>
      </c>
      <c r="G529" s="20" t="str">
        <f t="shared" ca="1" si="99"/>
        <v>Bane</v>
      </c>
      <c r="H529" s="20" t="str">
        <f t="shared" ca="1" si="99"/>
        <v>Barrier</v>
      </c>
      <c r="I529" s="20" t="str">
        <f t="shared" ca="1" si="99"/>
        <v/>
      </c>
      <c r="J529" s="20" t="str">
        <f t="shared" ca="1" si="99"/>
        <v>Skirmish&amp;#10;Undead&amp;#10;Elite</v>
      </c>
      <c r="K529" s="20" t="str">
        <f t="shared" ca="1" si="99"/>
        <v/>
      </c>
      <c r="L529" s="20" t="str">
        <f t="shared" ca="1" si="99"/>
        <v>Each character at an open location summons and encounters an Ancient Skeleton henchman; banish this card.</v>
      </c>
      <c r="M529" s="20" t="str">
        <f t="shared" ca="1" si="99"/>
        <v>None</v>
      </c>
      <c r="N529" s="20" t="str">
        <f t="shared" ca="1" si="89"/>
        <v/>
      </c>
      <c r="O529" s="20" t="str">
        <f t="shared" ca="1" si="89"/>
        <v/>
      </c>
      <c r="P529" s="25" t="str">
        <f t="shared" ref="P529:T592" ca="1" si="100">IF(INDIRECT(ADDRESS(ROW(),COLUMN(),,,"Details"))="","",SUBSTITUTE(SUBSTITUTE(INDIRECT(ADDRESS(ROW(),COLUMN(),,,"Details")),"
","&amp;#10;"),"""","&amp;quot;"))</f>
        <v/>
      </c>
      <c r="Q529" s="25" t="str">
        <f t="shared" ca="1" si="90"/>
        <v/>
      </c>
      <c r="R529" s="25" t="str">
        <f t="shared" ca="1" si="90"/>
        <v/>
      </c>
      <c r="S529" s="25" t="str">
        <f t="shared" ca="1" si="90"/>
        <v/>
      </c>
      <c r="T529" s="25" t="str">
        <f t="shared" ca="1" si="90"/>
        <v/>
      </c>
      <c r="U529" s="25" t="str">
        <f t="shared" ca="1" si="92"/>
        <v/>
      </c>
    </row>
    <row r="530" spans="1:21" ht="13.5" customHeight="1">
      <c r="A530" s="20" t="str">
        <f t="shared" ca="1" si="94"/>
        <v>Skeleton Horde</v>
      </c>
      <c r="B530" s="20" t="str">
        <f t="shared" ca="1" si="99"/>
        <v>86500409-56d6-46aa-9489-f767519ec103</v>
      </c>
      <c r="C530" s="20" t="str">
        <f t="shared" ca="1" si="99"/>
        <v>RotR</v>
      </c>
      <c r="D530" s="20" t="str">
        <f t="shared" ca="1" si="99"/>
        <v>C</v>
      </c>
      <c r="E530" s="20" t="str">
        <f t="shared" ca="1" si="99"/>
        <v>Yes</v>
      </c>
      <c r="F530" s="20" t="str">
        <f t="shared" ca="1" si="99"/>
        <v>1</v>
      </c>
      <c r="G530" s="20" t="str">
        <f t="shared" ca="1" si="99"/>
        <v>Bane</v>
      </c>
      <c r="H530" s="20" t="str">
        <f t="shared" ca="1" si="99"/>
        <v>Barrier</v>
      </c>
      <c r="I530" s="20" t="str">
        <f t="shared" ca="1" si="99"/>
        <v/>
      </c>
      <c r="J530" s="20" t="str">
        <f t="shared" ca="1" si="99"/>
        <v>Skirmish&amp;#10;Undead&amp;#10;Elite</v>
      </c>
      <c r="K530" s="20" t="str">
        <f t="shared" ca="1" si="99"/>
        <v/>
      </c>
      <c r="L530" s="20" t="str">
        <f t="shared" ca="1" si="99"/>
        <v>Each character at an open location summons and encounters an Ancient Skeleton henchman; banish this card.</v>
      </c>
      <c r="M530" s="20" t="str">
        <f t="shared" ca="1" si="99"/>
        <v>None</v>
      </c>
      <c r="N530" s="20" t="str">
        <f t="shared" ref="N530:O549" ca="1" si="101">IF(INDIRECT(ADDRESS(ROW(),COLUMN(),,,"Details"))="","",SUBSTITUTE(SUBSTITUTE(INDIRECT(ADDRESS(ROW(),COLUMN(),,,"Details")),"
","&amp;#10;"),"""","&amp;quot;"))</f>
        <v/>
      </c>
      <c r="O530" s="20" t="str">
        <f t="shared" ca="1" si="101"/>
        <v/>
      </c>
      <c r="P530" s="25" t="str">
        <f t="shared" ca="1" si="100"/>
        <v/>
      </c>
      <c r="Q530" s="25" t="str">
        <f t="shared" ca="1" si="100"/>
        <v/>
      </c>
      <c r="R530" s="25" t="str">
        <f t="shared" ca="1" si="100"/>
        <v/>
      </c>
      <c r="S530" s="25" t="str">
        <f t="shared" ca="1" si="100"/>
        <v/>
      </c>
      <c r="T530" s="25" t="str">
        <f t="shared" ca="1" si="100"/>
        <v/>
      </c>
      <c r="U530" s="25" t="str">
        <f t="shared" ca="1" si="92"/>
        <v/>
      </c>
    </row>
    <row r="531" spans="1:21" ht="13.5" customHeight="1">
      <c r="A531" s="20" t="str">
        <f t="shared" ca="1" si="94"/>
        <v>Skinsaw Ritual</v>
      </c>
      <c r="B531" s="20" t="str">
        <f t="shared" ca="1" si="99"/>
        <v>3e814001-c2e9-4a3f-b206-d5657f24cade</v>
      </c>
      <c r="C531" s="20" t="str">
        <f t="shared" ca="1" si="99"/>
        <v>RotR</v>
      </c>
      <c r="D531" s="20" t="str">
        <f t="shared" ca="1" si="99"/>
        <v>2</v>
      </c>
      <c r="E531" s="20" t="str">
        <f t="shared" ca="1" si="99"/>
        <v>Yes</v>
      </c>
      <c r="F531" s="20" t="str">
        <f t="shared" ca="1" si="99"/>
        <v>3</v>
      </c>
      <c r="G531" s="20" t="str">
        <f t="shared" ca="1" si="99"/>
        <v>Bane</v>
      </c>
      <c r="H531" s="20" t="str">
        <f t="shared" ca="1" si="99"/>
        <v>Barrier</v>
      </c>
      <c r="I531" s="20" t="str">
        <f t="shared" ca="1" si="99"/>
        <v/>
      </c>
      <c r="J531" s="20" t="str">
        <f t="shared" ca="1" si="99"/>
        <v>Skirmish&amp;#10;Cultist&amp;#10;Elite</v>
      </c>
      <c r="K531" s="20" t="str">
        <f t="shared" ca="1" si="99"/>
        <v/>
      </c>
      <c r="L531" s="20" t="str">
        <f t="shared" ca="1" si="99"/>
        <v>Each character at this location summons and encounters a Skinsaw Cultist henchman. Each character at this location must discard 1 card from the to of her deck for each undefeated cultist. Banish this card.</v>
      </c>
      <c r="M531" s="20" t="str">
        <f t="shared" ca="1" si="99"/>
        <v>None</v>
      </c>
      <c r="N531" s="20" t="str">
        <f t="shared" ca="1" si="101"/>
        <v/>
      </c>
      <c r="O531" s="20" t="str">
        <f t="shared" ca="1" si="101"/>
        <v/>
      </c>
      <c r="P531" s="25" t="str">
        <f t="shared" ca="1" si="100"/>
        <v/>
      </c>
      <c r="Q531" s="25" t="str">
        <f t="shared" ca="1" si="100"/>
        <v/>
      </c>
      <c r="R531" s="25" t="str">
        <f t="shared" ca="1" si="100"/>
        <v/>
      </c>
      <c r="S531" s="25" t="str">
        <f t="shared" ca="1" si="100"/>
        <v/>
      </c>
      <c r="T531" s="25" t="str">
        <f t="shared" ca="1" si="100"/>
        <v/>
      </c>
      <c r="U531" s="25" t="str">
        <f t="shared" ca="1" si="92"/>
        <v/>
      </c>
    </row>
    <row r="532" spans="1:21" ht="13.5" customHeight="1">
      <c r="A532" s="20" t="str">
        <f t="shared" ca="1" si="94"/>
        <v>Slashing Blade</v>
      </c>
      <c r="B532" s="20" t="str">
        <f t="shared" ca="1" si="99"/>
        <v>447f7189-c3a5-4433-95e5-9137e580d017</v>
      </c>
      <c r="C532" s="20" t="str">
        <f t="shared" ca="1" si="99"/>
        <v>RotR</v>
      </c>
      <c r="D532" s="20" t="str">
        <f t="shared" ca="1" si="99"/>
        <v>1</v>
      </c>
      <c r="E532" s="20" t="str">
        <f t="shared" ca="1" si="99"/>
        <v>Yes</v>
      </c>
      <c r="F532" s="20" t="str">
        <f t="shared" ca="1" si="99"/>
        <v>2</v>
      </c>
      <c r="G532" s="20" t="str">
        <f t="shared" ca="1" si="99"/>
        <v>Bane</v>
      </c>
      <c r="H532" s="20" t="str">
        <f t="shared" ca="1" si="99"/>
        <v>Barrier</v>
      </c>
      <c r="I532" s="20" t="str">
        <f t="shared" ca="1" si="99"/>
        <v/>
      </c>
      <c r="J532" s="20" t="str">
        <f t="shared" ca="1" si="99"/>
        <v>Trap&amp;#10;Elite</v>
      </c>
      <c r="K532" s="20" t="str">
        <f t="shared" ca="1" si="99"/>
        <v/>
      </c>
      <c r="L532" s="20" t="str">
        <f t="shared" ca="1" si="99"/>
        <v>If undefeated, every character at this location is dealt 1d4 Combat damage.</v>
      </c>
      <c r="M532" s="20" t="str">
        <f t="shared" ca="1" si="99"/>
        <v>Dexterity&amp;#10;Disable</v>
      </c>
      <c r="N532" s="20" t="str">
        <f t="shared" ca="1" si="101"/>
        <v>9</v>
      </c>
      <c r="O532" s="20" t="str">
        <f t="shared" ca="1" si="101"/>
        <v/>
      </c>
      <c r="P532" s="25" t="str">
        <f t="shared" ca="1" si="100"/>
        <v/>
      </c>
      <c r="Q532" s="25" t="str">
        <f t="shared" ca="1" si="100"/>
        <v/>
      </c>
      <c r="R532" s="25" t="str">
        <f t="shared" ca="1" si="100"/>
        <v/>
      </c>
      <c r="S532" s="25" t="str">
        <f t="shared" ca="1" si="100"/>
        <v/>
      </c>
      <c r="T532" s="25" t="str">
        <f t="shared" ref="T532:U595" ca="1" si="102">IF(INDIRECT(ADDRESS(ROW(),COLUMN(),,,"Details"))="","",SUBSTITUTE(SUBSTITUTE(INDIRECT(ADDRESS(ROW(),COLUMN(),,,"Details")),"
","&amp;#10;"),"""","&amp;quot;"))</f>
        <v/>
      </c>
      <c r="U532" s="25" t="str">
        <f t="shared" ca="1" si="92"/>
        <v/>
      </c>
    </row>
    <row r="533" spans="1:21" ht="13.5" customHeight="1">
      <c r="A533" s="20" t="str">
        <f t="shared" ca="1" si="94"/>
        <v>Stampeding Aurochs</v>
      </c>
      <c r="B533" s="20" t="str">
        <f t="shared" ca="1" si="99"/>
        <v>a2eb7792-953b-4ba3-bc8d-67fd8b7fc67b</v>
      </c>
      <c r="C533" s="20" t="str">
        <f t="shared" ca="1" si="99"/>
        <v>RotR</v>
      </c>
      <c r="D533" s="20" t="str">
        <f t="shared" ca="1" si="99"/>
        <v>6</v>
      </c>
      <c r="E533" s="20" t="str">
        <f t="shared" ca="1" si="99"/>
        <v>Yes</v>
      </c>
      <c r="F533" s="20" t="str">
        <f t="shared" ca="1" si="99"/>
        <v>1</v>
      </c>
      <c r="G533" s="20" t="str">
        <f t="shared" ca="1" si="99"/>
        <v>Bane</v>
      </c>
      <c r="H533" s="20" t="str">
        <f t="shared" ca="1" si="99"/>
        <v>Barrier</v>
      </c>
      <c r="I533" s="20" t="str">
        <f t="shared" ca="1" si="99"/>
        <v/>
      </c>
      <c r="J533" s="20" t="str">
        <f t="shared" ca="1" si="99"/>
        <v>Skirmish&amp;#10;Animal</v>
      </c>
      <c r="K533" s="20" t="str">
        <f t="shared" ca="1" si="99"/>
        <v/>
      </c>
      <c r="L533" s="20" t="str">
        <f t="shared" ca="1" si="99"/>
        <v>If undefeated, each character attempts a Dexterity or Acrobatics 13 check. Characters who succeed are dealt 2 Combat damage; characters who fail are dealt 1d6+1 Combat damage.</v>
      </c>
      <c r="M533" s="20" t="str">
        <f t="shared" ca="1" si="99"/>
        <v>Dexterity&amp;#10;Stealth</v>
      </c>
      <c r="N533" s="20" t="str">
        <f t="shared" ca="1" si="101"/>
        <v>16</v>
      </c>
      <c r="O533" s="20" t="str">
        <f t="shared" ca="1" si="101"/>
        <v/>
      </c>
      <c r="P533" s="25" t="str">
        <f t="shared" ca="1" si="100"/>
        <v/>
      </c>
      <c r="Q533" s="25" t="str">
        <f t="shared" ca="1" si="100"/>
        <v/>
      </c>
      <c r="R533" s="25" t="str">
        <f t="shared" ca="1" si="100"/>
        <v/>
      </c>
      <c r="S533" s="25" t="str">
        <f t="shared" ca="1" si="100"/>
        <v/>
      </c>
      <c r="T533" s="25" t="str">
        <f t="shared" ca="1" si="102"/>
        <v/>
      </c>
      <c r="U533" s="25" t="str">
        <f t="shared" ca="1" si="102"/>
        <v/>
      </c>
    </row>
    <row r="534" spans="1:21" ht="13.5" customHeight="1">
      <c r="A534" s="20" t="str">
        <f t="shared" ca="1" si="94"/>
        <v>Trapped Locker</v>
      </c>
      <c r="B534" s="20" t="str">
        <f t="shared" ca="1" si="99"/>
        <v>b2e16a32-d0c2-4a1a-9890-964e2b94b6d8</v>
      </c>
      <c r="C534" s="20" t="str">
        <f t="shared" ca="1" si="99"/>
        <v>RotR</v>
      </c>
      <c r="D534" s="20" t="str">
        <f t="shared" ca="1" si="99"/>
        <v>B</v>
      </c>
      <c r="E534" s="20" t="str">
        <f t="shared" ca="1" si="99"/>
        <v>Yes</v>
      </c>
      <c r="F534" s="20" t="str">
        <f t="shared" ca="1" si="99"/>
        <v>1</v>
      </c>
      <c r="G534" s="20" t="str">
        <f t="shared" ca="1" si="99"/>
        <v>Bane</v>
      </c>
      <c r="H534" s="20" t="str">
        <f t="shared" ca="1" si="99"/>
        <v>Barrier</v>
      </c>
      <c r="I534" s="20" t="str">
        <f t="shared" ca="1" si="99"/>
        <v/>
      </c>
      <c r="J534" s="20" t="str">
        <f t="shared" ca="1" si="99"/>
        <v>Cache&amp;#10;Lock&amp;#10;Trap&amp;#10;Poison&amp;#10;Basic</v>
      </c>
      <c r="K534" s="20" t="str">
        <f t="shared" ca="1" si="99"/>
        <v/>
      </c>
      <c r="L534" s="20" t="str">
        <f t="shared" ca="1" si="99"/>
        <v>If defeated, add 1 random armor from the box to your hand.&amp;#10;If undefeated, discard the top 1d4-1 cards from your deck; you may banish this barrier.</v>
      </c>
      <c r="M534" s="20" t="str">
        <f t="shared" ca="1" si="99"/>
        <v>Dexterity&amp;#10;Disable</v>
      </c>
      <c r="N534" s="20" t="str">
        <f t="shared" ca="1" si="101"/>
        <v>9</v>
      </c>
      <c r="O534" s="20" t="str">
        <f t="shared" ca="1" si="101"/>
        <v>Strength&amp;#10;Melee</v>
      </c>
      <c r="P534" s="25" t="str">
        <f t="shared" ca="1" si="100"/>
        <v>11</v>
      </c>
      <c r="Q534" s="25" t="str">
        <f t="shared" ca="1" si="100"/>
        <v>OR</v>
      </c>
      <c r="R534" s="25" t="str">
        <f t="shared" ca="1" si="100"/>
        <v/>
      </c>
      <c r="S534" s="25" t="str">
        <f t="shared" ca="1" si="100"/>
        <v/>
      </c>
      <c r="T534" s="25" t="str">
        <f t="shared" ca="1" si="102"/>
        <v/>
      </c>
      <c r="U534" s="25" t="str">
        <f t="shared" ca="1" si="102"/>
        <v/>
      </c>
    </row>
    <row r="535" spans="1:21" ht="13.5" customHeight="1">
      <c r="A535" s="20" t="str">
        <f t="shared" ca="1" si="94"/>
        <v>Trapped Passageway</v>
      </c>
      <c r="B535" s="20" t="str">
        <f t="shared" ca="1" si="99"/>
        <v>9a7a0cfd-d7cb-4d16-824d-137deec5fa30</v>
      </c>
      <c r="C535" s="20" t="str">
        <f t="shared" ca="1" si="99"/>
        <v>RotR</v>
      </c>
      <c r="D535" s="20" t="str">
        <f t="shared" ca="1" si="99"/>
        <v>B</v>
      </c>
      <c r="E535" s="20" t="str">
        <f t="shared" ca="1" si="99"/>
        <v>Yes</v>
      </c>
      <c r="F535" s="20" t="str">
        <f t="shared" ca="1" si="99"/>
        <v>2</v>
      </c>
      <c r="G535" s="20" t="str">
        <f t="shared" ca="1" si="99"/>
        <v>Bane</v>
      </c>
      <c r="H535" s="20" t="str">
        <f t="shared" ca="1" si="99"/>
        <v>Barrier</v>
      </c>
      <c r="I535" s="20" t="str">
        <f t="shared" ca="1" si="99"/>
        <v/>
      </c>
      <c r="J535" s="20" t="str">
        <f t="shared" ca="1" si="99"/>
        <v>Trap&amp;#10;Basic</v>
      </c>
      <c r="K535" s="20" t="str">
        <f t="shared" ca="1" si="99"/>
        <v/>
      </c>
      <c r="L535" s="20" t="str">
        <f t="shared" ca="1" si="99"/>
        <v>If defeated, you may immediately explore again.&amp;#10;If undefeated, you are dealt 2d4 Combat damage.</v>
      </c>
      <c r="M535" s="20" t="str">
        <f t="shared" ca="1" si="99"/>
        <v>Wisdom&amp;#10;Perception&amp;#10;Dexterity&amp;#10;Acrobatics</v>
      </c>
      <c r="N535" s="20" t="str">
        <f t="shared" ca="1" si="101"/>
        <v>9</v>
      </c>
      <c r="O535" s="20" t="str">
        <f t="shared" ca="1" si="101"/>
        <v/>
      </c>
      <c r="P535" s="25" t="str">
        <f t="shared" ca="1" si="100"/>
        <v/>
      </c>
      <c r="Q535" s="25" t="str">
        <f t="shared" ca="1" si="100"/>
        <v/>
      </c>
      <c r="R535" s="25" t="str">
        <f t="shared" ca="1" si="100"/>
        <v/>
      </c>
      <c r="S535" s="25" t="str">
        <f t="shared" ca="1" si="100"/>
        <v/>
      </c>
      <c r="T535" s="25" t="str">
        <f t="shared" ca="1" si="102"/>
        <v/>
      </c>
      <c r="U535" s="25" t="str">
        <f t="shared" ca="1" si="102"/>
        <v/>
      </c>
    </row>
    <row r="536" spans="1:21" ht="13.5" customHeight="1">
      <c r="A536" s="20" t="str">
        <f t="shared" ca="1" si="94"/>
        <v>Trapped Spellbook</v>
      </c>
      <c r="B536" s="20" t="str">
        <f t="shared" ca="1" si="99"/>
        <v>86bc7045-5cd5-41e1-9d72-8f561c9ebd6e</v>
      </c>
      <c r="C536" s="20" t="str">
        <f t="shared" ca="1" si="99"/>
        <v>RotR</v>
      </c>
      <c r="D536" s="20" t="str">
        <f t="shared" ca="1" si="99"/>
        <v>5</v>
      </c>
      <c r="E536" s="20" t="str">
        <f t="shared" ca="1" si="99"/>
        <v>Yes</v>
      </c>
      <c r="F536" s="20" t="str">
        <f t="shared" ca="1" si="99"/>
        <v>2</v>
      </c>
      <c r="G536" s="20" t="str">
        <f t="shared" ca="1" si="99"/>
        <v>Bane</v>
      </c>
      <c r="H536" s="20" t="str">
        <f t="shared" ca="1" si="99"/>
        <v>Barrier</v>
      </c>
      <c r="I536" s="20" t="str">
        <f t="shared" ca="1" si="99"/>
        <v/>
      </c>
      <c r="J536" s="20" t="str">
        <f t="shared" ca="1" si="99"/>
        <v>Cache&amp;#10;Trap&amp;#10;Arcane</v>
      </c>
      <c r="K536" s="20" t="str">
        <f t="shared" ca="1" si="99"/>
        <v/>
      </c>
      <c r="L536" s="20" t="str">
        <f t="shared" ca="1" si="99"/>
        <v>If defeated, add 1d4 random spells from the box to your hand.&amp;#10;If undefeated, each character at this location is dealt 2d4 fire damage; banish this card.</v>
      </c>
      <c r="M536" s="20" t="str">
        <f t="shared" ca="1" si="99"/>
        <v>Intelligence&amp;#10;Arcane&amp;#10;Wisdom&amp;#10;Divine</v>
      </c>
      <c r="N536" s="20" t="str">
        <f t="shared" ca="1" si="101"/>
        <v>15</v>
      </c>
      <c r="O536" s="20" t="str">
        <f t="shared" ca="1" si="101"/>
        <v/>
      </c>
      <c r="P536" s="25" t="str">
        <f t="shared" ca="1" si="100"/>
        <v/>
      </c>
      <c r="Q536" s="25" t="str">
        <f t="shared" ca="1" si="100"/>
        <v/>
      </c>
      <c r="R536" s="25" t="str">
        <f t="shared" ca="1" si="100"/>
        <v/>
      </c>
      <c r="S536" s="25" t="str">
        <f t="shared" ca="1" si="100"/>
        <v/>
      </c>
      <c r="T536" s="25" t="str">
        <f t="shared" ca="1" si="102"/>
        <v/>
      </c>
      <c r="U536" s="25" t="str">
        <f t="shared" ca="1" si="102"/>
        <v/>
      </c>
    </row>
    <row r="537" spans="1:21" ht="13.5" customHeight="1">
      <c r="A537" s="20" t="str">
        <f t="shared" ca="1" si="94"/>
        <v>Treasure Map</v>
      </c>
      <c r="B537" s="20" t="str">
        <f t="shared" ca="1" si="99"/>
        <v>161c7407-05e1-4592-9305-6b1ec6a07ecb</v>
      </c>
      <c r="C537" s="20" t="str">
        <f t="shared" ca="1" si="99"/>
        <v>RotR</v>
      </c>
      <c r="D537" s="20" t="str">
        <f t="shared" ca="1" si="99"/>
        <v>B</v>
      </c>
      <c r="E537" s="20" t="str">
        <f t="shared" ca="1" si="99"/>
        <v>Yes</v>
      </c>
      <c r="F537" s="20" t="str">
        <f t="shared" ca="1" si="99"/>
        <v>1</v>
      </c>
      <c r="G537" s="20" t="str">
        <f t="shared" ca="1" si="99"/>
        <v>Bane</v>
      </c>
      <c r="H537" s="20" t="str">
        <f t="shared" ca="1" si="99"/>
        <v>Barrier</v>
      </c>
      <c r="I537" s="20" t="str">
        <f t="shared" ca="1" si="99"/>
        <v/>
      </c>
      <c r="J537" s="20" t="str">
        <f t="shared" ca="1" si="99"/>
        <v>Cache&amp;#10;Basic</v>
      </c>
      <c r="K537" s="20" t="str">
        <f t="shared" ca="1" si="99"/>
        <v/>
      </c>
      <c r="L537" s="20" t="str">
        <f t="shared" ca="1" si="99"/>
        <v>If defeated, examine the top card of the location deck. If it is a boon, you may add it to your hand. &amp;#10;If undefeated, you may banish this barrier.</v>
      </c>
      <c r="M537" s="20" t="str">
        <f t="shared" ca="1" si="99"/>
        <v>Intelligence&amp;#10;Knowledge&amp;#10;Wisdom&amp;#10;Survival</v>
      </c>
      <c r="N537" s="20" t="str">
        <f t="shared" ca="1" si="101"/>
        <v>6</v>
      </c>
      <c r="O537" s="20" t="str">
        <f t="shared" ca="1" si="101"/>
        <v/>
      </c>
      <c r="P537" s="25" t="str">
        <f t="shared" ca="1" si="100"/>
        <v/>
      </c>
      <c r="Q537" s="25" t="str">
        <f t="shared" ca="1" si="100"/>
        <v/>
      </c>
      <c r="R537" s="25" t="str">
        <f t="shared" ca="1" si="100"/>
        <v/>
      </c>
      <c r="S537" s="25" t="str">
        <f t="shared" ca="1" si="100"/>
        <v/>
      </c>
      <c r="T537" s="25" t="str">
        <f t="shared" ca="1" si="102"/>
        <v/>
      </c>
      <c r="U537" s="25" t="str">
        <f t="shared" ca="1" si="102"/>
        <v/>
      </c>
    </row>
    <row r="538" spans="1:21" ht="13.5" customHeight="1">
      <c r="A538" s="20" t="str">
        <f t="shared" ca="1" si="94"/>
        <v>Zombie Horde</v>
      </c>
      <c r="B538" s="20" t="str">
        <f t="shared" ref="B538:M547" ca="1" si="103">IF(INDIRECT(ADDRESS(ROW(),COLUMN(),,,"Details"))="","",SUBSTITUTE(SUBSTITUTE(INDIRECT(ADDRESS(ROW(),COLUMN(),,,"Details")),"
","&amp;#10;"),"""","&amp;quot;"))</f>
        <v>3ecc9285-26f1-4743-bbb5-06f7e12687e8</v>
      </c>
      <c r="C538" s="20" t="str">
        <f t="shared" ca="1" si="103"/>
        <v>RotR</v>
      </c>
      <c r="D538" s="20" t="str">
        <f t="shared" ca="1" si="103"/>
        <v>2</v>
      </c>
      <c r="E538" s="20" t="str">
        <f t="shared" ca="1" si="103"/>
        <v>Yes</v>
      </c>
      <c r="F538" s="20" t="str">
        <f t="shared" ca="1" si="103"/>
        <v>2</v>
      </c>
      <c r="G538" s="20" t="str">
        <f t="shared" ca="1" si="103"/>
        <v>Bane</v>
      </c>
      <c r="H538" s="20" t="str">
        <f t="shared" ca="1" si="103"/>
        <v>Barrier</v>
      </c>
      <c r="I538" s="20" t="str">
        <f t="shared" ca="1" si="103"/>
        <v/>
      </c>
      <c r="J538" s="20" t="str">
        <f t="shared" ca="1" si="103"/>
        <v>Skirmish&amp;#10;Undead&amp;#10;Zombie&amp;#10;Elite</v>
      </c>
      <c r="K538" s="20" t="str">
        <f t="shared" ca="1" si="103"/>
        <v/>
      </c>
      <c r="L538" s="20" t="str">
        <f t="shared" ca="1" si="103"/>
        <v>Each character at an open location summons and encounters a Zombie Minion henchman. If any character does not defeat the Zombie Minion, the Zombie Horde is undefeated.</v>
      </c>
      <c r="M538" s="20" t="str">
        <f t="shared" ca="1" si="103"/>
        <v>None</v>
      </c>
      <c r="N538" s="20" t="str">
        <f t="shared" ca="1" si="101"/>
        <v/>
      </c>
      <c r="O538" s="20" t="str">
        <f t="shared" ca="1" si="101"/>
        <v/>
      </c>
      <c r="P538" s="25" t="str">
        <f t="shared" ca="1" si="100"/>
        <v/>
      </c>
      <c r="Q538" s="25" t="str">
        <f t="shared" ca="1" si="100"/>
        <v/>
      </c>
      <c r="R538" s="25" t="str">
        <f t="shared" ca="1" si="100"/>
        <v/>
      </c>
      <c r="S538" s="25" t="str">
        <f t="shared" ca="1" si="100"/>
        <v/>
      </c>
      <c r="T538" s="25" t="str">
        <f t="shared" ca="1" si="102"/>
        <v/>
      </c>
      <c r="U538" s="25" t="str">
        <f t="shared" ca="1" si="102"/>
        <v/>
      </c>
    </row>
    <row r="539" spans="1:21" ht="13.5" customHeight="1">
      <c r="A539" s="20" t="str">
        <f t="shared" ca="1" si="94"/>
        <v>Zombie Nest</v>
      </c>
      <c r="B539" s="20" t="str">
        <f t="shared" ca="1" si="103"/>
        <v>3d2eb30b-4789-4e27-a10c-e22f7dbdf044</v>
      </c>
      <c r="C539" s="20" t="str">
        <f t="shared" ca="1" si="103"/>
        <v>RotR</v>
      </c>
      <c r="D539" s="20" t="str">
        <f t="shared" ca="1" si="103"/>
        <v>2</v>
      </c>
      <c r="E539" s="20" t="str">
        <f t="shared" ca="1" si="103"/>
        <v>Yes</v>
      </c>
      <c r="F539" s="20" t="str">
        <f t="shared" ca="1" si="103"/>
        <v>1</v>
      </c>
      <c r="G539" s="20" t="str">
        <f t="shared" ca="1" si="103"/>
        <v>Bane</v>
      </c>
      <c r="H539" s="20" t="str">
        <f t="shared" ca="1" si="103"/>
        <v>Barrier</v>
      </c>
      <c r="I539" s="20" t="str">
        <f t="shared" ca="1" si="103"/>
        <v/>
      </c>
      <c r="J539" s="20" t="str">
        <f t="shared" ca="1" si="103"/>
        <v>Skirmish&amp;#10;Undead&amp;#10;Zombie&amp;#10;Basic</v>
      </c>
      <c r="K539" s="20" t="str">
        <f t="shared" ca="1" si="103"/>
        <v/>
      </c>
      <c r="L539" s="20" t="str">
        <f t="shared" ca="1" si="103"/>
        <v>Each character at this location summons and encounters a Zombie Minion henchman. If any character does not defeat the Zombie Minion, the Zombie Nest is undefeated.</v>
      </c>
      <c r="M539" s="20" t="str">
        <f t="shared" ca="1" si="103"/>
        <v>None</v>
      </c>
      <c r="N539" s="20" t="str">
        <f t="shared" ca="1" si="101"/>
        <v/>
      </c>
      <c r="O539" s="20" t="str">
        <f t="shared" ca="1" si="101"/>
        <v/>
      </c>
      <c r="P539" s="25" t="str">
        <f t="shared" ca="1" si="100"/>
        <v/>
      </c>
      <c r="Q539" s="25" t="str">
        <f t="shared" ca="1" si="100"/>
        <v/>
      </c>
      <c r="R539" s="25" t="str">
        <f t="shared" ca="1" si="100"/>
        <v/>
      </c>
      <c r="S539" s="25" t="str">
        <f t="shared" ca="1" si="100"/>
        <v/>
      </c>
      <c r="T539" s="25" t="str">
        <f t="shared" ca="1" si="102"/>
        <v/>
      </c>
      <c r="U539" s="25" t="str">
        <f t="shared" ca="1" si="102"/>
        <v/>
      </c>
    </row>
    <row r="540" spans="1:21" ht="13.5" customHeight="1">
      <c r="A540" s="20" t="str">
        <f t="shared" ca="1" si="94"/>
        <v>Alu-Demon Sister</v>
      </c>
      <c r="B540" s="20" t="str">
        <f t="shared" ca="1" si="103"/>
        <v>06e75337-7329-4113-a5a9-059c2d6f7cbe</v>
      </c>
      <c r="C540" s="20" t="str">
        <f t="shared" ca="1" si="103"/>
        <v>RotR</v>
      </c>
      <c r="D540" s="20" t="str">
        <f t="shared" ca="1" si="103"/>
        <v>5</v>
      </c>
      <c r="E540" s="20" t="str">
        <f t="shared" ca="1" si="103"/>
        <v>Yes</v>
      </c>
      <c r="F540" s="20" t="str">
        <f t="shared" ca="1" si="103"/>
        <v>7</v>
      </c>
      <c r="G540" s="20" t="str">
        <f t="shared" ca="1" si="103"/>
        <v>Bane</v>
      </c>
      <c r="H540" s="20" t="str">
        <f t="shared" ca="1" si="103"/>
        <v>Henchman</v>
      </c>
      <c r="I540" s="20" t="str">
        <f t="shared" ca="1" si="103"/>
        <v>Monster</v>
      </c>
      <c r="J540" s="20" t="str">
        <f t="shared" ca="1" si="103"/>
        <v>Outsider&amp;#10;Demon</v>
      </c>
      <c r="K540" s="20" t="str">
        <f t="shared" ca="1" si="103"/>
        <v/>
      </c>
      <c r="L540" s="20" t="str">
        <f t="shared" ca="1" si="103"/>
        <v>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v>
      </c>
      <c r="M540" s="20" t="str">
        <f t="shared" ca="1" si="103"/>
        <v>Combat</v>
      </c>
      <c r="N540" s="20" t="str">
        <f t="shared" ca="1" si="101"/>
        <v>17</v>
      </c>
      <c r="O540" s="20" t="str">
        <f t="shared" ca="1" si="101"/>
        <v/>
      </c>
      <c r="P540" s="25" t="str">
        <f t="shared" ca="1" si="100"/>
        <v/>
      </c>
      <c r="Q540" s="25" t="str">
        <f t="shared" ca="1" si="100"/>
        <v/>
      </c>
      <c r="R540" s="25" t="str">
        <f t="shared" ca="1" si="100"/>
        <v/>
      </c>
      <c r="S540" s="25" t="str">
        <f t="shared" ca="1" si="100"/>
        <v/>
      </c>
      <c r="T540" s="25" t="str">
        <f t="shared" ca="1" si="102"/>
        <v/>
      </c>
      <c r="U540" s="25" t="str">
        <f t="shared" ca="1" si="102"/>
        <v/>
      </c>
    </row>
    <row r="541" spans="1:21" ht="13.5" customHeight="1">
      <c r="A541" s="20" t="str">
        <f t="shared" ca="1" si="94"/>
        <v>Ancient Skeleton</v>
      </c>
      <c r="B541" s="20" t="str">
        <f t="shared" ca="1" si="103"/>
        <v>629c0b33-633f-4d46-9cb0-2af4881e3ae9</v>
      </c>
      <c r="C541" s="20" t="str">
        <f t="shared" ca="1" si="103"/>
        <v>RotR</v>
      </c>
      <c r="D541" s="20" t="str">
        <f t="shared" ca="1" si="103"/>
        <v>B</v>
      </c>
      <c r="E541" s="20" t="str">
        <f t="shared" ca="1" si="103"/>
        <v>Yes</v>
      </c>
      <c r="F541" s="20" t="str">
        <f t="shared" ca="1" si="103"/>
        <v>5</v>
      </c>
      <c r="G541" s="20" t="str">
        <f t="shared" ca="1" si="103"/>
        <v>Bane</v>
      </c>
      <c r="H541" s="20" t="str">
        <f t="shared" ca="1" si="103"/>
        <v>Henchman</v>
      </c>
      <c r="I541" s="20" t="str">
        <f t="shared" ca="1" si="103"/>
        <v>Monster</v>
      </c>
      <c r="J541" s="20" t="str">
        <f t="shared" ca="1" si="103"/>
        <v>Undead&amp;#10;Skeleton</v>
      </c>
      <c r="K541" s="20" t="str">
        <f t="shared" ca="1" si="103"/>
        <v/>
      </c>
      <c r="L541" s="20" t="str">
        <f t="shared" ca="1" si="103"/>
        <v>The Skeleton is immune to the Mental and Poison traits.&amp;#10;If your check to defeat the Skeleton has the Slashing or Piercing trait, the difficulty to defeat the Skeleton is increased by 3.&amp;#10;If defeated, you may immediately attempt to close this location.</v>
      </c>
      <c r="M541" s="20" t="str">
        <f t="shared" ca="1" si="103"/>
        <v>Combat</v>
      </c>
      <c r="N541" s="20" t="str">
        <f t="shared" ca="1" si="101"/>
        <v>8</v>
      </c>
      <c r="O541" s="20" t="str">
        <f t="shared" ca="1" si="101"/>
        <v/>
      </c>
      <c r="P541" s="25" t="str">
        <f t="shared" ca="1" si="100"/>
        <v/>
      </c>
      <c r="Q541" s="25" t="str">
        <f t="shared" ca="1" si="100"/>
        <v/>
      </c>
      <c r="R541" s="25" t="str">
        <f t="shared" ca="1" si="100"/>
        <v/>
      </c>
      <c r="S541" s="25" t="str">
        <f t="shared" ca="1" si="100"/>
        <v/>
      </c>
      <c r="T541" s="25" t="str">
        <f t="shared" ca="1" si="102"/>
        <v/>
      </c>
      <c r="U541" s="25" t="str">
        <f t="shared" ca="1" si="102"/>
        <v/>
      </c>
    </row>
    <row r="542" spans="1:21" ht="13.5" customHeight="1">
      <c r="A542" s="20" t="str">
        <f t="shared" ca="1" si="94"/>
        <v>Ancient Skeleton</v>
      </c>
      <c r="B542" s="20" t="str">
        <f t="shared" ca="1" si="103"/>
        <v>5180830e-27a4-4c4d-8182-2eb5e79cceab</v>
      </c>
      <c r="C542" s="20" t="str">
        <f t="shared" ca="1" si="103"/>
        <v>RotR</v>
      </c>
      <c r="D542" s="20" t="str">
        <f t="shared" ca="1" si="103"/>
        <v>C</v>
      </c>
      <c r="E542" s="20" t="str">
        <f t="shared" ca="1" si="103"/>
        <v>Yes</v>
      </c>
      <c r="F542" s="20" t="str">
        <f t="shared" ca="1" si="103"/>
        <v>2</v>
      </c>
      <c r="G542" s="20" t="str">
        <f t="shared" ca="1" si="103"/>
        <v>Bane</v>
      </c>
      <c r="H542" s="20" t="str">
        <f t="shared" ca="1" si="103"/>
        <v>Henchman</v>
      </c>
      <c r="I542" s="20" t="str">
        <f t="shared" ca="1" si="103"/>
        <v>Monster</v>
      </c>
      <c r="J542" s="20" t="str">
        <f t="shared" ca="1" si="103"/>
        <v>Undead&amp;#10;Skeleton</v>
      </c>
      <c r="K542" s="20" t="str">
        <f t="shared" ca="1" si="103"/>
        <v/>
      </c>
      <c r="L542" s="20" t="str">
        <f t="shared" ca="1" si="103"/>
        <v>The Skeleton is immune to the Mental and Poison traits.&amp;#10;If your check to defeat the Skeleton has the Slashing or Piercing trait, the difficulty to defeat the Skeleton is increased by 3.&amp;#10;If defeated, you may immediately attempt to close this location.</v>
      </c>
      <c r="M542" s="20" t="str">
        <f t="shared" ca="1" si="103"/>
        <v>Combat</v>
      </c>
      <c r="N542" s="20" t="str">
        <f t="shared" ca="1" si="101"/>
        <v>8</v>
      </c>
      <c r="O542" s="20" t="str">
        <f t="shared" ca="1" si="101"/>
        <v/>
      </c>
      <c r="P542" s="25" t="str">
        <f t="shared" ca="1" si="100"/>
        <v/>
      </c>
      <c r="Q542" s="25" t="str">
        <f t="shared" ca="1" si="100"/>
        <v/>
      </c>
      <c r="R542" s="25" t="str">
        <f t="shared" ca="1" si="100"/>
        <v/>
      </c>
      <c r="S542" s="25" t="str">
        <f t="shared" ca="1" si="100"/>
        <v/>
      </c>
      <c r="T542" s="25" t="str">
        <f t="shared" ca="1" si="102"/>
        <v/>
      </c>
      <c r="U542" s="25" t="str">
        <f t="shared" ca="1" si="102"/>
        <v/>
      </c>
    </row>
    <row r="543" spans="1:21" ht="13.5" customHeight="1">
      <c r="A543" s="20" t="str">
        <f t="shared" ca="1" si="94"/>
        <v>Bandit</v>
      </c>
      <c r="B543" s="20" t="str">
        <f t="shared" ca="1" si="103"/>
        <v>0b548ec4-eaef-4262-85ac-6387914fb8b8</v>
      </c>
      <c r="C543" s="20" t="str">
        <f t="shared" ca="1" si="103"/>
        <v>RotR</v>
      </c>
      <c r="D543" s="20" t="str">
        <f t="shared" ca="1" si="103"/>
        <v>B</v>
      </c>
      <c r="E543" s="20" t="str">
        <f t="shared" ca="1" si="103"/>
        <v>Yes</v>
      </c>
      <c r="F543" s="20" t="str">
        <f t="shared" ca="1" si="103"/>
        <v>5</v>
      </c>
      <c r="G543" s="20" t="str">
        <f t="shared" ca="1" si="103"/>
        <v>Bane</v>
      </c>
      <c r="H543" s="20" t="str">
        <f t="shared" ca="1" si="103"/>
        <v>Henchman</v>
      </c>
      <c r="I543" s="20" t="str">
        <f t="shared" ca="1" si="103"/>
        <v>Monster</v>
      </c>
      <c r="J543" s="20" t="str">
        <f t="shared" ca="1" si="103"/>
        <v>Human&amp;#10;Bandit</v>
      </c>
      <c r="K543" s="20" t="str">
        <f t="shared" ca="1" si="103"/>
        <v/>
      </c>
      <c r="L543" s="20" t="str">
        <f t="shared" ca="1" si="103"/>
        <v>Before the encounter, recharge a card of your choice from your hand.&amp;#10;If defeated, you may immediately attempt to close this location.</v>
      </c>
      <c r="M543" s="20" t="str">
        <f t="shared" ca="1" si="103"/>
        <v>Combat</v>
      </c>
      <c r="N543" s="20" t="str">
        <f t="shared" ca="1" si="101"/>
        <v>8</v>
      </c>
      <c r="O543" s="20" t="str">
        <f t="shared" ca="1" si="101"/>
        <v/>
      </c>
      <c r="P543" s="25" t="str">
        <f t="shared" ca="1" si="100"/>
        <v/>
      </c>
      <c r="Q543" s="25" t="str">
        <f t="shared" ca="1" si="100"/>
        <v/>
      </c>
      <c r="R543" s="25" t="str">
        <f t="shared" ca="1" si="100"/>
        <v/>
      </c>
      <c r="S543" s="25" t="str">
        <f t="shared" ca="1" si="100"/>
        <v/>
      </c>
      <c r="T543" s="25" t="str">
        <f t="shared" ca="1" si="102"/>
        <v/>
      </c>
      <c r="U543" s="25" t="str">
        <f t="shared" ca="1" si="102"/>
        <v/>
      </c>
    </row>
    <row r="544" spans="1:21" ht="13.5" customHeight="1">
      <c r="A544" s="20" t="str">
        <f t="shared" ca="1" si="94"/>
        <v>Bandit</v>
      </c>
      <c r="B544" s="20" t="str">
        <f t="shared" ca="1" si="103"/>
        <v>9148965b-bf11-4168-9f10-c0e483c11b6f</v>
      </c>
      <c r="C544" s="20" t="str">
        <f t="shared" ca="1" si="103"/>
        <v>RotR</v>
      </c>
      <c r="D544" s="20" t="str">
        <f t="shared" ca="1" si="103"/>
        <v>C</v>
      </c>
      <c r="E544" s="20" t="str">
        <f t="shared" ca="1" si="103"/>
        <v>Yes</v>
      </c>
      <c r="F544" s="20" t="str">
        <f t="shared" ca="1" si="103"/>
        <v>2</v>
      </c>
      <c r="G544" s="20" t="str">
        <f t="shared" ca="1" si="103"/>
        <v>Bane</v>
      </c>
      <c r="H544" s="20" t="str">
        <f t="shared" ca="1" si="103"/>
        <v>Henchman</v>
      </c>
      <c r="I544" s="20" t="str">
        <f t="shared" ca="1" si="103"/>
        <v>Monster</v>
      </c>
      <c r="J544" s="20" t="str">
        <f t="shared" ca="1" si="103"/>
        <v>Human&amp;#10;Bandit</v>
      </c>
      <c r="K544" s="20" t="str">
        <f t="shared" ca="1" si="103"/>
        <v/>
      </c>
      <c r="L544" s="20" t="str">
        <f t="shared" ca="1" si="103"/>
        <v>Before the encounter, recharge a card of your choice from your hand.&amp;#10;If defeated, you may immediately attempt to close this location.</v>
      </c>
      <c r="M544" s="20" t="str">
        <f t="shared" ca="1" si="103"/>
        <v>Combat</v>
      </c>
      <c r="N544" s="20" t="str">
        <f t="shared" ca="1" si="101"/>
        <v>8</v>
      </c>
      <c r="O544" s="20" t="str">
        <f t="shared" ca="1" si="101"/>
        <v/>
      </c>
      <c r="P544" s="25" t="str">
        <f t="shared" ca="1" si="100"/>
        <v/>
      </c>
      <c r="Q544" s="25" t="str">
        <f t="shared" ca="1" si="100"/>
        <v/>
      </c>
      <c r="R544" s="25" t="str">
        <f t="shared" ca="1" si="100"/>
        <v/>
      </c>
      <c r="S544" s="25" t="str">
        <f t="shared" ca="1" si="100"/>
        <v/>
      </c>
      <c r="T544" s="25" t="str">
        <f t="shared" ca="1" si="102"/>
        <v/>
      </c>
      <c r="U544" s="25" t="str">
        <f t="shared" ca="1" si="102"/>
        <v/>
      </c>
    </row>
    <row r="545" spans="1:21" ht="13.5" customHeight="1">
      <c r="A545" s="20" t="str">
        <f t="shared" ca="1" si="94"/>
        <v>Bruthazmus</v>
      </c>
      <c r="B545" s="20" t="str">
        <f t="shared" ca="1" si="103"/>
        <v>71940a21-9ffa-475a-9b0e-40f3d4b55313</v>
      </c>
      <c r="C545" s="20" t="str">
        <f t="shared" ca="1" si="103"/>
        <v>RotR</v>
      </c>
      <c r="D545" s="20" t="str">
        <f t="shared" ca="1" si="103"/>
        <v>1</v>
      </c>
      <c r="E545" s="20" t="str">
        <f t="shared" ca="1" si="103"/>
        <v>Yes</v>
      </c>
      <c r="F545" s="20" t="str">
        <f t="shared" ca="1" si="103"/>
        <v>1</v>
      </c>
      <c r="G545" s="20" t="str">
        <f t="shared" ca="1" si="103"/>
        <v>Bane</v>
      </c>
      <c r="H545" s="20" t="str">
        <f t="shared" ca="1" si="103"/>
        <v>Henchman</v>
      </c>
      <c r="I545" s="20" t="str">
        <f t="shared" ca="1" si="103"/>
        <v>Monster</v>
      </c>
      <c r="J545" s="20" t="str">
        <f t="shared" ca="1" si="103"/>
        <v>Bugbear&amp;#10;Ranger&amp;#10;Goblin</v>
      </c>
      <c r="K545" s="20" t="str">
        <f t="shared" ca="1" si="103"/>
        <v/>
      </c>
      <c r="L545" s="20" t="str">
        <f t="shared" ca="1" si="103"/>
        <v>Encounter Bruthazmus twice. Bruthazmus is defeated or undefeated based solely on the results of the second encounter.&amp;#10;If defeated, you may immedately attempt to close this location.</v>
      </c>
      <c r="M545" s="20" t="str">
        <f t="shared" ca="1" si="103"/>
        <v>Combat</v>
      </c>
      <c r="N545" s="20" t="str">
        <f t="shared" ca="1" si="101"/>
        <v>8</v>
      </c>
      <c r="O545" s="20" t="str">
        <f t="shared" ca="1" si="101"/>
        <v/>
      </c>
      <c r="P545" s="25" t="str">
        <f t="shared" ca="1" si="100"/>
        <v/>
      </c>
      <c r="Q545" s="25" t="str">
        <f t="shared" ca="1" si="100"/>
        <v/>
      </c>
      <c r="R545" s="25" t="str">
        <f t="shared" ca="1" si="100"/>
        <v/>
      </c>
      <c r="S545" s="25" t="str">
        <f t="shared" ca="1" si="100"/>
        <v/>
      </c>
      <c r="T545" s="25" t="str">
        <f t="shared" ca="1" si="102"/>
        <v/>
      </c>
      <c r="U545" s="25" t="str">
        <f t="shared" ca="1" si="102"/>
        <v/>
      </c>
    </row>
    <row r="546" spans="1:21" ht="13.5" customHeight="1">
      <c r="A546" s="20" t="str">
        <f t="shared" ca="1" si="94"/>
        <v>Cannibal Haunt</v>
      </c>
      <c r="B546" s="20" t="str">
        <f t="shared" ca="1" si="103"/>
        <v>f3a3077f-c9e8-46df-99dd-ca54bce50c57</v>
      </c>
      <c r="C546" s="20" t="str">
        <f t="shared" ca="1" si="103"/>
        <v>RotR</v>
      </c>
      <c r="D546" s="20" t="str">
        <f t="shared" ca="1" si="103"/>
        <v>6</v>
      </c>
      <c r="E546" s="20" t="str">
        <f t="shared" ca="1" si="103"/>
        <v>Yes</v>
      </c>
      <c r="F546" s="20" t="str">
        <f t="shared" ca="1" si="103"/>
        <v>5</v>
      </c>
      <c r="G546" s="20" t="str">
        <f t="shared" ca="1" si="103"/>
        <v>Bane</v>
      </c>
      <c r="H546" s="20" t="str">
        <f t="shared" ca="1" si="103"/>
        <v>Henchman</v>
      </c>
      <c r="I546" s="20" t="str">
        <f t="shared" ca="1" si="103"/>
        <v>Monster</v>
      </c>
      <c r="J546" s="20" t="str">
        <f t="shared" ca="1" si="103"/>
        <v>Undead&amp;#10;Dwarf</v>
      </c>
      <c r="K546" s="20" t="str">
        <f t="shared" ca="1" si="103"/>
        <v/>
      </c>
      <c r="L546" s="20" t="str">
        <f t="shared" ca="1" si="103"/>
        <v>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v>
      </c>
      <c r="M546" s="20" t="str">
        <f t="shared" ca="1" si="103"/>
        <v>None</v>
      </c>
      <c r="N546" s="20" t="str">
        <f t="shared" ca="1" si="101"/>
        <v/>
      </c>
      <c r="O546" s="20" t="str">
        <f t="shared" ca="1" si="101"/>
        <v/>
      </c>
      <c r="P546" s="25" t="str">
        <f t="shared" ca="1" si="100"/>
        <v/>
      </c>
      <c r="Q546" s="25" t="str">
        <f t="shared" ca="1" si="100"/>
        <v/>
      </c>
      <c r="R546" s="25" t="str">
        <f t="shared" ca="1" si="100"/>
        <v/>
      </c>
      <c r="S546" s="25" t="str">
        <f t="shared" ca="1" si="100"/>
        <v/>
      </c>
      <c r="T546" s="25" t="str">
        <f t="shared" ca="1" si="102"/>
        <v/>
      </c>
      <c r="U546" s="25" t="str">
        <f t="shared" ca="1" si="102"/>
        <v/>
      </c>
    </row>
    <row r="547" spans="1:21" ht="13.5" customHeight="1">
      <c r="A547" s="20" t="str">
        <f t="shared" ca="1" si="94"/>
        <v>Charmed Faceless Stalker</v>
      </c>
      <c r="B547" s="20" t="str">
        <f t="shared" ca="1" si="103"/>
        <v>af5be048-78d7-4720-8bef-5083e1c2cd6d</v>
      </c>
      <c r="C547" s="20" t="str">
        <f t="shared" ca="1" si="103"/>
        <v>RotR</v>
      </c>
      <c r="D547" s="20" t="str">
        <f t="shared" ca="1" si="103"/>
        <v>2</v>
      </c>
      <c r="E547" s="20" t="str">
        <f t="shared" ca="1" si="103"/>
        <v>Yes</v>
      </c>
      <c r="F547" s="20" t="str">
        <f t="shared" ca="1" si="103"/>
        <v>6</v>
      </c>
      <c r="G547" s="20" t="str">
        <f t="shared" ca="1" si="103"/>
        <v>Bane</v>
      </c>
      <c r="H547" s="20" t="str">
        <f t="shared" ca="1" si="103"/>
        <v>Henchman</v>
      </c>
      <c r="I547" s="20" t="str">
        <f t="shared" ca="1" si="103"/>
        <v>Monster</v>
      </c>
      <c r="J547" s="20" t="str">
        <f t="shared" ca="1" si="103"/>
        <v>Aberration</v>
      </c>
      <c r="K547" s="20" t="str">
        <f t="shared" ca="1" si="103"/>
        <v/>
      </c>
      <c r="L547" s="20" t="str">
        <f t="shared" ca="1" si="103"/>
        <v>Before the encounter, succeed at a Wisdom 7 check or the difficulty to defeat the Faceless Stalker is increased by 2.&amp;#10;If undefeated, the Faceless Stalker deals no damage; bury the top card of your deck.&amp;#10;If defeated, you may immediately attempt to close this location.</v>
      </c>
      <c r="M547" s="20" t="str">
        <f t="shared" ca="1" si="103"/>
        <v>Combat</v>
      </c>
      <c r="N547" s="20" t="str">
        <f t="shared" ca="1" si="101"/>
        <v>11</v>
      </c>
      <c r="O547" s="20" t="str">
        <f t="shared" ca="1" si="101"/>
        <v/>
      </c>
      <c r="P547" s="25" t="str">
        <f t="shared" ca="1" si="100"/>
        <v/>
      </c>
      <c r="Q547" s="25" t="str">
        <f t="shared" ca="1" si="100"/>
        <v/>
      </c>
      <c r="R547" s="25" t="str">
        <f t="shared" ca="1" si="100"/>
        <v/>
      </c>
      <c r="S547" s="25" t="str">
        <f t="shared" ca="1" si="100"/>
        <v/>
      </c>
      <c r="T547" s="25" t="str">
        <f t="shared" ca="1" si="102"/>
        <v/>
      </c>
      <c r="U547" s="25" t="str">
        <f t="shared" ca="1" si="102"/>
        <v/>
      </c>
    </row>
    <row r="548" spans="1:21" ht="13.5" customHeight="1">
      <c r="A548" s="20" t="str">
        <f t="shared" ca="1" si="94"/>
        <v>Cinderma</v>
      </c>
      <c r="B548" s="20" t="str">
        <f t="shared" ref="B548:M557" ca="1" si="104">IF(INDIRECT(ADDRESS(ROW(),COLUMN(),,,"Details"))="","",SUBSTITUTE(SUBSTITUTE(INDIRECT(ADDRESS(ROW(),COLUMN(),,,"Details")),"
","&amp;#10;"),"""","&amp;quot;"))</f>
        <v>e205f542-d4d3-4ed0-bfd1-4c0cee94b4d6</v>
      </c>
      <c r="C548" s="20" t="str">
        <f t="shared" ca="1" si="104"/>
        <v>RotR</v>
      </c>
      <c r="D548" s="20" t="str">
        <f t="shared" ca="1" si="104"/>
        <v>4</v>
      </c>
      <c r="E548" s="20" t="str">
        <f t="shared" ca="1" si="104"/>
        <v>Yes</v>
      </c>
      <c r="F548" s="20" t="str">
        <f t="shared" ca="1" si="104"/>
        <v>1</v>
      </c>
      <c r="G548" s="20" t="str">
        <f t="shared" ca="1" si="104"/>
        <v>Bane</v>
      </c>
      <c r="H548" s="20" t="str">
        <f t="shared" ca="1" si="104"/>
        <v>Henchman</v>
      </c>
      <c r="I548" s="20" t="str">
        <f t="shared" ca="1" si="104"/>
        <v>Monster</v>
      </c>
      <c r="J548" s="20" t="str">
        <f t="shared" ca="1" si="104"/>
        <v>Giant</v>
      </c>
      <c r="K548" s="20" t="str">
        <f t="shared" ca="1" si="104"/>
        <v/>
      </c>
      <c r="L548" s="20" t="str">
        <f t="shared" ca="1" si="104"/>
        <v>Before the encounter, Cinderma deals 1d4-1 Ranged Combat damage to you.&amp;#10;&amp;#10;If defeated, you may immediately attempt to close this location.</v>
      </c>
      <c r="M548" s="20" t="str">
        <f t="shared" ca="1" si="104"/>
        <v>Combat</v>
      </c>
      <c r="N548" s="20" t="str">
        <f t="shared" ca="1" si="101"/>
        <v>16</v>
      </c>
      <c r="O548" s="20" t="str">
        <f t="shared" ca="1" si="101"/>
        <v/>
      </c>
      <c r="P548" s="25" t="str">
        <f t="shared" ca="1" si="100"/>
        <v/>
      </c>
      <c r="Q548" s="25" t="str">
        <f t="shared" ca="1" si="100"/>
        <v/>
      </c>
      <c r="R548" s="25" t="str">
        <f t="shared" ca="1" si="100"/>
        <v/>
      </c>
      <c r="S548" s="25" t="str">
        <f t="shared" ca="1" si="100"/>
        <v/>
      </c>
      <c r="T548" s="25" t="str">
        <f t="shared" ca="1" si="102"/>
        <v/>
      </c>
      <c r="U548" s="25" t="str">
        <f t="shared" ca="1" si="102"/>
        <v/>
      </c>
    </row>
    <row r="549" spans="1:21" ht="13.5" customHeight="1">
      <c r="A549" s="20" t="str">
        <f t="shared" ref="A549:A612" ca="1" si="105">IF(INDIRECT(ADDRESS(ROW(),COLUMN(),,,"Details"))="","",SUBSTITUTE(SUBSTITUTE(INDIRECT(ADDRESS(ROW(),COLUMN(),,,"Details")),"
","&amp;#10;"),"""","&amp;quot;"))</f>
        <v>Crowfood Graul</v>
      </c>
      <c r="B549" s="20" t="str">
        <f t="shared" ca="1" si="104"/>
        <v>eb75e7d0-3ca5-4c92-a13e-40079584ba83</v>
      </c>
      <c r="C549" s="20" t="str">
        <f t="shared" ca="1" si="104"/>
        <v>RotR</v>
      </c>
      <c r="D549" s="20" t="str">
        <f t="shared" ca="1" si="104"/>
        <v>3</v>
      </c>
      <c r="E549" s="20" t="str">
        <f t="shared" ca="1" si="104"/>
        <v>Yes</v>
      </c>
      <c r="F549" s="20" t="str">
        <f t="shared" ca="1" si="104"/>
        <v>1</v>
      </c>
      <c r="G549" s="20" t="str">
        <f t="shared" ca="1" si="104"/>
        <v>Bane</v>
      </c>
      <c r="H549" s="20" t="str">
        <f t="shared" ca="1" si="104"/>
        <v>Henchman</v>
      </c>
      <c r="I549" s="20" t="str">
        <f t="shared" ca="1" si="104"/>
        <v>Monster</v>
      </c>
      <c r="J549" s="20" t="str">
        <f t="shared" ca="1" si="104"/>
        <v>Giant&amp;#10;Ogrekin&amp;#10;Fighter&amp;#10;Rogue</v>
      </c>
      <c r="K549" s="20" t="str">
        <f t="shared" ca="1" si="104"/>
        <v/>
      </c>
      <c r="L549" s="20" t="str">
        <f t="shared" ca="1" si="104"/>
        <v>Damage dealt by Crowfood is increased by 2.&amp;#10;If defeated, you may immediately attempt to close this location.</v>
      </c>
      <c r="M549" s="20" t="str">
        <f t="shared" ca="1" si="104"/>
        <v>Combat</v>
      </c>
      <c r="N549" s="20" t="str">
        <f t="shared" ca="1" si="101"/>
        <v>13</v>
      </c>
      <c r="O549" s="20" t="str">
        <f t="shared" ca="1" si="101"/>
        <v/>
      </c>
      <c r="P549" s="25" t="str">
        <f t="shared" ca="1" si="100"/>
        <v/>
      </c>
      <c r="Q549" s="25" t="str">
        <f t="shared" ca="1" si="100"/>
        <v/>
      </c>
      <c r="R549" s="25" t="str">
        <f t="shared" ca="1" si="100"/>
        <v/>
      </c>
      <c r="S549" s="25" t="str">
        <f t="shared" ca="1" si="100"/>
        <v/>
      </c>
      <c r="T549" s="25" t="str">
        <f t="shared" ca="1" si="102"/>
        <v/>
      </c>
      <c r="U549" s="25" t="str">
        <f t="shared" ca="1" si="102"/>
        <v/>
      </c>
    </row>
    <row r="550" spans="1:21" ht="13.5" customHeight="1">
      <c r="A550" s="20" t="str">
        <f t="shared" ca="1" si="105"/>
        <v>Dorella and Hookmaw Kreeg</v>
      </c>
      <c r="B550" s="20" t="str">
        <f t="shared" ca="1" si="104"/>
        <v>93320c1a-c5af-4471-b5c9-53a4c420447a</v>
      </c>
      <c r="C550" s="20" t="str">
        <f t="shared" ca="1" si="104"/>
        <v>RotR</v>
      </c>
      <c r="D550" s="20" t="str">
        <f t="shared" ca="1" si="104"/>
        <v>3</v>
      </c>
      <c r="E550" s="20" t="str">
        <f t="shared" ca="1" si="104"/>
        <v>Yes</v>
      </c>
      <c r="F550" s="20" t="str">
        <f t="shared" ca="1" si="104"/>
        <v>1</v>
      </c>
      <c r="G550" s="20" t="str">
        <f t="shared" ca="1" si="104"/>
        <v>Bane</v>
      </c>
      <c r="H550" s="20" t="str">
        <f t="shared" ca="1" si="104"/>
        <v>Henchman</v>
      </c>
      <c r="I550" s="20" t="str">
        <f t="shared" ca="1" si="104"/>
        <v>Monster</v>
      </c>
      <c r="J550" s="20" t="str">
        <f t="shared" ca="1" si="104"/>
        <v>Giant&amp;#10;Ogre&amp;#10;Sorcerer&amp;#10;and&amp;#10;Giant&amp;#10;Ogre&amp;#10;Fighter</v>
      </c>
      <c r="K550" s="20" t="str">
        <f t="shared" ca="1" si="104"/>
        <v/>
      </c>
      <c r="L550" s="20" t="str">
        <f t="shared" ca="1" si="104"/>
        <v>Before the encounter, each character at this location must succeed at a Dexterity or Acrobatics 10 check or be dealt 1d4 Electricity damage.&amp;#10;If defeated, you may immediately attempt to close this location.</v>
      </c>
      <c r="M550" s="20" t="str">
        <f t="shared" ca="1" si="104"/>
        <v>(Dorella)&amp;#10;Combat&amp;#10;Arcane</v>
      </c>
      <c r="N550" s="20" t="str">
        <f t="shared" ref="N550:O569" ca="1" si="106">IF(INDIRECT(ADDRESS(ROW(),COLUMN(),,,"Details"))="","",SUBSTITUTE(SUBSTITUTE(INDIRECT(ADDRESS(ROW(),COLUMN(),,,"Details")),"
","&amp;#10;"),"""","&amp;quot;"))</f>
        <v>12</v>
      </c>
      <c r="O550" s="20" t="str">
        <f t="shared" ca="1" si="106"/>
        <v>(Hookmaw)&amp;#10;Combat</v>
      </c>
      <c r="P550" s="25" t="str">
        <f t="shared" ca="1" si="100"/>
        <v>15</v>
      </c>
      <c r="Q550" s="25" t="str">
        <f t="shared" ca="1" si="100"/>
        <v>THEN</v>
      </c>
      <c r="R550" s="25" t="str">
        <f t="shared" ca="1" si="100"/>
        <v/>
      </c>
      <c r="S550" s="25" t="str">
        <f t="shared" ca="1" si="100"/>
        <v/>
      </c>
      <c r="T550" s="25" t="str">
        <f t="shared" ca="1" si="102"/>
        <v/>
      </c>
      <c r="U550" s="25" t="str">
        <f t="shared" ca="1" si="102"/>
        <v/>
      </c>
    </row>
    <row r="551" spans="1:21" ht="13.5" customHeight="1">
      <c r="A551" s="20" t="str">
        <f t="shared" ca="1" si="105"/>
        <v>Dr. Habe</v>
      </c>
      <c r="B551" s="20" t="str">
        <f t="shared" ca="1" si="104"/>
        <v>2844618f-ed35-4355-95c3-543ebe11f00c</v>
      </c>
      <c r="C551" s="20" t="str">
        <f t="shared" ca="1" si="104"/>
        <v>RotR</v>
      </c>
      <c r="D551" s="20" t="str">
        <f t="shared" ca="1" si="104"/>
        <v>2</v>
      </c>
      <c r="E551" s="20" t="str">
        <f t="shared" ca="1" si="104"/>
        <v>Yes</v>
      </c>
      <c r="F551" s="20" t="str">
        <f t="shared" ca="1" si="104"/>
        <v>1</v>
      </c>
      <c r="G551" s="20" t="str">
        <f t="shared" ca="1" si="104"/>
        <v>Bane</v>
      </c>
      <c r="H551" s="20" t="str">
        <f t="shared" ca="1" si="104"/>
        <v>Henchman</v>
      </c>
      <c r="I551" s="20" t="str">
        <f t="shared" ca="1" si="104"/>
        <v>Monster</v>
      </c>
      <c r="J551" s="20" t="str">
        <f t="shared" ca="1" si="104"/>
        <v>Human</v>
      </c>
      <c r="K551" s="20" t="str">
        <f t="shared" ca="1" si="104"/>
        <v/>
      </c>
      <c r="L551" s="20" t="str">
        <f t="shared" ca="1" si="104"/>
        <v>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v>
      </c>
      <c r="M551" s="20" t="str">
        <f t="shared" ca="1" si="104"/>
        <v>None</v>
      </c>
      <c r="N551" s="20" t="str">
        <f t="shared" ca="1" si="106"/>
        <v/>
      </c>
      <c r="O551" s="20" t="str">
        <f t="shared" ca="1" si="106"/>
        <v/>
      </c>
      <c r="P551" s="25" t="str">
        <f t="shared" ca="1" si="100"/>
        <v/>
      </c>
      <c r="Q551" s="25" t="str">
        <f t="shared" ca="1" si="100"/>
        <v/>
      </c>
      <c r="R551" s="25" t="str">
        <f t="shared" ca="1" si="100"/>
        <v/>
      </c>
      <c r="S551" s="25" t="str">
        <f t="shared" ca="1" si="100"/>
        <v/>
      </c>
      <c r="T551" s="25" t="str">
        <f t="shared" ca="1" si="102"/>
        <v/>
      </c>
      <c r="U551" s="25" t="str">
        <f t="shared" ca="1" si="102"/>
        <v/>
      </c>
    </row>
    <row r="552" spans="1:21" ht="13.5" customHeight="1">
      <c r="A552" s="20" t="str">
        <f t="shared" ca="1" si="105"/>
        <v>Enga Keckvia</v>
      </c>
      <c r="B552" s="20" t="str">
        <f t="shared" ca="1" si="104"/>
        <v>29f1e851-430e-4749-9583-bd628604f44b</v>
      </c>
      <c r="C552" s="20" t="str">
        <f t="shared" ca="1" si="104"/>
        <v>RotR</v>
      </c>
      <c r="D552" s="20" t="str">
        <f t="shared" ca="1" si="104"/>
        <v>4</v>
      </c>
      <c r="E552" s="20" t="str">
        <f t="shared" ca="1" si="104"/>
        <v>Yes</v>
      </c>
      <c r="F552" s="20" t="str">
        <f t="shared" ca="1" si="104"/>
        <v>1</v>
      </c>
      <c r="G552" s="20" t="str">
        <f t="shared" ca="1" si="104"/>
        <v>Bane</v>
      </c>
      <c r="H552" s="20" t="str">
        <f t="shared" ca="1" si="104"/>
        <v>Henchman</v>
      </c>
      <c r="I552" s="20" t="str">
        <f t="shared" ca="1" si="104"/>
        <v>Monster</v>
      </c>
      <c r="J552" s="20" t="str">
        <f t="shared" ca="1" si="104"/>
        <v>Kobold&amp;#10;Barbarian</v>
      </c>
      <c r="K552" s="20" t="str">
        <f t="shared" ca="1" si="104"/>
        <v/>
      </c>
      <c r="L552" s="20" t="str">
        <f t="shared" ca="1" si="104"/>
        <v>If undefeated, shuffle this location deck and put Enga Keckvia on top.&amp;#10;&amp;#10;If defeated, you may immediately attempt to close this location.</v>
      </c>
      <c r="M552" s="20" t="str">
        <f t="shared" ca="1" si="104"/>
        <v>Combat</v>
      </c>
      <c r="N552" s="20" t="str">
        <f t="shared" ca="1" si="106"/>
        <v>17</v>
      </c>
      <c r="O552" s="20" t="str">
        <f t="shared" ca="1" si="106"/>
        <v/>
      </c>
      <c r="P552" s="25" t="str">
        <f t="shared" ca="1" si="100"/>
        <v/>
      </c>
      <c r="Q552" s="25" t="str">
        <f t="shared" ca="1" si="100"/>
        <v/>
      </c>
      <c r="R552" s="25" t="str">
        <f t="shared" ca="1" si="100"/>
        <v/>
      </c>
      <c r="S552" s="25" t="str">
        <f t="shared" ca="1" si="100"/>
        <v/>
      </c>
      <c r="T552" s="25" t="str">
        <f t="shared" ca="1" si="102"/>
        <v/>
      </c>
      <c r="U552" s="25" t="str">
        <f t="shared" ca="1" si="102"/>
        <v/>
      </c>
    </row>
    <row r="553" spans="1:21" ht="13.5" customHeight="1">
      <c r="A553" s="20" t="str">
        <f t="shared" ca="1" si="105"/>
        <v>Enslaved Blue Dragon</v>
      </c>
      <c r="B553" s="20" t="str">
        <f t="shared" ca="1" si="104"/>
        <v>021d046d-b8ed-430f-8df8-d849a54e6cd6</v>
      </c>
      <c r="C553" s="20" t="str">
        <f t="shared" ca="1" si="104"/>
        <v>RotR</v>
      </c>
      <c r="D553" s="20" t="str">
        <f t="shared" ca="1" si="104"/>
        <v>6</v>
      </c>
      <c r="E553" s="20" t="str">
        <f t="shared" ca="1" si="104"/>
        <v>Yes</v>
      </c>
      <c r="F553" s="20" t="str">
        <f t="shared" ca="1" si="104"/>
        <v>1</v>
      </c>
      <c r="G553" s="20" t="str">
        <f t="shared" ca="1" si="104"/>
        <v>Bane</v>
      </c>
      <c r="H553" s="20" t="str">
        <f t="shared" ca="1" si="104"/>
        <v>Henchman</v>
      </c>
      <c r="I553" s="20" t="str">
        <f t="shared" ca="1" si="104"/>
        <v>Monster</v>
      </c>
      <c r="J553" s="20" t="str">
        <f t="shared" ca="1" si="104"/>
        <v>Dragon</v>
      </c>
      <c r="K553" s="20" t="str">
        <f t="shared" ca="1" si="104"/>
        <v/>
      </c>
      <c r="L553" s="20" t="str">
        <f t="shared" ca="1" si="104"/>
        <v>Before the encounter, each character at this location attempts a Dexterity or Acrobatics 14 check. Characters who succeed are dealt 2 Electricity damage; characters who fail are dealt 1d4+1 Electricity damage.&amp;#10;If defeated, you may immediately attempt to close this location.</v>
      </c>
      <c r="M553" s="20" t="str">
        <f t="shared" ca="1" si="104"/>
        <v>Combat</v>
      </c>
      <c r="N553" s="20" t="str">
        <f t="shared" ca="1" si="106"/>
        <v>23</v>
      </c>
      <c r="O553" s="20" t="str">
        <f t="shared" ca="1" si="106"/>
        <v/>
      </c>
      <c r="P553" s="25" t="str">
        <f t="shared" ca="1" si="100"/>
        <v/>
      </c>
      <c r="Q553" s="25" t="str">
        <f t="shared" ca="1" si="100"/>
        <v/>
      </c>
      <c r="R553" s="25" t="str">
        <f t="shared" ca="1" si="100"/>
        <v/>
      </c>
      <c r="S553" s="25" t="str">
        <f t="shared" ca="1" si="100"/>
        <v/>
      </c>
      <c r="T553" s="25" t="str">
        <f t="shared" ca="1" si="102"/>
        <v/>
      </c>
      <c r="U553" s="25" t="str">
        <f t="shared" ca="1" si="102"/>
        <v/>
      </c>
    </row>
    <row r="554" spans="1:21" ht="13.5" customHeight="1">
      <c r="A554" s="20" t="str">
        <f t="shared" ca="1" si="105"/>
        <v>Forgefiend</v>
      </c>
      <c r="B554" s="20" t="str">
        <f t="shared" ca="1" si="104"/>
        <v>726e17ca-a91a-46c7-9c6d-1ea78c74b1c8</v>
      </c>
      <c r="C554" s="20" t="str">
        <f t="shared" ca="1" si="104"/>
        <v>RotR</v>
      </c>
      <c r="D554" s="20" t="str">
        <f t="shared" ca="1" si="104"/>
        <v>4</v>
      </c>
      <c r="E554" s="20" t="str">
        <f t="shared" ca="1" si="104"/>
        <v>Yes</v>
      </c>
      <c r="F554" s="20" t="str">
        <f t="shared" ca="1" si="104"/>
        <v>1</v>
      </c>
      <c r="G554" s="20" t="str">
        <f t="shared" ca="1" si="104"/>
        <v>Bane</v>
      </c>
      <c r="H554" s="20" t="str">
        <f t="shared" ca="1" si="104"/>
        <v>Henchman</v>
      </c>
      <c r="I554" s="20" t="str">
        <f t="shared" ca="1" si="104"/>
        <v>Monster</v>
      </c>
      <c r="J554" s="20" t="str">
        <f t="shared" ca="1" si="104"/>
        <v>Outsider</v>
      </c>
      <c r="K554" s="20" t="str">
        <f t="shared" ca="1" si="104"/>
        <v/>
      </c>
      <c r="L554" s="20" t="str">
        <f t="shared" ca="1" si="104"/>
        <v>If your check to defeat the Forgefiend uses the Melee trait, after the encounter the Forgefiend deals 1d4-1 Fire damage to you.&amp;#10;&amp;#10;Damage dealt by the Forgefiend may not be reduced.&amp;#10;&amp;#10;If defeated, you may immediately attempt to close this location.</v>
      </c>
      <c r="M554" s="20" t="str">
        <f t="shared" ca="1" si="104"/>
        <v>Combat</v>
      </c>
      <c r="N554" s="20" t="str">
        <f t="shared" ca="1" si="106"/>
        <v>17</v>
      </c>
      <c r="O554" s="20" t="str">
        <f t="shared" ca="1" si="106"/>
        <v/>
      </c>
      <c r="P554" s="25" t="str">
        <f t="shared" ca="1" si="100"/>
        <v/>
      </c>
      <c r="Q554" s="25" t="str">
        <f t="shared" ca="1" si="100"/>
        <v/>
      </c>
      <c r="R554" s="25" t="str">
        <f t="shared" ca="1" si="100"/>
        <v/>
      </c>
      <c r="S554" s="25" t="str">
        <f t="shared" ca="1" si="100"/>
        <v/>
      </c>
      <c r="T554" s="25" t="str">
        <f t="shared" ca="1" si="102"/>
        <v/>
      </c>
      <c r="U554" s="25" t="str">
        <f t="shared" ca="1" si="102"/>
        <v/>
      </c>
    </row>
    <row r="555" spans="1:21" ht="13.5" customHeight="1">
      <c r="A555" s="20" t="str">
        <f t="shared" ca="1" si="105"/>
        <v>Ghoul Scarecrow</v>
      </c>
      <c r="B555" s="20" t="str">
        <f t="shared" ca="1" si="104"/>
        <v>afd29992-c74c-400d-a567-512d3978ba20</v>
      </c>
      <c r="C555" s="20" t="str">
        <f t="shared" ca="1" si="104"/>
        <v>RotR</v>
      </c>
      <c r="D555" s="20" t="str">
        <f t="shared" ca="1" si="104"/>
        <v>2</v>
      </c>
      <c r="E555" s="20" t="str">
        <f t="shared" ca="1" si="104"/>
        <v>Yes</v>
      </c>
      <c r="F555" s="20" t="str">
        <f t="shared" ca="1" si="104"/>
        <v>6</v>
      </c>
      <c r="G555" s="20" t="str">
        <f t="shared" ca="1" si="104"/>
        <v>Bane</v>
      </c>
      <c r="H555" s="20" t="str">
        <f t="shared" ca="1" si="104"/>
        <v>Henchman</v>
      </c>
      <c r="I555" s="20" t="str">
        <f t="shared" ca="1" si="104"/>
        <v>Monster</v>
      </c>
      <c r="J555" s="20" t="str">
        <f t="shared" ca="1" si="104"/>
        <v>Undead&amp;#10;Ghoul</v>
      </c>
      <c r="K555" s="20" t="str">
        <f t="shared" ca="1" si="104"/>
        <v/>
      </c>
      <c r="L555" s="20" t="str">
        <f t="shared" ca="1" si="104"/>
        <v>The Ghoul Scarecrow is immune to the Mental and Poison traits.&amp;#10;If undefeated, reset your hand and end your turn.&amp;#10;If defeated, you may immediately attempt to close this location.</v>
      </c>
      <c r="M555" s="20" t="str">
        <f t="shared" ca="1" si="104"/>
        <v>Combat</v>
      </c>
      <c r="N555" s="20" t="str">
        <f t="shared" ca="1" si="106"/>
        <v>11</v>
      </c>
      <c r="O555" s="20" t="str">
        <f t="shared" ca="1" si="106"/>
        <v/>
      </c>
      <c r="P555" s="25" t="str">
        <f t="shared" ca="1" si="100"/>
        <v/>
      </c>
      <c r="Q555" s="25" t="str">
        <f t="shared" ca="1" si="100"/>
        <v/>
      </c>
      <c r="R555" s="25" t="str">
        <f t="shared" ca="1" si="100"/>
        <v/>
      </c>
      <c r="S555" s="25" t="str">
        <f t="shared" ca="1" si="100"/>
        <v/>
      </c>
      <c r="T555" s="25" t="str">
        <f t="shared" ca="1" si="102"/>
        <v/>
      </c>
      <c r="U555" s="25" t="str">
        <f t="shared" ca="1" si="102"/>
        <v/>
      </c>
    </row>
    <row r="556" spans="1:21" ht="13.5" customHeight="1">
      <c r="A556" s="20" t="str">
        <f t="shared" ca="1" si="105"/>
        <v>Goblin Raider</v>
      </c>
      <c r="B556" s="20" t="str">
        <f t="shared" ca="1" si="104"/>
        <v>b66ff82b-b883-4598-b57a-2362557b7be0</v>
      </c>
      <c r="C556" s="20" t="str">
        <f t="shared" ca="1" si="104"/>
        <v>RotR</v>
      </c>
      <c r="D556" s="20" t="str">
        <f t="shared" ca="1" si="104"/>
        <v>1</v>
      </c>
      <c r="E556" s="20" t="str">
        <f t="shared" ca="1" si="104"/>
        <v>Yes</v>
      </c>
      <c r="F556" s="20" t="str">
        <f t="shared" ca="1" si="104"/>
        <v>6</v>
      </c>
      <c r="G556" s="20" t="str">
        <f t="shared" ca="1" si="104"/>
        <v>Bane</v>
      </c>
      <c r="H556" s="20" t="str">
        <f t="shared" ca="1" si="104"/>
        <v>Henchman</v>
      </c>
      <c r="I556" s="20" t="str">
        <f t="shared" ca="1" si="104"/>
        <v>Monster</v>
      </c>
      <c r="J556" s="20" t="str">
        <f t="shared" ca="1" si="104"/>
        <v>Goblin</v>
      </c>
      <c r="K556" s="20" t="str">
        <f t="shared" ca="1" si="104"/>
        <v/>
      </c>
      <c r="L556" s="20" t="str">
        <f t="shared" ca="1" si="104"/>
        <v>If undefeated, bury 1 item or weapon of your choice from your discard pile.&amp;#10;If defeated, you may immediately attempt to close your location.</v>
      </c>
      <c r="M556" s="20" t="str">
        <f t="shared" ca="1" si="104"/>
        <v>Combat</v>
      </c>
      <c r="N556" s="20" t="str">
        <f t="shared" ca="1" si="106"/>
        <v>8</v>
      </c>
      <c r="O556" s="20" t="str">
        <f t="shared" ca="1" si="106"/>
        <v/>
      </c>
      <c r="P556" s="25" t="str">
        <f t="shared" ca="1" si="100"/>
        <v/>
      </c>
      <c r="Q556" s="25" t="str">
        <f t="shared" ca="1" si="100"/>
        <v/>
      </c>
      <c r="R556" s="25" t="str">
        <f t="shared" ca="1" si="100"/>
        <v/>
      </c>
      <c r="S556" s="25" t="str">
        <f t="shared" ca="1" si="100"/>
        <v/>
      </c>
      <c r="T556" s="25" t="str">
        <f t="shared" ca="1" si="102"/>
        <v/>
      </c>
      <c r="U556" s="25" t="str">
        <f t="shared" ca="1" si="102"/>
        <v/>
      </c>
    </row>
    <row r="557" spans="1:21" ht="13.5" customHeight="1">
      <c r="A557" s="20" t="str">
        <f t="shared" ca="1" si="105"/>
        <v>Graul Ogrekin</v>
      </c>
      <c r="B557" s="20" t="str">
        <f t="shared" ca="1" si="104"/>
        <v>1041ca1f-a3f5-49e8-a0b8-a94bc1bbe4ec</v>
      </c>
      <c r="C557" s="20" t="str">
        <f t="shared" ca="1" si="104"/>
        <v>RotR</v>
      </c>
      <c r="D557" s="20" t="str">
        <f t="shared" ca="1" si="104"/>
        <v>3</v>
      </c>
      <c r="E557" s="20" t="str">
        <f t="shared" ca="1" si="104"/>
        <v>Yes</v>
      </c>
      <c r="F557" s="20" t="str">
        <f t="shared" ca="1" si="104"/>
        <v>5</v>
      </c>
      <c r="G557" s="20" t="str">
        <f t="shared" ca="1" si="104"/>
        <v>Bane</v>
      </c>
      <c r="H557" s="20" t="str">
        <f t="shared" ca="1" si="104"/>
        <v>Henchman</v>
      </c>
      <c r="I557" s="20" t="str">
        <f t="shared" ca="1" si="104"/>
        <v>Monster</v>
      </c>
      <c r="J557" s="20" t="str">
        <f t="shared" ca="1" si="104"/>
        <v>Giant&amp;#10;Ogrekin</v>
      </c>
      <c r="K557" s="20" t="str">
        <f t="shared" ca="1" si="104"/>
        <v/>
      </c>
      <c r="L557" s="20" t="str">
        <f t="shared" ca="1" si="104"/>
        <v>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v>
      </c>
      <c r="M557" s="20" t="str">
        <f t="shared" ca="1" si="104"/>
        <v>Combat</v>
      </c>
      <c r="N557" s="20" t="str">
        <f t="shared" ca="1" si="106"/>
        <v>13</v>
      </c>
      <c r="O557" s="20" t="str">
        <f t="shared" ca="1" si="106"/>
        <v/>
      </c>
      <c r="P557" s="25" t="str">
        <f t="shared" ca="1" si="100"/>
        <v/>
      </c>
      <c r="Q557" s="25" t="str">
        <f t="shared" ca="1" si="100"/>
        <v/>
      </c>
      <c r="R557" s="25" t="str">
        <f t="shared" ca="1" si="100"/>
        <v/>
      </c>
      <c r="S557" s="25" t="str">
        <f t="shared" ca="1" si="100"/>
        <v/>
      </c>
      <c r="T557" s="25" t="str">
        <f t="shared" ca="1" si="102"/>
        <v/>
      </c>
      <c r="U557" s="25" t="str">
        <f t="shared" ca="1" si="102"/>
        <v/>
      </c>
    </row>
    <row r="558" spans="1:21" ht="13.5" customHeight="1">
      <c r="A558" s="20" t="str">
        <f t="shared" ca="1" si="105"/>
        <v>Grayst Sevilla</v>
      </c>
      <c r="B558" s="20" t="str">
        <f t="shared" ref="B558:M567" ca="1" si="107">IF(INDIRECT(ADDRESS(ROW(),COLUMN(),,,"Details"))="","",SUBSTITUTE(SUBSTITUTE(INDIRECT(ADDRESS(ROW(),COLUMN(),,,"Details")),"
","&amp;#10;"),"""","&amp;quot;"))</f>
        <v>b3560b5b-8166-4f54-b634-95759bd8df5b</v>
      </c>
      <c r="C558" s="20" t="str">
        <f t="shared" ca="1" si="107"/>
        <v>RotR</v>
      </c>
      <c r="D558" s="20" t="str">
        <f t="shared" ca="1" si="107"/>
        <v>2</v>
      </c>
      <c r="E558" s="20" t="str">
        <f t="shared" ca="1" si="107"/>
        <v>Yes</v>
      </c>
      <c r="F558" s="20" t="str">
        <f t="shared" ca="1" si="107"/>
        <v>1</v>
      </c>
      <c r="G558" s="20" t="str">
        <f t="shared" ca="1" si="107"/>
        <v>Bane</v>
      </c>
      <c r="H558" s="20" t="str">
        <f t="shared" ca="1" si="107"/>
        <v>Henchman</v>
      </c>
      <c r="I558" s="20" t="str">
        <f t="shared" ca="1" si="107"/>
        <v>Monster</v>
      </c>
      <c r="J558" s="20" t="str">
        <f t="shared" ca="1" si="107"/>
        <v>Human&amp;#10;Fighter</v>
      </c>
      <c r="K558" s="20" t="str">
        <f t="shared" ca="1" si="107"/>
        <v/>
      </c>
      <c r="L558" s="20" t="str">
        <f t="shared" ca="1" si="107"/>
        <v>Grayst is immune to the Mental trait.&amp;#10;If defeated, you may immediately attempt to close this location.</v>
      </c>
      <c r="M558" s="20" t="str">
        <f t="shared" ca="1" si="107"/>
        <v>Combat</v>
      </c>
      <c r="N558" s="20" t="str">
        <f t="shared" ca="1" si="106"/>
        <v>12</v>
      </c>
      <c r="O558" s="20" t="str">
        <f t="shared" ca="1" si="106"/>
        <v/>
      </c>
      <c r="P558" s="25" t="str">
        <f t="shared" ca="1" si="100"/>
        <v/>
      </c>
      <c r="Q558" s="25" t="str">
        <f t="shared" ca="1" si="100"/>
        <v/>
      </c>
      <c r="R558" s="25" t="str">
        <f t="shared" ca="1" si="100"/>
        <v/>
      </c>
      <c r="S558" s="25" t="str">
        <f t="shared" ca="1" si="100"/>
        <v/>
      </c>
      <c r="T558" s="25" t="str">
        <f t="shared" ca="1" si="102"/>
        <v/>
      </c>
      <c r="U558" s="25" t="str">
        <f t="shared" ca="1" si="102"/>
        <v/>
      </c>
    </row>
    <row r="559" spans="1:21" ht="13.5" customHeight="1">
      <c r="A559" s="20" t="str">
        <f t="shared" ca="1" si="105"/>
        <v>Harpy Monk</v>
      </c>
      <c r="B559" s="20" t="str">
        <f t="shared" ca="1" si="107"/>
        <v>a7540c22-4e10-4b8c-9f10-3a96e9d7a677</v>
      </c>
      <c r="C559" s="20" t="str">
        <f t="shared" ca="1" si="107"/>
        <v>RotR</v>
      </c>
      <c r="D559" s="20" t="str">
        <f t="shared" ca="1" si="107"/>
        <v>4</v>
      </c>
      <c r="E559" s="20" t="str">
        <f t="shared" ca="1" si="107"/>
        <v>Yes</v>
      </c>
      <c r="F559" s="20" t="str">
        <f t="shared" ca="1" si="107"/>
        <v>7</v>
      </c>
      <c r="G559" s="20" t="str">
        <f t="shared" ca="1" si="107"/>
        <v>Bane</v>
      </c>
      <c r="H559" s="20" t="str">
        <f t="shared" ca="1" si="107"/>
        <v>Henchman</v>
      </c>
      <c r="I559" s="20" t="str">
        <f t="shared" ca="1" si="107"/>
        <v>Monster</v>
      </c>
      <c r="J559" s="20" t="str">
        <f t="shared" ca="1" si="107"/>
        <v>Harpy&amp;#10;Monk</v>
      </c>
      <c r="K559" s="20" t="str">
        <f t="shared" ca="1" si="107"/>
        <v/>
      </c>
      <c r="L559" s="20" t="str">
        <f t="shared" ca="1" si="107"/>
        <v>Before the encounter, each character must succeed at a Wisdom 8 check or he may not play weapons or spells and, if at another location, he moves to this location.&amp;#10;&amp;#10;If defeated, you may immediately attempt to close this location.</v>
      </c>
      <c r="M559" s="20" t="str">
        <f t="shared" ca="1" si="107"/>
        <v>Combat</v>
      </c>
      <c r="N559" s="20" t="str">
        <f t="shared" ca="1" si="106"/>
        <v>14</v>
      </c>
      <c r="O559" s="20" t="str">
        <f t="shared" ca="1" si="106"/>
        <v/>
      </c>
      <c r="P559" s="25" t="str">
        <f t="shared" ca="1" si="100"/>
        <v/>
      </c>
      <c r="Q559" s="25" t="str">
        <f t="shared" ca="1" si="100"/>
        <v/>
      </c>
      <c r="R559" s="25" t="str">
        <f t="shared" ca="1" si="100"/>
        <v/>
      </c>
      <c r="S559" s="25" t="str">
        <f t="shared" ca="1" si="100"/>
        <v/>
      </c>
      <c r="T559" s="25" t="str">
        <f t="shared" ca="1" si="102"/>
        <v/>
      </c>
      <c r="U559" s="25" t="str">
        <f t="shared" ca="1" si="102"/>
        <v/>
      </c>
    </row>
    <row r="560" spans="1:21" ht="13.5" customHeight="1">
      <c r="A560" s="20" t="str">
        <f t="shared" ca="1" si="105"/>
        <v>Haunt</v>
      </c>
      <c r="B560" s="20" t="str">
        <f t="shared" ca="1" si="107"/>
        <v>72f7ab8a-71ce-4d5b-82a9-3eee47bca8c8</v>
      </c>
      <c r="C560" s="20" t="str">
        <f t="shared" ca="1" si="107"/>
        <v>RotR</v>
      </c>
      <c r="D560" s="20" t="str">
        <f t="shared" ca="1" si="107"/>
        <v>2</v>
      </c>
      <c r="E560" s="20" t="str">
        <f t="shared" ca="1" si="107"/>
        <v>Yes</v>
      </c>
      <c r="F560" s="20" t="str">
        <f t="shared" ca="1" si="107"/>
        <v>7</v>
      </c>
      <c r="G560" s="20" t="str">
        <f t="shared" ca="1" si="107"/>
        <v>Bane</v>
      </c>
      <c r="H560" s="20" t="str">
        <f t="shared" ca="1" si="107"/>
        <v>Henchman</v>
      </c>
      <c r="I560" s="20" t="str">
        <f t="shared" ca="1" si="107"/>
        <v>Monster</v>
      </c>
      <c r="J560" s="20" t="str">
        <f t="shared" ca="1" si="107"/>
        <v>Undead</v>
      </c>
      <c r="K560" s="20" t="str">
        <f t="shared" ca="1" si="107"/>
        <v/>
      </c>
      <c r="L560" s="20" t="str">
        <f t="shared" ca="1" si="107"/>
        <v>Place the Haunt next to your character card. For each Haunt next to your character card, the difficulty of your checks is increased by 1. At the end of the scenario, banish all Haunts.&amp;#10;When you encounter the Haunt, you may immediately attempt to close this location.</v>
      </c>
      <c r="M560" s="20" t="str">
        <f t="shared" ca="1" si="107"/>
        <v>None</v>
      </c>
      <c r="N560" s="20" t="str">
        <f t="shared" ca="1" si="106"/>
        <v/>
      </c>
      <c r="O560" s="20" t="str">
        <f t="shared" ca="1" si="106"/>
        <v/>
      </c>
      <c r="P560" s="25" t="str">
        <f t="shared" ca="1" si="100"/>
        <v/>
      </c>
      <c r="Q560" s="25" t="str">
        <f t="shared" ca="1" si="100"/>
        <v/>
      </c>
      <c r="R560" s="25" t="str">
        <f t="shared" ca="1" si="100"/>
        <v/>
      </c>
      <c r="S560" s="25" t="str">
        <f t="shared" ca="1" si="100"/>
        <v/>
      </c>
      <c r="T560" s="25" t="str">
        <f t="shared" ca="1" si="102"/>
        <v/>
      </c>
      <c r="U560" s="25" t="str">
        <f t="shared" ca="1" si="102"/>
        <v/>
      </c>
    </row>
    <row r="561" spans="1:21" ht="13.5" customHeight="1">
      <c r="A561" s="20" t="str">
        <f t="shared" ca="1" si="105"/>
        <v>Headless Lord</v>
      </c>
      <c r="B561" s="20" t="str">
        <f t="shared" ca="1" si="107"/>
        <v>dda33ce8-7d95-40de-8d1e-c518256b46e3</v>
      </c>
      <c r="C561" s="20" t="str">
        <f t="shared" ca="1" si="107"/>
        <v>RotR</v>
      </c>
      <c r="D561" s="20" t="str">
        <f t="shared" ca="1" si="107"/>
        <v>4</v>
      </c>
      <c r="E561" s="20" t="str">
        <f t="shared" ca="1" si="107"/>
        <v>Yes</v>
      </c>
      <c r="F561" s="20" t="str">
        <f t="shared" ca="1" si="107"/>
        <v>1</v>
      </c>
      <c r="G561" s="20" t="str">
        <f t="shared" ca="1" si="107"/>
        <v>Bane</v>
      </c>
      <c r="H561" s="20" t="str">
        <f t="shared" ca="1" si="107"/>
        <v>Henchman</v>
      </c>
      <c r="I561" s="20" t="str">
        <f t="shared" ca="1" si="107"/>
        <v>Monster</v>
      </c>
      <c r="J561" s="20" t="str">
        <f t="shared" ca="1" si="107"/>
        <v>Giant&amp;#10;Ogre&amp;#10;Undead&amp;#10;Fighter</v>
      </c>
      <c r="K561" s="20" t="str">
        <f t="shared" ca="1" si="107"/>
        <v/>
      </c>
      <c r="L561" s="20" t="str">
        <f t="shared" ca="1" si="107"/>
        <v>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v>
      </c>
      <c r="M561" s="20" t="str">
        <f t="shared" ca="1" si="107"/>
        <v>Combat</v>
      </c>
      <c r="N561" s="20" t="str">
        <f t="shared" ca="1" si="106"/>
        <v>16</v>
      </c>
      <c r="O561" s="20" t="str">
        <f t="shared" ca="1" si="106"/>
        <v/>
      </c>
      <c r="P561" s="25" t="str">
        <f t="shared" ca="1" si="100"/>
        <v/>
      </c>
      <c r="Q561" s="25" t="str">
        <f t="shared" ca="1" si="100"/>
        <v/>
      </c>
      <c r="R561" s="25" t="str">
        <f t="shared" ca="1" si="100"/>
        <v/>
      </c>
      <c r="S561" s="25" t="str">
        <f t="shared" ca="1" si="100"/>
        <v/>
      </c>
      <c r="T561" s="25" t="str">
        <f t="shared" ca="1" si="102"/>
        <v/>
      </c>
      <c r="U561" s="25" t="str">
        <f t="shared" ca="1" si="102"/>
        <v/>
      </c>
    </row>
    <row r="562" spans="1:21" ht="13.5" customHeight="1">
      <c r="A562" s="20" t="str">
        <f t="shared" ca="1" si="105"/>
        <v>Highlady Athroxis</v>
      </c>
      <c r="B562" s="20" t="str">
        <f t="shared" ca="1" si="107"/>
        <v>dbfb710a-38d3-4b36-8b3b-9ce3f12c1db2</v>
      </c>
      <c r="C562" s="20" t="str">
        <f t="shared" ca="1" si="107"/>
        <v>RotR</v>
      </c>
      <c r="D562" s="20" t="str">
        <f t="shared" ca="1" si="107"/>
        <v>5</v>
      </c>
      <c r="E562" s="20" t="str">
        <f t="shared" ca="1" si="107"/>
        <v>Yes</v>
      </c>
      <c r="F562" s="20" t="str">
        <f t="shared" ca="1" si="107"/>
        <v>1</v>
      </c>
      <c r="G562" s="20" t="str">
        <f t="shared" ca="1" si="107"/>
        <v>Bane</v>
      </c>
      <c r="H562" s="20" t="str">
        <f t="shared" ca="1" si="107"/>
        <v>Henchman</v>
      </c>
      <c r="I562" s="20" t="str">
        <f t="shared" ca="1" si="107"/>
        <v>Monster</v>
      </c>
      <c r="J562" s="20" t="str">
        <f t="shared" ca="1" si="107"/>
        <v>Human&amp;#10;Fighter&amp;#10;Wizard</v>
      </c>
      <c r="K562" s="20" t="str">
        <f t="shared" ca="1" si="107"/>
        <v/>
      </c>
      <c r="L562" s="20" t="str">
        <f t="shared" ca="1" si="107"/>
        <v>Highlady Athroxis is immune to the Fire trait.&amp;#10;Before the encounter, Highlady Athroxis deals 1 Fire damage to you.&amp;#10;After the encounter, Highlady Athroxis deals 1 Fire damage to you.&amp;#10;If defeated, you may immediately attempt to close this location.</v>
      </c>
      <c r="M562" s="20" t="str">
        <f t="shared" ca="1" si="107"/>
        <v>Combat</v>
      </c>
      <c r="N562" s="20" t="str">
        <f t="shared" ca="1" si="106"/>
        <v>20</v>
      </c>
      <c r="O562" s="20" t="str">
        <f t="shared" ca="1" si="106"/>
        <v/>
      </c>
      <c r="P562" s="25" t="str">
        <f t="shared" ca="1" si="100"/>
        <v/>
      </c>
      <c r="Q562" s="25" t="str">
        <f t="shared" ca="1" si="100"/>
        <v/>
      </c>
      <c r="R562" s="25" t="str">
        <f t="shared" ca="1" si="100"/>
        <v/>
      </c>
      <c r="S562" s="25" t="str">
        <f t="shared" ca="1" si="100"/>
        <v/>
      </c>
      <c r="T562" s="25" t="str">
        <f t="shared" ca="1" si="102"/>
        <v/>
      </c>
      <c r="U562" s="25" t="str">
        <f t="shared" ca="1" si="102"/>
        <v/>
      </c>
    </row>
    <row r="563" spans="1:21" ht="13.5" customHeight="1">
      <c r="A563" s="20" t="str">
        <f t="shared" ca="1" si="105"/>
        <v>Hill Giant Runeslave</v>
      </c>
      <c r="B563" s="20" t="str">
        <f t="shared" ca="1" si="107"/>
        <v>f4d043fd-4fb2-40b0-bd3b-c67043ae86d2</v>
      </c>
      <c r="C563" s="20" t="str">
        <f t="shared" ca="1" si="107"/>
        <v>RotR</v>
      </c>
      <c r="D563" s="20" t="str">
        <f t="shared" ca="1" si="107"/>
        <v>4</v>
      </c>
      <c r="E563" s="20" t="str">
        <f t="shared" ca="1" si="107"/>
        <v>Yes</v>
      </c>
      <c r="F563" s="20" t="str">
        <f t="shared" ca="1" si="107"/>
        <v>5</v>
      </c>
      <c r="G563" s="20" t="str">
        <f t="shared" ca="1" si="107"/>
        <v>Bane</v>
      </c>
      <c r="H563" s="20" t="str">
        <f t="shared" ca="1" si="107"/>
        <v>Henchman</v>
      </c>
      <c r="I563" s="20" t="str">
        <f t="shared" ca="1" si="107"/>
        <v>Monster</v>
      </c>
      <c r="J563" s="20" t="str">
        <f t="shared" ca="1" si="107"/>
        <v>Giant</v>
      </c>
      <c r="K563" s="20" t="str">
        <f t="shared" ca="1" si="107"/>
        <v/>
      </c>
      <c r="L563" s="20" t="str">
        <f t="shared" ca="1" si="107"/>
        <v>Damage dealt by the Hill Giant is dealt to each character at this location.&amp;#10;&amp;#10;If defeated, you may immediately attempt to close this location.</v>
      </c>
      <c r="M563" s="20" t="str">
        <f t="shared" ca="1" si="107"/>
        <v>Combat</v>
      </c>
      <c r="N563" s="20" t="str">
        <f t="shared" ca="1" si="106"/>
        <v>15</v>
      </c>
      <c r="O563" s="20" t="str">
        <f t="shared" ca="1" si="106"/>
        <v/>
      </c>
      <c r="P563" s="25" t="str">
        <f t="shared" ca="1" si="100"/>
        <v/>
      </c>
      <c r="Q563" s="25" t="str">
        <f t="shared" ca="1" si="100"/>
        <v/>
      </c>
      <c r="R563" s="25" t="str">
        <f t="shared" ca="1" si="100"/>
        <v/>
      </c>
      <c r="S563" s="25" t="str">
        <f t="shared" ca="1" si="100"/>
        <v/>
      </c>
      <c r="T563" s="25" t="str">
        <f t="shared" ca="1" si="102"/>
        <v/>
      </c>
      <c r="U563" s="25" t="str">
        <f t="shared" ca="1" si="102"/>
        <v/>
      </c>
    </row>
    <row r="564" spans="1:21" ht="13.5" customHeight="1">
      <c r="A564" s="20" t="str">
        <f t="shared" ca="1" si="105"/>
        <v>Hook Mountain Hag</v>
      </c>
      <c r="B564" s="20" t="str">
        <f t="shared" ca="1" si="107"/>
        <v>9923d8eb-5ffa-4e9e-8797-bf0903a8a281</v>
      </c>
      <c r="C564" s="20" t="str">
        <f t="shared" ca="1" si="107"/>
        <v>RotR</v>
      </c>
      <c r="D564" s="20" t="str">
        <f t="shared" ca="1" si="107"/>
        <v>3</v>
      </c>
      <c r="E564" s="20" t="str">
        <f t="shared" ca="1" si="107"/>
        <v>Yes</v>
      </c>
      <c r="F564" s="20" t="str">
        <f t="shared" ca="1" si="107"/>
        <v>5</v>
      </c>
      <c r="G564" s="20" t="str">
        <f t="shared" ca="1" si="107"/>
        <v>Bane</v>
      </c>
      <c r="H564" s="20" t="str">
        <f t="shared" ca="1" si="107"/>
        <v>Henchman</v>
      </c>
      <c r="I564" s="20" t="str">
        <f t="shared" ca="1" si="107"/>
        <v>Monster</v>
      </c>
      <c r="J564" s="20" t="str">
        <f t="shared" ca="1" si="107"/>
        <v>Hag</v>
      </c>
      <c r="K564" s="20" t="str">
        <f t="shared" ca="1" si="107"/>
        <v/>
      </c>
      <c r="L564" s="20" t="str">
        <f t="shared" ca="1" si="107"/>
        <v>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v>
      </c>
      <c r="M564" s="20" t="str">
        <f t="shared" ca="1" si="107"/>
        <v>Combat</v>
      </c>
      <c r="N564" s="20" t="str">
        <f t="shared" ca="1" si="106"/>
        <v>15</v>
      </c>
      <c r="O564" s="20" t="str">
        <f t="shared" ca="1" si="106"/>
        <v/>
      </c>
      <c r="P564" s="25" t="str">
        <f t="shared" ca="1" si="100"/>
        <v/>
      </c>
      <c r="Q564" s="25" t="str">
        <f t="shared" ca="1" si="100"/>
        <v/>
      </c>
      <c r="R564" s="25" t="str">
        <f t="shared" ca="1" si="100"/>
        <v/>
      </c>
      <c r="S564" s="25" t="str">
        <f t="shared" ca="1" si="100"/>
        <v/>
      </c>
      <c r="T564" s="25" t="str">
        <f t="shared" ca="1" si="102"/>
        <v/>
      </c>
      <c r="U564" s="25" t="str">
        <f t="shared" ca="1" si="102"/>
        <v/>
      </c>
    </row>
    <row r="565" spans="1:21" ht="13.5" customHeight="1">
      <c r="A565" s="20" t="str">
        <f t="shared" ca="1" si="105"/>
        <v>Hound of Lamashtu</v>
      </c>
      <c r="B565" s="20" t="str">
        <f t="shared" ca="1" si="107"/>
        <v>a3c88fe3-d6c6-4aeb-ad90-ce52189255f2</v>
      </c>
      <c r="C565" s="20" t="str">
        <f t="shared" ca="1" si="107"/>
        <v>RotR</v>
      </c>
      <c r="D565" s="20" t="str">
        <f t="shared" ca="1" si="107"/>
        <v>5</v>
      </c>
      <c r="E565" s="20" t="str">
        <f t="shared" ca="1" si="107"/>
        <v>Yes</v>
      </c>
      <c r="F565" s="20" t="str">
        <f t="shared" ca="1" si="107"/>
        <v>7</v>
      </c>
      <c r="G565" s="20" t="str">
        <f t="shared" ca="1" si="107"/>
        <v>Bane</v>
      </c>
      <c r="H565" s="20" t="str">
        <f t="shared" ca="1" si="107"/>
        <v>Henchman</v>
      </c>
      <c r="I565" s="20" t="str">
        <f t="shared" ca="1" si="107"/>
        <v>Monster</v>
      </c>
      <c r="J565" s="20" t="str">
        <f t="shared" ca="1" si="107"/>
        <v>Outsider</v>
      </c>
      <c r="K565" s="20" t="str">
        <f t="shared" ca="1" si="107"/>
        <v/>
      </c>
      <c r="L565" s="20" t="str">
        <f t="shared" ca="1" si="107"/>
        <v>Before the encounter, each character at your location must succeed at a Wisdom 10 check or the difficulty of his checks is increased by 2 for the rest of the turn.&amp;#10;If defeated, you may immediately attempt to close this location.</v>
      </c>
      <c r="M565" s="20" t="str">
        <f t="shared" ca="1" si="107"/>
        <v>Combat</v>
      </c>
      <c r="N565" s="20" t="str">
        <f t="shared" ca="1" si="106"/>
        <v>16</v>
      </c>
      <c r="O565" s="20" t="str">
        <f t="shared" ca="1" si="106"/>
        <v/>
      </c>
      <c r="P565" s="25" t="str">
        <f t="shared" ca="1" si="100"/>
        <v/>
      </c>
      <c r="Q565" s="25" t="str">
        <f t="shared" ca="1" si="100"/>
        <v/>
      </c>
      <c r="R565" s="25" t="str">
        <f t="shared" ca="1" si="100"/>
        <v/>
      </c>
      <c r="S565" s="25" t="str">
        <f t="shared" ca="1" si="100"/>
        <v/>
      </c>
      <c r="T565" s="25" t="str">
        <f t="shared" ca="1" si="102"/>
        <v/>
      </c>
      <c r="U565" s="25" t="str">
        <f t="shared" ca="1" si="102"/>
        <v/>
      </c>
    </row>
    <row r="566" spans="1:21" ht="13.5" customHeight="1">
      <c r="A566" s="20" t="str">
        <f t="shared" ca="1" si="105"/>
        <v>Jorgenfist Stone Giant</v>
      </c>
      <c r="B566" s="20" t="str">
        <f t="shared" ca="1" si="107"/>
        <v>45113fac-8b82-45b2-bb3d-0372b02a9ab9</v>
      </c>
      <c r="C566" s="20" t="str">
        <f t="shared" ca="1" si="107"/>
        <v>RotR</v>
      </c>
      <c r="D566" s="20" t="str">
        <f t="shared" ca="1" si="107"/>
        <v>4</v>
      </c>
      <c r="E566" s="20" t="str">
        <f t="shared" ca="1" si="107"/>
        <v>Yes</v>
      </c>
      <c r="F566" s="20" t="str">
        <f t="shared" ca="1" si="107"/>
        <v>6</v>
      </c>
      <c r="G566" s="20" t="str">
        <f t="shared" ca="1" si="107"/>
        <v>Bane</v>
      </c>
      <c r="H566" s="20" t="str">
        <f t="shared" ca="1" si="107"/>
        <v>Henchman</v>
      </c>
      <c r="I566" s="20" t="str">
        <f t="shared" ca="1" si="107"/>
        <v>Monster</v>
      </c>
      <c r="J566" s="20" t="str">
        <f t="shared" ca="1" si="107"/>
        <v>Giant</v>
      </c>
      <c r="K566" s="20" t="str">
        <f t="shared" ca="1" si="107"/>
        <v/>
      </c>
      <c r="L566" s="20" t="str">
        <f t="shared" ca="1" si="107"/>
        <v>Damage Dealt by the Stone Giant is dealt to each character at this location.&amp;#10;&amp;#10;If defeated, you may immediately attempt to close this location.</v>
      </c>
      <c r="M566" s="20" t="str">
        <f t="shared" ca="1" si="107"/>
        <v>Combat</v>
      </c>
      <c r="N566" s="20" t="str">
        <f t="shared" ca="1" si="106"/>
        <v>16</v>
      </c>
      <c r="O566" s="20" t="str">
        <f t="shared" ca="1" si="106"/>
        <v/>
      </c>
      <c r="P566" s="25" t="str">
        <f t="shared" ca="1" si="100"/>
        <v/>
      </c>
      <c r="Q566" s="25" t="str">
        <f t="shared" ca="1" si="100"/>
        <v/>
      </c>
      <c r="R566" s="25" t="str">
        <f t="shared" ca="1" si="100"/>
        <v/>
      </c>
      <c r="S566" s="25" t="str">
        <f t="shared" ca="1" si="100"/>
        <v/>
      </c>
      <c r="T566" s="25" t="str">
        <f t="shared" ca="1" si="102"/>
        <v/>
      </c>
      <c r="U566" s="25" t="str">
        <f t="shared" ca="1" si="102"/>
        <v/>
      </c>
    </row>
    <row r="567" spans="1:21" ht="13.5" customHeight="1">
      <c r="A567" s="20" t="str">
        <f t="shared" ca="1" si="105"/>
        <v>Karivek Vekker</v>
      </c>
      <c r="B567" s="20" t="str">
        <f t="shared" ca="1" si="107"/>
        <v>c7c0aca9-1152-4043-9f6a-59ead974067a</v>
      </c>
      <c r="C567" s="20" t="str">
        <f t="shared" ca="1" si="107"/>
        <v>RotR</v>
      </c>
      <c r="D567" s="20" t="str">
        <f t="shared" ca="1" si="107"/>
        <v>6</v>
      </c>
      <c r="E567" s="20" t="str">
        <f t="shared" ca="1" si="107"/>
        <v>Yes</v>
      </c>
      <c r="F567" s="20" t="str">
        <f t="shared" ca="1" si="107"/>
        <v>1</v>
      </c>
      <c r="G567" s="20" t="str">
        <f t="shared" ca="1" si="107"/>
        <v>Bane</v>
      </c>
      <c r="H567" s="20" t="str">
        <f t="shared" ca="1" si="107"/>
        <v>Henchman</v>
      </c>
      <c r="I567" s="20" t="str">
        <f t="shared" ca="1" si="107"/>
        <v>Monster</v>
      </c>
      <c r="J567" s="20" t="str">
        <f t="shared" ca="1" si="107"/>
        <v>Undead&amp;#10;Incorporeal&amp;#10;Ghost&amp;#10;Dwarf</v>
      </c>
      <c r="K567" s="20" t="str">
        <f t="shared" ca="1" si="107"/>
        <v/>
      </c>
      <c r="L567" s="20" t="str">
        <f t="shared" ca="1" si="107"/>
        <v>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v>
      </c>
      <c r="M567" s="20" t="str">
        <f t="shared" ca="1" si="107"/>
        <v>Combat</v>
      </c>
      <c r="N567" s="20" t="str">
        <f t="shared" ca="1" si="106"/>
        <v>21</v>
      </c>
      <c r="O567" s="20" t="str">
        <f t="shared" ca="1" si="106"/>
        <v>Divine</v>
      </c>
      <c r="P567" s="25" t="str">
        <f t="shared" ca="1" si="100"/>
        <v>21</v>
      </c>
      <c r="Q567" s="25" t="str">
        <f t="shared" ca="1" si="100"/>
        <v>OR</v>
      </c>
      <c r="R567" s="25" t="str">
        <f t="shared" ca="1" si="100"/>
        <v/>
      </c>
      <c r="S567" s="25" t="str">
        <f t="shared" ca="1" si="100"/>
        <v/>
      </c>
      <c r="T567" s="25" t="str">
        <f t="shared" ca="1" si="102"/>
        <v/>
      </c>
      <c r="U567" s="25" t="str">
        <f t="shared" ca="1" si="102"/>
        <v/>
      </c>
    </row>
    <row r="568" spans="1:21" ht="13.5" customHeight="1">
      <c r="A568" s="20" t="str">
        <f t="shared" ca="1" si="105"/>
        <v>Kaven Windstrike</v>
      </c>
      <c r="B568" s="20" t="str">
        <f t="shared" ref="B568:M577" ca="1" si="108">IF(INDIRECT(ADDRESS(ROW(),COLUMN(),,,"Details"))="","",SUBSTITUTE(SUBSTITUTE(INDIRECT(ADDRESS(ROW(),COLUMN(),,,"Details")),"
","&amp;#10;"),"""","&amp;quot;"))</f>
        <v>172615de-4f19-486a-95a3-e1826202f9f4</v>
      </c>
      <c r="C568" s="20" t="str">
        <f t="shared" ca="1" si="108"/>
        <v>RotR</v>
      </c>
      <c r="D568" s="20" t="str">
        <f t="shared" ca="1" si="108"/>
        <v>3</v>
      </c>
      <c r="E568" s="20" t="str">
        <f t="shared" ca="1" si="108"/>
        <v>Yes</v>
      </c>
      <c r="F568" s="20" t="str">
        <f t="shared" ca="1" si="108"/>
        <v>1</v>
      </c>
      <c r="G568" s="20" t="str">
        <f t="shared" ca="1" si="108"/>
        <v>Bane</v>
      </c>
      <c r="H568" s="20" t="str">
        <f t="shared" ca="1" si="108"/>
        <v>Henchman</v>
      </c>
      <c r="I568" s="20" t="str">
        <f t="shared" ca="1" si="108"/>
        <v>Monster</v>
      </c>
      <c r="J568" s="20" t="str">
        <f t="shared" ca="1" si="108"/>
        <v>Human&amp;#10;Ranger&amp;#10;Rogue</v>
      </c>
      <c r="K568" s="20" t="str">
        <f t="shared" ca="1" si="108"/>
        <v/>
      </c>
      <c r="L568" s="20" t="str">
        <f t="shared" ca="1" si="108"/>
        <v>If you are the only character at this location, the difficulty to defeat Kaven is increased by 2.&amp;#10;If undefeated, instead of normal damage, Kaven deals 1d4+1 Combat damage to you; banish this card.&amp;#10;If defeated, you may immediately attempt to close this location.</v>
      </c>
      <c r="M568" s="20" t="str">
        <f t="shared" ca="1" si="108"/>
        <v>Charisma&amp;#10;Diplomacy</v>
      </c>
      <c r="N568" s="20" t="str">
        <f t="shared" ca="1" si="106"/>
        <v>10</v>
      </c>
      <c r="O568" s="20" t="str">
        <f t="shared" ca="1" si="106"/>
        <v/>
      </c>
      <c r="P568" s="25" t="str">
        <f t="shared" ca="1" si="100"/>
        <v/>
      </c>
      <c r="Q568" s="25" t="str">
        <f t="shared" ca="1" si="100"/>
        <v/>
      </c>
      <c r="R568" s="25" t="str">
        <f t="shared" ca="1" si="100"/>
        <v/>
      </c>
      <c r="S568" s="25" t="str">
        <f t="shared" ca="1" si="100"/>
        <v/>
      </c>
      <c r="T568" s="25" t="str">
        <f t="shared" ca="1" si="102"/>
        <v/>
      </c>
      <c r="U568" s="25" t="str">
        <f t="shared" ca="1" si="102"/>
        <v/>
      </c>
    </row>
    <row r="569" spans="1:21" ht="13.5" customHeight="1">
      <c r="A569" s="20" t="str">
        <f t="shared" ca="1" si="105"/>
        <v>Khalib</v>
      </c>
      <c r="B569" s="20" t="str">
        <f t="shared" ca="1" si="108"/>
        <v>6528fbac-1dc3-4705-aa17-30cf70dc4e42</v>
      </c>
      <c r="C569" s="20" t="str">
        <f t="shared" ca="1" si="108"/>
        <v>RotR</v>
      </c>
      <c r="D569" s="20" t="str">
        <f t="shared" ca="1" si="108"/>
        <v>6</v>
      </c>
      <c r="E569" s="20" t="str">
        <f t="shared" ca="1" si="108"/>
        <v>Yes</v>
      </c>
      <c r="F569" s="20" t="str">
        <f t="shared" ca="1" si="108"/>
        <v>1</v>
      </c>
      <c r="G569" s="20" t="str">
        <f t="shared" ca="1" si="108"/>
        <v>Bane</v>
      </c>
      <c r="H569" s="20" t="str">
        <f t="shared" ca="1" si="108"/>
        <v>Henchman</v>
      </c>
      <c r="I569" s="20" t="str">
        <f t="shared" ca="1" si="108"/>
        <v>Monster</v>
      </c>
      <c r="J569" s="20" t="str">
        <f t="shared" ca="1" si="108"/>
        <v>Human&amp;#10;Transmuter</v>
      </c>
      <c r="K569" s="20" t="str">
        <f t="shared" ca="1" si="108"/>
        <v/>
      </c>
      <c r="L569" s="20" t="str">
        <f t="shared" ca="1" si="108"/>
        <v>Before the encounter, Khalib deals 2 Force damage to a random character at this location; each character at this location must then succeed at a Dexterity or Acrobatics 11 check or be  dealt 1d4 Fire damage.&amp;#10;If defeated, you may immediately attempt to close this location.</v>
      </c>
      <c r="M569" s="20" t="str">
        <f t="shared" ca="1" si="108"/>
        <v>Combat</v>
      </c>
      <c r="N569" s="20" t="str">
        <f t="shared" ca="1" si="106"/>
        <v>20</v>
      </c>
      <c r="O569" s="20" t="str">
        <f t="shared" ca="1" si="106"/>
        <v/>
      </c>
      <c r="P569" s="25" t="str">
        <f t="shared" ca="1" si="100"/>
        <v/>
      </c>
      <c r="Q569" s="25" t="str">
        <f t="shared" ca="1" si="100"/>
        <v/>
      </c>
      <c r="R569" s="25" t="str">
        <f t="shared" ca="1" si="100"/>
        <v/>
      </c>
      <c r="S569" s="25" t="str">
        <f t="shared" ca="1" si="100"/>
        <v/>
      </c>
      <c r="T569" s="25" t="str">
        <f t="shared" ca="1" si="102"/>
        <v/>
      </c>
      <c r="U569" s="25" t="str">
        <f t="shared" ca="1" si="102"/>
        <v/>
      </c>
    </row>
    <row r="570" spans="1:21" ht="13.5" customHeight="1">
      <c r="A570" s="20" t="str">
        <f t="shared" ca="1" si="105"/>
        <v>Koruvus</v>
      </c>
      <c r="B570" s="20" t="str">
        <f t="shared" ca="1" si="108"/>
        <v>22f23eff-25c2-47a5-9215-8d0d3b44031b</v>
      </c>
      <c r="C570" s="20" t="str">
        <f t="shared" ca="1" si="108"/>
        <v>RotR</v>
      </c>
      <c r="D570" s="20" t="str">
        <f t="shared" ca="1" si="108"/>
        <v>1</v>
      </c>
      <c r="E570" s="20" t="str">
        <f t="shared" ca="1" si="108"/>
        <v>Yes</v>
      </c>
      <c r="F570" s="20" t="str">
        <f t="shared" ca="1" si="108"/>
        <v>1</v>
      </c>
      <c r="G570" s="20" t="str">
        <f t="shared" ca="1" si="108"/>
        <v>Bane</v>
      </c>
      <c r="H570" s="20" t="str">
        <f t="shared" ca="1" si="108"/>
        <v>Henchman</v>
      </c>
      <c r="I570" s="20" t="str">
        <f t="shared" ca="1" si="108"/>
        <v>Monster</v>
      </c>
      <c r="J570" s="20" t="str">
        <f t="shared" ca="1" si="108"/>
        <v>Goblin&amp;#10;Mutant</v>
      </c>
      <c r="K570" s="20" t="str">
        <f t="shared" ca="1" si="108"/>
        <v/>
      </c>
      <c r="L570" s="20" t="str">
        <f t="shared" ca="1" si="108"/>
        <v>If undefeated, after the encounter, Korvus deals 1d4 Acid damage to each character at this location.&amp;#10;If defeated, you may immediately attempt to close your location.</v>
      </c>
      <c r="M570" s="20" t="str">
        <f t="shared" ca="1" si="108"/>
        <v>Combat</v>
      </c>
      <c r="N570" s="20" t="str">
        <f t="shared" ref="N570:O593" ca="1" si="109">IF(INDIRECT(ADDRESS(ROW(),COLUMN(),,,"Details"))="","",SUBSTITUTE(SUBSTITUTE(INDIRECT(ADDRESS(ROW(),COLUMN(),,,"Details")),"
","&amp;#10;"),"""","&amp;quot;"))</f>
        <v>9</v>
      </c>
      <c r="O570" s="20" t="str">
        <f t="shared" ca="1" si="109"/>
        <v/>
      </c>
      <c r="P570" s="25" t="str">
        <f t="shared" ca="1" si="100"/>
        <v/>
      </c>
      <c r="Q570" s="25" t="str">
        <f t="shared" ca="1" si="100"/>
        <v/>
      </c>
      <c r="R570" s="25" t="str">
        <f t="shared" ca="1" si="100"/>
        <v/>
      </c>
      <c r="S570" s="25" t="str">
        <f t="shared" ca="1" si="100"/>
        <v/>
      </c>
      <c r="T570" s="25" t="str">
        <f t="shared" ca="1" si="102"/>
        <v/>
      </c>
      <c r="U570" s="25" t="str">
        <f t="shared" ca="1" si="102"/>
        <v/>
      </c>
    </row>
    <row r="571" spans="1:21" ht="13.5" customHeight="1">
      <c r="A571" s="20" t="str">
        <f t="shared" ca="1" si="105"/>
        <v>Kreeg Ogre</v>
      </c>
      <c r="B571" s="20" t="str">
        <f t="shared" ca="1" si="108"/>
        <v>704ab879-0e38-40ee-86da-4f37763bbd39</v>
      </c>
      <c r="C571" s="20" t="str">
        <f t="shared" ca="1" si="108"/>
        <v>RotR</v>
      </c>
      <c r="D571" s="20" t="str">
        <f t="shared" ca="1" si="108"/>
        <v>3</v>
      </c>
      <c r="E571" s="20" t="str">
        <f t="shared" ca="1" si="108"/>
        <v>Yes</v>
      </c>
      <c r="F571" s="20" t="str">
        <f t="shared" ca="1" si="108"/>
        <v>7</v>
      </c>
      <c r="G571" s="20" t="str">
        <f t="shared" ca="1" si="108"/>
        <v>Bane</v>
      </c>
      <c r="H571" s="20" t="str">
        <f t="shared" ca="1" si="108"/>
        <v>Henchman</v>
      </c>
      <c r="I571" s="20" t="str">
        <f t="shared" ca="1" si="108"/>
        <v>Monster</v>
      </c>
      <c r="J571" s="20" t="str">
        <f t="shared" ca="1" si="108"/>
        <v>Giant&amp;#10;Ogre</v>
      </c>
      <c r="K571" s="20" t="str">
        <f t="shared" ca="1" si="108"/>
        <v/>
      </c>
      <c r="L571" s="20" t="str">
        <f t="shared" ca="1" si="108"/>
        <v>If undefeated, the Kreeg Ogre deals 1 Combat damage to each other character at this location.&amp;#10;If defeated, you may immediately attempt to close this location.</v>
      </c>
      <c r="M571" s="20" t="str">
        <f t="shared" ca="1" si="108"/>
        <v>Combat</v>
      </c>
      <c r="N571" s="20" t="str">
        <f t="shared" ca="1" si="109"/>
        <v>14</v>
      </c>
      <c r="O571" s="20" t="str">
        <f t="shared" ca="1" si="109"/>
        <v/>
      </c>
      <c r="P571" s="25" t="str">
        <f t="shared" ca="1" si="100"/>
        <v/>
      </c>
      <c r="Q571" s="25" t="str">
        <f t="shared" ca="1" si="100"/>
        <v/>
      </c>
      <c r="R571" s="25" t="str">
        <f t="shared" ca="1" si="100"/>
        <v/>
      </c>
      <c r="S571" s="25" t="str">
        <f t="shared" ca="1" si="100"/>
        <v/>
      </c>
      <c r="T571" s="25" t="str">
        <f t="shared" ca="1" si="102"/>
        <v/>
      </c>
      <c r="U571" s="25" t="str">
        <f t="shared" ca="1" si="102"/>
        <v/>
      </c>
    </row>
    <row r="572" spans="1:21" ht="13.5" customHeight="1">
      <c r="A572" s="20" t="str">
        <f t="shared" ca="1" si="105"/>
        <v>Lamatar Bayden</v>
      </c>
      <c r="B572" s="20" t="str">
        <f t="shared" ca="1" si="108"/>
        <v>7248a906-4067-49dd-966f-7c4b5e7d151f</v>
      </c>
      <c r="C572" s="20" t="str">
        <f t="shared" ca="1" si="108"/>
        <v>RotR</v>
      </c>
      <c r="D572" s="20" t="str">
        <f t="shared" ca="1" si="108"/>
        <v>3</v>
      </c>
      <c r="E572" s="20" t="str">
        <f t="shared" ca="1" si="108"/>
        <v>Yes</v>
      </c>
      <c r="F572" s="20" t="str">
        <f t="shared" ca="1" si="108"/>
        <v>1</v>
      </c>
      <c r="G572" s="20" t="str">
        <f t="shared" ca="1" si="108"/>
        <v>Bane</v>
      </c>
      <c r="H572" s="20" t="str">
        <f t="shared" ca="1" si="108"/>
        <v>Henchman</v>
      </c>
      <c r="I572" s="20" t="str">
        <f t="shared" ca="1" si="108"/>
        <v>Monster</v>
      </c>
      <c r="J572" s="20" t="str">
        <f t="shared" ca="1" si="108"/>
        <v>Undead&amp;#10;Wight&amp;#10;Ranger</v>
      </c>
      <c r="K572" s="20" t="str">
        <f t="shared" ca="1" si="108"/>
        <v/>
      </c>
      <c r="L572" s="20" t="str">
        <f t="shared" ca="1" si="108"/>
        <v>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v>
      </c>
      <c r="M572" s="20" t="str">
        <f t="shared" ca="1" si="108"/>
        <v>Combat</v>
      </c>
      <c r="N572" s="20" t="str">
        <f t="shared" ca="1" si="109"/>
        <v>15</v>
      </c>
      <c r="O572" s="20" t="str">
        <f t="shared" ca="1" si="109"/>
        <v/>
      </c>
      <c r="P572" s="25" t="str">
        <f t="shared" ca="1" si="100"/>
        <v/>
      </c>
      <c r="Q572" s="25" t="str">
        <f t="shared" ca="1" si="100"/>
        <v/>
      </c>
      <c r="R572" s="25" t="str">
        <f t="shared" ca="1" si="100"/>
        <v/>
      </c>
      <c r="S572" s="25" t="str">
        <f t="shared" ca="1" si="100"/>
        <v/>
      </c>
      <c r="T572" s="25" t="str">
        <f t="shared" ca="1" si="102"/>
        <v/>
      </c>
      <c r="U572" s="25" t="str">
        <f t="shared" ca="1" si="102"/>
        <v/>
      </c>
    </row>
    <row r="573" spans="1:21" ht="13.5" customHeight="1">
      <c r="A573" s="20" t="str">
        <f t="shared" ca="1" si="105"/>
        <v>Leng Spider</v>
      </c>
      <c r="B573" s="20" t="str">
        <f t="shared" ca="1" si="108"/>
        <v>b2b66c38-c845-4a47-ad8d-ebda7c640bc4</v>
      </c>
      <c r="C573" s="20" t="str">
        <f t="shared" ca="1" si="108"/>
        <v>RotR</v>
      </c>
      <c r="D573" s="20" t="str">
        <f t="shared" ca="1" si="108"/>
        <v>6</v>
      </c>
      <c r="E573" s="20" t="str">
        <f t="shared" ca="1" si="108"/>
        <v>Yes</v>
      </c>
      <c r="F573" s="20" t="str">
        <f t="shared" ca="1" si="108"/>
        <v>6</v>
      </c>
      <c r="G573" s="20" t="str">
        <f t="shared" ca="1" si="108"/>
        <v>Bane</v>
      </c>
      <c r="H573" s="20" t="str">
        <f t="shared" ca="1" si="108"/>
        <v>Henchman</v>
      </c>
      <c r="I573" s="20" t="str">
        <f t="shared" ca="1" si="108"/>
        <v>Monster</v>
      </c>
      <c r="J573" s="20" t="str">
        <f t="shared" ca="1" si="108"/>
        <v>Spider</v>
      </c>
      <c r="K573" s="20" t="str">
        <f t="shared" ca="1" si="108"/>
        <v/>
      </c>
      <c r="L573" s="20" t="str">
        <f t="shared" ca="1" si="108"/>
        <v>Roll 1d6. On a 1, 2, or 3, you may not play spells with the Attack trait.&amp;#10;If undefeated, the damage from the Leng Spider is dealt to a random character. Move to that character's location.&amp;#10;If defeated, you may immediately attempt to close this location.</v>
      </c>
      <c r="M573" s="20" t="str">
        <f t="shared" ca="1" si="108"/>
        <v>Combat</v>
      </c>
      <c r="N573" s="20" t="str">
        <f t="shared" ca="1" si="109"/>
        <v>24</v>
      </c>
      <c r="O573" s="20" t="str">
        <f t="shared" ca="1" si="109"/>
        <v>Charisma&amp;#10;Diplomacy</v>
      </c>
      <c r="P573" s="25" t="str">
        <f t="shared" ca="1" si="100"/>
        <v>16</v>
      </c>
      <c r="Q573" s="25" t="str">
        <f t="shared" ca="1" si="100"/>
        <v>OR</v>
      </c>
      <c r="R573" s="25" t="str">
        <f t="shared" ca="1" si="100"/>
        <v/>
      </c>
      <c r="S573" s="25" t="str">
        <f t="shared" ca="1" si="100"/>
        <v/>
      </c>
      <c r="T573" s="25" t="str">
        <f t="shared" ca="1" si="102"/>
        <v/>
      </c>
      <c r="U573" s="25" t="str">
        <f t="shared" ca="1" si="102"/>
        <v/>
      </c>
    </row>
    <row r="574" spans="1:21" ht="13.5" customHeight="1">
      <c r="A574" s="20" t="str">
        <f t="shared" ca="1" si="105"/>
        <v>Lokansir</v>
      </c>
      <c r="B574" s="20" t="str">
        <f t="shared" ca="1" si="108"/>
        <v>33e69f92-873e-4974-8fe1-6e0106131548</v>
      </c>
      <c r="C574" s="20" t="str">
        <f t="shared" ca="1" si="108"/>
        <v>RotR</v>
      </c>
      <c r="D574" s="20" t="str">
        <f t="shared" ca="1" si="108"/>
        <v>4</v>
      </c>
      <c r="E574" s="20" t="str">
        <f t="shared" ca="1" si="108"/>
        <v>Yes</v>
      </c>
      <c r="F574" s="20" t="str">
        <f t="shared" ca="1" si="108"/>
        <v>1</v>
      </c>
      <c r="G574" s="20" t="str">
        <f t="shared" ca="1" si="108"/>
        <v>Bane</v>
      </c>
      <c r="H574" s="20" t="str">
        <f t="shared" ca="1" si="108"/>
        <v>Henchman</v>
      </c>
      <c r="I574" s="20" t="str">
        <f t="shared" ca="1" si="108"/>
        <v>Monster</v>
      </c>
      <c r="J574" s="20" t="str">
        <f t="shared" ca="1" si="108"/>
        <v>Giant</v>
      </c>
      <c r="K574" s="20" t="str">
        <f t="shared" ca="1" si="108"/>
        <v/>
      </c>
      <c r="L574" s="20" t="str">
        <f t="shared" ca="1" si="108"/>
        <v>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v>
      </c>
      <c r="M574" s="20" t="str">
        <f t="shared" ca="1" si="108"/>
        <v>Combat</v>
      </c>
      <c r="N574" s="20" t="str">
        <f t="shared" ca="1" si="109"/>
        <v>16</v>
      </c>
      <c r="O574" s="20" t="str">
        <f t="shared" ca="1" si="109"/>
        <v/>
      </c>
      <c r="P574" s="25" t="str">
        <f t="shared" ca="1" si="100"/>
        <v/>
      </c>
      <c r="Q574" s="25" t="str">
        <f t="shared" ca="1" si="100"/>
        <v/>
      </c>
      <c r="R574" s="25" t="str">
        <f t="shared" ca="1" si="100"/>
        <v/>
      </c>
      <c r="S574" s="25" t="str">
        <f t="shared" ca="1" si="100"/>
        <v/>
      </c>
      <c r="T574" s="25" t="str">
        <f t="shared" ca="1" si="102"/>
        <v/>
      </c>
      <c r="U574" s="25" t="str">
        <f t="shared" ca="1" si="102"/>
        <v/>
      </c>
    </row>
    <row r="575" spans="1:21" ht="13.5" customHeight="1">
      <c r="A575" s="20" t="str">
        <f t="shared" ca="1" si="105"/>
        <v>Longtooth</v>
      </c>
      <c r="B575" s="20" t="str">
        <f t="shared" ca="1" si="108"/>
        <v>d6898274-a746-4a07-b32f-86bb8953995f</v>
      </c>
      <c r="C575" s="20" t="str">
        <f t="shared" ca="1" si="108"/>
        <v>RotR</v>
      </c>
      <c r="D575" s="20" t="str">
        <f t="shared" ca="1" si="108"/>
        <v>4</v>
      </c>
      <c r="E575" s="20" t="str">
        <f t="shared" ca="1" si="108"/>
        <v>Yes</v>
      </c>
      <c r="F575" s="20" t="str">
        <f t="shared" ca="1" si="108"/>
        <v>1</v>
      </c>
      <c r="G575" s="20" t="str">
        <f t="shared" ca="1" si="108"/>
        <v>Bane</v>
      </c>
      <c r="H575" s="20" t="str">
        <f t="shared" ca="1" si="108"/>
        <v>Henchman</v>
      </c>
      <c r="I575" s="20" t="str">
        <f t="shared" ca="1" si="108"/>
        <v>Monster</v>
      </c>
      <c r="J575" s="20" t="str">
        <f t="shared" ca="1" si="108"/>
        <v>Dragon</v>
      </c>
      <c r="K575" s="20" t="str">
        <f t="shared" ca="1" si="108"/>
        <v/>
      </c>
      <c r="L575" s="20" t="str">
        <f t="shared" ca="1" si="108"/>
        <v>Before the encounter, each character at this location attempts a Dexterity or Acrobatics 9 check. Characters who succeed are dealt 1 Fire damage; Characters who fail are dealt 1d4 Fire damage.&amp;#10;&amp;#10;If defeated, you may immediately attempt to close this location.</v>
      </c>
      <c r="M575" s="20" t="str">
        <f t="shared" ca="1" si="108"/>
        <v>Combat</v>
      </c>
      <c r="N575" s="20" t="str">
        <f t="shared" ca="1" si="109"/>
        <v>15</v>
      </c>
      <c r="O575" s="20" t="str">
        <f t="shared" ca="1" si="109"/>
        <v/>
      </c>
      <c r="P575" s="25" t="str">
        <f t="shared" ca="1" si="100"/>
        <v/>
      </c>
      <c r="Q575" s="25" t="str">
        <f t="shared" ca="1" si="100"/>
        <v/>
      </c>
      <c r="R575" s="25" t="str">
        <f t="shared" ca="1" si="100"/>
        <v/>
      </c>
      <c r="S575" s="25" t="str">
        <f t="shared" ca="1" si="100"/>
        <v/>
      </c>
      <c r="T575" s="25" t="str">
        <f t="shared" ca="1" si="102"/>
        <v/>
      </c>
      <c r="U575" s="25" t="str">
        <f t="shared" ca="1" si="102"/>
        <v/>
      </c>
    </row>
    <row r="576" spans="1:21" ht="13.5" customHeight="1">
      <c r="A576" s="20" t="str">
        <f t="shared" ca="1" si="105"/>
        <v>Lucrecia</v>
      </c>
      <c r="B576" s="20" t="str">
        <f t="shared" ca="1" si="108"/>
        <v>f0f8ea90-bfc4-40a7-afa6-6cad0fee7bcf</v>
      </c>
      <c r="C576" s="20" t="str">
        <f t="shared" ca="1" si="108"/>
        <v>RotR</v>
      </c>
      <c r="D576" s="20" t="str">
        <f t="shared" ca="1" si="108"/>
        <v>3</v>
      </c>
      <c r="E576" s="20" t="str">
        <f t="shared" ca="1" si="108"/>
        <v>Yes</v>
      </c>
      <c r="F576" s="20" t="str">
        <f t="shared" ca="1" si="108"/>
        <v>1</v>
      </c>
      <c r="G576" s="20" t="str">
        <f t="shared" ca="1" si="108"/>
        <v>Bane</v>
      </c>
      <c r="H576" s="20" t="str">
        <f t="shared" ca="1" si="108"/>
        <v>Henchman</v>
      </c>
      <c r="I576" s="20" t="str">
        <f t="shared" ca="1" si="108"/>
        <v>Monster</v>
      </c>
      <c r="J576" s="20" t="str">
        <f t="shared" ca="1" si="108"/>
        <v>Lamia&amp;#10;Sorcerer</v>
      </c>
      <c r="K576" s="20" t="str">
        <f t="shared" ca="1" si="108"/>
        <v/>
      </c>
      <c r="L576" s="20" t="str">
        <f t="shared" ca="1" si="108"/>
        <v>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v>
      </c>
      <c r="M576" s="20" t="str">
        <f t="shared" ca="1" si="108"/>
        <v>Combat</v>
      </c>
      <c r="N576" s="20" t="str">
        <f t="shared" ca="1" si="109"/>
        <v>14</v>
      </c>
      <c r="O576" s="20" t="str">
        <f t="shared" ca="1" si="109"/>
        <v/>
      </c>
      <c r="P576" s="25" t="str">
        <f t="shared" ca="1" si="100"/>
        <v/>
      </c>
      <c r="Q576" s="25" t="str">
        <f t="shared" ca="1" si="100"/>
        <v/>
      </c>
      <c r="R576" s="25" t="str">
        <f t="shared" ca="1" si="100"/>
        <v/>
      </c>
      <c r="S576" s="25" t="str">
        <f t="shared" ca="1" si="100"/>
        <v/>
      </c>
      <c r="T576" s="25" t="str">
        <f t="shared" ca="1" si="102"/>
        <v/>
      </c>
      <c r="U576" s="25" t="str">
        <f t="shared" ca="1" si="102"/>
        <v/>
      </c>
    </row>
    <row r="577" spans="1:21" ht="13.5" customHeight="1">
      <c r="A577" s="20" t="str">
        <f t="shared" ca="1" si="105"/>
        <v>Lunderbud</v>
      </c>
      <c r="B577" s="20" t="str">
        <f t="shared" ca="1" si="108"/>
        <v>26a93980-fc15-43ee-aea0-0b1bad42ee3d</v>
      </c>
      <c r="C577" s="20" t="str">
        <f t="shared" ca="1" si="108"/>
        <v>RotR</v>
      </c>
      <c r="D577" s="20" t="str">
        <f t="shared" ca="1" si="108"/>
        <v>3</v>
      </c>
      <c r="E577" s="20" t="str">
        <f t="shared" ca="1" si="108"/>
        <v>Yes</v>
      </c>
      <c r="F577" s="20" t="str">
        <f t="shared" ca="1" si="108"/>
        <v>1</v>
      </c>
      <c r="G577" s="20" t="str">
        <f t="shared" ca="1" si="108"/>
        <v>Bane</v>
      </c>
      <c r="H577" s="20" t="str">
        <f t="shared" ca="1" si="108"/>
        <v>Henchman</v>
      </c>
      <c r="I577" s="20" t="str">
        <f t="shared" ca="1" si="108"/>
        <v>Monster</v>
      </c>
      <c r="J577" s="20" t="str">
        <f t="shared" ca="1" si="108"/>
        <v>Giant</v>
      </c>
      <c r="K577" s="20" t="str">
        <f t="shared" ca="1" si="108"/>
        <v/>
      </c>
      <c r="L577" s="20" t="str">
        <f t="shared" ca="1" si="108"/>
        <v>If undefeated, each other character at this location summons and encounters a Kreeg Ogre henchman.&amp;#10;If defeated, you may immediately attempt to close this location.</v>
      </c>
      <c r="M577" s="20" t="str">
        <f t="shared" ca="1" si="108"/>
        <v>Combat</v>
      </c>
      <c r="N577" s="20" t="str">
        <f t="shared" ca="1" si="109"/>
        <v>13</v>
      </c>
      <c r="O577" s="20" t="str">
        <f t="shared" ca="1" si="109"/>
        <v/>
      </c>
      <c r="P577" s="25" t="str">
        <f t="shared" ca="1" si="100"/>
        <v/>
      </c>
      <c r="Q577" s="25" t="str">
        <f t="shared" ca="1" si="100"/>
        <v/>
      </c>
      <c r="R577" s="25" t="str">
        <f t="shared" ca="1" si="100"/>
        <v/>
      </c>
      <c r="S577" s="25" t="str">
        <f t="shared" ca="1" si="100"/>
        <v/>
      </c>
      <c r="T577" s="25" t="str">
        <f t="shared" ca="1" si="102"/>
        <v/>
      </c>
      <c r="U577" s="25" t="str">
        <f t="shared" ca="1" si="102"/>
        <v/>
      </c>
    </row>
    <row r="578" spans="1:21" ht="13.5" customHeight="1">
      <c r="A578" s="20" t="str">
        <f t="shared" ca="1" si="105"/>
        <v>Lyrie Akenja</v>
      </c>
      <c r="B578" s="20" t="str">
        <f t="shared" ref="B578:M587" ca="1" si="110">IF(INDIRECT(ADDRESS(ROW(),COLUMN(),,,"Details"))="","",SUBSTITUTE(SUBSTITUTE(INDIRECT(ADDRESS(ROW(),COLUMN(),,,"Details")),"
","&amp;#10;"),"""","&amp;quot;"))</f>
        <v>ae70afbd-4f91-469a-98a8-ca14cea5b9af</v>
      </c>
      <c r="C578" s="20" t="str">
        <f t="shared" ca="1" si="110"/>
        <v>RotR</v>
      </c>
      <c r="D578" s="20" t="str">
        <f t="shared" ca="1" si="110"/>
        <v>1</v>
      </c>
      <c r="E578" s="20" t="str">
        <f t="shared" ca="1" si="110"/>
        <v>Yes</v>
      </c>
      <c r="F578" s="20" t="str">
        <f t="shared" ca="1" si="110"/>
        <v>1</v>
      </c>
      <c r="G578" s="20" t="str">
        <f t="shared" ca="1" si="110"/>
        <v>Bane</v>
      </c>
      <c r="H578" s="20" t="str">
        <f t="shared" ca="1" si="110"/>
        <v>Henchman</v>
      </c>
      <c r="I578" s="20" t="str">
        <f t="shared" ca="1" si="110"/>
        <v>Monster</v>
      </c>
      <c r="J578" s="20" t="str">
        <f t="shared" ca="1" si="110"/>
        <v>Human&amp;#10;Wizard</v>
      </c>
      <c r="K578" s="20" t="str">
        <f t="shared" ca="1" si="110"/>
        <v/>
      </c>
      <c r="L578" s="20" t="str">
        <f t="shared" ca="1" si="110"/>
        <v>Before the encounter, Lyrie Akenja deals 1d4-1 Fire damage to you.&amp;#10;If defeated, you may immediately attempt to close your location.</v>
      </c>
      <c r="M578" s="20" t="str">
        <f t="shared" ca="1" si="110"/>
        <v>Combat</v>
      </c>
      <c r="N578" s="20" t="str">
        <f t="shared" ca="1" si="109"/>
        <v>9</v>
      </c>
      <c r="O578" s="20" t="str">
        <f t="shared" ca="1" si="109"/>
        <v/>
      </c>
      <c r="P578" s="25" t="str">
        <f t="shared" ca="1" si="100"/>
        <v/>
      </c>
      <c r="Q578" s="25" t="str">
        <f t="shared" ca="1" si="100"/>
        <v/>
      </c>
      <c r="R578" s="25" t="str">
        <f t="shared" ca="1" si="100"/>
        <v/>
      </c>
      <c r="S578" s="25" t="str">
        <f t="shared" ca="1" si="100"/>
        <v/>
      </c>
      <c r="T578" s="25" t="str">
        <f t="shared" ca="1" si="102"/>
        <v/>
      </c>
      <c r="U578" s="25" t="str">
        <f t="shared" ca="1" si="102"/>
        <v/>
      </c>
    </row>
    <row r="579" spans="1:21" ht="13.5" customHeight="1">
      <c r="A579" s="20" t="str">
        <f t="shared" ca="1" si="105"/>
        <v>Nightbelly Boa</v>
      </c>
      <c r="B579" s="20" t="str">
        <f t="shared" ca="1" si="110"/>
        <v>f261d5d9-1c2a-4549-bb3c-86cc06b06d1b</v>
      </c>
      <c r="C579" s="20" t="str">
        <f t="shared" ca="1" si="110"/>
        <v>RotR</v>
      </c>
      <c r="D579" s="20" t="str">
        <f t="shared" ca="1" si="110"/>
        <v>3</v>
      </c>
      <c r="E579" s="20" t="str">
        <f t="shared" ca="1" si="110"/>
        <v>Yes</v>
      </c>
      <c r="F579" s="20" t="str">
        <f t="shared" ca="1" si="110"/>
        <v>8</v>
      </c>
      <c r="G579" s="20" t="str">
        <f t="shared" ca="1" si="110"/>
        <v>Bane</v>
      </c>
      <c r="H579" s="20" t="str">
        <f t="shared" ca="1" si="110"/>
        <v>Henchman</v>
      </c>
      <c r="I579" s="20" t="str">
        <f t="shared" ca="1" si="110"/>
        <v>Monster</v>
      </c>
      <c r="J579" s="20" t="str">
        <f t="shared" ca="1" si="110"/>
        <v>Animal</v>
      </c>
      <c r="K579" s="20" t="str">
        <f t="shared" ca="1" si="110"/>
        <v/>
      </c>
      <c r="L579" s="20" t="str">
        <f t="shared" ca="1" si="110"/>
        <v>If undefeated, return the Nightbelly Boa faceup to the top of this location deck.&amp;#10;Defeating the Nightbelly Boa does not allow you to close this location.</v>
      </c>
      <c r="M579" s="20" t="str">
        <f t="shared" ca="1" si="110"/>
        <v>Combat</v>
      </c>
      <c r="N579" s="20" t="str">
        <f t="shared" ca="1" si="109"/>
        <v>14</v>
      </c>
      <c r="O579" s="20" t="str">
        <f t="shared" ca="1" si="109"/>
        <v/>
      </c>
      <c r="P579" s="25" t="str">
        <f t="shared" ca="1" si="100"/>
        <v/>
      </c>
      <c r="Q579" s="25" t="str">
        <f t="shared" ca="1" si="100"/>
        <v/>
      </c>
      <c r="R579" s="25" t="str">
        <f t="shared" ca="1" si="100"/>
        <v/>
      </c>
      <c r="S579" s="25" t="str">
        <f t="shared" ca="1" si="100"/>
        <v/>
      </c>
      <c r="T579" s="25" t="str">
        <f t="shared" ca="1" si="102"/>
        <v/>
      </c>
      <c r="U579" s="25" t="str">
        <f t="shared" ca="1" si="102"/>
        <v/>
      </c>
    </row>
    <row r="580" spans="1:21" ht="13.5" customHeight="1">
      <c r="A580" s="20" t="str">
        <f t="shared" ca="1" si="105"/>
        <v>Orik Vancaskerkin</v>
      </c>
      <c r="B580" s="20" t="str">
        <f t="shared" ca="1" si="110"/>
        <v>e08b72e6-33c3-481d-8114-8c2bfbb4b8e8</v>
      </c>
      <c r="C580" s="20" t="str">
        <f t="shared" ca="1" si="110"/>
        <v>RotR</v>
      </c>
      <c r="D580" s="20" t="str">
        <f t="shared" ca="1" si="110"/>
        <v>1</v>
      </c>
      <c r="E580" s="20" t="str">
        <f t="shared" ca="1" si="110"/>
        <v>Yes</v>
      </c>
      <c r="F580" s="20" t="str">
        <f t="shared" ca="1" si="110"/>
        <v>1</v>
      </c>
      <c r="G580" s="20" t="str">
        <f t="shared" ca="1" si="110"/>
        <v>Bane</v>
      </c>
      <c r="H580" s="20" t="str">
        <f t="shared" ca="1" si="110"/>
        <v>Henchman</v>
      </c>
      <c r="I580" s="20" t="str">
        <f t="shared" ca="1" si="110"/>
        <v>Monster</v>
      </c>
      <c r="J580" s="20" t="str">
        <f t="shared" ca="1" si="110"/>
        <v>Human&amp;#10;Fighter</v>
      </c>
      <c r="K580" s="20" t="str">
        <f t="shared" ca="1" si="110"/>
        <v/>
      </c>
      <c r="L580" s="20" t="str">
        <f t="shared" ca="1" si="110"/>
        <v>If defeated, succeed at a Charisma 5 check to search this location deck and choose a boon to add to your hand, then shuffle the location deck.&amp;#10;If defeated, you may immediately attempt to close your location.</v>
      </c>
      <c r="M580" s="20" t="str">
        <f t="shared" ca="1" si="110"/>
        <v>Combat</v>
      </c>
      <c r="N580" s="20" t="str">
        <f t="shared" ca="1" si="109"/>
        <v>10</v>
      </c>
      <c r="O580" s="20" t="str">
        <f t="shared" ca="1" si="109"/>
        <v/>
      </c>
      <c r="P580" s="25" t="str">
        <f t="shared" ca="1" si="100"/>
        <v/>
      </c>
      <c r="Q580" s="25" t="str">
        <f t="shared" ca="1" si="100"/>
        <v/>
      </c>
      <c r="R580" s="25" t="str">
        <f t="shared" ca="1" si="100"/>
        <v/>
      </c>
      <c r="S580" s="25" t="str">
        <f t="shared" ca="1" si="100"/>
        <v/>
      </c>
      <c r="T580" s="25" t="str">
        <f t="shared" ca="1" si="102"/>
        <v/>
      </c>
      <c r="U580" s="25" t="str">
        <f t="shared" ca="1" si="102"/>
        <v/>
      </c>
    </row>
    <row r="581" spans="1:21" ht="13.5" customHeight="1">
      <c r="A581" s="20" t="str">
        <f t="shared" ca="1" si="105"/>
        <v>Pidget Tergelson</v>
      </c>
      <c r="B581" s="20" t="str">
        <f t="shared" ca="1" si="110"/>
        <v>94aa7ff4-932c-4c28-aea2-0866e81d7db2</v>
      </c>
      <c r="C581" s="20" t="str">
        <f t="shared" ca="1" si="110"/>
        <v>RotR</v>
      </c>
      <c r="D581" s="20" t="str">
        <f t="shared" ca="1" si="110"/>
        <v>2</v>
      </c>
      <c r="E581" s="20" t="str">
        <f t="shared" ca="1" si="110"/>
        <v>Yes</v>
      </c>
      <c r="F581" s="20" t="str">
        <f t="shared" ca="1" si="110"/>
        <v>1</v>
      </c>
      <c r="G581" s="20" t="str">
        <f t="shared" ca="1" si="110"/>
        <v>Bane</v>
      </c>
      <c r="H581" s="20" t="str">
        <f t="shared" ca="1" si="110"/>
        <v>Henchman</v>
      </c>
      <c r="I581" s="20" t="str">
        <f t="shared" ca="1" si="110"/>
        <v>Monster</v>
      </c>
      <c r="J581" s="20" t="str">
        <f t="shared" ca="1" si="110"/>
        <v>Lycanthrope&amp;#10;Wererat</v>
      </c>
      <c r="K581" s="20" t="str">
        <f t="shared" ca="1" si="110"/>
        <v/>
      </c>
      <c r="L581" s="20" t="str">
        <f t="shared" ca="1" si="110"/>
        <v>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v>
      </c>
      <c r="M581" s="20" t="str">
        <f t="shared" ca="1" si="110"/>
        <v>Combat</v>
      </c>
      <c r="N581" s="20" t="str">
        <f t="shared" ca="1" si="109"/>
        <v>10</v>
      </c>
      <c r="O581" s="20" t="str">
        <f t="shared" ca="1" si="109"/>
        <v/>
      </c>
      <c r="P581" s="25" t="str">
        <f t="shared" ca="1" si="100"/>
        <v/>
      </c>
      <c r="Q581" s="25" t="str">
        <f t="shared" ca="1" si="100"/>
        <v/>
      </c>
      <c r="R581" s="25" t="str">
        <f t="shared" ca="1" si="100"/>
        <v/>
      </c>
      <c r="S581" s="25" t="str">
        <f t="shared" ca="1" si="100"/>
        <v/>
      </c>
      <c r="T581" s="25" t="str">
        <f t="shared" ca="1" si="102"/>
        <v/>
      </c>
      <c r="U581" s="25" t="str">
        <f t="shared" ca="1" si="102"/>
        <v/>
      </c>
    </row>
    <row r="582" spans="1:21" ht="13.5" customHeight="1">
      <c r="A582" s="20" t="str">
        <f t="shared" ca="1" si="105"/>
        <v>Poison Trap</v>
      </c>
      <c r="B582" s="20" t="str">
        <f t="shared" ca="1" si="110"/>
        <v>f71dbeb4-e230-4106-8ffd-279255f0defb</v>
      </c>
      <c r="C582" s="20" t="str">
        <f t="shared" ca="1" si="110"/>
        <v>RotR</v>
      </c>
      <c r="D582" s="20" t="str">
        <f t="shared" ca="1" si="110"/>
        <v>B</v>
      </c>
      <c r="E582" s="20" t="str">
        <f t="shared" ca="1" si="110"/>
        <v>Yes</v>
      </c>
      <c r="F582" s="20" t="str">
        <f t="shared" ca="1" si="110"/>
        <v>5</v>
      </c>
      <c r="G582" s="20" t="str">
        <f t="shared" ca="1" si="110"/>
        <v>Bane</v>
      </c>
      <c r="H582" s="20" t="str">
        <f t="shared" ca="1" si="110"/>
        <v>Henchman</v>
      </c>
      <c r="I582" s="20" t="str">
        <f t="shared" ca="1" si="110"/>
        <v>Barrier</v>
      </c>
      <c r="J582" s="20" t="str">
        <f t="shared" ca="1" si="110"/>
        <v>Trap&amp;#10;Poison</v>
      </c>
      <c r="K582" s="20" t="str">
        <f t="shared" ca="1" si="110"/>
        <v/>
      </c>
      <c r="L582" s="20" t="str">
        <f t="shared" ca="1" si="110"/>
        <v>If undefeated, discard the top card of your deck. Then, each character at this location must succeed at a Constitution or Fortitude 7 check or be dealt 1d4-1 Poison damage.&amp;#10;If defeated, you may immediately attempt to close your location.</v>
      </c>
      <c r="M582" s="20" t="str">
        <f t="shared" ca="1" si="110"/>
        <v>Dexterity&amp;#10;Disable</v>
      </c>
      <c r="N582" s="20" t="str">
        <f t="shared" ca="1" si="109"/>
        <v>5</v>
      </c>
      <c r="O582" s="20" t="str">
        <f t="shared" ca="1" si="109"/>
        <v/>
      </c>
      <c r="P582" s="25" t="str">
        <f t="shared" ca="1" si="100"/>
        <v/>
      </c>
      <c r="Q582" s="25" t="str">
        <f t="shared" ca="1" si="100"/>
        <v/>
      </c>
      <c r="R582" s="25" t="str">
        <f t="shared" ca="1" si="100"/>
        <v/>
      </c>
      <c r="S582" s="25" t="str">
        <f t="shared" ca="1" si="100"/>
        <v/>
      </c>
      <c r="T582" s="25" t="str">
        <f t="shared" ca="1" si="102"/>
        <v/>
      </c>
      <c r="U582" s="25" t="str">
        <f t="shared" ca="1" si="102"/>
        <v/>
      </c>
    </row>
    <row r="583" spans="1:21" ht="13.5" customHeight="1">
      <c r="A583" s="20" t="str">
        <f t="shared" ca="1" si="105"/>
        <v>Poison Trap</v>
      </c>
      <c r="B583" s="20" t="str">
        <f t="shared" ca="1" si="110"/>
        <v>97d8f297-1640-41ca-b9ac-c56052cca03b</v>
      </c>
      <c r="C583" s="20" t="str">
        <f t="shared" ca="1" si="110"/>
        <v>RotR</v>
      </c>
      <c r="D583" s="20" t="str">
        <f t="shared" ca="1" si="110"/>
        <v>C</v>
      </c>
      <c r="E583" s="20" t="str">
        <f t="shared" ca="1" si="110"/>
        <v>Yes</v>
      </c>
      <c r="F583" s="20" t="str">
        <f t="shared" ca="1" si="110"/>
        <v>2</v>
      </c>
      <c r="G583" s="20" t="str">
        <f t="shared" ca="1" si="110"/>
        <v>Bane</v>
      </c>
      <c r="H583" s="20" t="str">
        <f t="shared" ca="1" si="110"/>
        <v>Henchman</v>
      </c>
      <c r="I583" s="20" t="str">
        <f t="shared" ca="1" si="110"/>
        <v>Barrier</v>
      </c>
      <c r="J583" s="20" t="str">
        <f t="shared" ca="1" si="110"/>
        <v>Trap&amp;#10;Poison</v>
      </c>
      <c r="K583" s="20" t="str">
        <f t="shared" ca="1" si="110"/>
        <v/>
      </c>
      <c r="L583" s="20" t="str">
        <f t="shared" ca="1" si="110"/>
        <v>If undefeated, discard the top card of your deck. Then, each character at this location must succeed at a Constitution or Fortitude 7 check or be dealt 1d4-1 Poison damage.&amp;#10;If defeated, you may immediately attempt to close your location.</v>
      </c>
      <c r="M583" s="20" t="str">
        <f t="shared" ca="1" si="110"/>
        <v>Dexterity&amp;#10;Disable</v>
      </c>
      <c r="N583" s="20" t="str">
        <f t="shared" ca="1" si="109"/>
        <v>5</v>
      </c>
      <c r="O583" s="20" t="str">
        <f t="shared" ca="1" si="109"/>
        <v/>
      </c>
      <c r="P583" s="25" t="str">
        <f t="shared" ca="1" si="100"/>
        <v/>
      </c>
      <c r="Q583" s="25" t="str">
        <f t="shared" ca="1" si="100"/>
        <v/>
      </c>
      <c r="R583" s="25" t="str">
        <f t="shared" ca="1" si="100"/>
        <v/>
      </c>
      <c r="S583" s="25" t="str">
        <f t="shared" ca="1" si="100"/>
        <v/>
      </c>
      <c r="T583" s="25" t="str">
        <f t="shared" ca="1" si="102"/>
        <v/>
      </c>
      <c r="U583" s="25" t="str">
        <f t="shared" ca="1" si="102"/>
        <v/>
      </c>
    </row>
    <row r="584" spans="1:21" ht="13.5" customHeight="1">
      <c r="A584" s="20" t="str">
        <f t="shared" ca="1" si="105"/>
        <v>Ruckus Graul and Hound</v>
      </c>
      <c r="B584" s="20" t="str">
        <f t="shared" ca="1" si="110"/>
        <v>277b5a0f-9463-43ba-a795-bfd3e03cbe3b</v>
      </c>
      <c r="C584" s="20" t="str">
        <f t="shared" ca="1" si="110"/>
        <v>RotR</v>
      </c>
      <c r="D584" s="20" t="str">
        <f t="shared" ca="1" si="110"/>
        <v>3</v>
      </c>
      <c r="E584" s="20" t="str">
        <f t="shared" ca="1" si="110"/>
        <v>Yes</v>
      </c>
      <c r="F584" s="20" t="str">
        <f t="shared" ca="1" si="110"/>
        <v>1</v>
      </c>
      <c r="G584" s="20" t="str">
        <f t="shared" ca="1" si="110"/>
        <v>Bane</v>
      </c>
      <c r="H584" s="20" t="str">
        <f t="shared" ca="1" si="110"/>
        <v>Henchman</v>
      </c>
      <c r="I584" s="20" t="str">
        <f t="shared" ca="1" si="110"/>
        <v>Monster</v>
      </c>
      <c r="J584" s="20" t="str">
        <f t="shared" ca="1" si="110"/>
        <v>Giant&amp;#10;Ogrekin&amp;#10;Fighter&amp;#10;and&amp;#10;Animal</v>
      </c>
      <c r="K584" s="20" t="str">
        <f t="shared" ca="1" si="110"/>
        <v/>
      </c>
      <c r="L584" s="20" t="str">
        <f t="shared" ca="1" si="110"/>
        <v>If you defeat the Hound, the difficulty to defeat Ruckus is decreased by 2.&amp;#10;If defeated, you may immediately attempt to close this location.</v>
      </c>
      <c r="M584" s="20" t="str">
        <f t="shared" ca="1" si="110"/>
        <v>(Hound)&amp;#10;Combat</v>
      </c>
      <c r="N584" s="20" t="str">
        <f t="shared" ca="1" si="109"/>
        <v>10</v>
      </c>
      <c r="O584" s="20" t="str">
        <f t="shared" ca="1" si="109"/>
        <v>(Ruckus)&amp;#10;Combat</v>
      </c>
      <c r="P584" s="25" t="str">
        <f t="shared" ca="1" si="100"/>
        <v>13</v>
      </c>
      <c r="Q584" s="25" t="str">
        <f t="shared" ca="1" si="100"/>
        <v>THEN</v>
      </c>
      <c r="R584" s="25" t="str">
        <f t="shared" ca="1" si="100"/>
        <v/>
      </c>
      <c r="S584" s="25" t="str">
        <f t="shared" ca="1" si="100"/>
        <v/>
      </c>
      <c r="T584" s="25" t="str">
        <f t="shared" ca="1" si="102"/>
        <v/>
      </c>
      <c r="U584" s="25" t="str">
        <f t="shared" ca="1" si="102"/>
        <v/>
      </c>
    </row>
    <row r="585" spans="1:21" ht="13.5" customHeight="1">
      <c r="A585" s="20" t="str">
        <f t="shared" ca="1" si="105"/>
        <v>Scarecrow Golem</v>
      </c>
      <c r="B585" s="20" t="str">
        <f t="shared" ca="1" si="110"/>
        <v>3c64d77b-1ab0-45c5-81c7-2494603242a2</v>
      </c>
      <c r="C585" s="20" t="str">
        <f t="shared" ca="1" si="110"/>
        <v>RotR</v>
      </c>
      <c r="D585" s="20" t="str">
        <f t="shared" ca="1" si="110"/>
        <v>2</v>
      </c>
      <c r="E585" s="20" t="str">
        <f t="shared" ca="1" si="110"/>
        <v>Yes</v>
      </c>
      <c r="F585" s="20" t="str">
        <f t="shared" ca="1" si="110"/>
        <v>1</v>
      </c>
      <c r="G585" s="20" t="str">
        <f t="shared" ca="1" si="110"/>
        <v>Bane</v>
      </c>
      <c r="H585" s="20" t="str">
        <f t="shared" ca="1" si="110"/>
        <v>Henchman</v>
      </c>
      <c r="I585" s="20" t="str">
        <f t="shared" ca="1" si="110"/>
        <v>Monster</v>
      </c>
      <c r="J585" s="20" t="str">
        <f t="shared" ca="1" si="110"/>
        <v>Construct&amp;#10;Golem</v>
      </c>
      <c r="K585" s="20" t="str">
        <f t="shared" ca="1" si="110"/>
        <v/>
      </c>
      <c r="L585" s="20" t="str">
        <f t="shared" ca="1" si="110"/>
        <v>You may not play spells with the Attack trait.&amp;#10;If defeated, you may immediately attempt to close this location.</v>
      </c>
      <c r="M585" s="20" t="str">
        <f t="shared" ca="1" si="110"/>
        <v>Combat</v>
      </c>
      <c r="N585" s="20" t="str">
        <f t="shared" ca="1" si="109"/>
        <v>12</v>
      </c>
      <c r="O585" s="20" t="str">
        <f t="shared" ca="1" si="109"/>
        <v/>
      </c>
      <c r="P585" s="25" t="str">
        <f t="shared" ca="1" si="100"/>
        <v/>
      </c>
      <c r="Q585" s="25" t="str">
        <f t="shared" ca="1" si="100"/>
        <v/>
      </c>
      <c r="R585" s="25" t="str">
        <f t="shared" ca="1" si="100"/>
        <v/>
      </c>
      <c r="S585" s="25" t="str">
        <f t="shared" ca="1" si="100"/>
        <v/>
      </c>
      <c r="T585" s="25" t="str">
        <f t="shared" ca="1" si="102"/>
        <v/>
      </c>
      <c r="U585" s="25" t="str">
        <f t="shared" ca="1" si="102"/>
        <v/>
      </c>
    </row>
    <row r="586" spans="1:21" ht="13.5" customHeight="1">
      <c r="A586" s="20" t="str">
        <f t="shared" ca="1" si="105"/>
        <v>Silas Vekker</v>
      </c>
      <c r="B586" s="20" t="str">
        <f t="shared" ca="1" si="110"/>
        <v>ebf02b95-88dc-4f7c-b20b-df1619e682db</v>
      </c>
      <c r="C586" s="20" t="str">
        <f t="shared" ca="1" si="110"/>
        <v>RotR</v>
      </c>
      <c r="D586" s="20" t="str">
        <f t="shared" ca="1" si="110"/>
        <v>6</v>
      </c>
      <c r="E586" s="20" t="str">
        <f t="shared" ca="1" si="110"/>
        <v>Yes</v>
      </c>
      <c r="F586" s="20" t="str">
        <f t="shared" ca="1" si="110"/>
        <v>1</v>
      </c>
      <c r="G586" s="20" t="str">
        <f t="shared" ca="1" si="110"/>
        <v>Bane</v>
      </c>
      <c r="H586" s="20" t="str">
        <f t="shared" ca="1" si="110"/>
        <v>Henchman</v>
      </c>
      <c r="I586" s="20" t="str">
        <f t="shared" ca="1" si="110"/>
        <v>Monster</v>
      </c>
      <c r="J586" s="20" t="str">
        <f t="shared" ca="1" si="110"/>
        <v>Undead&amp;#10;Incorporeal&amp;#10;Ghost&amp;#10;Dwarf</v>
      </c>
      <c r="K586" s="20" t="str">
        <f t="shared" ca="1" si="110"/>
        <v/>
      </c>
      <c r="L586" s="20" t="str">
        <f t="shared" ca="1" si="110"/>
        <v>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v>
      </c>
      <c r="M586" s="20" t="str">
        <f t="shared" ca="1" si="110"/>
        <v>Wisdom</v>
      </c>
      <c r="N586" s="20" t="str">
        <f t="shared" ca="1" si="109"/>
        <v>14</v>
      </c>
      <c r="O586" s="20" t="str">
        <f t="shared" ca="1" si="109"/>
        <v/>
      </c>
      <c r="P586" s="25" t="str">
        <f t="shared" ca="1" si="100"/>
        <v/>
      </c>
      <c r="Q586" s="25" t="str">
        <f t="shared" ca="1" si="100"/>
        <v/>
      </c>
      <c r="R586" s="25" t="str">
        <f t="shared" ca="1" si="100"/>
        <v/>
      </c>
      <c r="S586" s="25" t="str">
        <f t="shared" ca="1" si="100"/>
        <v/>
      </c>
      <c r="T586" s="25" t="str">
        <f t="shared" ca="1" si="102"/>
        <v/>
      </c>
      <c r="U586" s="25" t="str">
        <f t="shared" ca="1" si="102"/>
        <v/>
      </c>
    </row>
    <row r="587" spans="1:21" ht="13.5" customHeight="1">
      <c r="A587" s="20" t="str">
        <f t="shared" ca="1" si="105"/>
        <v>Simulacrum of Vraxeris</v>
      </c>
      <c r="B587" s="20" t="str">
        <f t="shared" ca="1" si="110"/>
        <v>aae2772f-99fc-426a-b4a1-9206fe249b7d</v>
      </c>
      <c r="C587" s="20" t="str">
        <f t="shared" ca="1" si="110"/>
        <v>RotR</v>
      </c>
      <c r="D587" s="20" t="str">
        <f t="shared" ca="1" si="110"/>
        <v>5</v>
      </c>
      <c r="E587" s="20" t="str">
        <f t="shared" ca="1" si="110"/>
        <v>Yes</v>
      </c>
      <c r="F587" s="20" t="str">
        <f t="shared" ca="1" si="110"/>
        <v>4</v>
      </c>
      <c r="G587" s="20" t="str">
        <f t="shared" ca="1" si="110"/>
        <v>Bane</v>
      </c>
      <c r="H587" s="20" t="str">
        <f t="shared" ca="1" si="110"/>
        <v>Henchman</v>
      </c>
      <c r="I587" s="20" t="str">
        <f t="shared" ca="1" si="110"/>
        <v>Monster</v>
      </c>
      <c r="J587" s="20" t="str">
        <f t="shared" ca="1" si="110"/>
        <v>Human&amp;#10;Illusionist</v>
      </c>
      <c r="K587" s="20" t="str">
        <f t="shared" ca="1" si="110"/>
        <v/>
      </c>
      <c r="L587" s="20" t="str">
        <f t="shared" ca="1" si="110"/>
        <v>Before the encounter, succeed at a Wisdom 10 check or recharge your hand and draw 1 card. &amp;#10;All damage dealt by the Simulacrum is Mental damage that may not be reduced.&amp;#10;If defeated, you may immediately attempt to close this location.</v>
      </c>
      <c r="M587" s="20" t="str">
        <f t="shared" ca="1" si="110"/>
        <v>Combat</v>
      </c>
      <c r="N587" s="20" t="str">
        <f t="shared" ca="1" si="109"/>
        <v>16</v>
      </c>
      <c r="O587" s="20" t="str">
        <f t="shared" ca="1" si="109"/>
        <v/>
      </c>
      <c r="P587" s="25" t="str">
        <f t="shared" ca="1" si="100"/>
        <v/>
      </c>
      <c r="Q587" s="25" t="str">
        <f t="shared" ca="1" si="100"/>
        <v/>
      </c>
      <c r="R587" s="25" t="str">
        <f t="shared" ca="1" si="100"/>
        <v/>
      </c>
      <c r="S587" s="25" t="str">
        <f t="shared" ca="1" si="100"/>
        <v/>
      </c>
      <c r="T587" s="25" t="str">
        <f t="shared" ca="1" si="102"/>
        <v/>
      </c>
      <c r="U587" s="25" t="str">
        <f t="shared" ca="1" si="102"/>
        <v/>
      </c>
    </row>
    <row r="588" spans="1:21" ht="13.5" customHeight="1">
      <c r="A588" s="20" t="str">
        <f t="shared" ca="1" si="105"/>
        <v>Skinsaw Cultist</v>
      </c>
      <c r="B588" s="20" t="str">
        <f t="shared" ref="B588:M597" ca="1" si="111">IF(INDIRECT(ADDRESS(ROW(),COLUMN(),,,"Details"))="","",SUBSTITUTE(SUBSTITUTE(INDIRECT(ADDRESS(ROW(),COLUMN(),,,"Details")),"
","&amp;#10;"),"""","&amp;quot;"))</f>
        <v>adc74804-ee41-48d2-91a2-62c1544dc384</v>
      </c>
      <c r="C588" s="20" t="str">
        <f t="shared" ca="1" si="111"/>
        <v>RotR</v>
      </c>
      <c r="D588" s="20" t="str">
        <f t="shared" ca="1" si="111"/>
        <v>2</v>
      </c>
      <c r="E588" s="20" t="str">
        <f t="shared" ca="1" si="111"/>
        <v>Yes</v>
      </c>
      <c r="F588" s="20" t="str">
        <f t="shared" ca="1" si="111"/>
        <v>7</v>
      </c>
      <c r="G588" s="20" t="str">
        <f t="shared" ca="1" si="111"/>
        <v>Bane</v>
      </c>
      <c r="H588" s="20" t="str">
        <f t="shared" ca="1" si="111"/>
        <v>Henchman</v>
      </c>
      <c r="I588" s="20" t="str">
        <f t="shared" ca="1" si="111"/>
        <v>Monster</v>
      </c>
      <c r="J588" s="20" t="str">
        <f t="shared" ca="1" si="111"/>
        <v>Human&amp;#10;Cultist</v>
      </c>
      <c r="K588" s="20" t="str">
        <f t="shared" ca="1" si="111"/>
        <v/>
      </c>
      <c r="L588" s="20" t="str">
        <f t="shared" ca="1" si="111"/>
        <v>If undefeated, shuffle to top card of the blessings deck into this location deck.&amp;#10;If defeated, you may immediately attempt to close this location.</v>
      </c>
      <c r="M588" s="20" t="str">
        <f t="shared" ca="1" si="111"/>
        <v>Combat</v>
      </c>
      <c r="N588" s="20" t="str">
        <f t="shared" ca="1" si="109"/>
        <v>11</v>
      </c>
      <c r="O588" s="20" t="str">
        <f t="shared" ca="1" si="109"/>
        <v/>
      </c>
      <c r="P588" s="25" t="str">
        <f t="shared" ca="1" si="100"/>
        <v/>
      </c>
      <c r="Q588" s="25" t="str">
        <f t="shared" ca="1" si="100"/>
        <v/>
      </c>
      <c r="R588" s="25" t="str">
        <f t="shared" ca="1" si="100"/>
        <v/>
      </c>
      <c r="S588" s="25" t="str">
        <f t="shared" ca="1" si="100"/>
        <v/>
      </c>
      <c r="T588" s="25" t="str">
        <f t="shared" ca="1" si="102"/>
        <v/>
      </c>
      <c r="U588" s="25" t="str">
        <f t="shared" ca="1" si="102"/>
        <v/>
      </c>
    </row>
    <row r="589" spans="1:21" ht="13.5" customHeight="1">
      <c r="A589" s="20" t="str">
        <f t="shared" ca="1" si="105"/>
        <v>Stone Head</v>
      </c>
      <c r="B589" s="20" t="str">
        <f t="shared" ca="1" si="111"/>
        <v>4104ef6d-e75c-4ae3-afd9-5fbb49ac7676</v>
      </c>
      <c r="C589" s="20" t="str">
        <f t="shared" ca="1" si="111"/>
        <v>RotR</v>
      </c>
      <c r="D589" s="20" t="str">
        <f t="shared" ca="1" si="111"/>
        <v>5</v>
      </c>
      <c r="E589" s="20" t="str">
        <f t="shared" ca="1" si="111"/>
        <v>Yes</v>
      </c>
      <c r="F589" s="20" t="str">
        <f t="shared" ca="1" si="111"/>
        <v>7</v>
      </c>
      <c r="G589" s="20" t="str">
        <f t="shared" ca="1" si="111"/>
        <v>Bane</v>
      </c>
      <c r="H589" s="20" t="str">
        <f t="shared" ca="1" si="111"/>
        <v>Henchman</v>
      </c>
      <c r="I589" s="20" t="str">
        <f t="shared" ca="1" si="111"/>
        <v>Barrier</v>
      </c>
      <c r="J589" s="20" t="str">
        <f t="shared" ca="1" si="111"/>
        <v>Trap&amp;#10;Magic</v>
      </c>
      <c r="K589" s="20" t="str">
        <f t="shared" ca="1" si="111"/>
        <v/>
      </c>
      <c r="L589" s="20" t="str">
        <f t="shared" ca="1" si="111"/>
        <v>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v>
      </c>
      <c r="M589" s="20" t="str">
        <f t="shared" ca="1" si="111"/>
        <v>Combat&amp;#10;Disable</v>
      </c>
      <c r="N589" s="20" t="str">
        <f t="shared" ca="1" si="109"/>
        <v>16</v>
      </c>
      <c r="O589" s="20" t="str">
        <f t="shared" ca="1" si="109"/>
        <v/>
      </c>
      <c r="P589" s="25" t="str">
        <f t="shared" ca="1" si="100"/>
        <v/>
      </c>
      <c r="Q589" s="25" t="str">
        <f t="shared" ca="1" si="100"/>
        <v/>
      </c>
      <c r="R589" s="25" t="str">
        <f t="shared" ca="1" si="100"/>
        <v/>
      </c>
      <c r="S589" s="25" t="str">
        <f t="shared" ca="1" si="100"/>
        <v/>
      </c>
      <c r="T589" s="25" t="str">
        <f t="shared" ca="1" si="102"/>
        <v/>
      </c>
      <c r="U589" s="25" t="str">
        <f t="shared" ca="1" si="102"/>
        <v/>
      </c>
    </row>
    <row r="590" spans="1:21" ht="13.5" customHeight="1">
      <c r="A590" s="20" t="str">
        <f t="shared" ca="1" si="105"/>
        <v>Tangletooth</v>
      </c>
      <c r="B590" s="20" t="str">
        <f t="shared" ca="1" si="111"/>
        <v>0aad5534-68b6-4f18-b108-64a325a95e19</v>
      </c>
      <c r="C590" s="20" t="str">
        <f t="shared" ca="1" si="111"/>
        <v>RotR</v>
      </c>
      <c r="D590" s="20" t="str">
        <f t="shared" ca="1" si="111"/>
        <v>1</v>
      </c>
      <c r="E590" s="20" t="str">
        <f t="shared" ca="1" si="111"/>
        <v>Yes</v>
      </c>
      <c r="F590" s="20" t="str">
        <f t="shared" ca="1" si="111"/>
        <v>1</v>
      </c>
      <c r="G590" s="20" t="str">
        <f t="shared" ca="1" si="111"/>
        <v>Bane</v>
      </c>
      <c r="H590" s="20" t="str">
        <f t="shared" ca="1" si="111"/>
        <v>Henchman</v>
      </c>
      <c r="I590" s="20" t="str">
        <f t="shared" ca="1" si="111"/>
        <v>Monster</v>
      </c>
      <c r="J590" s="20" t="str">
        <f t="shared" ca="1" si="111"/>
        <v>Animal&amp;#10;Cougar</v>
      </c>
      <c r="K590" s="20" t="str">
        <f t="shared" ca="1" si="111"/>
        <v/>
      </c>
      <c r="L590" s="20" t="str">
        <f t="shared" ca="1" si="111"/>
        <v>Each character at this location encounters Tangletooth. If any character does not defeat Tangletooth, she is undefeated.&amp;#10;If defeated, you may immediately attempt to close this location.</v>
      </c>
      <c r="M590" s="20" t="str">
        <f t="shared" ca="1" si="111"/>
        <v>Combat</v>
      </c>
      <c r="N590" s="20" t="str">
        <f t="shared" ca="1" si="109"/>
        <v>8</v>
      </c>
      <c r="O590" s="20" t="str">
        <f t="shared" ca="1" si="109"/>
        <v/>
      </c>
      <c r="P590" s="25" t="str">
        <f t="shared" ca="1" si="100"/>
        <v/>
      </c>
      <c r="Q590" s="25" t="str">
        <f t="shared" ca="1" si="100"/>
        <v/>
      </c>
      <c r="R590" s="25" t="str">
        <f t="shared" ca="1" si="100"/>
        <v/>
      </c>
      <c r="S590" s="25" t="str">
        <f t="shared" ca="1" si="100"/>
        <v/>
      </c>
      <c r="T590" s="25" t="str">
        <f t="shared" ca="1" si="102"/>
        <v/>
      </c>
      <c r="U590" s="25" t="str">
        <f t="shared" ca="1" si="102"/>
        <v/>
      </c>
    </row>
    <row r="591" spans="1:21" ht="13.5" customHeight="1">
      <c r="A591" s="20" t="str">
        <f t="shared" ca="1" si="105"/>
        <v>Tsuto Kaikitsu</v>
      </c>
      <c r="B591" s="20" t="str">
        <f t="shared" ca="1" si="111"/>
        <v>6be101cb-83b5-4d6a-aa45-6d3270c90957</v>
      </c>
      <c r="C591" s="20" t="str">
        <f t="shared" ca="1" si="111"/>
        <v>RotR</v>
      </c>
      <c r="D591" s="20" t="str">
        <f t="shared" ca="1" si="111"/>
        <v>1</v>
      </c>
      <c r="E591" s="20" t="str">
        <f t="shared" ca="1" si="111"/>
        <v>Yes</v>
      </c>
      <c r="F591" s="20" t="str">
        <f t="shared" ca="1" si="111"/>
        <v>1</v>
      </c>
      <c r="G591" s="20" t="str">
        <f t="shared" ca="1" si="111"/>
        <v>Bane</v>
      </c>
      <c r="H591" s="20" t="str">
        <f t="shared" ca="1" si="111"/>
        <v>Henchman</v>
      </c>
      <c r="I591" s="20" t="str">
        <f t="shared" ca="1" si="111"/>
        <v>Monster</v>
      </c>
      <c r="J591" s="20" t="str">
        <f t="shared" ca="1" si="111"/>
        <v>Half-Elf&amp;#10;Rogue&amp;#10;Monk</v>
      </c>
      <c r="K591" s="20" t="str">
        <f t="shared" ca="1" si="111"/>
        <v/>
      </c>
      <c r="L591" s="20" t="str">
        <f t="shared" ca="1" si="111"/>
        <v>The difficulty of checks to defeat Tsuto with the Attack or Ranged traits is increased by 2.&amp;#10;If defeated, you may immediately attempt to close this location.</v>
      </c>
      <c r="M591" s="20" t="str">
        <f t="shared" ca="1" si="111"/>
        <v>Combat</v>
      </c>
      <c r="N591" s="20" t="str">
        <f t="shared" ca="1" si="109"/>
        <v>10</v>
      </c>
      <c r="O591" s="20" t="str">
        <f t="shared" ca="1" si="109"/>
        <v/>
      </c>
      <c r="P591" s="25" t="str">
        <f t="shared" ca="1" si="100"/>
        <v/>
      </c>
      <c r="Q591" s="25" t="str">
        <f t="shared" ca="1" si="100"/>
        <v/>
      </c>
      <c r="R591" s="25" t="str">
        <f t="shared" ca="1" si="100"/>
        <v/>
      </c>
      <c r="S591" s="25" t="str">
        <f t="shared" ca="1" si="100"/>
        <v/>
      </c>
      <c r="T591" s="25" t="str">
        <f t="shared" ca="1" si="102"/>
        <v/>
      </c>
      <c r="U591" s="25" t="str">
        <f t="shared" ca="1" si="102"/>
        <v/>
      </c>
    </row>
    <row r="592" spans="1:21" ht="13.5" customHeight="1">
      <c r="A592" s="20" t="str">
        <f t="shared" ca="1" si="105"/>
        <v>Tyrant Troll</v>
      </c>
      <c r="B592" s="20" t="str">
        <f t="shared" ca="1" si="111"/>
        <v>bf50518d-59af-456e-a3b8-b6b60376cc2c</v>
      </c>
      <c r="C592" s="20" t="str">
        <f t="shared" ca="1" si="111"/>
        <v>RotR</v>
      </c>
      <c r="D592" s="20" t="str">
        <f t="shared" ca="1" si="111"/>
        <v>4</v>
      </c>
      <c r="E592" s="20" t="str">
        <f t="shared" ca="1" si="111"/>
        <v>Yes</v>
      </c>
      <c r="F592" s="20" t="str">
        <f t="shared" ca="1" si="111"/>
        <v>4</v>
      </c>
      <c r="G592" s="20" t="str">
        <f t="shared" ca="1" si="111"/>
        <v>Bane</v>
      </c>
      <c r="H592" s="20" t="str">
        <f t="shared" ca="1" si="111"/>
        <v>Henchman</v>
      </c>
      <c r="I592" s="20" t="str">
        <f t="shared" ca="1" si="111"/>
        <v>Monster</v>
      </c>
      <c r="J592" s="20" t="str">
        <f t="shared" ca="1" si="111"/>
        <v>Giant&amp;#10;Troll</v>
      </c>
      <c r="K592" s="20" t="str">
        <f t="shared" ca="1" si="111"/>
        <v/>
      </c>
      <c r="L592" s="20" t="str">
        <f t="shared" ca="1" si="111"/>
        <v>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v>
      </c>
      <c r="M592" s="20" t="str">
        <f t="shared" ca="1" si="111"/>
        <v>Combat</v>
      </c>
      <c r="N592" s="20" t="str">
        <f t="shared" ca="1" si="109"/>
        <v>15</v>
      </c>
      <c r="O592" s="20" t="str">
        <f t="shared" ca="1" si="109"/>
        <v/>
      </c>
      <c r="P592" s="25" t="str">
        <f t="shared" ca="1" si="100"/>
        <v/>
      </c>
      <c r="Q592" s="25" t="str">
        <f t="shared" ca="1" si="100"/>
        <v/>
      </c>
      <c r="R592" s="25" t="str">
        <f t="shared" ca="1" si="100"/>
        <v/>
      </c>
      <c r="S592" s="25" t="str">
        <f t="shared" ca="1" si="100"/>
        <v/>
      </c>
      <c r="T592" s="25" t="str">
        <f t="shared" ca="1" si="102"/>
        <v/>
      </c>
      <c r="U592" s="25" t="str">
        <f t="shared" ca="1" si="102"/>
        <v/>
      </c>
    </row>
    <row r="593" spans="1:21" ht="13.5" customHeight="1">
      <c r="A593" s="20" t="str">
        <f t="shared" ca="1" si="105"/>
        <v>Viorian Dekanti</v>
      </c>
      <c r="B593" s="20" t="str">
        <f t="shared" ca="1" si="111"/>
        <v>d92b7996-4631-4af5-9c6c-dbd9e69cdb96</v>
      </c>
      <c r="C593" s="20" t="str">
        <f t="shared" ca="1" si="111"/>
        <v>RotR</v>
      </c>
      <c r="D593" s="20" t="str">
        <f t="shared" ca="1" si="111"/>
        <v>6</v>
      </c>
      <c r="E593" s="20" t="str">
        <f t="shared" ca="1" si="111"/>
        <v>Yes</v>
      </c>
      <c r="F593" s="20" t="str">
        <f t="shared" ca="1" si="111"/>
        <v>1</v>
      </c>
      <c r="G593" s="20" t="str">
        <f t="shared" ca="1" si="111"/>
        <v>Bane</v>
      </c>
      <c r="H593" s="20" t="str">
        <f t="shared" ca="1" si="111"/>
        <v>Henchman</v>
      </c>
      <c r="I593" s="20" t="str">
        <f t="shared" ca="1" si="111"/>
        <v>Monster</v>
      </c>
      <c r="J593" s="20" t="str">
        <f t="shared" ca="1" si="111"/>
        <v>Human&amp;#10;Transmuter&amp;#10;Fighter</v>
      </c>
      <c r="K593" s="20" t="str">
        <f t="shared" ca="1" si="111"/>
        <v/>
      </c>
      <c r="L593" s="20" t="str">
        <f t="shared" ca="1" si="111"/>
        <v>The first time Viorian Dekanti is undefeated this turn, a random character at this location encounters her. &amp;#10;If defeated, you may immediately attempt to close this location.</v>
      </c>
      <c r="M593" s="20" t="str">
        <f t="shared" ca="1" si="111"/>
        <v>Combat</v>
      </c>
      <c r="N593" s="20" t="str">
        <f t="shared" ca="1" si="109"/>
        <v>23</v>
      </c>
      <c r="O593" s="20" t="str">
        <f t="shared" ca="1" si="109"/>
        <v/>
      </c>
      <c r="P593" s="25" t="str">
        <f ca="1">IF(INDIRECT(ADDRESS(ROW(),COLUMN(),,,"Details"))="","",SUBSTITUTE(SUBSTITUTE(INDIRECT(ADDRESS(ROW(),COLUMN(),,,"Details")),"
","&amp;#10;"),"""","&amp;quot;"))</f>
        <v/>
      </c>
      <c r="Q593" s="25" t="str">
        <f ca="1">IF(INDIRECT(ADDRESS(ROW(),COLUMN(),,,"Details"))="","",SUBSTITUTE(SUBSTITUTE(INDIRECT(ADDRESS(ROW(),COLUMN(),,,"Details")),"
","&amp;#10;"),"""","&amp;quot;"))</f>
        <v/>
      </c>
      <c r="R593" s="25" t="str">
        <f ca="1">IF(INDIRECT(ADDRESS(ROW(),COLUMN(),,,"Details"))="","",SUBSTITUTE(SUBSTITUTE(INDIRECT(ADDRESS(ROW(),COLUMN(),,,"Details")),"
","&amp;#10;"),"""","&amp;quot;"))</f>
        <v/>
      </c>
      <c r="S593" s="25" t="str">
        <f ca="1">IF(INDIRECT(ADDRESS(ROW(),COLUMN(),,,"Details"))="","",SUBSTITUTE(SUBSTITUTE(INDIRECT(ADDRESS(ROW(),COLUMN(),,,"Details")),"
","&amp;#10;"),"""","&amp;quot;"))</f>
        <v/>
      </c>
      <c r="T593" s="25" t="str">
        <f t="shared" ca="1" si="102"/>
        <v/>
      </c>
      <c r="U593" s="25" t="str">
        <f t="shared" ca="1" si="102"/>
        <v/>
      </c>
    </row>
    <row r="594" spans="1:21" ht="13.5" customHeight="1">
      <c r="A594" s="20" t="str">
        <f t="shared" ca="1" si="105"/>
        <v>Warden of Runes</v>
      </c>
      <c r="B594" s="20" t="str">
        <f t="shared" ca="1" si="111"/>
        <v>de133e36-009b-4cb3-a070-e571624c3b57</v>
      </c>
      <c r="C594" s="20" t="str">
        <f t="shared" ca="1" si="111"/>
        <v>RotR</v>
      </c>
      <c r="D594" s="20" t="str">
        <f t="shared" ca="1" si="111"/>
        <v>6</v>
      </c>
      <c r="E594" s="20" t="str">
        <f t="shared" ca="1" si="111"/>
        <v>Yes</v>
      </c>
      <c r="F594" s="20" t="str">
        <f t="shared" ca="1" si="111"/>
        <v>8</v>
      </c>
      <c r="G594" s="20" t="str">
        <f t="shared" ca="1" si="111"/>
        <v>Bane</v>
      </c>
      <c r="H594" s="20" t="str">
        <f t="shared" ca="1" si="111"/>
        <v>Henchman</v>
      </c>
      <c r="I594" s="20" t="str">
        <f t="shared" ca="1" si="111"/>
        <v>Monster</v>
      </c>
      <c r="J594" s="20" t="str">
        <f t="shared" ca="1" si="111"/>
        <v>Giant</v>
      </c>
      <c r="K594" s="20" t="str">
        <f t="shared" ca="1" si="111"/>
        <v/>
      </c>
      <c r="L594" s="20" t="str">
        <f t="shared" ca="1" si="111"/>
        <v>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v>
      </c>
      <c r="M594" s="20" t="str">
        <f t="shared" ca="1" si="111"/>
        <v>Combat</v>
      </c>
      <c r="N594" s="20" t="str">
        <f t="shared" ref="N594:P657" ca="1" si="112">IF(INDIRECT(ADDRESS(ROW(),COLUMN(),,,"Details"))="","",SUBSTITUTE(SUBSTITUTE(INDIRECT(ADDRESS(ROW(),COLUMN(),,,"Details")),"
","&amp;#10;"),"""","&amp;quot;"))</f>
        <v>23</v>
      </c>
      <c r="O594" s="20" t="str">
        <f t="shared" ca="1" si="112"/>
        <v/>
      </c>
      <c r="P594" s="25" t="str">
        <f t="shared" ca="1" si="112"/>
        <v/>
      </c>
      <c r="Q594" s="25" t="str">
        <f t="shared" ref="Q594:U657" ca="1" si="113">IF(INDIRECT(ADDRESS(ROW(),COLUMN(),,,"Details"))="","",SUBSTITUTE(SUBSTITUTE(INDIRECT(ADDRESS(ROW(),COLUMN(),,,"Details")),"
","&amp;#10;"),"""","&amp;quot;"))</f>
        <v/>
      </c>
      <c r="R594" s="25" t="str">
        <f t="shared" ca="1" si="113"/>
        <v/>
      </c>
      <c r="S594" s="25" t="str">
        <f t="shared" ca="1" si="113"/>
        <v/>
      </c>
      <c r="T594" s="25" t="str">
        <f t="shared" ca="1" si="102"/>
        <v/>
      </c>
      <c r="U594" s="25" t="str">
        <f t="shared" ca="1" si="102"/>
        <v/>
      </c>
    </row>
    <row r="595" spans="1:21" ht="13.5" customHeight="1">
      <c r="A595" s="20" t="str">
        <f t="shared" ca="1" si="105"/>
        <v>Warrior of Wrath</v>
      </c>
      <c r="B595" s="20" t="str">
        <f t="shared" ca="1" si="111"/>
        <v>1658ee7f-ac16-4051-b3a9-5657c1890bff</v>
      </c>
      <c r="C595" s="20" t="str">
        <f t="shared" ca="1" si="111"/>
        <v>RotR</v>
      </c>
      <c r="D595" s="20" t="str">
        <f t="shared" ca="1" si="111"/>
        <v>5</v>
      </c>
      <c r="E595" s="20" t="str">
        <f t="shared" ca="1" si="111"/>
        <v>Yes</v>
      </c>
      <c r="F595" s="20" t="str">
        <f t="shared" ca="1" si="111"/>
        <v>6</v>
      </c>
      <c r="G595" s="20" t="str">
        <f t="shared" ca="1" si="111"/>
        <v>Bane</v>
      </c>
      <c r="H595" s="20" t="str">
        <f t="shared" ca="1" si="111"/>
        <v>Henchman</v>
      </c>
      <c r="I595" s="20" t="str">
        <f t="shared" ca="1" si="111"/>
        <v>Monster</v>
      </c>
      <c r="J595" s="20" t="str">
        <f t="shared" ca="1" si="111"/>
        <v>Human&amp;#10;Fighter&amp;#10;Wizard</v>
      </c>
      <c r="K595" s="20" t="str">
        <f t="shared" ca="1" si="111"/>
        <v/>
      </c>
      <c r="L595" s="20" t="str">
        <f t="shared" ca="1" si="111"/>
        <v>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v>
      </c>
      <c r="M595" s="20" t="str">
        <f t="shared" ca="1" si="111"/>
        <v>Combat</v>
      </c>
      <c r="N595" s="20" t="str">
        <f t="shared" ca="1" si="112"/>
        <v>20</v>
      </c>
      <c r="O595" s="20" t="str">
        <f t="shared" ca="1" si="112"/>
        <v/>
      </c>
      <c r="P595" s="25" t="str">
        <f t="shared" ca="1" si="112"/>
        <v/>
      </c>
      <c r="Q595" s="25" t="str">
        <f t="shared" ca="1" si="113"/>
        <v/>
      </c>
      <c r="R595" s="25" t="str">
        <f t="shared" ca="1" si="113"/>
        <v/>
      </c>
      <c r="S595" s="25" t="str">
        <f t="shared" ca="1" si="113"/>
        <v/>
      </c>
      <c r="T595" s="25" t="str">
        <f t="shared" ca="1" si="102"/>
        <v/>
      </c>
      <c r="U595" s="25" t="str">
        <f t="shared" ca="1" si="102"/>
        <v/>
      </c>
    </row>
    <row r="596" spans="1:21" ht="13.5" customHeight="1">
      <c r="A596" s="20" t="str">
        <f t="shared" ca="1" si="105"/>
        <v>Wrathful Sinspawn</v>
      </c>
      <c r="B596" s="20" t="str">
        <f t="shared" ca="1" si="111"/>
        <v>0650fe9d-a57b-489e-ae4a-498809631752</v>
      </c>
      <c r="C596" s="20" t="str">
        <f t="shared" ca="1" si="111"/>
        <v>RotR</v>
      </c>
      <c r="D596" s="20" t="str">
        <f t="shared" ca="1" si="111"/>
        <v>1</v>
      </c>
      <c r="E596" s="20" t="str">
        <f t="shared" ca="1" si="111"/>
        <v>Yes</v>
      </c>
      <c r="F596" s="20" t="str">
        <f t="shared" ca="1" si="111"/>
        <v>6</v>
      </c>
      <c r="G596" s="20" t="str">
        <f t="shared" ca="1" si="111"/>
        <v>Bane</v>
      </c>
      <c r="H596" s="20" t="str">
        <f t="shared" ca="1" si="111"/>
        <v>Henchman</v>
      </c>
      <c r="I596" s="20" t="str">
        <f t="shared" ca="1" si="111"/>
        <v>Monster</v>
      </c>
      <c r="J596" s="20" t="str">
        <f t="shared" ca="1" si="111"/>
        <v>Aberration</v>
      </c>
      <c r="K596" s="20" t="str">
        <f t="shared" ca="1" si="111"/>
        <v/>
      </c>
      <c r="L596" s="20" t="str">
        <f t="shared" ca="1" si="111"/>
        <v>Before the encounter, Succeed at a Wisdom 6 check or the difficulty of your checks is increased by 1 for the rest of the turn.&amp;#10;If defeated, you may immediately attempt to close this location.</v>
      </c>
      <c r="M596" s="20" t="str">
        <f t="shared" ca="1" si="111"/>
        <v>Combat</v>
      </c>
      <c r="N596" s="20" t="str">
        <f t="shared" ca="1" si="112"/>
        <v>9</v>
      </c>
      <c r="O596" s="20" t="str">
        <f t="shared" ca="1" si="112"/>
        <v/>
      </c>
      <c r="P596" s="25" t="str">
        <f t="shared" ca="1" si="112"/>
        <v/>
      </c>
      <c r="Q596" s="25" t="str">
        <f t="shared" ca="1" si="113"/>
        <v/>
      </c>
      <c r="R596" s="25" t="str">
        <f t="shared" ca="1" si="113"/>
        <v/>
      </c>
      <c r="S596" s="25" t="str">
        <f t="shared" ca="1" si="113"/>
        <v/>
      </c>
      <c r="T596" s="25" t="str">
        <f t="shared" ca="1" si="113"/>
        <v/>
      </c>
      <c r="U596" s="25" t="str">
        <f t="shared" ca="1" si="113"/>
        <v/>
      </c>
    </row>
    <row r="597" spans="1:21" ht="13.5" customHeight="1">
      <c r="A597" s="20" t="str">
        <f t="shared" ca="1" si="105"/>
        <v>Xyoddin Xerriock</v>
      </c>
      <c r="B597" s="20" t="str">
        <f t="shared" ca="1" si="111"/>
        <v>59c0c13e-73cc-4ebf-8895-47a7ed2afba0</v>
      </c>
      <c r="C597" s="20" t="str">
        <f t="shared" ca="1" si="111"/>
        <v>RotR</v>
      </c>
      <c r="D597" s="20" t="str">
        <f t="shared" ca="1" si="111"/>
        <v>5</v>
      </c>
      <c r="E597" s="20" t="str">
        <f t="shared" ca="1" si="111"/>
        <v>Yes</v>
      </c>
      <c r="F597" s="20" t="str">
        <f t="shared" ca="1" si="111"/>
        <v>1</v>
      </c>
      <c r="G597" s="20" t="str">
        <f t="shared" ca="1" si="111"/>
        <v>Bane</v>
      </c>
      <c r="H597" s="20" t="str">
        <f t="shared" ca="1" si="111"/>
        <v>Henchman</v>
      </c>
      <c r="I597" s="20" t="str">
        <f t="shared" ca="1" si="111"/>
        <v>Monster</v>
      </c>
      <c r="J597" s="20" t="str">
        <f t="shared" ca="1" si="111"/>
        <v>Zombie&amp;#10;Rogue&amp;#10;Undead</v>
      </c>
      <c r="K597" s="20" t="str">
        <f t="shared" ca="1" si="111"/>
        <v/>
      </c>
      <c r="L597" s="20" t="str">
        <f t="shared" ca="1" si="111"/>
        <v>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v>
      </c>
      <c r="M597" s="20" t="str">
        <f t="shared" ca="1" si="111"/>
        <v>Combat</v>
      </c>
      <c r="N597" s="20" t="str">
        <f t="shared" ca="1" si="112"/>
        <v>19</v>
      </c>
      <c r="O597" s="20" t="str">
        <f t="shared" ca="1" si="112"/>
        <v>Divine</v>
      </c>
      <c r="P597" s="25" t="str">
        <f t="shared" ca="1" si="112"/>
        <v>17</v>
      </c>
      <c r="Q597" s="25" t="str">
        <f t="shared" ca="1" si="113"/>
        <v>OR</v>
      </c>
      <c r="R597" s="25" t="str">
        <f t="shared" ca="1" si="113"/>
        <v/>
      </c>
      <c r="S597" s="25" t="str">
        <f t="shared" ca="1" si="113"/>
        <v/>
      </c>
      <c r="T597" s="25" t="str">
        <f t="shared" ca="1" si="113"/>
        <v/>
      </c>
      <c r="U597" s="25" t="str">
        <f t="shared" ref="U597:U660" ca="1" si="114">IF(INDIRECT(ADDRESS(ROW(),COLUMN(),,,"Details"))="","",SUBSTITUTE(SUBSTITUTE(INDIRECT(ADDRESS(ROW(),COLUMN(),,,"Details")),"
","&amp;#10;"),"""","&amp;quot;"))</f>
        <v/>
      </c>
    </row>
    <row r="598" spans="1:21" ht="13.5" customHeight="1">
      <c r="A598" s="20" t="str">
        <f t="shared" ca="1" si="105"/>
        <v>Zombie Minion</v>
      </c>
      <c r="B598" s="20" t="str">
        <f t="shared" ref="B598:M607" ca="1" si="115">IF(INDIRECT(ADDRESS(ROW(),COLUMN(),,,"Details"))="","",SUBSTITUTE(SUBSTITUTE(INDIRECT(ADDRESS(ROW(),COLUMN(),,,"Details")),"
","&amp;#10;"),"""","&amp;quot;"))</f>
        <v>cc06ef42-4421-49ca-9a93-9efa3c7d5b2b</v>
      </c>
      <c r="C598" s="20" t="str">
        <f t="shared" ca="1" si="115"/>
        <v>RotR</v>
      </c>
      <c r="D598" s="20" t="str">
        <f t="shared" ca="1" si="115"/>
        <v>2</v>
      </c>
      <c r="E598" s="20" t="str">
        <f t="shared" ca="1" si="115"/>
        <v>Yes</v>
      </c>
      <c r="F598" s="20" t="str">
        <f t="shared" ca="1" si="115"/>
        <v>5</v>
      </c>
      <c r="G598" s="20" t="str">
        <f t="shared" ca="1" si="115"/>
        <v>Bane</v>
      </c>
      <c r="H598" s="20" t="str">
        <f t="shared" ca="1" si="115"/>
        <v>Henchman</v>
      </c>
      <c r="I598" s="20" t="str">
        <f t="shared" ca="1" si="115"/>
        <v>Monster</v>
      </c>
      <c r="J598" s="20" t="str">
        <f t="shared" ca="1" si="115"/>
        <v>Undead&amp;#10;Zombie</v>
      </c>
      <c r="K598" s="20" t="str">
        <f t="shared" ca="1" si="115"/>
        <v/>
      </c>
      <c r="L598" s="20" t="str">
        <f t="shared" ca="1" si="115"/>
        <v>The Zombie Minion is immune to the Mental and Poison traits.&amp;#10;Damage dealt by the Zombie Minion is reduced by half (round up).&amp;#10;If defeated, you may immediately attempt to close this location.</v>
      </c>
      <c r="M598" s="20" t="str">
        <f t="shared" ca="1" si="115"/>
        <v>Combat</v>
      </c>
      <c r="N598" s="20" t="str">
        <f t="shared" ca="1" si="112"/>
        <v>9</v>
      </c>
      <c r="O598" s="20" t="str">
        <f t="shared" ca="1" si="112"/>
        <v/>
      </c>
      <c r="P598" s="25" t="str">
        <f t="shared" ca="1" si="112"/>
        <v/>
      </c>
      <c r="Q598" s="25" t="str">
        <f t="shared" ca="1" si="113"/>
        <v/>
      </c>
      <c r="R598" s="25" t="str">
        <f t="shared" ca="1" si="113"/>
        <v/>
      </c>
      <c r="S598" s="25" t="str">
        <f t="shared" ca="1" si="113"/>
        <v/>
      </c>
      <c r="T598" s="25" t="str">
        <f t="shared" ca="1" si="113"/>
        <v/>
      </c>
      <c r="U598" s="25" t="str">
        <f t="shared" ca="1" si="114"/>
        <v/>
      </c>
    </row>
    <row r="599" spans="1:21" ht="13.5" customHeight="1">
      <c r="A599" s="20" t="str">
        <f t="shared" ca="1" si="105"/>
        <v>Abominable Snowman</v>
      </c>
      <c r="B599" s="20" t="str">
        <f t="shared" ca="1" si="115"/>
        <v>55e05d8b-767d-4503-b20b-aa227046769a</v>
      </c>
      <c r="C599" s="20" t="str">
        <f t="shared" ca="1" si="115"/>
        <v>RotR</v>
      </c>
      <c r="D599" s="20" t="str">
        <f t="shared" ca="1" si="115"/>
        <v>6</v>
      </c>
      <c r="E599" s="20" t="str">
        <f t="shared" ca="1" si="115"/>
        <v>Yes</v>
      </c>
      <c r="F599" s="20" t="str">
        <f t="shared" ca="1" si="115"/>
        <v>2</v>
      </c>
      <c r="G599" s="20" t="str">
        <f t="shared" ca="1" si="115"/>
        <v>Bane</v>
      </c>
      <c r="H599" s="20" t="str">
        <f t="shared" ca="1" si="115"/>
        <v>Monster</v>
      </c>
      <c r="I599" s="20" t="str">
        <f t="shared" ca="1" si="115"/>
        <v/>
      </c>
      <c r="J599" s="20" t="str">
        <f t="shared" ca="1" si="115"/>
        <v>Yeti</v>
      </c>
      <c r="K599" s="20" t="str">
        <f t="shared" ca="1" si="115"/>
        <v/>
      </c>
      <c r="L599" s="20" t="str">
        <f t="shared" ca="1" si="115"/>
        <v>The Abominable Snowman is immune to the Cold trait.&amp;#10;Add 1 die to checks to defeat the Abominable Snowman with the Fire trait. &amp;#10;If undefeated, damage dealt by the Abominable Snowman is increased by 1d4-1.</v>
      </c>
      <c r="M599" s="20" t="str">
        <f t="shared" ca="1" si="115"/>
        <v>Combat</v>
      </c>
      <c r="N599" s="20" t="str">
        <f t="shared" ca="1" si="112"/>
        <v>18</v>
      </c>
      <c r="O599" s="20" t="str">
        <f t="shared" ca="1" si="112"/>
        <v/>
      </c>
      <c r="P599" s="25" t="str">
        <f t="shared" ca="1" si="112"/>
        <v/>
      </c>
      <c r="Q599" s="25" t="str">
        <f t="shared" ca="1" si="113"/>
        <v/>
      </c>
      <c r="R599" s="25" t="str">
        <f t="shared" ca="1" si="113"/>
        <v/>
      </c>
      <c r="S599" s="25" t="str">
        <f t="shared" ca="1" si="113"/>
        <v/>
      </c>
      <c r="T599" s="25" t="str">
        <f t="shared" ca="1" si="113"/>
        <v/>
      </c>
      <c r="U599" s="25" t="str">
        <f t="shared" ca="1" si="114"/>
        <v/>
      </c>
    </row>
    <row r="600" spans="1:21" ht="13.5" customHeight="1">
      <c r="A600" s="20" t="str">
        <f t="shared" ca="1" si="105"/>
        <v>Attic Whisperer</v>
      </c>
      <c r="B600" s="20" t="str">
        <f t="shared" ca="1" si="115"/>
        <v>f023d332-d741-4bde-bcfd-3e8a8389ff50</v>
      </c>
      <c r="C600" s="20" t="str">
        <f t="shared" ca="1" si="115"/>
        <v>RotR</v>
      </c>
      <c r="D600" s="20" t="str">
        <f t="shared" ca="1" si="115"/>
        <v>1</v>
      </c>
      <c r="E600" s="20" t="str">
        <f t="shared" ca="1" si="115"/>
        <v>Yes</v>
      </c>
      <c r="F600" s="20" t="str">
        <f t="shared" ca="1" si="115"/>
        <v>1</v>
      </c>
      <c r="G600" s="20" t="str">
        <f t="shared" ca="1" si="115"/>
        <v>Bane</v>
      </c>
      <c r="H600" s="20" t="str">
        <f t="shared" ca="1" si="115"/>
        <v>Monster</v>
      </c>
      <c r="I600" s="20" t="str">
        <f t="shared" ca="1" si="115"/>
        <v/>
      </c>
      <c r="J600" s="20" t="str">
        <f t="shared" ca="1" si="115"/>
        <v>Undead&amp;#10;Elite</v>
      </c>
      <c r="K600" s="20" t="str">
        <f t="shared" ca="1" si="115"/>
        <v/>
      </c>
      <c r="L600" s="20" t="str">
        <f t="shared" ca="1" si="115"/>
        <v>The Attic Whisperer is immune to the Mental and Poison traits.&amp;#10;Before the encounter, each character at your location must succeed at a Wisdom 4 check or be dealt 1 Mental damage which may not be reduced; players must choose a blessing to discard as their damage, if they have any.</v>
      </c>
      <c r="M600" s="20" t="str">
        <f t="shared" ca="1" si="115"/>
        <v>Combat</v>
      </c>
      <c r="N600" s="20" t="str">
        <f t="shared" ca="1" si="112"/>
        <v>10</v>
      </c>
      <c r="O600" s="20" t="str">
        <f t="shared" ca="1" si="112"/>
        <v/>
      </c>
      <c r="P600" s="25" t="str">
        <f t="shared" ca="1" si="112"/>
        <v/>
      </c>
      <c r="Q600" s="25" t="str">
        <f t="shared" ca="1" si="113"/>
        <v/>
      </c>
      <c r="R600" s="25" t="str">
        <f t="shared" ca="1" si="113"/>
        <v/>
      </c>
      <c r="S600" s="25" t="str">
        <f t="shared" ca="1" si="113"/>
        <v/>
      </c>
      <c r="T600" s="25" t="str">
        <f t="shared" ca="1" si="113"/>
        <v/>
      </c>
      <c r="U600" s="25" t="str">
        <f t="shared" ca="1" si="114"/>
        <v/>
      </c>
    </row>
    <row r="601" spans="1:21" ht="13.5" customHeight="1">
      <c r="A601" s="20" t="str">
        <f t="shared" ca="1" si="105"/>
        <v>Bugbear</v>
      </c>
      <c r="B601" s="20" t="str">
        <f t="shared" ca="1" si="115"/>
        <v>d96c735c-7d17-42aa-97d0-09fa269a829f</v>
      </c>
      <c r="C601" s="20" t="str">
        <f t="shared" ca="1" si="115"/>
        <v>RotR</v>
      </c>
      <c r="D601" s="20" t="str">
        <f t="shared" ca="1" si="115"/>
        <v>B</v>
      </c>
      <c r="E601" s="20" t="str">
        <f t="shared" ca="1" si="115"/>
        <v>Yes</v>
      </c>
      <c r="F601" s="20" t="str">
        <f t="shared" ca="1" si="115"/>
        <v>2</v>
      </c>
      <c r="G601" s="20" t="str">
        <f t="shared" ca="1" si="115"/>
        <v>Bane</v>
      </c>
      <c r="H601" s="20" t="str">
        <f t="shared" ca="1" si="115"/>
        <v>Monster</v>
      </c>
      <c r="I601" s="20" t="str">
        <f t="shared" ca="1" si="115"/>
        <v/>
      </c>
      <c r="J601" s="20" t="str">
        <f t="shared" ca="1" si="115"/>
        <v>Goblin&amp;#10;Warrior&amp;#10;Elite</v>
      </c>
      <c r="K601" s="20" t="str">
        <f t="shared" ca="1" si="115"/>
        <v/>
      </c>
      <c r="L601" s="20" t="str">
        <f t="shared" ca="1" si="115"/>
        <v>If undefeated, bury 1 item or weapon of your choice from your discard pile.</v>
      </c>
      <c r="M601" s="20" t="str">
        <f t="shared" ca="1" si="115"/>
        <v>Combat</v>
      </c>
      <c r="N601" s="20" t="str">
        <f t="shared" ca="1" si="112"/>
        <v>10</v>
      </c>
      <c r="O601" s="20" t="str">
        <f t="shared" ca="1" si="112"/>
        <v/>
      </c>
      <c r="P601" s="25" t="str">
        <f t="shared" ca="1" si="112"/>
        <v/>
      </c>
      <c r="Q601" s="25" t="str">
        <f t="shared" ca="1" si="113"/>
        <v/>
      </c>
      <c r="R601" s="25" t="str">
        <f t="shared" ca="1" si="113"/>
        <v/>
      </c>
      <c r="S601" s="25" t="str">
        <f t="shared" ca="1" si="113"/>
        <v/>
      </c>
      <c r="T601" s="25" t="str">
        <f t="shared" ca="1" si="113"/>
        <v/>
      </c>
      <c r="U601" s="25" t="str">
        <f t="shared" ca="1" si="114"/>
        <v/>
      </c>
    </row>
    <row r="602" spans="1:21" ht="13.5" customHeight="1">
      <c r="A602" s="20" t="str">
        <f t="shared" ca="1" si="105"/>
        <v>Bugbear</v>
      </c>
      <c r="B602" s="20" t="str">
        <f t="shared" ca="1" si="115"/>
        <v>769413e9-f11e-4f99-aec1-1a1dd5a329c4</v>
      </c>
      <c r="C602" s="20" t="str">
        <f t="shared" ca="1" si="115"/>
        <v>RotR</v>
      </c>
      <c r="D602" s="20" t="str">
        <f t="shared" ca="1" si="115"/>
        <v>C</v>
      </c>
      <c r="E602" s="20" t="str">
        <f t="shared" ca="1" si="115"/>
        <v>Yes</v>
      </c>
      <c r="F602" s="20" t="str">
        <f t="shared" ca="1" si="115"/>
        <v>1</v>
      </c>
      <c r="G602" s="20" t="str">
        <f t="shared" ca="1" si="115"/>
        <v>Bane</v>
      </c>
      <c r="H602" s="20" t="str">
        <f t="shared" ca="1" si="115"/>
        <v>Monster</v>
      </c>
      <c r="I602" s="20" t="str">
        <f t="shared" ca="1" si="115"/>
        <v/>
      </c>
      <c r="J602" s="20" t="str">
        <f t="shared" ca="1" si="115"/>
        <v>Goblin&amp;#10;Warrior&amp;#10;Elite</v>
      </c>
      <c r="K602" s="20" t="str">
        <f t="shared" ca="1" si="115"/>
        <v/>
      </c>
      <c r="L602" s="20" t="str">
        <f t="shared" ca="1" si="115"/>
        <v>If undefeated, bury 1 item or weapon of your choice from your discard pile.</v>
      </c>
      <c r="M602" s="20" t="str">
        <f t="shared" ca="1" si="115"/>
        <v>Combat</v>
      </c>
      <c r="N602" s="20" t="str">
        <f t="shared" ca="1" si="112"/>
        <v>10</v>
      </c>
      <c r="O602" s="20" t="str">
        <f t="shared" ca="1" si="112"/>
        <v/>
      </c>
      <c r="P602" s="25" t="str">
        <f t="shared" ca="1" si="112"/>
        <v/>
      </c>
      <c r="Q602" s="25" t="str">
        <f t="shared" ca="1" si="113"/>
        <v/>
      </c>
      <c r="R602" s="25" t="str">
        <f t="shared" ca="1" si="113"/>
        <v/>
      </c>
      <c r="S602" s="25" t="str">
        <f t="shared" ca="1" si="113"/>
        <v/>
      </c>
      <c r="T602" s="25" t="str">
        <f t="shared" ca="1" si="113"/>
        <v/>
      </c>
      <c r="U602" s="25" t="str">
        <f t="shared" ca="1" si="114"/>
        <v/>
      </c>
    </row>
    <row r="603" spans="1:21" ht="13.5" customHeight="1">
      <c r="A603" s="20" t="str">
        <f t="shared" ca="1" si="105"/>
        <v>Bunyip</v>
      </c>
      <c r="B603" s="20" t="str">
        <f t="shared" ca="1" si="115"/>
        <v>ed96f626-88ae-4a45-88b0-0f0d819c5a40</v>
      </c>
      <c r="C603" s="20" t="str">
        <f t="shared" ca="1" si="115"/>
        <v>RotR</v>
      </c>
      <c r="D603" s="20" t="str">
        <f t="shared" ca="1" si="115"/>
        <v>B</v>
      </c>
      <c r="E603" s="20" t="str">
        <f t="shared" ca="1" si="115"/>
        <v>Yes</v>
      </c>
      <c r="F603" s="20" t="str">
        <f t="shared" ca="1" si="115"/>
        <v>2</v>
      </c>
      <c r="G603" s="20" t="str">
        <f t="shared" ca="1" si="115"/>
        <v>Bane</v>
      </c>
      <c r="H603" s="20" t="str">
        <f t="shared" ca="1" si="115"/>
        <v>Monster</v>
      </c>
      <c r="I603" s="20" t="str">
        <f t="shared" ca="1" si="115"/>
        <v/>
      </c>
      <c r="J603" s="20" t="str">
        <f t="shared" ca="1" si="115"/>
        <v>Aquatic&amp;#10;Bunyip&amp;#10;Elite</v>
      </c>
      <c r="K603" s="20" t="str">
        <f t="shared" ca="1" si="115"/>
        <v/>
      </c>
      <c r="L603" s="20" t="str">
        <f t="shared" ca="1" si="115"/>
        <v>Before the encounter, succeed at a Wisdom 9 check or the difficulty of your checks is increased by 1 for the rest of the turn.&amp;#10;Damage dealt by the Bunyip may not be reduced.</v>
      </c>
      <c r="M603" s="20" t="str">
        <f t="shared" ca="1" si="115"/>
        <v>Combat</v>
      </c>
      <c r="N603" s="20" t="str">
        <f t="shared" ca="1" si="112"/>
        <v>9</v>
      </c>
      <c r="O603" s="20" t="str">
        <f t="shared" ca="1" si="112"/>
        <v/>
      </c>
      <c r="P603" s="25" t="str">
        <f t="shared" ca="1" si="112"/>
        <v/>
      </c>
      <c r="Q603" s="25" t="str">
        <f t="shared" ca="1" si="113"/>
        <v/>
      </c>
      <c r="R603" s="25" t="str">
        <f t="shared" ca="1" si="113"/>
        <v/>
      </c>
      <c r="S603" s="25" t="str">
        <f t="shared" ca="1" si="113"/>
        <v/>
      </c>
      <c r="T603" s="25" t="str">
        <f t="shared" ca="1" si="113"/>
        <v/>
      </c>
      <c r="U603" s="25" t="str">
        <f t="shared" ca="1" si="114"/>
        <v/>
      </c>
    </row>
    <row r="604" spans="1:21" ht="13.5" customHeight="1">
      <c r="A604" s="20" t="str">
        <f t="shared" ca="1" si="105"/>
        <v>Carrionstorm</v>
      </c>
      <c r="B604" s="20" t="str">
        <f t="shared" ca="1" si="115"/>
        <v>a4ff8fea-615d-44f8-870c-2a45068fea9b</v>
      </c>
      <c r="C604" s="20" t="str">
        <f t="shared" ca="1" si="115"/>
        <v>RotR</v>
      </c>
      <c r="D604" s="20" t="str">
        <f t="shared" ca="1" si="115"/>
        <v>2</v>
      </c>
      <c r="E604" s="20" t="str">
        <f t="shared" ca="1" si="115"/>
        <v>Yes</v>
      </c>
      <c r="F604" s="20" t="str">
        <f t="shared" ca="1" si="115"/>
        <v>2</v>
      </c>
      <c r="G604" s="20" t="str">
        <f t="shared" ca="1" si="115"/>
        <v>Bane</v>
      </c>
      <c r="H604" s="20" t="str">
        <f t="shared" ca="1" si="115"/>
        <v>Monster</v>
      </c>
      <c r="I604" s="20" t="str">
        <f t="shared" ca="1" si="115"/>
        <v/>
      </c>
      <c r="J604" s="20" t="str">
        <f t="shared" ca="1" si="115"/>
        <v>Undead&amp;#10;Swarm&amp;#10;Elite</v>
      </c>
      <c r="K604" s="20" t="str">
        <f t="shared" ca="1" si="115"/>
        <v/>
      </c>
      <c r="L604" s="20" t="str">
        <f t="shared" ca="1" si="115"/>
        <v>The Carrionstorm is immune to the Mental and Poison traits.&amp;#10;If undefeated, return the Carrionstorm to the top of this location deck.</v>
      </c>
      <c r="M604" s="20" t="str">
        <f t="shared" ca="1" si="115"/>
        <v>Combat</v>
      </c>
      <c r="N604" s="20" t="str">
        <f t="shared" ca="1" si="112"/>
        <v>12</v>
      </c>
      <c r="O604" s="20" t="str">
        <f t="shared" ca="1" si="112"/>
        <v>Divine</v>
      </c>
      <c r="P604" s="25" t="str">
        <f t="shared" ca="1" si="112"/>
        <v>8</v>
      </c>
      <c r="Q604" s="25" t="str">
        <f t="shared" ca="1" si="113"/>
        <v>OR</v>
      </c>
      <c r="R604" s="25" t="str">
        <f t="shared" ca="1" si="113"/>
        <v/>
      </c>
      <c r="S604" s="25" t="str">
        <f t="shared" ca="1" si="113"/>
        <v/>
      </c>
      <c r="T604" s="25" t="str">
        <f t="shared" ca="1" si="113"/>
        <v/>
      </c>
      <c r="U604" s="25" t="str">
        <f t="shared" ca="1" si="114"/>
        <v/>
      </c>
    </row>
    <row r="605" spans="1:21" ht="13.5" customHeight="1">
      <c r="A605" s="20" t="str">
        <f t="shared" ca="1" si="105"/>
        <v>Cave Bear</v>
      </c>
      <c r="B605" s="20" t="str">
        <f t="shared" ca="1" si="115"/>
        <v>2b74385c-ff5d-4fd4-b9c3-f3a4b8de7d0c</v>
      </c>
      <c r="C605" s="20" t="str">
        <f t="shared" ca="1" si="115"/>
        <v>RotR</v>
      </c>
      <c r="D605" s="20" t="str">
        <f t="shared" ca="1" si="115"/>
        <v>4</v>
      </c>
      <c r="E605" s="20" t="str">
        <f t="shared" ca="1" si="115"/>
        <v>Yes</v>
      </c>
      <c r="F605" s="20" t="str">
        <f t="shared" ca="1" si="115"/>
        <v>1</v>
      </c>
      <c r="G605" s="20" t="str">
        <f t="shared" ca="1" si="115"/>
        <v>Bane</v>
      </c>
      <c r="H605" s="20" t="str">
        <f t="shared" ca="1" si="115"/>
        <v>Monster</v>
      </c>
      <c r="I605" s="20" t="str">
        <f t="shared" ca="1" si="115"/>
        <v/>
      </c>
      <c r="J605" s="20" t="str">
        <f t="shared" ca="1" si="115"/>
        <v>Animal</v>
      </c>
      <c r="K605" s="20" t="str">
        <f t="shared" ca="1" si="115"/>
        <v/>
      </c>
      <c r="L605" s="20" t="str">
        <f t="shared" ca="1" si="115"/>
        <v>Damage dealt by the Cave Bear is increased by 1d4-1.</v>
      </c>
      <c r="M605" s="20" t="str">
        <f t="shared" ca="1" si="115"/>
        <v>Combat</v>
      </c>
      <c r="N605" s="20" t="str">
        <f t="shared" ca="1" si="112"/>
        <v>16</v>
      </c>
      <c r="O605" s="20" t="str">
        <f t="shared" ca="1" si="112"/>
        <v/>
      </c>
      <c r="P605" s="25" t="str">
        <f t="shared" ca="1" si="112"/>
        <v/>
      </c>
      <c r="Q605" s="25" t="str">
        <f t="shared" ca="1" si="113"/>
        <v/>
      </c>
      <c r="R605" s="25" t="str">
        <f t="shared" ca="1" si="113"/>
        <v/>
      </c>
      <c r="S605" s="25" t="str">
        <f t="shared" ca="1" si="113"/>
        <v/>
      </c>
      <c r="T605" s="25" t="str">
        <f t="shared" ca="1" si="113"/>
        <v/>
      </c>
      <c r="U605" s="25" t="str">
        <f t="shared" ca="1" si="114"/>
        <v/>
      </c>
    </row>
    <row r="606" spans="1:21" ht="13.5" customHeight="1">
      <c r="A606" s="20" t="str">
        <f t="shared" ca="1" si="105"/>
        <v>Clay Golem</v>
      </c>
      <c r="B606" s="20" t="str">
        <f t="shared" ca="1" si="115"/>
        <v>30febb45-763c-442f-b880-5f3adb10b08d</v>
      </c>
      <c r="C606" s="20" t="str">
        <f t="shared" ca="1" si="115"/>
        <v>RotR</v>
      </c>
      <c r="D606" s="20" t="str">
        <f t="shared" ca="1" si="115"/>
        <v>5</v>
      </c>
      <c r="E606" s="20" t="str">
        <f t="shared" ca="1" si="115"/>
        <v>Yes</v>
      </c>
      <c r="F606" s="20" t="str">
        <f t="shared" ca="1" si="115"/>
        <v>1</v>
      </c>
      <c r="G606" s="20" t="str">
        <f t="shared" ca="1" si="115"/>
        <v>Bane</v>
      </c>
      <c r="H606" s="20" t="str">
        <f t="shared" ca="1" si="115"/>
        <v>Monster</v>
      </c>
      <c r="I606" s="20" t="str">
        <f t="shared" ca="1" si="115"/>
        <v/>
      </c>
      <c r="J606" s="20" t="str">
        <f t="shared" ca="1" si="115"/>
        <v>Construct&amp;#10;Golem</v>
      </c>
      <c r="K606" s="20" t="str">
        <f t="shared" ca="1" si="115"/>
        <v/>
      </c>
      <c r="L606" s="20" t="str">
        <f t="shared" ca="1" si="115"/>
        <v>You may not play spells with the Attack trait.&amp;#10;If undefeated, after the encounter, bury your discard pile.</v>
      </c>
      <c r="M606" s="20" t="str">
        <f t="shared" ca="1" si="115"/>
        <v>Combat</v>
      </c>
      <c r="N606" s="20" t="str">
        <f t="shared" ca="1" si="112"/>
        <v>21</v>
      </c>
      <c r="O606" s="20" t="str">
        <f t="shared" ca="1" si="112"/>
        <v/>
      </c>
      <c r="P606" s="25" t="str">
        <f t="shared" ca="1" si="112"/>
        <v/>
      </c>
      <c r="Q606" s="25" t="str">
        <f t="shared" ca="1" si="113"/>
        <v/>
      </c>
      <c r="R606" s="25" t="str">
        <f t="shared" ca="1" si="113"/>
        <v/>
      </c>
      <c r="S606" s="25" t="str">
        <f t="shared" ca="1" si="113"/>
        <v/>
      </c>
      <c r="T606" s="25" t="str">
        <f t="shared" ca="1" si="113"/>
        <v/>
      </c>
      <c r="U606" s="25" t="str">
        <f t="shared" ca="1" si="114"/>
        <v/>
      </c>
    </row>
    <row r="607" spans="1:21" ht="13.5" customHeight="1">
      <c r="A607" s="20" t="str">
        <f t="shared" ca="1" si="105"/>
        <v>Cultist</v>
      </c>
      <c r="B607" s="20" t="str">
        <f t="shared" ca="1" si="115"/>
        <v>68934034-58d8-4065-a288-b13a56f0e9e2</v>
      </c>
      <c r="C607" s="20" t="str">
        <f t="shared" ca="1" si="115"/>
        <v>RotR</v>
      </c>
      <c r="D607" s="20" t="str">
        <f t="shared" ca="1" si="115"/>
        <v>B</v>
      </c>
      <c r="E607" s="20" t="str">
        <f t="shared" ca="1" si="115"/>
        <v>Yes</v>
      </c>
      <c r="F607" s="20" t="str">
        <f t="shared" ca="1" si="115"/>
        <v>2</v>
      </c>
      <c r="G607" s="20" t="str">
        <f t="shared" ca="1" si="115"/>
        <v>Bane</v>
      </c>
      <c r="H607" s="20" t="str">
        <f t="shared" ca="1" si="115"/>
        <v>Monster</v>
      </c>
      <c r="I607" s="20" t="str">
        <f t="shared" ca="1" si="115"/>
        <v/>
      </c>
      <c r="J607" s="20" t="str">
        <f t="shared" ca="1" si="115"/>
        <v>Human&amp;#10;Cultist&amp;#10;Basic</v>
      </c>
      <c r="K607" s="20" t="str">
        <f t="shared" ca="1" si="115"/>
        <v/>
      </c>
      <c r="L607" s="20" t="str">
        <f t="shared" ca="1" si="115"/>
        <v>If undefeated, shuffle the top card of the blessings deck into this location deck.</v>
      </c>
      <c r="M607" s="20" t="str">
        <f t="shared" ca="1" si="115"/>
        <v>Combat</v>
      </c>
      <c r="N607" s="20" t="str">
        <f t="shared" ca="1" si="112"/>
        <v>9</v>
      </c>
      <c r="O607" s="20" t="str">
        <f t="shared" ca="1" si="112"/>
        <v/>
      </c>
      <c r="P607" s="25" t="str">
        <f t="shared" ca="1" si="112"/>
        <v/>
      </c>
      <c r="Q607" s="25" t="str">
        <f t="shared" ca="1" si="113"/>
        <v/>
      </c>
      <c r="R607" s="25" t="str">
        <f t="shared" ca="1" si="113"/>
        <v/>
      </c>
      <c r="S607" s="25" t="str">
        <f t="shared" ca="1" si="113"/>
        <v/>
      </c>
      <c r="T607" s="25" t="str">
        <f t="shared" ca="1" si="113"/>
        <v/>
      </c>
      <c r="U607" s="25" t="str">
        <f t="shared" ca="1" si="114"/>
        <v/>
      </c>
    </row>
    <row r="608" spans="1:21" ht="13.5" customHeight="1">
      <c r="A608" s="20" t="str">
        <f t="shared" ca="1" si="105"/>
        <v>Cultist</v>
      </c>
      <c r="B608" s="20" t="str">
        <f t="shared" ref="B608:M617" ca="1" si="116">IF(INDIRECT(ADDRESS(ROW(),COLUMN(),,,"Details"))="","",SUBSTITUTE(SUBSTITUTE(INDIRECT(ADDRESS(ROW(),COLUMN(),,,"Details")),"
","&amp;#10;"),"""","&amp;quot;"))</f>
        <v>8df9f5ef-87a0-4f72-954c-10a0caa51d94</v>
      </c>
      <c r="C608" s="20" t="str">
        <f t="shared" ca="1" si="116"/>
        <v>RotR</v>
      </c>
      <c r="D608" s="20" t="str">
        <f t="shared" ca="1" si="116"/>
        <v>C</v>
      </c>
      <c r="E608" s="20" t="str">
        <f t="shared" ca="1" si="116"/>
        <v>Yes</v>
      </c>
      <c r="F608" s="20" t="str">
        <f t="shared" ca="1" si="116"/>
        <v>2</v>
      </c>
      <c r="G608" s="20" t="str">
        <f t="shared" ca="1" si="116"/>
        <v>Bane</v>
      </c>
      <c r="H608" s="20" t="str">
        <f t="shared" ca="1" si="116"/>
        <v>Monster</v>
      </c>
      <c r="I608" s="20" t="str">
        <f t="shared" ca="1" si="116"/>
        <v/>
      </c>
      <c r="J608" s="20" t="str">
        <f t="shared" ca="1" si="116"/>
        <v>Human&amp;#10;Cultist&amp;#10;Basic</v>
      </c>
      <c r="K608" s="20" t="str">
        <f t="shared" ca="1" si="116"/>
        <v/>
      </c>
      <c r="L608" s="20" t="str">
        <f t="shared" ca="1" si="116"/>
        <v>If undefeated, shuffle the top card of the blessings deck into this location deck.</v>
      </c>
      <c r="M608" s="20" t="str">
        <f t="shared" ca="1" si="116"/>
        <v>Combat</v>
      </c>
      <c r="N608" s="20" t="str">
        <f t="shared" ca="1" si="112"/>
        <v>9</v>
      </c>
      <c r="O608" s="20" t="str">
        <f t="shared" ca="1" si="112"/>
        <v/>
      </c>
      <c r="P608" s="25" t="str">
        <f t="shared" ca="1" si="112"/>
        <v/>
      </c>
      <c r="Q608" s="25" t="str">
        <f t="shared" ca="1" si="113"/>
        <v/>
      </c>
      <c r="R608" s="25" t="str">
        <f t="shared" ca="1" si="113"/>
        <v/>
      </c>
      <c r="S608" s="25" t="str">
        <f t="shared" ca="1" si="113"/>
        <v/>
      </c>
      <c r="T608" s="25" t="str">
        <f t="shared" ca="1" si="113"/>
        <v/>
      </c>
      <c r="U608" s="25" t="str">
        <f t="shared" ca="1" si="114"/>
        <v/>
      </c>
    </row>
    <row r="609" spans="1:21" ht="13.5" customHeight="1">
      <c r="A609" s="20" t="str">
        <f t="shared" ca="1" si="105"/>
        <v>Deathweb</v>
      </c>
      <c r="B609" s="20" t="str">
        <f t="shared" ca="1" si="116"/>
        <v>d7ec82e9-178d-4b36-b72d-b3855873bcf6</v>
      </c>
      <c r="C609" s="20" t="str">
        <f t="shared" ca="1" si="116"/>
        <v>RotR</v>
      </c>
      <c r="D609" s="20" t="str">
        <f t="shared" ca="1" si="116"/>
        <v>4</v>
      </c>
      <c r="E609" s="20" t="str">
        <f t="shared" ca="1" si="116"/>
        <v>Yes</v>
      </c>
      <c r="F609" s="20" t="str">
        <f t="shared" ca="1" si="116"/>
        <v>1</v>
      </c>
      <c r="G609" s="20" t="str">
        <f t="shared" ca="1" si="116"/>
        <v>Bane</v>
      </c>
      <c r="H609" s="20" t="str">
        <f t="shared" ca="1" si="116"/>
        <v>Monster</v>
      </c>
      <c r="I609" s="20" t="str">
        <f t="shared" ca="1" si="116"/>
        <v/>
      </c>
      <c r="J609" s="20" t="str">
        <f t="shared" ca="1" si="116"/>
        <v>Undead</v>
      </c>
      <c r="K609" s="20" t="str">
        <f t="shared" ca="1" si="116"/>
        <v/>
      </c>
      <c r="L609" s="20" t="str">
        <f t="shared" ca="1" si="116"/>
        <v>The Deathweb is immune to the Mental and Poison traits.&amp;#10;&amp;#10;Before the encounter, the Deathweb deals 1 point of Combat damage to each character at this location.&amp;#10;&amp;#10;If undefeated, the Deathweb deals 1 point of Poison damage to each character at this location.</v>
      </c>
      <c r="M609" s="20" t="str">
        <f t="shared" ca="1" si="116"/>
        <v>Combat</v>
      </c>
      <c r="N609" s="20" t="str">
        <f t="shared" ca="1" si="112"/>
        <v>17</v>
      </c>
      <c r="O609" s="20" t="str">
        <f t="shared" ca="1" si="112"/>
        <v>Divine</v>
      </c>
      <c r="P609" s="25" t="str">
        <f t="shared" ca="1" si="112"/>
        <v>14</v>
      </c>
      <c r="Q609" s="25" t="str">
        <f t="shared" ca="1" si="113"/>
        <v>OR</v>
      </c>
      <c r="R609" s="25" t="str">
        <f t="shared" ca="1" si="113"/>
        <v/>
      </c>
      <c r="S609" s="25" t="str">
        <f t="shared" ca="1" si="113"/>
        <v/>
      </c>
      <c r="T609" s="25" t="str">
        <f t="shared" ca="1" si="113"/>
        <v/>
      </c>
      <c r="U609" s="25" t="str">
        <f t="shared" ca="1" si="114"/>
        <v/>
      </c>
    </row>
    <row r="610" spans="1:21" ht="13.5" customHeight="1">
      <c r="A610" s="20" t="str">
        <f t="shared" ca="1" si="105"/>
        <v>Diseased Rats</v>
      </c>
      <c r="B610" s="20" t="str">
        <f t="shared" ca="1" si="116"/>
        <v>9bfc0020-d0b3-4aee-82c1-13097a4f59d5</v>
      </c>
      <c r="C610" s="20" t="str">
        <f t="shared" ca="1" si="116"/>
        <v>RotR</v>
      </c>
      <c r="D610" s="20" t="str">
        <f t="shared" ca="1" si="116"/>
        <v>2</v>
      </c>
      <c r="E610" s="20" t="str">
        <f t="shared" ca="1" si="116"/>
        <v>Yes</v>
      </c>
      <c r="F610" s="20" t="str">
        <f t="shared" ca="1" si="116"/>
        <v>2</v>
      </c>
      <c r="G610" s="20" t="str">
        <f t="shared" ca="1" si="116"/>
        <v>Bane</v>
      </c>
      <c r="H610" s="20" t="str">
        <f t="shared" ca="1" si="116"/>
        <v>Monster</v>
      </c>
      <c r="I610" s="20" t="str">
        <f t="shared" ca="1" si="116"/>
        <v/>
      </c>
      <c r="J610" s="20" t="str">
        <f t="shared" ca="1" si="116"/>
        <v>Animal&amp;#10;Swarm&amp;#10;Elite</v>
      </c>
      <c r="K610" s="20" t="str">
        <f t="shared" ca="1" si="116"/>
        <v/>
      </c>
      <c r="L610" s="20" t="str">
        <f t="shared" ca="1" si="116"/>
        <v>If undefeated, the Diseased Rats deal no damage; instead, succeed at a Constitution or Fortitude 8 check or discard the top card of your deck.</v>
      </c>
      <c r="M610" s="20" t="str">
        <f t="shared" ca="1" si="116"/>
        <v>Combat</v>
      </c>
      <c r="N610" s="20" t="str">
        <f t="shared" ca="1" si="112"/>
        <v>11</v>
      </c>
      <c r="O610" s="20" t="str">
        <f t="shared" ca="1" si="112"/>
        <v>Dexterity&amp;#10;Stealth</v>
      </c>
      <c r="P610" s="25" t="str">
        <f t="shared" ca="1" si="112"/>
        <v>9</v>
      </c>
      <c r="Q610" s="25" t="str">
        <f t="shared" ca="1" si="113"/>
        <v>OR</v>
      </c>
      <c r="R610" s="25" t="str">
        <f t="shared" ca="1" si="113"/>
        <v/>
      </c>
      <c r="S610" s="25" t="str">
        <f t="shared" ca="1" si="113"/>
        <v/>
      </c>
      <c r="T610" s="25" t="str">
        <f t="shared" ca="1" si="113"/>
        <v/>
      </c>
      <c r="U610" s="25" t="str">
        <f t="shared" ca="1" si="114"/>
        <v/>
      </c>
    </row>
    <row r="611" spans="1:21" ht="13.5" customHeight="1">
      <c r="A611" s="20" t="str">
        <f t="shared" ca="1" si="105"/>
        <v>Donkey Rats</v>
      </c>
      <c r="B611" s="20" t="str">
        <f t="shared" ca="1" si="116"/>
        <v>f89a601b-2b37-48f0-b3ea-acac552e0813</v>
      </c>
      <c r="C611" s="20" t="str">
        <f t="shared" ca="1" si="116"/>
        <v>RotR</v>
      </c>
      <c r="D611" s="20" t="str">
        <f t="shared" ca="1" si="116"/>
        <v>3</v>
      </c>
      <c r="E611" s="20" t="str">
        <f t="shared" ca="1" si="116"/>
        <v>Yes</v>
      </c>
      <c r="F611" s="20" t="str">
        <f t="shared" ca="1" si="116"/>
        <v>1</v>
      </c>
      <c r="G611" s="20" t="str">
        <f t="shared" ca="1" si="116"/>
        <v>Bane</v>
      </c>
      <c r="H611" s="20" t="str">
        <f t="shared" ca="1" si="116"/>
        <v>Monster</v>
      </c>
      <c r="I611" s="20" t="str">
        <f t="shared" ca="1" si="116"/>
        <v/>
      </c>
      <c r="J611" s="20" t="str">
        <f t="shared" ca="1" si="116"/>
        <v>Animal&amp;#10;Elite</v>
      </c>
      <c r="K611" s="20" t="str">
        <f t="shared" ca="1" si="116"/>
        <v/>
      </c>
      <c r="L611" s="20" t="str">
        <f t="shared" ca="1" si="116"/>
        <v>After the encounter, roll 1d6. On a 1, a character of your choice at this location summons and encounters a Graul Ogrekin henchman.&amp;#10;If undefeated, damage dealt by the Donkey Rats is reduced to 1.</v>
      </c>
      <c r="M611" s="20" t="str">
        <f t="shared" ca="1" si="116"/>
        <v>Combat</v>
      </c>
      <c r="N611" s="20" t="str">
        <f t="shared" ca="1" si="112"/>
        <v>11</v>
      </c>
      <c r="O611" s="20" t="str">
        <f t="shared" ca="1" si="112"/>
        <v/>
      </c>
      <c r="P611" s="25" t="str">
        <f t="shared" ca="1" si="112"/>
        <v/>
      </c>
      <c r="Q611" s="25" t="str">
        <f t="shared" ca="1" si="113"/>
        <v/>
      </c>
      <c r="R611" s="25" t="str">
        <f t="shared" ca="1" si="113"/>
        <v/>
      </c>
      <c r="S611" s="25" t="str">
        <f t="shared" ca="1" si="113"/>
        <v/>
      </c>
      <c r="T611" s="25" t="str">
        <f t="shared" ca="1" si="113"/>
        <v/>
      </c>
      <c r="U611" s="25" t="str">
        <f t="shared" ca="1" si="114"/>
        <v/>
      </c>
    </row>
    <row r="612" spans="1:21" ht="13.5" customHeight="1">
      <c r="A612" s="20" t="str">
        <f t="shared" ca="1" si="105"/>
        <v>Elder Earth Elemental</v>
      </c>
      <c r="B612" s="20" t="str">
        <f t="shared" ca="1" si="116"/>
        <v>15304221-350e-4856-bd4b-6720ebaff1ed</v>
      </c>
      <c r="C612" s="20" t="str">
        <f t="shared" ca="1" si="116"/>
        <v>RotR</v>
      </c>
      <c r="D612" s="20" t="str">
        <f t="shared" ca="1" si="116"/>
        <v>5</v>
      </c>
      <c r="E612" s="20" t="str">
        <f t="shared" ca="1" si="116"/>
        <v>Yes</v>
      </c>
      <c r="F612" s="20" t="str">
        <f t="shared" ca="1" si="116"/>
        <v>1</v>
      </c>
      <c r="G612" s="20" t="str">
        <f t="shared" ca="1" si="116"/>
        <v>Bane</v>
      </c>
      <c r="H612" s="20" t="str">
        <f t="shared" ca="1" si="116"/>
        <v>Monster</v>
      </c>
      <c r="I612" s="20" t="str">
        <f t="shared" ca="1" si="116"/>
        <v/>
      </c>
      <c r="J612" s="20" t="str">
        <f t="shared" ca="1" si="116"/>
        <v>Elemental</v>
      </c>
      <c r="K612" s="20" t="str">
        <f t="shared" ca="1" si="116"/>
        <v/>
      </c>
      <c r="L612" s="20" t="str">
        <f t="shared" ca="1" si="116"/>
        <v>The Elemental is immune to the Mental and Poison traits.&amp;#10;If undefeated, put the Elemental on the bottom of the location deck.</v>
      </c>
      <c r="M612" s="20" t="str">
        <f t="shared" ca="1" si="116"/>
        <v>Combat</v>
      </c>
      <c r="N612" s="20" t="str">
        <f t="shared" ca="1" si="112"/>
        <v>18</v>
      </c>
      <c r="O612" s="20" t="str">
        <f t="shared" ca="1" si="112"/>
        <v/>
      </c>
      <c r="P612" s="25" t="str">
        <f t="shared" ca="1" si="112"/>
        <v/>
      </c>
      <c r="Q612" s="25" t="str">
        <f t="shared" ca="1" si="113"/>
        <v/>
      </c>
      <c r="R612" s="25" t="str">
        <f t="shared" ca="1" si="113"/>
        <v/>
      </c>
      <c r="S612" s="25" t="str">
        <f t="shared" ca="1" si="113"/>
        <v/>
      </c>
      <c r="T612" s="25" t="str">
        <f t="shared" ca="1" si="113"/>
        <v/>
      </c>
      <c r="U612" s="25" t="str">
        <f t="shared" ca="1" si="114"/>
        <v/>
      </c>
    </row>
    <row r="613" spans="1:21" ht="13.5" customHeight="1">
      <c r="A613" s="20" t="str">
        <f t="shared" ref="A613:A676" ca="1" si="117">IF(INDIRECT(ADDRESS(ROW(),COLUMN(),,,"Details"))="","",SUBSTITUTE(SUBSTITUTE(INDIRECT(ADDRESS(ROW(),COLUMN(),,,"Details")),"
","&amp;#10;"),"""","&amp;quot;"))</f>
        <v>Elder Water Elemental</v>
      </c>
      <c r="B613" s="20" t="str">
        <f t="shared" ca="1" si="116"/>
        <v>650a9111-c4e0-4cd9-bd23-5d4e5e3509f1</v>
      </c>
      <c r="C613" s="20" t="str">
        <f t="shared" ca="1" si="116"/>
        <v>RotR</v>
      </c>
      <c r="D613" s="20" t="str">
        <f t="shared" ca="1" si="116"/>
        <v>5</v>
      </c>
      <c r="E613" s="20" t="str">
        <f t="shared" ca="1" si="116"/>
        <v>Yes</v>
      </c>
      <c r="F613" s="20" t="str">
        <f t="shared" ca="1" si="116"/>
        <v>1</v>
      </c>
      <c r="G613" s="20" t="str">
        <f t="shared" ca="1" si="116"/>
        <v>Bane</v>
      </c>
      <c r="H613" s="20" t="str">
        <f t="shared" ca="1" si="116"/>
        <v>Monster</v>
      </c>
      <c r="I613" s="20" t="str">
        <f t="shared" ca="1" si="116"/>
        <v/>
      </c>
      <c r="J613" s="20" t="str">
        <f t="shared" ca="1" si="116"/>
        <v>Elemental</v>
      </c>
      <c r="K613" s="20" t="str">
        <f t="shared" ca="1" si="116"/>
        <v/>
      </c>
      <c r="L613" s="20" t="str">
        <f t="shared" ca="1" si="116"/>
        <v>The elemental is immune to the Mental and Poison traits.&amp;#10;If undefeated, you move to a random other location.</v>
      </c>
      <c r="M613" s="20" t="str">
        <f t="shared" ca="1" si="116"/>
        <v>Combat</v>
      </c>
      <c r="N613" s="20" t="str">
        <f t="shared" ca="1" si="112"/>
        <v>18</v>
      </c>
      <c r="O613" s="20" t="str">
        <f t="shared" ca="1" si="112"/>
        <v/>
      </c>
      <c r="P613" s="25" t="str">
        <f t="shared" ca="1" si="112"/>
        <v/>
      </c>
      <c r="Q613" s="25" t="str">
        <f t="shared" ca="1" si="113"/>
        <v/>
      </c>
      <c r="R613" s="25" t="str">
        <f t="shared" ca="1" si="113"/>
        <v/>
      </c>
      <c r="S613" s="25" t="str">
        <f t="shared" ca="1" si="113"/>
        <v/>
      </c>
      <c r="T613" s="25" t="str">
        <f t="shared" ca="1" si="113"/>
        <v/>
      </c>
      <c r="U613" s="25" t="str">
        <f t="shared" ca="1" si="114"/>
        <v/>
      </c>
    </row>
    <row r="614" spans="1:21" ht="13.5" customHeight="1">
      <c r="A614" s="20" t="str">
        <f t="shared" ca="1" si="117"/>
        <v>Enchanter</v>
      </c>
      <c r="B614" s="20" t="str">
        <f t="shared" ca="1" si="116"/>
        <v>ba8b7e10-34ee-4258-8721-ad3ff3c28de0</v>
      </c>
      <c r="C614" s="20" t="str">
        <f t="shared" ca="1" si="116"/>
        <v>RotR</v>
      </c>
      <c r="D614" s="20" t="str">
        <f t="shared" ca="1" si="116"/>
        <v>B</v>
      </c>
      <c r="E614" s="20" t="str">
        <f t="shared" ca="1" si="116"/>
        <v>Yes</v>
      </c>
      <c r="F614" s="20" t="str">
        <f t="shared" ca="1" si="116"/>
        <v>2</v>
      </c>
      <c r="G614" s="20" t="str">
        <f t="shared" ca="1" si="116"/>
        <v>Bane</v>
      </c>
      <c r="H614" s="20" t="str">
        <f t="shared" ca="1" si="116"/>
        <v>Monster</v>
      </c>
      <c r="I614" s="20" t="str">
        <f t="shared" ca="1" si="116"/>
        <v/>
      </c>
      <c r="J614" s="20" t="str">
        <f t="shared" ca="1" si="116"/>
        <v>Human&amp;#10;Sorcerer&amp;#10;Veteran</v>
      </c>
      <c r="K614" s="20" t="str">
        <f t="shared" ca="1" si="116"/>
        <v/>
      </c>
      <c r="L614" s="20" t="str">
        <f t="shared" ca="1" si="116"/>
        <v>The difficulty to defeat the Enchanter is increased by the adventure deck number of the current scenario, if any.&amp;#10;Before the encounter, the Enchanter deals 1 Force damage to you.&amp;#10;After the encounter, the Enchanter deals 1 Fire damage to you.</v>
      </c>
      <c r="M614" s="20" t="str">
        <f t="shared" ca="1" si="116"/>
        <v>Combat</v>
      </c>
      <c r="N614" s="20" t="str">
        <f t="shared" ca="1" si="112"/>
        <v>8</v>
      </c>
      <c r="O614" s="20" t="str">
        <f t="shared" ca="1" si="112"/>
        <v/>
      </c>
      <c r="P614" s="25" t="str">
        <f t="shared" ca="1" si="112"/>
        <v/>
      </c>
      <c r="Q614" s="25" t="str">
        <f t="shared" ca="1" si="113"/>
        <v/>
      </c>
      <c r="R614" s="25" t="str">
        <f t="shared" ca="1" si="113"/>
        <v/>
      </c>
      <c r="S614" s="25" t="str">
        <f t="shared" ca="1" si="113"/>
        <v/>
      </c>
      <c r="T614" s="25" t="str">
        <f t="shared" ca="1" si="113"/>
        <v/>
      </c>
      <c r="U614" s="25" t="str">
        <f t="shared" ca="1" si="114"/>
        <v/>
      </c>
    </row>
    <row r="615" spans="1:21" ht="13.5" customHeight="1">
      <c r="A615" s="20" t="str">
        <f t="shared" ca="1" si="117"/>
        <v>Enchanter</v>
      </c>
      <c r="B615" s="20" t="str">
        <f t="shared" ca="1" si="116"/>
        <v>29b77d1e-8bd5-4db7-bf24-ce91ba180c71</v>
      </c>
      <c r="C615" s="20" t="str">
        <f t="shared" ca="1" si="116"/>
        <v>RotR</v>
      </c>
      <c r="D615" s="20" t="str">
        <f t="shared" ca="1" si="116"/>
        <v>C</v>
      </c>
      <c r="E615" s="20" t="str">
        <f t="shared" ca="1" si="116"/>
        <v>Yes</v>
      </c>
      <c r="F615" s="20" t="str">
        <f t="shared" ca="1" si="116"/>
        <v>1</v>
      </c>
      <c r="G615" s="20" t="str">
        <f t="shared" ca="1" si="116"/>
        <v>Bane</v>
      </c>
      <c r="H615" s="20" t="str">
        <f t="shared" ca="1" si="116"/>
        <v>Monster</v>
      </c>
      <c r="I615" s="20" t="str">
        <f t="shared" ca="1" si="116"/>
        <v/>
      </c>
      <c r="J615" s="20" t="str">
        <f t="shared" ca="1" si="116"/>
        <v>Human&amp;#10;Sorcerer&amp;#10;Veteran</v>
      </c>
      <c r="K615" s="20" t="str">
        <f t="shared" ca="1" si="116"/>
        <v/>
      </c>
      <c r="L615" s="20" t="str">
        <f t="shared" ca="1" si="116"/>
        <v>The difficulty to defeat the Enchanter is increased by the adventure deck number of the current scenario, if any.&amp;#10;Before the encounter, the Enchanter deals 1 Force damage to you.&amp;#10;After the encounter, the Enchanter deals 1 Fire damage to you.</v>
      </c>
      <c r="M615" s="20" t="str">
        <f t="shared" ca="1" si="116"/>
        <v>Combat</v>
      </c>
      <c r="N615" s="20" t="str">
        <f t="shared" ca="1" si="112"/>
        <v>8</v>
      </c>
      <c r="O615" s="20" t="str">
        <f t="shared" ca="1" si="112"/>
        <v/>
      </c>
      <c r="P615" s="25" t="str">
        <f t="shared" ca="1" si="112"/>
        <v/>
      </c>
      <c r="Q615" s="25" t="str">
        <f t="shared" ca="1" si="113"/>
        <v/>
      </c>
      <c r="R615" s="25" t="str">
        <f t="shared" ca="1" si="113"/>
        <v/>
      </c>
      <c r="S615" s="25" t="str">
        <f t="shared" ca="1" si="113"/>
        <v/>
      </c>
      <c r="T615" s="25" t="str">
        <f t="shared" ca="1" si="113"/>
        <v/>
      </c>
      <c r="U615" s="25" t="str">
        <f t="shared" ca="1" si="114"/>
        <v/>
      </c>
    </row>
    <row r="616" spans="1:21" ht="13.5" customHeight="1">
      <c r="A616" s="20" t="str">
        <f t="shared" ca="1" si="117"/>
        <v>Faceless Stalker</v>
      </c>
      <c r="B616" s="20" t="str">
        <f t="shared" ca="1" si="116"/>
        <v>6db0e631-126b-4e31-bde1-abedd6ddb793</v>
      </c>
      <c r="C616" s="20" t="str">
        <f t="shared" ca="1" si="116"/>
        <v>RotR</v>
      </c>
      <c r="D616" s="20" t="str">
        <f t="shared" ca="1" si="116"/>
        <v>2</v>
      </c>
      <c r="E616" s="20" t="str">
        <f t="shared" ca="1" si="116"/>
        <v>Yes</v>
      </c>
      <c r="F616" s="20" t="str">
        <f t="shared" ca="1" si="116"/>
        <v>2</v>
      </c>
      <c r="G616" s="20" t="str">
        <f t="shared" ca="1" si="116"/>
        <v>Bane</v>
      </c>
      <c r="H616" s="20" t="str">
        <f t="shared" ca="1" si="116"/>
        <v>Monster</v>
      </c>
      <c r="I616" s="20" t="str">
        <f t="shared" ca="1" si="116"/>
        <v/>
      </c>
      <c r="J616" s="20" t="str">
        <f t="shared" ca="1" si="116"/>
        <v>Aberration</v>
      </c>
      <c r="K616" s="20" t="str">
        <f t="shared" ca="1" si="116"/>
        <v/>
      </c>
      <c r="L616" s="20" t="str">
        <f t="shared" ca="1" si="116"/>
        <v>Before the encounter, succeed at a Wisdom 7 check or the difficulty to defeat the Faceless Stalker is increased by 2.&amp;#10;If undefeated, the Faceless Stalker deals no damage; instead, bury the top card of your deck.</v>
      </c>
      <c r="M616" s="20" t="str">
        <f t="shared" ca="1" si="116"/>
        <v>Combat</v>
      </c>
      <c r="N616" s="20" t="str">
        <f t="shared" ca="1" si="112"/>
        <v>12</v>
      </c>
      <c r="O616" s="20" t="str">
        <f t="shared" ca="1" si="112"/>
        <v/>
      </c>
      <c r="P616" s="25" t="str">
        <f t="shared" ca="1" si="112"/>
        <v/>
      </c>
      <c r="Q616" s="25" t="str">
        <f t="shared" ca="1" si="113"/>
        <v/>
      </c>
      <c r="R616" s="25" t="str">
        <f t="shared" ca="1" si="113"/>
        <v/>
      </c>
      <c r="S616" s="25" t="str">
        <f t="shared" ca="1" si="113"/>
        <v/>
      </c>
      <c r="T616" s="25" t="str">
        <f t="shared" ca="1" si="113"/>
        <v/>
      </c>
      <c r="U616" s="25" t="str">
        <f t="shared" ca="1" si="114"/>
        <v/>
      </c>
    </row>
    <row r="617" spans="1:21" ht="13.5" customHeight="1">
      <c r="A617" s="20" t="str">
        <f t="shared" ca="1" si="117"/>
        <v>Frost Worm</v>
      </c>
      <c r="B617" s="20" t="str">
        <f t="shared" ca="1" si="116"/>
        <v>349bc370-b37d-4ad0-80c7-61fe3f368158</v>
      </c>
      <c r="C617" s="20" t="str">
        <f t="shared" ca="1" si="116"/>
        <v>RotR</v>
      </c>
      <c r="D617" s="20" t="str">
        <f t="shared" ca="1" si="116"/>
        <v>6</v>
      </c>
      <c r="E617" s="20" t="str">
        <f t="shared" ca="1" si="116"/>
        <v>Yes</v>
      </c>
      <c r="F617" s="20" t="str">
        <f t="shared" ca="1" si="116"/>
        <v>1</v>
      </c>
      <c r="G617" s="20" t="str">
        <f t="shared" ca="1" si="116"/>
        <v>Bane</v>
      </c>
      <c r="H617" s="20" t="str">
        <f t="shared" ca="1" si="116"/>
        <v>Monster</v>
      </c>
      <c r="I617" s="20" t="str">
        <f t="shared" ca="1" si="116"/>
        <v/>
      </c>
      <c r="J617" s="20" t="str">
        <f t="shared" ca="1" si="116"/>
        <v>Worm</v>
      </c>
      <c r="K617" s="20" t="str">
        <f t="shared" ca="1" si="116"/>
        <v/>
      </c>
      <c r="L617" s="20" t="str">
        <f t="shared" ca="1" si="116"/>
        <v>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v>
      </c>
      <c r="M617" s="20" t="str">
        <f t="shared" ca="1" si="116"/>
        <v>Combat</v>
      </c>
      <c r="N617" s="20" t="str">
        <f t="shared" ca="1" si="112"/>
        <v>21</v>
      </c>
      <c r="O617" s="20" t="str">
        <f t="shared" ca="1" si="112"/>
        <v/>
      </c>
      <c r="P617" s="25" t="str">
        <f t="shared" ca="1" si="112"/>
        <v/>
      </c>
      <c r="Q617" s="25" t="str">
        <f t="shared" ca="1" si="113"/>
        <v/>
      </c>
      <c r="R617" s="25" t="str">
        <f t="shared" ca="1" si="113"/>
        <v/>
      </c>
      <c r="S617" s="25" t="str">
        <f t="shared" ca="1" si="113"/>
        <v/>
      </c>
      <c r="T617" s="25" t="str">
        <f t="shared" ca="1" si="113"/>
        <v/>
      </c>
      <c r="U617" s="25" t="str">
        <f t="shared" ca="1" si="114"/>
        <v/>
      </c>
    </row>
    <row r="618" spans="1:21" ht="13.5" customHeight="1">
      <c r="A618" s="20" t="str">
        <f t="shared" ca="1" si="117"/>
        <v>Gamigin</v>
      </c>
      <c r="B618" s="20" t="str">
        <f t="shared" ref="B618:M627" ca="1" si="118">IF(INDIRECT(ADDRESS(ROW(),COLUMN(),,,"Details"))="","",SUBSTITUTE(SUBSTITUTE(INDIRECT(ADDRESS(ROW(),COLUMN(),,,"Details")),"
","&amp;#10;"),"""","&amp;quot;"))</f>
        <v>45218a66-ba84-4cc3-89a1-df37439c2832</v>
      </c>
      <c r="C618" s="20" t="str">
        <f t="shared" ca="1" si="118"/>
        <v>RotR</v>
      </c>
      <c r="D618" s="20" t="str">
        <f t="shared" ca="1" si="118"/>
        <v>6</v>
      </c>
      <c r="E618" s="20" t="str">
        <f t="shared" ca="1" si="118"/>
        <v>Yes</v>
      </c>
      <c r="F618" s="20" t="str">
        <f t="shared" ca="1" si="118"/>
        <v>1</v>
      </c>
      <c r="G618" s="20" t="str">
        <f t="shared" ca="1" si="118"/>
        <v>Bane</v>
      </c>
      <c r="H618" s="20" t="str">
        <f t="shared" ca="1" si="118"/>
        <v>Monster</v>
      </c>
      <c r="I618" s="20" t="str">
        <f t="shared" ca="1" si="118"/>
        <v/>
      </c>
      <c r="J618" s="20" t="str">
        <f t="shared" ca="1" si="118"/>
        <v>Outsider&amp;#10;Devil&amp;#10;Sorcerer</v>
      </c>
      <c r="K618" s="20" t="str">
        <f t="shared" ca="1" si="118"/>
        <v/>
      </c>
      <c r="L618" s="20" t="str">
        <f t="shared" ca="1" si="118"/>
        <v>Gamigin is immune to the Fire, Cold, and Poison traits.&amp;#10;Succeed at an Arcane or Divine 14 check or you may not play spells with the Attack trait.&amp;#10;Other players may not use powers or play cards other than blessings.</v>
      </c>
      <c r="M618" s="20" t="str">
        <f t="shared" ca="1" si="118"/>
        <v>Combat</v>
      </c>
      <c r="N618" s="20" t="str">
        <f t="shared" ca="1" si="112"/>
        <v>22</v>
      </c>
      <c r="O618" s="20" t="str">
        <f t="shared" ca="1" si="112"/>
        <v/>
      </c>
      <c r="P618" s="25" t="str">
        <f t="shared" ca="1" si="112"/>
        <v/>
      </c>
      <c r="Q618" s="25" t="str">
        <f t="shared" ca="1" si="113"/>
        <v/>
      </c>
      <c r="R618" s="25" t="str">
        <f t="shared" ca="1" si="113"/>
        <v/>
      </c>
      <c r="S618" s="25" t="str">
        <f t="shared" ca="1" si="113"/>
        <v/>
      </c>
      <c r="T618" s="25" t="str">
        <f t="shared" ca="1" si="113"/>
        <v/>
      </c>
      <c r="U618" s="25" t="str">
        <f t="shared" ca="1" si="114"/>
        <v/>
      </c>
    </row>
    <row r="619" spans="1:21" ht="13.5" customHeight="1">
      <c r="A619" s="20" t="str">
        <f t="shared" ca="1" si="117"/>
        <v>Ghost</v>
      </c>
      <c r="B619" s="20" t="str">
        <f t="shared" ca="1" si="118"/>
        <v>15dda99a-44c5-4512-8348-c809f114c0e8</v>
      </c>
      <c r="C619" s="20" t="str">
        <f t="shared" ca="1" si="118"/>
        <v>RotR</v>
      </c>
      <c r="D619" s="20" t="str">
        <f t="shared" ca="1" si="118"/>
        <v>B</v>
      </c>
      <c r="E619" s="20" t="str">
        <f t="shared" ca="1" si="118"/>
        <v>Yes</v>
      </c>
      <c r="F619" s="20" t="str">
        <f t="shared" ca="1" si="118"/>
        <v>2</v>
      </c>
      <c r="G619" s="20" t="str">
        <f t="shared" ca="1" si="118"/>
        <v>Bane</v>
      </c>
      <c r="H619" s="20" t="str">
        <f t="shared" ca="1" si="118"/>
        <v>Monster</v>
      </c>
      <c r="I619" s="20" t="str">
        <f t="shared" ca="1" si="118"/>
        <v/>
      </c>
      <c r="J619" s="20" t="str">
        <f t="shared" ca="1" si="118"/>
        <v>Undead&amp;#10;Incorporeal&amp;#10;Ghost&amp;#10;Elite</v>
      </c>
      <c r="K619" s="20" t="str">
        <f t="shared" ca="1" si="118"/>
        <v/>
      </c>
      <c r="L619" s="20" t="str">
        <f t="shared" ca="1" si="118"/>
        <v>The Ghost is immune to the Mental and Poison traits.&amp;#10;If your check to defeat does not have the Magic trait, the Ghost is undefeated.</v>
      </c>
      <c r="M619" s="20" t="str">
        <f t="shared" ca="1" si="118"/>
        <v>Combat</v>
      </c>
      <c r="N619" s="20" t="str">
        <f t="shared" ca="1" si="112"/>
        <v>12</v>
      </c>
      <c r="O619" s="20" t="str">
        <f t="shared" ca="1" si="112"/>
        <v>Wisdom&amp;#10;Divine</v>
      </c>
      <c r="P619" s="25" t="str">
        <f t="shared" ca="1" si="112"/>
        <v>8</v>
      </c>
      <c r="Q619" s="25" t="str">
        <f t="shared" ca="1" si="113"/>
        <v>OR</v>
      </c>
      <c r="R619" s="25" t="str">
        <f t="shared" ca="1" si="113"/>
        <v/>
      </c>
      <c r="S619" s="25" t="str">
        <f t="shared" ca="1" si="113"/>
        <v/>
      </c>
      <c r="T619" s="25" t="str">
        <f t="shared" ca="1" si="113"/>
        <v/>
      </c>
      <c r="U619" s="25" t="str">
        <f t="shared" ca="1" si="114"/>
        <v/>
      </c>
    </row>
    <row r="620" spans="1:21" ht="13.5" customHeight="1">
      <c r="A620" s="20" t="str">
        <f t="shared" ca="1" si="117"/>
        <v>Ghoul</v>
      </c>
      <c r="B620" s="20" t="str">
        <f t="shared" ca="1" si="118"/>
        <v>1871c008-6c44-40d7-baee-b017b62177e4</v>
      </c>
      <c r="C620" s="20" t="str">
        <f t="shared" ca="1" si="118"/>
        <v>RotR</v>
      </c>
      <c r="D620" s="20" t="str">
        <f t="shared" ca="1" si="118"/>
        <v>2</v>
      </c>
      <c r="E620" s="20" t="str">
        <f t="shared" ca="1" si="118"/>
        <v>Yes</v>
      </c>
      <c r="F620" s="20" t="str">
        <f t="shared" ca="1" si="118"/>
        <v>3</v>
      </c>
      <c r="G620" s="20" t="str">
        <f t="shared" ca="1" si="118"/>
        <v>Bane</v>
      </c>
      <c r="H620" s="20" t="str">
        <f t="shared" ca="1" si="118"/>
        <v>Monster</v>
      </c>
      <c r="I620" s="20" t="str">
        <f t="shared" ca="1" si="118"/>
        <v/>
      </c>
      <c r="J620" s="20" t="str">
        <f t="shared" ca="1" si="118"/>
        <v>Undead&amp;#10;Ghoul&amp;#10;Elite</v>
      </c>
      <c r="K620" s="20" t="str">
        <f t="shared" ca="1" si="118"/>
        <v/>
      </c>
      <c r="L620" s="20" t="str">
        <f t="shared" ca="1" si="118"/>
        <v>The Ghoul is immune to the Mental and Poison traits.&amp;#10;If undefeated, reset your hand and end your turn.</v>
      </c>
      <c r="M620" s="20" t="str">
        <f t="shared" ca="1" si="118"/>
        <v>Combat</v>
      </c>
      <c r="N620" s="20" t="str">
        <f t="shared" ca="1" si="112"/>
        <v>11</v>
      </c>
      <c r="O620" s="20" t="str">
        <f t="shared" ca="1" si="112"/>
        <v/>
      </c>
      <c r="P620" s="25" t="str">
        <f t="shared" ca="1" si="112"/>
        <v/>
      </c>
      <c r="Q620" s="25" t="str">
        <f t="shared" ca="1" si="113"/>
        <v/>
      </c>
      <c r="R620" s="25" t="str">
        <f t="shared" ca="1" si="113"/>
        <v/>
      </c>
      <c r="S620" s="25" t="str">
        <f t="shared" ca="1" si="113"/>
        <v/>
      </c>
      <c r="T620" s="25" t="str">
        <f t="shared" ca="1" si="113"/>
        <v/>
      </c>
      <c r="U620" s="25" t="str">
        <f t="shared" ca="1" si="114"/>
        <v/>
      </c>
    </row>
    <row r="621" spans="1:21" ht="13.5" customHeight="1">
      <c r="A621" s="20" t="str">
        <f t="shared" ca="1" si="117"/>
        <v>Ghoul</v>
      </c>
      <c r="B621" s="20" t="str">
        <f t="shared" ca="1" si="118"/>
        <v>e4b45187-65f0-493f-a652-94da45dfaca7</v>
      </c>
      <c r="C621" s="20" t="str">
        <f t="shared" ca="1" si="118"/>
        <v>RotR</v>
      </c>
      <c r="D621" s="20" t="str">
        <f t="shared" ca="1" si="118"/>
        <v>B</v>
      </c>
      <c r="E621" s="20" t="str">
        <f t="shared" ca="1" si="118"/>
        <v>Yes</v>
      </c>
      <c r="F621" s="20" t="str">
        <f t="shared" ca="1" si="118"/>
        <v>1</v>
      </c>
      <c r="G621" s="20" t="str">
        <f t="shared" ca="1" si="118"/>
        <v>Bane</v>
      </c>
      <c r="H621" s="20" t="str">
        <f t="shared" ca="1" si="118"/>
        <v>Monster</v>
      </c>
      <c r="I621" s="20" t="str">
        <f t="shared" ca="1" si="118"/>
        <v/>
      </c>
      <c r="J621" s="20" t="str">
        <f t="shared" ca="1" si="118"/>
        <v>Undead&amp;#10;Ghoul&amp;#10;Elite</v>
      </c>
      <c r="K621" s="20" t="str">
        <f t="shared" ca="1" si="118"/>
        <v/>
      </c>
      <c r="L621" s="20" t="str">
        <f t="shared" ca="1" si="118"/>
        <v>The Ghoul is immune to the Mental and Poison traits.&amp;#10;If undefeated, reset your hand and end your turn.</v>
      </c>
      <c r="M621" s="20" t="str">
        <f t="shared" ca="1" si="118"/>
        <v>Combat</v>
      </c>
      <c r="N621" s="20" t="str">
        <f t="shared" ca="1" si="112"/>
        <v>11</v>
      </c>
      <c r="O621" s="20" t="str">
        <f t="shared" ca="1" si="112"/>
        <v/>
      </c>
      <c r="P621" s="25" t="str">
        <f t="shared" ca="1" si="112"/>
        <v/>
      </c>
      <c r="Q621" s="25" t="str">
        <f t="shared" ca="1" si="113"/>
        <v/>
      </c>
      <c r="R621" s="25" t="str">
        <f t="shared" ca="1" si="113"/>
        <v/>
      </c>
      <c r="S621" s="25" t="str">
        <f t="shared" ca="1" si="113"/>
        <v/>
      </c>
      <c r="T621" s="25" t="str">
        <f t="shared" ca="1" si="113"/>
        <v/>
      </c>
      <c r="U621" s="25" t="str">
        <f t="shared" ca="1" si="114"/>
        <v/>
      </c>
    </row>
    <row r="622" spans="1:21" ht="13.5" customHeight="1">
      <c r="A622" s="20" t="str">
        <f t="shared" ca="1" si="117"/>
        <v>Ghoul Bat</v>
      </c>
      <c r="B622" s="20" t="str">
        <f t="shared" ca="1" si="118"/>
        <v>1ee87865-1a64-4b76-a23e-bddbd7b60fc1</v>
      </c>
      <c r="C622" s="20" t="str">
        <f t="shared" ca="1" si="118"/>
        <v>RotR</v>
      </c>
      <c r="D622" s="20" t="str">
        <f t="shared" ca="1" si="118"/>
        <v>4</v>
      </c>
      <c r="E622" s="20" t="str">
        <f t="shared" ca="1" si="118"/>
        <v>Yes</v>
      </c>
      <c r="F622" s="20" t="str">
        <f t="shared" ca="1" si="118"/>
        <v>1</v>
      </c>
      <c r="G622" s="20" t="str">
        <f t="shared" ca="1" si="118"/>
        <v>Bane</v>
      </c>
      <c r="H622" s="20" t="str">
        <f t="shared" ca="1" si="118"/>
        <v>Monster</v>
      </c>
      <c r="I622" s="20" t="str">
        <f t="shared" ca="1" si="118"/>
        <v/>
      </c>
      <c r="J622" s="20" t="str">
        <f t="shared" ca="1" si="118"/>
        <v>Undead</v>
      </c>
      <c r="K622" s="20" t="str">
        <f t="shared" ca="1" si="118"/>
        <v/>
      </c>
      <c r="L622" s="20" t="str">
        <f t="shared" ca="1" si="118"/>
        <v>Bury any card with the Magic trait played during this encounter, unless that card would be banished.</v>
      </c>
      <c r="M622" s="20" t="str">
        <f t="shared" ca="1" si="118"/>
        <v>Combat</v>
      </c>
      <c r="N622" s="20" t="str">
        <f t="shared" ca="1" si="112"/>
        <v>17</v>
      </c>
      <c r="O622" s="20" t="str">
        <f t="shared" ca="1" si="112"/>
        <v/>
      </c>
      <c r="P622" s="25" t="str">
        <f t="shared" ca="1" si="112"/>
        <v/>
      </c>
      <c r="Q622" s="25" t="str">
        <f t="shared" ca="1" si="113"/>
        <v/>
      </c>
      <c r="R622" s="25" t="str">
        <f t="shared" ca="1" si="113"/>
        <v/>
      </c>
      <c r="S622" s="25" t="str">
        <f t="shared" ca="1" si="113"/>
        <v/>
      </c>
      <c r="T622" s="25" t="str">
        <f t="shared" ca="1" si="113"/>
        <v/>
      </c>
      <c r="U622" s="25" t="str">
        <f t="shared" ca="1" si="114"/>
        <v/>
      </c>
    </row>
    <row r="623" spans="1:21" ht="13.5" customHeight="1">
      <c r="A623" s="20" t="str">
        <f t="shared" ca="1" si="117"/>
        <v>Giant Gecko</v>
      </c>
      <c r="B623" s="20" t="str">
        <f t="shared" ca="1" si="118"/>
        <v>3894ff7a-d501-4ebb-ae0d-74dd7cab73fb</v>
      </c>
      <c r="C623" s="20" t="str">
        <f t="shared" ca="1" si="118"/>
        <v>RotR</v>
      </c>
      <c r="D623" s="20" t="str">
        <f t="shared" ca="1" si="118"/>
        <v>B</v>
      </c>
      <c r="E623" s="20" t="str">
        <f t="shared" ca="1" si="118"/>
        <v>Yes</v>
      </c>
      <c r="F623" s="20" t="str">
        <f t="shared" ca="1" si="118"/>
        <v>2</v>
      </c>
      <c r="G623" s="20" t="str">
        <f t="shared" ca="1" si="118"/>
        <v>Bane</v>
      </c>
      <c r="H623" s="20" t="str">
        <f t="shared" ca="1" si="118"/>
        <v>Monster</v>
      </c>
      <c r="I623" s="20" t="str">
        <f t="shared" ca="1" si="118"/>
        <v/>
      </c>
      <c r="J623" s="20" t="str">
        <f t="shared" ca="1" si="118"/>
        <v>Animal&amp;#10;Basic</v>
      </c>
      <c r="K623" s="20" t="str">
        <f t="shared" ca="1" si="118"/>
        <v/>
      </c>
      <c r="L623" s="20" t="str">
        <f t="shared" ca="1" si="118"/>
        <v>If undefeated, shuffle the Gecko into a random open location.</v>
      </c>
      <c r="M623" s="20" t="str">
        <f t="shared" ca="1" si="118"/>
        <v>Combat</v>
      </c>
      <c r="N623" s="20" t="str">
        <f t="shared" ca="1" si="112"/>
        <v>8</v>
      </c>
      <c r="O623" s="20" t="str">
        <f t="shared" ca="1" si="112"/>
        <v/>
      </c>
      <c r="P623" s="25" t="str">
        <f t="shared" ca="1" si="112"/>
        <v/>
      </c>
      <c r="Q623" s="25" t="str">
        <f t="shared" ca="1" si="113"/>
        <v/>
      </c>
      <c r="R623" s="25" t="str">
        <f t="shared" ca="1" si="113"/>
        <v/>
      </c>
      <c r="S623" s="25" t="str">
        <f t="shared" ca="1" si="113"/>
        <v/>
      </c>
      <c r="T623" s="25" t="str">
        <f t="shared" ca="1" si="113"/>
        <v/>
      </c>
      <c r="U623" s="25" t="str">
        <f t="shared" ca="1" si="114"/>
        <v/>
      </c>
    </row>
    <row r="624" spans="1:21" ht="13.5" customHeight="1">
      <c r="A624" s="20" t="str">
        <f t="shared" ca="1" si="117"/>
        <v>Giant Hermit Crab</v>
      </c>
      <c r="B624" s="20" t="str">
        <f t="shared" ca="1" si="118"/>
        <v>3844666e-8d59-4947-adec-8e937ac6891a</v>
      </c>
      <c r="C624" s="20" t="str">
        <f t="shared" ca="1" si="118"/>
        <v>RotR</v>
      </c>
      <c r="D624" s="20" t="str">
        <f t="shared" ca="1" si="118"/>
        <v>1</v>
      </c>
      <c r="E624" s="20" t="str">
        <f t="shared" ca="1" si="118"/>
        <v>Yes</v>
      </c>
      <c r="F624" s="20" t="str">
        <f t="shared" ca="1" si="118"/>
        <v>1</v>
      </c>
      <c r="G624" s="20" t="str">
        <f t="shared" ca="1" si="118"/>
        <v>Bane</v>
      </c>
      <c r="H624" s="20" t="str">
        <f t="shared" ca="1" si="118"/>
        <v>Monster</v>
      </c>
      <c r="I624" s="20" t="str">
        <f t="shared" ca="1" si="118"/>
        <v/>
      </c>
      <c r="J624" s="20" t="str">
        <f t="shared" ca="1" si="118"/>
        <v>Animal&amp;#10;Aquatic&amp;#10;Elite</v>
      </c>
      <c r="K624" s="20" t="str">
        <f t="shared" ca="1" si="118"/>
        <v/>
      </c>
      <c r="L624" s="20" t="str">
        <f t="shared" ca="1" si="118"/>
        <v>If the Giant Hermit Crab would be defeated, reroll the dice. The Giant Hermit Crab is defeated or undefeated based solely on the results of the second die roll.</v>
      </c>
      <c r="M624" s="20" t="str">
        <f t="shared" ca="1" si="118"/>
        <v>Combat</v>
      </c>
      <c r="N624" s="20" t="str">
        <f t="shared" ca="1" si="112"/>
        <v>9</v>
      </c>
      <c r="O624" s="20" t="str">
        <f t="shared" ca="1" si="112"/>
        <v/>
      </c>
      <c r="P624" s="25" t="str">
        <f t="shared" ca="1" si="112"/>
        <v/>
      </c>
      <c r="Q624" s="25" t="str">
        <f t="shared" ca="1" si="113"/>
        <v/>
      </c>
      <c r="R624" s="25" t="str">
        <f t="shared" ca="1" si="113"/>
        <v/>
      </c>
      <c r="S624" s="25" t="str">
        <f t="shared" ca="1" si="113"/>
        <v/>
      </c>
      <c r="T624" s="25" t="str">
        <f t="shared" ca="1" si="113"/>
        <v/>
      </c>
      <c r="U624" s="25" t="str">
        <f t="shared" ca="1" si="114"/>
        <v/>
      </c>
    </row>
    <row r="625" spans="1:21" ht="13.5" customHeight="1">
      <c r="A625" s="20" t="str">
        <f t="shared" ca="1" si="117"/>
        <v>Goblin Commando</v>
      </c>
      <c r="B625" s="20" t="str">
        <f t="shared" ca="1" si="118"/>
        <v>583fa765-579d-4b27-bcb8-d7bec553dca9</v>
      </c>
      <c r="C625" s="20" t="str">
        <f t="shared" ca="1" si="118"/>
        <v>RotR</v>
      </c>
      <c r="D625" s="20" t="str">
        <f t="shared" ca="1" si="118"/>
        <v>B</v>
      </c>
      <c r="E625" s="20" t="str">
        <f t="shared" ca="1" si="118"/>
        <v>Yes</v>
      </c>
      <c r="F625" s="20" t="str">
        <f t="shared" ca="1" si="118"/>
        <v>3</v>
      </c>
      <c r="G625" s="20" t="str">
        <f t="shared" ca="1" si="118"/>
        <v>Bane</v>
      </c>
      <c r="H625" s="20" t="str">
        <f t="shared" ca="1" si="118"/>
        <v>Monster</v>
      </c>
      <c r="I625" s="20" t="str">
        <f t="shared" ca="1" si="118"/>
        <v/>
      </c>
      <c r="J625" s="20" t="str">
        <f t="shared" ca="1" si="118"/>
        <v>Goblin&amp;#10;Ranger&amp;#10;Elite</v>
      </c>
      <c r="K625" s="20" t="str">
        <f t="shared" ca="1" si="118"/>
        <v/>
      </c>
      <c r="L625" s="20" t="str">
        <f t="shared" ca="1" si="118"/>
        <v>Before the encounter, the Goblin deals 1 Ranged Combat damage to you.</v>
      </c>
      <c r="M625" s="20" t="str">
        <f t="shared" ca="1" si="118"/>
        <v>Combat</v>
      </c>
      <c r="N625" s="20" t="str">
        <f t="shared" ca="1" si="112"/>
        <v>9</v>
      </c>
      <c r="O625" s="20" t="str">
        <f t="shared" ca="1" si="112"/>
        <v/>
      </c>
      <c r="P625" s="25" t="str">
        <f t="shared" ca="1" si="112"/>
        <v/>
      </c>
      <c r="Q625" s="25" t="str">
        <f t="shared" ca="1" si="113"/>
        <v/>
      </c>
      <c r="R625" s="25" t="str">
        <f t="shared" ca="1" si="113"/>
        <v/>
      </c>
      <c r="S625" s="25" t="str">
        <f t="shared" ca="1" si="113"/>
        <v/>
      </c>
      <c r="T625" s="25" t="str">
        <f t="shared" ca="1" si="113"/>
        <v/>
      </c>
      <c r="U625" s="25" t="str">
        <f t="shared" ca="1" si="114"/>
        <v/>
      </c>
    </row>
    <row r="626" spans="1:21" ht="13.5" customHeight="1">
      <c r="A626" s="20" t="str">
        <f t="shared" ca="1" si="117"/>
        <v>Goblin Cutpurse</v>
      </c>
      <c r="B626" s="20" t="str">
        <f t="shared" ca="1" si="118"/>
        <v>14222cb6-c5e1-4183-8cc1-c7c901e18cb0</v>
      </c>
      <c r="C626" s="20" t="str">
        <f t="shared" ca="1" si="118"/>
        <v>RotR</v>
      </c>
      <c r="D626" s="20" t="str">
        <f t="shared" ca="1" si="118"/>
        <v>1</v>
      </c>
      <c r="E626" s="20" t="str">
        <f t="shared" ca="1" si="118"/>
        <v>Yes</v>
      </c>
      <c r="F626" s="20" t="str">
        <f t="shared" ca="1" si="118"/>
        <v>2</v>
      </c>
      <c r="G626" s="20" t="str">
        <f t="shared" ca="1" si="118"/>
        <v>Bane</v>
      </c>
      <c r="H626" s="20" t="str">
        <f t="shared" ca="1" si="118"/>
        <v>Monster</v>
      </c>
      <c r="I626" s="20" t="str">
        <f t="shared" ca="1" si="118"/>
        <v/>
      </c>
      <c r="J626" s="20" t="str">
        <f t="shared" ca="1" si="118"/>
        <v>Goblin&amp;#10;Rogue&amp;#10;Basic</v>
      </c>
      <c r="K626" s="20" t="str">
        <f t="shared" ca="1" si="118"/>
        <v/>
      </c>
      <c r="L626" s="20" t="str">
        <f t="shared" ca="1" si="118"/>
        <v>Before the encounter, succeed at a Wisdom or Perception 6 check or bury 1 random card from your hand.</v>
      </c>
      <c r="M626" s="20" t="str">
        <f t="shared" ca="1" si="118"/>
        <v>Combat</v>
      </c>
      <c r="N626" s="20" t="str">
        <f t="shared" ca="1" si="112"/>
        <v>8</v>
      </c>
      <c r="O626" s="20" t="str">
        <f t="shared" ca="1" si="112"/>
        <v/>
      </c>
      <c r="P626" s="25" t="str">
        <f t="shared" ca="1" si="112"/>
        <v/>
      </c>
      <c r="Q626" s="25" t="str">
        <f t="shared" ca="1" si="113"/>
        <v/>
      </c>
      <c r="R626" s="25" t="str">
        <f t="shared" ca="1" si="113"/>
        <v/>
      </c>
      <c r="S626" s="25" t="str">
        <f t="shared" ca="1" si="113"/>
        <v/>
      </c>
      <c r="T626" s="25" t="str">
        <f t="shared" ca="1" si="113"/>
        <v/>
      </c>
      <c r="U626" s="25" t="str">
        <f t="shared" ca="1" si="114"/>
        <v/>
      </c>
    </row>
    <row r="627" spans="1:21" ht="13.5" customHeight="1">
      <c r="A627" s="20" t="str">
        <f t="shared" ca="1" si="117"/>
        <v>Goblin Dog</v>
      </c>
      <c r="B627" s="20" t="str">
        <f t="shared" ca="1" si="118"/>
        <v>49066149-9aeb-411d-a7a0-454feb20c1dd</v>
      </c>
      <c r="C627" s="20" t="str">
        <f t="shared" ca="1" si="118"/>
        <v>RotR</v>
      </c>
      <c r="D627" s="20" t="str">
        <f t="shared" ca="1" si="118"/>
        <v>1</v>
      </c>
      <c r="E627" s="20" t="str">
        <f t="shared" ca="1" si="118"/>
        <v>Yes</v>
      </c>
      <c r="F627" s="20" t="str">
        <f t="shared" ca="1" si="118"/>
        <v>2</v>
      </c>
      <c r="G627" s="20" t="str">
        <f t="shared" ca="1" si="118"/>
        <v>Bane</v>
      </c>
      <c r="H627" s="20" t="str">
        <f t="shared" ca="1" si="118"/>
        <v>Monster</v>
      </c>
      <c r="I627" s="20" t="str">
        <f t="shared" ca="1" si="118"/>
        <v/>
      </c>
      <c r="J627" s="20" t="str">
        <f t="shared" ca="1" si="118"/>
        <v>Animal&amp;#10;Basic</v>
      </c>
      <c r="K627" s="20" t="str">
        <f t="shared" ca="1" si="118"/>
        <v/>
      </c>
      <c r="L627" s="20" t="str">
        <f t="shared" ca="1" si="118"/>
        <v>If undefeated, succeed at a Constitution or Fortitude 8 check or discard the top card of your deck.</v>
      </c>
      <c r="M627" s="20" t="str">
        <f t="shared" ca="1" si="118"/>
        <v>Combat</v>
      </c>
      <c r="N627" s="20" t="str">
        <f t="shared" ca="1" si="112"/>
        <v>9</v>
      </c>
      <c r="O627" s="20" t="str">
        <f t="shared" ca="1" si="112"/>
        <v/>
      </c>
      <c r="P627" s="25" t="str">
        <f t="shared" ca="1" si="112"/>
        <v/>
      </c>
      <c r="Q627" s="25" t="str">
        <f t="shared" ca="1" si="113"/>
        <v/>
      </c>
      <c r="R627" s="25" t="str">
        <f t="shared" ca="1" si="113"/>
        <v/>
      </c>
      <c r="S627" s="25" t="str">
        <f t="shared" ca="1" si="113"/>
        <v/>
      </c>
      <c r="T627" s="25" t="str">
        <f t="shared" ca="1" si="113"/>
        <v/>
      </c>
      <c r="U627" s="25" t="str">
        <f t="shared" ca="1" si="114"/>
        <v/>
      </c>
    </row>
    <row r="628" spans="1:21" ht="13.5" customHeight="1">
      <c r="A628" s="20" t="str">
        <f t="shared" ca="1" si="117"/>
        <v>Goblin Pyro</v>
      </c>
      <c r="B628" s="20" t="str">
        <f t="shared" ref="B628:M637" ca="1" si="119">IF(INDIRECT(ADDRESS(ROW(),COLUMN(),,,"Details"))="","",SUBSTITUTE(SUBSTITUTE(INDIRECT(ADDRESS(ROW(),COLUMN(),,,"Details")),"
","&amp;#10;"),"""","&amp;quot;"))</f>
        <v>e0c414d5-9219-4eb6-b2d4-342692df30d2</v>
      </c>
      <c r="C628" s="20" t="str">
        <f t="shared" ca="1" si="119"/>
        <v>RotR</v>
      </c>
      <c r="D628" s="20" t="str">
        <f t="shared" ca="1" si="119"/>
        <v>1</v>
      </c>
      <c r="E628" s="20" t="str">
        <f t="shared" ca="1" si="119"/>
        <v>Yes</v>
      </c>
      <c r="F628" s="20" t="str">
        <f t="shared" ca="1" si="119"/>
        <v>3</v>
      </c>
      <c r="G628" s="20" t="str">
        <f t="shared" ca="1" si="119"/>
        <v>Bane</v>
      </c>
      <c r="H628" s="20" t="str">
        <f t="shared" ca="1" si="119"/>
        <v>Monster</v>
      </c>
      <c r="I628" s="20" t="str">
        <f t="shared" ca="1" si="119"/>
        <v/>
      </c>
      <c r="J628" s="20" t="str">
        <f t="shared" ca="1" si="119"/>
        <v>Goblin&amp;#10;Warrior&amp;#10;Elite</v>
      </c>
      <c r="K628" s="20" t="str">
        <f t="shared" ca="1" si="119"/>
        <v/>
      </c>
      <c r="L628" s="20" t="str">
        <f t="shared" ca="1" si="119"/>
        <v>After the encounter, the Goblin Pyro deals 1 Fire damage to you.</v>
      </c>
      <c r="M628" s="20" t="str">
        <f t="shared" ca="1" si="119"/>
        <v>Combat</v>
      </c>
      <c r="N628" s="20" t="str">
        <f t="shared" ca="1" si="112"/>
        <v>8</v>
      </c>
      <c r="O628" s="20" t="str">
        <f t="shared" ca="1" si="112"/>
        <v/>
      </c>
      <c r="P628" s="25" t="str">
        <f t="shared" ca="1" si="112"/>
        <v/>
      </c>
      <c r="Q628" s="25" t="str">
        <f t="shared" ca="1" si="113"/>
        <v/>
      </c>
      <c r="R628" s="25" t="str">
        <f t="shared" ca="1" si="113"/>
        <v/>
      </c>
      <c r="S628" s="25" t="str">
        <f t="shared" ca="1" si="113"/>
        <v/>
      </c>
      <c r="T628" s="25" t="str">
        <f t="shared" ca="1" si="113"/>
        <v/>
      </c>
      <c r="U628" s="25" t="str">
        <f t="shared" ca="1" si="114"/>
        <v/>
      </c>
    </row>
    <row r="629" spans="1:21" ht="13.5" customHeight="1">
      <c r="A629" s="20" t="str">
        <f t="shared" ca="1" si="117"/>
        <v>Goblin Snake</v>
      </c>
      <c r="B629" s="20" t="str">
        <f t="shared" ca="1" si="119"/>
        <v>450f1c2d-d0e5-4fd5-928f-e5e5b36f0181</v>
      </c>
      <c r="C629" s="20" t="str">
        <f t="shared" ca="1" si="119"/>
        <v>RotR</v>
      </c>
      <c r="D629" s="20" t="str">
        <f t="shared" ca="1" si="119"/>
        <v>1</v>
      </c>
      <c r="E629" s="20" t="str">
        <f t="shared" ca="1" si="119"/>
        <v>Yes</v>
      </c>
      <c r="F629" s="20" t="str">
        <f t="shared" ca="1" si="119"/>
        <v>2</v>
      </c>
      <c r="G629" s="20" t="str">
        <f t="shared" ca="1" si="119"/>
        <v>Bane</v>
      </c>
      <c r="H629" s="20" t="str">
        <f t="shared" ca="1" si="119"/>
        <v>Monster</v>
      </c>
      <c r="I629" s="20" t="str">
        <f t="shared" ca="1" si="119"/>
        <v/>
      </c>
      <c r="J629" s="20" t="str">
        <f t="shared" ca="1" si="119"/>
        <v>Aberration&amp;#10;Basic</v>
      </c>
      <c r="K629" s="20" t="str">
        <f t="shared" ca="1" si="119"/>
        <v/>
      </c>
      <c r="L629" s="20" t="str">
        <f t="shared" ca="1" si="119"/>
        <v>Before the enounter, succeed at a Constitution or Fortitude 6 check or the diffuculty of your checks is increased by 1 for the rest of the turn.</v>
      </c>
      <c r="M629" s="20" t="str">
        <f t="shared" ca="1" si="119"/>
        <v>Combat</v>
      </c>
      <c r="N629" s="20" t="str">
        <f t="shared" ca="1" si="112"/>
        <v>8</v>
      </c>
      <c r="O629" s="20" t="str">
        <f t="shared" ca="1" si="112"/>
        <v/>
      </c>
      <c r="P629" s="25" t="str">
        <f t="shared" ca="1" si="112"/>
        <v/>
      </c>
      <c r="Q629" s="25" t="str">
        <f t="shared" ca="1" si="113"/>
        <v/>
      </c>
      <c r="R629" s="25" t="str">
        <f t="shared" ca="1" si="113"/>
        <v/>
      </c>
      <c r="S629" s="25" t="str">
        <f t="shared" ca="1" si="113"/>
        <v/>
      </c>
      <c r="T629" s="25" t="str">
        <f t="shared" ca="1" si="113"/>
        <v/>
      </c>
      <c r="U629" s="25" t="str">
        <f t="shared" ca="1" si="114"/>
        <v/>
      </c>
    </row>
    <row r="630" spans="1:21" ht="13.5" customHeight="1">
      <c r="A630" s="20" t="str">
        <f t="shared" ca="1" si="117"/>
        <v>Goblin Warchanter</v>
      </c>
      <c r="B630" s="20" t="str">
        <f t="shared" ca="1" si="119"/>
        <v>74c24cf9-71df-4bd9-a5b6-051c413ddb16</v>
      </c>
      <c r="C630" s="20" t="str">
        <f t="shared" ca="1" si="119"/>
        <v>RotR</v>
      </c>
      <c r="D630" s="20" t="str">
        <f t="shared" ca="1" si="119"/>
        <v>1</v>
      </c>
      <c r="E630" s="20" t="str">
        <f t="shared" ca="1" si="119"/>
        <v>Yes</v>
      </c>
      <c r="F630" s="20" t="str">
        <f t="shared" ca="1" si="119"/>
        <v>3</v>
      </c>
      <c r="G630" s="20" t="str">
        <f t="shared" ca="1" si="119"/>
        <v>Bane</v>
      </c>
      <c r="H630" s="20" t="str">
        <f t="shared" ca="1" si="119"/>
        <v>Monster</v>
      </c>
      <c r="I630" s="20" t="str">
        <f t="shared" ca="1" si="119"/>
        <v/>
      </c>
      <c r="J630" s="20" t="str">
        <f t="shared" ca="1" si="119"/>
        <v>Goblin&amp;#10;Bard&amp;#10;Elite</v>
      </c>
      <c r="K630" s="20" t="str">
        <f t="shared" ca="1" si="119"/>
        <v/>
      </c>
      <c r="L630" s="20" t="str">
        <f t="shared" ca="1" si="119"/>
        <v>Before the encounter, succeed at a Wisdom 8 check or you may not play spells with the Attack trait or weapons.</v>
      </c>
      <c r="M630" s="20" t="str">
        <f t="shared" ca="1" si="119"/>
        <v>Combat</v>
      </c>
      <c r="N630" s="20" t="str">
        <f t="shared" ca="1" si="112"/>
        <v>8</v>
      </c>
      <c r="O630" s="20" t="str">
        <f t="shared" ca="1" si="112"/>
        <v/>
      </c>
      <c r="P630" s="25" t="str">
        <f t="shared" ca="1" si="112"/>
        <v/>
      </c>
      <c r="Q630" s="25" t="str">
        <f t="shared" ca="1" si="113"/>
        <v/>
      </c>
      <c r="R630" s="25" t="str">
        <f t="shared" ca="1" si="113"/>
        <v/>
      </c>
      <c r="S630" s="25" t="str">
        <f t="shared" ca="1" si="113"/>
        <v/>
      </c>
      <c r="T630" s="25" t="str">
        <f t="shared" ca="1" si="113"/>
        <v/>
      </c>
      <c r="U630" s="25" t="str">
        <f t="shared" ca="1" si="114"/>
        <v/>
      </c>
    </row>
    <row r="631" spans="1:21" ht="13.5" customHeight="1">
      <c r="A631" s="20" t="str">
        <f t="shared" ca="1" si="117"/>
        <v>Goblin Warrior</v>
      </c>
      <c r="B631" s="20" t="str">
        <f t="shared" ca="1" si="119"/>
        <v>bddbbdc3-7477-476c-9ca3-e0ccbe2d6db4</v>
      </c>
      <c r="C631" s="20" t="str">
        <f t="shared" ca="1" si="119"/>
        <v>RotR</v>
      </c>
      <c r="D631" s="20" t="str">
        <f t="shared" ca="1" si="119"/>
        <v>B</v>
      </c>
      <c r="E631" s="20" t="str">
        <f t="shared" ca="1" si="119"/>
        <v>Yes</v>
      </c>
      <c r="F631" s="20" t="str">
        <f t="shared" ca="1" si="119"/>
        <v>3</v>
      </c>
      <c r="G631" s="20" t="str">
        <f t="shared" ca="1" si="119"/>
        <v>Bane</v>
      </c>
      <c r="H631" s="20" t="str">
        <f t="shared" ca="1" si="119"/>
        <v>Monster</v>
      </c>
      <c r="I631" s="20" t="str">
        <f t="shared" ca="1" si="119"/>
        <v/>
      </c>
      <c r="J631" s="20" t="str">
        <f t="shared" ca="1" si="119"/>
        <v>Goblin&amp;#10;Warrior&amp;#10;Elite</v>
      </c>
      <c r="K631" s="20" t="str">
        <f t="shared" ca="1" si="119"/>
        <v/>
      </c>
      <c r="L631" s="20" t="str">
        <f t="shared" ca="1" si="119"/>
        <v>If undefeated, bury 1 item or weapon of your choice from your discard pile.</v>
      </c>
      <c r="M631" s="20" t="str">
        <f t="shared" ca="1" si="119"/>
        <v>Combat</v>
      </c>
      <c r="N631" s="20" t="str">
        <f t="shared" ca="1" si="112"/>
        <v>9</v>
      </c>
      <c r="O631" s="20" t="str">
        <f t="shared" ca="1" si="112"/>
        <v/>
      </c>
      <c r="P631" s="25" t="str">
        <f t="shared" ca="1" si="112"/>
        <v/>
      </c>
      <c r="Q631" s="25" t="str">
        <f t="shared" ca="1" si="113"/>
        <v/>
      </c>
      <c r="R631" s="25" t="str">
        <f t="shared" ca="1" si="113"/>
        <v/>
      </c>
      <c r="S631" s="25" t="str">
        <f t="shared" ca="1" si="113"/>
        <v/>
      </c>
      <c r="T631" s="25" t="str">
        <f t="shared" ca="1" si="113"/>
        <v/>
      </c>
      <c r="U631" s="25" t="str">
        <f t="shared" ca="1" si="114"/>
        <v/>
      </c>
    </row>
    <row r="632" spans="1:21" ht="13.5" customHeight="1">
      <c r="A632" s="20" t="str">
        <f t="shared" ca="1" si="117"/>
        <v>Grazuul</v>
      </c>
      <c r="B632" s="20" t="str">
        <f t="shared" ca="1" si="119"/>
        <v>38b748a4-96d0-49be-b5fc-22d41441af30</v>
      </c>
      <c r="C632" s="20" t="str">
        <f t="shared" ca="1" si="119"/>
        <v>RotR</v>
      </c>
      <c r="D632" s="20" t="str">
        <f t="shared" ca="1" si="119"/>
        <v>3</v>
      </c>
      <c r="E632" s="20" t="str">
        <f t="shared" ca="1" si="119"/>
        <v>Yes</v>
      </c>
      <c r="F632" s="20" t="str">
        <f t="shared" ca="1" si="119"/>
        <v>1</v>
      </c>
      <c r="G632" s="20" t="str">
        <f t="shared" ca="1" si="119"/>
        <v>Bane</v>
      </c>
      <c r="H632" s="20" t="str">
        <f t="shared" ca="1" si="119"/>
        <v>Monster</v>
      </c>
      <c r="I632" s="20" t="str">
        <f t="shared" ca="1" si="119"/>
        <v/>
      </c>
      <c r="J632" s="20" t="str">
        <f t="shared" ca="1" si="119"/>
        <v>Giant&amp;#10;Troll&amp;#10;Aquatic&amp;#10;Fighter</v>
      </c>
      <c r="K632" s="20" t="str">
        <f t="shared" ca="1" si="119"/>
        <v/>
      </c>
      <c r="L632" s="20" t="str">
        <f t="shared" ca="1" si="119"/>
        <v>Add 1d8 to checks to defeat Grazuul with the Fire trait. If the check to defeat does not have either the Fire trait or the Acid trait, Grazuul is undefeated.</v>
      </c>
      <c r="M632" s="20" t="str">
        <f t="shared" ca="1" si="119"/>
        <v>Combat</v>
      </c>
      <c r="N632" s="20" t="str">
        <f t="shared" ca="1" si="112"/>
        <v>16</v>
      </c>
      <c r="O632" s="20" t="str">
        <f t="shared" ca="1" si="112"/>
        <v/>
      </c>
      <c r="P632" s="25" t="str">
        <f t="shared" ca="1" si="112"/>
        <v/>
      </c>
      <c r="Q632" s="25" t="str">
        <f t="shared" ca="1" si="113"/>
        <v/>
      </c>
      <c r="R632" s="25" t="str">
        <f t="shared" ca="1" si="113"/>
        <v/>
      </c>
      <c r="S632" s="25" t="str">
        <f t="shared" ca="1" si="113"/>
        <v/>
      </c>
      <c r="T632" s="25" t="str">
        <f t="shared" ca="1" si="113"/>
        <v/>
      </c>
      <c r="U632" s="25" t="str">
        <f t="shared" ca="1" si="114"/>
        <v/>
      </c>
    </row>
    <row r="633" spans="1:21" ht="13.5" customHeight="1">
      <c r="A633" s="20" t="str">
        <f t="shared" ca="1" si="117"/>
        <v>Grindylow</v>
      </c>
      <c r="B633" s="20" t="str">
        <f t="shared" ca="1" si="119"/>
        <v>105c00b1-6f05-49f0-9fef-94f256930559</v>
      </c>
      <c r="C633" s="20" t="str">
        <f t="shared" ca="1" si="119"/>
        <v>RotR</v>
      </c>
      <c r="D633" s="20" t="str">
        <f t="shared" ca="1" si="119"/>
        <v>P</v>
      </c>
      <c r="E633" s="20" t="str">
        <f t="shared" ca="1" si="119"/>
        <v>No</v>
      </c>
      <c r="F633" s="20" t="str">
        <f t="shared" ca="1" si="119"/>
        <v>1</v>
      </c>
      <c r="G633" s="20" t="str">
        <f t="shared" ca="1" si="119"/>
        <v>Bane</v>
      </c>
      <c r="H633" s="20" t="str">
        <f t="shared" ca="1" si="119"/>
        <v>Monster</v>
      </c>
      <c r="I633" s="20" t="str">
        <f t="shared" ca="1" si="119"/>
        <v/>
      </c>
      <c r="J633" s="20" t="str">
        <f t="shared" ca="1" si="119"/>
        <v>Aberration&amp;#10;Goblin&amp;#10;Aquatic&amp;#10;Veteran</v>
      </c>
      <c r="K633" s="20" t="str">
        <f t="shared" ca="1" si="119"/>
        <v>&amp;quot;Yummy squid! Salty! Tough!&amp;#10;Tasy 'cause they fight so rough.&amp;#10;But if squid have goblin grin,&amp;#10;Run like hell, he ain't you kin!&amp;quot;&amp;#10;- Goblin beachcombing song</v>
      </c>
      <c r="L633" s="20" t="str">
        <f t="shared" ca="1" si="119"/>
        <v>The Grindylow may not be evaded.&amp;#10;The difficulty to defeat the Grindylow is increased by the adventure deck number of the current scenario, if any.</v>
      </c>
      <c r="M633" s="20" t="str">
        <f t="shared" ca="1" si="119"/>
        <v>Combat</v>
      </c>
      <c r="N633" s="20" t="str">
        <f t="shared" ca="1" si="112"/>
        <v>12</v>
      </c>
      <c r="O633" s="20" t="str">
        <f t="shared" ca="1" si="112"/>
        <v/>
      </c>
      <c r="P633" s="25" t="str">
        <f t="shared" ca="1" si="112"/>
        <v/>
      </c>
      <c r="Q633" s="25" t="str">
        <f t="shared" ca="1" si="113"/>
        <v/>
      </c>
      <c r="R633" s="25" t="str">
        <f t="shared" ca="1" si="113"/>
        <v/>
      </c>
      <c r="S633" s="25" t="str">
        <f t="shared" ca="1" si="113"/>
        <v/>
      </c>
      <c r="T633" s="25" t="str">
        <f t="shared" ca="1" si="113"/>
        <v/>
      </c>
      <c r="U633" s="25" t="str">
        <f t="shared" ca="1" si="114"/>
        <v/>
      </c>
    </row>
    <row r="634" spans="1:21" ht="13.5" customHeight="1">
      <c r="A634" s="20" t="str">
        <f t="shared" ca="1" si="117"/>
        <v>Hag</v>
      </c>
      <c r="B634" s="20" t="str">
        <f t="shared" ca="1" si="119"/>
        <v>9cc1da6e-6127-4417-acea-8c29cce8da72</v>
      </c>
      <c r="C634" s="20" t="str">
        <f t="shared" ca="1" si="119"/>
        <v>RotR</v>
      </c>
      <c r="D634" s="20" t="str">
        <f t="shared" ca="1" si="119"/>
        <v>3</v>
      </c>
      <c r="E634" s="20" t="str">
        <f t="shared" ca="1" si="119"/>
        <v>Yes</v>
      </c>
      <c r="F634" s="20" t="str">
        <f t="shared" ca="1" si="119"/>
        <v>1</v>
      </c>
      <c r="G634" s="20" t="str">
        <f t="shared" ca="1" si="119"/>
        <v>Bane</v>
      </c>
      <c r="H634" s="20" t="str">
        <f t="shared" ca="1" si="119"/>
        <v>Monster</v>
      </c>
      <c r="I634" s="20" t="str">
        <f t="shared" ca="1" si="119"/>
        <v/>
      </c>
      <c r="J634" s="20" t="str">
        <f t="shared" ca="1" si="119"/>
        <v>Hag</v>
      </c>
      <c r="K634" s="20" t="str">
        <f t="shared" ca="1" si="119"/>
        <v/>
      </c>
      <c r="L634" s="20" t="str">
        <f t="shared" ca="1" si="119"/>
        <v>Before the encounter, succeed at an Arcane or Divine 14 check or you may not play spells with the Attack trait.</v>
      </c>
      <c r="M634" s="20" t="str">
        <f t="shared" ca="1" si="119"/>
        <v>Combat</v>
      </c>
      <c r="N634" s="20" t="str">
        <f t="shared" ca="1" si="112"/>
        <v>15</v>
      </c>
      <c r="O634" s="20" t="str">
        <f t="shared" ca="1" si="112"/>
        <v/>
      </c>
      <c r="P634" s="25" t="str">
        <f t="shared" ca="1" si="112"/>
        <v/>
      </c>
      <c r="Q634" s="25" t="str">
        <f t="shared" ca="1" si="113"/>
        <v/>
      </c>
      <c r="R634" s="25" t="str">
        <f t="shared" ca="1" si="113"/>
        <v/>
      </c>
      <c r="S634" s="25" t="str">
        <f t="shared" ca="1" si="113"/>
        <v/>
      </c>
      <c r="T634" s="25" t="str">
        <f t="shared" ca="1" si="113"/>
        <v/>
      </c>
      <c r="U634" s="25" t="str">
        <f t="shared" ca="1" si="114"/>
        <v/>
      </c>
    </row>
    <row r="635" spans="1:21" ht="13.5" customHeight="1">
      <c r="A635" s="20" t="str">
        <f t="shared" ca="1" si="117"/>
        <v>Harpy</v>
      </c>
      <c r="B635" s="20" t="str">
        <f t="shared" ca="1" si="119"/>
        <v>b5ecd19e-7ab6-4b13-aae8-4a05022bf471</v>
      </c>
      <c r="C635" s="20" t="str">
        <f t="shared" ca="1" si="119"/>
        <v>RotR</v>
      </c>
      <c r="D635" s="20" t="str">
        <f t="shared" ca="1" si="119"/>
        <v>4</v>
      </c>
      <c r="E635" s="20" t="str">
        <f t="shared" ca="1" si="119"/>
        <v>Yes</v>
      </c>
      <c r="F635" s="20" t="str">
        <f t="shared" ca="1" si="119"/>
        <v>2</v>
      </c>
      <c r="G635" s="20" t="str">
        <f t="shared" ca="1" si="119"/>
        <v>Bane</v>
      </c>
      <c r="H635" s="20" t="str">
        <f t="shared" ca="1" si="119"/>
        <v>Monster</v>
      </c>
      <c r="I635" s="20" t="str">
        <f t="shared" ca="1" si="119"/>
        <v/>
      </c>
      <c r="J635" s="20" t="str">
        <f t="shared" ca="1" si="119"/>
        <v>Harpy</v>
      </c>
      <c r="K635" s="20" t="str">
        <f t="shared" ca="1" si="119"/>
        <v/>
      </c>
      <c r="L635" s="20" t="str">
        <f t="shared" ca="1" si="119"/>
        <v>Before the encounter, each character attempts a Wisdom 8 check; characters who fail may not play weapons or spells in this enounter and, if at another location, must move to this location.</v>
      </c>
      <c r="M635" s="20" t="str">
        <f t="shared" ca="1" si="119"/>
        <v>Combat</v>
      </c>
      <c r="N635" s="20" t="str">
        <f t="shared" ca="1" si="112"/>
        <v>14</v>
      </c>
      <c r="O635" s="20" t="str">
        <f t="shared" ca="1" si="112"/>
        <v/>
      </c>
      <c r="P635" s="25" t="str">
        <f t="shared" ca="1" si="112"/>
        <v/>
      </c>
      <c r="Q635" s="25" t="str">
        <f t="shared" ca="1" si="113"/>
        <v/>
      </c>
      <c r="R635" s="25" t="str">
        <f t="shared" ca="1" si="113"/>
        <v/>
      </c>
      <c r="S635" s="25" t="str">
        <f t="shared" ca="1" si="113"/>
        <v/>
      </c>
      <c r="T635" s="25" t="str">
        <f t="shared" ca="1" si="113"/>
        <v/>
      </c>
      <c r="U635" s="25" t="str">
        <f t="shared" ca="1" si="114"/>
        <v/>
      </c>
    </row>
    <row r="636" spans="1:21" ht="13.5" customHeight="1">
      <c r="A636" s="20" t="str">
        <f t="shared" ca="1" si="117"/>
        <v>Hell Hound</v>
      </c>
      <c r="B636" s="20" t="str">
        <f t="shared" ca="1" si="119"/>
        <v>9ccce484-c50a-4c83-9660-32c107790390</v>
      </c>
      <c r="C636" s="20" t="str">
        <f t="shared" ca="1" si="119"/>
        <v>RotR</v>
      </c>
      <c r="D636" s="20" t="str">
        <f t="shared" ca="1" si="119"/>
        <v>B</v>
      </c>
      <c r="E636" s="20" t="str">
        <f t="shared" ca="1" si="119"/>
        <v>Yes</v>
      </c>
      <c r="F636" s="20" t="str">
        <f t="shared" ca="1" si="119"/>
        <v>1</v>
      </c>
      <c r="G636" s="20" t="str">
        <f t="shared" ca="1" si="119"/>
        <v>Bane</v>
      </c>
      <c r="H636" s="20" t="str">
        <f t="shared" ca="1" si="119"/>
        <v>Monster</v>
      </c>
      <c r="I636" s="20" t="str">
        <f t="shared" ca="1" si="119"/>
        <v/>
      </c>
      <c r="J636" s="20" t="str">
        <f t="shared" ca="1" si="119"/>
        <v>Outsider&amp;#10;Elite</v>
      </c>
      <c r="K636" s="20" t="str">
        <f t="shared" ca="1" si="119"/>
        <v/>
      </c>
      <c r="L636" s="20" t="str">
        <f t="shared" ca="1" si="119"/>
        <v>Add 1 die to checks to defeat the Hell Hound with the Cold trait.&amp;#10;After the encounter, the Hell Hound deals 1 Fire damage to each character at this location.</v>
      </c>
      <c r="M636" s="20" t="str">
        <f t="shared" ca="1" si="119"/>
        <v>Combat</v>
      </c>
      <c r="N636" s="20" t="str">
        <f t="shared" ca="1" si="112"/>
        <v>10</v>
      </c>
      <c r="O636" s="20" t="str">
        <f t="shared" ca="1" si="112"/>
        <v/>
      </c>
      <c r="P636" s="25" t="str">
        <f t="shared" ca="1" si="112"/>
        <v/>
      </c>
      <c r="Q636" s="25" t="str">
        <f t="shared" ca="1" si="113"/>
        <v/>
      </c>
      <c r="R636" s="25" t="str">
        <f t="shared" ca="1" si="113"/>
        <v/>
      </c>
      <c r="S636" s="25" t="str">
        <f t="shared" ca="1" si="113"/>
        <v/>
      </c>
      <c r="T636" s="25" t="str">
        <f t="shared" ca="1" si="113"/>
        <v/>
      </c>
      <c r="U636" s="25" t="str">
        <f t="shared" ca="1" si="114"/>
        <v/>
      </c>
    </row>
    <row r="637" spans="1:21" ht="13.5" customHeight="1">
      <c r="A637" s="20" t="str">
        <f t="shared" ca="1" si="117"/>
        <v>Hidden Beast</v>
      </c>
      <c r="B637" s="20" t="str">
        <f t="shared" ca="1" si="119"/>
        <v>eb6cefb6-361f-4636-aedd-f9253debbfb1</v>
      </c>
      <c r="C637" s="20" t="str">
        <f t="shared" ca="1" si="119"/>
        <v>RotR</v>
      </c>
      <c r="D637" s="20" t="str">
        <f t="shared" ca="1" si="119"/>
        <v>6</v>
      </c>
      <c r="E637" s="20" t="str">
        <f t="shared" ca="1" si="119"/>
        <v>Yes</v>
      </c>
      <c r="F637" s="20" t="str">
        <f t="shared" ca="1" si="119"/>
        <v>1</v>
      </c>
      <c r="G637" s="20" t="str">
        <f t="shared" ca="1" si="119"/>
        <v>Bane</v>
      </c>
      <c r="H637" s="20" t="str">
        <f t="shared" ca="1" si="119"/>
        <v>Monster</v>
      </c>
      <c r="I637" s="20" t="str">
        <f t="shared" ca="1" si="119"/>
        <v/>
      </c>
      <c r="J637" s="20" t="str">
        <f t="shared" ca="1" si="119"/>
        <v>Aberration&amp;#10;Undead&amp;#10;Vampire&amp;#10;Sorcerer</v>
      </c>
      <c r="K637" s="20" t="str">
        <f t="shared" ca="1" si="119"/>
        <v/>
      </c>
      <c r="L637" s="20" t="str">
        <f t="shared" ca="1" si="119"/>
        <v>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v>
      </c>
      <c r="M637" s="20" t="str">
        <f t="shared" ca="1" si="119"/>
        <v>Combat</v>
      </c>
      <c r="N637" s="20" t="str">
        <f t="shared" ca="1" si="112"/>
        <v>22</v>
      </c>
      <c r="O637" s="20" t="str">
        <f t="shared" ca="1" si="112"/>
        <v>Wisdom&amp;#10;Perception</v>
      </c>
      <c r="P637" s="25" t="str">
        <f t="shared" ca="1" si="112"/>
        <v>16</v>
      </c>
      <c r="Q637" s="25" t="str">
        <f t="shared" ca="1" si="113"/>
        <v>OR</v>
      </c>
      <c r="R637" s="25" t="str">
        <f t="shared" ca="1" si="113"/>
        <v/>
      </c>
      <c r="S637" s="25" t="str">
        <f t="shared" ca="1" si="113"/>
        <v/>
      </c>
      <c r="T637" s="25" t="str">
        <f t="shared" ca="1" si="113"/>
        <v/>
      </c>
      <c r="U637" s="25" t="str">
        <f t="shared" ca="1" si="114"/>
        <v/>
      </c>
    </row>
    <row r="638" spans="1:21" ht="13.5" customHeight="1">
      <c r="A638" s="20" t="str">
        <f t="shared" ca="1" si="117"/>
        <v>Hill Giant</v>
      </c>
      <c r="B638" s="20" t="str">
        <f t="shared" ref="B638:M647" ca="1" si="120">IF(INDIRECT(ADDRESS(ROW(),COLUMN(),,,"Details"))="","",SUBSTITUTE(SUBSTITUTE(INDIRECT(ADDRESS(ROW(),COLUMN(),,,"Details")),"
","&amp;#10;"),"""","&amp;quot;"))</f>
        <v>8c2b1a21-431c-4abb-913a-6bb6ebd898c3</v>
      </c>
      <c r="C638" s="20" t="str">
        <f t="shared" ca="1" si="120"/>
        <v>RotR</v>
      </c>
      <c r="D638" s="20" t="str">
        <f t="shared" ca="1" si="120"/>
        <v>4</v>
      </c>
      <c r="E638" s="20" t="str">
        <f t="shared" ca="1" si="120"/>
        <v>Yes</v>
      </c>
      <c r="F638" s="20" t="str">
        <f t="shared" ca="1" si="120"/>
        <v>2</v>
      </c>
      <c r="G638" s="20" t="str">
        <f t="shared" ca="1" si="120"/>
        <v>Bane</v>
      </c>
      <c r="H638" s="20" t="str">
        <f t="shared" ca="1" si="120"/>
        <v>Monster</v>
      </c>
      <c r="I638" s="20" t="str">
        <f t="shared" ca="1" si="120"/>
        <v/>
      </c>
      <c r="J638" s="20" t="str">
        <f t="shared" ca="1" si="120"/>
        <v>Giant</v>
      </c>
      <c r="K638" s="20" t="str">
        <f t="shared" ca="1" si="120"/>
        <v/>
      </c>
      <c r="L638" s="20" t="str">
        <f t="shared" ca="1" si="120"/>
        <v>Damage dealt by the Hill Giant is dealt to each character at this location.</v>
      </c>
      <c r="M638" s="20" t="str">
        <f t="shared" ca="1" si="120"/>
        <v>Combat</v>
      </c>
      <c r="N638" s="20" t="str">
        <f t="shared" ca="1" si="112"/>
        <v>15</v>
      </c>
      <c r="O638" s="20" t="str">
        <f t="shared" ca="1" si="112"/>
        <v/>
      </c>
      <c r="P638" s="25" t="str">
        <f t="shared" ca="1" si="112"/>
        <v/>
      </c>
      <c r="Q638" s="25" t="str">
        <f t="shared" ca="1" si="113"/>
        <v/>
      </c>
      <c r="R638" s="25" t="str">
        <f t="shared" ca="1" si="113"/>
        <v/>
      </c>
      <c r="S638" s="25" t="str">
        <f t="shared" ca="1" si="113"/>
        <v/>
      </c>
      <c r="T638" s="25" t="str">
        <f t="shared" ca="1" si="113"/>
        <v/>
      </c>
      <c r="U638" s="25" t="str">
        <f t="shared" ca="1" si="114"/>
        <v/>
      </c>
    </row>
    <row r="639" spans="1:21" ht="13.5" customHeight="1">
      <c r="A639" s="20" t="str">
        <f t="shared" ca="1" si="117"/>
        <v>Hill Giant</v>
      </c>
      <c r="B639" s="20" t="str">
        <f t="shared" ca="1" si="120"/>
        <v>880a8294-3af2-4940-bea9-84cda1946e40</v>
      </c>
      <c r="C639" s="20" t="str">
        <f t="shared" ca="1" si="120"/>
        <v>RotR</v>
      </c>
      <c r="D639" s="20" t="str">
        <f t="shared" ca="1" si="120"/>
        <v>B</v>
      </c>
      <c r="E639" s="20" t="str">
        <f t="shared" ca="1" si="120"/>
        <v>Yes</v>
      </c>
      <c r="F639" s="20" t="str">
        <f t="shared" ca="1" si="120"/>
        <v>1</v>
      </c>
      <c r="G639" s="20" t="str">
        <f t="shared" ca="1" si="120"/>
        <v>Bane</v>
      </c>
      <c r="H639" s="20" t="str">
        <f t="shared" ca="1" si="120"/>
        <v>Monster</v>
      </c>
      <c r="I639" s="20" t="str">
        <f t="shared" ca="1" si="120"/>
        <v/>
      </c>
      <c r="J639" s="20" t="str">
        <f t="shared" ca="1" si="120"/>
        <v>Giant</v>
      </c>
      <c r="K639" s="20" t="str">
        <f t="shared" ca="1" si="120"/>
        <v/>
      </c>
      <c r="L639" s="20" t="str">
        <f t="shared" ca="1" si="120"/>
        <v>Damage dealt by the Hill Giant is dealt to each character at this location.</v>
      </c>
      <c r="M639" s="20" t="str">
        <f t="shared" ca="1" si="120"/>
        <v>Combat</v>
      </c>
      <c r="N639" s="20" t="str">
        <f t="shared" ca="1" si="112"/>
        <v>15</v>
      </c>
      <c r="O639" s="20" t="str">
        <f t="shared" ca="1" si="112"/>
        <v/>
      </c>
      <c r="P639" s="25" t="str">
        <f t="shared" ca="1" si="112"/>
        <v/>
      </c>
      <c r="Q639" s="25" t="str">
        <f t="shared" ca="1" si="113"/>
        <v/>
      </c>
      <c r="R639" s="25" t="str">
        <f t="shared" ca="1" si="113"/>
        <v/>
      </c>
      <c r="S639" s="25" t="str">
        <f t="shared" ca="1" si="113"/>
        <v/>
      </c>
      <c r="T639" s="25" t="str">
        <f t="shared" ca="1" si="113"/>
        <v/>
      </c>
      <c r="U639" s="25" t="str">
        <f t="shared" ca="1" si="114"/>
        <v/>
      </c>
    </row>
    <row r="640" spans="1:21" ht="13.5" customHeight="1">
      <c r="A640" s="20" t="str">
        <f t="shared" ca="1" si="117"/>
        <v>Horror Tree</v>
      </c>
      <c r="B640" s="20" t="str">
        <f t="shared" ca="1" si="120"/>
        <v>312ca409-7e36-4a6d-ad1f-1f521cea1134</v>
      </c>
      <c r="C640" s="20" t="str">
        <f t="shared" ca="1" si="120"/>
        <v>RotR</v>
      </c>
      <c r="D640" s="20" t="str">
        <f t="shared" ca="1" si="120"/>
        <v>6</v>
      </c>
      <c r="E640" s="20" t="str">
        <f t="shared" ca="1" si="120"/>
        <v>Yes</v>
      </c>
      <c r="F640" s="20" t="str">
        <f t="shared" ca="1" si="120"/>
        <v>1</v>
      </c>
      <c r="G640" s="20" t="str">
        <f t="shared" ca="1" si="120"/>
        <v>Bane</v>
      </c>
      <c r="H640" s="20" t="str">
        <f t="shared" ca="1" si="120"/>
        <v>Monster</v>
      </c>
      <c r="I640" s="20" t="str">
        <f t="shared" ca="1" si="120"/>
        <v/>
      </c>
      <c r="J640" s="20" t="str">
        <f t="shared" ca="1" si="120"/>
        <v>Undead&amp;#10;Plant&amp;#10;Treant</v>
      </c>
      <c r="K640" s="20" t="str">
        <f t="shared" ca="1" si="120"/>
        <v/>
      </c>
      <c r="L640" s="20" t="str">
        <f t="shared" ca="1" si="120"/>
        <v>The Horror Tree is immune to the Mental and Poison traits.&amp;#10;Add 1 die to checks to defeat the Horror Tree with the Fire trait.&amp;#10;If undefeated, after the encounter, the Horror Tree deals 1d4 Combat damage to each character at this location.</v>
      </c>
      <c r="M640" s="20" t="str">
        <f t="shared" ca="1" si="120"/>
        <v>Combat</v>
      </c>
      <c r="N640" s="20" t="str">
        <f t="shared" ca="1" si="112"/>
        <v>22</v>
      </c>
      <c r="O640" s="20" t="str">
        <f t="shared" ca="1" si="112"/>
        <v/>
      </c>
      <c r="P640" s="25" t="str">
        <f t="shared" ca="1" si="112"/>
        <v/>
      </c>
      <c r="Q640" s="25" t="str">
        <f t="shared" ca="1" si="113"/>
        <v/>
      </c>
      <c r="R640" s="25" t="str">
        <f t="shared" ca="1" si="113"/>
        <v/>
      </c>
      <c r="S640" s="25" t="str">
        <f t="shared" ca="1" si="113"/>
        <v/>
      </c>
      <c r="T640" s="25" t="str">
        <f t="shared" ca="1" si="113"/>
        <v/>
      </c>
      <c r="U640" s="25" t="str">
        <f t="shared" ca="1" si="114"/>
        <v/>
      </c>
    </row>
    <row r="641" spans="1:21" ht="13.5" customHeight="1">
      <c r="A641" s="20" t="str">
        <f t="shared" ca="1" si="117"/>
        <v>Hungerer</v>
      </c>
      <c r="B641" s="20" t="str">
        <f t="shared" ca="1" si="120"/>
        <v>e2dace52-decc-40c8-83db-a0be527c6f50</v>
      </c>
      <c r="C641" s="20" t="str">
        <f t="shared" ca="1" si="120"/>
        <v>RotR</v>
      </c>
      <c r="D641" s="20" t="str">
        <f t="shared" ca="1" si="120"/>
        <v>6</v>
      </c>
      <c r="E641" s="20" t="str">
        <f t="shared" ca="1" si="120"/>
        <v>Yes</v>
      </c>
      <c r="F641" s="20" t="str">
        <f t="shared" ca="1" si="120"/>
        <v>1</v>
      </c>
      <c r="G641" s="20" t="str">
        <f t="shared" ca="1" si="120"/>
        <v>Bane</v>
      </c>
      <c r="H641" s="20" t="str">
        <f t="shared" ca="1" si="120"/>
        <v>Monster</v>
      </c>
      <c r="I641" s="20" t="str">
        <f t="shared" ca="1" si="120"/>
        <v/>
      </c>
      <c r="J641" s="20" t="str">
        <f t="shared" ca="1" si="120"/>
        <v>Aberration</v>
      </c>
      <c r="K641" s="20" t="str">
        <f t="shared" ca="1" si="120"/>
        <v/>
      </c>
      <c r="L641" s="20" t="str">
        <f t="shared" ca="1" si="120"/>
        <v>The Hungerer is immune to the Acid and Poison traits.&amp;#10;If defeated, attempt a Dexterity or Acrobatics 14 check. If you succeed, the Hungerer deals 1 Acid damage to you; if you fail, the Hungerer deals 1d4 Acid damage to you.</v>
      </c>
      <c r="M641" s="20" t="str">
        <f t="shared" ca="1" si="120"/>
        <v>Combat</v>
      </c>
      <c r="N641" s="20" t="str">
        <f t="shared" ca="1" si="112"/>
        <v>22</v>
      </c>
      <c r="O641" s="20" t="str">
        <f t="shared" ca="1" si="112"/>
        <v/>
      </c>
      <c r="P641" s="25" t="str">
        <f t="shared" ca="1" si="112"/>
        <v/>
      </c>
      <c r="Q641" s="25" t="str">
        <f t="shared" ca="1" si="113"/>
        <v/>
      </c>
      <c r="R641" s="25" t="str">
        <f t="shared" ca="1" si="113"/>
        <v/>
      </c>
      <c r="S641" s="25" t="str">
        <f t="shared" ca="1" si="113"/>
        <v/>
      </c>
      <c r="T641" s="25" t="str">
        <f t="shared" ca="1" si="113"/>
        <v/>
      </c>
      <c r="U641" s="25" t="str">
        <f t="shared" ca="1" si="114"/>
        <v/>
      </c>
    </row>
    <row r="642" spans="1:21" ht="13.5" customHeight="1">
      <c r="A642" s="20" t="str">
        <f t="shared" ca="1" si="117"/>
        <v>Iron Golem</v>
      </c>
      <c r="B642" s="20" t="str">
        <f t="shared" ca="1" si="120"/>
        <v>0f8f7ddd-8bbb-4226-97f8-dfb977d0f268</v>
      </c>
      <c r="C642" s="20" t="str">
        <f t="shared" ca="1" si="120"/>
        <v>RotR</v>
      </c>
      <c r="D642" s="20" t="str">
        <f t="shared" ca="1" si="120"/>
        <v>5</v>
      </c>
      <c r="E642" s="20" t="str">
        <f t="shared" ca="1" si="120"/>
        <v>Yes</v>
      </c>
      <c r="F642" s="20" t="str">
        <f t="shared" ca="1" si="120"/>
        <v>1</v>
      </c>
      <c r="G642" s="20" t="str">
        <f t="shared" ca="1" si="120"/>
        <v>Bane</v>
      </c>
      <c r="H642" s="20" t="str">
        <f t="shared" ca="1" si="120"/>
        <v>Monster</v>
      </c>
      <c r="I642" s="20" t="str">
        <f t="shared" ca="1" si="120"/>
        <v/>
      </c>
      <c r="J642" s="20" t="str">
        <f t="shared" ca="1" si="120"/>
        <v>Construct&amp;#10;Golem</v>
      </c>
      <c r="K642" s="20" t="str">
        <f t="shared" ca="1" si="120"/>
        <v/>
      </c>
      <c r="L642" s="20" t="str">
        <f t="shared" ca="1" si="120"/>
        <v>You may not play spells with the Attack trait.&amp;#10;Before the encounter the Golem deals 1d4-1 damage to a random character at this location. Roll 1d4 for the type of damage:&amp;#10;    1. Cold&amp;#10;    2. Electricity&amp;#10;    3. FIre&amp;#10;    4. Ranged Combat</v>
      </c>
      <c r="M642" s="20" t="str">
        <f t="shared" ca="1" si="120"/>
        <v>Combat</v>
      </c>
      <c r="N642" s="20" t="str">
        <f t="shared" ca="1" si="112"/>
        <v>22</v>
      </c>
      <c r="O642" s="20" t="str">
        <f t="shared" ca="1" si="112"/>
        <v/>
      </c>
      <c r="P642" s="25" t="str">
        <f t="shared" ca="1" si="112"/>
        <v/>
      </c>
      <c r="Q642" s="25" t="str">
        <f t="shared" ca="1" si="113"/>
        <v/>
      </c>
      <c r="R642" s="25" t="str">
        <f t="shared" ca="1" si="113"/>
        <v/>
      </c>
      <c r="S642" s="25" t="str">
        <f t="shared" ca="1" si="113"/>
        <v/>
      </c>
      <c r="T642" s="25" t="str">
        <f t="shared" ca="1" si="113"/>
        <v/>
      </c>
      <c r="U642" s="25" t="str">
        <f t="shared" ca="1" si="114"/>
        <v/>
      </c>
    </row>
    <row r="643" spans="1:21" ht="13.5" customHeight="1">
      <c r="A643" s="20" t="str">
        <f t="shared" ca="1" si="117"/>
        <v>Mammoth</v>
      </c>
      <c r="B643" s="20" t="str">
        <f t="shared" ca="1" si="120"/>
        <v>14a905a1-cc99-4ede-952f-4a2618a8094e</v>
      </c>
      <c r="C643" s="20" t="str">
        <f t="shared" ca="1" si="120"/>
        <v>RotR</v>
      </c>
      <c r="D643" s="20" t="str">
        <f t="shared" ca="1" si="120"/>
        <v>4</v>
      </c>
      <c r="E643" s="20" t="str">
        <f t="shared" ca="1" si="120"/>
        <v>Yes</v>
      </c>
      <c r="F643" s="20" t="str">
        <f t="shared" ca="1" si="120"/>
        <v>1</v>
      </c>
      <c r="G643" s="20" t="str">
        <f t="shared" ca="1" si="120"/>
        <v>Bane</v>
      </c>
      <c r="H643" s="20" t="str">
        <f t="shared" ca="1" si="120"/>
        <v>Monster</v>
      </c>
      <c r="I643" s="20" t="str">
        <f t="shared" ca="1" si="120"/>
        <v/>
      </c>
      <c r="J643" s="20" t="str">
        <f t="shared" ca="1" si="120"/>
        <v>Animal</v>
      </c>
      <c r="K643" s="20" t="str">
        <f t="shared" ca="1" si="120"/>
        <v/>
      </c>
      <c r="L643" s="20" t="str">
        <f t="shared" ca="1" si="120"/>
        <v>If undefeated, instead of the normal damage, the Mammoth deals 1d4 Combat damage to each character at this location.</v>
      </c>
      <c r="M643" s="20" t="str">
        <f t="shared" ca="1" si="120"/>
        <v>Combat</v>
      </c>
      <c r="N643" s="20" t="str">
        <f t="shared" ca="1" si="112"/>
        <v>16</v>
      </c>
      <c r="O643" s="20" t="str">
        <f t="shared" ca="1" si="112"/>
        <v/>
      </c>
      <c r="P643" s="25" t="str">
        <f t="shared" ca="1" si="112"/>
        <v/>
      </c>
      <c r="Q643" s="25" t="str">
        <f t="shared" ca="1" si="113"/>
        <v/>
      </c>
      <c r="R643" s="25" t="str">
        <f t="shared" ca="1" si="113"/>
        <v/>
      </c>
      <c r="S643" s="25" t="str">
        <f t="shared" ca="1" si="113"/>
        <v/>
      </c>
      <c r="T643" s="25" t="str">
        <f t="shared" ca="1" si="113"/>
        <v/>
      </c>
      <c r="U643" s="25" t="str">
        <f t="shared" ca="1" si="114"/>
        <v/>
      </c>
    </row>
    <row r="644" spans="1:21" ht="13.5" customHeight="1">
      <c r="A644" s="20" t="str">
        <f t="shared" ca="1" si="117"/>
        <v>Mercenary</v>
      </c>
      <c r="B644" s="20" t="str">
        <f t="shared" ca="1" si="120"/>
        <v>c7a3fc22-a675-4ab3-9435-2ae5a0a75010</v>
      </c>
      <c r="C644" s="20" t="str">
        <f t="shared" ca="1" si="120"/>
        <v>RotR</v>
      </c>
      <c r="D644" s="20" t="str">
        <f t="shared" ca="1" si="120"/>
        <v>B</v>
      </c>
      <c r="E644" s="20" t="str">
        <f t="shared" ca="1" si="120"/>
        <v>Yes</v>
      </c>
      <c r="F644" s="20" t="str">
        <f t="shared" ca="1" si="120"/>
        <v>4</v>
      </c>
      <c r="G644" s="20" t="str">
        <f t="shared" ca="1" si="120"/>
        <v>Bane</v>
      </c>
      <c r="H644" s="20" t="str">
        <f t="shared" ca="1" si="120"/>
        <v>Monster</v>
      </c>
      <c r="I644" s="20" t="str">
        <f t="shared" ca="1" si="120"/>
        <v/>
      </c>
      <c r="J644" s="20" t="str">
        <f t="shared" ca="1" si="120"/>
        <v>Human&amp;#10;Warrior&amp;#10;Veteran</v>
      </c>
      <c r="K644" s="20" t="str">
        <f t="shared" ca="1" si="120"/>
        <v/>
      </c>
      <c r="L644" s="20" t="str">
        <f t="shared" ca="1" si="120"/>
        <v>The difficulty to defeat the Mercenary is increased by the adventure deck number of the current scenario, if any.</v>
      </c>
      <c r="M644" s="20" t="str">
        <f t="shared" ca="1" si="120"/>
        <v>Combat</v>
      </c>
      <c r="N644" s="20" t="str">
        <f t="shared" ca="1" si="112"/>
        <v>10</v>
      </c>
      <c r="O644" s="20" t="str">
        <f t="shared" ca="1" si="112"/>
        <v/>
      </c>
      <c r="P644" s="25" t="str">
        <f t="shared" ca="1" si="112"/>
        <v/>
      </c>
      <c r="Q644" s="25" t="str">
        <f t="shared" ca="1" si="113"/>
        <v/>
      </c>
      <c r="R644" s="25" t="str">
        <f t="shared" ca="1" si="113"/>
        <v/>
      </c>
      <c r="S644" s="25" t="str">
        <f t="shared" ca="1" si="113"/>
        <v/>
      </c>
      <c r="T644" s="25" t="str">
        <f t="shared" ca="1" si="113"/>
        <v/>
      </c>
      <c r="U644" s="25" t="str">
        <f t="shared" ca="1" si="114"/>
        <v/>
      </c>
    </row>
    <row r="645" spans="1:21" ht="13.5" customHeight="1">
      <c r="A645" s="20" t="str">
        <f t="shared" ca="1" si="117"/>
        <v>Muck Graul</v>
      </c>
      <c r="B645" s="20" t="str">
        <f t="shared" ca="1" si="120"/>
        <v>c1b09c59-f5f2-4263-8be5-3dbee7afac74</v>
      </c>
      <c r="C645" s="20" t="str">
        <f t="shared" ca="1" si="120"/>
        <v>RotR</v>
      </c>
      <c r="D645" s="20" t="str">
        <f t="shared" ca="1" si="120"/>
        <v>3</v>
      </c>
      <c r="E645" s="20" t="str">
        <f t="shared" ca="1" si="120"/>
        <v>Yes</v>
      </c>
      <c r="F645" s="20" t="str">
        <f t="shared" ca="1" si="120"/>
        <v>1</v>
      </c>
      <c r="G645" s="20" t="str">
        <f t="shared" ca="1" si="120"/>
        <v>Bane</v>
      </c>
      <c r="H645" s="20" t="str">
        <f t="shared" ca="1" si="120"/>
        <v>Monster</v>
      </c>
      <c r="I645" s="20" t="str">
        <f t="shared" ca="1" si="120"/>
        <v/>
      </c>
      <c r="J645" s="20" t="str">
        <f t="shared" ca="1" si="120"/>
        <v>Plant&amp;#10;Ogrekin</v>
      </c>
      <c r="K645" s="20" t="str">
        <f t="shared" ca="1" si="120"/>
        <v/>
      </c>
      <c r="L645" s="20" t="str">
        <f t="shared" ca="1" si="120"/>
        <v>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v>
      </c>
      <c r="M645" s="20" t="str">
        <f t="shared" ca="1" si="120"/>
        <v>Combat</v>
      </c>
      <c r="N645" s="20" t="str">
        <f t="shared" ca="1" si="112"/>
        <v>15</v>
      </c>
      <c r="O645" s="20" t="str">
        <f t="shared" ca="1" si="112"/>
        <v/>
      </c>
      <c r="P645" s="25" t="str">
        <f t="shared" ca="1" si="112"/>
        <v/>
      </c>
      <c r="Q645" s="25" t="str">
        <f t="shared" ca="1" si="113"/>
        <v/>
      </c>
      <c r="R645" s="25" t="str">
        <f t="shared" ca="1" si="113"/>
        <v/>
      </c>
      <c r="S645" s="25" t="str">
        <f t="shared" ca="1" si="113"/>
        <v/>
      </c>
      <c r="T645" s="25" t="str">
        <f t="shared" ca="1" si="113"/>
        <v/>
      </c>
      <c r="U645" s="25" t="str">
        <f t="shared" ca="1" si="114"/>
        <v/>
      </c>
    </row>
    <row r="646" spans="1:21" ht="13.5" customHeight="1">
      <c r="A646" s="20" t="str">
        <f t="shared" ca="1" si="117"/>
        <v>Mummy</v>
      </c>
      <c r="B646" s="20" t="str">
        <f t="shared" ca="1" si="120"/>
        <v>dbbc110b-62c7-494b-bf35-7b2b649ba70c</v>
      </c>
      <c r="C646" s="20" t="str">
        <f t="shared" ca="1" si="120"/>
        <v>RotR</v>
      </c>
      <c r="D646" s="20" t="str">
        <f t="shared" ca="1" si="120"/>
        <v>5</v>
      </c>
      <c r="E646" s="20" t="str">
        <f t="shared" ca="1" si="120"/>
        <v>Yes</v>
      </c>
      <c r="F646" s="20" t="str">
        <f t="shared" ca="1" si="120"/>
        <v>1</v>
      </c>
      <c r="G646" s="20" t="str">
        <f t="shared" ca="1" si="120"/>
        <v>Bane</v>
      </c>
      <c r="H646" s="20" t="str">
        <f t="shared" ca="1" si="120"/>
        <v>Monster</v>
      </c>
      <c r="I646" s="20" t="str">
        <f t="shared" ca="1" si="120"/>
        <v/>
      </c>
      <c r="J646" s="20" t="str">
        <f t="shared" ca="1" si="120"/>
        <v>Undead&amp;#10;Mummy</v>
      </c>
      <c r="K646" s="20" t="str">
        <f t="shared" ca="1" si="120"/>
        <v/>
      </c>
      <c r="L646" s="20" t="str">
        <f t="shared" ca="1" si="120"/>
        <v>The Mummy is immune to the Cold, Mental, and Poison traits.&amp;#10;Add 1d8 to checks to defeat the Mummy with the Fire trait.&amp;#10;If undefeated, after the encounter, bury your discard pile.</v>
      </c>
      <c r="M646" s="20" t="str">
        <f t="shared" ca="1" si="120"/>
        <v>Combat</v>
      </c>
      <c r="N646" s="20" t="str">
        <f t="shared" ca="1" si="112"/>
        <v>21</v>
      </c>
      <c r="O646" s="20" t="str">
        <f t="shared" ca="1" si="112"/>
        <v/>
      </c>
      <c r="P646" s="25" t="str">
        <f t="shared" ca="1" si="112"/>
        <v/>
      </c>
      <c r="Q646" s="25" t="str">
        <f t="shared" ca="1" si="113"/>
        <v/>
      </c>
      <c r="R646" s="25" t="str">
        <f t="shared" ca="1" si="113"/>
        <v/>
      </c>
      <c r="S646" s="25" t="str">
        <f t="shared" ca="1" si="113"/>
        <v/>
      </c>
      <c r="T646" s="25" t="str">
        <f t="shared" ca="1" si="113"/>
        <v/>
      </c>
      <c r="U646" s="25" t="str">
        <f t="shared" ca="1" si="114"/>
        <v/>
      </c>
    </row>
    <row r="647" spans="1:21" ht="13.5" customHeight="1">
      <c r="A647" s="20" t="str">
        <f t="shared" ca="1" si="117"/>
        <v>Myriana</v>
      </c>
      <c r="B647" s="20" t="str">
        <f t="shared" ca="1" si="120"/>
        <v>10d27ef3-a096-411c-863c-1b746f95b70f</v>
      </c>
      <c r="C647" s="20" t="str">
        <f t="shared" ca="1" si="120"/>
        <v>RotR</v>
      </c>
      <c r="D647" s="20" t="str">
        <f t="shared" ca="1" si="120"/>
        <v>3</v>
      </c>
      <c r="E647" s="20" t="str">
        <f t="shared" ca="1" si="120"/>
        <v>Yes</v>
      </c>
      <c r="F647" s="20" t="str">
        <f t="shared" ca="1" si="120"/>
        <v>1</v>
      </c>
      <c r="G647" s="20" t="str">
        <f t="shared" ca="1" si="120"/>
        <v>Bane</v>
      </c>
      <c r="H647" s="20" t="str">
        <f t="shared" ca="1" si="120"/>
        <v>Monster</v>
      </c>
      <c r="I647" s="20" t="str">
        <f t="shared" ca="1" si="120"/>
        <v/>
      </c>
      <c r="J647" s="20" t="str">
        <f t="shared" ca="1" si="120"/>
        <v>Undead&amp;#10;Ghost&amp;#10;Nymph&amp;#10;Incorporeal</v>
      </c>
      <c r="K647" s="20" t="str">
        <f t="shared" ca="1" si="120"/>
        <v/>
      </c>
      <c r="L647" s="20" t="str">
        <f t="shared" ca="1" si="120"/>
        <v>Myriana is immune to the Mental and Poison traits.&amp;#10;If the check to defeat does not have the Magic trait, Myriana is undefeated.&amp;#10;If undefeated, after the encounter, reset your hand and end your turn.</v>
      </c>
      <c r="M647" s="20" t="str">
        <f t="shared" ca="1" si="120"/>
        <v>Combat</v>
      </c>
      <c r="N647" s="20" t="str">
        <f t="shared" ca="1" si="112"/>
        <v>14</v>
      </c>
      <c r="O647" s="20" t="str">
        <f t="shared" ca="1" si="112"/>
        <v>Diplomacy</v>
      </c>
      <c r="P647" s="25" t="str">
        <f t="shared" ca="1" si="112"/>
        <v>10</v>
      </c>
      <c r="Q647" s="25" t="str">
        <f t="shared" ca="1" si="113"/>
        <v>OR</v>
      </c>
      <c r="R647" s="25" t="str">
        <f t="shared" ca="1" si="113"/>
        <v/>
      </c>
      <c r="S647" s="25" t="str">
        <f t="shared" ca="1" si="113"/>
        <v/>
      </c>
      <c r="T647" s="25" t="str">
        <f t="shared" ca="1" si="113"/>
        <v/>
      </c>
      <c r="U647" s="25" t="str">
        <f t="shared" ca="1" si="114"/>
        <v/>
      </c>
    </row>
    <row r="648" spans="1:21" ht="13.5" customHeight="1">
      <c r="A648" s="20" t="str">
        <f t="shared" ca="1" si="117"/>
        <v>Ogre</v>
      </c>
      <c r="B648" s="20" t="str">
        <f t="shared" ref="B648:M657" ca="1" si="121">IF(INDIRECT(ADDRESS(ROW(),COLUMN(),,,"Details"))="","",SUBSTITUTE(SUBSTITUTE(INDIRECT(ADDRESS(ROW(),COLUMN(),,,"Details")),"
","&amp;#10;"),"""","&amp;quot;"))</f>
        <v>397fe54c-8d79-48f0-ae2b-dae47f3da5c0</v>
      </c>
      <c r="C648" s="20" t="str">
        <f t="shared" ca="1" si="121"/>
        <v>RotR</v>
      </c>
      <c r="D648" s="20" t="str">
        <f t="shared" ca="1" si="121"/>
        <v>3</v>
      </c>
      <c r="E648" s="20" t="str">
        <f t="shared" ca="1" si="121"/>
        <v>Yes</v>
      </c>
      <c r="F648" s="20" t="str">
        <f t="shared" ca="1" si="121"/>
        <v>2</v>
      </c>
      <c r="G648" s="20" t="str">
        <f t="shared" ca="1" si="121"/>
        <v>Bane</v>
      </c>
      <c r="H648" s="20" t="str">
        <f t="shared" ca="1" si="121"/>
        <v>Monster</v>
      </c>
      <c r="I648" s="20" t="str">
        <f t="shared" ca="1" si="121"/>
        <v/>
      </c>
      <c r="J648" s="20" t="str">
        <f t="shared" ca="1" si="121"/>
        <v>Giant&amp;#10;Ogre</v>
      </c>
      <c r="K648" s="20" t="str">
        <f t="shared" ca="1" si="121"/>
        <v/>
      </c>
      <c r="L648" s="20" t="str">
        <f t="shared" ca="1" si="121"/>
        <v>If undefeated, the Ogre deals 1 Combat damage dealt to each other character at this location.</v>
      </c>
      <c r="M648" s="20" t="str">
        <f t="shared" ca="1" si="121"/>
        <v>Combat</v>
      </c>
      <c r="N648" s="20" t="str">
        <f t="shared" ca="1" si="112"/>
        <v>14</v>
      </c>
      <c r="O648" s="20" t="str">
        <f t="shared" ca="1" si="112"/>
        <v/>
      </c>
      <c r="P648" s="25" t="str">
        <f t="shared" ca="1" si="112"/>
        <v/>
      </c>
      <c r="Q648" s="25" t="str">
        <f t="shared" ca="1" si="113"/>
        <v/>
      </c>
      <c r="R648" s="25" t="str">
        <f t="shared" ca="1" si="113"/>
        <v/>
      </c>
      <c r="S648" s="25" t="str">
        <f t="shared" ca="1" si="113"/>
        <v/>
      </c>
      <c r="T648" s="25" t="str">
        <f t="shared" ca="1" si="113"/>
        <v/>
      </c>
      <c r="U648" s="25" t="str">
        <f t="shared" ca="1" si="114"/>
        <v/>
      </c>
    </row>
    <row r="649" spans="1:21" ht="13.5" customHeight="1">
      <c r="A649" s="20" t="str">
        <f t="shared" ca="1" si="117"/>
        <v>Ogre</v>
      </c>
      <c r="B649" s="20" t="str">
        <f t="shared" ca="1" si="121"/>
        <v>a986de88-5aea-4bfd-8d9b-a7b37d29120b</v>
      </c>
      <c r="C649" s="20" t="str">
        <f t="shared" ca="1" si="121"/>
        <v>RotR</v>
      </c>
      <c r="D649" s="20" t="str">
        <f t="shared" ca="1" si="121"/>
        <v>B</v>
      </c>
      <c r="E649" s="20" t="str">
        <f t="shared" ca="1" si="121"/>
        <v>Yes</v>
      </c>
      <c r="F649" s="20" t="str">
        <f t="shared" ca="1" si="121"/>
        <v>2</v>
      </c>
      <c r="G649" s="20" t="str">
        <f t="shared" ca="1" si="121"/>
        <v>Bane</v>
      </c>
      <c r="H649" s="20" t="str">
        <f t="shared" ca="1" si="121"/>
        <v>Monster</v>
      </c>
      <c r="I649" s="20" t="str">
        <f t="shared" ca="1" si="121"/>
        <v/>
      </c>
      <c r="J649" s="20" t="str">
        <f t="shared" ca="1" si="121"/>
        <v>Giant&amp;#10;Ogre</v>
      </c>
      <c r="K649" s="20" t="str">
        <f t="shared" ca="1" si="121"/>
        <v/>
      </c>
      <c r="L649" s="20" t="str">
        <f t="shared" ca="1" si="121"/>
        <v>If undefeated, the Ogre deals 1 Combat damage to each other character at this location.</v>
      </c>
      <c r="M649" s="20" t="str">
        <f t="shared" ca="1" si="121"/>
        <v>Combat</v>
      </c>
      <c r="N649" s="20" t="str">
        <f t="shared" ca="1" si="112"/>
        <v>14</v>
      </c>
      <c r="O649" s="20" t="str">
        <f t="shared" ca="1" si="112"/>
        <v/>
      </c>
      <c r="P649" s="25" t="str">
        <f t="shared" ca="1" si="112"/>
        <v/>
      </c>
      <c r="Q649" s="25" t="str">
        <f t="shared" ca="1" si="113"/>
        <v/>
      </c>
      <c r="R649" s="25" t="str">
        <f t="shared" ca="1" si="113"/>
        <v/>
      </c>
      <c r="S649" s="25" t="str">
        <f t="shared" ca="1" si="113"/>
        <v/>
      </c>
      <c r="T649" s="25" t="str">
        <f t="shared" ca="1" si="113"/>
        <v/>
      </c>
      <c r="U649" s="25" t="str">
        <f t="shared" ca="1" si="114"/>
        <v/>
      </c>
    </row>
    <row r="650" spans="1:21" ht="13.5" customHeight="1">
      <c r="A650" s="20" t="str">
        <f t="shared" ca="1" si="117"/>
        <v>Ogre</v>
      </c>
      <c r="B650" s="20" t="str">
        <f t="shared" ca="1" si="121"/>
        <v>4ac8e648-57ee-4d05-acb7-ed32d9c5a4ac</v>
      </c>
      <c r="C650" s="20" t="str">
        <f t="shared" ca="1" si="121"/>
        <v>RotR</v>
      </c>
      <c r="D650" s="20" t="str">
        <f t="shared" ca="1" si="121"/>
        <v>C</v>
      </c>
      <c r="E650" s="20" t="str">
        <f t="shared" ca="1" si="121"/>
        <v>Yes</v>
      </c>
      <c r="F650" s="20" t="str">
        <f t="shared" ca="1" si="121"/>
        <v>1</v>
      </c>
      <c r="G650" s="20" t="str">
        <f t="shared" ca="1" si="121"/>
        <v>Bane</v>
      </c>
      <c r="H650" s="20" t="str">
        <f t="shared" ca="1" si="121"/>
        <v>Monster</v>
      </c>
      <c r="I650" s="20" t="str">
        <f t="shared" ca="1" si="121"/>
        <v/>
      </c>
      <c r="J650" s="20" t="str">
        <f t="shared" ca="1" si="121"/>
        <v>Giant&amp;#10;Ogre</v>
      </c>
      <c r="K650" s="20" t="str">
        <f t="shared" ca="1" si="121"/>
        <v/>
      </c>
      <c r="L650" s="20" t="str">
        <f t="shared" ca="1" si="121"/>
        <v>If undefeated, the Ogre deals 1 Combat damage to each other character at this location.</v>
      </c>
      <c r="M650" s="20" t="str">
        <f t="shared" ca="1" si="121"/>
        <v>Combat</v>
      </c>
      <c r="N650" s="20" t="str">
        <f t="shared" ca="1" si="112"/>
        <v>14</v>
      </c>
      <c r="O650" s="20" t="str">
        <f t="shared" ca="1" si="112"/>
        <v/>
      </c>
      <c r="P650" s="25" t="str">
        <f t="shared" ca="1" si="112"/>
        <v/>
      </c>
      <c r="Q650" s="25" t="str">
        <f t="shared" ca="1" si="113"/>
        <v/>
      </c>
      <c r="R650" s="25" t="str">
        <f t="shared" ca="1" si="113"/>
        <v/>
      </c>
      <c r="S650" s="25" t="str">
        <f t="shared" ca="1" si="113"/>
        <v/>
      </c>
      <c r="T650" s="25" t="str">
        <f t="shared" ca="1" si="113"/>
        <v/>
      </c>
      <c r="U650" s="25" t="str">
        <f t="shared" ca="1" si="114"/>
        <v/>
      </c>
    </row>
    <row r="651" spans="1:21" ht="13.5" customHeight="1">
      <c r="A651" s="20" t="str">
        <f t="shared" ca="1" si="117"/>
        <v>Ogrekin</v>
      </c>
      <c r="B651" s="20" t="str">
        <f t="shared" ca="1" si="121"/>
        <v>e961decc-6296-4925-8f3a-fea25b6d0a72</v>
      </c>
      <c r="C651" s="20" t="str">
        <f t="shared" ca="1" si="121"/>
        <v>RotR</v>
      </c>
      <c r="D651" s="20" t="str">
        <f t="shared" ca="1" si="121"/>
        <v>3</v>
      </c>
      <c r="E651" s="20" t="str">
        <f t="shared" ca="1" si="121"/>
        <v>Yes</v>
      </c>
      <c r="F651" s="20" t="str">
        <f t="shared" ca="1" si="121"/>
        <v>2</v>
      </c>
      <c r="G651" s="20" t="str">
        <f t="shared" ca="1" si="121"/>
        <v>Bane</v>
      </c>
      <c r="H651" s="20" t="str">
        <f t="shared" ca="1" si="121"/>
        <v>Monster</v>
      </c>
      <c r="I651" s="20" t="str">
        <f t="shared" ca="1" si="121"/>
        <v/>
      </c>
      <c r="J651" s="20" t="str">
        <f t="shared" ca="1" si="121"/>
        <v>Giant&amp;#10;Ogrekin</v>
      </c>
      <c r="K651" s="20" t="str">
        <f t="shared" ca="1" si="121"/>
        <v/>
      </c>
      <c r="L651" s="20" t="str">
        <f t="shared" ca="1" si="121"/>
        <v>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v>
      </c>
      <c r="M651" s="20" t="str">
        <f t="shared" ca="1" si="121"/>
        <v>Combat</v>
      </c>
      <c r="N651" s="20" t="str">
        <f t="shared" ca="1" si="112"/>
        <v>13</v>
      </c>
      <c r="O651" s="20" t="str">
        <f t="shared" ca="1" si="112"/>
        <v/>
      </c>
      <c r="P651" s="25" t="str">
        <f t="shared" ca="1" si="112"/>
        <v/>
      </c>
      <c r="Q651" s="25" t="str">
        <f t="shared" ca="1" si="113"/>
        <v/>
      </c>
      <c r="R651" s="25" t="str">
        <f t="shared" ca="1" si="113"/>
        <v/>
      </c>
      <c r="S651" s="25" t="str">
        <f t="shared" ca="1" si="113"/>
        <v/>
      </c>
      <c r="T651" s="25" t="str">
        <f t="shared" ca="1" si="113"/>
        <v/>
      </c>
      <c r="U651" s="25" t="str">
        <f t="shared" ca="1" si="114"/>
        <v/>
      </c>
    </row>
    <row r="652" spans="1:21" ht="13.5" customHeight="1">
      <c r="A652" s="20" t="str">
        <f t="shared" ca="1" si="117"/>
        <v>Plague Zombie</v>
      </c>
      <c r="B652" s="20" t="str">
        <f t="shared" ca="1" si="121"/>
        <v>313183b1-9986-4563-a634-4b9a05e2ba74</v>
      </c>
      <c r="C652" s="20" t="str">
        <f t="shared" ca="1" si="121"/>
        <v>RotR</v>
      </c>
      <c r="D652" s="20" t="str">
        <f t="shared" ca="1" si="121"/>
        <v>B</v>
      </c>
      <c r="E652" s="20" t="str">
        <f t="shared" ca="1" si="121"/>
        <v>Yes</v>
      </c>
      <c r="F652" s="20" t="str">
        <f t="shared" ca="1" si="121"/>
        <v>1</v>
      </c>
      <c r="G652" s="20" t="str">
        <f t="shared" ca="1" si="121"/>
        <v>Bane</v>
      </c>
      <c r="H652" s="20" t="str">
        <f t="shared" ca="1" si="121"/>
        <v>Monster</v>
      </c>
      <c r="I652" s="20" t="str">
        <f t="shared" ca="1" si="121"/>
        <v/>
      </c>
      <c r="J652" s="20" t="str">
        <f t="shared" ca="1" si="121"/>
        <v>Undead&amp;#10;Zombie&amp;#10;Elite</v>
      </c>
      <c r="K652" s="20" t="str">
        <f t="shared" ca="1" si="121"/>
        <v/>
      </c>
      <c r="L652" s="20" t="str">
        <f t="shared" ca="1" si="121"/>
        <v>The Plague Zombie is immune to the Mental and Poison traits.&amp;#10;If undefeated, banish the Plague Zombie, and each character at this location must succeed at a Constitution or Fortitude 6 check or be dealt 1d4 Acid damage.</v>
      </c>
      <c r="M652" s="20" t="str">
        <f t="shared" ca="1" si="121"/>
        <v>Combat</v>
      </c>
      <c r="N652" s="20" t="str">
        <f t="shared" ca="1" si="112"/>
        <v>11</v>
      </c>
      <c r="O652" s="20" t="str">
        <f t="shared" ca="1" si="112"/>
        <v/>
      </c>
      <c r="P652" s="25" t="str">
        <f t="shared" ca="1" si="112"/>
        <v/>
      </c>
      <c r="Q652" s="25" t="str">
        <f t="shared" ca="1" si="113"/>
        <v/>
      </c>
      <c r="R652" s="25" t="str">
        <f t="shared" ca="1" si="113"/>
        <v/>
      </c>
      <c r="S652" s="25" t="str">
        <f t="shared" ca="1" si="113"/>
        <v/>
      </c>
      <c r="T652" s="25" t="str">
        <f t="shared" ca="1" si="113"/>
        <v/>
      </c>
      <c r="U652" s="25" t="str">
        <f t="shared" ca="1" si="114"/>
        <v/>
      </c>
    </row>
    <row r="653" spans="1:21" ht="13.5" customHeight="1">
      <c r="A653" s="20" t="str">
        <f t="shared" ca="1" si="117"/>
        <v>Plague Zombie</v>
      </c>
      <c r="B653" s="20" t="str">
        <f t="shared" ca="1" si="121"/>
        <v>450ed7d6-0c02-4240-8a5e-533dcd6cffbd</v>
      </c>
      <c r="C653" s="20" t="str">
        <f t="shared" ca="1" si="121"/>
        <v>RotR</v>
      </c>
      <c r="D653" s="20" t="str">
        <f t="shared" ca="1" si="121"/>
        <v>C</v>
      </c>
      <c r="E653" s="20" t="str">
        <f t="shared" ca="1" si="121"/>
        <v>Yes</v>
      </c>
      <c r="F653" s="20" t="str">
        <f t="shared" ca="1" si="121"/>
        <v>2</v>
      </c>
      <c r="G653" s="20" t="str">
        <f t="shared" ca="1" si="121"/>
        <v>Bane</v>
      </c>
      <c r="H653" s="20" t="str">
        <f t="shared" ca="1" si="121"/>
        <v>Monster</v>
      </c>
      <c r="I653" s="20" t="str">
        <f t="shared" ca="1" si="121"/>
        <v/>
      </c>
      <c r="J653" s="20" t="str">
        <f t="shared" ca="1" si="121"/>
        <v>Undead&amp;#10;Zombie&amp;#10;Elite</v>
      </c>
      <c r="K653" s="20" t="str">
        <f t="shared" ca="1" si="121"/>
        <v/>
      </c>
      <c r="L653" s="20" t="str">
        <f t="shared" ca="1" si="121"/>
        <v>The Plague Zombie is immune to the Mental and Poison traits.&amp;#10;If undefeated, banish the Plague Zombie, and each character at this location must succeed at a Constitution or Fortitude 6 check or be dealt 1d4 Acid damage.</v>
      </c>
      <c r="M653" s="20" t="str">
        <f t="shared" ca="1" si="121"/>
        <v>Combat</v>
      </c>
      <c r="N653" s="20" t="str">
        <f t="shared" ca="1" si="112"/>
        <v>11</v>
      </c>
      <c r="O653" s="20" t="str">
        <f t="shared" ca="1" si="112"/>
        <v/>
      </c>
      <c r="P653" s="25" t="str">
        <f t="shared" ca="1" si="112"/>
        <v/>
      </c>
      <c r="Q653" s="25" t="str">
        <f t="shared" ca="1" si="113"/>
        <v/>
      </c>
      <c r="R653" s="25" t="str">
        <f t="shared" ca="1" si="113"/>
        <v/>
      </c>
      <c r="S653" s="25" t="str">
        <f t="shared" ca="1" si="113"/>
        <v/>
      </c>
      <c r="T653" s="25" t="str">
        <f t="shared" ca="1" si="113"/>
        <v/>
      </c>
      <c r="U653" s="25" t="str">
        <f t="shared" ca="1" si="114"/>
        <v/>
      </c>
    </row>
    <row r="654" spans="1:21" ht="13.5" customHeight="1">
      <c r="A654" s="20" t="str">
        <f t="shared" ca="1" si="117"/>
        <v>Rat Swarm</v>
      </c>
      <c r="B654" s="20" t="str">
        <f t="shared" ca="1" si="121"/>
        <v>c57d34db-fdd2-4cf1-a794-a62469fc6dc6</v>
      </c>
      <c r="C654" s="20" t="str">
        <f t="shared" ca="1" si="121"/>
        <v>RotR</v>
      </c>
      <c r="D654" s="20" t="str">
        <f t="shared" ca="1" si="121"/>
        <v>B</v>
      </c>
      <c r="E654" s="20" t="str">
        <f t="shared" ca="1" si="121"/>
        <v>Yes</v>
      </c>
      <c r="F654" s="20" t="str">
        <f t="shared" ca="1" si="121"/>
        <v>2</v>
      </c>
      <c r="G654" s="20" t="str">
        <f t="shared" ca="1" si="121"/>
        <v>Bane</v>
      </c>
      <c r="H654" s="20" t="str">
        <f t="shared" ca="1" si="121"/>
        <v>Monster</v>
      </c>
      <c r="I654" s="20" t="str">
        <f t="shared" ca="1" si="121"/>
        <v/>
      </c>
      <c r="J654" s="20" t="str">
        <f t="shared" ca="1" si="121"/>
        <v>Animal&amp;#10;Swarm&amp;#10;Elite</v>
      </c>
      <c r="K654" s="20" t="str">
        <f t="shared" ca="1" si="121"/>
        <v/>
      </c>
      <c r="L654" s="20" t="str">
        <f t="shared" ca="1" si="121"/>
        <v>If you do not defeat the Rat Swarm by at least 4, shuffle it into the deck it came from; the Rat Swarm still counts as defeated.</v>
      </c>
      <c r="M654" s="20" t="str">
        <f t="shared" ca="1" si="121"/>
        <v>Combat</v>
      </c>
      <c r="N654" s="20" t="str">
        <f t="shared" ca="1" si="112"/>
        <v>8</v>
      </c>
      <c r="O654" s="20" t="str">
        <f t="shared" ca="1" si="112"/>
        <v/>
      </c>
      <c r="P654" s="25" t="str">
        <f t="shared" ca="1" si="112"/>
        <v/>
      </c>
      <c r="Q654" s="25" t="str">
        <f t="shared" ca="1" si="113"/>
        <v/>
      </c>
      <c r="R654" s="25" t="str">
        <f t="shared" ca="1" si="113"/>
        <v/>
      </c>
      <c r="S654" s="25" t="str">
        <f t="shared" ca="1" si="113"/>
        <v/>
      </c>
      <c r="T654" s="25" t="str">
        <f t="shared" ca="1" si="113"/>
        <v/>
      </c>
      <c r="U654" s="25" t="str">
        <f t="shared" ca="1" si="114"/>
        <v/>
      </c>
    </row>
    <row r="655" spans="1:21" ht="13.5" customHeight="1">
      <c r="A655" s="20" t="str">
        <f t="shared" ca="1" si="117"/>
        <v>Redcap</v>
      </c>
      <c r="B655" s="20" t="str">
        <f t="shared" ca="1" si="121"/>
        <v>69d43160-b58f-4a18-ae95-024fb1dfa9d3</v>
      </c>
      <c r="C655" s="20" t="str">
        <f t="shared" ca="1" si="121"/>
        <v>RotR</v>
      </c>
      <c r="D655" s="20" t="str">
        <f t="shared" ca="1" si="121"/>
        <v>4</v>
      </c>
      <c r="E655" s="20" t="str">
        <f t="shared" ca="1" si="121"/>
        <v>Yes</v>
      </c>
      <c r="F655" s="20" t="str">
        <f t="shared" ca="1" si="121"/>
        <v>1</v>
      </c>
      <c r="G655" s="20" t="str">
        <f t="shared" ca="1" si="121"/>
        <v>Bane</v>
      </c>
      <c r="H655" s="20" t="str">
        <f t="shared" ca="1" si="121"/>
        <v>Monster</v>
      </c>
      <c r="I655" s="20" t="str">
        <f t="shared" ca="1" si="121"/>
        <v/>
      </c>
      <c r="J655" s="20" t="str">
        <f t="shared" ca="1" si="121"/>
        <v>Fey</v>
      </c>
      <c r="K655" s="20" t="str">
        <f t="shared" ca="1" si="121"/>
        <v/>
      </c>
      <c r="L655" s="20" t="str">
        <f t="shared" ca="1" si="121"/>
        <v>If undefeated, shuffle the Redcap into a random open location deck.</v>
      </c>
      <c r="M655" s="20" t="str">
        <f t="shared" ca="1" si="121"/>
        <v>Combat</v>
      </c>
      <c r="N655" s="20" t="str">
        <f t="shared" ca="1" si="112"/>
        <v>17</v>
      </c>
      <c r="O655" s="20" t="str">
        <f t="shared" ca="1" si="112"/>
        <v>Divine</v>
      </c>
      <c r="P655" s="25" t="str">
        <f t="shared" ca="1" si="112"/>
        <v>12</v>
      </c>
      <c r="Q655" s="25" t="str">
        <f t="shared" ca="1" si="113"/>
        <v>OR</v>
      </c>
      <c r="R655" s="25" t="str">
        <f t="shared" ca="1" si="113"/>
        <v/>
      </c>
      <c r="S655" s="25" t="str">
        <f t="shared" ca="1" si="113"/>
        <v/>
      </c>
      <c r="T655" s="25" t="str">
        <f t="shared" ca="1" si="113"/>
        <v/>
      </c>
      <c r="U655" s="25" t="str">
        <f t="shared" ca="1" si="114"/>
        <v/>
      </c>
    </row>
    <row r="656" spans="1:21" ht="13.5" customHeight="1">
      <c r="A656" s="20" t="str">
        <f t="shared" ca="1" si="117"/>
        <v>Roc</v>
      </c>
      <c r="B656" s="20" t="str">
        <f t="shared" ca="1" si="121"/>
        <v>d14585a2-8261-432e-9cb4-a3d86a6be775</v>
      </c>
      <c r="C656" s="20" t="str">
        <f t="shared" ca="1" si="121"/>
        <v>RotR</v>
      </c>
      <c r="D656" s="20" t="str">
        <f t="shared" ca="1" si="121"/>
        <v>4</v>
      </c>
      <c r="E656" s="20" t="str">
        <f t="shared" ca="1" si="121"/>
        <v>Yes</v>
      </c>
      <c r="F656" s="20" t="str">
        <f t="shared" ca="1" si="121"/>
        <v>1</v>
      </c>
      <c r="G656" s="20" t="str">
        <f t="shared" ca="1" si="121"/>
        <v>Bane</v>
      </c>
      <c r="H656" s="20" t="str">
        <f t="shared" ca="1" si="121"/>
        <v>Monster</v>
      </c>
      <c r="I656" s="20" t="str">
        <f t="shared" ca="1" si="121"/>
        <v/>
      </c>
      <c r="J656" s="20" t="str">
        <f t="shared" ca="1" si="121"/>
        <v>Animal</v>
      </c>
      <c r="K656" s="20" t="str">
        <f t="shared" ca="1" si="121"/>
        <v/>
      </c>
      <c r="L656" s="20" t="str">
        <f t="shared" ca="1" si="121"/>
        <v>If undefeated, move to a random open location and shuffle the Roc into that deck.</v>
      </c>
      <c r="M656" s="20" t="str">
        <f t="shared" ca="1" si="121"/>
        <v>Combat</v>
      </c>
      <c r="N656" s="20" t="str">
        <f t="shared" ca="1" si="112"/>
        <v>17</v>
      </c>
      <c r="O656" s="20" t="str">
        <f t="shared" ca="1" si="112"/>
        <v/>
      </c>
      <c r="P656" s="25" t="str">
        <f t="shared" ca="1" si="112"/>
        <v/>
      </c>
      <c r="Q656" s="25" t="str">
        <f t="shared" ca="1" si="113"/>
        <v/>
      </c>
      <c r="R656" s="25" t="str">
        <f t="shared" ca="1" si="113"/>
        <v/>
      </c>
      <c r="S656" s="25" t="str">
        <f t="shared" ca="1" si="113"/>
        <v/>
      </c>
      <c r="T656" s="25" t="str">
        <f t="shared" ca="1" si="113"/>
        <v/>
      </c>
      <c r="U656" s="25" t="str">
        <f t="shared" ca="1" si="114"/>
        <v/>
      </c>
    </row>
    <row r="657" spans="1:21" ht="13.5" customHeight="1">
      <c r="A657" s="20" t="str">
        <f t="shared" ca="1" si="117"/>
        <v>Satyr</v>
      </c>
      <c r="B657" s="20" t="str">
        <f t="shared" ca="1" si="121"/>
        <v>a048e42a-4a54-4a72-9ed6-5796a7e01bfe</v>
      </c>
      <c r="C657" s="20" t="str">
        <f t="shared" ca="1" si="121"/>
        <v>RotR</v>
      </c>
      <c r="D657" s="20" t="str">
        <f t="shared" ca="1" si="121"/>
        <v>C</v>
      </c>
      <c r="E657" s="20" t="str">
        <f t="shared" ca="1" si="121"/>
        <v>Yes</v>
      </c>
      <c r="F657" s="20" t="str">
        <f t="shared" ca="1" si="121"/>
        <v>1</v>
      </c>
      <c r="G657" s="20" t="str">
        <f t="shared" ca="1" si="121"/>
        <v>Bane</v>
      </c>
      <c r="H657" s="20" t="str">
        <f t="shared" ca="1" si="121"/>
        <v>Monster</v>
      </c>
      <c r="I657" s="20" t="str">
        <f t="shared" ca="1" si="121"/>
        <v/>
      </c>
      <c r="J657" s="20" t="str">
        <f t="shared" ca="1" si="121"/>
        <v>Fey&amp;#10;Basic</v>
      </c>
      <c r="K657" s="20" t="str">
        <f t="shared" ca="1" si="121"/>
        <v/>
      </c>
      <c r="L657" s="20" t="str">
        <f t="shared" ca="1" si="121"/>
        <v>All damage dealt by the Satyr is Mental damage that may not be reduced.</v>
      </c>
      <c r="M657" s="20" t="str">
        <f t="shared" ca="1" si="121"/>
        <v>Dexterity&amp;#10;Acrobatics</v>
      </c>
      <c r="N657" s="20" t="str">
        <f t="shared" ca="1" si="112"/>
        <v>9</v>
      </c>
      <c r="O657" s="20" t="str">
        <f t="shared" ca="1" si="112"/>
        <v/>
      </c>
      <c r="P657" s="25" t="str">
        <f t="shared" ref="P657:T720" ca="1" si="122">IF(INDIRECT(ADDRESS(ROW(),COLUMN(),,,"Details"))="","",SUBSTITUTE(SUBSTITUTE(INDIRECT(ADDRESS(ROW(),COLUMN(),,,"Details")),"
","&amp;#10;"),"""","&amp;quot;"))</f>
        <v/>
      </c>
      <c r="Q657" s="25" t="str">
        <f t="shared" ca="1" si="113"/>
        <v/>
      </c>
      <c r="R657" s="25" t="str">
        <f t="shared" ca="1" si="113"/>
        <v/>
      </c>
      <c r="S657" s="25" t="str">
        <f t="shared" ca="1" si="113"/>
        <v/>
      </c>
      <c r="T657" s="25" t="str">
        <f t="shared" ca="1" si="113"/>
        <v/>
      </c>
      <c r="U657" s="25" t="str">
        <f t="shared" ca="1" si="114"/>
        <v/>
      </c>
    </row>
    <row r="658" spans="1:21" ht="13.5" customHeight="1">
      <c r="A658" s="20" t="str">
        <f t="shared" ca="1" si="117"/>
        <v>Scarlet Walker</v>
      </c>
      <c r="B658" s="20" t="str">
        <f t="shared" ref="B658:M667" ca="1" si="123">IF(INDIRECT(ADDRESS(ROW(),COLUMN(),,,"Details"))="","",SUBSTITUTE(SUBSTITUTE(INDIRECT(ADDRESS(ROW(),COLUMN(),,,"Details")),"
","&amp;#10;"),"""","&amp;quot;"))</f>
        <v>244afdd8-a3c8-45de-980c-3a6559b43f96</v>
      </c>
      <c r="C658" s="20" t="str">
        <f t="shared" ca="1" si="123"/>
        <v>RotR</v>
      </c>
      <c r="D658" s="20" t="str">
        <f t="shared" ca="1" si="123"/>
        <v>6</v>
      </c>
      <c r="E658" s="20" t="str">
        <f t="shared" ca="1" si="123"/>
        <v>Yes</v>
      </c>
      <c r="F658" s="20" t="str">
        <f t="shared" ca="1" si="123"/>
        <v>2</v>
      </c>
      <c r="G658" s="20" t="str">
        <f t="shared" ca="1" si="123"/>
        <v>Bane</v>
      </c>
      <c r="H658" s="20" t="str">
        <f t="shared" ca="1" si="123"/>
        <v>Monster</v>
      </c>
      <c r="I658" s="20" t="str">
        <f t="shared" ca="1" si="123"/>
        <v/>
      </c>
      <c r="J658" s="20" t="str">
        <f t="shared" ca="1" si="123"/>
        <v>Outsider</v>
      </c>
      <c r="K658" s="20" t="str">
        <f t="shared" ca="1" si="123"/>
        <v/>
      </c>
      <c r="L658" s="20" t="str">
        <f t="shared" ca="1" si="123"/>
        <v>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v>
      </c>
      <c r="M658" s="20" t="str">
        <f t="shared" ca="1" si="123"/>
        <v>Combat</v>
      </c>
      <c r="N658" s="20" t="str">
        <f t="shared" ref="N658:O677" ca="1" si="124">IF(INDIRECT(ADDRESS(ROW(),COLUMN(),,,"Details"))="","",SUBSTITUTE(SUBSTITUTE(INDIRECT(ADDRESS(ROW(),COLUMN(),,,"Details")),"
","&amp;#10;"),"""","&amp;quot;"))</f>
        <v>20</v>
      </c>
      <c r="O658" s="20" t="str">
        <f t="shared" ca="1" si="124"/>
        <v/>
      </c>
      <c r="P658" s="25" t="str">
        <f t="shared" ca="1" si="122"/>
        <v/>
      </c>
      <c r="Q658" s="25" t="str">
        <f t="shared" ca="1" si="122"/>
        <v/>
      </c>
      <c r="R658" s="25" t="str">
        <f t="shared" ca="1" si="122"/>
        <v/>
      </c>
      <c r="S658" s="25" t="str">
        <f t="shared" ca="1" si="122"/>
        <v/>
      </c>
      <c r="T658" s="25" t="str">
        <f t="shared" ca="1" si="122"/>
        <v/>
      </c>
      <c r="U658" s="25" t="str">
        <f t="shared" ca="1" si="114"/>
        <v/>
      </c>
    </row>
    <row r="659" spans="1:21" ht="13.5" customHeight="1">
      <c r="A659" s="20" t="str">
        <f t="shared" ca="1" si="117"/>
        <v>Scout</v>
      </c>
      <c r="B659" s="20" t="str">
        <f t="shared" ca="1" si="123"/>
        <v>6b7afee4-dbb9-4b39-a15e-a534ad2cb384</v>
      </c>
      <c r="C659" s="20" t="str">
        <f t="shared" ca="1" si="123"/>
        <v>RotR</v>
      </c>
      <c r="D659" s="20" t="str">
        <f t="shared" ca="1" si="123"/>
        <v>B</v>
      </c>
      <c r="E659" s="20" t="str">
        <f t="shared" ca="1" si="123"/>
        <v>Yes</v>
      </c>
      <c r="F659" s="20" t="str">
        <f t="shared" ca="1" si="123"/>
        <v>2</v>
      </c>
      <c r="G659" s="20" t="str">
        <f t="shared" ca="1" si="123"/>
        <v>Bane</v>
      </c>
      <c r="H659" s="20" t="str">
        <f t="shared" ca="1" si="123"/>
        <v>Monster</v>
      </c>
      <c r="I659" s="20" t="str">
        <f t="shared" ca="1" si="123"/>
        <v/>
      </c>
      <c r="J659" s="20" t="str">
        <f t="shared" ca="1" si="123"/>
        <v>Human&amp;#10;Ranger&amp;#10;Veteran</v>
      </c>
      <c r="K659" s="20" t="str">
        <f t="shared" ca="1" si="123"/>
        <v/>
      </c>
      <c r="L659" s="20" t="str">
        <f t="shared" ca="1" si="123"/>
        <v>The difficulty to defeat the Scout is increased by the adventure deck number of the current scenario, if any.&amp;#10;Before the encounter, the Scout deals 1d4-1 Ranged Combat damage to you.</v>
      </c>
      <c r="M659" s="20" t="str">
        <f t="shared" ca="1" si="123"/>
        <v>Combat</v>
      </c>
      <c r="N659" s="20" t="str">
        <f t="shared" ca="1" si="124"/>
        <v>8</v>
      </c>
      <c r="O659" s="20" t="str">
        <f t="shared" ca="1" si="124"/>
        <v/>
      </c>
      <c r="P659" s="25" t="str">
        <f t="shared" ca="1" si="122"/>
        <v/>
      </c>
      <c r="Q659" s="25" t="str">
        <f t="shared" ca="1" si="122"/>
        <v/>
      </c>
      <c r="R659" s="25" t="str">
        <f t="shared" ca="1" si="122"/>
        <v/>
      </c>
      <c r="S659" s="25" t="str">
        <f t="shared" ca="1" si="122"/>
        <v/>
      </c>
      <c r="T659" s="25" t="str">
        <f t="shared" ca="1" si="122"/>
        <v/>
      </c>
      <c r="U659" s="25" t="str">
        <f t="shared" ca="1" si="114"/>
        <v/>
      </c>
    </row>
    <row r="660" spans="1:21" ht="13.5" customHeight="1">
      <c r="A660" s="20" t="str">
        <f t="shared" ca="1" si="117"/>
        <v>Shadow</v>
      </c>
      <c r="B660" s="20" t="str">
        <f t="shared" ca="1" si="123"/>
        <v>dbf2bd58-d9aa-45b1-8937-b3ece3346672</v>
      </c>
      <c r="C660" s="20" t="str">
        <f t="shared" ca="1" si="123"/>
        <v>RotR</v>
      </c>
      <c r="D660" s="20" t="str">
        <f t="shared" ca="1" si="123"/>
        <v>B</v>
      </c>
      <c r="E660" s="20" t="str">
        <f t="shared" ca="1" si="123"/>
        <v>Yes</v>
      </c>
      <c r="F660" s="20" t="str">
        <f t="shared" ca="1" si="123"/>
        <v>2</v>
      </c>
      <c r="G660" s="20" t="str">
        <f t="shared" ca="1" si="123"/>
        <v>Bane</v>
      </c>
      <c r="H660" s="20" t="str">
        <f t="shared" ca="1" si="123"/>
        <v>Monster</v>
      </c>
      <c r="I660" s="20" t="str">
        <f t="shared" ca="1" si="123"/>
        <v/>
      </c>
      <c r="J660" s="20" t="str">
        <f t="shared" ca="1" si="123"/>
        <v>Undead&amp;#10;Incorporeal</v>
      </c>
      <c r="K660" s="20" t="str">
        <f t="shared" ca="1" si="123"/>
        <v/>
      </c>
      <c r="L660" s="20" t="str">
        <f t="shared" ca="1" si="123"/>
        <v>The Shadow is immune to the Mental and Poison traits.&amp;#10;If the check to defeat does not have the Magic trait, the Shadow is undefeated.&amp;#10;When you are dealt damage by the Shadow, you must first choose blessings to discard as your damage, if you have any.</v>
      </c>
      <c r="M660" s="20" t="str">
        <f t="shared" ca="1" si="123"/>
        <v>Combat</v>
      </c>
      <c r="N660" s="20" t="str">
        <f t="shared" ca="1" si="124"/>
        <v>13</v>
      </c>
      <c r="O660" s="20" t="str">
        <f t="shared" ca="1" si="124"/>
        <v/>
      </c>
      <c r="P660" s="25" t="str">
        <f t="shared" ca="1" si="122"/>
        <v/>
      </c>
      <c r="Q660" s="25" t="str">
        <f t="shared" ca="1" si="122"/>
        <v/>
      </c>
      <c r="R660" s="25" t="str">
        <f t="shared" ca="1" si="122"/>
        <v/>
      </c>
      <c r="S660" s="25" t="str">
        <f t="shared" ca="1" si="122"/>
        <v/>
      </c>
      <c r="T660" s="25" t="str">
        <f t="shared" ref="T660:U723" ca="1" si="125">IF(INDIRECT(ADDRESS(ROW(),COLUMN(),,,"Details"))="","",SUBSTITUTE(SUBSTITUTE(INDIRECT(ADDRESS(ROW(),COLUMN(),,,"Details")),"
","&amp;#10;"),"""","&amp;quot;"))</f>
        <v/>
      </c>
      <c r="U660" s="25" t="str">
        <f t="shared" ca="1" si="114"/>
        <v/>
      </c>
    </row>
    <row r="661" spans="1:21" ht="13.5" customHeight="1">
      <c r="A661" s="20" t="str">
        <f t="shared" ca="1" si="117"/>
        <v>Shadow</v>
      </c>
      <c r="B661" s="20" t="str">
        <f t="shared" ca="1" si="123"/>
        <v>4716d3c3-fdd1-409d-84d4-7ecde8cf0f44</v>
      </c>
      <c r="C661" s="20" t="str">
        <f t="shared" ca="1" si="123"/>
        <v>RotR</v>
      </c>
      <c r="D661" s="20" t="str">
        <f t="shared" ca="1" si="123"/>
        <v>C</v>
      </c>
      <c r="E661" s="20" t="str">
        <f t="shared" ca="1" si="123"/>
        <v>Yes</v>
      </c>
      <c r="F661" s="20" t="str">
        <f t="shared" ca="1" si="123"/>
        <v>1</v>
      </c>
      <c r="G661" s="20" t="str">
        <f t="shared" ca="1" si="123"/>
        <v>Bane</v>
      </c>
      <c r="H661" s="20" t="str">
        <f t="shared" ca="1" si="123"/>
        <v>Monster</v>
      </c>
      <c r="I661" s="20" t="str">
        <f t="shared" ca="1" si="123"/>
        <v/>
      </c>
      <c r="J661" s="20" t="str">
        <f t="shared" ca="1" si="123"/>
        <v>Undead&amp;#10;Incorporeal</v>
      </c>
      <c r="K661" s="20" t="str">
        <f t="shared" ca="1" si="123"/>
        <v/>
      </c>
      <c r="L661" s="20" t="str">
        <f t="shared" ca="1" si="123"/>
        <v>The Shadow is immune to the Mental and Poison traits.&amp;#10;If the check to defeat does not have the Magic trait, the Shadow is undefeated.&amp;#10;When you are dealt damage by the Shadow, you must first choose blessings to discard as your damage, if you have any.</v>
      </c>
      <c r="M661" s="20" t="str">
        <f t="shared" ca="1" si="123"/>
        <v>Combat</v>
      </c>
      <c r="N661" s="20" t="str">
        <f t="shared" ca="1" si="124"/>
        <v>13</v>
      </c>
      <c r="O661" s="20" t="str">
        <f t="shared" ca="1" si="124"/>
        <v/>
      </c>
      <c r="P661" s="25" t="str">
        <f t="shared" ca="1" si="122"/>
        <v/>
      </c>
      <c r="Q661" s="25" t="str">
        <f t="shared" ca="1" si="122"/>
        <v/>
      </c>
      <c r="R661" s="25" t="str">
        <f t="shared" ca="1" si="122"/>
        <v/>
      </c>
      <c r="S661" s="25" t="str">
        <f t="shared" ca="1" si="122"/>
        <v/>
      </c>
      <c r="T661" s="25" t="str">
        <f t="shared" ca="1" si="125"/>
        <v/>
      </c>
      <c r="U661" s="25" t="str">
        <f t="shared" ca="1" si="125"/>
        <v/>
      </c>
    </row>
    <row r="662" spans="1:21" ht="13.5" customHeight="1">
      <c r="A662" s="20" t="str">
        <f t="shared" ca="1" si="117"/>
        <v>Shemhazian Demon</v>
      </c>
      <c r="B662" s="20" t="str">
        <f t="shared" ca="1" si="123"/>
        <v>16ad7c9d-bcc7-4e05-8152-7fa3ae559fea</v>
      </c>
      <c r="C662" s="20" t="str">
        <f t="shared" ca="1" si="123"/>
        <v>RotR</v>
      </c>
      <c r="D662" s="20" t="str">
        <f t="shared" ca="1" si="123"/>
        <v>6</v>
      </c>
      <c r="E662" s="20" t="str">
        <f t="shared" ca="1" si="123"/>
        <v>Yes</v>
      </c>
      <c r="F662" s="20" t="str">
        <f t="shared" ca="1" si="123"/>
        <v>1</v>
      </c>
      <c r="G662" s="20" t="str">
        <f t="shared" ca="1" si="123"/>
        <v>Bane</v>
      </c>
      <c r="H662" s="20" t="str">
        <f t="shared" ca="1" si="123"/>
        <v>Monster</v>
      </c>
      <c r="I662" s="20" t="str">
        <f t="shared" ca="1" si="123"/>
        <v/>
      </c>
      <c r="J662" s="20" t="str">
        <f t="shared" ca="1" si="123"/>
        <v>Outsider&amp;#10;Demon</v>
      </c>
      <c r="K662" s="20" t="str">
        <f t="shared" ca="1" si="123"/>
        <v/>
      </c>
      <c r="L662" s="20" t="str">
        <f t="shared" ca="1" si="123"/>
        <v>The Shemhazian Demon is immune to the Electricity and Poison traits.&amp;#10;Succeed at an Arcane or Divine 14 check or you may not play spells with the Attack trait.&amp;#10;If undefeated, reset your hand and end your turn.</v>
      </c>
      <c r="M662" s="20" t="str">
        <f t="shared" ca="1" si="123"/>
        <v>Combat</v>
      </c>
      <c r="N662" s="20" t="str">
        <f t="shared" ca="1" si="124"/>
        <v>23</v>
      </c>
      <c r="O662" s="20" t="str">
        <f t="shared" ca="1" si="124"/>
        <v/>
      </c>
      <c r="P662" s="25" t="str">
        <f t="shared" ca="1" si="122"/>
        <v/>
      </c>
      <c r="Q662" s="25" t="str">
        <f t="shared" ca="1" si="122"/>
        <v/>
      </c>
      <c r="R662" s="25" t="str">
        <f t="shared" ca="1" si="122"/>
        <v/>
      </c>
      <c r="S662" s="25" t="str">
        <f t="shared" ca="1" si="122"/>
        <v/>
      </c>
      <c r="T662" s="25" t="str">
        <f t="shared" ca="1" si="125"/>
        <v/>
      </c>
      <c r="U662" s="25" t="str">
        <f t="shared" ca="1" si="125"/>
        <v/>
      </c>
    </row>
    <row r="663" spans="1:21" ht="13.5" customHeight="1">
      <c r="A663" s="20" t="str">
        <f t="shared" ca="1" si="117"/>
        <v>Shining Child</v>
      </c>
      <c r="B663" s="20" t="str">
        <f t="shared" ca="1" si="123"/>
        <v>ef9f6da8-7b4d-4b34-8038-36649f5c1b4d</v>
      </c>
      <c r="C663" s="20" t="str">
        <f t="shared" ca="1" si="123"/>
        <v>RotR</v>
      </c>
      <c r="D663" s="20" t="str">
        <f t="shared" ca="1" si="123"/>
        <v>4</v>
      </c>
      <c r="E663" s="20" t="str">
        <f t="shared" ca="1" si="123"/>
        <v>Yes</v>
      </c>
      <c r="F663" s="20" t="str">
        <f t="shared" ca="1" si="123"/>
        <v>1</v>
      </c>
      <c r="G663" s="20" t="str">
        <f t="shared" ca="1" si="123"/>
        <v>Bane</v>
      </c>
      <c r="H663" s="20" t="str">
        <f t="shared" ca="1" si="123"/>
        <v>Monster</v>
      </c>
      <c r="I663" s="20" t="str">
        <f t="shared" ca="1" si="123"/>
        <v/>
      </c>
      <c r="J663" s="20" t="str">
        <f t="shared" ca="1" si="123"/>
        <v>Outsider</v>
      </c>
      <c r="K663" s="20" t="str">
        <f t="shared" ca="1" si="123"/>
        <v/>
      </c>
      <c r="L663" s="20" t="str">
        <f t="shared" ca="1" si="123"/>
        <v>The Shining Child is immune to the Fire and Poison traits.&amp;#10;&amp;#10;All damage dealt by the Shining Child is Fire damage.</v>
      </c>
      <c r="M663" s="20" t="str">
        <f t="shared" ca="1" si="123"/>
        <v>Combat</v>
      </c>
      <c r="N663" s="20" t="str">
        <f t="shared" ca="1" si="124"/>
        <v>20</v>
      </c>
      <c r="O663" s="20" t="str">
        <f t="shared" ca="1" si="124"/>
        <v/>
      </c>
      <c r="P663" s="25" t="str">
        <f t="shared" ca="1" si="122"/>
        <v/>
      </c>
      <c r="Q663" s="25" t="str">
        <f t="shared" ca="1" si="122"/>
        <v/>
      </c>
      <c r="R663" s="25" t="str">
        <f t="shared" ca="1" si="122"/>
        <v/>
      </c>
      <c r="S663" s="25" t="str">
        <f t="shared" ca="1" si="122"/>
        <v/>
      </c>
      <c r="T663" s="25" t="str">
        <f t="shared" ca="1" si="125"/>
        <v/>
      </c>
      <c r="U663" s="25" t="str">
        <f t="shared" ca="1" si="125"/>
        <v/>
      </c>
    </row>
    <row r="664" spans="1:21" ht="13.5" customHeight="1">
      <c r="A664" s="20" t="str">
        <f t="shared" ca="1" si="117"/>
        <v>Shining Child</v>
      </c>
      <c r="B664" s="20" t="str">
        <f t="shared" ca="1" si="123"/>
        <v>e2b27bdf-3ef7-49dd-81cd-b42adcd02f49</v>
      </c>
      <c r="C664" s="20" t="str">
        <f t="shared" ca="1" si="123"/>
        <v>RotR</v>
      </c>
      <c r="D664" s="20" t="str">
        <f t="shared" ca="1" si="123"/>
        <v>5</v>
      </c>
      <c r="E664" s="20" t="str">
        <f t="shared" ca="1" si="123"/>
        <v>Yes</v>
      </c>
      <c r="F664" s="20" t="str">
        <f t="shared" ca="1" si="123"/>
        <v>1</v>
      </c>
      <c r="G664" s="20" t="str">
        <f t="shared" ca="1" si="123"/>
        <v>Bane</v>
      </c>
      <c r="H664" s="20" t="str">
        <f t="shared" ca="1" si="123"/>
        <v>Monster</v>
      </c>
      <c r="I664" s="20" t="str">
        <f t="shared" ca="1" si="123"/>
        <v/>
      </c>
      <c r="J664" s="20" t="str">
        <f t="shared" ca="1" si="123"/>
        <v>Outsider</v>
      </c>
      <c r="K664" s="20" t="str">
        <f t="shared" ca="1" si="123"/>
        <v/>
      </c>
      <c r="L664" s="20" t="str">
        <f t="shared" ca="1" si="123"/>
        <v>The Shining Child is immune to the Fire and Poison traits.&amp;#10;&amp;#10;All damage dealt by the Shining Child is Fire damage.</v>
      </c>
      <c r="M664" s="20" t="str">
        <f t="shared" ca="1" si="123"/>
        <v>Combat</v>
      </c>
      <c r="N664" s="20" t="str">
        <f t="shared" ca="1" si="124"/>
        <v>20</v>
      </c>
      <c r="O664" s="20" t="str">
        <f t="shared" ca="1" si="124"/>
        <v/>
      </c>
      <c r="P664" s="25" t="str">
        <f t="shared" ca="1" si="122"/>
        <v/>
      </c>
      <c r="Q664" s="25" t="str">
        <f t="shared" ca="1" si="122"/>
        <v/>
      </c>
      <c r="R664" s="25" t="str">
        <f t="shared" ca="1" si="122"/>
        <v/>
      </c>
      <c r="S664" s="25" t="str">
        <f t="shared" ca="1" si="122"/>
        <v/>
      </c>
      <c r="T664" s="25" t="str">
        <f t="shared" ca="1" si="125"/>
        <v/>
      </c>
      <c r="U664" s="25" t="str">
        <f t="shared" ca="1" si="125"/>
        <v/>
      </c>
    </row>
    <row r="665" spans="1:21" ht="13.5" customHeight="1">
      <c r="A665" s="20" t="str">
        <f t="shared" ca="1" si="117"/>
        <v>Sinspawn Axeman</v>
      </c>
      <c r="B665" s="20" t="str">
        <f t="shared" ca="1" si="123"/>
        <v>a4a0e72e-4872-4429-b406-85ef252249ee</v>
      </c>
      <c r="C665" s="20" t="str">
        <f t="shared" ca="1" si="123"/>
        <v>RotR</v>
      </c>
      <c r="D665" s="20" t="str">
        <f t="shared" ca="1" si="123"/>
        <v>5</v>
      </c>
      <c r="E665" s="20" t="str">
        <f t="shared" ca="1" si="123"/>
        <v>Yes</v>
      </c>
      <c r="F665" s="20" t="str">
        <f t="shared" ca="1" si="123"/>
        <v>2</v>
      </c>
      <c r="G665" s="20" t="str">
        <f t="shared" ca="1" si="123"/>
        <v>Bane</v>
      </c>
      <c r="H665" s="20" t="str">
        <f t="shared" ca="1" si="123"/>
        <v>Monster</v>
      </c>
      <c r="I665" s="20" t="str">
        <f t="shared" ca="1" si="123"/>
        <v/>
      </c>
      <c r="J665" s="20" t="str">
        <f t="shared" ca="1" si="123"/>
        <v>Aberration&amp;#10;Fighter</v>
      </c>
      <c r="K665" s="20" t="str">
        <f t="shared" ca="1" si="123"/>
        <v/>
      </c>
      <c r="L665" s="20" t="str">
        <f t="shared" ca="1" si="123"/>
        <v>Damage dealt by the Sinspawn Axeman is increased by 1d4-1.</v>
      </c>
      <c r="M665" s="20" t="str">
        <f t="shared" ca="1" si="123"/>
        <v>Combat</v>
      </c>
      <c r="N665" s="20" t="str">
        <f t="shared" ca="1" si="124"/>
        <v>19</v>
      </c>
      <c r="O665" s="20" t="str">
        <f t="shared" ca="1" si="124"/>
        <v/>
      </c>
      <c r="P665" s="25" t="str">
        <f t="shared" ca="1" si="122"/>
        <v/>
      </c>
      <c r="Q665" s="25" t="str">
        <f t="shared" ca="1" si="122"/>
        <v/>
      </c>
      <c r="R665" s="25" t="str">
        <f t="shared" ca="1" si="122"/>
        <v/>
      </c>
      <c r="S665" s="25" t="str">
        <f t="shared" ca="1" si="122"/>
        <v/>
      </c>
      <c r="T665" s="25" t="str">
        <f t="shared" ca="1" si="125"/>
        <v/>
      </c>
      <c r="U665" s="25" t="str">
        <f t="shared" ca="1" si="125"/>
        <v/>
      </c>
    </row>
    <row r="666" spans="1:21" ht="13.5" customHeight="1">
      <c r="A666" s="20" t="str">
        <f t="shared" ca="1" si="117"/>
        <v>Siren</v>
      </c>
      <c r="B666" s="20" t="str">
        <f t="shared" ca="1" si="123"/>
        <v>78c39502-9107-4acf-b20f-6d9b271785fc</v>
      </c>
      <c r="C666" s="20" t="str">
        <f t="shared" ca="1" si="123"/>
        <v>RotR</v>
      </c>
      <c r="D666" s="20" t="str">
        <f t="shared" ca="1" si="123"/>
        <v>B</v>
      </c>
      <c r="E666" s="20" t="str">
        <f t="shared" ca="1" si="123"/>
        <v>Yes</v>
      </c>
      <c r="F666" s="20" t="str">
        <f t="shared" ca="1" si="123"/>
        <v>1</v>
      </c>
      <c r="G666" s="20" t="str">
        <f t="shared" ca="1" si="123"/>
        <v>Bane</v>
      </c>
      <c r="H666" s="20" t="str">
        <f t="shared" ca="1" si="123"/>
        <v>Monster</v>
      </c>
      <c r="I666" s="20" t="str">
        <f t="shared" ca="1" si="123"/>
        <v/>
      </c>
      <c r="J666" s="20" t="str">
        <f t="shared" ca="1" si="123"/>
        <v>Siren&amp;#10;Elite</v>
      </c>
      <c r="K666" s="20" t="str">
        <f t="shared" ca="1" si="123"/>
        <v/>
      </c>
      <c r="L666" s="20" t="str">
        <f t="shared" ca="1" si="123"/>
        <v>All damage dealt by the Siren is Mental damage that may not be reduced.&amp;#10;If undefeated, examine the top 3 cards of your deck and discard any allies. Shuffle any remaining cards into your deck.</v>
      </c>
      <c r="M666" s="20" t="str">
        <f t="shared" ca="1" si="123"/>
        <v>Wisdom</v>
      </c>
      <c r="N666" s="20" t="str">
        <f t="shared" ca="1" si="124"/>
        <v>8</v>
      </c>
      <c r="O666" s="20" t="str">
        <f t="shared" ca="1" si="124"/>
        <v/>
      </c>
      <c r="P666" s="25" t="str">
        <f t="shared" ca="1" si="122"/>
        <v/>
      </c>
      <c r="Q666" s="25" t="str">
        <f t="shared" ca="1" si="122"/>
        <v/>
      </c>
      <c r="R666" s="25" t="str">
        <f t="shared" ca="1" si="122"/>
        <v/>
      </c>
      <c r="S666" s="25" t="str">
        <f t="shared" ca="1" si="122"/>
        <v/>
      </c>
      <c r="T666" s="25" t="str">
        <f t="shared" ca="1" si="125"/>
        <v/>
      </c>
      <c r="U666" s="25" t="str">
        <f t="shared" ca="1" si="125"/>
        <v/>
      </c>
    </row>
    <row r="667" spans="1:21" ht="13.5" customHeight="1">
      <c r="A667" s="20" t="str">
        <f t="shared" ca="1" si="117"/>
        <v>Siren</v>
      </c>
      <c r="B667" s="20" t="str">
        <f t="shared" ca="1" si="123"/>
        <v>e1a72629-48fb-4aab-bc3a-b742405f0bb9</v>
      </c>
      <c r="C667" s="20" t="str">
        <f t="shared" ca="1" si="123"/>
        <v>RotR</v>
      </c>
      <c r="D667" s="20" t="str">
        <f t="shared" ca="1" si="123"/>
        <v>C</v>
      </c>
      <c r="E667" s="20" t="str">
        <f t="shared" ca="1" si="123"/>
        <v>Yes</v>
      </c>
      <c r="F667" s="20" t="str">
        <f t="shared" ca="1" si="123"/>
        <v>1</v>
      </c>
      <c r="G667" s="20" t="str">
        <f t="shared" ca="1" si="123"/>
        <v>Bane</v>
      </c>
      <c r="H667" s="20" t="str">
        <f t="shared" ca="1" si="123"/>
        <v>Monster</v>
      </c>
      <c r="I667" s="20" t="str">
        <f t="shared" ca="1" si="123"/>
        <v/>
      </c>
      <c r="J667" s="20" t="str">
        <f t="shared" ca="1" si="123"/>
        <v>Siren&amp;#10;Elite</v>
      </c>
      <c r="K667" s="20" t="str">
        <f t="shared" ca="1" si="123"/>
        <v/>
      </c>
      <c r="L667" s="20" t="str">
        <f t="shared" ca="1" si="123"/>
        <v>All damage dealt by the Siren is Mental damage that may not be reduced.&amp;#10;If undefeated, examine the top 3 cards of your deck and discard any allies. Shuffle any remaining cards into your deck.</v>
      </c>
      <c r="M667" s="20" t="str">
        <f t="shared" ca="1" si="123"/>
        <v>Wisdom</v>
      </c>
      <c r="N667" s="20" t="str">
        <f t="shared" ca="1" si="124"/>
        <v>8</v>
      </c>
      <c r="O667" s="20" t="str">
        <f t="shared" ca="1" si="124"/>
        <v/>
      </c>
      <c r="P667" s="25" t="str">
        <f t="shared" ca="1" si="122"/>
        <v/>
      </c>
      <c r="Q667" s="25" t="str">
        <f t="shared" ca="1" si="122"/>
        <v/>
      </c>
      <c r="R667" s="25" t="str">
        <f t="shared" ca="1" si="122"/>
        <v/>
      </c>
      <c r="S667" s="25" t="str">
        <f t="shared" ca="1" si="122"/>
        <v/>
      </c>
      <c r="T667" s="25" t="str">
        <f t="shared" ca="1" si="125"/>
        <v/>
      </c>
      <c r="U667" s="25" t="str">
        <f t="shared" ca="1" si="125"/>
        <v/>
      </c>
    </row>
    <row r="668" spans="1:21" ht="13.5" customHeight="1">
      <c r="A668" s="20" t="str">
        <f t="shared" ca="1" si="117"/>
        <v>Skeleton</v>
      </c>
      <c r="B668" s="20" t="str">
        <f t="shared" ref="B668:M677" ca="1" si="126">IF(INDIRECT(ADDRESS(ROW(),COLUMN(),,,"Details"))="","",SUBSTITUTE(SUBSTITUTE(INDIRECT(ADDRESS(ROW(),COLUMN(),,,"Details")),"
","&amp;#10;"),"""","&amp;quot;"))</f>
        <v>02382841-3e3e-4e80-9f8a-d44b4ce3649b</v>
      </c>
      <c r="C668" s="20" t="str">
        <f t="shared" ca="1" si="126"/>
        <v>RotR</v>
      </c>
      <c r="D668" s="20" t="str">
        <f t="shared" ca="1" si="126"/>
        <v>B</v>
      </c>
      <c r="E668" s="20" t="str">
        <f t="shared" ca="1" si="126"/>
        <v>Yes</v>
      </c>
      <c r="F668" s="20" t="str">
        <f t="shared" ca="1" si="126"/>
        <v>3</v>
      </c>
      <c r="G668" s="20" t="str">
        <f t="shared" ca="1" si="126"/>
        <v>Bane</v>
      </c>
      <c r="H668" s="20" t="str">
        <f t="shared" ca="1" si="126"/>
        <v>Monster</v>
      </c>
      <c r="I668" s="20" t="str">
        <f t="shared" ca="1" si="126"/>
        <v/>
      </c>
      <c r="J668" s="20" t="str">
        <f t="shared" ca="1" si="126"/>
        <v>Undead&amp;#10;Skeleton&amp;#10;Basic</v>
      </c>
      <c r="K668" s="20" t="str">
        <f t="shared" ca="1" si="126"/>
        <v/>
      </c>
      <c r="L668" s="20" t="str">
        <f t="shared" ca="1" si="126"/>
        <v>The Skeleton is immune to the Mental and Poison traits.&amp;#10;If your check to defeat the Skeleton has either the Slashing or Piercing trait, the difficulty to defeat the Skeleton is increased by 3.</v>
      </c>
      <c r="M668" s="20" t="str">
        <f t="shared" ca="1" si="126"/>
        <v>Combat</v>
      </c>
      <c r="N668" s="20" t="str">
        <f t="shared" ca="1" si="124"/>
        <v>8</v>
      </c>
      <c r="O668" s="20" t="str">
        <f t="shared" ca="1" si="124"/>
        <v/>
      </c>
      <c r="P668" s="25" t="str">
        <f t="shared" ca="1" si="122"/>
        <v/>
      </c>
      <c r="Q668" s="25" t="str">
        <f t="shared" ca="1" si="122"/>
        <v/>
      </c>
      <c r="R668" s="25" t="str">
        <f t="shared" ca="1" si="122"/>
        <v/>
      </c>
      <c r="S668" s="25" t="str">
        <f t="shared" ca="1" si="122"/>
        <v/>
      </c>
      <c r="T668" s="25" t="str">
        <f t="shared" ca="1" si="125"/>
        <v/>
      </c>
      <c r="U668" s="25" t="str">
        <f t="shared" ca="1" si="125"/>
        <v/>
      </c>
    </row>
    <row r="669" spans="1:21" ht="13.5" customHeight="1">
      <c r="A669" s="20" t="str">
        <f t="shared" ca="1" si="117"/>
        <v>Skulking Vampire</v>
      </c>
      <c r="B669" s="20" t="str">
        <f t="shared" ca="1" si="126"/>
        <v>fb159c54-a371-4d13-9ca5-9bac42c48c67</v>
      </c>
      <c r="C669" s="20" t="str">
        <f t="shared" ca="1" si="126"/>
        <v>RotR</v>
      </c>
      <c r="D669" s="20" t="str">
        <f t="shared" ca="1" si="126"/>
        <v>6</v>
      </c>
      <c r="E669" s="20" t="str">
        <f t="shared" ca="1" si="126"/>
        <v>Yes</v>
      </c>
      <c r="F669" s="20" t="str">
        <f t="shared" ca="1" si="126"/>
        <v>2</v>
      </c>
      <c r="G669" s="20" t="str">
        <f t="shared" ca="1" si="126"/>
        <v>Bane</v>
      </c>
      <c r="H669" s="20" t="str">
        <f t="shared" ca="1" si="126"/>
        <v>Monster</v>
      </c>
      <c r="I669" s="20" t="str">
        <f t="shared" ca="1" si="126"/>
        <v/>
      </c>
      <c r="J669" s="20" t="str">
        <f t="shared" ca="1" si="126"/>
        <v>Undead&amp;#10;Vampire&amp;#10;Rogue</v>
      </c>
      <c r="K669" s="20" t="str">
        <f t="shared" ca="1" si="126"/>
        <v/>
      </c>
      <c r="L669" s="20" t="str">
        <f t="shared" ca="1" si="126"/>
        <v>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v>
      </c>
      <c r="M669" s="20" t="str">
        <f t="shared" ca="1" si="126"/>
        <v>Combat</v>
      </c>
      <c r="N669" s="20" t="str">
        <f t="shared" ca="1" si="124"/>
        <v>22</v>
      </c>
      <c r="O669" s="20" t="str">
        <f t="shared" ca="1" si="124"/>
        <v/>
      </c>
      <c r="P669" s="25" t="str">
        <f t="shared" ca="1" si="122"/>
        <v/>
      </c>
      <c r="Q669" s="25" t="str">
        <f t="shared" ca="1" si="122"/>
        <v/>
      </c>
      <c r="R669" s="25" t="str">
        <f t="shared" ca="1" si="122"/>
        <v/>
      </c>
      <c r="S669" s="25" t="str">
        <f t="shared" ca="1" si="122"/>
        <v/>
      </c>
      <c r="T669" s="25" t="str">
        <f t="shared" ca="1" si="125"/>
        <v/>
      </c>
      <c r="U669" s="25" t="str">
        <f t="shared" ca="1" si="125"/>
        <v/>
      </c>
    </row>
    <row r="670" spans="1:21" ht="13.5" customHeight="1">
      <c r="A670" s="20" t="str">
        <f t="shared" ca="1" si="117"/>
        <v>Skullripper</v>
      </c>
      <c r="B670" s="20" t="str">
        <f t="shared" ca="1" si="126"/>
        <v>b989d27d-7f3f-4069-9dbb-c15e7e27b626</v>
      </c>
      <c r="C670" s="20" t="str">
        <f t="shared" ca="1" si="126"/>
        <v>RotR</v>
      </c>
      <c r="D670" s="20" t="str">
        <f t="shared" ca="1" si="126"/>
        <v>3</v>
      </c>
      <c r="E670" s="20" t="str">
        <f t="shared" ca="1" si="126"/>
        <v>Yes</v>
      </c>
      <c r="F670" s="20" t="str">
        <f t="shared" ca="1" si="126"/>
        <v>1</v>
      </c>
      <c r="G670" s="20" t="str">
        <f t="shared" ca="1" si="126"/>
        <v>Bane</v>
      </c>
      <c r="H670" s="20" t="str">
        <f t="shared" ca="1" si="126"/>
        <v>Monster</v>
      </c>
      <c r="I670" s="20" t="str">
        <f t="shared" ca="1" si="126"/>
        <v/>
      </c>
      <c r="J670" s="20" t="str">
        <f t="shared" ca="1" si="126"/>
        <v>Construct</v>
      </c>
      <c r="K670" s="20" t="str">
        <f t="shared" ca="1" si="126"/>
        <v/>
      </c>
      <c r="L670" s="20" t="str">
        <f t="shared" ca="1" si="126"/>
        <v>If undefeated, succeed at a Dexterity or Acrobatics 7 check or when you take damage, discard cards from the top of your deck instead of your hand; this damage may not be reduced.</v>
      </c>
      <c r="M670" s="20" t="str">
        <f t="shared" ca="1" si="126"/>
        <v>Combat</v>
      </c>
      <c r="N670" s="20" t="str">
        <f t="shared" ca="1" si="124"/>
        <v>14</v>
      </c>
      <c r="O670" s="20" t="str">
        <f t="shared" ca="1" si="124"/>
        <v/>
      </c>
      <c r="P670" s="25" t="str">
        <f t="shared" ca="1" si="122"/>
        <v/>
      </c>
      <c r="Q670" s="25" t="str">
        <f t="shared" ca="1" si="122"/>
        <v/>
      </c>
      <c r="R670" s="25" t="str">
        <f t="shared" ca="1" si="122"/>
        <v/>
      </c>
      <c r="S670" s="25" t="str">
        <f t="shared" ca="1" si="122"/>
        <v/>
      </c>
      <c r="T670" s="25" t="str">
        <f t="shared" ca="1" si="125"/>
        <v/>
      </c>
      <c r="U670" s="25" t="str">
        <f t="shared" ca="1" si="125"/>
        <v/>
      </c>
    </row>
    <row r="671" spans="1:21" ht="13.5" customHeight="1">
      <c r="A671" s="20" t="str">
        <f t="shared" ca="1" si="117"/>
        <v>Sneak</v>
      </c>
      <c r="B671" s="20" t="str">
        <f t="shared" ca="1" si="126"/>
        <v>7792d20d-c021-441c-9fac-18695f94e415</v>
      </c>
      <c r="C671" s="20" t="str">
        <f t="shared" ca="1" si="126"/>
        <v>RotR</v>
      </c>
      <c r="D671" s="20" t="str">
        <f t="shared" ca="1" si="126"/>
        <v>B</v>
      </c>
      <c r="E671" s="20" t="str">
        <f t="shared" ca="1" si="126"/>
        <v>Yes</v>
      </c>
      <c r="F671" s="20" t="str">
        <f t="shared" ca="1" si="126"/>
        <v>2</v>
      </c>
      <c r="G671" s="20" t="str">
        <f t="shared" ca="1" si="126"/>
        <v>Bane</v>
      </c>
      <c r="H671" s="20" t="str">
        <f t="shared" ca="1" si="126"/>
        <v>Monster</v>
      </c>
      <c r="I671" s="20" t="str">
        <f t="shared" ca="1" si="126"/>
        <v/>
      </c>
      <c r="J671" s="20" t="str">
        <f t="shared" ca="1" si="126"/>
        <v>Human&amp;#10;Rogue&amp;#10;Veteran</v>
      </c>
      <c r="K671" s="20" t="str">
        <f t="shared" ca="1" si="126"/>
        <v/>
      </c>
      <c r="L671" s="20" t="str">
        <f t="shared" ca="1" si="126"/>
        <v>The difficulty to defeat the Sneak is increased by the adventure deck number of the current scenario, if any.&amp;#10;Before the encounter, succeed at a Wisdom or Perception 8 check or discard 1 card of your choice.</v>
      </c>
      <c r="M671" s="20" t="str">
        <f t="shared" ca="1" si="126"/>
        <v>Combat</v>
      </c>
      <c r="N671" s="20" t="str">
        <f t="shared" ca="1" si="124"/>
        <v>9</v>
      </c>
      <c r="O671" s="20" t="str">
        <f t="shared" ca="1" si="124"/>
        <v/>
      </c>
      <c r="P671" s="25" t="str">
        <f t="shared" ca="1" si="122"/>
        <v/>
      </c>
      <c r="Q671" s="25" t="str">
        <f t="shared" ca="1" si="122"/>
        <v/>
      </c>
      <c r="R671" s="25" t="str">
        <f t="shared" ca="1" si="122"/>
        <v/>
      </c>
      <c r="S671" s="25" t="str">
        <f t="shared" ca="1" si="122"/>
        <v/>
      </c>
      <c r="T671" s="25" t="str">
        <f t="shared" ca="1" si="125"/>
        <v/>
      </c>
      <c r="U671" s="25" t="str">
        <f t="shared" ca="1" si="125"/>
        <v/>
      </c>
    </row>
    <row r="672" spans="1:21" ht="13.5" customHeight="1">
      <c r="A672" s="20" t="str">
        <f t="shared" ca="1" si="117"/>
        <v>Sneak</v>
      </c>
      <c r="B672" s="20" t="str">
        <f t="shared" ca="1" si="126"/>
        <v>6d35ec6e-f64c-4004-8aee-322b6904f870</v>
      </c>
      <c r="C672" s="20" t="str">
        <f t="shared" ca="1" si="126"/>
        <v>RotR</v>
      </c>
      <c r="D672" s="20" t="str">
        <f t="shared" ca="1" si="126"/>
        <v>C</v>
      </c>
      <c r="E672" s="20" t="str">
        <f t="shared" ca="1" si="126"/>
        <v>Yes</v>
      </c>
      <c r="F672" s="20" t="str">
        <f t="shared" ca="1" si="126"/>
        <v>1</v>
      </c>
      <c r="G672" s="20" t="str">
        <f t="shared" ca="1" si="126"/>
        <v>Bane</v>
      </c>
      <c r="H672" s="20" t="str">
        <f t="shared" ca="1" si="126"/>
        <v>Monster</v>
      </c>
      <c r="I672" s="20" t="str">
        <f t="shared" ca="1" si="126"/>
        <v/>
      </c>
      <c r="J672" s="20" t="str">
        <f t="shared" ca="1" si="126"/>
        <v>Human&amp;#10;Rogue&amp;#10;Veteran</v>
      </c>
      <c r="K672" s="20" t="str">
        <f t="shared" ca="1" si="126"/>
        <v/>
      </c>
      <c r="L672" s="20" t="str">
        <f t="shared" ca="1" si="126"/>
        <v>The difficulty to defeat the Sneak is increased by the adventure deck number of the current scenario, if any.&amp;#10;Before the encounter, succeed at a Wisdom or Perception 8 check or discard 1 card of your choice.</v>
      </c>
      <c r="M672" s="20" t="str">
        <f t="shared" ca="1" si="126"/>
        <v>Combat</v>
      </c>
      <c r="N672" s="20" t="str">
        <f t="shared" ca="1" si="124"/>
        <v>9</v>
      </c>
      <c r="O672" s="20" t="str">
        <f t="shared" ca="1" si="124"/>
        <v/>
      </c>
      <c r="P672" s="25" t="str">
        <f t="shared" ca="1" si="122"/>
        <v/>
      </c>
      <c r="Q672" s="25" t="str">
        <f t="shared" ca="1" si="122"/>
        <v/>
      </c>
      <c r="R672" s="25" t="str">
        <f t="shared" ca="1" si="122"/>
        <v/>
      </c>
      <c r="S672" s="25" t="str">
        <f t="shared" ca="1" si="122"/>
        <v/>
      </c>
      <c r="T672" s="25" t="str">
        <f t="shared" ca="1" si="125"/>
        <v/>
      </c>
      <c r="U672" s="25" t="str">
        <f t="shared" ca="1" si="125"/>
        <v/>
      </c>
    </row>
    <row r="673" spans="1:21" ht="13.5" customHeight="1">
      <c r="A673" s="20" t="str">
        <f t="shared" ca="1" si="117"/>
        <v>Spectre</v>
      </c>
      <c r="B673" s="20" t="str">
        <f t="shared" ca="1" si="126"/>
        <v>2e7bdc0c-cec9-4008-b53d-dbcf8709a2a3</v>
      </c>
      <c r="C673" s="20" t="str">
        <f t="shared" ca="1" si="126"/>
        <v>RotR</v>
      </c>
      <c r="D673" s="20" t="str">
        <f t="shared" ca="1" si="126"/>
        <v>B</v>
      </c>
      <c r="E673" s="20" t="str">
        <f t="shared" ca="1" si="126"/>
        <v>Yes</v>
      </c>
      <c r="F673" s="20" t="str">
        <f t="shared" ca="1" si="126"/>
        <v>1</v>
      </c>
      <c r="G673" s="20" t="str">
        <f t="shared" ca="1" si="126"/>
        <v>Bane</v>
      </c>
      <c r="H673" s="20" t="str">
        <f t="shared" ca="1" si="126"/>
        <v>Monster</v>
      </c>
      <c r="I673" s="20" t="str">
        <f t="shared" ca="1" si="126"/>
        <v/>
      </c>
      <c r="J673" s="20" t="str">
        <f t="shared" ca="1" si="126"/>
        <v>Undead&amp;#10;Incorporeal&amp;#10;Elite</v>
      </c>
      <c r="K673" s="20" t="str">
        <f t="shared" ca="1" si="126"/>
        <v/>
      </c>
      <c r="L673" s="20" t="str">
        <f t="shared" ca="1" si="126"/>
        <v>The Spectre is immune to the Mental and Poison traits.&amp;#10;If the check to defeat does not have the Magic trait, the Spectre is undefeated.&amp;#10;If undefeated, you move to a random location.</v>
      </c>
      <c r="M673" s="20" t="str">
        <f t="shared" ca="1" si="126"/>
        <v>Combat</v>
      </c>
      <c r="N673" s="20" t="str">
        <f t="shared" ca="1" si="124"/>
        <v>11</v>
      </c>
      <c r="O673" s="20" t="str">
        <f t="shared" ca="1" si="124"/>
        <v>Wisdom&amp;#10;Divine</v>
      </c>
      <c r="P673" s="25" t="str">
        <f t="shared" ca="1" si="122"/>
        <v>7</v>
      </c>
      <c r="Q673" s="25" t="str">
        <f t="shared" ca="1" si="122"/>
        <v>OR</v>
      </c>
      <c r="R673" s="25" t="str">
        <f t="shared" ca="1" si="122"/>
        <v/>
      </c>
      <c r="S673" s="25" t="str">
        <f t="shared" ca="1" si="122"/>
        <v/>
      </c>
      <c r="T673" s="25" t="str">
        <f t="shared" ca="1" si="125"/>
        <v/>
      </c>
      <c r="U673" s="25" t="str">
        <f t="shared" ca="1" si="125"/>
        <v/>
      </c>
    </row>
    <row r="674" spans="1:21" ht="13.5" customHeight="1">
      <c r="A674" s="20" t="str">
        <f t="shared" ca="1" si="117"/>
        <v>Spectre</v>
      </c>
      <c r="B674" s="20" t="str">
        <f t="shared" ca="1" si="126"/>
        <v>4a6044cf-a877-458b-8558-b7e0e54779ed</v>
      </c>
      <c r="C674" s="20" t="str">
        <f t="shared" ca="1" si="126"/>
        <v>RotR</v>
      </c>
      <c r="D674" s="20" t="str">
        <f t="shared" ca="1" si="126"/>
        <v>C</v>
      </c>
      <c r="E674" s="20" t="str">
        <f t="shared" ca="1" si="126"/>
        <v>Yes</v>
      </c>
      <c r="F674" s="20" t="str">
        <f t="shared" ca="1" si="126"/>
        <v>1</v>
      </c>
      <c r="G674" s="20" t="str">
        <f t="shared" ca="1" si="126"/>
        <v>Bane</v>
      </c>
      <c r="H674" s="20" t="str">
        <f t="shared" ca="1" si="126"/>
        <v>Monster</v>
      </c>
      <c r="I674" s="20" t="str">
        <f t="shared" ca="1" si="126"/>
        <v/>
      </c>
      <c r="J674" s="20" t="str">
        <f t="shared" ca="1" si="126"/>
        <v>Undead&amp;#10;Incorporeal&amp;#10;Elite</v>
      </c>
      <c r="K674" s="20" t="str">
        <f t="shared" ca="1" si="126"/>
        <v/>
      </c>
      <c r="L674" s="20" t="str">
        <f t="shared" ca="1" si="126"/>
        <v>The Spectre is immune to the Mental and Poison traits.&amp;#10;If the check to defeat does not have the Magic trait, the Spectre is undefeated.&amp;#10;If undefeated, you move to a random location.</v>
      </c>
      <c r="M674" s="20" t="str">
        <f t="shared" ca="1" si="126"/>
        <v>Combat</v>
      </c>
      <c r="N674" s="20" t="str">
        <f t="shared" ca="1" si="124"/>
        <v>11</v>
      </c>
      <c r="O674" s="20" t="str">
        <f t="shared" ca="1" si="124"/>
        <v>Wisdom&amp;#10;Divine</v>
      </c>
      <c r="P674" s="25" t="str">
        <f t="shared" ca="1" si="122"/>
        <v>7</v>
      </c>
      <c r="Q674" s="25" t="str">
        <f t="shared" ca="1" si="122"/>
        <v>OR</v>
      </c>
      <c r="R674" s="25" t="str">
        <f t="shared" ca="1" si="122"/>
        <v/>
      </c>
      <c r="S674" s="25" t="str">
        <f t="shared" ca="1" si="122"/>
        <v/>
      </c>
      <c r="T674" s="25" t="str">
        <f t="shared" ca="1" si="125"/>
        <v/>
      </c>
      <c r="U674" s="25" t="str">
        <f t="shared" ca="1" si="125"/>
        <v/>
      </c>
    </row>
    <row r="675" spans="1:21" ht="13.5" customHeight="1">
      <c r="A675" s="20" t="str">
        <f t="shared" ca="1" si="117"/>
        <v>Stone Giant</v>
      </c>
      <c r="B675" s="20" t="str">
        <f t="shared" ca="1" si="126"/>
        <v>30a1cdc6-d3f2-41ea-9772-cd5b6c71a020</v>
      </c>
      <c r="C675" s="20" t="str">
        <f t="shared" ca="1" si="126"/>
        <v>RotR</v>
      </c>
      <c r="D675" s="20" t="str">
        <f t="shared" ca="1" si="126"/>
        <v>4</v>
      </c>
      <c r="E675" s="20" t="str">
        <f t="shared" ca="1" si="126"/>
        <v>Yes</v>
      </c>
      <c r="F675" s="20" t="str">
        <f t="shared" ca="1" si="126"/>
        <v>2</v>
      </c>
      <c r="G675" s="20" t="str">
        <f t="shared" ca="1" si="126"/>
        <v>Bane</v>
      </c>
      <c r="H675" s="20" t="str">
        <f t="shared" ca="1" si="126"/>
        <v>Monster</v>
      </c>
      <c r="I675" s="20" t="str">
        <f t="shared" ca="1" si="126"/>
        <v/>
      </c>
      <c r="J675" s="20" t="str">
        <f t="shared" ca="1" si="126"/>
        <v>Giant</v>
      </c>
      <c r="K675" s="20" t="str">
        <f t="shared" ca="1" si="126"/>
        <v/>
      </c>
      <c r="L675" s="20" t="str">
        <f t="shared" ca="1" si="126"/>
        <v>Damage Dealt by the Stone Giant is dealt to each character at this location.</v>
      </c>
      <c r="M675" s="20" t="str">
        <f t="shared" ca="1" si="126"/>
        <v>Combat</v>
      </c>
      <c r="N675" s="20" t="str">
        <f t="shared" ca="1" si="124"/>
        <v>16</v>
      </c>
      <c r="O675" s="20" t="str">
        <f t="shared" ca="1" si="124"/>
        <v/>
      </c>
      <c r="P675" s="25" t="str">
        <f t="shared" ca="1" si="122"/>
        <v/>
      </c>
      <c r="Q675" s="25" t="str">
        <f t="shared" ca="1" si="122"/>
        <v/>
      </c>
      <c r="R675" s="25" t="str">
        <f t="shared" ca="1" si="122"/>
        <v/>
      </c>
      <c r="S675" s="25" t="str">
        <f t="shared" ca="1" si="122"/>
        <v/>
      </c>
      <c r="T675" s="25" t="str">
        <f t="shared" ca="1" si="125"/>
        <v/>
      </c>
      <c r="U675" s="25" t="str">
        <f t="shared" ca="1" si="125"/>
        <v/>
      </c>
    </row>
    <row r="676" spans="1:21" ht="13.5" customHeight="1">
      <c r="A676" s="20" t="str">
        <f t="shared" ca="1" si="117"/>
        <v>Succubus</v>
      </c>
      <c r="B676" s="20" t="str">
        <f t="shared" ca="1" si="126"/>
        <v>121a9e6c-0d71-4781-bc5c-160f5d6c8c64</v>
      </c>
      <c r="C676" s="20" t="str">
        <f t="shared" ca="1" si="126"/>
        <v>RotR</v>
      </c>
      <c r="D676" s="20" t="str">
        <f t="shared" ca="1" si="126"/>
        <v>5</v>
      </c>
      <c r="E676" s="20" t="str">
        <f t="shared" ca="1" si="126"/>
        <v>Yes</v>
      </c>
      <c r="F676" s="20" t="str">
        <f t="shared" ca="1" si="126"/>
        <v>2</v>
      </c>
      <c r="G676" s="20" t="str">
        <f t="shared" ca="1" si="126"/>
        <v>Bane</v>
      </c>
      <c r="H676" s="20" t="str">
        <f t="shared" ca="1" si="126"/>
        <v>Monster</v>
      </c>
      <c r="I676" s="20" t="str">
        <f t="shared" ca="1" si="126"/>
        <v/>
      </c>
      <c r="J676" s="20" t="str">
        <f t="shared" ca="1" si="126"/>
        <v>Outsider&amp;#10;Demon</v>
      </c>
      <c r="K676" s="20" t="str">
        <f t="shared" ca="1" si="126"/>
        <v/>
      </c>
      <c r="L676" s="20" t="str">
        <f t="shared" ca="1" si="126"/>
        <v>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v>
      </c>
      <c r="M676" s="20" t="str">
        <f t="shared" ca="1" si="126"/>
        <v>Combat</v>
      </c>
      <c r="N676" s="20" t="str">
        <f t="shared" ca="1" si="124"/>
        <v>17</v>
      </c>
      <c r="O676" s="20" t="str">
        <f t="shared" ca="1" si="124"/>
        <v/>
      </c>
      <c r="P676" s="25" t="str">
        <f t="shared" ca="1" si="122"/>
        <v/>
      </c>
      <c r="Q676" s="25" t="str">
        <f t="shared" ca="1" si="122"/>
        <v/>
      </c>
      <c r="R676" s="25" t="str">
        <f t="shared" ca="1" si="122"/>
        <v/>
      </c>
      <c r="S676" s="25" t="str">
        <f t="shared" ca="1" si="122"/>
        <v/>
      </c>
      <c r="T676" s="25" t="str">
        <f t="shared" ca="1" si="125"/>
        <v/>
      </c>
      <c r="U676" s="25" t="str">
        <f t="shared" ca="1" si="125"/>
        <v/>
      </c>
    </row>
    <row r="677" spans="1:21" ht="13.5" customHeight="1">
      <c r="A677" s="20" t="str">
        <f t="shared" ref="A677:A740" ca="1" si="127">IF(INDIRECT(ADDRESS(ROW(),COLUMN(),,,"Details"))="","",SUBSTITUTE(SUBSTITUTE(INDIRECT(ADDRESS(ROW(),COLUMN(),,,"Details")),"
","&amp;#10;"),"""","&amp;quot;"))</f>
        <v>Tickwood Boar</v>
      </c>
      <c r="B677" s="20" t="str">
        <f t="shared" ca="1" si="126"/>
        <v>ab5a07c2-4fe0-4f5f-a1d9-70e25791a18e</v>
      </c>
      <c r="C677" s="20" t="str">
        <f t="shared" ca="1" si="126"/>
        <v>RotR</v>
      </c>
      <c r="D677" s="20" t="str">
        <f t="shared" ca="1" si="126"/>
        <v>1</v>
      </c>
      <c r="E677" s="20" t="str">
        <f t="shared" ca="1" si="126"/>
        <v>Yes</v>
      </c>
      <c r="F677" s="20" t="str">
        <f t="shared" ca="1" si="126"/>
        <v>2</v>
      </c>
      <c r="G677" s="20" t="str">
        <f t="shared" ca="1" si="126"/>
        <v>Bane</v>
      </c>
      <c r="H677" s="20" t="str">
        <f t="shared" ca="1" si="126"/>
        <v>Monster</v>
      </c>
      <c r="I677" s="20" t="str">
        <f t="shared" ca="1" si="126"/>
        <v/>
      </c>
      <c r="J677" s="20" t="str">
        <f t="shared" ca="1" si="126"/>
        <v>Animal</v>
      </c>
      <c r="K677" s="20" t="str">
        <f t="shared" ca="1" si="126"/>
        <v/>
      </c>
      <c r="L677" s="20" t="str">
        <f t="shared" ca="1" si="126"/>
        <v>Before the encounter, succeed at a Wisdom or Survival 7 check or the difficulty to defeat the Tickwood Boar is increased by 2.</v>
      </c>
      <c r="M677" s="20" t="str">
        <f t="shared" ca="1" si="126"/>
        <v>Combat</v>
      </c>
      <c r="N677" s="20" t="str">
        <f t="shared" ca="1" si="124"/>
        <v>8</v>
      </c>
      <c r="O677" s="20" t="str">
        <f t="shared" ca="1" si="124"/>
        <v/>
      </c>
      <c r="P677" s="25" t="str">
        <f t="shared" ca="1" si="122"/>
        <v/>
      </c>
      <c r="Q677" s="25" t="str">
        <f t="shared" ca="1" si="122"/>
        <v/>
      </c>
      <c r="R677" s="25" t="str">
        <f t="shared" ca="1" si="122"/>
        <v/>
      </c>
      <c r="S677" s="25" t="str">
        <f t="shared" ca="1" si="122"/>
        <v/>
      </c>
      <c r="T677" s="25" t="str">
        <f t="shared" ca="1" si="125"/>
        <v/>
      </c>
      <c r="U677" s="25" t="str">
        <f t="shared" ca="1" si="125"/>
        <v/>
      </c>
    </row>
    <row r="678" spans="1:21" ht="13.5" customHeight="1">
      <c r="A678" s="20" t="str">
        <f t="shared" ca="1" si="127"/>
        <v>Traitor</v>
      </c>
      <c r="B678" s="20" t="str">
        <f t="shared" ref="B678:M687" ca="1" si="128">IF(INDIRECT(ADDRESS(ROW(),COLUMN(),,,"Details"))="","",SUBSTITUTE(SUBSTITUTE(INDIRECT(ADDRESS(ROW(),COLUMN(),,,"Details")),"
","&amp;#10;"),"""","&amp;quot;"))</f>
        <v>bccafdc3-816c-4d52-b202-0ec3f5dd0dd1</v>
      </c>
      <c r="C678" s="20" t="str">
        <f t="shared" ca="1" si="128"/>
        <v>RotR</v>
      </c>
      <c r="D678" s="20" t="str">
        <f t="shared" ca="1" si="128"/>
        <v>B</v>
      </c>
      <c r="E678" s="20" t="str">
        <f t="shared" ca="1" si="128"/>
        <v>Yes</v>
      </c>
      <c r="F678" s="20" t="str">
        <f t="shared" ca="1" si="128"/>
        <v>1</v>
      </c>
      <c r="G678" s="20" t="str">
        <f t="shared" ca="1" si="128"/>
        <v>Bane</v>
      </c>
      <c r="H678" s="20" t="str">
        <f t="shared" ca="1" si="128"/>
        <v>Monster</v>
      </c>
      <c r="I678" s="20" t="str">
        <f t="shared" ca="1" si="128"/>
        <v/>
      </c>
      <c r="J678" s="20" t="str">
        <f t="shared" ca="1" si="128"/>
        <v>Human&amp;#10;Elite</v>
      </c>
      <c r="K678" s="20" t="str">
        <f t="shared" ca="1" si="128"/>
        <v/>
      </c>
      <c r="L678" s="20" t="str">
        <f t="shared" ca="1" si="128"/>
        <v>Before the encounter, discard a random ally from your hand.</v>
      </c>
      <c r="M678" s="20" t="str">
        <f t="shared" ca="1" si="128"/>
        <v>Combat</v>
      </c>
      <c r="N678" s="20" t="str">
        <f t="shared" ref="N678:O697" ca="1" si="129">IF(INDIRECT(ADDRESS(ROW(),COLUMN(),,,"Details"))="","",SUBSTITUTE(SUBSTITUTE(INDIRECT(ADDRESS(ROW(),COLUMN(),,,"Details")),"
","&amp;#10;"),"""","&amp;quot;"))</f>
        <v>11</v>
      </c>
      <c r="O678" s="20" t="str">
        <f t="shared" ca="1" si="129"/>
        <v/>
      </c>
      <c r="P678" s="25" t="str">
        <f t="shared" ca="1" si="122"/>
        <v/>
      </c>
      <c r="Q678" s="25" t="str">
        <f t="shared" ca="1" si="122"/>
        <v/>
      </c>
      <c r="R678" s="25" t="str">
        <f t="shared" ca="1" si="122"/>
        <v/>
      </c>
      <c r="S678" s="25" t="str">
        <f t="shared" ca="1" si="122"/>
        <v/>
      </c>
      <c r="T678" s="25" t="str">
        <f t="shared" ca="1" si="125"/>
        <v/>
      </c>
      <c r="U678" s="25" t="str">
        <f t="shared" ca="1" si="125"/>
        <v/>
      </c>
    </row>
    <row r="679" spans="1:21" ht="13.5" customHeight="1">
      <c r="A679" s="20" t="str">
        <f t="shared" ca="1" si="127"/>
        <v>Traitor</v>
      </c>
      <c r="B679" s="20" t="str">
        <f t="shared" ca="1" si="128"/>
        <v>c2484a04-9116-4d74-b79c-9cf64968c00a</v>
      </c>
      <c r="C679" s="20" t="str">
        <f t="shared" ca="1" si="128"/>
        <v>RotR</v>
      </c>
      <c r="D679" s="20" t="str">
        <f t="shared" ca="1" si="128"/>
        <v>C</v>
      </c>
      <c r="E679" s="20" t="str">
        <f t="shared" ca="1" si="128"/>
        <v>Yes</v>
      </c>
      <c r="F679" s="20" t="str">
        <f t="shared" ca="1" si="128"/>
        <v>1</v>
      </c>
      <c r="G679" s="20" t="str">
        <f t="shared" ca="1" si="128"/>
        <v>Bane</v>
      </c>
      <c r="H679" s="20" t="str">
        <f t="shared" ca="1" si="128"/>
        <v>Monster</v>
      </c>
      <c r="I679" s="20" t="str">
        <f t="shared" ca="1" si="128"/>
        <v/>
      </c>
      <c r="J679" s="20" t="str">
        <f t="shared" ca="1" si="128"/>
        <v>Human&amp;#10;Elite</v>
      </c>
      <c r="K679" s="20" t="str">
        <f t="shared" ca="1" si="128"/>
        <v/>
      </c>
      <c r="L679" s="20" t="str">
        <f t="shared" ca="1" si="128"/>
        <v>Before the encounter, discard a random ally from your hand.</v>
      </c>
      <c r="M679" s="20" t="str">
        <f t="shared" ca="1" si="128"/>
        <v>Combat</v>
      </c>
      <c r="N679" s="20" t="str">
        <f t="shared" ca="1" si="129"/>
        <v>11</v>
      </c>
      <c r="O679" s="20" t="str">
        <f t="shared" ca="1" si="129"/>
        <v/>
      </c>
      <c r="P679" s="25" t="str">
        <f t="shared" ca="1" si="122"/>
        <v/>
      </c>
      <c r="Q679" s="25" t="str">
        <f t="shared" ca="1" si="122"/>
        <v/>
      </c>
      <c r="R679" s="25" t="str">
        <f t="shared" ca="1" si="122"/>
        <v/>
      </c>
      <c r="S679" s="25" t="str">
        <f t="shared" ca="1" si="122"/>
        <v/>
      </c>
      <c r="T679" s="25" t="str">
        <f t="shared" ca="1" si="125"/>
        <v/>
      </c>
      <c r="U679" s="25" t="str">
        <f t="shared" ca="1" si="125"/>
        <v/>
      </c>
    </row>
    <row r="680" spans="1:21" ht="13.5" customHeight="1">
      <c r="A680" s="20" t="str">
        <f t="shared" ca="1" si="127"/>
        <v>Treachery Demon</v>
      </c>
      <c r="B680" s="20" t="str">
        <f t="shared" ca="1" si="128"/>
        <v>1c9d10a9-8308-4274-b432-3b3c05f7da1d</v>
      </c>
      <c r="C680" s="20" t="str">
        <f t="shared" ca="1" si="128"/>
        <v>RotR</v>
      </c>
      <c r="D680" s="20" t="str">
        <f t="shared" ca="1" si="128"/>
        <v>5</v>
      </c>
      <c r="E680" s="20" t="str">
        <f t="shared" ca="1" si="128"/>
        <v>Yes</v>
      </c>
      <c r="F680" s="20" t="str">
        <f t="shared" ca="1" si="128"/>
        <v>1</v>
      </c>
      <c r="G680" s="20" t="str">
        <f t="shared" ca="1" si="128"/>
        <v>Bane</v>
      </c>
      <c r="H680" s="20" t="str">
        <f t="shared" ca="1" si="128"/>
        <v>Monster</v>
      </c>
      <c r="I680" s="20" t="str">
        <f t="shared" ca="1" si="128"/>
        <v/>
      </c>
      <c r="J680" s="20" t="str">
        <f t="shared" ca="1" si="128"/>
        <v>Outsider&amp;#10;Demon</v>
      </c>
      <c r="K680" s="20" t="str">
        <f t="shared" ca="1" si="128"/>
        <v/>
      </c>
      <c r="L680" s="20" t="str">
        <f t="shared" ca="1" si="128"/>
        <v>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v>
      </c>
      <c r="M680" s="20" t="str">
        <f t="shared" ca="1" si="128"/>
        <v>Combat</v>
      </c>
      <c r="N680" s="20" t="str">
        <f t="shared" ca="1" si="129"/>
        <v>21</v>
      </c>
      <c r="O680" s="20" t="str">
        <f t="shared" ca="1" si="129"/>
        <v/>
      </c>
      <c r="P680" s="25" t="str">
        <f t="shared" ca="1" si="122"/>
        <v/>
      </c>
      <c r="Q680" s="25" t="str">
        <f t="shared" ca="1" si="122"/>
        <v/>
      </c>
      <c r="R680" s="25" t="str">
        <f t="shared" ca="1" si="122"/>
        <v/>
      </c>
      <c r="S680" s="25" t="str">
        <f t="shared" ca="1" si="122"/>
        <v/>
      </c>
      <c r="T680" s="25" t="str">
        <f t="shared" ca="1" si="125"/>
        <v/>
      </c>
      <c r="U680" s="25" t="str">
        <f t="shared" ca="1" si="125"/>
        <v/>
      </c>
    </row>
    <row r="681" spans="1:21" ht="13.5" customHeight="1">
      <c r="A681" s="20" t="str">
        <f t="shared" ca="1" si="127"/>
        <v>Troll</v>
      </c>
      <c r="B681" s="20" t="str">
        <f t="shared" ca="1" si="128"/>
        <v>52f38f5f-9d32-42e0-8782-97a86dc10433</v>
      </c>
      <c r="C681" s="20" t="str">
        <f t="shared" ca="1" si="128"/>
        <v>RotR</v>
      </c>
      <c r="D681" s="20" t="str">
        <f t="shared" ca="1" si="128"/>
        <v>4</v>
      </c>
      <c r="E681" s="20" t="str">
        <f t="shared" ca="1" si="128"/>
        <v>Yes</v>
      </c>
      <c r="F681" s="20" t="str">
        <f t="shared" ca="1" si="128"/>
        <v>2</v>
      </c>
      <c r="G681" s="20" t="str">
        <f t="shared" ca="1" si="128"/>
        <v>Bane</v>
      </c>
      <c r="H681" s="20" t="str">
        <f t="shared" ca="1" si="128"/>
        <v>Monster</v>
      </c>
      <c r="I681" s="20" t="str">
        <f t="shared" ca="1" si="128"/>
        <v/>
      </c>
      <c r="J681" s="20" t="str">
        <f t="shared" ca="1" si="128"/>
        <v>Giant&amp;#10;Troll&amp;#10;Fighter</v>
      </c>
      <c r="K681" s="20" t="str">
        <f t="shared" ca="1" si="128"/>
        <v/>
      </c>
      <c r="L681" s="20" t="str">
        <f t="shared" ca="1" si="128"/>
        <v>Add 1d8 to checks to defeat the Troll with the Fire trait. If the check to defeat does not have either the Fire or Acid trait, the Troll is undefeated.</v>
      </c>
      <c r="M681" s="20" t="str">
        <f t="shared" ca="1" si="128"/>
        <v>Combat</v>
      </c>
      <c r="N681" s="20" t="str">
        <f t="shared" ca="1" si="129"/>
        <v>18</v>
      </c>
      <c r="O681" s="20" t="str">
        <f t="shared" ca="1" si="129"/>
        <v/>
      </c>
      <c r="P681" s="25" t="str">
        <f t="shared" ca="1" si="122"/>
        <v/>
      </c>
      <c r="Q681" s="25" t="str">
        <f t="shared" ca="1" si="122"/>
        <v/>
      </c>
      <c r="R681" s="25" t="str">
        <f t="shared" ca="1" si="122"/>
        <v/>
      </c>
      <c r="S681" s="25" t="str">
        <f t="shared" ca="1" si="122"/>
        <v/>
      </c>
      <c r="T681" s="25" t="str">
        <f t="shared" ca="1" si="125"/>
        <v/>
      </c>
      <c r="U681" s="25" t="str">
        <f t="shared" ca="1" si="125"/>
        <v/>
      </c>
    </row>
    <row r="682" spans="1:21" ht="13.5" customHeight="1">
      <c r="A682" s="20" t="str">
        <f t="shared" ca="1" si="127"/>
        <v>Warden of Thunder</v>
      </c>
      <c r="B682" s="20" t="str">
        <f t="shared" ca="1" si="128"/>
        <v>37cf4b8e-34df-4ef6-ac09-53c83e11fafe</v>
      </c>
      <c r="C682" s="20" t="str">
        <f t="shared" ca="1" si="128"/>
        <v>RotR</v>
      </c>
      <c r="D682" s="20" t="str">
        <f t="shared" ca="1" si="128"/>
        <v>6</v>
      </c>
      <c r="E682" s="20" t="str">
        <f t="shared" ca="1" si="128"/>
        <v>Yes</v>
      </c>
      <c r="F682" s="20" t="str">
        <f t="shared" ca="1" si="128"/>
        <v>2</v>
      </c>
      <c r="G682" s="20" t="str">
        <f t="shared" ca="1" si="128"/>
        <v>Bane</v>
      </c>
      <c r="H682" s="20" t="str">
        <f t="shared" ca="1" si="128"/>
        <v>Monster</v>
      </c>
      <c r="I682" s="20" t="str">
        <f t="shared" ca="1" si="128"/>
        <v/>
      </c>
      <c r="J682" s="20" t="str">
        <f t="shared" ca="1" si="128"/>
        <v>Giant</v>
      </c>
      <c r="K682" s="20" t="str">
        <f t="shared" ca="1" si="128"/>
        <v/>
      </c>
      <c r="L682" s="20" t="str">
        <f t="shared" ca="1" si="128"/>
        <v>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v>
      </c>
      <c r="M682" s="20" t="str">
        <f t="shared" ca="1" si="128"/>
        <v>Combat</v>
      </c>
      <c r="N682" s="20" t="str">
        <f t="shared" ca="1" si="129"/>
        <v>23</v>
      </c>
      <c r="O682" s="20" t="str">
        <f t="shared" ca="1" si="129"/>
        <v/>
      </c>
      <c r="P682" s="25" t="str">
        <f t="shared" ca="1" si="122"/>
        <v/>
      </c>
      <c r="Q682" s="25" t="str">
        <f t="shared" ca="1" si="122"/>
        <v/>
      </c>
      <c r="R682" s="25" t="str">
        <f t="shared" ca="1" si="122"/>
        <v/>
      </c>
      <c r="S682" s="25" t="str">
        <f t="shared" ca="1" si="122"/>
        <v/>
      </c>
      <c r="T682" s="25" t="str">
        <f t="shared" ca="1" si="125"/>
        <v/>
      </c>
      <c r="U682" s="25" t="str">
        <f t="shared" ca="1" si="125"/>
        <v/>
      </c>
    </row>
    <row r="683" spans="1:21" ht="13.5" customHeight="1">
      <c r="A683" s="20" t="str">
        <f t="shared" ca="1" si="127"/>
        <v>Warden of Wind</v>
      </c>
      <c r="B683" s="20" t="str">
        <f t="shared" ca="1" si="128"/>
        <v>178fdad5-97fc-4e97-83a1-6cf287259c8c</v>
      </c>
      <c r="C683" s="20" t="str">
        <f t="shared" ca="1" si="128"/>
        <v>RotR</v>
      </c>
      <c r="D683" s="20" t="str">
        <f t="shared" ca="1" si="128"/>
        <v>6</v>
      </c>
      <c r="E683" s="20" t="str">
        <f t="shared" ca="1" si="128"/>
        <v>Yes</v>
      </c>
      <c r="F683" s="20" t="str">
        <f t="shared" ca="1" si="128"/>
        <v>2</v>
      </c>
      <c r="G683" s="20" t="str">
        <f t="shared" ca="1" si="128"/>
        <v>Bane</v>
      </c>
      <c r="H683" s="20" t="str">
        <f t="shared" ca="1" si="128"/>
        <v>Monster</v>
      </c>
      <c r="I683" s="20" t="str">
        <f t="shared" ca="1" si="128"/>
        <v/>
      </c>
      <c r="J683" s="20" t="str">
        <f t="shared" ca="1" si="128"/>
        <v>Giant</v>
      </c>
      <c r="K683" s="20" t="str">
        <f t="shared" ca="1" si="128"/>
        <v/>
      </c>
      <c r="L683" s="20" t="str">
        <f t="shared" ca="1" si="128"/>
        <v>Damage dealt by the Warden of Wind is dealt to each character at this location.</v>
      </c>
      <c r="M683" s="20" t="str">
        <f t="shared" ca="1" si="128"/>
        <v>Combat</v>
      </c>
      <c r="N683" s="20" t="str">
        <f t="shared" ca="1" si="129"/>
        <v>22</v>
      </c>
      <c r="O683" s="20" t="str">
        <f t="shared" ca="1" si="129"/>
        <v/>
      </c>
      <c r="P683" s="25" t="str">
        <f t="shared" ca="1" si="122"/>
        <v/>
      </c>
      <c r="Q683" s="25" t="str">
        <f t="shared" ca="1" si="122"/>
        <v/>
      </c>
      <c r="R683" s="25" t="str">
        <f t="shared" ca="1" si="122"/>
        <v/>
      </c>
      <c r="S683" s="25" t="str">
        <f t="shared" ca="1" si="122"/>
        <v/>
      </c>
      <c r="T683" s="25" t="str">
        <f t="shared" ca="1" si="125"/>
        <v/>
      </c>
      <c r="U683" s="25" t="str">
        <f t="shared" ca="1" si="125"/>
        <v/>
      </c>
    </row>
    <row r="684" spans="1:21" ht="13.5" customHeight="1">
      <c r="A684" s="20" t="str">
        <f t="shared" ca="1" si="127"/>
        <v>Warlord</v>
      </c>
      <c r="B684" s="20" t="str">
        <f t="shared" ca="1" si="128"/>
        <v>be282cda-a0e1-4863-8db4-36fb43ace9ed</v>
      </c>
      <c r="C684" s="20" t="str">
        <f t="shared" ca="1" si="128"/>
        <v>RotR</v>
      </c>
      <c r="D684" s="20" t="str">
        <f t="shared" ca="1" si="128"/>
        <v>B</v>
      </c>
      <c r="E684" s="20" t="str">
        <f t="shared" ca="1" si="128"/>
        <v>Yes</v>
      </c>
      <c r="F684" s="20" t="str">
        <f t="shared" ca="1" si="128"/>
        <v>2</v>
      </c>
      <c r="G684" s="20" t="str">
        <f t="shared" ca="1" si="128"/>
        <v>Bane</v>
      </c>
      <c r="H684" s="20" t="str">
        <f t="shared" ca="1" si="128"/>
        <v>Monster</v>
      </c>
      <c r="I684" s="20" t="str">
        <f t="shared" ca="1" si="128"/>
        <v/>
      </c>
      <c r="J684" s="20" t="str">
        <f t="shared" ca="1" si="128"/>
        <v>Human&amp;#10;Fighter&amp;#10;Veteran</v>
      </c>
      <c r="K684" s="20" t="str">
        <f t="shared" ca="1" si="128"/>
        <v/>
      </c>
      <c r="L684" s="20" t="str">
        <f t="shared" ca="1" si="128"/>
        <v>The difficulty to defeat the Warlord is increased by the adventure deck number of the current scenario, if any.&amp;#10;Subtract 1 from each die rolled in your check to defeat the Warlord.</v>
      </c>
      <c r="M684" s="20" t="str">
        <f t="shared" ca="1" si="128"/>
        <v>Combat</v>
      </c>
      <c r="N684" s="20" t="str">
        <f t="shared" ca="1" si="129"/>
        <v>9</v>
      </c>
      <c r="O684" s="20" t="str">
        <f t="shared" ca="1" si="129"/>
        <v/>
      </c>
      <c r="P684" s="25" t="str">
        <f t="shared" ca="1" si="122"/>
        <v/>
      </c>
      <c r="Q684" s="25" t="str">
        <f t="shared" ca="1" si="122"/>
        <v/>
      </c>
      <c r="R684" s="25" t="str">
        <f t="shared" ca="1" si="122"/>
        <v/>
      </c>
      <c r="S684" s="25" t="str">
        <f t="shared" ca="1" si="122"/>
        <v/>
      </c>
      <c r="T684" s="25" t="str">
        <f t="shared" ca="1" si="125"/>
        <v/>
      </c>
      <c r="U684" s="25" t="str">
        <f t="shared" ca="1" si="125"/>
        <v/>
      </c>
    </row>
    <row r="685" spans="1:21" ht="13.5" customHeight="1">
      <c r="A685" s="20" t="str">
        <f t="shared" ca="1" si="127"/>
        <v>Werewolf</v>
      </c>
      <c r="B685" s="20" t="str">
        <f t="shared" ca="1" si="128"/>
        <v>1ef146ba-6151-4de5-a5e4-58ea9b538bd6</v>
      </c>
      <c r="C685" s="20" t="str">
        <f t="shared" ca="1" si="128"/>
        <v>RotR</v>
      </c>
      <c r="D685" s="20" t="str">
        <f t="shared" ca="1" si="128"/>
        <v>B</v>
      </c>
      <c r="E685" s="20" t="str">
        <f t="shared" ca="1" si="128"/>
        <v>Yes</v>
      </c>
      <c r="F685" s="20" t="str">
        <f t="shared" ca="1" si="128"/>
        <v>1</v>
      </c>
      <c r="G685" s="20" t="str">
        <f t="shared" ca="1" si="128"/>
        <v>Bane</v>
      </c>
      <c r="H685" s="20" t="str">
        <f t="shared" ca="1" si="128"/>
        <v>Monster</v>
      </c>
      <c r="I685" s="20" t="str">
        <f t="shared" ca="1" si="128"/>
        <v/>
      </c>
      <c r="J685" s="20" t="str">
        <f t="shared" ca="1" si="128"/>
        <v>Lycanthrope</v>
      </c>
      <c r="K685" s="20" t="str">
        <f t="shared" ca="1" si="128"/>
        <v/>
      </c>
      <c r="L685" s="20" t="str">
        <f t="shared" ca="1" si="128"/>
        <v>Before the encounter, examine the top card of the blessings discard pile. If the card is Blessing of the Gods, the difficulty to defeat the Werewolf is increased by 3.</v>
      </c>
      <c r="M685" s="20" t="str">
        <f t="shared" ca="1" si="128"/>
        <v>Combat</v>
      </c>
      <c r="N685" s="20" t="str">
        <f t="shared" ca="1" si="129"/>
        <v>13</v>
      </c>
      <c r="O685" s="20" t="str">
        <f t="shared" ca="1" si="129"/>
        <v/>
      </c>
      <c r="P685" s="25" t="str">
        <f t="shared" ca="1" si="122"/>
        <v/>
      </c>
      <c r="Q685" s="25" t="str">
        <f t="shared" ca="1" si="122"/>
        <v/>
      </c>
      <c r="R685" s="25" t="str">
        <f t="shared" ca="1" si="122"/>
        <v/>
      </c>
      <c r="S685" s="25" t="str">
        <f t="shared" ca="1" si="122"/>
        <v/>
      </c>
      <c r="T685" s="25" t="str">
        <f t="shared" ca="1" si="125"/>
        <v/>
      </c>
      <c r="U685" s="25" t="str">
        <f t="shared" ca="1" si="125"/>
        <v/>
      </c>
    </row>
    <row r="686" spans="1:21" ht="13.5" customHeight="1">
      <c r="A686" s="20" t="str">
        <f t="shared" ca="1" si="127"/>
        <v>Werewolf</v>
      </c>
      <c r="B686" s="20" t="str">
        <f t="shared" ca="1" si="128"/>
        <v>16d6aaf0-c5f5-4c4a-90d6-b74505645a10</v>
      </c>
      <c r="C686" s="20" t="str">
        <f t="shared" ca="1" si="128"/>
        <v>RotR</v>
      </c>
      <c r="D686" s="20" t="str">
        <f t="shared" ca="1" si="128"/>
        <v>C</v>
      </c>
      <c r="E686" s="20" t="str">
        <f t="shared" ca="1" si="128"/>
        <v>Yes</v>
      </c>
      <c r="F686" s="20" t="str">
        <f t="shared" ca="1" si="128"/>
        <v>1</v>
      </c>
      <c r="G686" s="20" t="str">
        <f t="shared" ca="1" si="128"/>
        <v>Bane</v>
      </c>
      <c r="H686" s="20" t="str">
        <f t="shared" ca="1" si="128"/>
        <v>Monster</v>
      </c>
      <c r="I686" s="20" t="str">
        <f t="shared" ca="1" si="128"/>
        <v/>
      </c>
      <c r="J686" s="20" t="str">
        <f t="shared" ca="1" si="128"/>
        <v>Lycanthrope</v>
      </c>
      <c r="K686" s="20" t="str">
        <f t="shared" ca="1" si="128"/>
        <v/>
      </c>
      <c r="L686" s="20" t="str">
        <f t="shared" ca="1" si="128"/>
        <v>Before the encounter, examine the top card of the blessings discard pile. If the card is Blessing of the Gods, the difficulty to defeat the Werewolf is increased by 3.</v>
      </c>
      <c r="M686" s="20" t="str">
        <f t="shared" ca="1" si="128"/>
        <v>Combat</v>
      </c>
      <c r="N686" s="20" t="str">
        <f t="shared" ca="1" si="129"/>
        <v>13</v>
      </c>
      <c r="O686" s="20" t="str">
        <f t="shared" ca="1" si="129"/>
        <v/>
      </c>
      <c r="P686" s="25" t="str">
        <f t="shared" ca="1" si="122"/>
        <v/>
      </c>
      <c r="Q686" s="25" t="str">
        <f t="shared" ca="1" si="122"/>
        <v/>
      </c>
      <c r="R686" s="25" t="str">
        <f t="shared" ca="1" si="122"/>
        <v/>
      </c>
      <c r="S686" s="25" t="str">
        <f t="shared" ca="1" si="122"/>
        <v/>
      </c>
      <c r="T686" s="25" t="str">
        <f t="shared" ca="1" si="125"/>
        <v/>
      </c>
      <c r="U686" s="25" t="str">
        <f t="shared" ca="1" si="125"/>
        <v/>
      </c>
    </row>
    <row r="687" spans="1:21" ht="13.5" customHeight="1">
      <c r="A687" s="20" t="str">
        <f t="shared" ca="1" si="127"/>
        <v>Wyvern</v>
      </c>
      <c r="B687" s="20" t="str">
        <f t="shared" ca="1" si="128"/>
        <v>fb1abe27-181e-413a-99dc-cca71cd13cf8</v>
      </c>
      <c r="C687" s="20" t="str">
        <f t="shared" ca="1" si="128"/>
        <v>RotR</v>
      </c>
      <c r="D687" s="20" t="str">
        <f t="shared" ca="1" si="128"/>
        <v>4</v>
      </c>
      <c r="E687" s="20" t="str">
        <f t="shared" ca="1" si="128"/>
        <v>Yes</v>
      </c>
      <c r="F687" s="20" t="str">
        <f t="shared" ca="1" si="128"/>
        <v>1</v>
      </c>
      <c r="G687" s="20" t="str">
        <f t="shared" ca="1" si="128"/>
        <v>Bane</v>
      </c>
      <c r="H687" s="20" t="str">
        <f t="shared" ca="1" si="128"/>
        <v>Monster</v>
      </c>
      <c r="I687" s="20" t="str">
        <f t="shared" ca="1" si="128"/>
        <v/>
      </c>
      <c r="J687" s="20" t="str">
        <f t="shared" ca="1" si="128"/>
        <v>Dragon</v>
      </c>
      <c r="K687" s="20" t="str">
        <f t="shared" ca="1" si="128"/>
        <v/>
      </c>
      <c r="L687" s="20" t="str">
        <f t="shared" ca="1" si="128"/>
        <v>If undefeated, succeed at a Constitution or Fortitude 8 check or damage from Wyvern may not be reduced.</v>
      </c>
      <c r="M687" s="20" t="str">
        <f t="shared" ca="1" si="128"/>
        <v>Combat</v>
      </c>
      <c r="N687" s="20" t="str">
        <f t="shared" ca="1" si="129"/>
        <v>16</v>
      </c>
      <c r="O687" s="20" t="str">
        <f t="shared" ca="1" si="129"/>
        <v/>
      </c>
      <c r="P687" s="25" t="str">
        <f t="shared" ca="1" si="122"/>
        <v/>
      </c>
      <c r="Q687" s="25" t="str">
        <f t="shared" ca="1" si="122"/>
        <v/>
      </c>
      <c r="R687" s="25" t="str">
        <f t="shared" ca="1" si="122"/>
        <v/>
      </c>
      <c r="S687" s="25" t="str">
        <f t="shared" ca="1" si="122"/>
        <v/>
      </c>
      <c r="T687" s="25" t="str">
        <f t="shared" ca="1" si="125"/>
        <v/>
      </c>
      <c r="U687" s="25" t="str">
        <f t="shared" ca="1" si="125"/>
        <v/>
      </c>
    </row>
    <row r="688" spans="1:21" ht="13.5" customHeight="1">
      <c r="A688" s="20" t="str">
        <f t="shared" ca="1" si="127"/>
        <v>Xulgath</v>
      </c>
      <c r="B688" s="20" t="str">
        <f t="shared" ref="B688:M697" ca="1" si="130">IF(INDIRECT(ADDRESS(ROW(),COLUMN(),,,"Details"))="","",SUBSTITUTE(SUBSTITUTE(INDIRECT(ADDRESS(ROW(),COLUMN(),,,"Details")),"
","&amp;#10;"),"""","&amp;quot;"))</f>
        <v>bc9f7597-8375-45cf-ba9f-1f4189e4721f</v>
      </c>
      <c r="C688" s="20" t="str">
        <f t="shared" ca="1" si="130"/>
        <v>RotR</v>
      </c>
      <c r="D688" s="20" t="str">
        <f t="shared" ca="1" si="130"/>
        <v>B</v>
      </c>
      <c r="E688" s="20" t="str">
        <f t="shared" ca="1" si="130"/>
        <v>Yes</v>
      </c>
      <c r="F688" s="20" t="str">
        <f t="shared" ca="1" si="130"/>
        <v>1</v>
      </c>
      <c r="G688" s="20" t="str">
        <f t="shared" ca="1" si="130"/>
        <v>Bane</v>
      </c>
      <c r="H688" s="20" t="str">
        <f t="shared" ca="1" si="130"/>
        <v>Monster</v>
      </c>
      <c r="I688" s="20" t="str">
        <f t="shared" ca="1" si="130"/>
        <v/>
      </c>
      <c r="J688" s="20" t="str">
        <f t="shared" ca="1" si="130"/>
        <v>Xulgath&amp;#10;Basic</v>
      </c>
      <c r="K688" s="20" t="str">
        <f t="shared" ca="1" si="130"/>
        <v/>
      </c>
      <c r="L688" s="20" t="str">
        <f t="shared" ca="1" si="130"/>
        <v>Before the encounter, put 1 card of your choice from your hand on top of your deck.</v>
      </c>
      <c r="M688" s="20" t="str">
        <f t="shared" ca="1" si="130"/>
        <v>Combat</v>
      </c>
      <c r="N688" s="20" t="str">
        <f t="shared" ca="1" si="129"/>
        <v>9</v>
      </c>
      <c r="O688" s="20" t="str">
        <f t="shared" ca="1" si="129"/>
        <v/>
      </c>
      <c r="P688" s="25" t="str">
        <f t="shared" ca="1" si="122"/>
        <v/>
      </c>
      <c r="Q688" s="25" t="str">
        <f t="shared" ca="1" si="122"/>
        <v/>
      </c>
      <c r="R688" s="25" t="str">
        <f t="shared" ca="1" si="122"/>
        <v/>
      </c>
      <c r="S688" s="25" t="str">
        <f t="shared" ca="1" si="122"/>
        <v/>
      </c>
      <c r="T688" s="25" t="str">
        <f t="shared" ca="1" si="125"/>
        <v/>
      </c>
      <c r="U688" s="25" t="str">
        <f t="shared" ca="1" si="125"/>
        <v/>
      </c>
    </row>
    <row r="689" spans="1:21" ht="13.5" customHeight="1">
      <c r="A689" s="20" t="str">
        <f t="shared" ca="1" si="127"/>
        <v>Yeth Hound</v>
      </c>
      <c r="B689" s="20" t="str">
        <f t="shared" ca="1" si="130"/>
        <v>39d7abb9-0637-4b9b-8b83-55c0cf6f802f</v>
      </c>
      <c r="C689" s="20" t="str">
        <f t="shared" ca="1" si="130"/>
        <v>RotR</v>
      </c>
      <c r="D689" s="20" t="str">
        <f t="shared" ca="1" si="130"/>
        <v>1</v>
      </c>
      <c r="E689" s="20" t="str">
        <f t="shared" ca="1" si="130"/>
        <v>Yes</v>
      </c>
      <c r="F689" s="20" t="str">
        <f t="shared" ca="1" si="130"/>
        <v>2</v>
      </c>
      <c r="G689" s="20" t="str">
        <f t="shared" ca="1" si="130"/>
        <v>Bane</v>
      </c>
      <c r="H689" s="20" t="str">
        <f t="shared" ca="1" si="130"/>
        <v>Monster</v>
      </c>
      <c r="I689" s="20" t="str">
        <f t="shared" ca="1" si="130"/>
        <v/>
      </c>
      <c r="J689" s="20" t="str">
        <f t="shared" ca="1" si="130"/>
        <v>Outsider&amp;#10;Elite</v>
      </c>
      <c r="K689" s="20" t="str">
        <f t="shared" ca="1" si="130"/>
        <v/>
      </c>
      <c r="L689" s="20" t="str">
        <f t="shared" ca="1" si="130"/>
        <v>Before the encounter, each character at your location must succeed at a Wisdom 6 check or the difficulty of your checks is increased by 1 for the rest of the turn.</v>
      </c>
      <c r="M689" s="20" t="str">
        <f t="shared" ca="1" si="130"/>
        <v>Combat</v>
      </c>
      <c r="N689" s="20" t="str">
        <f t="shared" ca="1" si="129"/>
        <v>9</v>
      </c>
      <c r="O689" s="20" t="str">
        <f t="shared" ca="1" si="129"/>
        <v/>
      </c>
      <c r="P689" s="25" t="str">
        <f t="shared" ca="1" si="122"/>
        <v/>
      </c>
      <c r="Q689" s="25" t="str">
        <f t="shared" ca="1" si="122"/>
        <v/>
      </c>
      <c r="R689" s="25" t="str">
        <f t="shared" ca="1" si="122"/>
        <v/>
      </c>
      <c r="S689" s="25" t="str">
        <f t="shared" ca="1" si="122"/>
        <v/>
      </c>
      <c r="T689" s="25" t="str">
        <f t="shared" ca="1" si="125"/>
        <v/>
      </c>
      <c r="U689" s="25" t="str">
        <f t="shared" ca="1" si="125"/>
        <v/>
      </c>
    </row>
    <row r="690" spans="1:21" ht="13.5" customHeight="1">
      <c r="A690" s="20" t="str">
        <f t="shared" ca="1" si="127"/>
        <v>Zombie</v>
      </c>
      <c r="B690" s="20" t="str">
        <f t="shared" ca="1" si="130"/>
        <v>b82d90a5-7038-46d3-9354-2929bd174752</v>
      </c>
      <c r="C690" s="20" t="str">
        <f t="shared" ca="1" si="130"/>
        <v>RotR</v>
      </c>
      <c r="D690" s="20" t="str">
        <f t="shared" ca="1" si="130"/>
        <v>B</v>
      </c>
      <c r="E690" s="20" t="str">
        <f t="shared" ca="1" si="130"/>
        <v>Yes</v>
      </c>
      <c r="F690" s="20" t="str">
        <f t="shared" ca="1" si="130"/>
        <v>3</v>
      </c>
      <c r="G690" s="20" t="str">
        <f t="shared" ca="1" si="130"/>
        <v>Bane</v>
      </c>
      <c r="H690" s="20" t="str">
        <f t="shared" ca="1" si="130"/>
        <v>Monster</v>
      </c>
      <c r="I690" s="20" t="str">
        <f t="shared" ca="1" si="130"/>
        <v/>
      </c>
      <c r="J690" s="20" t="str">
        <f t="shared" ca="1" si="130"/>
        <v>Undead&amp;#10;Zombie&amp;#10;Basic</v>
      </c>
      <c r="K690" s="20" t="str">
        <f t="shared" ca="1" si="130"/>
        <v/>
      </c>
      <c r="L690" s="20" t="str">
        <f t="shared" ca="1" si="130"/>
        <v>The Zombie is immune to the Mental and Poison traits.&amp;#10;Halve the damage dealt by the Zombie (rounding up).&amp;#10;If undefeated, each other character at this location summons and encounters a Zombie.</v>
      </c>
      <c r="M690" s="20" t="str">
        <f t="shared" ca="1" si="130"/>
        <v>Combat</v>
      </c>
      <c r="N690" s="20" t="str">
        <f t="shared" ca="1" si="129"/>
        <v>9</v>
      </c>
      <c r="O690" s="20" t="str">
        <f t="shared" ca="1" si="129"/>
        <v/>
      </c>
      <c r="P690" s="25" t="str">
        <f t="shared" ca="1" si="122"/>
        <v/>
      </c>
      <c r="Q690" s="25" t="str">
        <f t="shared" ca="1" si="122"/>
        <v/>
      </c>
      <c r="R690" s="25" t="str">
        <f t="shared" ca="1" si="122"/>
        <v/>
      </c>
      <c r="S690" s="25" t="str">
        <f t="shared" ca="1" si="122"/>
        <v/>
      </c>
      <c r="T690" s="25" t="str">
        <f t="shared" ca="1" si="125"/>
        <v/>
      </c>
      <c r="U690" s="25" t="str">
        <f t="shared" ca="1" si="125"/>
        <v/>
      </c>
    </row>
    <row r="691" spans="1:21" ht="13.5" customHeight="1">
      <c r="A691" s="20" t="str">
        <f t="shared" ca="1" si="127"/>
        <v>Zombie Giant</v>
      </c>
      <c r="B691" s="20" t="str">
        <f t="shared" ca="1" si="130"/>
        <v>be25b649-6d5f-416f-b857-00fe932cdd2a</v>
      </c>
      <c r="C691" s="20" t="str">
        <f t="shared" ca="1" si="130"/>
        <v>RotR</v>
      </c>
      <c r="D691" s="20" t="str">
        <f t="shared" ca="1" si="130"/>
        <v>B</v>
      </c>
      <c r="E691" s="20" t="str">
        <f t="shared" ca="1" si="130"/>
        <v>Yes</v>
      </c>
      <c r="F691" s="20" t="str">
        <f t="shared" ca="1" si="130"/>
        <v>1</v>
      </c>
      <c r="G691" s="20" t="str">
        <f t="shared" ca="1" si="130"/>
        <v>Bane</v>
      </c>
      <c r="H691" s="20" t="str">
        <f t="shared" ca="1" si="130"/>
        <v>Monster</v>
      </c>
      <c r="I691" s="20" t="str">
        <f t="shared" ca="1" si="130"/>
        <v/>
      </c>
      <c r="J691" s="20" t="str">
        <f t="shared" ca="1" si="130"/>
        <v>Undead&amp;#10;Zombie</v>
      </c>
      <c r="K691" s="20" t="str">
        <f t="shared" ca="1" si="130"/>
        <v/>
      </c>
      <c r="L691" s="20" t="str">
        <f t="shared" ca="1" si="130"/>
        <v>The Zombie Giant is immune to the Mental and Poison traits.&amp;#10;If undefeated, after the encounter, discard the top card of your deck.</v>
      </c>
      <c r="M691" s="20" t="str">
        <f t="shared" ca="1" si="130"/>
        <v>Combat</v>
      </c>
      <c r="N691" s="20" t="str">
        <f t="shared" ca="1" si="129"/>
        <v>13</v>
      </c>
      <c r="O691" s="20" t="str">
        <f t="shared" ca="1" si="129"/>
        <v/>
      </c>
      <c r="P691" s="25" t="str">
        <f t="shared" ca="1" si="122"/>
        <v/>
      </c>
      <c r="Q691" s="25" t="str">
        <f t="shared" ca="1" si="122"/>
        <v/>
      </c>
      <c r="R691" s="25" t="str">
        <f t="shared" ca="1" si="122"/>
        <v/>
      </c>
      <c r="S691" s="25" t="str">
        <f t="shared" ca="1" si="122"/>
        <v/>
      </c>
      <c r="T691" s="25" t="str">
        <f t="shared" ca="1" si="125"/>
        <v/>
      </c>
      <c r="U691" s="25" t="str">
        <f t="shared" ca="1" si="125"/>
        <v/>
      </c>
    </row>
    <row r="692" spans="1:21" ht="13.5" customHeight="1">
      <c r="A692" s="20" t="str">
        <f t="shared" ca="1" si="127"/>
        <v>Zombie Giant</v>
      </c>
      <c r="B692" s="20" t="str">
        <f t="shared" ca="1" si="130"/>
        <v>2e38b669-71f9-4d26-bee5-475ea053b0bc</v>
      </c>
      <c r="C692" s="20" t="str">
        <f t="shared" ca="1" si="130"/>
        <v>RotR</v>
      </c>
      <c r="D692" s="20" t="str">
        <f t="shared" ca="1" si="130"/>
        <v>C</v>
      </c>
      <c r="E692" s="20" t="str">
        <f t="shared" ca="1" si="130"/>
        <v>Yes</v>
      </c>
      <c r="F692" s="20" t="str">
        <f t="shared" ca="1" si="130"/>
        <v>1</v>
      </c>
      <c r="G692" s="20" t="str">
        <f t="shared" ca="1" si="130"/>
        <v>Bane</v>
      </c>
      <c r="H692" s="20" t="str">
        <f t="shared" ca="1" si="130"/>
        <v>Monster</v>
      </c>
      <c r="I692" s="20" t="str">
        <f t="shared" ca="1" si="130"/>
        <v/>
      </c>
      <c r="J692" s="20" t="str">
        <f t="shared" ca="1" si="130"/>
        <v>Undead&amp;#10;Zombie</v>
      </c>
      <c r="K692" s="20" t="str">
        <f t="shared" ca="1" si="130"/>
        <v/>
      </c>
      <c r="L692" s="20" t="str">
        <f t="shared" ca="1" si="130"/>
        <v>The Zombie Giant is immune to the Mental and Poison traits.&amp;#10;If undefeated, after the encounter, discard the top card of your deck.</v>
      </c>
      <c r="M692" s="20" t="str">
        <f t="shared" ca="1" si="130"/>
        <v>Combat</v>
      </c>
      <c r="N692" s="20" t="str">
        <f t="shared" ca="1" si="129"/>
        <v>13</v>
      </c>
      <c r="O692" s="20" t="str">
        <f t="shared" ca="1" si="129"/>
        <v/>
      </c>
      <c r="P692" s="25" t="str">
        <f t="shared" ca="1" si="122"/>
        <v/>
      </c>
      <c r="Q692" s="25" t="str">
        <f t="shared" ca="1" si="122"/>
        <v/>
      </c>
      <c r="R692" s="25" t="str">
        <f t="shared" ca="1" si="122"/>
        <v/>
      </c>
      <c r="S692" s="25" t="str">
        <f t="shared" ca="1" si="122"/>
        <v/>
      </c>
      <c r="T692" s="25" t="str">
        <f t="shared" ca="1" si="125"/>
        <v/>
      </c>
      <c r="U692" s="25" t="str">
        <f t="shared" ca="1" si="125"/>
        <v/>
      </c>
    </row>
    <row r="693" spans="1:21" ht="13.5" customHeight="1">
      <c r="A693" s="20" t="str">
        <f t="shared" ca="1" si="127"/>
        <v>Arkrhyst</v>
      </c>
      <c r="B693" s="20" t="str">
        <f t="shared" ca="1" si="130"/>
        <v>78a9322e-5e76-4f7c-8cac-1fb1fb30448d</v>
      </c>
      <c r="C693" s="20" t="str">
        <f t="shared" ca="1" si="130"/>
        <v>RotR</v>
      </c>
      <c r="D693" s="20" t="str">
        <f t="shared" ca="1" si="130"/>
        <v>5</v>
      </c>
      <c r="E693" s="20" t="str">
        <f t="shared" ca="1" si="130"/>
        <v>Yes</v>
      </c>
      <c r="F693" s="20" t="str">
        <f t="shared" ca="1" si="130"/>
        <v>1</v>
      </c>
      <c r="G693" s="20" t="str">
        <f t="shared" ca="1" si="130"/>
        <v>Bane</v>
      </c>
      <c r="H693" s="20" t="str">
        <f t="shared" ca="1" si="130"/>
        <v>Villain</v>
      </c>
      <c r="I693" s="20" t="str">
        <f t="shared" ca="1" si="130"/>
        <v>Monster</v>
      </c>
      <c r="J693" s="20" t="str">
        <f t="shared" ca="1" si="130"/>
        <v>Dragon</v>
      </c>
      <c r="K693" s="20" t="str">
        <f t="shared" ca="1" si="130"/>
        <v>&amp;quot;Tread not upon the frozen stones, lest Freezemaw see and steal your bones.&amp;quot; -- Tamiir-Quah Shoanti warning</v>
      </c>
      <c r="L693" s="20" t="str">
        <f t="shared" ca="1" si="130"/>
        <v>Before the encounter, each character at this location attempts a Dexterity or Acrobatics 12 check. Characters who succeed are dealt 1 Cold damage; characters who fail are dealt 1d4 Cold damage.&amp;#10;If Arkrhyst escapes, return him to the location where you encountered him.</v>
      </c>
      <c r="M693" s="20" t="str">
        <f t="shared" ca="1" si="130"/>
        <v>Combat</v>
      </c>
      <c r="N693" s="20" t="str">
        <f t="shared" ca="1" si="129"/>
        <v>20</v>
      </c>
      <c r="O693" s="20" t="str">
        <f t="shared" ca="1" si="129"/>
        <v>Combat</v>
      </c>
      <c r="P693" s="25" t="str">
        <f t="shared" ca="1" si="122"/>
        <v>24</v>
      </c>
      <c r="Q693" s="25" t="str">
        <f t="shared" ca="1" si="122"/>
        <v>THEN</v>
      </c>
      <c r="R693" s="25" t="str">
        <f t="shared" ca="1" si="122"/>
        <v/>
      </c>
      <c r="S693" s="25" t="str">
        <f t="shared" ca="1" si="122"/>
        <v/>
      </c>
      <c r="T693" s="25" t="str">
        <f t="shared" ca="1" si="125"/>
        <v/>
      </c>
      <c r="U693" s="25" t="str">
        <f t="shared" ca="1" si="125"/>
        <v/>
      </c>
    </row>
    <row r="694" spans="1:21" ht="13.5" customHeight="1">
      <c r="A694" s="20" t="str">
        <f t="shared" ca="1" si="127"/>
        <v>Azaven</v>
      </c>
      <c r="B694" s="20" t="str">
        <f t="shared" ca="1" si="130"/>
        <v>fad6a7e4-22e7-49f7-b3de-0699cc20c0dd</v>
      </c>
      <c r="C694" s="20" t="str">
        <f t="shared" ca="1" si="130"/>
        <v>RotR</v>
      </c>
      <c r="D694" s="20" t="str">
        <f t="shared" ca="1" si="130"/>
        <v>5</v>
      </c>
      <c r="E694" s="20" t="str">
        <f t="shared" ca="1" si="130"/>
        <v>Yes</v>
      </c>
      <c r="F694" s="20" t="str">
        <f t="shared" ca="1" si="130"/>
        <v>1</v>
      </c>
      <c r="G694" s="20" t="str">
        <f t="shared" ca="1" si="130"/>
        <v>Bane</v>
      </c>
      <c r="H694" s="20" t="str">
        <f t="shared" ca="1" si="130"/>
        <v>Villain</v>
      </c>
      <c r="I694" s="20" t="str">
        <f t="shared" ca="1" si="130"/>
        <v>Monster</v>
      </c>
      <c r="J694" s="20" t="str">
        <f t="shared" ca="1" si="130"/>
        <v>Undead&amp;#10;Lich&amp;#10;Necromancer</v>
      </c>
      <c r="K694" s="20" t="str">
        <f t="shared" ca="1" si="130"/>
        <v>&amp;quot;Who will not know my name? For I am forever!&amp;quot; -- Azaven the Lich</v>
      </c>
      <c r="L694" s="20" t="str">
        <f t="shared" ca="1" si="130"/>
        <v>Azaven is immune to the Cold, Electricity, Mental, and Poison traits. &amp;#10;Before the encounter, attempt a Constitution or Fortitude 12 check. If you succeed, discard 1 card from your deck; if you fail, discard 1d4+1 cards from your deck.&amp;#10;All damage dealt by Azaven is Cold damage.</v>
      </c>
      <c r="M694" s="20" t="str">
        <f t="shared" ca="1" si="130"/>
        <v>Combat</v>
      </c>
      <c r="N694" s="20" t="str">
        <f t="shared" ca="1" si="129"/>
        <v>25</v>
      </c>
      <c r="O694" s="20" t="str">
        <f t="shared" ca="1" si="129"/>
        <v>Arcane</v>
      </c>
      <c r="P694" s="25" t="str">
        <f t="shared" ca="1" si="122"/>
        <v>18</v>
      </c>
      <c r="Q694" s="25" t="str">
        <f t="shared" ca="1" si="122"/>
        <v>OR</v>
      </c>
      <c r="R694" s="25" t="str">
        <f t="shared" ca="1" si="122"/>
        <v/>
      </c>
      <c r="S694" s="25" t="str">
        <f t="shared" ca="1" si="122"/>
        <v/>
      </c>
      <c r="T694" s="25" t="str">
        <f t="shared" ca="1" si="125"/>
        <v/>
      </c>
      <c r="U694" s="25" t="str">
        <f t="shared" ca="1" si="125"/>
        <v/>
      </c>
    </row>
    <row r="695" spans="1:21" ht="13.5" customHeight="1">
      <c r="A695" s="20" t="str">
        <f t="shared" ca="1" si="127"/>
        <v>Barl Breakbones</v>
      </c>
      <c r="B695" s="20" t="str">
        <f t="shared" ca="1" si="130"/>
        <v>c681814d-ccb8-42df-b011-1122f26bca8a</v>
      </c>
      <c r="C695" s="20" t="str">
        <f t="shared" ca="1" si="130"/>
        <v>RotR</v>
      </c>
      <c r="D695" s="20" t="str">
        <f t="shared" ca="1" si="130"/>
        <v>3</v>
      </c>
      <c r="E695" s="20" t="str">
        <f t="shared" ca="1" si="130"/>
        <v>Yes</v>
      </c>
      <c r="F695" s="20" t="str">
        <f t="shared" ca="1" si="130"/>
        <v>1</v>
      </c>
      <c r="G695" s="20" t="str">
        <f t="shared" ca="1" si="130"/>
        <v>Bane</v>
      </c>
      <c r="H695" s="20" t="str">
        <f t="shared" ca="1" si="130"/>
        <v>Villain</v>
      </c>
      <c r="I695" s="20" t="str">
        <f t="shared" ca="1" si="130"/>
        <v>Monster</v>
      </c>
      <c r="J695" s="20" t="str">
        <f t="shared" ca="1" si="130"/>
        <v>Giant&amp;#10;Necromancer</v>
      </c>
      <c r="K695" s="20" t="str">
        <f t="shared" ca="1" si="130"/>
        <v/>
      </c>
      <c r="L695" s="20" t="str">
        <f t="shared" ca="1" si="130"/>
        <v>After the first check, discard 1 random card from your hand, then reset your hand.&amp;#10;Damage dealt by Barl is dealt to each character at this location.&amp;#10;All damage dealt by Barl is Fire damage.</v>
      </c>
      <c r="M695" s="20" t="str">
        <f t="shared" ca="1" si="130"/>
        <v>Combat</v>
      </c>
      <c r="N695" s="20" t="str">
        <f t="shared" ca="1" si="129"/>
        <v>17</v>
      </c>
      <c r="O695" s="20" t="str">
        <f t="shared" ca="1" si="129"/>
        <v>Fortitude</v>
      </c>
      <c r="P695" s="25" t="str">
        <f t="shared" ca="1" si="122"/>
        <v>12</v>
      </c>
      <c r="Q695" s="25" t="str">
        <f t="shared" ca="1" si="122"/>
        <v>OR</v>
      </c>
      <c r="R695" s="25" t="str">
        <f t="shared" ca="1" si="122"/>
        <v>Combat</v>
      </c>
      <c r="S695" s="25" t="str">
        <f t="shared" ca="1" si="122"/>
        <v>21</v>
      </c>
      <c r="T695" s="25" t="str">
        <f t="shared" ca="1" si="125"/>
        <v>THEN</v>
      </c>
      <c r="U695" s="25" t="str">
        <f t="shared" ca="1" si="125"/>
        <v/>
      </c>
    </row>
    <row r="696" spans="1:21" ht="13.5" customHeight="1">
      <c r="A696" s="20" t="str">
        <f t="shared" ca="1" si="127"/>
        <v>Black Fang</v>
      </c>
      <c r="B696" s="20" t="str">
        <f t="shared" ca="1" si="130"/>
        <v>953e01fe-3e7e-4fc3-b88e-d3307c9f4d0f</v>
      </c>
      <c r="C696" s="20" t="str">
        <f t="shared" ca="1" si="130"/>
        <v>RotR</v>
      </c>
      <c r="D696" s="20" t="str">
        <f t="shared" ca="1" si="130"/>
        <v>B</v>
      </c>
      <c r="E696" s="20" t="str">
        <f t="shared" ca="1" si="130"/>
        <v>Yes</v>
      </c>
      <c r="F696" s="20" t="str">
        <f t="shared" ca="1" si="130"/>
        <v>1</v>
      </c>
      <c r="G696" s="20" t="str">
        <f t="shared" ca="1" si="130"/>
        <v>Bane</v>
      </c>
      <c r="H696" s="20" t="str">
        <f t="shared" ca="1" si="130"/>
        <v>Villain</v>
      </c>
      <c r="I696" s="20" t="str">
        <f t="shared" ca="1" si="130"/>
        <v>Monster</v>
      </c>
      <c r="J696" s="20" t="str">
        <f t="shared" ca="1" si="130"/>
        <v>Dragon</v>
      </c>
      <c r="K696" s="20" t="str">
        <f t="shared" ca="1" si="130"/>
        <v>&amp;quot;Tell the locals to leave me be or I'll start tearing heads off their children instead of their livestock.&amp;quot; -- Black Fang</v>
      </c>
      <c r="L696" s="20" t="str">
        <f t="shared" ca="1" si="130"/>
        <v>Before the encounter, each character at this locations must succeed at a Constitution or Fortitude 7 check or be dealt 1d4-1 Acid damage.</v>
      </c>
      <c r="M696" s="20" t="str">
        <f t="shared" ca="1" si="130"/>
        <v>Combat</v>
      </c>
      <c r="N696" s="20" t="str">
        <f t="shared" ca="1" si="129"/>
        <v>12</v>
      </c>
      <c r="O696" s="20" t="str">
        <f t="shared" ca="1" si="129"/>
        <v/>
      </c>
      <c r="P696" s="25" t="str">
        <f t="shared" ca="1" si="122"/>
        <v/>
      </c>
      <c r="Q696" s="25" t="str">
        <f t="shared" ca="1" si="122"/>
        <v/>
      </c>
      <c r="R696" s="25" t="str">
        <f t="shared" ca="1" si="122"/>
        <v/>
      </c>
      <c r="S696" s="25" t="str">
        <f t="shared" ca="1" si="122"/>
        <v/>
      </c>
      <c r="T696" s="25" t="str">
        <f t="shared" ca="1" si="125"/>
        <v/>
      </c>
      <c r="U696" s="25" t="str">
        <f t="shared" ca="1" si="125"/>
        <v/>
      </c>
    </row>
    <row r="697" spans="1:21" ht="13.5" customHeight="1">
      <c r="A697" s="20" t="str">
        <f t="shared" ca="1" si="127"/>
        <v>Black Magga</v>
      </c>
      <c r="B697" s="20" t="str">
        <f t="shared" ca="1" si="130"/>
        <v>51aa45c2-6d16-4a5a-877f-d37c646d73e4</v>
      </c>
      <c r="C697" s="20" t="str">
        <f t="shared" ca="1" si="130"/>
        <v>RotR</v>
      </c>
      <c r="D697" s="20" t="str">
        <f t="shared" ca="1" si="130"/>
        <v>3</v>
      </c>
      <c r="E697" s="20" t="str">
        <f t="shared" ca="1" si="130"/>
        <v>Yes</v>
      </c>
      <c r="F697" s="20" t="str">
        <f t="shared" ca="1" si="130"/>
        <v>1</v>
      </c>
      <c r="G697" s="20" t="str">
        <f t="shared" ca="1" si="130"/>
        <v>Bane</v>
      </c>
      <c r="H697" s="20" t="str">
        <f t="shared" ca="1" si="130"/>
        <v>Villain</v>
      </c>
      <c r="I697" s="20" t="str">
        <f t="shared" ca="1" si="130"/>
        <v>Monster</v>
      </c>
      <c r="J697" s="20" t="str">
        <f t="shared" ca="1" si="130"/>
        <v>Outsider</v>
      </c>
      <c r="K697" s="20" t="str">
        <f t="shared" ca="1" si="130"/>
        <v/>
      </c>
      <c r="L697" s="20" t="str">
        <f t="shared" ca="1" si="130"/>
        <v>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v>
      </c>
      <c r="M697" s="20" t="str">
        <f t="shared" ca="1" si="130"/>
        <v>Combat</v>
      </c>
      <c r="N697" s="20" t="str">
        <f t="shared" ca="1" si="129"/>
        <v>24</v>
      </c>
      <c r="O697" s="20" t="str">
        <f t="shared" ca="1" si="129"/>
        <v/>
      </c>
      <c r="P697" s="25" t="str">
        <f t="shared" ca="1" si="122"/>
        <v/>
      </c>
      <c r="Q697" s="25" t="str">
        <f t="shared" ca="1" si="122"/>
        <v/>
      </c>
      <c r="R697" s="25" t="str">
        <f t="shared" ca="1" si="122"/>
        <v/>
      </c>
      <c r="S697" s="25" t="str">
        <f t="shared" ca="1" si="122"/>
        <v/>
      </c>
      <c r="T697" s="25" t="str">
        <f t="shared" ca="1" si="125"/>
        <v/>
      </c>
      <c r="U697" s="25" t="str">
        <f t="shared" ca="1" si="125"/>
        <v/>
      </c>
    </row>
    <row r="698" spans="1:21" ht="13.5" customHeight="1">
      <c r="A698" s="20" t="str">
        <f t="shared" ca="1" si="127"/>
        <v>Caizarlu Zerren</v>
      </c>
      <c r="B698" s="20" t="str">
        <f t="shared" ref="B698:M707" ca="1" si="131">IF(INDIRECT(ADDRESS(ROW(),COLUMN(),,,"Details"))="","",SUBSTITUTE(SUBSTITUTE(INDIRECT(ADDRESS(ROW(),COLUMN(),,,"Details")),"
","&amp;#10;"),"""","&amp;quot;"))</f>
        <v>f62492cb-aa2f-4aaa-a481-aacbae823656</v>
      </c>
      <c r="C698" s="20" t="str">
        <f t="shared" ca="1" si="131"/>
        <v>RotR</v>
      </c>
      <c r="D698" s="20" t="str">
        <f t="shared" ca="1" si="131"/>
        <v>2</v>
      </c>
      <c r="E698" s="20" t="str">
        <f t="shared" ca="1" si="131"/>
        <v>Yes</v>
      </c>
      <c r="F698" s="20" t="str">
        <f t="shared" ca="1" si="131"/>
        <v>1</v>
      </c>
      <c r="G698" s="20" t="str">
        <f t="shared" ca="1" si="131"/>
        <v>Bane</v>
      </c>
      <c r="H698" s="20" t="str">
        <f t="shared" ca="1" si="131"/>
        <v>Villain</v>
      </c>
      <c r="I698" s="20" t="str">
        <f t="shared" ca="1" si="131"/>
        <v>Monster</v>
      </c>
      <c r="J698" s="20" t="str">
        <f t="shared" ca="1" si="131"/>
        <v>Human&amp;#10;Necromancer</v>
      </c>
      <c r="K698" s="20" t="str">
        <f t="shared" ca="1" si="131"/>
        <v/>
      </c>
      <c r="L698" s="20" t="str">
        <f t="shared" ca="1" si="131"/>
        <v>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v>
      </c>
      <c r="M698" s="20" t="str">
        <f t="shared" ca="1" si="131"/>
        <v>Combat</v>
      </c>
      <c r="N698" s="20" t="str">
        <f t="shared" ref="N698:O721" ca="1" si="132">IF(INDIRECT(ADDRESS(ROW(),COLUMN(),,,"Details"))="","",SUBSTITUTE(SUBSTITUTE(INDIRECT(ADDRESS(ROW(),COLUMN(),,,"Details")),"
","&amp;#10;"),"""","&amp;quot;"))</f>
        <v>14</v>
      </c>
      <c r="O698" s="20" t="str">
        <f t="shared" ca="1" si="132"/>
        <v>Arcane</v>
      </c>
      <c r="P698" s="25" t="str">
        <f t="shared" ca="1" si="122"/>
        <v>10</v>
      </c>
      <c r="Q698" s="25" t="str">
        <f t="shared" ca="1" si="122"/>
        <v>OR</v>
      </c>
      <c r="R698" s="25" t="str">
        <f t="shared" ca="1" si="122"/>
        <v/>
      </c>
      <c r="S698" s="25" t="str">
        <f t="shared" ca="1" si="122"/>
        <v/>
      </c>
      <c r="T698" s="25" t="str">
        <f t="shared" ca="1" si="125"/>
        <v/>
      </c>
      <c r="U698" s="25" t="str">
        <f t="shared" ca="1" si="125"/>
        <v/>
      </c>
    </row>
    <row r="699" spans="1:21" ht="13.5" customHeight="1">
      <c r="A699" s="20" t="str">
        <f t="shared" ca="1" si="127"/>
        <v>Erylium</v>
      </c>
      <c r="B699" s="20" t="str">
        <f t="shared" ca="1" si="131"/>
        <v>a8133420-aa43-488d-ae53-097072b82546</v>
      </c>
      <c r="C699" s="20" t="str">
        <f t="shared" ca="1" si="131"/>
        <v>RotR</v>
      </c>
      <c r="D699" s="20" t="str">
        <f t="shared" ca="1" si="131"/>
        <v>1</v>
      </c>
      <c r="E699" s="20" t="str">
        <f t="shared" ca="1" si="131"/>
        <v>Yes</v>
      </c>
      <c r="F699" s="20" t="str">
        <f t="shared" ca="1" si="131"/>
        <v>1</v>
      </c>
      <c r="G699" s="20" t="str">
        <f t="shared" ca="1" si="131"/>
        <v>Bane</v>
      </c>
      <c r="H699" s="20" t="str">
        <f t="shared" ca="1" si="131"/>
        <v>Villain</v>
      </c>
      <c r="I699" s="20" t="str">
        <f t="shared" ca="1" si="131"/>
        <v>Monster</v>
      </c>
      <c r="J699" s="20" t="str">
        <f t="shared" ca="1" si="131"/>
        <v>Outsider&amp;#10;Sorcerer</v>
      </c>
      <c r="K699" s="20" t="str">
        <f t="shared" ca="1" si="131"/>
        <v>&amp;quot;Oooh, a trespasser! Impress me with your groveling, and maybe I'll let you leave with one of your eyes.&amp;quot; --Erylium</v>
      </c>
      <c r="L699" s="20" t="str">
        <f t="shared" ca="1" si="131"/>
        <v>Before the encounter, choose a character at your location and encounter a Wrathful Sinspawn henchman.&amp;#10;If undefeated, succeed at a Wisdom or Divine 8 check or move to a random other location.</v>
      </c>
      <c r="M699" s="20" t="str">
        <f t="shared" ca="1" si="131"/>
        <v>Combat</v>
      </c>
      <c r="N699" s="20" t="str">
        <f t="shared" ca="1" si="132"/>
        <v>14</v>
      </c>
      <c r="O699" s="20" t="str">
        <f t="shared" ca="1" si="132"/>
        <v>Arcane</v>
      </c>
      <c r="P699" s="25" t="str">
        <f t="shared" ca="1" si="122"/>
        <v>10</v>
      </c>
      <c r="Q699" s="25" t="str">
        <f t="shared" ca="1" si="122"/>
        <v>OR</v>
      </c>
      <c r="R699" s="25" t="str">
        <f t="shared" ca="1" si="122"/>
        <v/>
      </c>
      <c r="S699" s="25" t="str">
        <f t="shared" ca="1" si="122"/>
        <v/>
      </c>
      <c r="T699" s="25" t="str">
        <f t="shared" ca="1" si="125"/>
        <v/>
      </c>
      <c r="U699" s="25" t="str">
        <f t="shared" ca="1" si="125"/>
        <v/>
      </c>
    </row>
    <row r="700" spans="1:21" ht="13.5" customHeight="1">
      <c r="A700" s="20" t="str">
        <f t="shared" ca="1" si="127"/>
        <v>Galenmir</v>
      </c>
      <c r="B700" s="20" t="str">
        <f t="shared" ca="1" si="131"/>
        <v>324c6e14-517e-45d5-935c-ee13ecd5dcc3</v>
      </c>
      <c r="C700" s="20" t="str">
        <f t="shared" ca="1" si="131"/>
        <v>RotR</v>
      </c>
      <c r="D700" s="20" t="str">
        <f t="shared" ca="1" si="131"/>
        <v>4</v>
      </c>
      <c r="E700" s="20" t="str">
        <f t="shared" ca="1" si="131"/>
        <v>Yes</v>
      </c>
      <c r="F700" s="20" t="str">
        <f t="shared" ca="1" si="131"/>
        <v>1</v>
      </c>
      <c r="G700" s="20" t="str">
        <f t="shared" ca="1" si="131"/>
        <v>Bane</v>
      </c>
      <c r="H700" s="20" t="str">
        <f t="shared" ca="1" si="131"/>
        <v>Villain</v>
      </c>
      <c r="I700" s="20" t="str">
        <f t="shared" ca="1" si="131"/>
        <v>Monster</v>
      </c>
      <c r="J700" s="20" t="str">
        <f t="shared" ca="1" si="131"/>
        <v>Giant&amp;#10;Fighter</v>
      </c>
      <c r="K700" s="20" t="str">
        <f t="shared" ca="1" si="131"/>
        <v>&amp;quot;We are not the children of dirt or of sand; we are the children of stone, and like the mighty mountain we will roar until even great Minderhal hears our thunder.&amp;quot; - General Galenmir</v>
      </c>
      <c r="L700" s="20" t="str">
        <f t="shared" ca="1" si="131"/>
        <v>Before the encounter, Galenmir deals 1d4-1 Ranged Combat damage to each character at this location.&amp;#10;&amp;#10;Damage dealt by Galenmir is dealt to each character at this location.</v>
      </c>
      <c r="M700" s="20" t="str">
        <f t="shared" ca="1" si="131"/>
        <v>Combat</v>
      </c>
      <c r="N700" s="20" t="str">
        <f t="shared" ca="1" si="132"/>
        <v>23</v>
      </c>
      <c r="O700" s="20" t="str">
        <f t="shared" ca="1" si="132"/>
        <v/>
      </c>
      <c r="P700" s="25" t="str">
        <f t="shared" ca="1" si="122"/>
        <v/>
      </c>
      <c r="Q700" s="25" t="str">
        <f t="shared" ca="1" si="122"/>
        <v/>
      </c>
      <c r="R700" s="25" t="str">
        <f t="shared" ca="1" si="122"/>
        <v/>
      </c>
      <c r="S700" s="25" t="str">
        <f t="shared" ca="1" si="122"/>
        <v/>
      </c>
      <c r="T700" s="25" t="str">
        <f t="shared" ca="1" si="125"/>
        <v/>
      </c>
      <c r="U700" s="25" t="str">
        <f t="shared" ca="1" si="125"/>
        <v/>
      </c>
    </row>
    <row r="701" spans="1:21" ht="13.5" customHeight="1">
      <c r="A701" s="20" t="str">
        <f t="shared" ca="1" si="127"/>
        <v>Ghlorofaex</v>
      </c>
      <c r="B701" s="20" t="str">
        <f t="shared" ca="1" si="131"/>
        <v>31f254f6-dc1f-4b1a-abdb-4cadf0508f2c</v>
      </c>
      <c r="C701" s="20" t="str">
        <f t="shared" ca="1" si="131"/>
        <v>RotR</v>
      </c>
      <c r="D701" s="20" t="str">
        <f t="shared" ca="1" si="131"/>
        <v>6</v>
      </c>
      <c r="E701" s="20" t="str">
        <f t="shared" ca="1" si="131"/>
        <v>Yes</v>
      </c>
      <c r="F701" s="20" t="str">
        <f t="shared" ca="1" si="131"/>
        <v>1</v>
      </c>
      <c r="G701" s="20" t="str">
        <f t="shared" ca="1" si="131"/>
        <v>Bane</v>
      </c>
      <c r="H701" s="20" t="str">
        <f t="shared" ca="1" si="131"/>
        <v>Villain</v>
      </c>
      <c r="I701" s="20" t="str">
        <f t="shared" ca="1" si="131"/>
        <v>Monster</v>
      </c>
      <c r="J701" s="20" t="str">
        <f t="shared" ca="1" si="131"/>
        <v>Dragon</v>
      </c>
      <c r="K701" s="20" t="str">
        <f t="shared" ca="1" si="131"/>
        <v>&amp;quot;Lesser things might have laid these stones, but that those slaves were dead before my coming does not make their city now less my domain.&amp;quot; &amp;#10;--Ghlorofax, blue dragon</v>
      </c>
      <c r="L701" s="20" t="str">
        <f t="shared" ca="1" si="131"/>
        <v>Before the encounter, randomly select an occupied location. Each character at that location must attempt a Dexterity or Acrobatics 14 check. Characters who succeed are dealt 2 Electricity damage; characters who fail are dealt 1d4+1 Electricity damage.</v>
      </c>
      <c r="M701" s="20" t="str">
        <f t="shared" ca="1" si="131"/>
        <v>Combat</v>
      </c>
      <c r="N701" s="20" t="str">
        <f t="shared" ca="1" si="132"/>
        <v>30</v>
      </c>
      <c r="O701" s="20" t="str">
        <f t="shared" ca="1" si="132"/>
        <v/>
      </c>
      <c r="P701" s="25" t="str">
        <f t="shared" ca="1" si="122"/>
        <v/>
      </c>
      <c r="Q701" s="25" t="str">
        <f t="shared" ca="1" si="122"/>
        <v/>
      </c>
      <c r="R701" s="25" t="str">
        <f t="shared" ca="1" si="122"/>
        <v/>
      </c>
      <c r="S701" s="25" t="str">
        <f t="shared" ca="1" si="122"/>
        <v/>
      </c>
      <c r="T701" s="25" t="str">
        <f t="shared" ca="1" si="125"/>
        <v/>
      </c>
      <c r="U701" s="25" t="str">
        <f t="shared" ca="1" si="125"/>
        <v/>
      </c>
    </row>
    <row r="702" spans="1:21" ht="13.5" customHeight="1">
      <c r="A702" s="20" t="str">
        <f t="shared" ca="1" si="127"/>
        <v>Gogmurt</v>
      </c>
      <c r="B702" s="20" t="str">
        <f t="shared" ca="1" si="131"/>
        <v>ce878fc5-7aa3-4078-b4de-cb2382cf7ecd</v>
      </c>
      <c r="C702" s="20" t="str">
        <f t="shared" ca="1" si="131"/>
        <v>RotR</v>
      </c>
      <c r="D702" s="20" t="str">
        <f t="shared" ca="1" si="131"/>
        <v>1</v>
      </c>
      <c r="E702" s="20" t="str">
        <f t="shared" ca="1" si="131"/>
        <v>Yes</v>
      </c>
      <c r="F702" s="20" t="str">
        <f t="shared" ca="1" si="131"/>
        <v>1</v>
      </c>
      <c r="G702" s="20" t="str">
        <f t="shared" ca="1" si="131"/>
        <v>Bane</v>
      </c>
      <c r="H702" s="20" t="str">
        <f t="shared" ca="1" si="131"/>
        <v>Villain</v>
      </c>
      <c r="I702" s="20" t="str">
        <f t="shared" ca="1" si="131"/>
        <v>Monster</v>
      </c>
      <c r="J702" s="20" t="str">
        <f t="shared" ca="1" si="131"/>
        <v>Goblin&amp;#10;Druid</v>
      </c>
      <c r="K702" s="20" t="str">
        <f t="shared" ca="1" si="131"/>
        <v>&amp;quot;Get 'em Tangletooth! Chomp 'em faces 'til they all outta faces to chomp!&amp;quot; --Gogmurt, to his firepelt cougar Tangletooth</v>
      </c>
      <c r="L702" s="20" t="str">
        <f t="shared" ca="1" si="131"/>
        <v>Before the encounter, Gogmurt deals 1d4-1 Fire damage to you.&amp;#10;You may not play allies with the Animal Trait.&amp;#10;All damage from Gogmurt is Fire damage.</v>
      </c>
      <c r="M702" s="20" t="str">
        <f t="shared" ca="1" si="131"/>
        <v>Combat</v>
      </c>
      <c r="N702" s="20" t="str">
        <f t="shared" ca="1" si="132"/>
        <v>10</v>
      </c>
      <c r="O702" s="20" t="str">
        <f t="shared" ca="1" si="132"/>
        <v>Combat</v>
      </c>
      <c r="P702" s="25" t="str">
        <f t="shared" ca="1" si="122"/>
        <v>12</v>
      </c>
      <c r="Q702" s="25" t="str">
        <f t="shared" ca="1" si="122"/>
        <v>THEN</v>
      </c>
      <c r="R702" s="25" t="str">
        <f t="shared" ca="1" si="122"/>
        <v/>
      </c>
      <c r="S702" s="25" t="str">
        <f t="shared" ca="1" si="122"/>
        <v/>
      </c>
      <c r="T702" s="25" t="str">
        <f t="shared" ca="1" si="125"/>
        <v/>
      </c>
      <c r="U702" s="25" t="str">
        <f t="shared" ca="1" si="125"/>
        <v/>
      </c>
    </row>
    <row r="703" spans="1:21" ht="13.5" customHeight="1">
      <c r="A703" s="20" t="str">
        <f t="shared" ca="1" si="127"/>
        <v>Iesha Foxglove</v>
      </c>
      <c r="B703" s="20" t="str">
        <f t="shared" ca="1" si="131"/>
        <v>bc795894-88d5-43db-a548-acac6fd1a89e</v>
      </c>
      <c r="C703" s="20" t="str">
        <f t="shared" ca="1" si="131"/>
        <v>RotR</v>
      </c>
      <c r="D703" s="20" t="str">
        <f t="shared" ca="1" si="131"/>
        <v>2</v>
      </c>
      <c r="E703" s="20" t="str">
        <f t="shared" ca="1" si="131"/>
        <v>Yes</v>
      </c>
      <c r="F703" s="20" t="str">
        <f t="shared" ca="1" si="131"/>
        <v>1</v>
      </c>
      <c r="G703" s="20" t="str">
        <f t="shared" ca="1" si="131"/>
        <v>Bane</v>
      </c>
      <c r="H703" s="20" t="str">
        <f t="shared" ca="1" si="131"/>
        <v>Villain</v>
      </c>
      <c r="I703" s="20" t="str">
        <f t="shared" ca="1" si="131"/>
        <v>Monster</v>
      </c>
      <c r="J703" s="20" t="str">
        <f t="shared" ca="1" si="131"/>
        <v>Undead &amp;#10;Revenant</v>
      </c>
      <c r="K703" s="20" t="str">
        <f t="shared" ca="1" si="131"/>
        <v/>
      </c>
      <c r="L703" s="20" t="str">
        <f t="shared" ca="1" si="131"/>
        <v>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v>
      </c>
      <c r="M703" s="20" t="str">
        <f t="shared" ca="1" si="131"/>
        <v>Charisma&amp;#10;Diplomacy&amp;#10;Divine</v>
      </c>
      <c r="N703" s="20" t="str">
        <f t="shared" ca="1" si="132"/>
        <v>13</v>
      </c>
      <c r="O703" s="20" t="str">
        <f t="shared" ca="1" si="132"/>
        <v/>
      </c>
      <c r="P703" s="25" t="str">
        <f t="shared" ca="1" si="122"/>
        <v/>
      </c>
      <c r="Q703" s="25" t="str">
        <f t="shared" ca="1" si="122"/>
        <v/>
      </c>
      <c r="R703" s="25" t="str">
        <f t="shared" ca="1" si="122"/>
        <v/>
      </c>
      <c r="S703" s="25" t="str">
        <f t="shared" ca="1" si="122"/>
        <v/>
      </c>
      <c r="T703" s="25" t="str">
        <f t="shared" ca="1" si="125"/>
        <v/>
      </c>
      <c r="U703" s="25" t="str">
        <f t="shared" ca="1" si="125"/>
        <v/>
      </c>
    </row>
    <row r="704" spans="1:21" ht="13.5" customHeight="1">
      <c r="A704" s="20" t="str">
        <f t="shared" ca="1" si="127"/>
        <v>Jaagrath Kreeg</v>
      </c>
      <c r="B704" s="20" t="str">
        <f t="shared" ca="1" si="131"/>
        <v>fbb96632-85a9-4dde-b873-915bb9684177</v>
      </c>
      <c r="C704" s="20" t="str">
        <f t="shared" ca="1" si="131"/>
        <v>RotR</v>
      </c>
      <c r="D704" s="20" t="str">
        <f t="shared" ca="1" si="131"/>
        <v>3</v>
      </c>
      <c r="E704" s="20" t="str">
        <f t="shared" ca="1" si="131"/>
        <v>Yes</v>
      </c>
      <c r="F704" s="20" t="str">
        <f t="shared" ca="1" si="131"/>
        <v>1</v>
      </c>
      <c r="G704" s="20" t="str">
        <f t="shared" ca="1" si="131"/>
        <v>Bane</v>
      </c>
      <c r="H704" s="20" t="str">
        <f t="shared" ca="1" si="131"/>
        <v>Villain</v>
      </c>
      <c r="I704" s="20" t="str">
        <f t="shared" ca="1" si="131"/>
        <v>Monster</v>
      </c>
      <c r="J704" s="20" t="str">
        <f t="shared" ca="1" si="131"/>
        <v>Giant&amp;#10;Ogrekin&amp;#10;Barbarian</v>
      </c>
      <c r="K704" s="20" t="str">
        <f t="shared" ca="1" si="131"/>
        <v>&amp;quot;You're a pretty one. Come kiss my hook!&amp;quot; --Jaagrath Kreeg</v>
      </c>
      <c r="L704" s="20" t="str">
        <f t="shared" ca="1" si="131"/>
        <v>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v>
      </c>
      <c r="M704" s="20" t="str">
        <f t="shared" ca="1" si="131"/>
        <v>Combat</v>
      </c>
      <c r="N704" s="20" t="str">
        <f t="shared" ca="1" si="132"/>
        <v>15</v>
      </c>
      <c r="O704" s="20" t="str">
        <f t="shared" ca="1" si="132"/>
        <v>Combat</v>
      </c>
      <c r="P704" s="25" t="str">
        <f t="shared" ca="1" si="122"/>
        <v>21</v>
      </c>
      <c r="Q704" s="25" t="str">
        <f t="shared" ca="1" si="122"/>
        <v>THEN</v>
      </c>
      <c r="R704" s="25" t="str">
        <f t="shared" ca="1" si="122"/>
        <v/>
      </c>
      <c r="S704" s="25" t="str">
        <f t="shared" ca="1" si="122"/>
        <v/>
      </c>
      <c r="T704" s="25" t="str">
        <f t="shared" ca="1" si="125"/>
        <v/>
      </c>
      <c r="U704" s="25" t="str">
        <f t="shared" ca="1" si="125"/>
        <v/>
      </c>
    </row>
    <row r="705" spans="1:21" ht="13.5" customHeight="1">
      <c r="A705" s="20" t="str">
        <f t="shared" ca="1" si="127"/>
        <v>Jordimandus</v>
      </c>
      <c r="B705" s="20" t="str">
        <f t="shared" ca="1" si="131"/>
        <v>067f5f5d-a0e7-4b27-a788-4c6dd99484c2</v>
      </c>
      <c r="C705" s="20" t="str">
        <f t="shared" ca="1" si="131"/>
        <v>RotR</v>
      </c>
      <c r="D705" s="20" t="str">
        <f t="shared" ca="1" si="131"/>
        <v>5</v>
      </c>
      <c r="E705" s="20" t="str">
        <f t="shared" ca="1" si="131"/>
        <v>Yes</v>
      </c>
      <c r="F705" s="20" t="str">
        <f t="shared" ca="1" si="131"/>
        <v>1</v>
      </c>
      <c r="G705" s="20" t="str">
        <f t="shared" ca="1" si="131"/>
        <v>Bane</v>
      </c>
      <c r="H705" s="20" t="str">
        <f t="shared" ca="1" si="131"/>
        <v>Villain</v>
      </c>
      <c r="I705" s="20" t="str">
        <f t="shared" ca="1" si="131"/>
        <v>Monster</v>
      </c>
      <c r="J705" s="20" t="str">
        <f t="shared" ca="1" si="131"/>
        <v>Human&amp;#10;Conjurer</v>
      </c>
      <c r="K705" s="20" t="str">
        <f t="shared" ca="1" si="131"/>
        <v/>
      </c>
      <c r="L705" s="20" t="str">
        <f t="shared" ca="1" si="131"/>
        <v>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v>
      </c>
      <c r="M705" s="20" t="str">
        <f t="shared" ca="1" si="131"/>
        <v>Combat</v>
      </c>
      <c r="N705" s="20" t="str">
        <f t="shared" ca="1" si="132"/>
        <v>25</v>
      </c>
      <c r="O705" s="20" t="str">
        <f t="shared" ca="1" si="132"/>
        <v>Arcane</v>
      </c>
      <c r="P705" s="25" t="str">
        <f t="shared" ca="1" si="122"/>
        <v>18</v>
      </c>
      <c r="Q705" s="25" t="str">
        <f t="shared" ca="1" si="122"/>
        <v>OR</v>
      </c>
      <c r="R705" s="25" t="str">
        <f t="shared" ca="1" si="122"/>
        <v/>
      </c>
      <c r="S705" s="25" t="str">
        <f t="shared" ca="1" si="122"/>
        <v/>
      </c>
      <c r="T705" s="25" t="str">
        <f t="shared" ca="1" si="125"/>
        <v/>
      </c>
      <c r="U705" s="25" t="str">
        <f t="shared" ca="1" si="125"/>
        <v/>
      </c>
    </row>
    <row r="706" spans="1:21" ht="13.5" customHeight="1">
      <c r="A706" s="20" t="str">
        <f t="shared" ca="1" si="127"/>
        <v>Jubrayl Vhiski</v>
      </c>
      <c r="B706" s="20" t="str">
        <f t="shared" ca="1" si="131"/>
        <v>e6c1601b-e561-4a84-be2e-3888ad06e2ef</v>
      </c>
      <c r="C706" s="20" t="str">
        <f t="shared" ca="1" si="131"/>
        <v>RotR</v>
      </c>
      <c r="D706" s="20" t="str">
        <f t="shared" ca="1" si="131"/>
        <v>B</v>
      </c>
      <c r="E706" s="20" t="str">
        <f t="shared" ca="1" si="131"/>
        <v>Yes</v>
      </c>
      <c r="F706" s="20" t="str">
        <f t="shared" ca="1" si="131"/>
        <v>1</v>
      </c>
      <c r="G706" s="20" t="str">
        <f t="shared" ca="1" si="131"/>
        <v>Bane</v>
      </c>
      <c r="H706" s="20" t="str">
        <f t="shared" ca="1" si="131"/>
        <v>Villain</v>
      </c>
      <c r="I706" s="20" t="str">
        <f t="shared" ca="1" si="131"/>
        <v>Monster</v>
      </c>
      <c r="J706" s="20" t="str">
        <f t="shared" ca="1" si="131"/>
        <v>Human&amp;#10;Rogue</v>
      </c>
      <c r="K706" s="20" t="str">
        <f t="shared" ca="1" si="131"/>
        <v>&amp;quot;Jubrayl Vhiski. Wanted on charges of blackmail, conspiracy, crimes against decency, grave robbing, smuggling, thievery, varied mayhem and murder.&amp;quot; --Wanted poster in Magnimar</v>
      </c>
      <c r="L706" s="20" t="str">
        <f t="shared" ca="1" si="131"/>
        <v>Before the enounter, recharge 2 cards of your choice from your hand.</v>
      </c>
      <c r="M706" s="20" t="str">
        <f t="shared" ca="1" si="131"/>
        <v>Combat</v>
      </c>
      <c r="N706" s="20" t="str">
        <f t="shared" ca="1" si="132"/>
        <v>10</v>
      </c>
      <c r="O706" s="20" t="str">
        <f t="shared" ca="1" si="132"/>
        <v/>
      </c>
      <c r="P706" s="25" t="str">
        <f t="shared" ca="1" si="122"/>
        <v/>
      </c>
      <c r="Q706" s="25" t="str">
        <f t="shared" ca="1" si="122"/>
        <v/>
      </c>
      <c r="R706" s="25" t="str">
        <f t="shared" ca="1" si="122"/>
        <v/>
      </c>
      <c r="S706" s="25" t="str">
        <f t="shared" ca="1" si="122"/>
        <v/>
      </c>
      <c r="T706" s="25" t="str">
        <f t="shared" ca="1" si="125"/>
        <v/>
      </c>
      <c r="U706" s="25" t="str">
        <f t="shared" ca="1" si="125"/>
        <v/>
      </c>
    </row>
    <row r="707" spans="1:21" ht="13.5" customHeight="1">
      <c r="A707" s="20" t="str">
        <f t="shared" ca="1" si="127"/>
        <v>Justice Ironbriar</v>
      </c>
      <c r="B707" s="20" t="str">
        <f t="shared" ca="1" si="131"/>
        <v>57c16e82-9e80-4d31-ab02-f2f1223cd521</v>
      </c>
      <c r="C707" s="20" t="str">
        <f t="shared" ca="1" si="131"/>
        <v>RotR</v>
      </c>
      <c r="D707" s="20" t="str">
        <f t="shared" ca="1" si="131"/>
        <v>2</v>
      </c>
      <c r="E707" s="20" t="str">
        <f t="shared" ca="1" si="131"/>
        <v>Yes</v>
      </c>
      <c r="F707" s="20" t="str">
        <f t="shared" ca="1" si="131"/>
        <v>1</v>
      </c>
      <c r="G707" s="20" t="str">
        <f t="shared" ca="1" si="131"/>
        <v>Bane</v>
      </c>
      <c r="H707" s="20" t="str">
        <f t="shared" ca="1" si="131"/>
        <v>Villain</v>
      </c>
      <c r="I707" s="20" t="str">
        <f t="shared" ca="1" si="131"/>
        <v>Monster</v>
      </c>
      <c r="J707" s="20" t="str">
        <f t="shared" ca="1" si="131"/>
        <v>Elf&amp;#10;Cleric&amp;#10;Rogue</v>
      </c>
      <c r="K707" s="20" t="str">
        <f t="shared" ca="1" si="131"/>
        <v>&amp;quot;Father Skinsaw has revealed to me the truths beneath flesh, and I judge all of Magnimar guilty!&amp;quot;</v>
      </c>
      <c r="L707" s="20" t="str">
        <f t="shared" ca="1" si="131"/>
        <v>Before the encounter, choose a character at your location; that character summons and encounters a random monster.&amp;#10;If there are no other characters at your location, the difficulty to defeat Justice Ironbriar is increased by 1d4.</v>
      </c>
      <c r="M707" s="20" t="str">
        <f t="shared" ca="1" si="131"/>
        <v>Combat</v>
      </c>
      <c r="N707" s="20" t="str">
        <f t="shared" ca="1" si="132"/>
        <v>16</v>
      </c>
      <c r="O707" s="20" t="str">
        <f t="shared" ca="1" si="132"/>
        <v>Arcane&amp;#10;Divine</v>
      </c>
      <c r="P707" s="25" t="str">
        <f t="shared" ca="1" si="122"/>
        <v>11</v>
      </c>
      <c r="Q707" s="25" t="str">
        <f t="shared" ca="1" si="122"/>
        <v>OR</v>
      </c>
      <c r="R707" s="25" t="str">
        <f t="shared" ca="1" si="122"/>
        <v/>
      </c>
      <c r="S707" s="25" t="str">
        <f t="shared" ca="1" si="122"/>
        <v/>
      </c>
      <c r="T707" s="25" t="str">
        <f t="shared" ca="1" si="125"/>
        <v/>
      </c>
      <c r="U707" s="25" t="str">
        <f t="shared" ca="1" si="125"/>
        <v/>
      </c>
    </row>
    <row r="708" spans="1:21" ht="13.5" customHeight="1">
      <c r="A708" s="20" t="str">
        <f t="shared" ca="1" si="127"/>
        <v>Karzoug Statue</v>
      </c>
      <c r="B708" s="20" t="str">
        <f t="shared" ref="B708:M717" ca="1" si="133">IF(INDIRECT(ADDRESS(ROW(),COLUMN(),,,"Details"))="","",SUBSTITUTE(SUBSTITUTE(INDIRECT(ADDRESS(ROW(),COLUMN(),,,"Details")),"
","&amp;#10;"),"""","&amp;quot;"))</f>
        <v>1b692738-96b8-4798-ad43-260093f3d755</v>
      </c>
      <c r="C708" s="20" t="str">
        <f t="shared" ca="1" si="133"/>
        <v>RotR</v>
      </c>
      <c r="D708" s="20" t="str">
        <f t="shared" ca="1" si="133"/>
        <v>5</v>
      </c>
      <c r="E708" s="20" t="str">
        <f t="shared" ca="1" si="133"/>
        <v>Yes</v>
      </c>
      <c r="F708" s="20" t="str">
        <f t="shared" ca="1" si="133"/>
        <v>1</v>
      </c>
      <c r="G708" s="20" t="str">
        <f t="shared" ca="1" si="133"/>
        <v>Bane</v>
      </c>
      <c r="H708" s="20" t="str">
        <f t="shared" ca="1" si="133"/>
        <v>Villain</v>
      </c>
      <c r="I708" s="20" t="str">
        <f t="shared" ca="1" si="133"/>
        <v>Monster</v>
      </c>
      <c r="J708" s="20" t="str">
        <f t="shared" ca="1" si="133"/>
        <v>Construct&amp;#10;Golem</v>
      </c>
      <c r="K708" s="20" t="str">
        <f t="shared" ca="1" si="133"/>
        <v>&amp;quot;But fear not. Your sons' gilded corpses will be returned. Let them be an enduring reminder, both of precision's necessity and that all things within this domain belong to me.&amp;quot; -- Karzoug, Runelord of Greed, to his vaultkeeper.</v>
      </c>
      <c r="L708" s="20" t="str">
        <f t="shared" ca="1" si="133"/>
        <v>The Karzoug Statue is immune to the Attack and Mental traits. &amp;#10;If undefeated, each character at this location takes 1d4-1 Combat damage; do not reset your hand at the end of the turn.</v>
      </c>
      <c r="M708" s="20" t="str">
        <f t="shared" ca="1" si="133"/>
        <v>Combat</v>
      </c>
      <c r="N708" s="20" t="str">
        <f t="shared" ca="1" si="132"/>
        <v>28</v>
      </c>
      <c r="O708" s="20" t="str">
        <f t="shared" ca="1" si="132"/>
        <v/>
      </c>
      <c r="P708" s="25" t="str">
        <f t="shared" ca="1" si="122"/>
        <v/>
      </c>
      <c r="Q708" s="25" t="str">
        <f t="shared" ca="1" si="122"/>
        <v/>
      </c>
      <c r="R708" s="25" t="str">
        <f t="shared" ca="1" si="122"/>
        <v/>
      </c>
      <c r="S708" s="25" t="str">
        <f t="shared" ca="1" si="122"/>
        <v/>
      </c>
      <c r="T708" s="25" t="str">
        <f t="shared" ca="1" si="125"/>
        <v/>
      </c>
      <c r="U708" s="25" t="str">
        <f t="shared" ca="1" si="125"/>
        <v/>
      </c>
    </row>
    <row r="709" spans="1:21" ht="13.5" customHeight="1">
      <c r="A709" s="20" t="str">
        <f t="shared" ca="1" si="127"/>
        <v>Karzoug the Claimer</v>
      </c>
      <c r="B709" s="20" t="str">
        <f t="shared" ca="1" si="133"/>
        <v>64d4c795-3eaa-47f7-a486-d200408eca41</v>
      </c>
      <c r="C709" s="20" t="str">
        <f t="shared" ca="1" si="133"/>
        <v>RotR</v>
      </c>
      <c r="D709" s="20" t="str">
        <f t="shared" ca="1" si="133"/>
        <v>6</v>
      </c>
      <c r="E709" s="20" t="str">
        <f t="shared" ca="1" si="133"/>
        <v>Yes</v>
      </c>
      <c r="F709" s="20" t="str">
        <f t="shared" ca="1" si="133"/>
        <v>1</v>
      </c>
      <c r="G709" s="20" t="str">
        <f t="shared" ca="1" si="133"/>
        <v>Bane</v>
      </c>
      <c r="H709" s="20" t="str">
        <f t="shared" ca="1" si="133"/>
        <v>Villain</v>
      </c>
      <c r="I709" s="20" t="str">
        <f t="shared" ca="1" si="133"/>
        <v>Monster</v>
      </c>
      <c r="J709" s="20" t="str">
        <f t="shared" ca="1" si="133"/>
        <v>Human&amp;#10;Transmuter</v>
      </c>
      <c r="K709" s="20" t="str">
        <f t="shared" ca="1" si="133"/>
        <v/>
      </c>
      <c r="L709" s="20" t="str">
        <f t="shared" ca="1" si="133"/>
        <v>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v>
      </c>
      <c r="M709" s="20" t="str">
        <f t="shared" ca="1" si="133"/>
        <v>Combat</v>
      </c>
      <c r="N709" s="20" t="str">
        <f t="shared" ca="1" si="132"/>
        <v>30</v>
      </c>
      <c r="O709" s="20" t="str">
        <f t="shared" ca="1" si="132"/>
        <v xml:space="preserve">Combat </v>
      </c>
      <c r="P709" s="25" t="str">
        <f t="shared" ca="1" si="122"/>
        <v>40</v>
      </c>
      <c r="Q709" s="25" t="str">
        <f t="shared" ca="1" si="122"/>
        <v>THEN</v>
      </c>
      <c r="R709" s="25" t="str">
        <f t="shared" ca="1" si="122"/>
        <v/>
      </c>
      <c r="S709" s="25" t="str">
        <f t="shared" ca="1" si="122"/>
        <v/>
      </c>
      <c r="T709" s="25" t="str">
        <f t="shared" ca="1" si="125"/>
        <v/>
      </c>
      <c r="U709" s="25" t="str">
        <f t="shared" ca="1" si="125"/>
        <v/>
      </c>
    </row>
    <row r="710" spans="1:21" ht="13.5" customHeight="1">
      <c r="A710" s="20" t="str">
        <f t="shared" ca="1" si="127"/>
        <v>Malugus Kreeg</v>
      </c>
      <c r="B710" s="20" t="str">
        <f t="shared" ca="1" si="133"/>
        <v>20670550-0fe5-4f40-8409-b5dd77b47402</v>
      </c>
      <c r="C710" s="20" t="str">
        <f t="shared" ca="1" si="133"/>
        <v>RotR</v>
      </c>
      <c r="D710" s="20" t="str">
        <f t="shared" ca="1" si="133"/>
        <v>3</v>
      </c>
      <c r="E710" s="20" t="str">
        <f t="shared" ca="1" si="133"/>
        <v>Yes</v>
      </c>
      <c r="F710" s="20" t="str">
        <f t="shared" ca="1" si="133"/>
        <v>1</v>
      </c>
      <c r="G710" s="20" t="str">
        <f t="shared" ca="1" si="133"/>
        <v>Bane</v>
      </c>
      <c r="H710" s="20" t="str">
        <f t="shared" ca="1" si="133"/>
        <v>Villain</v>
      </c>
      <c r="I710" s="20" t="str">
        <f t="shared" ca="1" si="133"/>
        <v>Monster</v>
      </c>
      <c r="J710" s="20" t="str">
        <f t="shared" ca="1" si="133"/>
        <v>Giant&amp;#10;Ogre</v>
      </c>
      <c r="K710" s="20" t="str">
        <f t="shared" ca="1" si="133"/>
        <v>&amp;quot;Up every mornin', choppin' on the face stones,&amp;#10;Bosses make the rains come down!&amp;#10;Dam's 'bout to tumble, waters gonna rumble,&amp;#10;Glad I don't live 'round in town!&amp;quot; --Malugus Kreeg's wreckin' song</v>
      </c>
      <c r="L710" s="20" t="str">
        <f t="shared" ca="1" si="133"/>
        <v>If undefeated, Malugus Kreeg deals 1 Combat damage to each other character at this location; then move each character at this location to a random other location.</v>
      </c>
      <c r="M710" s="20" t="str">
        <f t="shared" ca="1" si="133"/>
        <v>Combat</v>
      </c>
      <c r="N710" s="20" t="str">
        <f t="shared" ca="1" si="132"/>
        <v>18</v>
      </c>
      <c r="O710" s="20" t="str">
        <f t="shared" ca="1" si="132"/>
        <v>Combat</v>
      </c>
      <c r="P710" s="25" t="str">
        <f t="shared" ca="1" si="122"/>
        <v>18</v>
      </c>
      <c r="Q710" s="25" t="str">
        <f t="shared" ca="1" si="122"/>
        <v>THEN</v>
      </c>
      <c r="R710" s="25" t="str">
        <f t="shared" ca="1" si="122"/>
        <v/>
      </c>
      <c r="S710" s="25" t="str">
        <f t="shared" ca="1" si="122"/>
        <v/>
      </c>
      <c r="T710" s="25" t="str">
        <f t="shared" ca="1" si="125"/>
        <v/>
      </c>
      <c r="U710" s="25" t="str">
        <f t="shared" ca="1" si="125"/>
        <v/>
      </c>
    </row>
    <row r="711" spans="1:21" ht="13.5" customHeight="1">
      <c r="A711" s="20" t="str">
        <f t="shared" ca="1" si="127"/>
        <v>Mammy Graul</v>
      </c>
      <c r="B711" s="20" t="str">
        <f t="shared" ca="1" si="133"/>
        <v>97f35e8d-6178-406e-99f8-0c60919de0d6</v>
      </c>
      <c r="C711" s="20" t="str">
        <f t="shared" ca="1" si="133"/>
        <v>RotR</v>
      </c>
      <c r="D711" s="20" t="str">
        <f t="shared" ca="1" si="133"/>
        <v>3</v>
      </c>
      <c r="E711" s="20" t="str">
        <f t="shared" ca="1" si="133"/>
        <v>Yes</v>
      </c>
      <c r="F711" s="20" t="str">
        <f t="shared" ca="1" si="133"/>
        <v>1</v>
      </c>
      <c r="G711" s="20" t="str">
        <f t="shared" ca="1" si="133"/>
        <v>Bane</v>
      </c>
      <c r="H711" s="20" t="str">
        <f t="shared" ca="1" si="133"/>
        <v>Villain</v>
      </c>
      <c r="I711" s="20" t="str">
        <f t="shared" ca="1" si="133"/>
        <v>Monster</v>
      </c>
      <c r="J711" s="20" t="str">
        <f t="shared" ca="1" si="133"/>
        <v>Giant&amp;#10;Ogrekin&amp;#10;Necromancer</v>
      </c>
      <c r="K711" s="20" t="str">
        <f t="shared" ca="1" si="133"/>
        <v>&amp;quot;Is that you, butter knuckles? Climb on over your brothers and give Mammy a squeeze!&amp;quot;</v>
      </c>
      <c r="L711" s="20" t="str">
        <f t="shared" ca="1" si="133"/>
        <v>Before the encounter, each character at this location summons and encounters an Ancient Skeleton henchman.&amp;#10;The first time in this scenario that anyone would defeat Mammy Graul, she is undefeated.</v>
      </c>
      <c r="M711" s="20" t="str">
        <f t="shared" ca="1" si="133"/>
        <v>Combat</v>
      </c>
      <c r="N711" s="20" t="str">
        <f t="shared" ca="1" si="132"/>
        <v>19</v>
      </c>
      <c r="O711" s="20" t="str">
        <f t="shared" ca="1" si="132"/>
        <v/>
      </c>
      <c r="P711" s="25" t="str">
        <f t="shared" ca="1" si="122"/>
        <v/>
      </c>
      <c r="Q711" s="25" t="str">
        <f t="shared" ca="1" si="122"/>
        <v/>
      </c>
      <c r="R711" s="25" t="str">
        <f t="shared" ca="1" si="122"/>
        <v/>
      </c>
      <c r="S711" s="25" t="str">
        <f t="shared" ca="1" si="122"/>
        <v/>
      </c>
      <c r="T711" s="25" t="str">
        <f t="shared" ca="1" si="125"/>
        <v/>
      </c>
      <c r="U711" s="25" t="str">
        <f t="shared" ca="1" si="125"/>
        <v/>
      </c>
    </row>
    <row r="712" spans="1:21" ht="13.5" customHeight="1">
      <c r="A712" s="20" t="str">
        <f t="shared" ca="1" si="127"/>
        <v>Mistress Delvahine</v>
      </c>
      <c r="B712" s="20" t="str">
        <f t="shared" ca="1" si="133"/>
        <v>27153a31-1597-4aea-9a96-d18dbf3e08d9</v>
      </c>
      <c r="C712" s="20" t="str">
        <f t="shared" ca="1" si="133"/>
        <v>RotR</v>
      </c>
      <c r="D712" s="20" t="str">
        <f t="shared" ca="1" si="133"/>
        <v>5</v>
      </c>
      <c r="E712" s="20" t="str">
        <f t="shared" ca="1" si="133"/>
        <v>Yes</v>
      </c>
      <c r="F712" s="20" t="str">
        <f t="shared" ca="1" si="133"/>
        <v>1</v>
      </c>
      <c r="G712" s="20" t="str">
        <f t="shared" ca="1" si="133"/>
        <v>Bane</v>
      </c>
      <c r="H712" s="20" t="str">
        <f t="shared" ca="1" si="133"/>
        <v>Villain</v>
      </c>
      <c r="I712" s="20" t="str">
        <f t="shared" ca="1" si="133"/>
        <v>Monster</v>
      </c>
      <c r="J712" s="20" t="str">
        <f t="shared" ca="1" si="133"/>
        <v>Outsider&amp;#10;Demon&amp;#10;Bard</v>
      </c>
      <c r="K712" s="20" t="str">
        <f t="shared" ca="1" si="133"/>
        <v/>
      </c>
      <c r="L712" s="20" t="str">
        <f t="shared" ca="1" si="133"/>
        <v>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v>
      </c>
      <c r="M712" s="20" t="str">
        <f t="shared" ca="1" si="133"/>
        <v>Combat</v>
      </c>
      <c r="N712" s="20" t="str">
        <f t="shared" ca="1" si="132"/>
        <v>25</v>
      </c>
      <c r="O712" s="20" t="str">
        <f t="shared" ca="1" si="132"/>
        <v/>
      </c>
      <c r="P712" s="25" t="str">
        <f t="shared" ca="1" si="122"/>
        <v/>
      </c>
      <c r="Q712" s="25" t="str">
        <f t="shared" ca="1" si="122"/>
        <v/>
      </c>
      <c r="R712" s="25" t="str">
        <f t="shared" ca="1" si="122"/>
        <v/>
      </c>
      <c r="S712" s="25" t="str">
        <f t="shared" ca="1" si="122"/>
        <v/>
      </c>
      <c r="T712" s="25" t="str">
        <f t="shared" ca="1" si="125"/>
        <v/>
      </c>
      <c r="U712" s="25" t="str">
        <f t="shared" ca="1" si="125"/>
        <v/>
      </c>
    </row>
    <row r="713" spans="1:21" ht="13.5" customHeight="1">
      <c r="A713" s="20" t="str">
        <f t="shared" ca="1" si="127"/>
        <v>Mokmurian</v>
      </c>
      <c r="B713" s="20" t="str">
        <f t="shared" ca="1" si="133"/>
        <v>86fa24df-8115-4b40-87ea-b6460d9d0ebd</v>
      </c>
      <c r="C713" s="20" t="str">
        <f t="shared" ca="1" si="133"/>
        <v>RotR</v>
      </c>
      <c r="D713" s="20" t="str">
        <f t="shared" ca="1" si="133"/>
        <v>4</v>
      </c>
      <c r="E713" s="20" t="str">
        <f t="shared" ca="1" si="133"/>
        <v>Yes</v>
      </c>
      <c r="F713" s="20" t="str">
        <f t="shared" ca="1" si="133"/>
        <v>1</v>
      </c>
      <c r="G713" s="20" t="str">
        <f t="shared" ca="1" si="133"/>
        <v>Bane</v>
      </c>
      <c r="H713" s="20" t="str">
        <f t="shared" ca="1" si="133"/>
        <v>Villain</v>
      </c>
      <c r="I713" s="20" t="str">
        <f t="shared" ca="1" si="133"/>
        <v>Monster</v>
      </c>
      <c r="J713" s="20" t="str">
        <f t="shared" ca="1" si="133"/>
        <v>Giant&amp;#10;Transmuter</v>
      </c>
      <c r="K713" s="20" t="str">
        <f t="shared" ca="1" si="133"/>
        <v/>
      </c>
      <c r="L713" s="20" t="str">
        <f t="shared" ca="1" si="133"/>
        <v>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v>
      </c>
      <c r="M713" s="20" t="str">
        <f t="shared" ca="1" si="133"/>
        <v>Combat</v>
      </c>
      <c r="N713" s="20" t="str">
        <f t="shared" ca="1" si="132"/>
        <v>20</v>
      </c>
      <c r="O713" s="20" t="str">
        <f t="shared" ca="1" si="132"/>
        <v>Combat</v>
      </c>
      <c r="P713" s="25" t="str">
        <f t="shared" ca="1" si="122"/>
        <v>24</v>
      </c>
      <c r="Q713" s="25" t="str">
        <f t="shared" ca="1" si="122"/>
        <v>THEN</v>
      </c>
      <c r="R713" s="25" t="str">
        <f t="shared" ca="1" si="122"/>
        <v/>
      </c>
      <c r="S713" s="25" t="str">
        <f t="shared" ca="1" si="122"/>
        <v/>
      </c>
      <c r="T713" s="25" t="str">
        <f t="shared" ca="1" si="125"/>
        <v/>
      </c>
      <c r="U713" s="25" t="str">
        <f t="shared" ca="1" si="125"/>
        <v/>
      </c>
    </row>
    <row r="714" spans="1:21" ht="13.5" customHeight="1">
      <c r="A714" s="20" t="str">
        <f t="shared" ca="1" si="127"/>
        <v>Most High Ceoptra</v>
      </c>
      <c r="B714" s="20" t="str">
        <f t="shared" ca="1" si="133"/>
        <v>e7110898-8c88-4a03-be7e-ea1eb33da668</v>
      </c>
      <c r="C714" s="20" t="str">
        <f t="shared" ca="1" si="133"/>
        <v>RotR</v>
      </c>
      <c r="D714" s="20" t="str">
        <f t="shared" ca="1" si="133"/>
        <v>6</v>
      </c>
      <c r="E714" s="20" t="str">
        <f t="shared" ca="1" si="133"/>
        <v>Yes</v>
      </c>
      <c r="F714" s="20" t="str">
        <f t="shared" ca="1" si="133"/>
        <v>1</v>
      </c>
      <c r="G714" s="20" t="str">
        <f t="shared" ca="1" si="133"/>
        <v>Bane</v>
      </c>
      <c r="H714" s="20" t="str">
        <f t="shared" ca="1" si="133"/>
        <v>Villain</v>
      </c>
      <c r="I714" s="20" t="str">
        <f t="shared" ca="1" si="133"/>
        <v>Monster</v>
      </c>
      <c r="J714" s="20" t="str">
        <f t="shared" ca="1" si="133"/>
        <v>Lamia&amp;#10;Oracle</v>
      </c>
      <c r="K714" s="20" t="str">
        <f t="shared" ca="1" si="133"/>
        <v>&amp;quot;You have come far and done much, and for that you should be rewarded. Come, die an honored death before the throne of our master.&amp;quot;&amp;#10;--Most High Ceoptra, lamia harridan</v>
      </c>
      <c r="L714" s="20" t="str">
        <f t="shared" ca="1" si="133"/>
        <v>Succeed at an Arcane or Divine 15 check or you may not play spells with the Attack trait.&amp;#10;Damage dealt by Most High Ceoptra causes cards to be buried instead of discarded. This damage may not be reduced.</v>
      </c>
      <c r="M714" s="20" t="str">
        <f t="shared" ca="1" si="133"/>
        <v>Combat</v>
      </c>
      <c r="N714" s="20" t="str">
        <f t="shared" ca="1" si="132"/>
        <v>24</v>
      </c>
      <c r="O714" s="20" t="str">
        <f t="shared" ca="1" si="132"/>
        <v>Combat</v>
      </c>
      <c r="P714" s="25" t="str">
        <f t="shared" ca="1" si="122"/>
        <v>32</v>
      </c>
      <c r="Q714" s="25" t="str">
        <f t="shared" ca="1" si="122"/>
        <v>THEN</v>
      </c>
      <c r="R714" s="25" t="str">
        <f t="shared" ca="1" si="122"/>
        <v/>
      </c>
      <c r="S714" s="25" t="str">
        <f t="shared" ca="1" si="122"/>
        <v/>
      </c>
      <c r="T714" s="25" t="str">
        <f t="shared" ca="1" si="125"/>
        <v/>
      </c>
      <c r="U714" s="25" t="str">
        <f t="shared" ca="1" si="125"/>
        <v/>
      </c>
    </row>
    <row r="715" spans="1:21" ht="13.5" customHeight="1">
      <c r="A715" s="20" t="str">
        <f t="shared" ca="1" si="127"/>
        <v>Nualia</v>
      </c>
      <c r="B715" s="20" t="str">
        <f t="shared" ca="1" si="133"/>
        <v>ae60ab9e-0856-45d1-84af-65fc1521a716</v>
      </c>
      <c r="C715" s="20" t="str">
        <f t="shared" ca="1" si="133"/>
        <v>RotR</v>
      </c>
      <c r="D715" s="20" t="str">
        <f t="shared" ca="1" si="133"/>
        <v>1</v>
      </c>
      <c r="E715" s="20" t="str">
        <f t="shared" ca="1" si="133"/>
        <v>Yes</v>
      </c>
      <c r="F715" s="20" t="str">
        <f t="shared" ca="1" si="133"/>
        <v>1</v>
      </c>
      <c r="G715" s="20" t="str">
        <f t="shared" ca="1" si="133"/>
        <v>Bane</v>
      </c>
      <c r="H715" s="20" t="str">
        <f t="shared" ca="1" si="133"/>
        <v>Villain</v>
      </c>
      <c r="I715" s="20" t="str">
        <f t="shared" ca="1" si="133"/>
        <v>Monster</v>
      </c>
      <c r="J715" s="20" t="str">
        <f t="shared" ca="1" si="133"/>
        <v>Outsider&amp;#10;Fighter&amp;#10;Cleric</v>
      </c>
      <c r="K715" s="20" t="str">
        <f t="shared" ca="1" si="133"/>
        <v>&amp;quot;Get your filthy eyes off of me! A simpleton like you will never understand the beauty of the Mother of Monsters!&amp;quot; --Nualia</v>
      </c>
      <c r="L715" s="20" t="str">
        <f t="shared" ca="1" si="133"/>
        <v>Before the encounter, Nualia deals 1d4 Force damage to each character at this location.&amp;#10;For each blessing played in a check against Nualia, the difficulty of the check is increased by 2.</v>
      </c>
      <c r="M715" s="20" t="str">
        <f t="shared" ca="1" si="133"/>
        <v>Combat</v>
      </c>
      <c r="N715" s="20" t="str">
        <f t="shared" ca="1" si="132"/>
        <v>12</v>
      </c>
      <c r="O715" s="20" t="str">
        <f t="shared" ca="1" si="132"/>
        <v>Combat</v>
      </c>
      <c r="P715" s="25" t="str">
        <f t="shared" ca="1" si="122"/>
        <v>14</v>
      </c>
      <c r="Q715" s="25" t="str">
        <f t="shared" ca="1" si="122"/>
        <v>THEN</v>
      </c>
      <c r="R715" s="25" t="str">
        <f t="shared" ca="1" si="122"/>
        <v/>
      </c>
      <c r="S715" s="25" t="str">
        <f t="shared" ca="1" si="122"/>
        <v/>
      </c>
      <c r="T715" s="25" t="str">
        <f t="shared" ca="1" si="125"/>
        <v/>
      </c>
      <c r="U715" s="25" t="str">
        <f t="shared" ca="1" si="125"/>
        <v/>
      </c>
    </row>
    <row r="716" spans="1:21" ht="13.5" customHeight="1">
      <c r="A716" s="20" t="str">
        <f t="shared" ca="1" si="127"/>
        <v>Ordikon</v>
      </c>
      <c r="B716" s="20" t="str">
        <f t="shared" ca="1" si="133"/>
        <v>f9ba4124-737e-4231-ba6a-1474ac4b663f</v>
      </c>
      <c r="C716" s="20" t="str">
        <f t="shared" ca="1" si="133"/>
        <v>RotR</v>
      </c>
      <c r="D716" s="20" t="str">
        <f t="shared" ca="1" si="133"/>
        <v>5</v>
      </c>
      <c r="E716" s="20" t="str">
        <f t="shared" ca="1" si="133"/>
        <v>Yes</v>
      </c>
      <c r="F716" s="20" t="str">
        <f t="shared" ca="1" si="133"/>
        <v>1</v>
      </c>
      <c r="G716" s="20" t="str">
        <f t="shared" ca="1" si="133"/>
        <v>Bane</v>
      </c>
      <c r="H716" s="20" t="str">
        <f t="shared" ca="1" si="133"/>
        <v>Villain</v>
      </c>
      <c r="I716" s="20" t="str">
        <f t="shared" ca="1" si="133"/>
        <v>Monster</v>
      </c>
      <c r="J716" s="20" t="str">
        <f t="shared" ca="1" si="133"/>
        <v>Human&amp;#10;Transmuter</v>
      </c>
      <c r="K716" s="20" t="str">
        <f t="shared" ca="1" si="133"/>
        <v/>
      </c>
      <c r="L716" s="20" t="str">
        <f t="shared" ca="1" si="133"/>
        <v>Whenever Ordikon deals damage, roll 1d4 for the type of damage: &amp;#10;    1. Acid&amp;#10;    2. Electricity&amp;#10;    3. Fire&amp;#10;    4. Poison&amp;#10;The first time you defeat Ordikon this turn, roll 1d6; on a 1 or 2, Ordikon is undefeated, and you immediately encounter him again.</v>
      </c>
      <c r="M716" s="20" t="str">
        <f t="shared" ca="1" si="133"/>
        <v>Combat</v>
      </c>
      <c r="N716" s="20" t="str">
        <f t="shared" ca="1" si="132"/>
        <v>25</v>
      </c>
      <c r="O716" s="20" t="str">
        <f t="shared" ca="1" si="132"/>
        <v>Arcane</v>
      </c>
      <c r="P716" s="25" t="str">
        <f t="shared" ca="1" si="122"/>
        <v>18</v>
      </c>
      <c r="Q716" s="25" t="str">
        <f t="shared" ca="1" si="122"/>
        <v>OR</v>
      </c>
      <c r="R716" s="25" t="str">
        <f t="shared" ca="1" si="122"/>
        <v/>
      </c>
      <c r="S716" s="25" t="str">
        <f t="shared" ca="1" si="122"/>
        <v/>
      </c>
      <c r="T716" s="25" t="str">
        <f t="shared" ca="1" si="125"/>
        <v/>
      </c>
      <c r="U716" s="25" t="str">
        <f t="shared" ca="1" si="125"/>
        <v/>
      </c>
    </row>
    <row r="717" spans="1:21" ht="13.5" customHeight="1">
      <c r="A717" s="20" t="str">
        <f t="shared" ca="1" si="127"/>
        <v>Pillbug Podicker</v>
      </c>
      <c r="B717" s="20" t="str">
        <f t="shared" ca="1" si="133"/>
        <v>50ce68e9-bdef-4532-ad3d-38749d56d999</v>
      </c>
      <c r="C717" s="20" t="str">
        <f t="shared" ca="1" si="133"/>
        <v>RotR</v>
      </c>
      <c r="D717" s="20" t="str">
        <f t="shared" ca="1" si="133"/>
        <v>B</v>
      </c>
      <c r="E717" s="20" t="str">
        <f t="shared" ca="1" si="133"/>
        <v>Yes</v>
      </c>
      <c r="F717" s="20" t="str">
        <f t="shared" ca="1" si="133"/>
        <v>1</v>
      </c>
      <c r="G717" s="20" t="str">
        <f t="shared" ca="1" si="133"/>
        <v>Bane</v>
      </c>
      <c r="H717" s="20" t="str">
        <f t="shared" ca="1" si="133"/>
        <v>Villain</v>
      </c>
      <c r="I717" s="20" t="str">
        <f t="shared" ca="1" si="133"/>
        <v>Monster</v>
      </c>
      <c r="J717" s="20" t="str">
        <f t="shared" ca="1" si="133"/>
        <v>Human&amp;#10;Alchemist</v>
      </c>
      <c r="K717" s="20" t="str">
        <f t="shared" ca="1" si="133"/>
        <v>&amp;quot;Have any happy pillbugs turned up lately?&amp;quot; --Customer at Pillbug's Pantry, requesting poison</v>
      </c>
      <c r="L717" s="20" t="str">
        <f t="shared" ca="1" si="133"/>
        <v>All damage dealt by Pillbug is Poison damage that may not be reduced.</v>
      </c>
      <c r="M717" s="20" t="str">
        <f t="shared" ca="1" si="133"/>
        <v>Combat</v>
      </c>
      <c r="N717" s="20" t="str">
        <f t="shared" ca="1" si="132"/>
        <v>11</v>
      </c>
      <c r="O717" s="20" t="str">
        <f t="shared" ca="1" si="132"/>
        <v/>
      </c>
      <c r="P717" s="25" t="str">
        <f t="shared" ca="1" si="122"/>
        <v/>
      </c>
      <c r="Q717" s="25" t="str">
        <f t="shared" ca="1" si="122"/>
        <v/>
      </c>
      <c r="R717" s="25" t="str">
        <f t="shared" ca="1" si="122"/>
        <v/>
      </c>
      <c r="S717" s="25" t="str">
        <f t="shared" ca="1" si="122"/>
        <v/>
      </c>
      <c r="T717" s="25" t="str">
        <f t="shared" ca="1" si="125"/>
        <v/>
      </c>
      <c r="U717" s="25" t="str">
        <f t="shared" ca="1" si="125"/>
        <v/>
      </c>
    </row>
    <row r="718" spans="1:21" ht="13.5" customHeight="1">
      <c r="A718" s="20" t="str">
        <f t="shared" ca="1" si="127"/>
        <v>Ripnugget and Stickfoot</v>
      </c>
      <c r="B718" s="20" t="str">
        <f t="shared" ref="B718:M727" ca="1" si="134">IF(INDIRECT(ADDRESS(ROW(),COLUMN(),,,"Details"))="","",SUBSTITUTE(SUBSTITUTE(INDIRECT(ADDRESS(ROW(),COLUMN(),,,"Details")),"
","&amp;#10;"),"""","&amp;quot;"))</f>
        <v>ac29afbc-092b-4e33-8487-ee3fae36c816</v>
      </c>
      <c r="C718" s="20" t="str">
        <f t="shared" ca="1" si="134"/>
        <v>RotR</v>
      </c>
      <c r="D718" s="20" t="str">
        <f t="shared" ca="1" si="134"/>
        <v>1</v>
      </c>
      <c r="E718" s="20" t="str">
        <f t="shared" ca="1" si="134"/>
        <v>Yes</v>
      </c>
      <c r="F718" s="20" t="str">
        <f t="shared" ca="1" si="134"/>
        <v>1</v>
      </c>
      <c r="G718" s="20" t="str">
        <f t="shared" ca="1" si="134"/>
        <v>Bane</v>
      </c>
      <c r="H718" s="20" t="str">
        <f t="shared" ca="1" si="134"/>
        <v>Villain</v>
      </c>
      <c r="I718" s="20" t="str">
        <f t="shared" ca="1" si="134"/>
        <v>Monster</v>
      </c>
      <c r="J718" s="20" t="str">
        <f t="shared" ca="1" si="134"/>
        <v>Goblin&amp;#10;Fighter&amp;#10;and&amp;#10;Animal</v>
      </c>
      <c r="K718" s="20" t="str">
        <f t="shared" ca="1" si="134"/>
        <v>&amp;quot;Got big crown, got big knives,&amp;#10;Got big gems for goblin wives!&amp;#10;Me big chief, him big gecko,&amp;#10;Nugget make your face a wreck-o!&amp;quot; --Chief Ripnugget's goblin song</v>
      </c>
      <c r="L718" s="20" t="str">
        <f t="shared" ca="1" si="134"/>
        <v>Before the encounter, succeed at a Stealth 9 check or the difficulty to defeat Ripnugget is increased by 2.</v>
      </c>
      <c r="M718" s="20" t="str">
        <f t="shared" ca="1" si="134"/>
        <v>(Stickfoot) Combat</v>
      </c>
      <c r="N718" s="20" t="str">
        <f t="shared" ca="1" si="132"/>
        <v>9</v>
      </c>
      <c r="O718" s="20" t="str">
        <f t="shared" ca="1" si="132"/>
        <v>(Ripnugget) Combat</v>
      </c>
      <c r="P718" s="25" t="str">
        <f t="shared" ca="1" si="122"/>
        <v>10</v>
      </c>
      <c r="Q718" s="25" t="str">
        <f t="shared" ca="1" si="122"/>
        <v>THEN</v>
      </c>
      <c r="R718" s="25" t="str">
        <f t="shared" ca="1" si="122"/>
        <v/>
      </c>
      <c r="S718" s="25" t="str">
        <f t="shared" ca="1" si="122"/>
        <v/>
      </c>
      <c r="T718" s="25" t="str">
        <f t="shared" ca="1" si="125"/>
        <v/>
      </c>
      <c r="U718" s="25" t="str">
        <f t="shared" ca="1" si="125"/>
        <v/>
      </c>
    </row>
    <row r="719" spans="1:21" ht="13.5" customHeight="1">
      <c r="A719" s="20" t="str">
        <f t="shared" ca="1" si="127"/>
        <v>Rogors Craesby</v>
      </c>
      <c r="B719" s="20" t="str">
        <f t="shared" ca="1" si="134"/>
        <v>552c3adf-e5c9-4ac6-8285-08503e4db4a3</v>
      </c>
      <c r="C719" s="20" t="str">
        <f t="shared" ca="1" si="134"/>
        <v>RotR</v>
      </c>
      <c r="D719" s="20" t="str">
        <f t="shared" ca="1" si="134"/>
        <v>2</v>
      </c>
      <c r="E719" s="20" t="str">
        <f t="shared" ca="1" si="134"/>
        <v>Yes</v>
      </c>
      <c r="F719" s="20" t="str">
        <f t="shared" ca="1" si="134"/>
        <v>1</v>
      </c>
      <c r="G719" s="20" t="str">
        <f t="shared" ca="1" si="134"/>
        <v>Bane</v>
      </c>
      <c r="H719" s="20" t="str">
        <f t="shared" ca="1" si="134"/>
        <v>Villain</v>
      </c>
      <c r="I719" s="20" t="str">
        <f t="shared" ca="1" si="134"/>
        <v>Monster</v>
      </c>
      <c r="J719" s="20" t="str">
        <f t="shared" ca="1" si="134"/>
        <v>Undead&amp;#10;Ghast</v>
      </c>
      <c r="K719" s="20" t="str">
        <f t="shared" ca="1" si="134"/>
        <v>&amp;quot;Phew! And I though it stank when the pigs got into the asparagus patch!&amp;quot; --Next-to-last words of Old Crade Hambley</v>
      </c>
      <c r="L719" s="20" t="str">
        <f t="shared" ca="1" si="134"/>
        <v>Rogors Craesby is immune to the Mental and Poison traits.&amp;#10;Before the encounter, succeed at a Constitution or Fortitude 8 check or the difficulty of all checks is increased by 1 for the rest of the turn.&amp;#10;If undefeated, reset your hand and end your turn.</v>
      </c>
      <c r="M719" s="20" t="str">
        <f t="shared" ca="1" si="134"/>
        <v>Combat</v>
      </c>
      <c r="N719" s="20" t="str">
        <f t="shared" ca="1" si="132"/>
        <v>12</v>
      </c>
      <c r="O719" s="20" t="str">
        <f t="shared" ca="1" si="132"/>
        <v>Combat &amp;#10;Divine</v>
      </c>
      <c r="P719" s="25" t="str">
        <f t="shared" ca="1" si="122"/>
        <v>15</v>
      </c>
      <c r="Q719" s="25" t="str">
        <f t="shared" ca="1" si="122"/>
        <v>THEN</v>
      </c>
      <c r="R719" s="25" t="str">
        <f t="shared" ca="1" si="122"/>
        <v/>
      </c>
      <c r="S719" s="25" t="str">
        <f t="shared" ca="1" si="122"/>
        <v/>
      </c>
      <c r="T719" s="25" t="str">
        <f t="shared" ca="1" si="125"/>
        <v/>
      </c>
      <c r="U719" s="25" t="str">
        <f t="shared" ca="1" si="125"/>
        <v/>
      </c>
    </row>
    <row r="720" spans="1:21" ht="13.5" customHeight="1">
      <c r="A720" s="20" t="str">
        <f t="shared" ca="1" si="127"/>
        <v>Seleval</v>
      </c>
      <c r="B720" s="20" t="str">
        <f t="shared" ca="1" si="134"/>
        <v>c97a7673-e41d-4d1f-82b8-2d155b569dc6</v>
      </c>
      <c r="C720" s="20" t="str">
        <f t="shared" ca="1" si="134"/>
        <v>RotR</v>
      </c>
      <c r="D720" s="20" t="str">
        <f t="shared" ca="1" si="134"/>
        <v>4</v>
      </c>
      <c r="E720" s="20" t="str">
        <f t="shared" ca="1" si="134"/>
        <v>Yes</v>
      </c>
      <c r="F720" s="20" t="str">
        <f t="shared" ca="1" si="134"/>
        <v>1</v>
      </c>
      <c r="G720" s="20" t="str">
        <f t="shared" ca="1" si="134"/>
        <v>Bane</v>
      </c>
      <c r="H720" s="20" t="str">
        <f t="shared" ca="1" si="134"/>
        <v>Villain</v>
      </c>
      <c r="I720" s="20" t="str">
        <f t="shared" ca="1" si="134"/>
        <v>Monster</v>
      </c>
      <c r="J720" s="20" t="str">
        <f t="shared" ca="1" si="134"/>
        <v>Lamia&amp;#10;Cleric</v>
      </c>
      <c r="K720" s="20" t="str">
        <f t="shared" ca="1" si="134"/>
        <v>&amp;quot;Do you smell something, dear sister? Something that doesn't reek like sweat and rock salt?&amp;quot; - Seleval to Zaelsar</v>
      </c>
      <c r="L720" s="20" t="str">
        <f t="shared" ca="1" si="134"/>
        <v>After the encounter, if Seleval dealt damage to you, bury 1d4 random cards from your discard pile.</v>
      </c>
      <c r="M720" s="20" t="str">
        <f t="shared" ca="1" si="134"/>
        <v>Combat</v>
      </c>
      <c r="N720" s="20" t="str">
        <f t="shared" ca="1" si="132"/>
        <v>21</v>
      </c>
      <c r="O720" s="20" t="str">
        <f t="shared" ca="1" si="132"/>
        <v>Divine</v>
      </c>
      <c r="P720" s="25" t="str">
        <f t="shared" ca="1" si="122"/>
        <v>16</v>
      </c>
      <c r="Q720" s="25" t="str">
        <f t="shared" ca="1" si="122"/>
        <v>OR</v>
      </c>
      <c r="R720" s="25" t="str">
        <f t="shared" ca="1" si="122"/>
        <v/>
      </c>
      <c r="S720" s="25" t="str">
        <f t="shared" ca="1" si="122"/>
        <v/>
      </c>
      <c r="T720" s="25" t="str">
        <f t="shared" ca="1" si="125"/>
        <v/>
      </c>
      <c r="U720" s="25" t="str">
        <f t="shared" ca="1" si="125"/>
        <v/>
      </c>
    </row>
    <row r="721" spans="1:21" ht="13.5" customHeight="1">
      <c r="A721" s="20" t="str">
        <f t="shared" ca="1" si="127"/>
        <v>Teraktinus</v>
      </c>
      <c r="B721" s="20" t="str">
        <f t="shared" ca="1" si="134"/>
        <v>5a626e48-0ad9-4f0a-95bb-16ab844003ca</v>
      </c>
      <c r="C721" s="20" t="str">
        <f t="shared" ca="1" si="134"/>
        <v>RotR</v>
      </c>
      <c r="D721" s="20" t="str">
        <f t="shared" ca="1" si="134"/>
        <v>4</v>
      </c>
      <c r="E721" s="20" t="str">
        <f t="shared" ca="1" si="134"/>
        <v>Yes</v>
      </c>
      <c r="F721" s="20" t="str">
        <f t="shared" ca="1" si="134"/>
        <v>1</v>
      </c>
      <c r="G721" s="20" t="str">
        <f t="shared" ca="1" si="134"/>
        <v>Bane</v>
      </c>
      <c r="H721" s="20" t="str">
        <f t="shared" ca="1" si="134"/>
        <v>Villain</v>
      </c>
      <c r="I721" s="20" t="str">
        <f t="shared" ca="1" si="134"/>
        <v>Monster</v>
      </c>
      <c r="J721" s="20" t="str">
        <f t="shared" ca="1" si="134"/>
        <v>Giant&amp;#10;Ranger</v>
      </c>
      <c r="K721" s="20" t="str">
        <f t="shared" ca="1" si="134"/>
        <v>&amp;quot;You greedy little things crawl all over the fields and forests while we scrape what we can from the old fires and dust. It's time you learned the taste of ashes.&amp;quot; - Raider Teraktinus</v>
      </c>
      <c r="L721" s="20" t="str">
        <f t="shared" ca="1" si="134"/>
        <v>Before the encounter, Teraktinus deals 1d4-1 Ranged Combat damage to you.&amp;#10;&amp;#10;Damage dealt by Teraktinus is dealt to each character at this location.</v>
      </c>
      <c r="M721" s="20" t="str">
        <f t="shared" ca="1" si="134"/>
        <v>Combat</v>
      </c>
      <c r="N721" s="20" t="str">
        <f t="shared" ca="1" si="132"/>
        <v>18</v>
      </c>
      <c r="O721" s="20" t="str">
        <f t="shared" ca="1" si="132"/>
        <v>Combat</v>
      </c>
      <c r="P721" s="25" t="str">
        <f ca="1">IF(INDIRECT(ADDRESS(ROW(),COLUMN(),,,"Details"))="","",SUBSTITUTE(SUBSTITUTE(INDIRECT(ADDRESS(ROW(),COLUMN(),,,"Details")),"
","&amp;#10;"),"""","&amp;quot;"))</f>
        <v>22</v>
      </c>
      <c r="Q721" s="25" t="str">
        <f ca="1">IF(INDIRECT(ADDRESS(ROW(),COLUMN(),,,"Details"))="","",SUBSTITUTE(SUBSTITUTE(INDIRECT(ADDRESS(ROW(),COLUMN(),,,"Details")),"
","&amp;#10;"),"""","&amp;quot;"))</f>
        <v>THEN</v>
      </c>
      <c r="R721" s="25" t="str">
        <f ca="1">IF(INDIRECT(ADDRESS(ROW(),COLUMN(),,,"Details"))="","",SUBSTITUTE(SUBSTITUTE(INDIRECT(ADDRESS(ROW(),COLUMN(),,,"Details")),"
","&amp;#10;"),"""","&amp;quot;"))</f>
        <v/>
      </c>
      <c r="S721" s="25" t="str">
        <f ca="1">IF(INDIRECT(ADDRESS(ROW(),COLUMN(),,,"Details"))="","",SUBSTITUTE(SUBSTITUTE(INDIRECT(ADDRESS(ROW(),COLUMN(),,,"Details")),"
","&amp;#10;"),"""","&amp;quot;"))</f>
        <v/>
      </c>
      <c r="T721" s="25" t="str">
        <f t="shared" ca="1" si="125"/>
        <v/>
      </c>
      <c r="U721" s="25" t="str">
        <f t="shared" ca="1" si="125"/>
        <v/>
      </c>
    </row>
    <row r="722" spans="1:21" ht="13.5" customHeight="1">
      <c r="A722" s="20" t="str">
        <f t="shared" ca="1" si="127"/>
        <v>The Black Monk</v>
      </c>
      <c r="B722" s="20" t="str">
        <f t="shared" ca="1" si="134"/>
        <v>fb95250c-29bb-4d39-b93c-6b5f74a9b550</v>
      </c>
      <c r="C722" s="20" t="str">
        <f t="shared" ca="1" si="134"/>
        <v>RotR</v>
      </c>
      <c r="D722" s="20" t="str">
        <f t="shared" ca="1" si="134"/>
        <v>4</v>
      </c>
      <c r="E722" s="20" t="str">
        <f t="shared" ca="1" si="134"/>
        <v>Yes</v>
      </c>
      <c r="F722" s="20" t="str">
        <f t="shared" ca="1" si="134"/>
        <v>1</v>
      </c>
      <c r="G722" s="20" t="str">
        <f t="shared" ca="1" si="134"/>
        <v>Bane</v>
      </c>
      <c r="H722" s="20" t="str">
        <f t="shared" ca="1" si="134"/>
        <v>Villain</v>
      </c>
      <c r="I722" s="20" t="str">
        <f t="shared" ca="1" si="134"/>
        <v>Monster</v>
      </c>
      <c r="J722" s="20" t="str">
        <f t="shared" ca="1" si="134"/>
        <v>Undead&amp;#10;Mummy&amp;#10;Monk</v>
      </c>
      <c r="K722" s="20" t="str">
        <f t="shared" ca="1" si="134"/>
        <v/>
      </c>
      <c r="L722" s="20" t="str">
        <f t="shared" ca="1" si="134"/>
        <v>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v>
      </c>
      <c r="M722" s="20" t="str">
        <f t="shared" ca="1" si="134"/>
        <v>Combat</v>
      </c>
      <c r="N722" s="20" t="str">
        <f t="shared" ref="N722:P785" ca="1" si="135">IF(INDIRECT(ADDRESS(ROW(),COLUMN(),,,"Details"))="","",SUBSTITUTE(SUBSTITUTE(INDIRECT(ADDRESS(ROW(),COLUMN(),,,"Details")),"
","&amp;#10;"),"""","&amp;quot;"))</f>
        <v>20</v>
      </c>
      <c r="O722" s="20" t="str">
        <f t="shared" ca="1" si="135"/>
        <v/>
      </c>
      <c r="P722" s="25" t="str">
        <f t="shared" ca="1" si="135"/>
        <v/>
      </c>
      <c r="Q722" s="25" t="str">
        <f t="shared" ref="Q722:U785" ca="1" si="136">IF(INDIRECT(ADDRESS(ROW(),COLUMN(),,,"Details"))="","",SUBSTITUTE(SUBSTITUTE(INDIRECT(ADDRESS(ROW(),COLUMN(),,,"Details")),"
","&amp;#10;"),"""","&amp;quot;"))</f>
        <v/>
      </c>
      <c r="R722" s="25" t="str">
        <f t="shared" ca="1" si="136"/>
        <v/>
      </c>
      <c r="S722" s="25" t="str">
        <f t="shared" ca="1" si="136"/>
        <v/>
      </c>
      <c r="T722" s="25" t="str">
        <f t="shared" ca="1" si="125"/>
        <v/>
      </c>
      <c r="U722" s="25" t="str">
        <f t="shared" ca="1" si="125"/>
        <v/>
      </c>
    </row>
    <row r="723" spans="1:21" ht="13.5" customHeight="1">
      <c r="A723" s="20" t="str">
        <f t="shared" ca="1" si="127"/>
        <v>The Sandpoint Devil</v>
      </c>
      <c r="B723" s="20" t="str">
        <f t="shared" ca="1" si="134"/>
        <v>0afb6174-3ba5-4f52-9ecd-05d225f4444e</v>
      </c>
      <c r="C723" s="20" t="str">
        <f t="shared" ca="1" si="134"/>
        <v>RotR</v>
      </c>
      <c r="D723" s="20" t="str">
        <f t="shared" ca="1" si="134"/>
        <v>1</v>
      </c>
      <c r="E723" s="20" t="str">
        <f t="shared" ca="1" si="134"/>
        <v>Yes</v>
      </c>
      <c r="F723" s="20" t="str">
        <f t="shared" ca="1" si="134"/>
        <v>1</v>
      </c>
      <c r="G723" s="20" t="str">
        <f t="shared" ca="1" si="134"/>
        <v>Bane</v>
      </c>
      <c r="H723" s="20" t="str">
        <f t="shared" ca="1" si="134"/>
        <v>Villain</v>
      </c>
      <c r="I723" s="20" t="str">
        <f t="shared" ca="1" si="134"/>
        <v>Monster</v>
      </c>
      <c r="J723" s="20" t="str">
        <f t="shared" ca="1" si="134"/>
        <v>Outsider</v>
      </c>
      <c r="K723" s="20" t="str">
        <f t="shared" ca="1" si="134"/>
        <v>&amp;quot;After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v>
      </c>
      <c r="L723" s="20" t="str">
        <f t="shared" ca="1" si="134"/>
        <v>After the encounter, banish The Sandpoint Devil.</v>
      </c>
      <c r="M723" s="20" t="str">
        <f t="shared" ca="1" si="134"/>
        <v>Combat</v>
      </c>
      <c r="N723" s="20" t="str">
        <f t="shared" ca="1" si="135"/>
        <v>20</v>
      </c>
      <c r="O723" s="20" t="str">
        <f t="shared" ca="1" si="135"/>
        <v>Combat</v>
      </c>
      <c r="P723" s="25" t="str">
        <f t="shared" ca="1" si="135"/>
        <v>20</v>
      </c>
      <c r="Q723" s="25" t="str">
        <f t="shared" ca="1" si="136"/>
        <v>THEN</v>
      </c>
      <c r="R723" s="25" t="str">
        <f t="shared" ca="1" si="136"/>
        <v/>
      </c>
      <c r="S723" s="25" t="str">
        <f t="shared" ca="1" si="136"/>
        <v/>
      </c>
      <c r="T723" s="25" t="str">
        <f t="shared" ca="1" si="125"/>
        <v/>
      </c>
      <c r="U723" s="25" t="str">
        <f t="shared" ca="1" si="125"/>
        <v/>
      </c>
    </row>
    <row r="724" spans="1:21" ht="13.5" customHeight="1">
      <c r="A724" s="20" t="str">
        <f t="shared" ca="1" si="127"/>
        <v>The Scribbler</v>
      </c>
      <c r="B724" s="20" t="str">
        <f t="shared" ca="1" si="134"/>
        <v>e4c4abfb-c0f1-466b-9db4-613195907736</v>
      </c>
      <c r="C724" s="20" t="str">
        <f t="shared" ca="1" si="134"/>
        <v>RotR</v>
      </c>
      <c r="D724" s="20" t="str">
        <f t="shared" ca="1" si="134"/>
        <v>5</v>
      </c>
      <c r="E724" s="20" t="str">
        <f t="shared" ca="1" si="134"/>
        <v>Yes</v>
      </c>
      <c r="F724" s="20" t="str">
        <f t="shared" ca="1" si="134"/>
        <v>1</v>
      </c>
      <c r="G724" s="20" t="str">
        <f t="shared" ca="1" si="134"/>
        <v>Bane</v>
      </c>
      <c r="H724" s="20" t="str">
        <f t="shared" ca="1" si="134"/>
        <v>Villain</v>
      </c>
      <c r="I724" s="20" t="str">
        <f t="shared" ca="1" si="134"/>
        <v>Monster</v>
      </c>
      <c r="J724" s="20" t="str">
        <f t="shared" ca="1" si="134"/>
        <v>Human&amp;#10;Cleric&amp;#10;Fighter</v>
      </c>
      <c r="K724" s="20" t="str">
        <f t="shared" ca="1" si="134"/>
        <v>&amp;quot;What happened to Thassilon? What became of Runelord Karzoug and Runelord Alaznist?&amp;quot; -- The Scribbler</v>
      </c>
      <c r="L724" s="20" t="str">
        <f t="shared" ca="1" si="134"/>
        <v>Before the encounter, each character at this location summons and encounters a random monster.&amp;#10;The first time in this scenario that anyone would defeat the Scribbler, he is undefeated.</v>
      </c>
      <c r="M724" s="20" t="str">
        <f t="shared" ca="1" si="134"/>
        <v>Combat</v>
      </c>
      <c r="N724" s="20" t="str">
        <f t="shared" ca="1" si="135"/>
        <v>24</v>
      </c>
      <c r="O724" s="20" t="str">
        <f t="shared" ca="1" si="135"/>
        <v/>
      </c>
      <c r="P724" s="25" t="str">
        <f t="shared" ca="1" si="135"/>
        <v/>
      </c>
      <c r="Q724" s="25" t="str">
        <f t="shared" ca="1" si="136"/>
        <v/>
      </c>
      <c r="R724" s="25" t="str">
        <f t="shared" ca="1" si="136"/>
        <v/>
      </c>
      <c r="S724" s="25" t="str">
        <f t="shared" ca="1" si="136"/>
        <v/>
      </c>
      <c r="T724" s="25" t="str">
        <f t="shared" ca="1" si="136"/>
        <v/>
      </c>
      <c r="U724" s="25" t="str">
        <f t="shared" ca="1" si="136"/>
        <v/>
      </c>
    </row>
    <row r="725" spans="1:21" ht="13.5" customHeight="1">
      <c r="A725" s="20" t="str">
        <f t="shared" ca="1" si="127"/>
        <v>The Skinsaw Man</v>
      </c>
      <c r="B725" s="20" t="str">
        <f t="shared" ca="1" si="134"/>
        <v>8d31fde0-201e-4186-80e7-167d6d95ec5a</v>
      </c>
      <c r="C725" s="20" t="str">
        <f t="shared" ca="1" si="134"/>
        <v>RotR</v>
      </c>
      <c r="D725" s="20" t="str">
        <f t="shared" ca="1" si="134"/>
        <v>2</v>
      </c>
      <c r="E725" s="20" t="str">
        <f t="shared" ca="1" si="134"/>
        <v>Yes</v>
      </c>
      <c r="F725" s="20" t="str">
        <f t="shared" ca="1" si="134"/>
        <v>1</v>
      </c>
      <c r="G725" s="20" t="str">
        <f t="shared" ca="1" si="134"/>
        <v>Bane</v>
      </c>
      <c r="H725" s="20" t="str">
        <f t="shared" ca="1" si="134"/>
        <v>Villain</v>
      </c>
      <c r="I725" s="20" t="str">
        <f t="shared" ca="1" si="134"/>
        <v>Monster</v>
      </c>
      <c r="J725" s="20" t="str">
        <f t="shared" ca="1" si="134"/>
        <v>Undead&amp;#10;Ghoul&amp;#10;Rogue</v>
      </c>
      <c r="K725" s="20" t="str">
        <f t="shared" ca="1" si="134"/>
        <v>&amp;quot;You, and you alone, have brought this fearful harvest.&amp;quot; --Your Lordship</v>
      </c>
      <c r="L725" s="20" t="str">
        <f t="shared" ca="1" si="134"/>
        <v>The Skinsaw Man is immune to the Mental and Poison traits.&amp;#10;If there are no other characters at your location, the difficulty of checks to defeat the Skinsaw Man is increased by 1d4.&amp;#10;If undefeated, reset your hand and end your turn.</v>
      </c>
      <c r="M725" s="20" t="str">
        <f t="shared" ca="1" si="134"/>
        <v>Combat</v>
      </c>
      <c r="N725" s="20" t="str">
        <f t="shared" ca="1" si="135"/>
        <v>14</v>
      </c>
      <c r="O725" s="20" t="str">
        <f t="shared" ca="1" si="135"/>
        <v>Combat</v>
      </c>
      <c r="P725" s="25" t="str">
        <f t="shared" ca="1" si="135"/>
        <v>16</v>
      </c>
      <c r="Q725" s="25" t="str">
        <f t="shared" ca="1" si="136"/>
        <v>THEN</v>
      </c>
      <c r="R725" s="25" t="str">
        <f t="shared" ca="1" si="136"/>
        <v/>
      </c>
      <c r="S725" s="25" t="str">
        <f t="shared" ca="1" si="136"/>
        <v/>
      </c>
      <c r="T725" s="25" t="str">
        <f t="shared" ca="1" si="136"/>
        <v/>
      </c>
      <c r="U725" s="25" t="str">
        <f t="shared" ref="U725:U788" ca="1" si="137">IF(INDIRECT(ADDRESS(ROW(),COLUMN(),,,"Details"))="","",SUBSTITUTE(SUBSTITUTE(INDIRECT(ADDRESS(ROW(),COLUMN(),,,"Details")),"
","&amp;#10;"),"""","&amp;quot;"))</f>
        <v/>
      </c>
    </row>
    <row r="726" spans="1:21" ht="13.5" customHeight="1">
      <c r="A726" s="20" t="str">
        <f t="shared" ca="1" si="127"/>
        <v>The Thing From Beyond Time</v>
      </c>
      <c r="B726" s="20" t="str">
        <f t="shared" ca="1" si="134"/>
        <v>24a409b7-ebcc-4b7b-ac78-ba33b514a09d</v>
      </c>
      <c r="C726" s="20" t="str">
        <f t="shared" ca="1" si="134"/>
        <v>RotR</v>
      </c>
      <c r="D726" s="20" t="str">
        <f t="shared" ca="1" si="134"/>
        <v>6</v>
      </c>
      <c r="E726" s="20" t="str">
        <f t="shared" ca="1" si="134"/>
        <v>Yes</v>
      </c>
      <c r="F726" s="20" t="str">
        <f t="shared" ca="1" si="134"/>
        <v>1</v>
      </c>
      <c r="G726" s="20" t="str">
        <f t="shared" ca="1" si="134"/>
        <v>Bane</v>
      </c>
      <c r="H726" s="20" t="str">
        <f t="shared" ca="1" si="134"/>
        <v>Villain</v>
      </c>
      <c r="I726" s="20" t="str">
        <f t="shared" ca="1" si="134"/>
        <v>Monster</v>
      </c>
      <c r="J726" s="20" t="str">
        <f t="shared" ca="1" si="134"/>
        <v>Outsider</v>
      </c>
      <c r="K726" s="20" t="str">
        <f t="shared" ca="1" si="134"/>
        <v>&amp;quot;Few doors are without their keepers, and those keepers are rarely well fed.&amp;quot;&amp;#10;--Excerpt from Preklikin's Book of Cults</v>
      </c>
      <c r="L726" s="20" t="str">
        <f t="shared" ca="1" si="134"/>
        <v>The Thing from Beyond Time is immune to the Mental and Poison traits.&amp;#10;When The Thing from Beyond Time deals damage, also discard that number of cards from the blessings deck. Effects that reduce damage do not affect the number of cards discarded from the blessings deck.</v>
      </c>
      <c r="M726" s="20" t="str">
        <f t="shared" ca="1" si="134"/>
        <v>Combat</v>
      </c>
      <c r="N726" s="20" t="str">
        <f t="shared" ca="1" si="135"/>
        <v>33</v>
      </c>
      <c r="O726" s="20" t="str">
        <f t="shared" ca="1" si="135"/>
        <v/>
      </c>
      <c r="P726" s="25" t="str">
        <f t="shared" ca="1" si="135"/>
        <v/>
      </c>
      <c r="Q726" s="25" t="str">
        <f t="shared" ca="1" si="136"/>
        <v/>
      </c>
      <c r="R726" s="25" t="str">
        <f t="shared" ca="1" si="136"/>
        <v/>
      </c>
      <c r="S726" s="25" t="str">
        <f t="shared" ca="1" si="136"/>
        <v/>
      </c>
      <c r="T726" s="25" t="str">
        <f t="shared" ca="1" si="136"/>
        <v/>
      </c>
      <c r="U726" s="25" t="str">
        <f t="shared" ca="1" si="137"/>
        <v/>
      </c>
    </row>
    <row r="727" spans="1:21" ht="13.5" customHeight="1">
      <c r="A727" s="20" t="str">
        <f t="shared" ca="1" si="127"/>
        <v>Wendigo</v>
      </c>
      <c r="B727" s="20" t="str">
        <f t="shared" ca="1" si="134"/>
        <v>2edcc91c-7040-46c0-b039-dd6445c28e05</v>
      </c>
      <c r="C727" s="20" t="str">
        <f t="shared" ca="1" si="134"/>
        <v>RotR</v>
      </c>
      <c r="D727" s="20" t="str">
        <f t="shared" ca="1" si="134"/>
        <v>6</v>
      </c>
      <c r="E727" s="20" t="str">
        <f t="shared" ca="1" si="134"/>
        <v>Yes</v>
      </c>
      <c r="F727" s="20" t="str">
        <f t="shared" ca="1" si="134"/>
        <v>1</v>
      </c>
      <c r="G727" s="20" t="str">
        <f t="shared" ca="1" si="134"/>
        <v>Bane</v>
      </c>
      <c r="H727" s="20" t="str">
        <f t="shared" ca="1" si="134"/>
        <v>Villain</v>
      </c>
      <c r="I727" s="20" t="str">
        <f t="shared" ca="1" si="134"/>
        <v>Monster</v>
      </c>
      <c r="J727" s="20" t="str">
        <f t="shared" ca="1" si="134"/>
        <v>Outsider</v>
      </c>
      <c r="K727" s="20" t="str">
        <f t="shared" ca="1" si="134"/>
        <v/>
      </c>
      <c r="L727" s="20" t="str">
        <f t="shared" ca="1" si="134"/>
        <v>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v>
      </c>
      <c r="M727" s="20" t="str">
        <f t="shared" ca="1" si="134"/>
        <v>Combat</v>
      </c>
      <c r="N727" s="20" t="str">
        <f t="shared" ca="1" si="135"/>
        <v>29</v>
      </c>
      <c r="O727" s="20" t="str">
        <f t="shared" ca="1" si="135"/>
        <v/>
      </c>
      <c r="P727" s="25" t="str">
        <f t="shared" ca="1" si="135"/>
        <v/>
      </c>
      <c r="Q727" s="25" t="str">
        <f t="shared" ca="1" si="136"/>
        <v/>
      </c>
      <c r="R727" s="25" t="str">
        <f t="shared" ca="1" si="136"/>
        <v/>
      </c>
      <c r="S727" s="25" t="str">
        <f t="shared" ca="1" si="136"/>
        <v/>
      </c>
      <c r="T727" s="25" t="str">
        <f t="shared" ca="1" si="136"/>
        <v/>
      </c>
      <c r="U727" s="25" t="str">
        <f t="shared" ca="1" si="137"/>
        <v/>
      </c>
    </row>
    <row r="728" spans="1:21" ht="13.5" customHeight="1">
      <c r="A728" s="20" t="str">
        <f t="shared" ca="1" si="127"/>
        <v>Xanesha</v>
      </c>
      <c r="B728" s="20" t="str">
        <f t="shared" ref="B728:M737" ca="1" si="138">IF(INDIRECT(ADDRESS(ROW(),COLUMN(),,,"Details"))="","",SUBSTITUTE(SUBSTITUTE(INDIRECT(ADDRESS(ROW(),COLUMN(),,,"Details")),"
","&amp;#10;"),"""","&amp;quot;"))</f>
        <v>86624981-8e93-4b6f-b619-16c7d2186909</v>
      </c>
      <c r="C728" s="20" t="str">
        <f t="shared" ca="1" si="138"/>
        <v>RotR</v>
      </c>
      <c r="D728" s="20" t="str">
        <f t="shared" ca="1" si="138"/>
        <v>2</v>
      </c>
      <c r="E728" s="20" t="str">
        <f t="shared" ca="1" si="138"/>
        <v>Yes</v>
      </c>
      <c r="F728" s="20" t="str">
        <f t="shared" ca="1" si="138"/>
        <v>1</v>
      </c>
      <c r="G728" s="20" t="str">
        <f t="shared" ca="1" si="138"/>
        <v>Bane</v>
      </c>
      <c r="H728" s="20" t="str">
        <f t="shared" ca="1" si="138"/>
        <v>Villain</v>
      </c>
      <c r="I728" s="20" t="str">
        <f t="shared" ca="1" si="138"/>
        <v>Monster</v>
      </c>
      <c r="J728" s="20" t="str">
        <f t="shared" ca="1" si="138"/>
        <v>Lamia</v>
      </c>
      <c r="K728" s="20" t="str">
        <f t="shared" ca="1" si="138"/>
        <v>&amp;quot;I trust your little band of murderers is doing well, gathering the greedy souls for our Lord's rise?&amp;quot;-- Note found in the Shadow Clock.</v>
      </c>
      <c r="L728" s="20" t="str">
        <f t="shared" ca="1" si="138"/>
        <v>If you fail a combat check, you may not play weapons or spells for the rest of the turn.</v>
      </c>
      <c r="M728" s="20" t="str">
        <f t="shared" ca="1" si="138"/>
        <v>Wisdom</v>
      </c>
      <c r="N728" s="20" t="str">
        <f t="shared" ca="1" si="135"/>
        <v>10</v>
      </c>
      <c r="O728" s="20" t="str">
        <f t="shared" ca="1" si="135"/>
        <v>Combat</v>
      </c>
      <c r="P728" s="25" t="str">
        <f t="shared" ca="1" si="135"/>
        <v>14</v>
      </c>
      <c r="Q728" s="25" t="str">
        <f t="shared" ca="1" si="136"/>
        <v>OR</v>
      </c>
      <c r="R728" s="25" t="str">
        <f t="shared" ca="1" si="136"/>
        <v>Combat</v>
      </c>
      <c r="S728" s="25" t="str">
        <f t="shared" ca="1" si="136"/>
        <v>17</v>
      </c>
      <c r="T728" s="25" t="str">
        <f t="shared" ca="1" si="136"/>
        <v>THEN</v>
      </c>
      <c r="U728" s="25" t="str">
        <f t="shared" ca="1" si="137"/>
        <v/>
      </c>
    </row>
    <row r="729" spans="1:21" ht="13.5" customHeight="1">
      <c r="A729" s="20" t="str">
        <f t="shared" ca="1" si="127"/>
        <v>Zaelsar</v>
      </c>
      <c r="B729" s="20" t="str">
        <f t="shared" ca="1" si="138"/>
        <v>a9369164-fb8f-4d1e-a2da-b124cf8ab6d8</v>
      </c>
      <c r="C729" s="20" t="str">
        <f t="shared" ca="1" si="138"/>
        <v>RotR</v>
      </c>
      <c r="D729" s="20" t="str">
        <f t="shared" ca="1" si="138"/>
        <v>4</v>
      </c>
      <c r="E729" s="20" t="str">
        <f t="shared" ca="1" si="138"/>
        <v>Yes</v>
      </c>
      <c r="F729" s="20" t="str">
        <f t="shared" ca="1" si="138"/>
        <v>1</v>
      </c>
      <c r="G729" s="20" t="str">
        <f t="shared" ca="1" si="138"/>
        <v>Bane</v>
      </c>
      <c r="H729" s="20" t="str">
        <f t="shared" ca="1" si="138"/>
        <v>Villain</v>
      </c>
      <c r="I729" s="20" t="str">
        <f t="shared" ca="1" si="138"/>
        <v>Monster</v>
      </c>
      <c r="J729" s="20" t="str">
        <f t="shared" ca="1" si="138"/>
        <v>Lamia&amp;#10;Cleric</v>
      </c>
      <c r="K729" s="20" t="str">
        <f t="shared" ca="1" si="138"/>
        <v>&amp;quot;Even a bite of the stringiest fool would be better than another whole feast of gritty giant, dear sister.&amp;quot; - Zaelsar to Seleval</v>
      </c>
      <c r="L729" s="20" t="str">
        <f t="shared" ca="1" si="138"/>
        <v>After the encounter, if Zaelsar dealt damage to you, bury 1d4 random cards from your discard pile.</v>
      </c>
      <c r="M729" s="20" t="str">
        <f t="shared" ca="1" si="138"/>
        <v>Combat</v>
      </c>
      <c r="N729" s="20" t="str">
        <f t="shared" ca="1" si="135"/>
        <v>21</v>
      </c>
      <c r="O729" s="20" t="str">
        <f t="shared" ca="1" si="135"/>
        <v>Divine</v>
      </c>
      <c r="P729" s="25" t="str">
        <f t="shared" ca="1" si="135"/>
        <v>16</v>
      </c>
      <c r="Q729" s="25" t="str">
        <f t="shared" ca="1" si="136"/>
        <v>OR</v>
      </c>
      <c r="R729" s="25" t="str">
        <f t="shared" ca="1" si="136"/>
        <v/>
      </c>
      <c r="S729" s="25" t="str">
        <f t="shared" ca="1" si="136"/>
        <v/>
      </c>
      <c r="T729" s="25" t="str">
        <f t="shared" ca="1" si="136"/>
        <v/>
      </c>
      <c r="U729" s="25" t="str">
        <f t="shared" ca="1" si="137"/>
        <v/>
      </c>
    </row>
    <row r="730" spans="1:21" ht="13.5" customHeight="1">
      <c r="A730" s="20" t="str">
        <f t="shared" ca="1" si="127"/>
        <v>Acolyte</v>
      </c>
      <c r="B730" s="20" t="str">
        <f t="shared" ca="1" si="138"/>
        <v>1ffdde47-a03f-484f-9c6d-8c20180d4282</v>
      </c>
      <c r="C730" s="20" t="str">
        <f t="shared" ca="1" si="138"/>
        <v>RotR</v>
      </c>
      <c r="D730" s="20" t="str">
        <f t="shared" ca="1" si="138"/>
        <v>B</v>
      </c>
      <c r="E730" s="20" t="str">
        <f t="shared" ca="1" si="138"/>
        <v>Yes</v>
      </c>
      <c r="F730" s="20" t="str">
        <f t="shared" ca="1" si="138"/>
        <v>3</v>
      </c>
      <c r="G730" s="20" t="str">
        <f t="shared" ca="1" si="138"/>
        <v>Boon</v>
      </c>
      <c r="H730" s="20" t="str">
        <f t="shared" ca="1" si="138"/>
        <v>Ally</v>
      </c>
      <c r="I730" s="20" t="str">
        <f t="shared" ca="1" si="138"/>
        <v/>
      </c>
      <c r="J730" s="20" t="str">
        <f t="shared" ca="1" si="138"/>
        <v>Human&amp;#10;Elite</v>
      </c>
      <c r="K730" s="20" t="str">
        <f t="shared" ca="1" si="138"/>
        <v/>
      </c>
      <c r="L730" s="20" t="str">
        <f t="shared" ca="1" si="138"/>
        <v>Recharge this card to add 1d4 to your Arcane or Divine check.&amp;#10;Recharge this card to add 1d6 to your check to recharge a card with the Magic trait.</v>
      </c>
      <c r="M730" s="20" t="str">
        <f t="shared" ca="1" si="138"/>
        <v>Charisma&amp;#10;Diplomacy&amp;#10;Arcane&amp;#10;Divine</v>
      </c>
      <c r="N730" s="20" t="str">
        <f t="shared" ca="1" si="135"/>
        <v>6</v>
      </c>
      <c r="O730" s="20" t="str">
        <f t="shared" ca="1" si="135"/>
        <v/>
      </c>
      <c r="P730" s="25" t="str">
        <f t="shared" ca="1" si="135"/>
        <v/>
      </c>
      <c r="Q730" s="25" t="str">
        <f t="shared" ca="1" si="136"/>
        <v/>
      </c>
      <c r="R730" s="25" t="str">
        <f t="shared" ca="1" si="136"/>
        <v/>
      </c>
      <c r="S730" s="25" t="str">
        <f t="shared" ca="1" si="136"/>
        <v/>
      </c>
      <c r="T730" s="25" t="str">
        <f t="shared" ca="1" si="136"/>
        <v/>
      </c>
      <c r="U730" s="25" t="str">
        <f t="shared" ca="1" si="137"/>
        <v/>
      </c>
    </row>
    <row r="731" spans="1:21" ht="13.5" customHeight="1">
      <c r="A731" s="20" t="str">
        <f t="shared" ca="1" si="127"/>
        <v>Acolyte</v>
      </c>
      <c r="B731" s="20" t="str">
        <f t="shared" ca="1" si="138"/>
        <v>f3e1ff96-6874-4915-9159-40f42f0b7a1a</v>
      </c>
      <c r="C731" s="20" t="str">
        <f t="shared" ca="1" si="138"/>
        <v>RotR</v>
      </c>
      <c r="D731" s="20" t="str">
        <f t="shared" ca="1" si="138"/>
        <v>C</v>
      </c>
      <c r="E731" s="20" t="str">
        <f t="shared" ca="1" si="138"/>
        <v>Yes</v>
      </c>
      <c r="F731" s="20" t="str">
        <f t="shared" ca="1" si="138"/>
        <v>1</v>
      </c>
      <c r="G731" s="20" t="str">
        <f t="shared" ca="1" si="138"/>
        <v>Boon</v>
      </c>
      <c r="H731" s="20" t="str">
        <f t="shared" ca="1" si="138"/>
        <v>Ally</v>
      </c>
      <c r="I731" s="20" t="str">
        <f t="shared" ca="1" si="138"/>
        <v/>
      </c>
      <c r="J731" s="20" t="str">
        <f t="shared" ca="1" si="138"/>
        <v>Human&amp;#10;Elite</v>
      </c>
      <c r="K731" s="20" t="str">
        <f t="shared" ca="1" si="138"/>
        <v/>
      </c>
      <c r="L731" s="20" t="str">
        <f t="shared" ca="1" si="138"/>
        <v>Recharge this card to add 1d4 to your Arcane or Divine check.&amp;#10;Recharge this card to add 1d6 to your check to recharge a card with the Magic trait.</v>
      </c>
      <c r="M731" s="20" t="str">
        <f t="shared" ca="1" si="138"/>
        <v>Charisma&amp;#10;Diplomacy&amp;#10;Arcane&amp;#10;Divine</v>
      </c>
      <c r="N731" s="20" t="str">
        <f t="shared" ca="1" si="135"/>
        <v>6</v>
      </c>
      <c r="O731" s="20" t="str">
        <f t="shared" ca="1" si="135"/>
        <v/>
      </c>
      <c r="P731" s="25" t="str">
        <f t="shared" ca="1" si="135"/>
        <v/>
      </c>
      <c r="Q731" s="25" t="str">
        <f t="shared" ca="1" si="136"/>
        <v/>
      </c>
      <c r="R731" s="25" t="str">
        <f t="shared" ca="1" si="136"/>
        <v/>
      </c>
      <c r="S731" s="25" t="str">
        <f t="shared" ca="1" si="136"/>
        <v/>
      </c>
      <c r="T731" s="25" t="str">
        <f t="shared" ca="1" si="136"/>
        <v/>
      </c>
      <c r="U731" s="25" t="str">
        <f t="shared" ca="1" si="137"/>
        <v/>
      </c>
    </row>
    <row r="732" spans="1:21" ht="13.5" customHeight="1">
      <c r="A732" s="20" t="str">
        <f t="shared" ca="1" si="127"/>
        <v>Aldern Foxglove</v>
      </c>
      <c r="B732" s="20" t="str">
        <f t="shared" ca="1" si="138"/>
        <v>b9639dfb-fe21-4c88-b3b8-5fb007b58d0b</v>
      </c>
      <c r="C732" s="20" t="str">
        <f t="shared" ca="1" si="138"/>
        <v>RotR</v>
      </c>
      <c r="D732" s="20" t="str">
        <f t="shared" ca="1" si="138"/>
        <v>1</v>
      </c>
      <c r="E732" s="20" t="str">
        <f t="shared" ca="1" si="138"/>
        <v>Yes</v>
      </c>
      <c r="F732" s="20" t="str">
        <f t="shared" ca="1" si="138"/>
        <v>1</v>
      </c>
      <c r="G732" s="20" t="str">
        <f t="shared" ca="1" si="138"/>
        <v>Boon</v>
      </c>
      <c r="H732" s="20" t="str">
        <f t="shared" ca="1" si="138"/>
        <v>Ally</v>
      </c>
      <c r="I732" s="20" t="str">
        <f t="shared" ca="1" si="138"/>
        <v/>
      </c>
      <c r="J732" s="20" t="str">
        <f t="shared" ca="1" si="138"/>
        <v>Human&amp;#10;Noble</v>
      </c>
      <c r="K732" s="20" t="str">
        <f t="shared" ca="1" si="138"/>
        <v/>
      </c>
      <c r="L732" s="20" t="str">
        <f t="shared" ca="1" si="138"/>
        <v>Banish this card to reduce damage dealt to a character at your location by 3.&amp;#10;Banish this card to succeed at your check to acquire a weapon, an armor, an item or a spell.</v>
      </c>
      <c r="M732" s="20" t="str">
        <f t="shared" ca="1" si="138"/>
        <v>Charisma&amp;#10;Diplomacy</v>
      </c>
      <c r="N732" s="20" t="str">
        <f t="shared" ca="1" si="135"/>
        <v>4</v>
      </c>
      <c r="O732" s="20" t="str">
        <f t="shared" ca="1" si="135"/>
        <v/>
      </c>
      <c r="P732" s="25" t="str">
        <f t="shared" ca="1" si="135"/>
        <v/>
      </c>
      <c r="Q732" s="25" t="str">
        <f t="shared" ca="1" si="136"/>
        <v/>
      </c>
      <c r="R732" s="25" t="str">
        <f t="shared" ca="1" si="136"/>
        <v/>
      </c>
      <c r="S732" s="25" t="str">
        <f t="shared" ca="1" si="136"/>
        <v/>
      </c>
      <c r="T732" s="25" t="str">
        <f t="shared" ca="1" si="136"/>
        <v/>
      </c>
      <c r="U732" s="25" t="str">
        <f t="shared" ca="1" si="137"/>
        <v/>
      </c>
    </row>
    <row r="733" spans="1:21" ht="13.5" customHeight="1">
      <c r="A733" s="20" t="str">
        <f t="shared" ca="1" si="127"/>
        <v>Ameiko Kaijitsu</v>
      </c>
      <c r="B733" s="20" t="str">
        <f t="shared" ca="1" si="138"/>
        <v>840c80f8-0bb8-44d3-a426-c3cec2d848b5</v>
      </c>
      <c r="C733" s="20" t="str">
        <f t="shared" ca="1" si="138"/>
        <v>RotR</v>
      </c>
      <c r="D733" s="20" t="str">
        <f t="shared" ca="1" si="138"/>
        <v>1</v>
      </c>
      <c r="E733" s="20" t="str">
        <f t="shared" ca="1" si="138"/>
        <v>Yes</v>
      </c>
      <c r="F733" s="20" t="str">
        <f t="shared" ca="1" si="138"/>
        <v>1</v>
      </c>
      <c r="G733" s="20" t="str">
        <f t="shared" ca="1" si="138"/>
        <v>Boon</v>
      </c>
      <c r="H733" s="20" t="str">
        <f t="shared" ca="1" si="138"/>
        <v>Ally</v>
      </c>
      <c r="I733" s="20" t="str">
        <f t="shared" ca="1" si="138"/>
        <v/>
      </c>
      <c r="J733" s="20" t="str">
        <f t="shared" ca="1" si="138"/>
        <v>Human&amp;#10;Bard&amp;#10;Rogue</v>
      </c>
      <c r="K733" s="20" t="str">
        <f t="shared" ca="1" si="138"/>
        <v/>
      </c>
      <c r="L733" s="20" t="str">
        <f t="shared" ca="1" si="138"/>
        <v>Banish this card to add 1d6 to your check.&amp;#10;Banish this card to return a card from your discard pile to your hand.</v>
      </c>
      <c r="M733" s="20" t="str">
        <f t="shared" ca="1" si="138"/>
        <v>Charisma&amp;#10;Diplomacy</v>
      </c>
      <c r="N733" s="20" t="str">
        <f t="shared" ca="1" si="135"/>
        <v>7</v>
      </c>
      <c r="O733" s="20" t="str">
        <f t="shared" ca="1" si="135"/>
        <v/>
      </c>
      <c r="P733" s="25" t="str">
        <f t="shared" ca="1" si="135"/>
        <v/>
      </c>
      <c r="Q733" s="25" t="str">
        <f t="shared" ca="1" si="136"/>
        <v/>
      </c>
      <c r="R733" s="25" t="str">
        <f t="shared" ca="1" si="136"/>
        <v/>
      </c>
      <c r="S733" s="25" t="str">
        <f t="shared" ca="1" si="136"/>
        <v/>
      </c>
      <c r="T733" s="25" t="str">
        <f t="shared" ca="1" si="136"/>
        <v/>
      </c>
      <c r="U733" s="25" t="str">
        <f t="shared" ca="1" si="137"/>
        <v/>
      </c>
    </row>
    <row r="734" spans="1:21" ht="13.5" customHeight="1">
      <c r="A734" s="20" t="str">
        <f t="shared" ca="1" si="127"/>
        <v>Archer</v>
      </c>
      <c r="B734" s="20" t="str">
        <f t="shared" ca="1" si="138"/>
        <v>111d13d3-8c65-41fd-a7cc-27dfa9562d8d</v>
      </c>
      <c r="C734" s="20" t="str">
        <f t="shared" ca="1" si="138"/>
        <v>RotR</v>
      </c>
      <c r="D734" s="20" t="str">
        <f t="shared" ca="1" si="138"/>
        <v>B</v>
      </c>
      <c r="E734" s="20" t="str">
        <f t="shared" ca="1" si="138"/>
        <v>Yes</v>
      </c>
      <c r="F734" s="20" t="str">
        <f t="shared" ca="1" si="138"/>
        <v>3</v>
      </c>
      <c r="G734" s="20" t="str">
        <f t="shared" ca="1" si="138"/>
        <v>Boon</v>
      </c>
      <c r="H734" s="20" t="str">
        <f t="shared" ca="1" si="138"/>
        <v>Ally</v>
      </c>
      <c r="I734" s="20" t="str">
        <f t="shared" ca="1" si="138"/>
        <v/>
      </c>
      <c r="J734" s="20" t="str">
        <f t="shared" ca="1" si="138"/>
        <v>Human&amp;#10;Elite</v>
      </c>
      <c r="K734" s="20" t="str">
        <f t="shared" ca="1" si="138"/>
        <v/>
      </c>
      <c r="L734" s="20" t="str">
        <f t="shared" ca="1" si="138"/>
        <v>Recharge this card to add 1d4 to your Ranged combat check.&amp;#10;Discard this card to explore your location.</v>
      </c>
      <c r="M734" s="20" t="str">
        <f t="shared" ca="1" si="138"/>
        <v>Dexterity&amp;#10;Ranged</v>
      </c>
      <c r="N734" s="20" t="str">
        <f t="shared" ca="1" si="135"/>
        <v>8</v>
      </c>
      <c r="O734" s="20" t="str">
        <f t="shared" ca="1" si="135"/>
        <v>Charisma&amp;#10;Diplomacy</v>
      </c>
      <c r="P734" s="25" t="str">
        <f t="shared" ca="1" si="135"/>
        <v>6</v>
      </c>
      <c r="Q734" s="25" t="str">
        <f t="shared" ca="1" si="136"/>
        <v>OR</v>
      </c>
      <c r="R734" s="25" t="str">
        <f t="shared" ca="1" si="136"/>
        <v/>
      </c>
      <c r="S734" s="25" t="str">
        <f t="shared" ca="1" si="136"/>
        <v/>
      </c>
      <c r="T734" s="25" t="str">
        <f t="shared" ca="1" si="136"/>
        <v/>
      </c>
      <c r="U734" s="25" t="str">
        <f t="shared" ca="1" si="137"/>
        <v/>
      </c>
    </row>
    <row r="735" spans="1:21" ht="13.5" customHeight="1">
      <c r="A735" s="20" t="str">
        <f t="shared" ca="1" si="127"/>
        <v>Ayruzi</v>
      </c>
      <c r="B735" s="20" t="str">
        <f t="shared" ca="1" si="138"/>
        <v>38f0f68e-8c49-4be3-ab2e-ff020a40ad2a</v>
      </c>
      <c r="C735" s="20" t="str">
        <f t="shared" ca="1" si="138"/>
        <v>RotR</v>
      </c>
      <c r="D735" s="20" t="str">
        <f t="shared" ca="1" si="138"/>
        <v>6</v>
      </c>
      <c r="E735" s="20" t="str">
        <f t="shared" ca="1" si="138"/>
        <v>Yes</v>
      </c>
      <c r="F735" s="20" t="str">
        <f t="shared" ca="1" si="138"/>
        <v>1</v>
      </c>
      <c r="G735" s="20" t="str">
        <f t="shared" ca="1" si="138"/>
        <v>Boon</v>
      </c>
      <c r="H735" s="20" t="str">
        <f t="shared" ca="1" si="138"/>
        <v>Ally</v>
      </c>
      <c r="I735" s="20" t="str">
        <f t="shared" ca="1" si="138"/>
        <v/>
      </c>
      <c r="J735" s="20" t="str">
        <f t="shared" ca="1" si="138"/>
        <v>Outsider&amp;#10;Angel</v>
      </c>
      <c r="K735" s="20" t="str">
        <f t="shared" ca="1" si="138"/>
        <v/>
      </c>
      <c r="L735" s="20" t="str">
        <f t="shared" ca="1" si="138"/>
        <v>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v>
      </c>
      <c r="M735" s="20" t="str">
        <f t="shared" ca="1" si="138"/>
        <v>Charisma&amp;#10;Diplomacy</v>
      </c>
      <c r="N735" s="20" t="str">
        <f t="shared" ca="1" si="135"/>
        <v>14</v>
      </c>
      <c r="O735" s="20" t="str">
        <f t="shared" ca="1" si="135"/>
        <v/>
      </c>
      <c r="P735" s="25" t="str">
        <f t="shared" ca="1" si="135"/>
        <v/>
      </c>
      <c r="Q735" s="25" t="str">
        <f t="shared" ca="1" si="136"/>
        <v/>
      </c>
      <c r="R735" s="25" t="str">
        <f t="shared" ca="1" si="136"/>
        <v/>
      </c>
      <c r="S735" s="25" t="str">
        <f t="shared" ca="1" si="136"/>
        <v/>
      </c>
      <c r="T735" s="25" t="str">
        <f t="shared" ca="1" si="136"/>
        <v/>
      </c>
      <c r="U735" s="25" t="str">
        <f t="shared" ca="1" si="137"/>
        <v/>
      </c>
    </row>
    <row r="736" spans="1:21" ht="13.5" customHeight="1">
      <c r="A736" s="20" t="str">
        <f t="shared" ca="1" si="127"/>
        <v>Bear</v>
      </c>
      <c r="B736" s="20" t="str">
        <f t="shared" ca="1" si="138"/>
        <v>188cf45d-2ad9-427c-b5e9-3d434a19949f</v>
      </c>
      <c r="C736" s="20" t="str">
        <f t="shared" ca="1" si="138"/>
        <v>RotR</v>
      </c>
      <c r="D736" s="20" t="str">
        <f t="shared" ca="1" si="138"/>
        <v>4</v>
      </c>
      <c r="E736" s="20" t="str">
        <f t="shared" ca="1" si="138"/>
        <v>Yes</v>
      </c>
      <c r="F736" s="20" t="str">
        <f t="shared" ca="1" si="138"/>
        <v>1</v>
      </c>
      <c r="G736" s="20" t="str">
        <f t="shared" ca="1" si="138"/>
        <v>Boon</v>
      </c>
      <c r="H736" s="20" t="str">
        <f t="shared" ca="1" si="138"/>
        <v>Ally</v>
      </c>
      <c r="I736" s="20" t="str">
        <f t="shared" ca="1" si="138"/>
        <v/>
      </c>
      <c r="J736" s="20" t="str">
        <f t="shared" ca="1" si="138"/>
        <v>Animal</v>
      </c>
      <c r="K736" s="20" t="str">
        <f t="shared" ca="1" si="138"/>
        <v/>
      </c>
      <c r="L736" s="20" t="str">
        <f t="shared" ca="1" si="138"/>
        <v>Discard this card to add 2d4 to your combat check.&amp;#10;Discard this card to explore your location.</v>
      </c>
      <c r="M736" s="20" t="str">
        <f t="shared" ca="1" si="138"/>
        <v>Wisdom&amp;#10;Survival</v>
      </c>
      <c r="N736" s="20" t="str">
        <f t="shared" ca="1" si="135"/>
        <v>11</v>
      </c>
      <c r="O736" s="20" t="str">
        <f t="shared" ca="1" si="135"/>
        <v/>
      </c>
      <c r="P736" s="25" t="str">
        <f t="shared" ca="1" si="135"/>
        <v/>
      </c>
      <c r="Q736" s="25" t="str">
        <f t="shared" ca="1" si="136"/>
        <v/>
      </c>
      <c r="R736" s="25" t="str">
        <f t="shared" ca="1" si="136"/>
        <v/>
      </c>
      <c r="S736" s="25" t="str">
        <f t="shared" ca="1" si="136"/>
        <v/>
      </c>
      <c r="T736" s="25" t="str">
        <f t="shared" ca="1" si="136"/>
        <v/>
      </c>
      <c r="U736" s="25" t="str">
        <f t="shared" ca="1" si="137"/>
        <v/>
      </c>
    </row>
    <row r="737" spans="1:21" ht="13.5" customHeight="1">
      <c r="A737" s="20" t="str">
        <f t="shared" ca="1" si="127"/>
        <v>Black Arrow Ranger</v>
      </c>
      <c r="B737" s="20" t="str">
        <f t="shared" ca="1" si="138"/>
        <v>7258dc9a-7f64-48b0-8edd-f7bb8f83f8e3</v>
      </c>
      <c r="C737" s="20" t="str">
        <f t="shared" ca="1" si="138"/>
        <v>RotR</v>
      </c>
      <c r="D737" s="20" t="str">
        <f t="shared" ca="1" si="138"/>
        <v>3</v>
      </c>
      <c r="E737" s="20" t="str">
        <f t="shared" ca="1" si="138"/>
        <v>Yes</v>
      </c>
      <c r="F737" s="20" t="str">
        <f t="shared" ca="1" si="138"/>
        <v>3</v>
      </c>
      <c r="G737" s="20" t="str">
        <f t="shared" ca="1" si="138"/>
        <v>Boon</v>
      </c>
      <c r="H737" s="20" t="str">
        <f t="shared" ca="1" si="138"/>
        <v>Ally</v>
      </c>
      <c r="I737" s="20" t="str">
        <f t="shared" ca="1" si="138"/>
        <v/>
      </c>
      <c r="J737" s="20" t="str">
        <f t="shared" ca="1" si="138"/>
        <v>Human&amp;#10;Ranger</v>
      </c>
      <c r="K737" s="20" t="str">
        <f t="shared" ca="1" si="138"/>
        <v/>
      </c>
      <c r="L737" s="20" t="str">
        <f t="shared" ca="1" si="138"/>
        <v>Recharge this card to add 1d6+1 to your Perception, Dexterity or Ranged check.&amp;#10;Discard this card to explore your location.</v>
      </c>
      <c r="M737" s="20" t="str">
        <f t="shared" ca="1" si="138"/>
        <v>Wisdom&amp;#10;Survival&amp;#10;Charisma&amp;#10;Diplomacy</v>
      </c>
      <c r="N737" s="20" t="str">
        <f t="shared" ca="1" si="135"/>
        <v>7</v>
      </c>
      <c r="O737" s="20" t="str">
        <f t="shared" ca="1" si="135"/>
        <v/>
      </c>
      <c r="P737" s="25" t="str">
        <f t="shared" ca="1" si="135"/>
        <v/>
      </c>
      <c r="Q737" s="25" t="str">
        <f t="shared" ca="1" si="136"/>
        <v/>
      </c>
      <c r="R737" s="25" t="str">
        <f t="shared" ca="1" si="136"/>
        <v/>
      </c>
      <c r="S737" s="25" t="str">
        <f t="shared" ca="1" si="136"/>
        <v/>
      </c>
      <c r="T737" s="25" t="str">
        <f t="shared" ca="1" si="136"/>
        <v/>
      </c>
      <c r="U737" s="25" t="str">
        <f t="shared" ca="1" si="137"/>
        <v/>
      </c>
    </row>
    <row r="738" spans="1:21" ht="13.5" customHeight="1">
      <c r="A738" s="20" t="str">
        <f t="shared" ca="1" si="127"/>
        <v>Brodert Quink</v>
      </c>
      <c r="B738" s="20" t="str">
        <f t="shared" ref="B738:M747" ca="1" si="139">IF(INDIRECT(ADDRESS(ROW(),COLUMN(),,,"Details"))="","",SUBSTITUTE(SUBSTITUTE(INDIRECT(ADDRESS(ROW(),COLUMN(),,,"Details")),"
","&amp;#10;"),"""","&amp;quot;"))</f>
        <v>656b387f-22d4-4a09-b0b3-f586a2e346f1</v>
      </c>
      <c r="C738" s="20" t="str">
        <f t="shared" ca="1" si="139"/>
        <v>RotR</v>
      </c>
      <c r="D738" s="20" t="str">
        <f t="shared" ca="1" si="139"/>
        <v>2</v>
      </c>
      <c r="E738" s="20" t="str">
        <f t="shared" ca="1" si="139"/>
        <v>Yes</v>
      </c>
      <c r="F738" s="20" t="str">
        <f t="shared" ca="1" si="139"/>
        <v>1</v>
      </c>
      <c r="G738" s="20" t="str">
        <f t="shared" ca="1" si="139"/>
        <v>Boon</v>
      </c>
      <c r="H738" s="20" t="str">
        <f t="shared" ca="1" si="139"/>
        <v>Ally</v>
      </c>
      <c r="I738" s="20" t="str">
        <f t="shared" ca="1" si="139"/>
        <v/>
      </c>
      <c r="J738" s="20" t="str">
        <f t="shared" ca="1" si="139"/>
        <v>Human&amp;#10;Sage</v>
      </c>
      <c r="K738" s="20" t="str">
        <f t="shared" ca="1" si="139"/>
        <v/>
      </c>
      <c r="L738" s="20" t="str">
        <f t="shared" ca="1" si="139"/>
        <v>Bury this card to examine the bottom 3 cards of a location deck and put them back in any order. If you succeed at an Intelligence or Knowledge 13 check, discard this card instead of burying it.&amp;#10;Discard this card to explore your location.</v>
      </c>
      <c r="M738" s="20" t="str">
        <f t="shared" ca="1" si="139"/>
        <v>Charisma&amp;#10;Diplomacy&amp;#10;Intelligence&amp;#10;Knowledge</v>
      </c>
      <c r="N738" s="20" t="str">
        <f t="shared" ca="1" si="135"/>
        <v>7</v>
      </c>
      <c r="O738" s="20" t="str">
        <f t="shared" ca="1" si="135"/>
        <v/>
      </c>
      <c r="P738" s="25" t="str">
        <f t="shared" ca="1" si="135"/>
        <v/>
      </c>
      <c r="Q738" s="25" t="str">
        <f t="shared" ca="1" si="136"/>
        <v/>
      </c>
      <c r="R738" s="25" t="str">
        <f t="shared" ca="1" si="136"/>
        <v/>
      </c>
      <c r="S738" s="25" t="str">
        <f t="shared" ca="1" si="136"/>
        <v/>
      </c>
      <c r="T738" s="25" t="str">
        <f t="shared" ca="1" si="136"/>
        <v/>
      </c>
      <c r="U738" s="25" t="str">
        <f t="shared" ca="1" si="137"/>
        <v/>
      </c>
    </row>
    <row r="739" spans="1:21" ht="13.5" customHeight="1">
      <c r="A739" s="20" t="str">
        <f t="shared" ca="1" si="127"/>
        <v>Burglar</v>
      </c>
      <c r="B739" s="20" t="str">
        <f t="shared" ca="1" si="139"/>
        <v>468025e3-6a6b-4ae7-a84f-6c00d3df0257</v>
      </c>
      <c r="C739" s="20" t="str">
        <f t="shared" ca="1" si="139"/>
        <v>RotR</v>
      </c>
      <c r="D739" s="20" t="str">
        <f t="shared" ca="1" si="139"/>
        <v>B</v>
      </c>
      <c r="E739" s="20" t="str">
        <f t="shared" ca="1" si="139"/>
        <v>Yes</v>
      </c>
      <c r="F739" s="20" t="str">
        <f t="shared" ca="1" si="139"/>
        <v>2</v>
      </c>
      <c r="G739" s="20" t="str">
        <f t="shared" ca="1" si="139"/>
        <v>Boon</v>
      </c>
      <c r="H739" s="20" t="str">
        <f t="shared" ca="1" si="139"/>
        <v>Ally</v>
      </c>
      <c r="I739" s="20" t="str">
        <f t="shared" ca="1" si="139"/>
        <v/>
      </c>
      <c r="J739" s="20" t="str">
        <f t="shared" ca="1" si="139"/>
        <v>Human&amp;#10;Basic</v>
      </c>
      <c r="K739" s="20" t="str">
        <f t="shared" ca="1" si="139"/>
        <v/>
      </c>
      <c r="L739" s="20" t="str">
        <f t="shared" ca="1" si="139"/>
        <v>Recharge this card to add 1d10 to your Stealth or Disable check, or your check to defeat a barrier.&amp;#10;If you do not acquire this card, discard 1 weapon or item.</v>
      </c>
      <c r="M739" s="20" t="str">
        <f t="shared" ca="1" si="139"/>
        <v>Dexterity&amp;#10;Stealth</v>
      </c>
      <c r="N739" s="20" t="str">
        <f t="shared" ca="1" si="135"/>
        <v>7</v>
      </c>
      <c r="O739" s="20" t="str">
        <f t="shared" ca="1" si="135"/>
        <v>Charisma&amp;#10;Diplomacy</v>
      </c>
      <c r="P739" s="25" t="str">
        <f t="shared" ca="1" si="135"/>
        <v>6</v>
      </c>
      <c r="Q739" s="25" t="str">
        <f t="shared" ca="1" si="136"/>
        <v>OR</v>
      </c>
      <c r="R739" s="25" t="str">
        <f t="shared" ca="1" si="136"/>
        <v/>
      </c>
      <c r="S739" s="25" t="str">
        <f t="shared" ca="1" si="136"/>
        <v/>
      </c>
      <c r="T739" s="25" t="str">
        <f t="shared" ca="1" si="136"/>
        <v/>
      </c>
      <c r="U739" s="25" t="str">
        <f t="shared" ca="1" si="137"/>
        <v/>
      </c>
    </row>
    <row r="740" spans="1:21" ht="13.5" customHeight="1">
      <c r="A740" s="20" t="str">
        <f t="shared" ca="1" si="127"/>
        <v>Burglar</v>
      </c>
      <c r="B740" s="20" t="str">
        <f t="shared" ca="1" si="139"/>
        <v>d10bd393-b9a8-443d-b17a-7bfd35c6057b</v>
      </c>
      <c r="C740" s="20" t="str">
        <f t="shared" ca="1" si="139"/>
        <v>RotR</v>
      </c>
      <c r="D740" s="20" t="str">
        <f t="shared" ca="1" si="139"/>
        <v>C</v>
      </c>
      <c r="E740" s="20" t="str">
        <f t="shared" ca="1" si="139"/>
        <v>Yes</v>
      </c>
      <c r="F740" s="20" t="str">
        <f t="shared" ca="1" si="139"/>
        <v>1</v>
      </c>
      <c r="G740" s="20" t="str">
        <f t="shared" ca="1" si="139"/>
        <v>Boon</v>
      </c>
      <c r="H740" s="20" t="str">
        <f t="shared" ca="1" si="139"/>
        <v>Ally</v>
      </c>
      <c r="I740" s="20" t="str">
        <f t="shared" ca="1" si="139"/>
        <v/>
      </c>
      <c r="J740" s="20" t="str">
        <f t="shared" ca="1" si="139"/>
        <v>Human&amp;#10;Basic</v>
      </c>
      <c r="K740" s="20" t="str">
        <f t="shared" ca="1" si="139"/>
        <v/>
      </c>
      <c r="L740" s="20" t="str">
        <f t="shared" ca="1" si="139"/>
        <v>Recharge this card to add 1d10 to your Stealth or Disable check, or your check to defeat a barrier.&amp;#10;If you do not acquire this card, discard 1 weapon or item.</v>
      </c>
      <c r="M740" s="20" t="str">
        <f t="shared" ca="1" si="139"/>
        <v>Dexterity&amp;#10;Stealth</v>
      </c>
      <c r="N740" s="20" t="str">
        <f t="shared" ca="1" si="135"/>
        <v>7</v>
      </c>
      <c r="O740" s="20" t="str">
        <f t="shared" ca="1" si="135"/>
        <v>Charisma&amp;#10;Diplomacy</v>
      </c>
      <c r="P740" s="25" t="str">
        <f t="shared" ca="1" si="135"/>
        <v>6</v>
      </c>
      <c r="Q740" s="25" t="str">
        <f t="shared" ca="1" si="136"/>
        <v>OR</v>
      </c>
      <c r="R740" s="25" t="str">
        <f t="shared" ca="1" si="136"/>
        <v/>
      </c>
      <c r="S740" s="25" t="str">
        <f t="shared" ca="1" si="136"/>
        <v/>
      </c>
      <c r="T740" s="25" t="str">
        <f t="shared" ca="1" si="136"/>
        <v/>
      </c>
      <c r="U740" s="25" t="str">
        <f t="shared" ca="1" si="137"/>
        <v/>
      </c>
    </row>
    <row r="741" spans="1:21" ht="13.5" customHeight="1">
      <c r="A741" s="20" t="str">
        <f t="shared" ref="A741:A804" ca="1" si="140">IF(INDIRECT(ADDRESS(ROW(),COLUMN(),,,"Details"))="","",SUBSTITUTE(SUBSTITUTE(INDIRECT(ADDRESS(ROW(),COLUMN(),,,"Details")),"
","&amp;#10;"),"""","&amp;quot;"))</f>
        <v>Cat</v>
      </c>
      <c r="B741" s="20" t="str">
        <f t="shared" ca="1" si="139"/>
        <v>182fc68d-b500-48cb-a5fe-fa916953ae7b</v>
      </c>
      <c r="C741" s="20" t="str">
        <f t="shared" ca="1" si="139"/>
        <v>RotR</v>
      </c>
      <c r="D741" s="20" t="str">
        <f t="shared" ca="1" si="139"/>
        <v>3</v>
      </c>
      <c r="E741" s="20" t="str">
        <f t="shared" ca="1" si="139"/>
        <v>Yes</v>
      </c>
      <c r="F741" s="20" t="str">
        <f t="shared" ca="1" si="139"/>
        <v>2</v>
      </c>
      <c r="G741" s="20" t="str">
        <f t="shared" ca="1" si="139"/>
        <v>Boon</v>
      </c>
      <c r="H741" s="20" t="str">
        <f t="shared" ca="1" si="139"/>
        <v>Ally</v>
      </c>
      <c r="I741" s="20" t="str">
        <f t="shared" ca="1" si="139"/>
        <v/>
      </c>
      <c r="J741" s="20" t="str">
        <f t="shared" ca="1" si="139"/>
        <v>Animal&amp;#10;Arcane</v>
      </c>
      <c r="K741" s="20" t="str">
        <f t="shared" ca="1" si="139"/>
        <v/>
      </c>
      <c r="L741" s="20" t="str">
        <f t="shared" ca="1" si="139"/>
        <v>Reveal this card to add 2 to your check to recharge a spell.&amp;#10;Discard this card to explore your location.</v>
      </c>
      <c r="M741" s="20" t="str">
        <f t="shared" ca="1" si="139"/>
        <v>Wisdom&amp;#10;Survival&amp;#10;Intelligence&amp;#10;Arcane</v>
      </c>
      <c r="N741" s="20" t="str">
        <f t="shared" ca="1" si="135"/>
        <v>8</v>
      </c>
      <c r="O741" s="20" t="str">
        <f t="shared" ca="1" si="135"/>
        <v/>
      </c>
      <c r="P741" s="25" t="str">
        <f t="shared" ca="1" si="135"/>
        <v/>
      </c>
      <c r="Q741" s="25" t="str">
        <f t="shared" ca="1" si="136"/>
        <v/>
      </c>
      <c r="R741" s="25" t="str">
        <f t="shared" ca="1" si="136"/>
        <v/>
      </c>
      <c r="S741" s="25" t="str">
        <f t="shared" ca="1" si="136"/>
        <v/>
      </c>
      <c r="T741" s="25" t="str">
        <f t="shared" ca="1" si="136"/>
        <v/>
      </c>
      <c r="U741" s="25" t="str">
        <f t="shared" ca="1" si="137"/>
        <v/>
      </c>
    </row>
    <row r="742" spans="1:21" ht="13.5" customHeight="1">
      <c r="A742" s="20" t="str">
        <f t="shared" ca="1" si="140"/>
        <v>Charmed Red Dragon</v>
      </c>
      <c r="B742" s="20" t="str">
        <f t="shared" ca="1" si="139"/>
        <v>eb922d8f-90b6-4a6a-ae50-08ab1082c1ea</v>
      </c>
      <c r="C742" s="20" t="str">
        <f t="shared" ca="1" si="139"/>
        <v>RotR</v>
      </c>
      <c r="D742" s="20" t="str">
        <f t="shared" ca="1" si="139"/>
        <v>4</v>
      </c>
      <c r="E742" s="20" t="str">
        <f t="shared" ca="1" si="139"/>
        <v>Yes</v>
      </c>
      <c r="F742" s="20" t="str">
        <f t="shared" ca="1" si="139"/>
        <v>2</v>
      </c>
      <c r="G742" s="20" t="str">
        <f t="shared" ca="1" si="139"/>
        <v>Boon</v>
      </c>
      <c r="H742" s="20" t="str">
        <f t="shared" ca="1" si="139"/>
        <v>Ally</v>
      </c>
      <c r="I742" s="20" t="str">
        <f t="shared" ca="1" si="139"/>
        <v/>
      </c>
      <c r="J742" s="20" t="str">
        <f t="shared" ca="1" si="139"/>
        <v>Dragon</v>
      </c>
      <c r="K742" s="20" t="str">
        <f t="shared" ca="1" si="139"/>
        <v/>
      </c>
      <c r="L742" s="20" t="str">
        <f t="shared" ca="1" si="139"/>
        <v>Recharge this card to add 5 with the Fire trait to a combat check. Then, roll 1d12. On a 1, banish this card and each character at your location takes 1d4 Fire damage.&amp;#10;&amp;#10;If you do not acquire this card, each character at your location takes 1d4 Fire damage.</v>
      </c>
      <c r="M742" s="20" t="str">
        <f t="shared" ca="1" si="139"/>
        <v>Charisma&amp;#10;Diplomacy&amp;#10;Arcane&amp;#10;Divine</v>
      </c>
      <c r="N742" s="20" t="str">
        <f t="shared" ca="1" si="135"/>
        <v>12</v>
      </c>
      <c r="O742" s="20" t="str">
        <f t="shared" ca="1" si="135"/>
        <v/>
      </c>
      <c r="P742" s="25" t="str">
        <f t="shared" ca="1" si="135"/>
        <v/>
      </c>
      <c r="Q742" s="25" t="str">
        <f t="shared" ca="1" si="136"/>
        <v/>
      </c>
      <c r="R742" s="25" t="str">
        <f t="shared" ca="1" si="136"/>
        <v/>
      </c>
      <c r="S742" s="25" t="str">
        <f t="shared" ca="1" si="136"/>
        <v/>
      </c>
      <c r="T742" s="25" t="str">
        <f t="shared" ca="1" si="136"/>
        <v/>
      </c>
      <c r="U742" s="25" t="str">
        <f t="shared" ca="1" si="137"/>
        <v/>
      </c>
    </row>
    <row r="743" spans="1:21" ht="13.5" customHeight="1">
      <c r="A743" s="20" t="str">
        <f t="shared" ca="1" si="140"/>
        <v>Clockwork Librarian</v>
      </c>
      <c r="B743" s="20" t="str">
        <f t="shared" ca="1" si="139"/>
        <v>f0ee2a0d-73db-4a92-af74-bf16f262e83d</v>
      </c>
      <c r="C743" s="20" t="str">
        <f t="shared" ca="1" si="139"/>
        <v>RotR</v>
      </c>
      <c r="D743" s="20" t="str">
        <f t="shared" ca="1" si="139"/>
        <v>4</v>
      </c>
      <c r="E743" s="20" t="str">
        <f t="shared" ca="1" si="139"/>
        <v>Yes</v>
      </c>
      <c r="F743" s="20" t="str">
        <f t="shared" ca="1" si="139"/>
        <v>1</v>
      </c>
      <c r="G743" s="20" t="str">
        <f t="shared" ca="1" si="139"/>
        <v>Boon</v>
      </c>
      <c r="H743" s="20" t="str">
        <f t="shared" ca="1" si="139"/>
        <v>Ally</v>
      </c>
      <c r="I743" s="20" t="str">
        <f t="shared" ca="1" si="139"/>
        <v/>
      </c>
      <c r="J743" s="20" t="str">
        <f t="shared" ca="1" si="139"/>
        <v>Automaton</v>
      </c>
      <c r="K743" s="20" t="str">
        <f t="shared" ca="1" si="139"/>
        <v/>
      </c>
      <c r="L743" s="20" t="str">
        <f t="shared" ca="1" si="139"/>
        <v>Recharge this card to add 2d8 to your Intelligence or Knowledge check.&amp;#10;&amp;#10;Recharge this card to succeed at your check to acquire a spell.</v>
      </c>
      <c r="M743" s="20" t="str">
        <f t="shared" ca="1" si="139"/>
        <v>Intelligence&amp;#10;Knowledge</v>
      </c>
      <c r="N743" s="20" t="str">
        <f t="shared" ca="1" si="135"/>
        <v>11</v>
      </c>
      <c r="O743" s="20" t="str">
        <f t="shared" ca="1" si="135"/>
        <v/>
      </c>
      <c r="P743" s="25" t="str">
        <f t="shared" ca="1" si="135"/>
        <v/>
      </c>
      <c r="Q743" s="25" t="str">
        <f t="shared" ca="1" si="136"/>
        <v/>
      </c>
      <c r="R743" s="25" t="str">
        <f t="shared" ca="1" si="136"/>
        <v/>
      </c>
      <c r="S743" s="25" t="str">
        <f t="shared" ca="1" si="136"/>
        <v/>
      </c>
      <c r="T743" s="25" t="str">
        <f t="shared" ca="1" si="136"/>
        <v/>
      </c>
      <c r="U743" s="25" t="str">
        <f t="shared" ca="1" si="137"/>
        <v/>
      </c>
    </row>
    <row r="744" spans="1:21" ht="13.5" customHeight="1">
      <c r="A744" s="20" t="str">
        <f t="shared" ca="1" si="140"/>
        <v>Conna the Wise</v>
      </c>
      <c r="B744" s="20" t="str">
        <f t="shared" ca="1" si="139"/>
        <v>6620fb6a-ecd0-43f1-b4a7-ea83bd98215d</v>
      </c>
      <c r="C744" s="20" t="str">
        <f t="shared" ca="1" si="139"/>
        <v>RotR</v>
      </c>
      <c r="D744" s="20" t="str">
        <f t="shared" ca="1" si="139"/>
        <v>4</v>
      </c>
      <c r="E744" s="20" t="str">
        <f t="shared" ca="1" si="139"/>
        <v>Yes</v>
      </c>
      <c r="F744" s="20" t="str">
        <f t="shared" ca="1" si="139"/>
        <v>1</v>
      </c>
      <c r="G744" s="20" t="str">
        <f t="shared" ca="1" si="139"/>
        <v>Boon</v>
      </c>
      <c r="H744" s="20" t="str">
        <f t="shared" ca="1" si="139"/>
        <v>Ally</v>
      </c>
      <c r="I744" s="20" t="str">
        <f t="shared" ca="1" si="139"/>
        <v/>
      </c>
      <c r="J744" s="20" t="str">
        <f t="shared" ca="1" si="139"/>
        <v>Giant&amp;#10;Sorcerer</v>
      </c>
      <c r="K744" s="20" t="str">
        <f t="shared" ca="1" si="139"/>
        <v/>
      </c>
      <c r="L744" s="20" t="str">
        <f t="shared" ca="1" si="139"/>
        <v>Banish this card to examine the top 3 cards of a location deck.&amp;#10;&amp;#10;Banish this card to move to another location and explore it.</v>
      </c>
      <c r="M744" s="20" t="str">
        <f t="shared" ca="1" si="139"/>
        <v>Charisma&amp;#10;Diplomacy</v>
      </c>
      <c r="N744" s="20" t="str">
        <f t="shared" ca="1" si="135"/>
        <v>9</v>
      </c>
      <c r="O744" s="20" t="str">
        <f t="shared" ca="1" si="135"/>
        <v/>
      </c>
      <c r="P744" s="25" t="str">
        <f t="shared" ca="1" si="135"/>
        <v/>
      </c>
      <c r="Q744" s="25" t="str">
        <f t="shared" ca="1" si="136"/>
        <v/>
      </c>
      <c r="R744" s="25" t="str">
        <f t="shared" ca="1" si="136"/>
        <v/>
      </c>
      <c r="S744" s="25" t="str">
        <f t="shared" ca="1" si="136"/>
        <v/>
      </c>
      <c r="T744" s="25" t="str">
        <f t="shared" ca="1" si="136"/>
        <v/>
      </c>
      <c r="U744" s="25" t="str">
        <f t="shared" ca="1" si="137"/>
        <v/>
      </c>
    </row>
    <row r="745" spans="1:21" ht="13.5" customHeight="1">
      <c r="A745" s="20" t="str">
        <f t="shared" ca="1" si="140"/>
        <v>Crow</v>
      </c>
      <c r="B745" s="20" t="str">
        <f t="shared" ca="1" si="139"/>
        <v>56ab67ec-9188-4a38-b166-8542e9cb763d</v>
      </c>
      <c r="C745" s="20" t="str">
        <f t="shared" ca="1" si="139"/>
        <v>RotR</v>
      </c>
      <c r="D745" s="20" t="str">
        <f t="shared" ca="1" si="139"/>
        <v>B</v>
      </c>
      <c r="E745" s="20" t="str">
        <f t="shared" ca="1" si="139"/>
        <v>Yes</v>
      </c>
      <c r="F745" s="20" t="str">
        <f t="shared" ca="1" si="139"/>
        <v>1</v>
      </c>
      <c r="G745" s="20" t="str">
        <f t="shared" ca="1" si="139"/>
        <v>Boon</v>
      </c>
      <c r="H745" s="20" t="str">
        <f t="shared" ca="1" si="139"/>
        <v>Ally</v>
      </c>
      <c r="I745" s="20" t="str">
        <f t="shared" ca="1" si="139"/>
        <v/>
      </c>
      <c r="J745" s="20" t="str">
        <f t="shared" ca="1" si="139"/>
        <v>Animal&amp;#10;Basic</v>
      </c>
      <c r="K745" s="20" t="str">
        <f t="shared" ca="1" si="139"/>
        <v/>
      </c>
      <c r="L745" s="20" t="str">
        <f t="shared" ca="1" si="139"/>
        <v>Recharge this card to add 1d6 to your check to acquire a weapon, an armor or an item.&amp;#10;Discard this card to explore your location.</v>
      </c>
      <c r="M745" s="20" t="str">
        <f t="shared" ca="1" si="139"/>
        <v>Wisdom&amp;#10;Divine</v>
      </c>
      <c r="N745" s="20" t="str">
        <f t="shared" ca="1" si="135"/>
        <v>5</v>
      </c>
      <c r="O745" s="20" t="str">
        <f t="shared" ca="1" si="135"/>
        <v/>
      </c>
      <c r="P745" s="25" t="str">
        <f t="shared" ca="1" si="135"/>
        <v/>
      </c>
      <c r="Q745" s="25" t="str">
        <f t="shared" ca="1" si="136"/>
        <v/>
      </c>
      <c r="R745" s="25" t="str">
        <f t="shared" ca="1" si="136"/>
        <v/>
      </c>
      <c r="S745" s="25" t="str">
        <f t="shared" ca="1" si="136"/>
        <v/>
      </c>
      <c r="T745" s="25" t="str">
        <f t="shared" ca="1" si="136"/>
        <v/>
      </c>
      <c r="U745" s="25" t="str">
        <f t="shared" ca="1" si="137"/>
        <v/>
      </c>
    </row>
    <row r="746" spans="1:21" ht="13.5" customHeight="1">
      <c r="A746" s="20" t="str">
        <f t="shared" ca="1" si="140"/>
        <v>Crow</v>
      </c>
      <c r="B746" s="20" t="str">
        <f t="shared" ca="1" si="139"/>
        <v>2dc07046-33eb-4826-9eab-4bf20dd24ab7</v>
      </c>
      <c r="C746" s="20" t="str">
        <f t="shared" ca="1" si="139"/>
        <v>RotR</v>
      </c>
      <c r="D746" s="20" t="str">
        <f t="shared" ca="1" si="139"/>
        <v>C</v>
      </c>
      <c r="E746" s="20" t="str">
        <f t="shared" ca="1" si="139"/>
        <v>Yes</v>
      </c>
      <c r="F746" s="20" t="str">
        <f t="shared" ca="1" si="139"/>
        <v>1</v>
      </c>
      <c r="G746" s="20" t="str">
        <f t="shared" ca="1" si="139"/>
        <v>Boon</v>
      </c>
      <c r="H746" s="20" t="str">
        <f t="shared" ca="1" si="139"/>
        <v>Ally</v>
      </c>
      <c r="I746" s="20" t="str">
        <f t="shared" ca="1" si="139"/>
        <v/>
      </c>
      <c r="J746" s="20" t="str">
        <f t="shared" ca="1" si="139"/>
        <v>Animal&amp;#10;Basic</v>
      </c>
      <c r="K746" s="20" t="str">
        <f t="shared" ca="1" si="139"/>
        <v/>
      </c>
      <c r="L746" s="20" t="str">
        <f t="shared" ca="1" si="139"/>
        <v>Recharge this card to add 1d6 to your check to acquire a weapon, an armor or an item.&amp;#10;Discard this card to explore your location.</v>
      </c>
      <c r="M746" s="20" t="str">
        <f t="shared" ca="1" si="139"/>
        <v>Wisdom&amp;#10;Divine</v>
      </c>
      <c r="N746" s="20" t="str">
        <f t="shared" ca="1" si="135"/>
        <v>5</v>
      </c>
      <c r="O746" s="20" t="str">
        <f t="shared" ca="1" si="135"/>
        <v/>
      </c>
      <c r="P746" s="25" t="str">
        <f t="shared" ca="1" si="135"/>
        <v/>
      </c>
      <c r="Q746" s="25" t="str">
        <f t="shared" ca="1" si="136"/>
        <v/>
      </c>
      <c r="R746" s="25" t="str">
        <f t="shared" ca="1" si="136"/>
        <v/>
      </c>
      <c r="S746" s="25" t="str">
        <f t="shared" ca="1" si="136"/>
        <v/>
      </c>
      <c r="T746" s="25" t="str">
        <f t="shared" ca="1" si="136"/>
        <v/>
      </c>
      <c r="U746" s="25" t="str">
        <f t="shared" ca="1" si="137"/>
        <v/>
      </c>
    </row>
    <row r="747" spans="1:21" ht="13.5" customHeight="1">
      <c r="A747" s="20" t="str">
        <f t="shared" ca="1" si="140"/>
        <v>Cyrdak Drokkus</v>
      </c>
      <c r="B747" s="20" t="str">
        <f t="shared" ca="1" si="139"/>
        <v>9d9a5b19-8f58-46e6-8858-0bce3e760bd7</v>
      </c>
      <c r="C747" s="20" t="str">
        <f t="shared" ca="1" si="139"/>
        <v>RotR</v>
      </c>
      <c r="D747" s="20" t="str">
        <f t="shared" ca="1" si="139"/>
        <v>1</v>
      </c>
      <c r="E747" s="20" t="str">
        <f t="shared" ca="1" si="139"/>
        <v>Yes</v>
      </c>
      <c r="F747" s="20" t="str">
        <f t="shared" ca="1" si="139"/>
        <v>1</v>
      </c>
      <c r="G747" s="20" t="str">
        <f t="shared" ca="1" si="139"/>
        <v>Boon</v>
      </c>
      <c r="H747" s="20" t="str">
        <f t="shared" ca="1" si="139"/>
        <v>Ally</v>
      </c>
      <c r="I747" s="20" t="str">
        <f t="shared" ca="1" si="139"/>
        <v/>
      </c>
      <c r="J747" s="20" t="str">
        <f t="shared" ca="1" si="139"/>
        <v>Human&amp;#10;Bard</v>
      </c>
      <c r="K747" s="20" t="str">
        <f t="shared" ca="1" si="139"/>
        <v/>
      </c>
      <c r="L747" s="20" t="str">
        <f t="shared" ca="1" si="139"/>
        <v>Recharge this card to add 1d6 to your check to acquire an ally.&amp;#10;Banish this card to return an ally from your discard pile to your hand.</v>
      </c>
      <c r="M747" s="20" t="str">
        <f t="shared" ca="1" si="139"/>
        <v>Charisma&amp;#10;Diplomacy</v>
      </c>
      <c r="N747" s="20" t="str">
        <f t="shared" ca="1" si="135"/>
        <v>5</v>
      </c>
      <c r="O747" s="20" t="str">
        <f t="shared" ca="1" si="135"/>
        <v/>
      </c>
      <c r="P747" s="25" t="str">
        <f t="shared" ca="1" si="135"/>
        <v/>
      </c>
      <c r="Q747" s="25" t="str">
        <f t="shared" ca="1" si="136"/>
        <v/>
      </c>
      <c r="R747" s="25" t="str">
        <f t="shared" ca="1" si="136"/>
        <v/>
      </c>
      <c r="S747" s="25" t="str">
        <f t="shared" ca="1" si="136"/>
        <v/>
      </c>
      <c r="T747" s="25" t="str">
        <f t="shared" ca="1" si="136"/>
        <v/>
      </c>
      <c r="U747" s="25" t="str">
        <f t="shared" ca="1" si="137"/>
        <v/>
      </c>
    </row>
    <row r="748" spans="1:21" ht="13.5" customHeight="1">
      <c r="A748" s="20" t="str">
        <f t="shared" ca="1" si="140"/>
        <v>Dog</v>
      </c>
      <c r="B748" s="20" t="str">
        <f t="shared" ref="B748:M757" ca="1" si="141">IF(INDIRECT(ADDRESS(ROW(),COLUMN(),,,"Details"))="","",SUBSTITUTE(SUBSTITUTE(INDIRECT(ADDRESS(ROW(),COLUMN(),,,"Details")),"
","&amp;#10;"),"""","&amp;quot;"))</f>
        <v>f68e9a93-8070-4023-805b-8d55b2229ef0</v>
      </c>
      <c r="C748" s="20" t="str">
        <f t="shared" ca="1" si="141"/>
        <v>RotR</v>
      </c>
      <c r="D748" s="20" t="str">
        <f t="shared" ca="1" si="141"/>
        <v>C</v>
      </c>
      <c r="E748" s="20" t="str">
        <f t="shared" ca="1" si="141"/>
        <v>Yes</v>
      </c>
      <c r="F748" s="20" t="str">
        <f t="shared" ca="1" si="141"/>
        <v>2</v>
      </c>
      <c r="G748" s="20" t="str">
        <f t="shared" ca="1" si="141"/>
        <v>Boon</v>
      </c>
      <c r="H748" s="20" t="str">
        <f t="shared" ca="1" si="141"/>
        <v>Ally</v>
      </c>
      <c r="I748" s="20" t="str">
        <f t="shared" ca="1" si="141"/>
        <v/>
      </c>
      <c r="J748" s="20" t="str">
        <f t="shared" ca="1" si="141"/>
        <v>Animal&amp;#10;Basic</v>
      </c>
      <c r="K748" s="20" t="str">
        <f t="shared" ca="1" si="141"/>
        <v/>
      </c>
      <c r="L748" s="20" t="str">
        <f t="shared" ca="1" si="141"/>
        <v>Recharge this card to add 1d10 to your Perception Check.&amp;#10;Discard this card to explore your location</v>
      </c>
      <c r="M748" s="20" t="str">
        <f t="shared" ca="1" si="141"/>
        <v>Wisdom&amp;#10;Survival</v>
      </c>
      <c r="N748" s="20" t="str">
        <f t="shared" ca="1" si="135"/>
        <v>5</v>
      </c>
      <c r="O748" s="20" t="str">
        <f t="shared" ca="1" si="135"/>
        <v/>
      </c>
      <c r="P748" s="25" t="str">
        <f t="shared" ca="1" si="135"/>
        <v/>
      </c>
      <c r="Q748" s="25" t="str">
        <f t="shared" ca="1" si="136"/>
        <v/>
      </c>
      <c r="R748" s="25" t="str">
        <f t="shared" ca="1" si="136"/>
        <v/>
      </c>
      <c r="S748" s="25" t="str">
        <f t="shared" ca="1" si="136"/>
        <v/>
      </c>
      <c r="T748" s="25" t="str">
        <f t="shared" ca="1" si="136"/>
        <v/>
      </c>
      <c r="U748" s="25" t="str">
        <f t="shared" ca="1" si="137"/>
        <v/>
      </c>
    </row>
    <row r="749" spans="1:21" ht="13.5" customHeight="1">
      <c r="A749" s="20" t="str">
        <f t="shared" ca="1" si="140"/>
        <v>Eagle</v>
      </c>
      <c r="B749" s="20" t="str">
        <f t="shared" ca="1" si="141"/>
        <v>a51d717a-41d7-4f54-9c6c-e002ce8f6053</v>
      </c>
      <c r="C749" s="20" t="str">
        <f t="shared" ca="1" si="141"/>
        <v>RotR</v>
      </c>
      <c r="D749" s="20" t="str">
        <f t="shared" ca="1" si="141"/>
        <v>4</v>
      </c>
      <c r="E749" s="20" t="str">
        <f t="shared" ca="1" si="141"/>
        <v>Yes</v>
      </c>
      <c r="F749" s="20" t="str">
        <f t="shared" ca="1" si="141"/>
        <v>1</v>
      </c>
      <c r="G749" s="20" t="str">
        <f t="shared" ca="1" si="141"/>
        <v>Boon</v>
      </c>
      <c r="H749" s="20" t="str">
        <f t="shared" ca="1" si="141"/>
        <v>Ally</v>
      </c>
      <c r="I749" s="20" t="str">
        <f t="shared" ca="1" si="141"/>
        <v/>
      </c>
      <c r="J749" s="20" t="str">
        <f t="shared" ca="1" si="141"/>
        <v>Animal</v>
      </c>
      <c r="K749" s="20" t="str">
        <f t="shared" ca="1" si="141"/>
        <v/>
      </c>
      <c r="L749" s="20" t="str">
        <f t="shared" ca="1" si="141"/>
        <v>Place this card on top of your deck to examine the top card of a location deck.</v>
      </c>
      <c r="M749" s="20" t="str">
        <f t="shared" ca="1" si="141"/>
        <v>Wisdom&amp;#10;Survival</v>
      </c>
      <c r="N749" s="20" t="str">
        <f t="shared" ca="1" si="135"/>
        <v>9</v>
      </c>
      <c r="O749" s="20" t="str">
        <f t="shared" ca="1" si="135"/>
        <v/>
      </c>
      <c r="P749" s="25" t="str">
        <f t="shared" ca="1" si="135"/>
        <v/>
      </c>
      <c r="Q749" s="25" t="str">
        <f t="shared" ca="1" si="136"/>
        <v/>
      </c>
      <c r="R749" s="25" t="str">
        <f t="shared" ca="1" si="136"/>
        <v/>
      </c>
      <c r="S749" s="25" t="str">
        <f t="shared" ca="1" si="136"/>
        <v/>
      </c>
      <c r="T749" s="25" t="str">
        <f t="shared" ca="1" si="136"/>
        <v/>
      </c>
      <c r="U749" s="25" t="str">
        <f t="shared" ca="1" si="137"/>
        <v/>
      </c>
    </row>
    <row r="750" spans="1:21" ht="13.5" customHeight="1">
      <c r="A750" s="20" t="str">
        <f t="shared" ca="1" si="140"/>
        <v>Elven Sharpshooter</v>
      </c>
      <c r="B750" s="20" t="str">
        <f t="shared" ca="1" si="141"/>
        <v>488978b7-cfdc-4e70-94d1-a2c842383867</v>
      </c>
      <c r="C750" s="20" t="str">
        <f t="shared" ca="1" si="141"/>
        <v>RotR</v>
      </c>
      <c r="D750" s="20" t="str">
        <f t="shared" ca="1" si="141"/>
        <v>5</v>
      </c>
      <c r="E750" s="20" t="str">
        <f t="shared" ca="1" si="141"/>
        <v>Yes</v>
      </c>
      <c r="F750" s="20" t="str">
        <f t="shared" ca="1" si="141"/>
        <v>2</v>
      </c>
      <c r="G750" s="20" t="str">
        <f t="shared" ca="1" si="141"/>
        <v>Boon</v>
      </c>
      <c r="H750" s="20" t="str">
        <f t="shared" ca="1" si="141"/>
        <v>Ally</v>
      </c>
      <c r="I750" s="20" t="str">
        <f t="shared" ca="1" si="141"/>
        <v/>
      </c>
      <c r="J750" s="20" t="str">
        <f t="shared" ca="1" si="141"/>
        <v>Elf&amp;#10;Ranger</v>
      </c>
      <c r="K750" s="20" t="str">
        <f t="shared" ca="1" si="141"/>
        <v/>
      </c>
      <c r="L750" s="20" t="str">
        <f t="shared" ca="1" si="141"/>
        <v>Recharge this card to add 1d6+1 with the Magic trait to your Ranged combat check.&amp;#10;Discard this card to explore your location.</v>
      </c>
      <c r="M750" s="20" t="str">
        <f t="shared" ca="1" si="141"/>
        <v>Charisma&amp;#10;Diplomacy&amp;#10;Dexterity&amp;#10;Ranged</v>
      </c>
      <c r="N750" s="20" t="str">
        <f t="shared" ca="1" si="135"/>
        <v>12</v>
      </c>
      <c r="O750" s="20" t="str">
        <f t="shared" ca="1" si="135"/>
        <v/>
      </c>
      <c r="P750" s="25" t="str">
        <f t="shared" ca="1" si="135"/>
        <v/>
      </c>
      <c r="Q750" s="25" t="str">
        <f t="shared" ca="1" si="136"/>
        <v/>
      </c>
      <c r="R750" s="25" t="str">
        <f t="shared" ca="1" si="136"/>
        <v/>
      </c>
      <c r="S750" s="25" t="str">
        <f t="shared" ca="1" si="136"/>
        <v/>
      </c>
      <c r="T750" s="25" t="str">
        <f t="shared" ca="1" si="136"/>
        <v/>
      </c>
      <c r="U750" s="25" t="str">
        <f t="shared" ca="1" si="137"/>
        <v/>
      </c>
    </row>
    <row r="751" spans="1:21" ht="13.5" customHeight="1">
      <c r="A751" s="20" t="str">
        <f t="shared" ca="1" si="140"/>
        <v>Father Zantus</v>
      </c>
      <c r="B751" s="20" t="str">
        <f t="shared" ca="1" si="141"/>
        <v>eaa20d90-9c86-4ef9-9ed0-edd2afcbb0c3</v>
      </c>
      <c r="C751" s="20" t="str">
        <f t="shared" ca="1" si="141"/>
        <v>RotR</v>
      </c>
      <c r="D751" s="20" t="str">
        <f t="shared" ca="1" si="141"/>
        <v>B</v>
      </c>
      <c r="E751" s="20" t="str">
        <f t="shared" ca="1" si="141"/>
        <v>Yes</v>
      </c>
      <c r="F751" s="20" t="str">
        <f t="shared" ca="1" si="141"/>
        <v>1</v>
      </c>
      <c r="G751" s="20" t="str">
        <f t="shared" ca="1" si="141"/>
        <v>Boon</v>
      </c>
      <c r="H751" s="20" t="str">
        <f t="shared" ca="1" si="141"/>
        <v>Ally</v>
      </c>
      <c r="I751" s="20" t="str">
        <f t="shared" ca="1" si="141"/>
        <v/>
      </c>
      <c r="J751" s="20" t="str">
        <f t="shared" ca="1" si="141"/>
        <v>Human&amp;#10;Cleric&amp;#10;Divine</v>
      </c>
      <c r="K751" s="20" t="str">
        <f t="shared" ca="1" si="141"/>
        <v/>
      </c>
      <c r="L751" s="20" t="str">
        <f t="shared" ca="1" si="141"/>
        <v>Recharge this card to add 1d4 to your Divine check.&amp;#10;Bury this card to recharge 1d4+1 random cards from your discard pile.</v>
      </c>
      <c r="M751" s="20" t="str">
        <f t="shared" ca="1" si="141"/>
        <v>Wisdom&amp;#10;Divine</v>
      </c>
      <c r="N751" s="20" t="str">
        <f t="shared" ca="1" si="135"/>
        <v>6</v>
      </c>
      <c r="O751" s="20" t="str">
        <f t="shared" ca="1" si="135"/>
        <v>Charisma&amp;#10;Diplomacy</v>
      </c>
      <c r="P751" s="25" t="str">
        <f t="shared" ca="1" si="135"/>
        <v>7</v>
      </c>
      <c r="Q751" s="25" t="str">
        <f t="shared" ca="1" si="136"/>
        <v>OR</v>
      </c>
      <c r="R751" s="25" t="str">
        <f t="shared" ca="1" si="136"/>
        <v/>
      </c>
      <c r="S751" s="25" t="str">
        <f t="shared" ca="1" si="136"/>
        <v/>
      </c>
      <c r="T751" s="25" t="str">
        <f t="shared" ca="1" si="136"/>
        <v/>
      </c>
      <c r="U751" s="25" t="str">
        <f t="shared" ca="1" si="137"/>
        <v/>
      </c>
    </row>
    <row r="752" spans="1:21" ht="13.5" customHeight="1">
      <c r="A752" s="20" t="str">
        <f t="shared" ca="1" si="140"/>
        <v>Giant Badger</v>
      </c>
      <c r="B752" s="20" t="str">
        <f t="shared" ca="1" si="141"/>
        <v>720326ae-dc54-461a-af12-7091feb9038d</v>
      </c>
      <c r="C752" s="20" t="str">
        <f t="shared" ca="1" si="141"/>
        <v>RotR</v>
      </c>
      <c r="D752" s="20" t="str">
        <f t="shared" ca="1" si="141"/>
        <v>3</v>
      </c>
      <c r="E752" s="20" t="str">
        <f t="shared" ca="1" si="141"/>
        <v>Yes</v>
      </c>
      <c r="F752" s="20" t="str">
        <f t="shared" ca="1" si="141"/>
        <v>1</v>
      </c>
      <c r="G752" s="20" t="str">
        <f t="shared" ca="1" si="141"/>
        <v>Boon</v>
      </c>
      <c r="H752" s="20" t="str">
        <f t="shared" ca="1" si="141"/>
        <v>Ally</v>
      </c>
      <c r="I752" s="20" t="str">
        <f t="shared" ca="1" si="141"/>
        <v/>
      </c>
      <c r="J752" s="20" t="str">
        <f t="shared" ca="1" si="141"/>
        <v>Animal</v>
      </c>
      <c r="K752" s="20" t="str">
        <f t="shared" ca="1" si="141"/>
        <v/>
      </c>
      <c r="L752" s="20" t="str">
        <f t="shared" ca="1" si="141"/>
        <v>Bury this card to move. You automatically succeed at any check required to move. You may not play this ally during an encounter.&amp;#10;Discard this card to explore your location.</v>
      </c>
      <c r="M752" s="20" t="str">
        <f t="shared" ca="1" si="141"/>
        <v>Wisdom&amp;#10;Survival</v>
      </c>
      <c r="N752" s="20" t="str">
        <f t="shared" ca="1" si="135"/>
        <v>8</v>
      </c>
      <c r="O752" s="20" t="str">
        <f t="shared" ca="1" si="135"/>
        <v/>
      </c>
      <c r="P752" s="25" t="str">
        <f t="shared" ca="1" si="135"/>
        <v/>
      </c>
      <c r="Q752" s="25" t="str">
        <f t="shared" ca="1" si="136"/>
        <v/>
      </c>
      <c r="R752" s="25" t="str">
        <f t="shared" ca="1" si="136"/>
        <v/>
      </c>
      <c r="S752" s="25" t="str">
        <f t="shared" ca="1" si="136"/>
        <v/>
      </c>
      <c r="T752" s="25" t="str">
        <f t="shared" ca="1" si="136"/>
        <v/>
      </c>
      <c r="U752" s="25" t="str">
        <f t="shared" ca="1" si="137"/>
        <v/>
      </c>
    </row>
    <row r="753" spans="1:21" ht="13.5" customHeight="1">
      <c r="A753" s="20" t="str">
        <f t="shared" ca="1" si="140"/>
        <v>Grizzled Mercenary</v>
      </c>
      <c r="B753" s="20" t="str">
        <f t="shared" ca="1" si="141"/>
        <v>09ce2557-7fae-4e8d-add9-0a4116a7d345</v>
      </c>
      <c r="C753" s="20" t="str">
        <f t="shared" ca="1" si="141"/>
        <v>RotR</v>
      </c>
      <c r="D753" s="20" t="str">
        <f t="shared" ca="1" si="141"/>
        <v>1</v>
      </c>
      <c r="E753" s="20" t="str">
        <f t="shared" ca="1" si="141"/>
        <v>Yes</v>
      </c>
      <c r="F753" s="20" t="str">
        <f t="shared" ca="1" si="141"/>
        <v>2</v>
      </c>
      <c r="G753" s="20" t="str">
        <f t="shared" ca="1" si="141"/>
        <v>Boon</v>
      </c>
      <c r="H753" s="20" t="str">
        <f t="shared" ca="1" si="141"/>
        <v>Ally</v>
      </c>
      <c r="I753" s="20" t="str">
        <f t="shared" ca="1" si="141"/>
        <v/>
      </c>
      <c r="J753" s="20" t="str">
        <f t="shared" ca="1" si="141"/>
        <v>Human&amp;#10;Hireling</v>
      </c>
      <c r="K753" s="20" t="str">
        <f t="shared" ca="1" si="141"/>
        <v/>
      </c>
      <c r="L753" s="20" t="str">
        <f t="shared" ca="1" si="141"/>
        <v>Bury this card to add 1d8 to a combat check at your location.&amp;#10;Discard this card to explore your location. If you encounter a boon, banish it.</v>
      </c>
      <c r="M753" s="20" t="str">
        <f t="shared" ca="1" si="141"/>
        <v>Charisma&amp;#10;Diplomacy</v>
      </c>
      <c r="N753" s="20" t="str">
        <f t="shared" ca="1" si="135"/>
        <v>6</v>
      </c>
      <c r="O753" s="20" t="str">
        <f t="shared" ca="1" si="135"/>
        <v/>
      </c>
      <c r="P753" s="25" t="str">
        <f t="shared" ca="1" si="135"/>
        <v/>
      </c>
      <c r="Q753" s="25" t="str">
        <f t="shared" ca="1" si="136"/>
        <v/>
      </c>
      <c r="R753" s="25" t="str">
        <f t="shared" ca="1" si="136"/>
        <v/>
      </c>
      <c r="S753" s="25" t="str">
        <f t="shared" ca="1" si="136"/>
        <v/>
      </c>
      <c r="T753" s="25" t="str">
        <f t="shared" ca="1" si="136"/>
        <v/>
      </c>
      <c r="U753" s="25" t="str">
        <f t="shared" ca="1" si="137"/>
        <v/>
      </c>
    </row>
    <row r="754" spans="1:21" ht="13.5" customHeight="1">
      <c r="A754" s="20" t="str">
        <f t="shared" ca="1" si="140"/>
        <v>Guard</v>
      </c>
      <c r="B754" s="20" t="str">
        <f t="shared" ca="1" si="141"/>
        <v>56729519-50fd-49d9-bcbe-98fdce7c61d5</v>
      </c>
      <c r="C754" s="20" t="str">
        <f t="shared" ca="1" si="141"/>
        <v>RotR</v>
      </c>
      <c r="D754" s="20" t="str">
        <f t="shared" ca="1" si="141"/>
        <v>B</v>
      </c>
      <c r="E754" s="20" t="str">
        <f t="shared" ca="1" si="141"/>
        <v>Yes</v>
      </c>
      <c r="F754" s="20" t="str">
        <f t="shared" ca="1" si="141"/>
        <v>3</v>
      </c>
      <c r="G754" s="20" t="str">
        <f t="shared" ca="1" si="141"/>
        <v>Boon</v>
      </c>
      <c r="H754" s="20" t="str">
        <f t="shared" ca="1" si="141"/>
        <v>Ally</v>
      </c>
      <c r="I754" s="20" t="str">
        <f t="shared" ca="1" si="141"/>
        <v/>
      </c>
      <c r="J754" s="20" t="str">
        <f t="shared" ca="1" si="141"/>
        <v>Human&amp;#10;Basic</v>
      </c>
      <c r="K754" s="20" t="str">
        <f t="shared" ca="1" si="141"/>
        <v/>
      </c>
      <c r="L754" s="20" t="str">
        <f t="shared" ca="1" si="141"/>
        <v>Recharge this card to add 1d6 to your Perception Check.&amp;#10;Banish this card to reduce damage dealt to any character by 3.</v>
      </c>
      <c r="M754" s="20" t="str">
        <f t="shared" ca="1" si="141"/>
        <v>Constitution&amp;#10;Fortitude</v>
      </c>
      <c r="N754" s="20" t="str">
        <f t="shared" ca="1" si="135"/>
        <v>4</v>
      </c>
      <c r="O754" s="20" t="str">
        <f t="shared" ca="1" si="135"/>
        <v>Charisma&amp;#10;Diplomacy</v>
      </c>
      <c r="P754" s="25" t="str">
        <f t="shared" ca="1" si="135"/>
        <v>6</v>
      </c>
      <c r="Q754" s="25" t="str">
        <f t="shared" ca="1" si="136"/>
        <v>OR</v>
      </c>
      <c r="R754" s="25" t="str">
        <f t="shared" ca="1" si="136"/>
        <v/>
      </c>
      <c r="S754" s="25" t="str">
        <f t="shared" ca="1" si="136"/>
        <v/>
      </c>
      <c r="T754" s="25" t="str">
        <f t="shared" ca="1" si="136"/>
        <v/>
      </c>
      <c r="U754" s="25" t="str">
        <f t="shared" ca="1" si="137"/>
        <v/>
      </c>
    </row>
    <row r="755" spans="1:21" ht="13.5" customHeight="1">
      <c r="A755" s="20" t="str">
        <f t="shared" ca="1" si="140"/>
        <v>Guide</v>
      </c>
      <c r="B755" s="20" t="str">
        <f t="shared" ca="1" si="141"/>
        <v>f4da068c-aa16-4fbf-a94f-7b88e1f13c4a</v>
      </c>
      <c r="C755" s="20" t="str">
        <f t="shared" ca="1" si="141"/>
        <v>RotR</v>
      </c>
      <c r="D755" s="20" t="str">
        <f t="shared" ca="1" si="141"/>
        <v>B</v>
      </c>
      <c r="E755" s="20" t="str">
        <f t="shared" ca="1" si="141"/>
        <v>Yes</v>
      </c>
      <c r="F755" s="20" t="str">
        <f t="shared" ca="1" si="141"/>
        <v>4</v>
      </c>
      <c r="G755" s="20" t="str">
        <f t="shared" ca="1" si="141"/>
        <v>Boon</v>
      </c>
      <c r="H755" s="20" t="str">
        <f t="shared" ca="1" si="141"/>
        <v>Ally</v>
      </c>
      <c r="I755" s="20" t="str">
        <f t="shared" ca="1" si="141"/>
        <v/>
      </c>
      <c r="J755" s="20" t="str">
        <f t="shared" ca="1" si="141"/>
        <v>Human&amp;#10;Basic</v>
      </c>
      <c r="K755" s="20" t="str">
        <f t="shared" ca="1" si="141"/>
        <v/>
      </c>
      <c r="L755" s="20" t="str">
        <f t="shared" ca="1" si="141"/>
        <v>Recharge this card to add 1d10 to your Survival check.&amp;#10;Discard this card to explore your location.</v>
      </c>
      <c r="M755" s="20" t="str">
        <f t="shared" ca="1" si="141"/>
        <v>Wisdom&amp;#10;Survival</v>
      </c>
      <c r="N755" s="20" t="str">
        <f t="shared" ca="1" si="135"/>
        <v>7</v>
      </c>
      <c r="O755" s="20" t="str">
        <f t="shared" ca="1" si="135"/>
        <v>Charisma&amp;#10;Diplomacy</v>
      </c>
      <c r="P755" s="25" t="str">
        <f t="shared" ca="1" si="135"/>
        <v>6</v>
      </c>
      <c r="Q755" s="25" t="str">
        <f t="shared" ca="1" si="136"/>
        <v>OR</v>
      </c>
      <c r="R755" s="25" t="str">
        <f t="shared" ca="1" si="136"/>
        <v/>
      </c>
      <c r="S755" s="25" t="str">
        <f t="shared" ca="1" si="136"/>
        <v/>
      </c>
      <c r="T755" s="25" t="str">
        <f t="shared" ca="1" si="136"/>
        <v/>
      </c>
      <c r="U755" s="25" t="str">
        <f t="shared" ca="1" si="137"/>
        <v/>
      </c>
    </row>
    <row r="756" spans="1:21" ht="13.5" customHeight="1">
      <c r="A756" s="20" t="str">
        <f t="shared" ca="1" si="140"/>
        <v>Gyukak</v>
      </c>
      <c r="B756" s="20" t="str">
        <f t="shared" ca="1" si="141"/>
        <v>436b2991-8b3a-40f0-b637-60bfa7458327</v>
      </c>
      <c r="C756" s="20" t="str">
        <f t="shared" ca="1" si="141"/>
        <v>RotR</v>
      </c>
      <c r="D756" s="20" t="str">
        <f t="shared" ca="1" si="141"/>
        <v>6</v>
      </c>
      <c r="E756" s="20" t="str">
        <f t="shared" ca="1" si="141"/>
        <v>Yes</v>
      </c>
      <c r="F756" s="20" t="str">
        <f t="shared" ca="1" si="141"/>
        <v>1</v>
      </c>
      <c r="G756" s="20" t="str">
        <f t="shared" ca="1" si="141"/>
        <v>Boon</v>
      </c>
      <c r="H756" s="20" t="str">
        <f t="shared" ca="1" si="141"/>
        <v>Ally</v>
      </c>
      <c r="I756" s="20" t="str">
        <f t="shared" ca="1" si="141"/>
        <v/>
      </c>
      <c r="J756" s="20" t="str">
        <f t="shared" ca="1" si="141"/>
        <v>Outsider&amp;#10;Giant&amp;#10;Oni</v>
      </c>
      <c r="K756" s="20" t="str">
        <f t="shared" ca="1" si="141"/>
        <v/>
      </c>
      <c r="L756" s="20" t="str">
        <f t="shared" ca="1" si="141"/>
        <v>Reveal this card to explore your current location, adding 2 to checks to defeat banes during this exploration. Then shuffle Gyukak into a random open location deck, or banish Gyukak if there are no open locations.</v>
      </c>
      <c r="M756" s="20" t="str">
        <f t="shared" ca="1" si="141"/>
        <v>Charisma&amp;#10;Diplomacy</v>
      </c>
      <c r="N756" s="20" t="str">
        <f t="shared" ca="1" si="135"/>
        <v>14</v>
      </c>
      <c r="O756" s="20" t="str">
        <f t="shared" ca="1" si="135"/>
        <v/>
      </c>
      <c r="P756" s="25" t="str">
        <f t="shared" ca="1" si="135"/>
        <v/>
      </c>
      <c r="Q756" s="25" t="str">
        <f t="shared" ca="1" si="136"/>
        <v/>
      </c>
      <c r="R756" s="25" t="str">
        <f t="shared" ca="1" si="136"/>
        <v/>
      </c>
      <c r="S756" s="25" t="str">
        <f t="shared" ca="1" si="136"/>
        <v/>
      </c>
      <c r="T756" s="25" t="str">
        <f t="shared" ca="1" si="136"/>
        <v/>
      </c>
      <c r="U756" s="25" t="str">
        <f t="shared" ca="1" si="137"/>
        <v/>
      </c>
    </row>
    <row r="757" spans="1:21" ht="13.5" customHeight="1">
      <c r="A757" s="20" t="str">
        <f t="shared" ca="1" si="140"/>
        <v>Ilsoari Gandethus</v>
      </c>
      <c r="B757" s="20" t="str">
        <f t="shared" ca="1" si="141"/>
        <v>5695d847-70de-4bfb-a027-2f1fcb2051ab</v>
      </c>
      <c r="C757" s="20" t="str">
        <f t="shared" ca="1" si="141"/>
        <v>RotR</v>
      </c>
      <c r="D757" s="20" t="str">
        <f t="shared" ca="1" si="141"/>
        <v>1</v>
      </c>
      <c r="E757" s="20" t="str">
        <f t="shared" ca="1" si="141"/>
        <v>Yes</v>
      </c>
      <c r="F757" s="20" t="str">
        <f t="shared" ca="1" si="141"/>
        <v>1</v>
      </c>
      <c r="G757" s="20" t="str">
        <f t="shared" ca="1" si="141"/>
        <v>Boon</v>
      </c>
      <c r="H757" s="20" t="str">
        <f t="shared" ca="1" si="141"/>
        <v>Ally</v>
      </c>
      <c r="I757" s="20" t="str">
        <f t="shared" ca="1" si="141"/>
        <v/>
      </c>
      <c r="J757" s="20" t="str">
        <f t="shared" ca="1" si="141"/>
        <v>Human&amp;#10;Wizard</v>
      </c>
      <c r="K757" s="20" t="str">
        <f t="shared" ca="1" si="141"/>
        <v/>
      </c>
      <c r="L757" s="20" t="str">
        <f t="shared" ca="1" si="141"/>
        <v>During your turn, reveal this card and put it on top of your deck to examine the top card of your location deck; if it's a monster, you may shuffle that monster back into the location deck. After you play this card, roll 1d12; on a 1, summon and encounter the villain The Sandpoint Devil.</v>
      </c>
      <c r="M757" s="20" t="str">
        <f t="shared" ca="1" si="141"/>
        <v>Intelligence&amp;#10;Arcane</v>
      </c>
      <c r="N757" s="20" t="str">
        <f t="shared" ca="1" si="135"/>
        <v>7</v>
      </c>
      <c r="O757" s="20" t="str">
        <f t="shared" ca="1" si="135"/>
        <v>Charisma&amp;#10;Diplomacy</v>
      </c>
      <c r="P757" s="25" t="str">
        <f t="shared" ca="1" si="135"/>
        <v>6</v>
      </c>
      <c r="Q757" s="25" t="str">
        <f t="shared" ca="1" si="136"/>
        <v>OR</v>
      </c>
      <c r="R757" s="25" t="str">
        <f t="shared" ca="1" si="136"/>
        <v/>
      </c>
      <c r="S757" s="25" t="str">
        <f t="shared" ca="1" si="136"/>
        <v/>
      </c>
      <c r="T757" s="25" t="str">
        <f t="shared" ca="1" si="136"/>
        <v/>
      </c>
      <c r="U757" s="25" t="str">
        <f t="shared" ca="1" si="137"/>
        <v/>
      </c>
    </row>
    <row r="758" spans="1:21" ht="13.5" customHeight="1">
      <c r="A758" s="20" t="str">
        <f t="shared" ca="1" si="140"/>
        <v>Jakardros Sovark</v>
      </c>
      <c r="B758" s="20" t="str">
        <f t="shared" ref="B758:M767" ca="1" si="142">IF(INDIRECT(ADDRESS(ROW(),COLUMN(),,,"Details"))="","",SUBSTITUTE(SUBSTITUTE(INDIRECT(ADDRESS(ROW(),COLUMN(),,,"Details")),"
","&amp;#10;"),"""","&amp;quot;"))</f>
        <v>a169de35-643f-4a6a-a2a5-ca9bf4d936ba</v>
      </c>
      <c r="C758" s="20" t="str">
        <f t="shared" ca="1" si="142"/>
        <v>RotR</v>
      </c>
      <c r="D758" s="20" t="str">
        <f t="shared" ca="1" si="142"/>
        <v>3</v>
      </c>
      <c r="E758" s="20" t="str">
        <f t="shared" ca="1" si="142"/>
        <v>Yes</v>
      </c>
      <c r="F758" s="20" t="str">
        <f t="shared" ca="1" si="142"/>
        <v>1</v>
      </c>
      <c r="G758" s="20" t="str">
        <f t="shared" ca="1" si="142"/>
        <v>Boon</v>
      </c>
      <c r="H758" s="20" t="str">
        <f t="shared" ca="1" si="142"/>
        <v>Ally</v>
      </c>
      <c r="I758" s="20" t="str">
        <f t="shared" ca="1" si="142"/>
        <v/>
      </c>
      <c r="J758" s="20" t="str">
        <f t="shared" ca="1" si="142"/>
        <v>Human&amp;#10;Ranger</v>
      </c>
      <c r="K758" s="20" t="str">
        <f t="shared" ca="1" si="142"/>
        <v/>
      </c>
      <c r="L758" s="20" t="str">
        <f t="shared" ca="1" si="142"/>
        <v>Recharge this card to add 1d4 to another character's combat check, or 2d4 to another character's combat check against a monster with the Giant trait.&amp;#10;Discard this card to explore your location.</v>
      </c>
      <c r="M758" s="20" t="str">
        <f t="shared" ca="1" si="142"/>
        <v>Dexterity&amp;#10;Ranged</v>
      </c>
      <c r="N758" s="20" t="str">
        <f t="shared" ca="1" si="135"/>
        <v>8</v>
      </c>
      <c r="O758" s="20" t="str">
        <f t="shared" ca="1" si="135"/>
        <v>Charisma&amp;#10;Diplomacy</v>
      </c>
      <c r="P758" s="25" t="str">
        <f t="shared" ca="1" si="135"/>
        <v>6</v>
      </c>
      <c r="Q758" s="25" t="str">
        <f t="shared" ca="1" si="136"/>
        <v>OR</v>
      </c>
      <c r="R758" s="25" t="str">
        <f t="shared" ca="1" si="136"/>
        <v/>
      </c>
      <c r="S758" s="25" t="str">
        <f t="shared" ca="1" si="136"/>
        <v/>
      </c>
      <c r="T758" s="25" t="str">
        <f t="shared" ca="1" si="136"/>
        <v/>
      </c>
      <c r="U758" s="25" t="str">
        <f t="shared" ca="1" si="137"/>
        <v/>
      </c>
    </row>
    <row r="759" spans="1:21" ht="13.5" customHeight="1">
      <c r="A759" s="20" t="str">
        <f t="shared" ca="1" si="140"/>
        <v>Lizard</v>
      </c>
      <c r="B759" s="20" t="str">
        <f t="shared" ca="1" si="142"/>
        <v>28d2f4d3-51e6-401b-989e-908ea55af06e</v>
      </c>
      <c r="C759" s="20" t="str">
        <f t="shared" ca="1" si="142"/>
        <v>RotR</v>
      </c>
      <c r="D759" s="20" t="str">
        <f t="shared" ca="1" si="142"/>
        <v>4</v>
      </c>
      <c r="E759" s="20" t="str">
        <f t="shared" ca="1" si="142"/>
        <v>Yes</v>
      </c>
      <c r="F759" s="20" t="str">
        <f t="shared" ca="1" si="142"/>
        <v>1</v>
      </c>
      <c r="G759" s="20" t="str">
        <f t="shared" ca="1" si="142"/>
        <v>Boon</v>
      </c>
      <c r="H759" s="20" t="str">
        <f t="shared" ca="1" si="142"/>
        <v>Ally</v>
      </c>
      <c r="I759" s="20" t="str">
        <f t="shared" ca="1" si="142"/>
        <v/>
      </c>
      <c r="J759" s="20" t="str">
        <f t="shared" ca="1" si="142"/>
        <v>Animal&amp;#10;Arcane</v>
      </c>
      <c r="K759" s="20" t="str">
        <f t="shared" ca="1" si="142"/>
        <v/>
      </c>
      <c r="L759" s="20" t="str">
        <f t="shared" ca="1" si="142"/>
        <v>Discard this card to succeed at your Stealth or Survival check.&amp;#10;&amp;#10;Discard this card to explore your location.</v>
      </c>
      <c r="M759" s="20" t="str">
        <f t="shared" ca="1" si="142"/>
        <v>Intelligence&amp;#10;Arcane&amp;#10;Wisdom&amp;#10;Survival</v>
      </c>
      <c r="N759" s="20" t="str">
        <f t="shared" ca="1" si="135"/>
        <v>8</v>
      </c>
      <c r="O759" s="20" t="str">
        <f t="shared" ca="1" si="135"/>
        <v/>
      </c>
      <c r="P759" s="25" t="str">
        <f t="shared" ca="1" si="135"/>
        <v/>
      </c>
      <c r="Q759" s="25" t="str">
        <f t="shared" ca="1" si="136"/>
        <v/>
      </c>
      <c r="R759" s="25" t="str">
        <f t="shared" ca="1" si="136"/>
        <v/>
      </c>
      <c r="S759" s="25" t="str">
        <f t="shared" ca="1" si="136"/>
        <v/>
      </c>
      <c r="T759" s="25" t="str">
        <f t="shared" ca="1" si="136"/>
        <v/>
      </c>
      <c r="U759" s="25" t="str">
        <f t="shared" ca="1" si="137"/>
        <v/>
      </c>
    </row>
    <row r="760" spans="1:21" ht="13.5" customHeight="1">
      <c r="A760" s="20" t="str">
        <f t="shared" ca="1" si="140"/>
        <v>Maester Grump</v>
      </c>
      <c r="B760" s="20" t="str">
        <f t="shared" ca="1" si="142"/>
        <v>64705ae9-23ac-4b56-a436-0fd70c28baf7</v>
      </c>
      <c r="C760" s="20" t="str">
        <f t="shared" ca="1" si="142"/>
        <v>RotR</v>
      </c>
      <c r="D760" s="20" t="str">
        <f t="shared" ca="1" si="142"/>
        <v>2</v>
      </c>
      <c r="E760" s="20" t="str">
        <f t="shared" ca="1" si="142"/>
        <v>Yes</v>
      </c>
      <c r="F760" s="20" t="str">
        <f t="shared" ca="1" si="142"/>
        <v>1</v>
      </c>
      <c r="G760" s="20" t="str">
        <f t="shared" ca="1" si="142"/>
        <v>Boon</v>
      </c>
      <c r="H760" s="20" t="str">
        <f t="shared" ca="1" si="142"/>
        <v>Ally</v>
      </c>
      <c r="I760" s="20" t="str">
        <f t="shared" ca="1" si="142"/>
        <v/>
      </c>
      <c r="J760" s="20" t="str">
        <f t="shared" ca="1" si="142"/>
        <v>Human</v>
      </c>
      <c r="K760" s="20" t="str">
        <f t="shared" ca="1" si="142"/>
        <v/>
      </c>
      <c r="L760" s="20" t="str">
        <f t="shared" ca="1" si="142"/>
        <v>Banish this card to examine your location deck until you find a bane; shuffle the deck and put that card on top.&amp;#10;Discard this card to explore your location</v>
      </c>
      <c r="M760" s="20" t="str">
        <f t="shared" ca="1" si="142"/>
        <v>Charisma&amp;#10;Diplomacy</v>
      </c>
      <c r="N760" s="20" t="str">
        <f t="shared" ca="1" si="135"/>
        <v>7</v>
      </c>
      <c r="O760" s="20" t="str">
        <f t="shared" ca="1" si="135"/>
        <v>Wisdom&amp;#10;Divine</v>
      </c>
      <c r="P760" s="25" t="str">
        <f t="shared" ca="1" si="135"/>
        <v>8</v>
      </c>
      <c r="Q760" s="25" t="str">
        <f t="shared" ca="1" si="136"/>
        <v>OR</v>
      </c>
      <c r="R760" s="25" t="str">
        <f t="shared" ca="1" si="136"/>
        <v/>
      </c>
      <c r="S760" s="25" t="str">
        <f t="shared" ca="1" si="136"/>
        <v/>
      </c>
      <c r="T760" s="25" t="str">
        <f t="shared" ca="1" si="136"/>
        <v/>
      </c>
      <c r="U760" s="25" t="str">
        <f t="shared" ca="1" si="137"/>
        <v/>
      </c>
    </row>
    <row r="761" spans="1:21" ht="13.5" customHeight="1">
      <c r="A761" s="20" t="str">
        <f t="shared" ca="1" si="140"/>
        <v>Mayor Kendra Deverin</v>
      </c>
      <c r="B761" s="20" t="str">
        <f t="shared" ca="1" si="142"/>
        <v>ad624b19-1922-4702-b1c6-3393a9b5a6f6</v>
      </c>
      <c r="C761" s="20" t="str">
        <f t="shared" ca="1" si="142"/>
        <v>RotR</v>
      </c>
      <c r="D761" s="20" t="str">
        <f t="shared" ca="1" si="142"/>
        <v>B</v>
      </c>
      <c r="E761" s="20" t="str">
        <f t="shared" ca="1" si="142"/>
        <v>Yes</v>
      </c>
      <c r="F761" s="20" t="str">
        <f t="shared" ca="1" si="142"/>
        <v>1</v>
      </c>
      <c r="G761" s="20" t="str">
        <f t="shared" ca="1" si="142"/>
        <v>Boon</v>
      </c>
      <c r="H761" s="20" t="str">
        <f t="shared" ca="1" si="142"/>
        <v>Ally</v>
      </c>
      <c r="I761" s="20" t="str">
        <f t="shared" ca="1" si="142"/>
        <v/>
      </c>
      <c r="J761" s="20" t="str">
        <f t="shared" ca="1" si="142"/>
        <v>Human&amp;#10;Mayor</v>
      </c>
      <c r="K761" s="20" t="str">
        <f t="shared" ca="1" si="142"/>
        <v/>
      </c>
      <c r="L761" s="20" t="str">
        <f t="shared" ca="1" si="142"/>
        <v>Banish this card to examine your location deck and then shuffle it.</v>
      </c>
      <c r="M761" s="20" t="str">
        <f t="shared" ca="1" si="142"/>
        <v>Charisma&amp;#10;Diplomacy</v>
      </c>
      <c r="N761" s="20" t="str">
        <f t="shared" ca="1" si="135"/>
        <v>10</v>
      </c>
      <c r="O761" s="20" t="str">
        <f t="shared" ca="1" si="135"/>
        <v/>
      </c>
      <c r="P761" s="25" t="str">
        <f t="shared" ca="1" si="135"/>
        <v/>
      </c>
      <c r="Q761" s="25" t="str">
        <f t="shared" ca="1" si="136"/>
        <v/>
      </c>
      <c r="R761" s="25" t="str">
        <f t="shared" ca="1" si="136"/>
        <v/>
      </c>
      <c r="S761" s="25" t="str">
        <f t="shared" ca="1" si="136"/>
        <v/>
      </c>
      <c r="T761" s="25" t="str">
        <f t="shared" ca="1" si="136"/>
        <v/>
      </c>
      <c r="U761" s="25" t="str">
        <f t="shared" ca="1" si="137"/>
        <v/>
      </c>
    </row>
    <row r="762" spans="1:21" ht="13.5" customHeight="1">
      <c r="A762" s="20" t="str">
        <f t="shared" ca="1" si="140"/>
        <v>Merchant</v>
      </c>
      <c r="B762" s="20" t="str">
        <f t="shared" ca="1" si="142"/>
        <v>54eb4470-b8ba-4348-8050-8a892d0de0a4</v>
      </c>
      <c r="C762" s="20" t="str">
        <f t="shared" ca="1" si="142"/>
        <v>RotR</v>
      </c>
      <c r="D762" s="20" t="str">
        <f t="shared" ca="1" si="142"/>
        <v>2</v>
      </c>
      <c r="E762" s="20" t="str">
        <f t="shared" ca="1" si="142"/>
        <v>Yes</v>
      </c>
      <c r="F762" s="20" t="str">
        <f t="shared" ca="1" si="142"/>
        <v>3</v>
      </c>
      <c r="G762" s="20" t="str">
        <f t="shared" ca="1" si="142"/>
        <v>Boon</v>
      </c>
      <c r="H762" s="20" t="str">
        <f t="shared" ca="1" si="142"/>
        <v>Ally</v>
      </c>
      <c r="I762" s="20" t="str">
        <f t="shared" ca="1" si="142"/>
        <v/>
      </c>
      <c r="J762" s="20" t="str">
        <f t="shared" ca="1" si="142"/>
        <v>Human&amp;#10;Hireling</v>
      </c>
      <c r="K762" s="20" t="str">
        <f t="shared" ca="1" si="142"/>
        <v/>
      </c>
      <c r="L762" s="20" t="str">
        <f t="shared" ca="1" si="142"/>
        <v>Discard this card to give a card to another character at any location.&amp;#10;Discard this card to explore your location.</v>
      </c>
      <c r="M762" s="20" t="str">
        <f t="shared" ca="1" si="142"/>
        <v>Charisma&amp;#10;Diplomacy</v>
      </c>
      <c r="N762" s="20" t="str">
        <f t="shared" ca="1" si="135"/>
        <v>7</v>
      </c>
      <c r="O762" s="20" t="str">
        <f t="shared" ca="1" si="135"/>
        <v/>
      </c>
      <c r="P762" s="25" t="str">
        <f t="shared" ca="1" si="135"/>
        <v/>
      </c>
      <c r="Q762" s="25" t="str">
        <f t="shared" ca="1" si="136"/>
        <v/>
      </c>
      <c r="R762" s="25" t="str">
        <f t="shared" ca="1" si="136"/>
        <v/>
      </c>
      <c r="S762" s="25" t="str">
        <f t="shared" ca="1" si="136"/>
        <v/>
      </c>
      <c r="T762" s="25" t="str">
        <f t="shared" ca="1" si="136"/>
        <v/>
      </c>
      <c r="U762" s="25" t="str">
        <f t="shared" ca="1" si="137"/>
        <v/>
      </c>
    </row>
    <row r="763" spans="1:21" ht="13.5" customHeight="1">
      <c r="A763" s="20" t="str">
        <f t="shared" ca="1" si="140"/>
        <v>Monkey</v>
      </c>
      <c r="B763" s="20" t="str">
        <f t="shared" ca="1" si="142"/>
        <v>86e29c64-d705-4489-a9b8-793526a74764</v>
      </c>
      <c r="C763" s="20" t="str">
        <f t="shared" ca="1" si="142"/>
        <v>RotR</v>
      </c>
      <c r="D763" s="20" t="str">
        <f t="shared" ca="1" si="142"/>
        <v>3</v>
      </c>
      <c r="E763" s="20" t="str">
        <f t="shared" ca="1" si="142"/>
        <v>Yes</v>
      </c>
      <c r="F763" s="20" t="str">
        <f t="shared" ca="1" si="142"/>
        <v>1</v>
      </c>
      <c r="G763" s="20" t="str">
        <f t="shared" ca="1" si="142"/>
        <v>Boon</v>
      </c>
      <c r="H763" s="20" t="str">
        <f t="shared" ca="1" si="142"/>
        <v>Ally</v>
      </c>
      <c r="I763" s="20" t="str">
        <f t="shared" ca="1" si="142"/>
        <v/>
      </c>
      <c r="J763" s="20" t="str">
        <f t="shared" ca="1" si="142"/>
        <v>Animal</v>
      </c>
      <c r="K763" s="20" t="str">
        <f t="shared" ca="1" si="142"/>
        <v/>
      </c>
      <c r="L763" s="20" t="str">
        <f t="shared" ca="1" si="142"/>
        <v>Discard this card to succeed at your check to acquire an item or weapon.&amp;#10;Discard this card to explore your location.</v>
      </c>
      <c r="M763" s="20" t="str">
        <f t="shared" ca="1" si="142"/>
        <v>Wisdom&amp;#10;Survivial</v>
      </c>
      <c r="N763" s="20" t="str">
        <f t="shared" ca="1" si="135"/>
        <v>9</v>
      </c>
      <c r="O763" s="20" t="str">
        <f t="shared" ca="1" si="135"/>
        <v/>
      </c>
      <c r="P763" s="25" t="str">
        <f t="shared" ca="1" si="135"/>
        <v/>
      </c>
      <c r="Q763" s="25" t="str">
        <f t="shared" ca="1" si="136"/>
        <v/>
      </c>
      <c r="R763" s="25" t="str">
        <f t="shared" ca="1" si="136"/>
        <v/>
      </c>
      <c r="S763" s="25" t="str">
        <f t="shared" ca="1" si="136"/>
        <v/>
      </c>
      <c r="T763" s="25" t="str">
        <f t="shared" ca="1" si="136"/>
        <v/>
      </c>
      <c r="U763" s="25" t="str">
        <f t="shared" ca="1" si="137"/>
        <v/>
      </c>
    </row>
    <row r="764" spans="1:21" ht="13.5" customHeight="1">
      <c r="A764" s="20" t="str">
        <f t="shared" ca="1" si="140"/>
        <v>Morgiv</v>
      </c>
      <c r="B764" s="20" t="str">
        <f t="shared" ca="1" si="142"/>
        <v>4a632d7b-f384-41fa-aa1e-e0ff94ab313b</v>
      </c>
      <c r="C764" s="20" t="str">
        <f t="shared" ca="1" si="142"/>
        <v>RotR</v>
      </c>
      <c r="D764" s="20" t="str">
        <f t="shared" ca="1" si="142"/>
        <v>6</v>
      </c>
      <c r="E764" s="20" t="str">
        <f t="shared" ca="1" si="142"/>
        <v>Yes</v>
      </c>
      <c r="F764" s="20" t="str">
        <f t="shared" ca="1" si="142"/>
        <v>1</v>
      </c>
      <c r="G764" s="20" t="str">
        <f t="shared" ca="1" si="142"/>
        <v>Boon</v>
      </c>
      <c r="H764" s="20" t="str">
        <f t="shared" ca="1" si="142"/>
        <v>Ally</v>
      </c>
      <c r="I764" s="20" t="str">
        <f t="shared" ca="1" si="142"/>
        <v/>
      </c>
      <c r="J764" s="20" t="str">
        <f t="shared" ca="1" si="142"/>
        <v>Enshrouded</v>
      </c>
      <c r="K764" s="20" t="str">
        <f t="shared" ca="1" si="142"/>
        <v/>
      </c>
      <c r="L764" s="20" t="str">
        <f t="shared" ca="1" si="142"/>
        <v>Discard this card to examine the bottom 3 cards of a location deck. You may put them back in any order.&amp;#10;Discard this card to explore your location.</v>
      </c>
      <c r="M764" s="20" t="str">
        <f t="shared" ca="1" si="142"/>
        <v>Charisma&amp;#10;Diplomacy</v>
      </c>
      <c r="N764" s="20" t="str">
        <f t="shared" ca="1" si="135"/>
        <v>13</v>
      </c>
      <c r="O764" s="20" t="str">
        <f t="shared" ca="1" si="135"/>
        <v/>
      </c>
      <c r="P764" s="25" t="str">
        <f t="shared" ca="1" si="135"/>
        <v/>
      </c>
      <c r="Q764" s="25" t="str">
        <f t="shared" ca="1" si="136"/>
        <v/>
      </c>
      <c r="R764" s="25" t="str">
        <f t="shared" ca="1" si="136"/>
        <v/>
      </c>
      <c r="S764" s="25" t="str">
        <f t="shared" ca="1" si="136"/>
        <v/>
      </c>
      <c r="T764" s="25" t="str">
        <f t="shared" ca="1" si="136"/>
        <v/>
      </c>
      <c r="U764" s="25" t="str">
        <f t="shared" ca="1" si="137"/>
        <v/>
      </c>
    </row>
    <row r="765" spans="1:21" ht="13.5" customHeight="1">
      <c r="A765" s="20" t="str">
        <f t="shared" ca="1" si="140"/>
        <v>Mountaineer</v>
      </c>
      <c r="B765" s="20" t="str">
        <f t="shared" ca="1" si="142"/>
        <v>16e7474e-87f1-4edb-9d49-505c98b58747</v>
      </c>
      <c r="C765" s="20" t="str">
        <f t="shared" ca="1" si="142"/>
        <v>RotR</v>
      </c>
      <c r="D765" s="20" t="str">
        <f t="shared" ca="1" si="142"/>
        <v>6</v>
      </c>
      <c r="E765" s="20" t="str">
        <f t="shared" ca="1" si="142"/>
        <v>Yes</v>
      </c>
      <c r="F765" s="20" t="str">
        <f t="shared" ca="1" si="142"/>
        <v>2</v>
      </c>
      <c r="G765" s="20" t="str">
        <f t="shared" ca="1" si="142"/>
        <v>Boon</v>
      </c>
      <c r="H765" s="20" t="str">
        <f t="shared" ca="1" si="142"/>
        <v>Ally</v>
      </c>
      <c r="I765" s="20" t="str">
        <f t="shared" ca="1" si="142"/>
        <v/>
      </c>
      <c r="J765" s="20" t="str">
        <f t="shared" ca="1" si="142"/>
        <v>Human&amp;#10;Hireling</v>
      </c>
      <c r="K765" s="20" t="str">
        <f t="shared" ca="1" si="142"/>
        <v/>
      </c>
      <c r="L765" s="20" t="str">
        <f t="shared" ca="1" si="142"/>
        <v>Reveal this card to add 2d8 to a Survival check.&amp;#10;Recharge this card to reduce damage dealt to your by 3.&amp;#10;Discard this card to explore your current location.</v>
      </c>
      <c r="M765" s="20" t="str">
        <f t="shared" ca="1" si="142"/>
        <v>Wisdom&amp;#10;Survival</v>
      </c>
      <c r="N765" s="20" t="str">
        <f t="shared" ca="1" si="135"/>
        <v>10</v>
      </c>
      <c r="O765" s="20" t="str">
        <f t="shared" ca="1" si="135"/>
        <v>Charisma&amp;#10;Diplomacy</v>
      </c>
      <c r="P765" s="25" t="str">
        <f t="shared" ca="1" si="135"/>
        <v>13</v>
      </c>
      <c r="Q765" s="25" t="str">
        <f t="shared" ca="1" si="136"/>
        <v>OR</v>
      </c>
      <c r="R765" s="25" t="str">
        <f t="shared" ca="1" si="136"/>
        <v/>
      </c>
      <c r="S765" s="25" t="str">
        <f t="shared" ca="1" si="136"/>
        <v/>
      </c>
      <c r="T765" s="25" t="str">
        <f t="shared" ca="1" si="136"/>
        <v/>
      </c>
      <c r="U765" s="25" t="str">
        <f t="shared" ca="1" si="137"/>
        <v/>
      </c>
    </row>
    <row r="766" spans="1:21" ht="13.5" customHeight="1">
      <c r="A766" s="20" t="str">
        <f t="shared" ca="1" si="140"/>
        <v>Night Watch</v>
      </c>
      <c r="B766" s="20" t="str">
        <f t="shared" ca="1" si="142"/>
        <v>17c8ca55-24d0-4453-912f-997336e0e143</v>
      </c>
      <c r="C766" s="20" t="str">
        <f t="shared" ca="1" si="142"/>
        <v>RotR</v>
      </c>
      <c r="D766" s="20" t="str">
        <f t="shared" ca="1" si="142"/>
        <v>B</v>
      </c>
      <c r="E766" s="20" t="str">
        <f t="shared" ca="1" si="142"/>
        <v>Yes</v>
      </c>
      <c r="F766" s="20" t="str">
        <f t="shared" ca="1" si="142"/>
        <v>3</v>
      </c>
      <c r="G766" s="20" t="str">
        <f t="shared" ca="1" si="142"/>
        <v>Boon</v>
      </c>
      <c r="H766" s="20" t="str">
        <f t="shared" ca="1" si="142"/>
        <v>Ally</v>
      </c>
      <c r="I766" s="20" t="str">
        <f t="shared" ca="1" si="142"/>
        <v/>
      </c>
      <c r="J766" s="20" t="str">
        <f t="shared" ca="1" si="142"/>
        <v>Human&amp;#10;Basic</v>
      </c>
      <c r="K766" s="20" t="str">
        <f t="shared" ca="1" si="142"/>
        <v/>
      </c>
      <c r="L766" s="20" t="str">
        <f t="shared" ca="1" si="142"/>
        <v>Recharge this card to add 1d10 to your Perception check.&amp;#10;Discard this card to explore your location.</v>
      </c>
      <c r="M766" s="20" t="str">
        <f t="shared" ca="1" si="142"/>
        <v>Wisdom&amp;#10;Perception</v>
      </c>
      <c r="N766" s="20" t="str">
        <f t="shared" ca="1" si="135"/>
        <v>7</v>
      </c>
      <c r="O766" s="20" t="str">
        <f t="shared" ca="1" si="135"/>
        <v>Charisma&amp;#10;Diplomacy</v>
      </c>
      <c r="P766" s="25" t="str">
        <f t="shared" ca="1" si="135"/>
        <v>6</v>
      </c>
      <c r="Q766" s="25" t="str">
        <f t="shared" ca="1" si="136"/>
        <v>OR</v>
      </c>
      <c r="R766" s="25" t="str">
        <f t="shared" ca="1" si="136"/>
        <v/>
      </c>
      <c r="S766" s="25" t="str">
        <f t="shared" ca="1" si="136"/>
        <v/>
      </c>
      <c r="T766" s="25" t="str">
        <f t="shared" ca="1" si="136"/>
        <v/>
      </c>
      <c r="U766" s="25" t="str">
        <f t="shared" ca="1" si="137"/>
        <v/>
      </c>
    </row>
    <row r="767" spans="1:21" ht="13.5" customHeight="1">
      <c r="A767" s="20" t="str">
        <f t="shared" ca="1" si="140"/>
        <v>Poog of Zarongel</v>
      </c>
      <c r="B767" s="20" t="str">
        <f t="shared" ca="1" si="142"/>
        <v>b73bcd93-2376-4463-a22d-dcba2927d01e</v>
      </c>
      <c r="C767" s="20" t="str">
        <f t="shared" ca="1" si="142"/>
        <v>RotR</v>
      </c>
      <c r="D767" s="20" t="str">
        <f t="shared" ca="1" si="142"/>
        <v>P</v>
      </c>
      <c r="E767" s="20" t="str">
        <f t="shared" ca="1" si="142"/>
        <v>No</v>
      </c>
      <c r="F767" s="20" t="str">
        <f t="shared" ca="1" si="142"/>
        <v>1</v>
      </c>
      <c r="G767" s="20" t="str">
        <f t="shared" ca="1" si="142"/>
        <v>Boon</v>
      </c>
      <c r="H767" s="20" t="str">
        <f t="shared" ca="1" si="142"/>
        <v>Ally</v>
      </c>
      <c r="I767" s="20" t="str">
        <f t="shared" ca="1" si="142"/>
        <v/>
      </c>
      <c r="J767" s="20" t="str">
        <f t="shared" ca="1" si="142"/>
        <v>Goblin&amp;#10;Cleric</v>
      </c>
      <c r="K767" s="20" t="str">
        <f t="shared" ca="1" si="142"/>
        <v>&amp;quot;Poog say Zarongel is the best,&amp;#10;He help burn things and heal the rest.&amp;#10;Zarongel's favor makes Poog blessed,&amp;#10;And Poog also stab you with knife if you make fun of how he isn't good at riding animals.&amp;quot;    -Poog's song</v>
      </c>
      <c r="L767" s="20" t="str">
        <f t="shared" ca="1" si="142"/>
        <v>Recharge this card to add 3 with the Fire trait to a combat check.&amp;#10;Bury this card to recharge 1d4 random cards from your discard pile.&amp;#10;Discard this card to explore your location.</v>
      </c>
      <c r="M767" s="20" t="str">
        <f t="shared" ca="1" si="142"/>
        <v>Charisma&amp;#10;Diplomacy&amp;#10;Divine</v>
      </c>
      <c r="N767" s="20" t="str">
        <f t="shared" ca="1" si="135"/>
        <v>7</v>
      </c>
      <c r="O767" s="20" t="str">
        <f t="shared" ca="1" si="135"/>
        <v/>
      </c>
      <c r="P767" s="25" t="str">
        <f t="shared" ca="1" si="135"/>
        <v/>
      </c>
      <c r="Q767" s="25" t="str">
        <f t="shared" ca="1" si="136"/>
        <v/>
      </c>
      <c r="R767" s="25" t="str">
        <f t="shared" ca="1" si="136"/>
        <v/>
      </c>
      <c r="S767" s="25" t="str">
        <f t="shared" ca="1" si="136"/>
        <v/>
      </c>
      <c r="T767" s="25" t="str">
        <f t="shared" ca="1" si="136"/>
        <v/>
      </c>
      <c r="U767" s="25" t="str">
        <f t="shared" ca="1" si="137"/>
        <v/>
      </c>
    </row>
    <row r="768" spans="1:21" ht="13.5" customHeight="1">
      <c r="A768" s="20" t="str">
        <f t="shared" ca="1" si="140"/>
        <v>Pyromaniac Mage</v>
      </c>
      <c r="B768" s="20" t="str">
        <f t="shared" ref="B768:M777" ca="1" si="143">IF(INDIRECT(ADDRESS(ROW(),COLUMN(),,,"Details"))="","",SUBSTITUTE(SUBSTITUTE(INDIRECT(ADDRESS(ROW(),COLUMN(),,,"Details")),"
","&amp;#10;"),"""","&amp;quot;"))</f>
        <v>1d31f0d1-fb25-4146-ab59-f5bf4a81a26c</v>
      </c>
      <c r="C768" s="20" t="str">
        <f t="shared" ca="1" si="143"/>
        <v>RotR</v>
      </c>
      <c r="D768" s="20" t="str">
        <f t="shared" ca="1" si="143"/>
        <v>5</v>
      </c>
      <c r="E768" s="20" t="str">
        <f t="shared" ca="1" si="143"/>
        <v>Yes</v>
      </c>
      <c r="F768" s="20" t="str">
        <f t="shared" ca="1" si="143"/>
        <v>2</v>
      </c>
      <c r="G768" s="20" t="str">
        <f t="shared" ca="1" si="143"/>
        <v>Boon</v>
      </c>
      <c r="H768" s="20" t="str">
        <f t="shared" ca="1" si="143"/>
        <v>Ally</v>
      </c>
      <c r="I768" s="20" t="str">
        <f t="shared" ca="1" si="143"/>
        <v/>
      </c>
      <c r="J768" s="20" t="str">
        <f t="shared" ca="1" si="143"/>
        <v>Human&amp;#10;Wizard</v>
      </c>
      <c r="K768" s="20" t="str">
        <f t="shared" ca="1" si="143"/>
        <v/>
      </c>
      <c r="L768" s="20" t="str">
        <f t="shared" ca="1" si="143"/>
        <v>Recharge this card to add 1d6+1 to your Arcane or Divine check; if it is a combat check, also add the Fire trait.&amp;#10;Discard this card to explore your current location.</v>
      </c>
      <c r="M768" s="20" t="str">
        <f t="shared" ca="1" si="143"/>
        <v>Charisma&amp;#10;Diplomacy&amp;#10;Intelligence&amp;#10;Arcane</v>
      </c>
      <c r="N768" s="20" t="str">
        <f t="shared" ca="1" si="135"/>
        <v>13</v>
      </c>
      <c r="O768" s="20" t="str">
        <f t="shared" ca="1" si="135"/>
        <v/>
      </c>
      <c r="P768" s="25" t="str">
        <f t="shared" ca="1" si="135"/>
        <v/>
      </c>
      <c r="Q768" s="25" t="str">
        <f t="shared" ca="1" si="136"/>
        <v/>
      </c>
      <c r="R768" s="25" t="str">
        <f t="shared" ca="1" si="136"/>
        <v/>
      </c>
      <c r="S768" s="25" t="str">
        <f t="shared" ca="1" si="136"/>
        <v/>
      </c>
      <c r="T768" s="25" t="str">
        <f t="shared" ca="1" si="136"/>
        <v/>
      </c>
      <c r="U768" s="25" t="str">
        <f t="shared" ca="1" si="137"/>
        <v/>
      </c>
    </row>
    <row r="769" spans="1:21" ht="13.5" customHeight="1">
      <c r="A769" s="20" t="str">
        <f t="shared" ca="1" si="140"/>
        <v>Saber-Toothed Tiger</v>
      </c>
      <c r="B769" s="20" t="str">
        <f t="shared" ca="1" si="143"/>
        <v>2ec30f86-87c4-48dc-92a6-2c7428bd3a52</v>
      </c>
      <c r="C769" s="20" t="str">
        <f t="shared" ca="1" si="143"/>
        <v>RotR</v>
      </c>
      <c r="D769" s="20" t="str">
        <f t="shared" ca="1" si="143"/>
        <v>C</v>
      </c>
      <c r="E769" s="20" t="str">
        <f t="shared" ca="1" si="143"/>
        <v>Yes</v>
      </c>
      <c r="F769" s="20" t="str">
        <f t="shared" ca="1" si="143"/>
        <v>1</v>
      </c>
      <c r="G769" s="20" t="str">
        <f t="shared" ca="1" si="143"/>
        <v>Boon</v>
      </c>
      <c r="H769" s="20" t="str">
        <f t="shared" ca="1" si="143"/>
        <v>Ally</v>
      </c>
      <c r="I769" s="20" t="str">
        <f t="shared" ca="1" si="143"/>
        <v/>
      </c>
      <c r="J769" s="20" t="str">
        <f t="shared" ca="1" si="143"/>
        <v>Animal</v>
      </c>
      <c r="K769" s="20" t="str">
        <f t="shared" ca="1" si="143"/>
        <v/>
      </c>
      <c r="L769" s="20" t="str">
        <f t="shared" ca="1" si="143"/>
        <v>Recharge this card to add 1d6 to your combat check.&amp;#10;Discard this card to explore your location.</v>
      </c>
      <c r="M769" s="20" t="str">
        <f t="shared" ca="1" si="143"/>
        <v>Wisdom&amp;#10;Survival</v>
      </c>
      <c r="N769" s="20" t="str">
        <f t="shared" ca="1" si="135"/>
        <v>8</v>
      </c>
      <c r="O769" s="20" t="str">
        <f t="shared" ca="1" si="135"/>
        <v/>
      </c>
      <c r="P769" s="25" t="str">
        <f t="shared" ca="1" si="135"/>
        <v/>
      </c>
      <c r="Q769" s="25" t="str">
        <f t="shared" ca="1" si="136"/>
        <v/>
      </c>
      <c r="R769" s="25" t="str">
        <f t="shared" ca="1" si="136"/>
        <v/>
      </c>
      <c r="S769" s="25" t="str">
        <f t="shared" ca="1" si="136"/>
        <v/>
      </c>
      <c r="T769" s="25" t="str">
        <f t="shared" ca="1" si="136"/>
        <v/>
      </c>
      <c r="U769" s="25" t="str">
        <f t="shared" ca="1" si="137"/>
        <v/>
      </c>
    </row>
    <row r="770" spans="1:21" ht="13.5" customHeight="1">
      <c r="A770" s="20" t="str">
        <f t="shared" ca="1" si="140"/>
        <v>Sacred Killer</v>
      </c>
      <c r="B770" s="20" t="str">
        <f t="shared" ca="1" si="143"/>
        <v>d347b415-2448-49c4-a686-189006c32352</v>
      </c>
      <c r="C770" s="20" t="str">
        <f t="shared" ca="1" si="143"/>
        <v>RotR</v>
      </c>
      <c r="D770" s="20" t="str">
        <f t="shared" ca="1" si="143"/>
        <v>5</v>
      </c>
      <c r="E770" s="20" t="str">
        <f t="shared" ca="1" si="143"/>
        <v>Yes</v>
      </c>
      <c r="F770" s="20" t="str">
        <f t="shared" ca="1" si="143"/>
        <v>2</v>
      </c>
      <c r="G770" s="20" t="str">
        <f t="shared" ca="1" si="143"/>
        <v>Boon</v>
      </c>
      <c r="H770" s="20" t="str">
        <f t="shared" ca="1" si="143"/>
        <v>Ally</v>
      </c>
      <c r="I770" s="20" t="str">
        <f t="shared" ca="1" si="143"/>
        <v/>
      </c>
      <c r="J770" s="20" t="str">
        <f t="shared" ca="1" si="143"/>
        <v>Half-Orc&amp;#10;Rogue</v>
      </c>
      <c r="K770" s="20" t="str">
        <f t="shared" ca="1" si="143"/>
        <v/>
      </c>
      <c r="L770" s="20" t="str">
        <f t="shared" ca="1" si="143"/>
        <v>Recharge this card to add 1d6+1 with the Poison trait to your Melee combat check.&amp;#10;Discard this card to explore your current location.</v>
      </c>
      <c r="M770" s="20" t="str">
        <f t="shared" ca="1" si="143"/>
        <v>Dexterity&amp;#10;Stealth</v>
      </c>
      <c r="N770" s="20" t="str">
        <f t="shared" ca="1" si="135"/>
        <v>11</v>
      </c>
      <c r="O770" s="20" t="str">
        <f t="shared" ca="1" si="135"/>
        <v>Charisma&amp;#10;Diplomacy</v>
      </c>
      <c r="P770" s="25" t="str">
        <f t="shared" ca="1" si="135"/>
        <v>13</v>
      </c>
      <c r="Q770" s="25" t="str">
        <f t="shared" ca="1" si="136"/>
        <v>OR</v>
      </c>
      <c r="R770" s="25" t="str">
        <f t="shared" ca="1" si="136"/>
        <v/>
      </c>
      <c r="S770" s="25" t="str">
        <f t="shared" ca="1" si="136"/>
        <v/>
      </c>
      <c r="T770" s="25" t="str">
        <f t="shared" ca="1" si="136"/>
        <v/>
      </c>
      <c r="U770" s="25" t="str">
        <f t="shared" ca="1" si="137"/>
        <v/>
      </c>
    </row>
    <row r="771" spans="1:21" ht="13.5" customHeight="1">
      <c r="A771" s="20" t="str">
        <f t="shared" ca="1" si="140"/>
        <v>Sage</v>
      </c>
      <c r="B771" s="20" t="str">
        <f t="shared" ca="1" si="143"/>
        <v>f38030fb-1942-4c00-9bd5-1f54d17d2894</v>
      </c>
      <c r="C771" s="20" t="str">
        <f t="shared" ca="1" si="143"/>
        <v>RotR</v>
      </c>
      <c r="D771" s="20" t="str">
        <f t="shared" ca="1" si="143"/>
        <v>B</v>
      </c>
      <c r="E771" s="20" t="str">
        <f t="shared" ca="1" si="143"/>
        <v>Yes</v>
      </c>
      <c r="F771" s="20" t="str">
        <f t="shared" ca="1" si="143"/>
        <v>3</v>
      </c>
      <c r="G771" s="20" t="str">
        <f t="shared" ca="1" si="143"/>
        <v>Boon</v>
      </c>
      <c r="H771" s="20" t="str">
        <f t="shared" ca="1" si="143"/>
        <v>Ally</v>
      </c>
      <c r="I771" s="20" t="str">
        <f t="shared" ca="1" si="143"/>
        <v/>
      </c>
      <c r="J771" s="20" t="str">
        <f t="shared" ca="1" si="143"/>
        <v>Human&amp;#10;Sage&amp;#10;Basic</v>
      </c>
      <c r="K771" s="20" t="str">
        <f t="shared" ca="1" si="143"/>
        <v/>
      </c>
      <c r="L771" s="20" t="str">
        <f t="shared" ca="1" si="143"/>
        <v>Recharge this card to add 1d6 to your noncombat Intelligence or Wisdom check.&amp;#10;Discard this card to explore your location.</v>
      </c>
      <c r="M771" s="20" t="str">
        <f t="shared" ca="1" si="143"/>
        <v>Wisdom</v>
      </c>
      <c r="N771" s="20" t="str">
        <f t="shared" ca="1" si="135"/>
        <v>7</v>
      </c>
      <c r="O771" s="20" t="str">
        <f t="shared" ca="1" si="135"/>
        <v>Charisma&amp;#10;Diplomacy</v>
      </c>
      <c r="P771" s="25" t="str">
        <f t="shared" ca="1" si="135"/>
        <v>6</v>
      </c>
      <c r="Q771" s="25" t="str">
        <f t="shared" ca="1" si="136"/>
        <v>OR</v>
      </c>
      <c r="R771" s="25" t="str">
        <f t="shared" ca="1" si="136"/>
        <v/>
      </c>
      <c r="S771" s="25" t="str">
        <f t="shared" ca="1" si="136"/>
        <v/>
      </c>
      <c r="T771" s="25" t="str">
        <f t="shared" ca="1" si="136"/>
        <v/>
      </c>
      <c r="U771" s="25" t="str">
        <f t="shared" ca="1" si="137"/>
        <v/>
      </c>
    </row>
    <row r="772" spans="1:21" ht="13.5" customHeight="1">
      <c r="A772" s="20" t="str">
        <f t="shared" ca="1" si="140"/>
        <v>Shalelu Andosana</v>
      </c>
      <c r="B772" s="20" t="str">
        <f t="shared" ca="1" si="143"/>
        <v>303f37e9-d574-4167-b034-edf99e9ceaef</v>
      </c>
      <c r="C772" s="20" t="str">
        <f t="shared" ca="1" si="143"/>
        <v>RotR</v>
      </c>
      <c r="D772" s="20" t="str">
        <f t="shared" ca="1" si="143"/>
        <v>B</v>
      </c>
      <c r="E772" s="20" t="str">
        <f t="shared" ca="1" si="143"/>
        <v>Yes</v>
      </c>
      <c r="F772" s="20" t="str">
        <f t="shared" ca="1" si="143"/>
        <v>1</v>
      </c>
      <c r="G772" s="20" t="str">
        <f t="shared" ca="1" si="143"/>
        <v>Boon</v>
      </c>
      <c r="H772" s="20" t="str">
        <f t="shared" ca="1" si="143"/>
        <v>Ally</v>
      </c>
      <c r="I772" s="20" t="str">
        <f t="shared" ca="1" si="143"/>
        <v/>
      </c>
      <c r="J772" s="20" t="str">
        <f t="shared" ca="1" si="143"/>
        <v>Elf&amp;#10;Scout</v>
      </c>
      <c r="K772" s="20" t="str">
        <f t="shared" ca="1" si="143"/>
        <v/>
      </c>
      <c r="L772" s="20" t="str">
        <f t="shared" ca="1" si="143"/>
        <v>Recharge this card to add 1d4 to a Ranged combat check.&amp;#10;Reveal this card on your turn to examine the top card of your location deck; then recharge this card, or discard it to encounter the revealed card.</v>
      </c>
      <c r="M772" s="20" t="str">
        <f t="shared" ca="1" si="143"/>
        <v>Wisdom&amp;#10;Perception</v>
      </c>
      <c r="N772" s="20" t="str">
        <f t="shared" ca="1" si="135"/>
        <v>6</v>
      </c>
      <c r="O772" s="20" t="str">
        <f t="shared" ca="1" si="135"/>
        <v>Charisma&amp;#10;Diplomacy</v>
      </c>
      <c r="P772" s="25" t="str">
        <f t="shared" ca="1" si="135"/>
        <v>7</v>
      </c>
      <c r="Q772" s="25" t="str">
        <f t="shared" ca="1" si="136"/>
        <v>OR</v>
      </c>
      <c r="R772" s="25" t="str">
        <f t="shared" ca="1" si="136"/>
        <v/>
      </c>
      <c r="S772" s="25" t="str">
        <f t="shared" ca="1" si="136"/>
        <v/>
      </c>
      <c r="T772" s="25" t="str">
        <f t="shared" ca="1" si="136"/>
        <v/>
      </c>
      <c r="U772" s="25" t="str">
        <f t="shared" ca="1" si="137"/>
        <v/>
      </c>
    </row>
    <row r="773" spans="1:21" ht="13.5" customHeight="1">
      <c r="A773" s="20" t="str">
        <f t="shared" ca="1" si="140"/>
        <v>Shaman</v>
      </c>
      <c r="B773" s="20" t="str">
        <f t="shared" ca="1" si="143"/>
        <v>75762375-83fb-4013-b01f-4a00fc72cebb</v>
      </c>
      <c r="C773" s="20" t="str">
        <f t="shared" ca="1" si="143"/>
        <v>RotR</v>
      </c>
      <c r="D773" s="20" t="str">
        <f t="shared" ca="1" si="143"/>
        <v>5</v>
      </c>
      <c r="E773" s="20" t="str">
        <f t="shared" ca="1" si="143"/>
        <v>Yes</v>
      </c>
      <c r="F773" s="20" t="str">
        <f t="shared" ca="1" si="143"/>
        <v>1</v>
      </c>
      <c r="G773" s="20" t="str">
        <f t="shared" ca="1" si="143"/>
        <v>Boon</v>
      </c>
      <c r="H773" s="20" t="str">
        <f t="shared" ca="1" si="143"/>
        <v>Ally</v>
      </c>
      <c r="I773" s="20" t="str">
        <f t="shared" ca="1" si="143"/>
        <v/>
      </c>
      <c r="J773" s="20" t="str">
        <f t="shared" ca="1" si="143"/>
        <v>Half-Orc&amp;#10;Cleric&amp;#10;Divine</v>
      </c>
      <c r="K773" s="20" t="str">
        <f t="shared" ca="1" si="143"/>
        <v/>
      </c>
      <c r="L773" s="20" t="str">
        <f t="shared" ca="1" si="143"/>
        <v>Recharge this card to allow every character at your location to shuffle 1 random card from her discard pile into her deck.&amp;#10;Discard this card to explore your location.</v>
      </c>
      <c r="M773" s="20" t="str">
        <f t="shared" ca="1" si="143"/>
        <v>Charisma&amp;#10;Diplomacy</v>
      </c>
      <c r="N773" s="20" t="str">
        <f t="shared" ca="1" si="135"/>
        <v>9</v>
      </c>
      <c r="O773" s="20" t="str">
        <f t="shared" ca="1" si="135"/>
        <v>Wisdom&amp;#10;Divine</v>
      </c>
      <c r="P773" s="25" t="str">
        <f t="shared" ca="1" si="135"/>
        <v>7</v>
      </c>
      <c r="Q773" s="25" t="str">
        <f t="shared" ca="1" si="136"/>
        <v>OR</v>
      </c>
      <c r="R773" s="25" t="str">
        <f t="shared" ca="1" si="136"/>
        <v/>
      </c>
      <c r="S773" s="25" t="str">
        <f t="shared" ca="1" si="136"/>
        <v/>
      </c>
      <c r="T773" s="25" t="str">
        <f t="shared" ca="1" si="136"/>
        <v/>
      </c>
      <c r="U773" s="25" t="str">
        <f t="shared" ca="1" si="137"/>
        <v/>
      </c>
    </row>
    <row r="774" spans="1:21" ht="13.5" customHeight="1">
      <c r="A774" s="20" t="str">
        <f t="shared" ca="1" si="140"/>
        <v>Sheriff Hemlock</v>
      </c>
      <c r="B774" s="20" t="str">
        <f t="shared" ca="1" si="143"/>
        <v>f77a21a1-ac3c-4991-be13-a7293a3ea405</v>
      </c>
      <c r="C774" s="20" t="str">
        <f t="shared" ca="1" si="143"/>
        <v>RotR</v>
      </c>
      <c r="D774" s="20" t="str">
        <f t="shared" ca="1" si="143"/>
        <v>B</v>
      </c>
      <c r="E774" s="20" t="str">
        <f t="shared" ca="1" si="143"/>
        <v>Yes</v>
      </c>
      <c r="F774" s="20" t="str">
        <f t="shared" ca="1" si="143"/>
        <v>1</v>
      </c>
      <c r="G774" s="20" t="str">
        <f t="shared" ca="1" si="143"/>
        <v>Boon</v>
      </c>
      <c r="H774" s="20" t="str">
        <f t="shared" ca="1" si="143"/>
        <v>Ally</v>
      </c>
      <c r="I774" s="20" t="str">
        <f t="shared" ca="1" si="143"/>
        <v/>
      </c>
      <c r="J774" s="20" t="str">
        <f t="shared" ca="1" si="143"/>
        <v>Human&amp;#10;Warrior</v>
      </c>
      <c r="K774" s="20" t="str">
        <f t="shared" ca="1" si="143"/>
        <v/>
      </c>
      <c r="L774" s="20" t="str">
        <f t="shared" ca="1" si="143"/>
        <v>Discard this card to add 1d6 to a combat check.&amp;#10;Discard this card to explore your location.</v>
      </c>
      <c r="M774" s="20" t="str">
        <f t="shared" ca="1" si="143"/>
        <v>Charisma&amp;#10;Diplomacy</v>
      </c>
      <c r="N774" s="20" t="str">
        <f t="shared" ca="1" si="135"/>
        <v>8</v>
      </c>
      <c r="O774" s="20" t="str">
        <f t="shared" ca="1" si="135"/>
        <v/>
      </c>
      <c r="P774" s="25" t="str">
        <f t="shared" ca="1" si="135"/>
        <v/>
      </c>
      <c r="Q774" s="25" t="str">
        <f t="shared" ca="1" si="136"/>
        <v/>
      </c>
      <c r="R774" s="25" t="str">
        <f t="shared" ca="1" si="136"/>
        <v/>
      </c>
      <c r="S774" s="25" t="str">
        <f t="shared" ca="1" si="136"/>
        <v/>
      </c>
      <c r="T774" s="25" t="str">
        <f t="shared" ca="1" si="136"/>
        <v/>
      </c>
      <c r="U774" s="25" t="str">
        <f t="shared" ca="1" si="137"/>
        <v/>
      </c>
    </row>
    <row r="775" spans="1:21" ht="13.5" customHeight="1">
      <c r="A775" s="20" t="str">
        <f t="shared" ca="1" si="140"/>
        <v>Snake</v>
      </c>
      <c r="B775" s="20" t="str">
        <f t="shared" ca="1" si="143"/>
        <v>0d9320e4-5188-4601-a21f-77b8c73f9dac</v>
      </c>
      <c r="C775" s="20" t="str">
        <f t="shared" ca="1" si="143"/>
        <v>RotR</v>
      </c>
      <c r="D775" s="20" t="str">
        <f t="shared" ca="1" si="143"/>
        <v>C</v>
      </c>
      <c r="E775" s="20" t="str">
        <f t="shared" ca="1" si="143"/>
        <v>Yes</v>
      </c>
      <c r="F775" s="20" t="str">
        <f t="shared" ca="1" si="143"/>
        <v>2</v>
      </c>
      <c r="G775" s="20" t="str">
        <f t="shared" ca="1" si="143"/>
        <v>Boon</v>
      </c>
      <c r="H775" s="20" t="str">
        <f t="shared" ca="1" si="143"/>
        <v>Ally</v>
      </c>
      <c r="I775" s="20" t="str">
        <f t="shared" ca="1" si="143"/>
        <v/>
      </c>
      <c r="J775" s="20" t="str">
        <f t="shared" ca="1" si="143"/>
        <v>Animal&amp;#10;Elite</v>
      </c>
      <c r="K775" s="20" t="str">
        <f t="shared" ca="1" si="143"/>
        <v/>
      </c>
      <c r="L775" s="20" t="str">
        <f t="shared" ca="1" si="143"/>
        <v>Recharge this card to add 1d10 to your Stealth check.&amp;#10;Discard this card to add 1d4 to your Melee combat check.</v>
      </c>
      <c r="M775" s="20" t="str">
        <f t="shared" ca="1" si="143"/>
        <v>Wisdom&amp;#10;Survival</v>
      </c>
      <c r="N775" s="20" t="str">
        <f t="shared" ca="1" si="135"/>
        <v>6</v>
      </c>
      <c r="O775" s="20" t="str">
        <f t="shared" ca="1" si="135"/>
        <v/>
      </c>
      <c r="P775" s="25" t="str">
        <f t="shared" ca="1" si="135"/>
        <v/>
      </c>
      <c r="Q775" s="25" t="str">
        <f t="shared" ca="1" si="136"/>
        <v/>
      </c>
      <c r="R775" s="25" t="str">
        <f t="shared" ca="1" si="136"/>
        <v/>
      </c>
      <c r="S775" s="25" t="str">
        <f t="shared" ca="1" si="136"/>
        <v/>
      </c>
      <c r="T775" s="25" t="str">
        <f t="shared" ca="1" si="136"/>
        <v/>
      </c>
      <c r="U775" s="25" t="str">
        <f t="shared" ca="1" si="137"/>
        <v/>
      </c>
    </row>
    <row r="776" spans="1:21" ht="13.5" customHeight="1">
      <c r="A776" s="20" t="str">
        <f t="shared" ca="1" si="140"/>
        <v>Soldier</v>
      </c>
      <c r="B776" s="20" t="str">
        <f t="shared" ca="1" si="143"/>
        <v>d68cc571-6a18-485e-8c2f-5b14a0486f54</v>
      </c>
      <c r="C776" s="20" t="str">
        <f t="shared" ca="1" si="143"/>
        <v>RotR</v>
      </c>
      <c r="D776" s="20" t="str">
        <f t="shared" ca="1" si="143"/>
        <v>B</v>
      </c>
      <c r="E776" s="20" t="str">
        <f t="shared" ca="1" si="143"/>
        <v>Yes</v>
      </c>
      <c r="F776" s="20" t="str">
        <f t="shared" ca="1" si="143"/>
        <v>3</v>
      </c>
      <c r="G776" s="20" t="str">
        <f t="shared" ca="1" si="143"/>
        <v>Boon</v>
      </c>
      <c r="H776" s="20" t="str">
        <f t="shared" ca="1" si="143"/>
        <v>Ally</v>
      </c>
      <c r="I776" s="20" t="str">
        <f t="shared" ca="1" si="143"/>
        <v/>
      </c>
      <c r="J776" s="20" t="str">
        <f t="shared" ca="1" si="143"/>
        <v>Human&amp;#10;Elite</v>
      </c>
      <c r="K776" s="20" t="str">
        <f t="shared" ca="1" si="143"/>
        <v/>
      </c>
      <c r="L776" s="20" t="str">
        <f t="shared" ca="1" si="143"/>
        <v>Recharge this card to add 1d4 to your Melee combat check.&amp;#10;Discard this card to explore your location.</v>
      </c>
      <c r="M776" s="20" t="str">
        <f t="shared" ca="1" si="143"/>
        <v>Strength&amp;#10;Melee</v>
      </c>
      <c r="N776" s="20" t="str">
        <f t="shared" ca="1" si="135"/>
        <v>8</v>
      </c>
      <c r="O776" s="20" t="str">
        <f t="shared" ca="1" si="135"/>
        <v>Charisma&amp;#10;Diplomacy</v>
      </c>
      <c r="P776" s="25" t="str">
        <f t="shared" ca="1" si="135"/>
        <v>6</v>
      </c>
      <c r="Q776" s="25" t="str">
        <f t="shared" ca="1" si="136"/>
        <v>OR</v>
      </c>
      <c r="R776" s="25" t="str">
        <f t="shared" ca="1" si="136"/>
        <v/>
      </c>
      <c r="S776" s="25" t="str">
        <f t="shared" ca="1" si="136"/>
        <v/>
      </c>
      <c r="T776" s="25" t="str">
        <f t="shared" ca="1" si="136"/>
        <v/>
      </c>
      <c r="U776" s="25" t="str">
        <f t="shared" ca="1" si="137"/>
        <v/>
      </c>
    </row>
    <row r="777" spans="1:21" ht="13.5" customHeight="1">
      <c r="A777" s="20" t="str">
        <f t="shared" ca="1" si="140"/>
        <v>Soldier</v>
      </c>
      <c r="B777" s="20" t="str">
        <f t="shared" ca="1" si="143"/>
        <v>a3051026-420d-4bf2-a682-e3e83455f68d</v>
      </c>
      <c r="C777" s="20" t="str">
        <f t="shared" ca="1" si="143"/>
        <v>RotR</v>
      </c>
      <c r="D777" s="20" t="str">
        <f t="shared" ca="1" si="143"/>
        <v>C</v>
      </c>
      <c r="E777" s="20" t="str">
        <f t="shared" ca="1" si="143"/>
        <v>Yes</v>
      </c>
      <c r="F777" s="20" t="str">
        <f t="shared" ca="1" si="143"/>
        <v>1</v>
      </c>
      <c r="G777" s="20" t="str">
        <f t="shared" ca="1" si="143"/>
        <v>Boon</v>
      </c>
      <c r="H777" s="20" t="str">
        <f t="shared" ca="1" si="143"/>
        <v>Ally</v>
      </c>
      <c r="I777" s="20" t="str">
        <f t="shared" ca="1" si="143"/>
        <v/>
      </c>
      <c r="J777" s="20" t="str">
        <f t="shared" ca="1" si="143"/>
        <v>Human&amp;#10;Elite</v>
      </c>
      <c r="K777" s="20" t="str">
        <f t="shared" ca="1" si="143"/>
        <v/>
      </c>
      <c r="L777" s="20" t="str">
        <f t="shared" ca="1" si="143"/>
        <v>Recharge this card to add 1d4 to your Melee combat check.&amp;#10;Discard this card to explore your location.</v>
      </c>
      <c r="M777" s="20" t="str">
        <f t="shared" ca="1" si="143"/>
        <v>Strength&amp;#10;Melee</v>
      </c>
      <c r="N777" s="20" t="str">
        <f t="shared" ca="1" si="135"/>
        <v>8</v>
      </c>
      <c r="O777" s="20" t="str">
        <f t="shared" ca="1" si="135"/>
        <v>Charisma&amp;#10;Diplomacy</v>
      </c>
      <c r="P777" s="25" t="str">
        <f t="shared" ca="1" si="135"/>
        <v>6</v>
      </c>
      <c r="Q777" s="25" t="str">
        <f t="shared" ca="1" si="136"/>
        <v>OR</v>
      </c>
      <c r="R777" s="25" t="str">
        <f t="shared" ca="1" si="136"/>
        <v/>
      </c>
      <c r="S777" s="25" t="str">
        <f t="shared" ca="1" si="136"/>
        <v/>
      </c>
      <c r="T777" s="25" t="str">
        <f t="shared" ca="1" si="136"/>
        <v/>
      </c>
      <c r="U777" s="25" t="str">
        <f t="shared" ca="1" si="137"/>
        <v/>
      </c>
    </row>
    <row r="778" spans="1:21" ht="13.5" customHeight="1">
      <c r="A778" s="20" t="str">
        <f t="shared" ca="1" si="140"/>
        <v>Standard Bearer</v>
      </c>
      <c r="B778" s="20" t="str">
        <f t="shared" ref="B778:M787" ca="1" si="144">IF(INDIRECT(ADDRESS(ROW(),COLUMN(),,,"Details"))="","",SUBSTITUTE(SUBSTITUTE(INDIRECT(ADDRESS(ROW(),COLUMN(),,,"Details")),"
","&amp;#10;"),"""","&amp;quot;"))</f>
        <v>7acdff6c-debc-46e7-89b4-87125bbade89</v>
      </c>
      <c r="C778" s="20" t="str">
        <f t="shared" ca="1" si="144"/>
        <v>RotR</v>
      </c>
      <c r="D778" s="20" t="str">
        <f t="shared" ca="1" si="144"/>
        <v>B</v>
      </c>
      <c r="E778" s="20" t="str">
        <f t="shared" ca="1" si="144"/>
        <v>Yes</v>
      </c>
      <c r="F778" s="20" t="str">
        <f t="shared" ca="1" si="144"/>
        <v>4</v>
      </c>
      <c r="G778" s="20" t="str">
        <f t="shared" ca="1" si="144"/>
        <v>Boon</v>
      </c>
      <c r="H778" s="20" t="str">
        <f t="shared" ca="1" si="144"/>
        <v>Ally</v>
      </c>
      <c r="I778" s="20" t="str">
        <f t="shared" ca="1" si="144"/>
        <v/>
      </c>
      <c r="J778" s="20" t="str">
        <f t="shared" ca="1" si="144"/>
        <v>Human&amp;#10;Basic</v>
      </c>
      <c r="K778" s="20" t="str">
        <f t="shared" ca="1" si="144"/>
        <v/>
      </c>
      <c r="L778" s="20" t="str">
        <f t="shared" ca="1" si="144"/>
        <v>Recharge this card to add 1d6 to your noncombat Strength or Constitution check.&amp;#10;Discard this card to explore your location.</v>
      </c>
      <c r="M778" s="20" t="str">
        <f t="shared" ca="1" si="144"/>
        <v>Constitution</v>
      </c>
      <c r="N778" s="20" t="str">
        <f t="shared" ca="1" si="135"/>
        <v>7</v>
      </c>
      <c r="O778" s="20" t="str">
        <f t="shared" ca="1" si="135"/>
        <v>Charisma&amp;#10;Diplomacy</v>
      </c>
      <c r="P778" s="25" t="str">
        <f t="shared" ca="1" si="135"/>
        <v>6</v>
      </c>
      <c r="Q778" s="25" t="str">
        <f t="shared" ca="1" si="136"/>
        <v>OR</v>
      </c>
      <c r="R778" s="25" t="str">
        <f t="shared" ca="1" si="136"/>
        <v/>
      </c>
      <c r="S778" s="25" t="str">
        <f t="shared" ca="1" si="136"/>
        <v/>
      </c>
      <c r="T778" s="25" t="str">
        <f t="shared" ca="1" si="136"/>
        <v/>
      </c>
      <c r="U778" s="25" t="str">
        <f t="shared" ca="1" si="137"/>
        <v/>
      </c>
    </row>
    <row r="779" spans="1:21" ht="13.5" customHeight="1">
      <c r="A779" s="20" t="str">
        <f t="shared" ca="1" si="140"/>
        <v>Svevenka</v>
      </c>
      <c r="B779" s="20" t="str">
        <f t="shared" ca="1" si="144"/>
        <v>8dc0f384-1964-448b-a00a-f2421eff6d57</v>
      </c>
      <c r="C779" s="20" t="str">
        <f t="shared" ca="1" si="144"/>
        <v>RotR</v>
      </c>
      <c r="D779" s="20" t="str">
        <f t="shared" ca="1" si="144"/>
        <v>6</v>
      </c>
      <c r="E779" s="20" t="str">
        <f t="shared" ca="1" si="144"/>
        <v>Yes</v>
      </c>
      <c r="F779" s="20" t="str">
        <f t="shared" ca="1" si="144"/>
        <v>1</v>
      </c>
      <c r="G779" s="20" t="str">
        <f t="shared" ca="1" si="144"/>
        <v>Boon</v>
      </c>
      <c r="H779" s="20" t="str">
        <f t="shared" ca="1" si="144"/>
        <v>Ally</v>
      </c>
      <c r="I779" s="20" t="str">
        <f t="shared" ca="1" si="144"/>
        <v/>
      </c>
      <c r="J779" s="20" t="str">
        <f t="shared" ca="1" si="144"/>
        <v>Nymph&amp;#10;Druid</v>
      </c>
      <c r="K779" s="20" t="str">
        <f t="shared" ca="1" si="144"/>
        <v/>
      </c>
      <c r="L779" s="20" t="str">
        <f t="shared" ca="1" si="144"/>
        <v>Banish this card to shuffle 1d4+1 random cards from your discard pile into your deck.&amp;#10;Banish this card to explore your location, adding 2 to any combat checks made during this exploration.</v>
      </c>
      <c r="M779" s="20" t="str">
        <f t="shared" ca="1" si="144"/>
        <v>Charisma&amp;#10;Diplomacy&amp;#10;Wisdom&amp;#10;Survival</v>
      </c>
      <c r="N779" s="20" t="str">
        <f t="shared" ca="1" si="135"/>
        <v>12</v>
      </c>
      <c r="O779" s="20" t="str">
        <f t="shared" ca="1" si="135"/>
        <v/>
      </c>
      <c r="P779" s="25" t="str">
        <f t="shared" ca="1" si="135"/>
        <v/>
      </c>
      <c r="Q779" s="25" t="str">
        <f t="shared" ca="1" si="136"/>
        <v/>
      </c>
      <c r="R779" s="25" t="str">
        <f t="shared" ca="1" si="136"/>
        <v/>
      </c>
      <c r="S779" s="25" t="str">
        <f t="shared" ca="1" si="136"/>
        <v/>
      </c>
      <c r="T779" s="25" t="str">
        <f t="shared" ca="1" si="136"/>
        <v/>
      </c>
      <c r="U779" s="25" t="str">
        <f t="shared" ca="1" si="137"/>
        <v/>
      </c>
    </row>
    <row r="780" spans="1:21" ht="13.5" customHeight="1">
      <c r="A780" s="20" t="str">
        <f t="shared" ca="1" si="140"/>
        <v>Toad</v>
      </c>
      <c r="B780" s="20" t="str">
        <f t="shared" ca="1" si="144"/>
        <v>d710ec7f-aa64-4eb4-a0a5-6681fccb7be4</v>
      </c>
      <c r="C780" s="20" t="str">
        <f t="shared" ca="1" si="144"/>
        <v>RotR</v>
      </c>
      <c r="D780" s="20" t="str">
        <f t="shared" ca="1" si="144"/>
        <v>1</v>
      </c>
      <c r="E780" s="20" t="str">
        <f t="shared" ca="1" si="144"/>
        <v>Yes</v>
      </c>
      <c r="F780" s="20" t="str">
        <f t="shared" ca="1" si="144"/>
        <v>2</v>
      </c>
      <c r="G780" s="20" t="str">
        <f t="shared" ca="1" si="144"/>
        <v>Boon</v>
      </c>
      <c r="H780" s="20" t="str">
        <f t="shared" ca="1" si="144"/>
        <v>Ally</v>
      </c>
      <c r="I780" s="20" t="str">
        <f t="shared" ca="1" si="144"/>
        <v/>
      </c>
      <c r="J780" s="20" t="str">
        <f t="shared" ca="1" si="144"/>
        <v>Animal&amp;#10;Arcane</v>
      </c>
      <c r="K780" s="20" t="str">
        <f t="shared" ca="1" si="144"/>
        <v/>
      </c>
      <c r="L780" s="20" t="str">
        <f t="shared" ca="1" si="144"/>
        <v>Bury this card to put a spell from your discard pile into your hand.&amp;#10;Discard this card to explore your location.</v>
      </c>
      <c r="M780" s="20" t="str">
        <f t="shared" ca="1" si="144"/>
        <v>Wisdom&amp;#10;Survival&amp;#10;Intelligence&amp;#10;Arcane</v>
      </c>
      <c r="N780" s="20" t="str">
        <f t="shared" ca="1" si="135"/>
        <v>7</v>
      </c>
      <c r="O780" s="20" t="str">
        <f t="shared" ca="1" si="135"/>
        <v/>
      </c>
      <c r="P780" s="25" t="str">
        <f t="shared" ca="1" si="135"/>
        <v/>
      </c>
      <c r="Q780" s="25" t="str">
        <f t="shared" ca="1" si="136"/>
        <v/>
      </c>
      <c r="R780" s="25" t="str">
        <f t="shared" ca="1" si="136"/>
        <v/>
      </c>
      <c r="S780" s="25" t="str">
        <f t="shared" ca="1" si="136"/>
        <v/>
      </c>
      <c r="T780" s="25" t="str">
        <f t="shared" ca="1" si="136"/>
        <v/>
      </c>
      <c r="U780" s="25" t="str">
        <f t="shared" ca="1" si="137"/>
        <v/>
      </c>
    </row>
    <row r="781" spans="1:21" ht="13.5" customHeight="1">
      <c r="A781" s="20" t="str">
        <f t="shared" ca="1" si="140"/>
        <v>Troubadour</v>
      </c>
      <c r="B781" s="20" t="str">
        <f t="shared" ca="1" si="144"/>
        <v>59c61997-8989-4043-9b37-d26dc048ec86</v>
      </c>
      <c r="C781" s="20" t="str">
        <f t="shared" ca="1" si="144"/>
        <v>RotR</v>
      </c>
      <c r="D781" s="20" t="str">
        <f t="shared" ca="1" si="144"/>
        <v>B</v>
      </c>
      <c r="E781" s="20" t="str">
        <f t="shared" ca="1" si="144"/>
        <v>Yes</v>
      </c>
      <c r="F781" s="20" t="str">
        <f t="shared" ca="1" si="144"/>
        <v>2</v>
      </c>
      <c r="G781" s="20" t="str">
        <f t="shared" ca="1" si="144"/>
        <v>Boon</v>
      </c>
      <c r="H781" s="20" t="str">
        <f t="shared" ca="1" si="144"/>
        <v>Ally</v>
      </c>
      <c r="I781" s="20" t="str">
        <f t="shared" ca="1" si="144"/>
        <v/>
      </c>
      <c r="J781" s="20" t="str">
        <f t="shared" ca="1" si="144"/>
        <v>Halfling&amp;#10;Basic</v>
      </c>
      <c r="K781" s="20" t="str">
        <f t="shared" ca="1" si="144"/>
        <v/>
      </c>
      <c r="L781" s="20" t="str">
        <f t="shared" ca="1" si="144"/>
        <v>Recharge this card to add 1d6 to your noncombat Dexterity or Charisma check.&amp;#10;Discard this card to explore your location.</v>
      </c>
      <c r="M781" s="20" t="str">
        <f t="shared" ca="1" si="144"/>
        <v>Dexterity&amp;#10;Acrobatics.</v>
      </c>
      <c r="N781" s="20" t="str">
        <f t="shared" ca="1" si="135"/>
        <v>7</v>
      </c>
      <c r="O781" s="20" t="str">
        <f t="shared" ca="1" si="135"/>
        <v>Charisma&amp;#10;Diplomacy</v>
      </c>
      <c r="P781" s="25" t="str">
        <f t="shared" ca="1" si="135"/>
        <v>6</v>
      </c>
      <c r="Q781" s="25" t="str">
        <f t="shared" ca="1" si="136"/>
        <v>OR</v>
      </c>
      <c r="R781" s="25" t="str">
        <f t="shared" ca="1" si="136"/>
        <v/>
      </c>
      <c r="S781" s="25" t="str">
        <f t="shared" ca="1" si="136"/>
        <v/>
      </c>
      <c r="T781" s="25" t="str">
        <f t="shared" ca="1" si="136"/>
        <v/>
      </c>
      <c r="U781" s="25" t="str">
        <f t="shared" ca="1" si="137"/>
        <v/>
      </c>
    </row>
    <row r="782" spans="1:21" ht="13.5" customHeight="1">
      <c r="A782" s="20" t="str">
        <f t="shared" ca="1" si="140"/>
        <v>Troubadour</v>
      </c>
      <c r="B782" s="20" t="str">
        <f t="shared" ca="1" si="144"/>
        <v>4cbc9084-9e70-4b44-ba81-e16307db6a1b</v>
      </c>
      <c r="C782" s="20" t="str">
        <f t="shared" ca="1" si="144"/>
        <v>RotR</v>
      </c>
      <c r="D782" s="20" t="str">
        <f t="shared" ca="1" si="144"/>
        <v>C</v>
      </c>
      <c r="E782" s="20" t="str">
        <f t="shared" ca="1" si="144"/>
        <v>Yes</v>
      </c>
      <c r="F782" s="20" t="str">
        <f t="shared" ca="1" si="144"/>
        <v>1</v>
      </c>
      <c r="G782" s="20" t="str">
        <f t="shared" ca="1" si="144"/>
        <v>Boon</v>
      </c>
      <c r="H782" s="20" t="str">
        <f t="shared" ca="1" si="144"/>
        <v>Ally</v>
      </c>
      <c r="I782" s="20" t="str">
        <f t="shared" ca="1" si="144"/>
        <v/>
      </c>
      <c r="J782" s="20" t="str">
        <f t="shared" ca="1" si="144"/>
        <v>Halfling&amp;#10;Basic</v>
      </c>
      <c r="K782" s="20" t="str">
        <f t="shared" ca="1" si="144"/>
        <v/>
      </c>
      <c r="L782" s="20" t="str">
        <f t="shared" ca="1" si="144"/>
        <v>Recharge this card to add 1d6 to your noncombat Dexterity or Charisma check.&amp;#10;Discard this card to explore your location.</v>
      </c>
      <c r="M782" s="20" t="str">
        <f t="shared" ca="1" si="144"/>
        <v>Dexterity&amp;#10;Acrobatics.</v>
      </c>
      <c r="N782" s="20" t="str">
        <f t="shared" ca="1" si="135"/>
        <v>7</v>
      </c>
      <c r="O782" s="20" t="str">
        <f t="shared" ca="1" si="135"/>
        <v>Charisma&amp;#10;Diplomacy</v>
      </c>
      <c r="P782" s="25" t="str">
        <f t="shared" ca="1" si="135"/>
        <v>6</v>
      </c>
      <c r="Q782" s="25" t="str">
        <f t="shared" ca="1" si="136"/>
        <v>OR</v>
      </c>
      <c r="R782" s="25" t="str">
        <f t="shared" ca="1" si="136"/>
        <v/>
      </c>
      <c r="S782" s="25" t="str">
        <f t="shared" ca="1" si="136"/>
        <v/>
      </c>
      <c r="T782" s="25" t="str">
        <f t="shared" ca="1" si="136"/>
        <v/>
      </c>
      <c r="U782" s="25" t="str">
        <f t="shared" ca="1" si="137"/>
        <v/>
      </c>
    </row>
    <row r="783" spans="1:21" ht="13.5" customHeight="1">
      <c r="A783" s="20" t="str">
        <f t="shared" ca="1" si="140"/>
        <v>Vale Temros</v>
      </c>
      <c r="B783" s="20" t="str">
        <f t="shared" ca="1" si="144"/>
        <v>acd25232-78e6-46a3-8ca4-1b5aed89c653</v>
      </c>
      <c r="C783" s="20" t="str">
        <f t="shared" ca="1" si="144"/>
        <v>RotR</v>
      </c>
      <c r="D783" s="20" t="str">
        <f t="shared" ca="1" si="144"/>
        <v>3</v>
      </c>
      <c r="E783" s="20" t="str">
        <f t="shared" ca="1" si="144"/>
        <v>Yes</v>
      </c>
      <c r="F783" s="20" t="str">
        <f t="shared" ca="1" si="144"/>
        <v>1</v>
      </c>
      <c r="G783" s="20" t="str">
        <f t="shared" ca="1" si="144"/>
        <v>Boon</v>
      </c>
      <c r="H783" s="20" t="str">
        <f t="shared" ca="1" si="144"/>
        <v>Ally</v>
      </c>
      <c r="I783" s="20" t="str">
        <f t="shared" ca="1" si="144"/>
        <v/>
      </c>
      <c r="J783" s="20" t="str">
        <f t="shared" ca="1" si="144"/>
        <v>Human&amp;#10;Ranger</v>
      </c>
      <c r="K783" s="20" t="str">
        <f t="shared" ca="1" si="144"/>
        <v/>
      </c>
      <c r="L783" s="20" t="str">
        <f t="shared" ca="1" si="144"/>
        <v>Recharge this card to add 1d4 to your combat check, or 2d4 to your combat check against a monster with the Giant trait.&amp;#10;Discard this card to explore your location.</v>
      </c>
      <c r="M783" s="20" t="str">
        <f t="shared" ca="1" si="144"/>
        <v>Strength&amp;#10;Melee</v>
      </c>
      <c r="N783" s="20" t="str">
        <f t="shared" ca="1" si="135"/>
        <v>8</v>
      </c>
      <c r="O783" s="20" t="str">
        <f t="shared" ca="1" si="135"/>
        <v>Charisma&amp;#10;Diplomacy</v>
      </c>
      <c r="P783" s="25" t="str">
        <f t="shared" ca="1" si="135"/>
        <v>6</v>
      </c>
      <c r="Q783" s="25" t="str">
        <f t="shared" ca="1" si="136"/>
        <v>OR</v>
      </c>
      <c r="R783" s="25" t="str">
        <f t="shared" ca="1" si="136"/>
        <v/>
      </c>
      <c r="S783" s="25" t="str">
        <f t="shared" ca="1" si="136"/>
        <v/>
      </c>
      <c r="T783" s="25" t="str">
        <f t="shared" ca="1" si="136"/>
        <v/>
      </c>
      <c r="U783" s="25" t="str">
        <f t="shared" ca="1" si="137"/>
        <v/>
      </c>
    </row>
    <row r="784" spans="1:21" ht="13.5" customHeight="1">
      <c r="A784" s="20" t="str">
        <f t="shared" ca="1" si="140"/>
        <v>Velociraptor</v>
      </c>
      <c r="B784" s="20" t="str">
        <f t="shared" ca="1" si="144"/>
        <v>21c9d74b-e9a3-4e56-b572-b39d098914a5</v>
      </c>
      <c r="C784" s="20" t="str">
        <f t="shared" ca="1" si="144"/>
        <v>RotR</v>
      </c>
      <c r="D784" s="20" t="str">
        <f t="shared" ca="1" si="144"/>
        <v>5</v>
      </c>
      <c r="E784" s="20" t="str">
        <f t="shared" ca="1" si="144"/>
        <v>Yes</v>
      </c>
      <c r="F784" s="20" t="str">
        <f t="shared" ca="1" si="144"/>
        <v>1</v>
      </c>
      <c r="G784" s="20" t="str">
        <f t="shared" ca="1" si="144"/>
        <v>Boon</v>
      </c>
      <c r="H784" s="20" t="str">
        <f t="shared" ca="1" si="144"/>
        <v>Ally</v>
      </c>
      <c r="I784" s="20" t="str">
        <f t="shared" ca="1" si="144"/>
        <v/>
      </c>
      <c r="J784" s="20" t="str">
        <f t="shared" ca="1" si="144"/>
        <v>Animal</v>
      </c>
      <c r="K784" s="20" t="str">
        <f t="shared" ca="1" si="144"/>
        <v/>
      </c>
      <c r="L784" s="20" t="str">
        <f t="shared" ca="1" si="144"/>
        <v>Discard this card to explore your location; add 2d6 to your combat checks during this exploration.</v>
      </c>
      <c r="M784" s="20" t="str">
        <f t="shared" ca="1" si="144"/>
        <v>Wisdom&amp;#10;Survival</v>
      </c>
      <c r="N784" s="20" t="str">
        <f t="shared" ca="1" si="135"/>
        <v>14</v>
      </c>
      <c r="O784" s="20" t="str">
        <f t="shared" ca="1" si="135"/>
        <v/>
      </c>
      <c r="P784" s="25" t="str">
        <f t="shared" ca="1" si="135"/>
        <v/>
      </c>
      <c r="Q784" s="25" t="str">
        <f t="shared" ca="1" si="136"/>
        <v/>
      </c>
      <c r="R784" s="25" t="str">
        <f t="shared" ca="1" si="136"/>
        <v/>
      </c>
      <c r="S784" s="25" t="str">
        <f t="shared" ca="1" si="136"/>
        <v/>
      </c>
      <c r="T784" s="25" t="str">
        <f t="shared" ca="1" si="136"/>
        <v/>
      </c>
      <c r="U784" s="25" t="str">
        <f t="shared" ca="1" si="137"/>
        <v/>
      </c>
    </row>
    <row r="785" spans="1:21" ht="13.5" customHeight="1">
      <c r="A785" s="20" t="str">
        <f t="shared" ca="1" si="140"/>
        <v>Ven Vinder</v>
      </c>
      <c r="B785" s="20" t="str">
        <f t="shared" ca="1" si="144"/>
        <v>9866fa1b-3588-4735-8519-f11cc6604dc3</v>
      </c>
      <c r="C785" s="20" t="str">
        <f t="shared" ca="1" si="144"/>
        <v>RotR</v>
      </c>
      <c r="D785" s="20" t="str">
        <f t="shared" ca="1" si="144"/>
        <v>1</v>
      </c>
      <c r="E785" s="20" t="str">
        <f t="shared" ca="1" si="144"/>
        <v>Yes</v>
      </c>
      <c r="F785" s="20" t="str">
        <f t="shared" ca="1" si="144"/>
        <v>1</v>
      </c>
      <c r="G785" s="20" t="str">
        <f t="shared" ca="1" si="144"/>
        <v>Boon</v>
      </c>
      <c r="H785" s="20" t="str">
        <f t="shared" ca="1" si="144"/>
        <v>Ally</v>
      </c>
      <c r="I785" s="20" t="str">
        <f t="shared" ca="1" si="144"/>
        <v/>
      </c>
      <c r="J785" s="20" t="str">
        <f t="shared" ca="1" si="144"/>
        <v>Human&amp;#10;Shopkeeper</v>
      </c>
      <c r="K785" s="20" t="str">
        <f t="shared" ca="1" si="144"/>
        <v/>
      </c>
      <c r="L785" s="20" t="str">
        <f t="shared" ca="1" si="144"/>
        <v>Banish this card to add a random item from the box to your hand.</v>
      </c>
      <c r="M785" s="20" t="str">
        <f t="shared" ca="1" si="144"/>
        <v>Charisma&amp;#10;Diplomacy</v>
      </c>
      <c r="N785" s="20" t="str">
        <f t="shared" ca="1" si="135"/>
        <v>6</v>
      </c>
      <c r="O785" s="20" t="str">
        <f t="shared" ca="1" si="135"/>
        <v>Dexterity&amp;#10;Stealth</v>
      </c>
      <c r="P785" s="25" t="str">
        <f t="shared" ref="P785:T848" ca="1" si="145">IF(INDIRECT(ADDRESS(ROW(),COLUMN(),,,"Details"))="","",SUBSTITUTE(SUBSTITUTE(INDIRECT(ADDRESS(ROW(),COLUMN(),,,"Details")),"
","&amp;#10;"),"""","&amp;quot;"))</f>
        <v>8</v>
      </c>
      <c r="Q785" s="25" t="str">
        <f t="shared" ca="1" si="136"/>
        <v>OR</v>
      </c>
      <c r="R785" s="25" t="str">
        <f t="shared" ca="1" si="136"/>
        <v/>
      </c>
      <c r="S785" s="25" t="str">
        <f t="shared" ca="1" si="136"/>
        <v/>
      </c>
      <c r="T785" s="25" t="str">
        <f t="shared" ca="1" si="136"/>
        <v/>
      </c>
      <c r="U785" s="25" t="str">
        <f t="shared" ca="1" si="137"/>
        <v/>
      </c>
    </row>
    <row r="786" spans="1:21" ht="13.5" customHeight="1">
      <c r="A786" s="20" t="str">
        <f t="shared" ca="1" si="140"/>
        <v>Yap the Pixie</v>
      </c>
      <c r="B786" s="20" t="str">
        <f t="shared" ca="1" si="144"/>
        <v>09f18db7-e2b0-453b-8925-b17bc9b44dcb</v>
      </c>
      <c r="C786" s="20" t="str">
        <f t="shared" ca="1" si="144"/>
        <v>RotR</v>
      </c>
      <c r="D786" s="20" t="str">
        <f t="shared" ca="1" si="144"/>
        <v>3</v>
      </c>
      <c r="E786" s="20" t="str">
        <f t="shared" ca="1" si="144"/>
        <v>Yes</v>
      </c>
      <c r="F786" s="20" t="str">
        <f t="shared" ca="1" si="144"/>
        <v>1</v>
      </c>
      <c r="G786" s="20" t="str">
        <f t="shared" ca="1" si="144"/>
        <v>Boon</v>
      </c>
      <c r="H786" s="20" t="str">
        <f t="shared" ca="1" si="144"/>
        <v>Ally</v>
      </c>
      <c r="I786" s="20" t="str">
        <f t="shared" ca="1" si="144"/>
        <v/>
      </c>
      <c r="J786" s="20" t="str">
        <f t="shared" ca="1" si="144"/>
        <v>Pixie</v>
      </c>
      <c r="K786" s="20" t="str">
        <f t="shared" ca="1" si="144"/>
        <v/>
      </c>
      <c r="L786" s="20" t="str">
        <f t="shared" ca="1" si="144"/>
        <v>Discard this card to attempt a Charisma or Diplomacy 6 check; if you succeed, evade a monster whose highest difficulty to defeat is 18 or lower.&amp;#10;Discard this card to explore your location.</v>
      </c>
      <c r="M786" s="20" t="str">
        <f t="shared" ca="1" si="144"/>
        <v>Charisma&amp;#10;Diplomacy</v>
      </c>
      <c r="N786" s="20" t="str">
        <f t="shared" ref="N786:O805" ca="1" si="146">IF(INDIRECT(ADDRESS(ROW(),COLUMN(),,,"Details"))="","",SUBSTITUTE(SUBSTITUTE(INDIRECT(ADDRESS(ROW(),COLUMN(),,,"Details")),"
","&amp;#10;"),"""","&amp;quot;"))</f>
        <v>2</v>
      </c>
      <c r="O786" s="20" t="str">
        <f t="shared" ca="1" si="146"/>
        <v/>
      </c>
      <c r="P786" s="25" t="str">
        <f t="shared" ca="1" si="145"/>
        <v/>
      </c>
      <c r="Q786" s="25" t="str">
        <f t="shared" ca="1" si="145"/>
        <v/>
      </c>
      <c r="R786" s="25" t="str">
        <f t="shared" ca="1" si="145"/>
        <v/>
      </c>
      <c r="S786" s="25" t="str">
        <f t="shared" ca="1" si="145"/>
        <v/>
      </c>
      <c r="T786" s="25" t="str">
        <f t="shared" ca="1" si="145"/>
        <v/>
      </c>
      <c r="U786" s="25" t="str">
        <f t="shared" ca="1" si="137"/>
        <v/>
      </c>
    </row>
    <row r="787" spans="1:21" ht="13.5" customHeight="1">
      <c r="A787" s="20" t="str">
        <f t="shared" ca="1" si="140"/>
        <v>Zuvuzeg</v>
      </c>
      <c r="B787" s="20" t="str">
        <f t="shared" ca="1" si="144"/>
        <v>463c641f-d92a-45b5-93a0-295ede581778</v>
      </c>
      <c r="C787" s="20" t="str">
        <f t="shared" ca="1" si="144"/>
        <v>RotR</v>
      </c>
      <c r="D787" s="20" t="str">
        <f t="shared" ca="1" si="144"/>
        <v>5</v>
      </c>
      <c r="E787" s="20" t="str">
        <f t="shared" ca="1" si="144"/>
        <v>Yes</v>
      </c>
      <c r="F787" s="20" t="str">
        <f t="shared" ca="1" si="144"/>
        <v>1</v>
      </c>
      <c r="G787" s="20" t="str">
        <f t="shared" ca="1" si="144"/>
        <v>Boon</v>
      </c>
      <c r="H787" s="20" t="str">
        <f t="shared" ca="1" si="144"/>
        <v>Ally</v>
      </c>
      <c r="I787" s="20" t="str">
        <f t="shared" ca="1" si="144"/>
        <v/>
      </c>
      <c r="J787" s="20" t="str">
        <f t="shared" ca="1" si="144"/>
        <v>Outsider&amp;#10;Demon</v>
      </c>
      <c r="K787" s="20" t="str">
        <f t="shared" ca="1" si="144"/>
        <v/>
      </c>
      <c r="L787" s="20" t="str">
        <f t="shared" ca="1" si="144"/>
        <v>If there are no more than 3 cards in your location deck, banish this card to encounter each of them in turn.&amp;#10;Discard this card to explore your location.</v>
      </c>
      <c r="M787" s="20" t="str">
        <f t="shared" ca="1" si="144"/>
        <v>Arcane&amp;#10;Divine</v>
      </c>
      <c r="N787" s="20" t="str">
        <f t="shared" ca="1" si="146"/>
        <v>18</v>
      </c>
      <c r="O787" s="20" t="str">
        <f t="shared" ca="1" si="146"/>
        <v/>
      </c>
      <c r="P787" s="25" t="str">
        <f t="shared" ca="1" si="145"/>
        <v/>
      </c>
      <c r="Q787" s="25" t="str">
        <f t="shared" ca="1" si="145"/>
        <v/>
      </c>
      <c r="R787" s="25" t="str">
        <f t="shared" ca="1" si="145"/>
        <v/>
      </c>
      <c r="S787" s="25" t="str">
        <f t="shared" ca="1" si="145"/>
        <v/>
      </c>
      <c r="T787" s="25" t="str">
        <f t="shared" ca="1" si="145"/>
        <v/>
      </c>
      <c r="U787" s="25" t="str">
        <f t="shared" ca="1" si="137"/>
        <v/>
      </c>
    </row>
    <row r="788" spans="1:21" ht="13.5" customHeight="1">
      <c r="A788" s="20" t="str">
        <f t="shared" ca="1" si="140"/>
        <v>Adamantine Plate Armor</v>
      </c>
      <c r="B788" s="20" t="str">
        <f t="shared" ref="B788:M797" ca="1" si="147">IF(INDIRECT(ADDRESS(ROW(),COLUMN(),,,"Details"))="","",SUBSTITUTE(SUBSTITUTE(INDIRECT(ADDRESS(ROW(),COLUMN(),,,"Details")),"
","&amp;#10;"),"""","&amp;quot;"))</f>
        <v>be62f8e9-2942-4315-8bc7-47811d8ca6d5</v>
      </c>
      <c r="C788" s="20" t="str">
        <f t="shared" ca="1" si="147"/>
        <v>RotR</v>
      </c>
      <c r="D788" s="20" t="str">
        <f t="shared" ca="1" si="147"/>
        <v>6</v>
      </c>
      <c r="E788" s="20" t="str">
        <f t="shared" ca="1" si="147"/>
        <v>Yes</v>
      </c>
      <c r="F788" s="20" t="str">
        <f t="shared" ca="1" si="147"/>
        <v>1</v>
      </c>
      <c r="G788" s="20" t="str">
        <f t="shared" ca="1" si="147"/>
        <v>Boon</v>
      </c>
      <c r="H788" s="20" t="str">
        <f t="shared" ca="1" si="147"/>
        <v>Armor</v>
      </c>
      <c r="I788" s="20" t="str">
        <f t="shared" ca="1" si="147"/>
        <v/>
      </c>
      <c r="J788" s="20" t="str">
        <f t="shared" ca="1" si="147"/>
        <v>Heavy Armor&amp;#10;Magic</v>
      </c>
      <c r="K788" s="20" t="str">
        <f t="shared" ca="1" si="147"/>
        <v/>
      </c>
      <c r="L788" s="20" t="str">
        <f t="shared" ca="1" si="147"/>
        <v>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v>
      </c>
      <c r="M788" s="20" t="str">
        <f t="shared" ca="1" si="147"/>
        <v>Constitution&amp;#10;Fortitude</v>
      </c>
      <c r="N788" s="20" t="str">
        <f t="shared" ca="1" si="146"/>
        <v>14</v>
      </c>
      <c r="O788" s="20" t="str">
        <f t="shared" ca="1" si="146"/>
        <v/>
      </c>
      <c r="P788" s="25" t="str">
        <f t="shared" ca="1" si="145"/>
        <v/>
      </c>
      <c r="Q788" s="25" t="str">
        <f t="shared" ca="1" si="145"/>
        <v/>
      </c>
      <c r="R788" s="25" t="str">
        <f t="shared" ca="1" si="145"/>
        <v/>
      </c>
      <c r="S788" s="25" t="str">
        <f t="shared" ca="1" si="145"/>
        <v/>
      </c>
      <c r="T788" s="25" t="str">
        <f t="shared" ref="T788:U851" ca="1" si="148">IF(INDIRECT(ADDRESS(ROW(),COLUMN(),,,"Details"))="","",SUBSTITUTE(SUBSTITUTE(INDIRECT(ADDRESS(ROW(),COLUMN(),,,"Details")),"
","&amp;#10;"),"""","&amp;quot;"))</f>
        <v/>
      </c>
      <c r="U788" s="25" t="str">
        <f t="shared" ca="1" si="137"/>
        <v/>
      </c>
    </row>
    <row r="789" spans="1:21" ht="13.5" customHeight="1">
      <c r="A789" s="20" t="str">
        <f t="shared" ca="1" si="140"/>
        <v>Arrow Catching Studded Leather</v>
      </c>
      <c r="B789" s="20" t="str">
        <f t="shared" ca="1" si="147"/>
        <v>bb85d569-3832-4464-a1b6-2b57131dba99</v>
      </c>
      <c r="C789" s="20" t="str">
        <f t="shared" ca="1" si="147"/>
        <v>RotR</v>
      </c>
      <c r="D789" s="20" t="str">
        <f t="shared" ca="1" si="147"/>
        <v>2</v>
      </c>
      <c r="E789" s="20" t="str">
        <f t="shared" ca="1" si="147"/>
        <v>Yes</v>
      </c>
      <c r="F789" s="20" t="str">
        <f t="shared" ca="1" si="147"/>
        <v>1</v>
      </c>
      <c r="G789" s="20" t="str">
        <f t="shared" ca="1" si="147"/>
        <v>Boon</v>
      </c>
      <c r="H789" s="20" t="str">
        <f t="shared" ca="1" si="147"/>
        <v>Armor</v>
      </c>
      <c r="I789" s="20" t="str">
        <f t="shared" ca="1" si="147"/>
        <v/>
      </c>
      <c r="J789" s="20" t="str">
        <f t="shared" ca="1" si="147"/>
        <v>Light Armor&amp;#10;Magic</v>
      </c>
      <c r="K789" s="20" t="str">
        <f t="shared" ca="1" si="147"/>
        <v/>
      </c>
      <c r="L789" s="20" t="str">
        <f t="shared" ca="1" si="147"/>
        <v>Recharge this card to reduce Combat damage dealt to you by 1.&amp;#10;Recharge this card to reduce Ranged Combat damage dealt to you by 3.&amp;#10;Banish this card to reduce all damage dealt to you to 0; if you are proficient with light armors, bury this card instead.</v>
      </c>
      <c r="M789" s="20" t="str">
        <f t="shared" ca="1" si="147"/>
        <v>Constitution&amp;#10;Fortitude</v>
      </c>
      <c r="N789" s="20" t="str">
        <f t="shared" ca="1" si="146"/>
        <v>7</v>
      </c>
      <c r="O789" s="20" t="str">
        <f t="shared" ca="1" si="146"/>
        <v/>
      </c>
      <c r="P789" s="25" t="str">
        <f t="shared" ca="1" si="145"/>
        <v/>
      </c>
      <c r="Q789" s="25" t="str">
        <f t="shared" ca="1" si="145"/>
        <v/>
      </c>
      <c r="R789" s="25" t="str">
        <f t="shared" ca="1" si="145"/>
        <v/>
      </c>
      <c r="S789" s="25" t="str">
        <f t="shared" ca="1" si="145"/>
        <v/>
      </c>
      <c r="T789" s="25" t="str">
        <f t="shared" ca="1" si="148"/>
        <v/>
      </c>
      <c r="U789" s="25" t="str">
        <f t="shared" ca="1" si="148"/>
        <v/>
      </c>
    </row>
    <row r="790" spans="1:21" ht="13.5" customHeight="1">
      <c r="A790" s="20" t="str">
        <f t="shared" ca="1" si="140"/>
        <v>Bolstering Armor</v>
      </c>
      <c r="B790" s="20" t="str">
        <f t="shared" ca="1" si="147"/>
        <v>b4e1d5ee-bb01-4c26-98fa-9f76bd9210a2</v>
      </c>
      <c r="C790" s="20" t="str">
        <f t="shared" ca="1" si="147"/>
        <v>RotR</v>
      </c>
      <c r="D790" s="20" t="str">
        <f t="shared" ca="1" si="147"/>
        <v>5</v>
      </c>
      <c r="E790" s="20" t="str">
        <f t="shared" ca="1" si="147"/>
        <v>Yes</v>
      </c>
      <c r="F790" s="20" t="str">
        <f t="shared" ca="1" si="147"/>
        <v>1</v>
      </c>
      <c r="G790" s="20" t="str">
        <f t="shared" ca="1" si="147"/>
        <v>Boon</v>
      </c>
      <c r="H790" s="20" t="str">
        <f t="shared" ca="1" si="147"/>
        <v>Armor</v>
      </c>
      <c r="I790" s="20" t="str">
        <f t="shared" ca="1" si="147"/>
        <v/>
      </c>
      <c r="J790" s="20" t="str">
        <f t="shared" ca="1" si="147"/>
        <v>Light Armor&amp;#10;Magic</v>
      </c>
      <c r="K790" s="20" t="str">
        <f t="shared" ca="1" si="147"/>
        <v/>
      </c>
      <c r="L790" s="20" t="str">
        <f t="shared" ca="1" si="147"/>
        <v>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v>
      </c>
      <c r="M790" s="20" t="str">
        <f t="shared" ca="1" si="147"/>
        <v>Constitution&amp;#10;Fortitude</v>
      </c>
      <c r="N790" s="20" t="str">
        <f t="shared" ca="1" si="146"/>
        <v>9</v>
      </c>
      <c r="O790" s="20" t="str">
        <f t="shared" ca="1" si="146"/>
        <v/>
      </c>
      <c r="P790" s="25" t="str">
        <f t="shared" ca="1" si="145"/>
        <v/>
      </c>
      <c r="Q790" s="25" t="str">
        <f t="shared" ca="1" si="145"/>
        <v/>
      </c>
      <c r="R790" s="25" t="str">
        <f t="shared" ca="1" si="145"/>
        <v/>
      </c>
      <c r="S790" s="25" t="str">
        <f t="shared" ca="1" si="145"/>
        <v/>
      </c>
      <c r="T790" s="25" t="str">
        <f t="shared" ca="1" si="148"/>
        <v/>
      </c>
      <c r="U790" s="25" t="str">
        <f t="shared" ca="1" si="148"/>
        <v/>
      </c>
    </row>
    <row r="791" spans="1:21" ht="13.5" customHeight="1">
      <c r="A791" s="20" t="str">
        <f t="shared" ca="1" si="140"/>
        <v>Breastplate of Fire Resistance</v>
      </c>
      <c r="B791" s="20" t="str">
        <f t="shared" ca="1" si="147"/>
        <v>acb27c78-4e97-4954-86a5-2f98b99190dd</v>
      </c>
      <c r="C791" s="20" t="str">
        <f t="shared" ca="1" si="147"/>
        <v>RotR</v>
      </c>
      <c r="D791" s="20" t="str">
        <f t="shared" ca="1" si="147"/>
        <v>4</v>
      </c>
      <c r="E791" s="20" t="str">
        <f t="shared" ca="1" si="147"/>
        <v>Yes</v>
      </c>
      <c r="F791" s="20" t="str">
        <f t="shared" ca="1" si="147"/>
        <v>2</v>
      </c>
      <c r="G791" s="20" t="str">
        <f t="shared" ca="1" si="147"/>
        <v>Boon</v>
      </c>
      <c r="H791" s="20" t="str">
        <f t="shared" ca="1" si="147"/>
        <v>Armor</v>
      </c>
      <c r="I791" s="20" t="str">
        <f t="shared" ca="1" si="147"/>
        <v/>
      </c>
      <c r="J791" s="20" t="str">
        <f t="shared" ca="1" si="147"/>
        <v>Heavy Armor&amp;#10;Magic</v>
      </c>
      <c r="K791" s="20" t="str">
        <f t="shared" ca="1" si="147"/>
        <v/>
      </c>
      <c r="L791" s="20" t="str">
        <f t="shared" ca="1" si="147"/>
        <v>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v>
      </c>
      <c r="M791" s="20" t="str">
        <f t="shared" ca="1" si="147"/>
        <v>Constitution&amp;#10;Fortitude</v>
      </c>
      <c r="N791" s="20" t="str">
        <f t="shared" ca="1" si="146"/>
        <v>8</v>
      </c>
      <c r="O791" s="20" t="str">
        <f t="shared" ca="1" si="146"/>
        <v/>
      </c>
      <c r="P791" s="25" t="str">
        <f t="shared" ca="1" si="145"/>
        <v/>
      </c>
      <c r="Q791" s="25" t="str">
        <f t="shared" ca="1" si="145"/>
        <v/>
      </c>
      <c r="R791" s="25" t="str">
        <f t="shared" ca="1" si="145"/>
        <v/>
      </c>
      <c r="S791" s="25" t="str">
        <f t="shared" ca="1" si="145"/>
        <v/>
      </c>
      <c r="T791" s="25" t="str">
        <f t="shared" ca="1" si="148"/>
        <v/>
      </c>
      <c r="U791" s="25" t="str">
        <f t="shared" ca="1" si="148"/>
        <v/>
      </c>
    </row>
    <row r="792" spans="1:21" ht="13.5" customHeight="1">
      <c r="A792" s="20" t="str">
        <f t="shared" ca="1" si="140"/>
        <v>Chain Mail</v>
      </c>
      <c r="B792" s="20" t="str">
        <f t="shared" ca="1" si="147"/>
        <v>179a095a-b1f9-45c2-b323-57f29723c2af</v>
      </c>
      <c r="C792" s="20" t="str">
        <f t="shared" ca="1" si="147"/>
        <v>RotR</v>
      </c>
      <c r="D792" s="20" t="str">
        <f t="shared" ca="1" si="147"/>
        <v>B</v>
      </c>
      <c r="E792" s="20" t="str">
        <f t="shared" ca="1" si="147"/>
        <v>Yes</v>
      </c>
      <c r="F792" s="20" t="str">
        <f t="shared" ca="1" si="147"/>
        <v>4</v>
      </c>
      <c r="G792" s="20" t="str">
        <f t="shared" ca="1" si="147"/>
        <v>Boon</v>
      </c>
      <c r="H792" s="20" t="str">
        <f t="shared" ca="1" si="147"/>
        <v>Armor</v>
      </c>
      <c r="I792" s="20" t="str">
        <f t="shared" ca="1" si="147"/>
        <v/>
      </c>
      <c r="J792" s="20" t="str">
        <f t="shared" ca="1" si="147"/>
        <v>Heavy Armor&amp;#10;Basic</v>
      </c>
      <c r="K792" s="20" t="str">
        <f t="shared" ca="1" si="147"/>
        <v/>
      </c>
      <c r="L792" s="20" t="str">
        <f t="shared" ca="1" si="147"/>
        <v>Recharge this card to reduce Combat damage dealt to you by 2.&amp;#10;Banish this card to reduce all damage dealt to you to 0; if you are proficient with heavy armors, bury this card instead.</v>
      </c>
      <c r="M792" s="20" t="str">
        <f t="shared" ca="1" si="147"/>
        <v>Constitution&amp;#10;Fortitude</v>
      </c>
      <c r="N792" s="20" t="str">
        <f t="shared" ca="1" si="146"/>
        <v>3</v>
      </c>
      <c r="O792" s="20" t="str">
        <f t="shared" ca="1" si="146"/>
        <v/>
      </c>
      <c r="P792" s="25" t="str">
        <f t="shared" ca="1" si="145"/>
        <v/>
      </c>
      <c r="Q792" s="25" t="str">
        <f t="shared" ca="1" si="145"/>
        <v/>
      </c>
      <c r="R792" s="25" t="str">
        <f t="shared" ca="1" si="145"/>
        <v/>
      </c>
      <c r="S792" s="25" t="str">
        <f t="shared" ca="1" si="145"/>
        <v/>
      </c>
      <c r="T792" s="25" t="str">
        <f t="shared" ca="1" si="148"/>
        <v/>
      </c>
      <c r="U792" s="25" t="str">
        <f t="shared" ca="1" si="148"/>
        <v/>
      </c>
    </row>
    <row r="793" spans="1:21" ht="13.5" customHeight="1">
      <c r="A793" s="20" t="str">
        <f t="shared" ca="1" si="140"/>
        <v>Chain Mail</v>
      </c>
      <c r="B793" s="20" t="str">
        <f t="shared" ca="1" si="147"/>
        <v>c60f5449-1d16-4ebc-9e6b-25b167e5efaf</v>
      </c>
      <c r="C793" s="20" t="str">
        <f t="shared" ca="1" si="147"/>
        <v>RotR</v>
      </c>
      <c r="D793" s="20" t="str">
        <f t="shared" ca="1" si="147"/>
        <v>C</v>
      </c>
      <c r="E793" s="20" t="str">
        <f t="shared" ca="1" si="147"/>
        <v>Yes</v>
      </c>
      <c r="F793" s="20" t="str">
        <f t="shared" ca="1" si="147"/>
        <v>1</v>
      </c>
      <c r="G793" s="20" t="str">
        <f t="shared" ca="1" si="147"/>
        <v>Boon</v>
      </c>
      <c r="H793" s="20" t="str">
        <f t="shared" ca="1" si="147"/>
        <v>Armor</v>
      </c>
      <c r="I793" s="20" t="str">
        <f t="shared" ca="1" si="147"/>
        <v/>
      </c>
      <c r="J793" s="20" t="str">
        <f t="shared" ca="1" si="147"/>
        <v>Heavy Armor&amp;#10;Basic</v>
      </c>
      <c r="K793" s="20" t="str">
        <f t="shared" ca="1" si="147"/>
        <v/>
      </c>
      <c r="L793" s="20" t="str">
        <f t="shared" ca="1" si="147"/>
        <v>Recharge this card to reduce Combat damage dealt to you by 2.&amp;#10;Banish this card to reduce all damage dealt to you to 0; if you are proficient with heavy armors, bury this card instead.</v>
      </c>
      <c r="M793" s="20" t="str">
        <f t="shared" ca="1" si="147"/>
        <v>Constitution&amp;#10;Fortitude</v>
      </c>
      <c r="N793" s="20" t="str">
        <f t="shared" ca="1" si="146"/>
        <v>3</v>
      </c>
      <c r="O793" s="20" t="str">
        <f t="shared" ca="1" si="146"/>
        <v/>
      </c>
      <c r="P793" s="25" t="str">
        <f t="shared" ca="1" si="145"/>
        <v/>
      </c>
      <c r="Q793" s="25" t="str">
        <f t="shared" ca="1" si="145"/>
        <v/>
      </c>
      <c r="R793" s="25" t="str">
        <f t="shared" ca="1" si="145"/>
        <v/>
      </c>
      <c r="S793" s="25" t="str">
        <f t="shared" ca="1" si="145"/>
        <v/>
      </c>
      <c r="T793" s="25" t="str">
        <f t="shared" ca="1" si="148"/>
        <v/>
      </c>
      <c r="U793" s="25" t="str">
        <f t="shared" ca="1" si="148"/>
        <v/>
      </c>
    </row>
    <row r="794" spans="1:21" ht="13.5" customHeight="1">
      <c r="A794" s="20" t="str">
        <f t="shared" ca="1" si="140"/>
        <v>Chainmail of Cold Resistance</v>
      </c>
      <c r="B794" s="20" t="str">
        <f t="shared" ca="1" si="147"/>
        <v>50065e92-92d8-4514-9df3-bf8aa8b512da</v>
      </c>
      <c r="C794" s="20" t="str">
        <f t="shared" ca="1" si="147"/>
        <v>RotR</v>
      </c>
      <c r="D794" s="20" t="str">
        <f t="shared" ca="1" si="147"/>
        <v>4</v>
      </c>
      <c r="E794" s="20" t="str">
        <f t="shared" ca="1" si="147"/>
        <v>Yes</v>
      </c>
      <c r="F794" s="20" t="str">
        <f t="shared" ca="1" si="147"/>
        <v>1</v>
      </c>
      <c r="G794" s="20" t="str">
        <f t="shared" ca="1" si="147"/>
        <v>Boon</v>
      </c>
      <c r="H794" s="20" t="str">
        <f t="shared" ca="1" si="147"/>
        <v>Armor</v>
      </c>
      <c r="I794" s="20" t="str">
        <f t="shared" ca="1" si="147"/>
        <v/>
      </c>
      <c r="J794" s="20" t="str">
        <f t="shared" ca="1" si="147"/>
        <v>Heavy Armor&amp;#10;Magic</v>
      </c>
      <c r="K794" s="20" t="str">
        <f t="shared" ca="1" si="147"/>
        <v/>
      </c>
      <c r="L794" s="20" t="str">
        <f t="shared" ca="1" si="147"/>
        <v>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v>
      </c>
      <c r="M794" s="20" t="str">
        <f t="shared" ca="1" si="147"/>
        <v>Constitution&amp;#10;Fortitude</v>
      </c>
      <c r="N794" s="20" t="str">
        <f t="shared" ca="1" si="146"/>
        <v>8</v>
      </c>
      <c r="O794" s="20" t="str">
        <f t="shared" ca="1" si="146"/>
        <v/>
      </c>
      <c r="P794" s="25" t="str">
        <f t="shared" ca="1" si="145"/>
        <v/>
      </c>
      <c r="Q794" s="25" t="str">
        <f t="shared" ca="1" si="145"/>
        <v/>
      </c>
      <c r="R794" s="25" t="str">
        <f t="shared" ca="1" si="145"/>
        <v/>
      </c>
      <c r="S794" s="25" t="str">
        <f t="shared" ca="1" si="145"/>
        <v/>
      </c>
      <c r="T794" s="25" t="str">
        <f t="shared" ca="1" si="148"/>
        <v/>
      </c>
      <c r="U794" s="25" t="str">
        <f t="shared" ca="1" si="148"/>
        <v/>
      </c>
    </row>
    <row r="795" spans="1:21" ht="13.5" customHeight="1">
      <c r="A795" s="20" t="str">
        <f t="shared" ca="1" si="140"/>
        <v>Deathbane Shield</v>
      </c>
      <c r="B795" s="20" t="str">
        <f t="shared" ca="1" si="147"/>
        <v>80f7b1cb-50ae-442e-81db-48cf2bcc0cff</v>
      </c>
      <c r="C795" s="20" t="str">
        <f t="shared" ca="1" si="147"/>
        <v>RotR</v>
      </c>
      <c r="D795" s="20" t="str">
        <f t="shared" ca="1" si="147"/>
        <v>2</v>
      </c>
      <c r="E795" s="20" t="str">
        <f t="shared" ca="1" si="147"/>
        <v>Yes</v>
      </c>
      <c r="F795" s="20" t="str">
        <f t="shared" ca="1" si="147"/>
        <v>1</v>
      </c>
      <c r="G795" s="20" t="str">
        <f t="shared" ca="1" si="147"/>
        <v>Boon</v>
      </c>
      <c r="H795" s="20" t="str">
        <f t="shared" ca="1" si="147"/>
        <v>Armor</v>
      </c>
      <c r="I795" s="20" t="str">
        <f t="shared" ca="1" si="147"/>
        <v/>
      </c>
      <c r="J795" s="20" t="str">
        <f t="shared" ca="1" si="147"/>
        <v>Shield&amp;#10;Magic&amp;#10;Offhand</v>
      </c>
      <c r="K795" s="20" t="str">
        <f t="shared" ca="1" si="147"/>
        <v/>
      </c>
      <c r="L795" s="20" t="str">
        <f t="shared" ca="1" si="147"/>
        <v>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v>
      </c>
      <c r="M795" s="20" t="str">
        <f t="shared" ca="1" si="147"/>
        <v>Constitution&amp;#10;Fortitude</v>
      </c>
      <c r="N795" s="20" t="str">
        <f t="shared" ca="1" si="146"/>
        <v>6</v>
      </c>
      <c r="O795" s="20" t="str">
        <f t="shared" ca="1" si="146"/>
        <v/>
      </c>
      <c r="P795" s="25" t="str">
        <f t="shared" ca="1" si="145"/>
        <v/>
      </c>
      <c r="Q795" s="25" t="str">
        <f t="shared" ca="1" si="145"/>
        <v/>
      </c>
      <c r="R795" s="25" t="str">
        <f t="shared" ca="1" si="145"/>
        <v/>
      </c>
      <c r="S795" s="25" t="str">
        <f t="shared" ca="1" si="145"/>
        <v/>
      </c>
      <c r="T795" s="25" t="str">
        <f t="shared" ca="1" si="148"/>
        <v/>
      </c>
      <c r="U795" s="25" t="str">
        <f t="shared" ca="1" si="148"/>
        <v/>
      </c>
    </row>
    <row r="796" spans="1:21" ht="13.5" customHeight="1">
      <c r="A796" s="20" t="str">
        <f t="shared" ca="1" si="140"/>
        <v>Demon Armor</v>
      </c>
      <c r="B796" s="20" t="str">
        <f t="shared" ca="1" si="147"/>
        <v>1d4bf43c-305b-49ee-8430-1c2144e254fa</v>
      </c>
      <c r="C796" s="20" t="str">
        <f t="shared" ca="1" si="147"/>
        <v>RotR</v>
      </c>
      <c r="D796" s="20" t="str">
        <f t="shared" ca="1" si="147"/>
        <v>6</v>
      </c>
      <c r="E796" s="20" t="str">
        <f t="shared" ca="1" si="147"/>
        <v>Yes</v>
      </c>
      <c r="F796" s="20" t="str">
        <f t="shared" ca="1" si="147"/>
        <v>1</v>
      </c>
      <c r="G796" s="20" t="str">
        <f t="shared" ca="1" si="147"/>
        <v>Boon</v>
      </c>
      <c r="H796" s="20" t="str">
        <f t="shared" ca="1" si="147"/>
        <v>Armor</v>
      </c>
      <c r="I796" s="20" t="str">
        <f t="shared" ca="1" si="147"/>
        <v/>
      </c>
      <c r="J796" s="20" t="str">
        <f t="shared" ca="1" si="147"/>
        <v>Heavy Armor&amp;#10;Magic&amp;#10;Fire</v>
      </c>
      <c r="K796" s="20" t="str">
        <f t="shared" ca="1" si="147"/>
        <v/>
      </c>
      <c r="L796" s="20" t="str">
        <f t="shared" ca="1" si="147"/>
        <v>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v>
      </c>
      <c r="M796" s="20" t="str">
        <f t="shared" ca="1" si="147"/>
        <v>Constitution&amp;#10;Fortitude</v>
      </c>
      <c r="N796" s="20" t="str">
        <f t="shared" ca="1" si="146"/>
        <v>11</v>
      </c>
      <c r="O796" s="20" t="str">
        <f t="shared" ca="1" si="146"/>
        <v/>
      </c>
      <c r="P796" s="25" t="str">
        <f t="shared" ca="1" si="145"/>
        <v/>
      </c>
      <c r="Q796" s="25" t="str">
        <f t="shared" ca="1" si="145"/>
        <v/>
      </c>
      <c r="R796" s="25" t="str">
        <f t="shared" ca="1" si="145"/>
        <v/>
      </c>
      <c r="S796" s="25" t="str">
        <f t="shared" ca="1" si="145"/>
        <v/>
      </c>
      <c r="T796" s="25" t="str">
        <f t="shared" ca="1" si="148"/>
        <v/>
      </c>
      <c r="U796" s="25" t="str">
        <f t="shared" ca="1" si="148"/>
        <v/>
      </c>
    </row>
    <row r="797" spans="1:21" ht="13.5" customHeight="1">
      <c r="A797" s="20" t="str">
        <f t="shared" ca="1" si="140"/>
        <v>Elven Breastplate</v>
      </c>
      <c r="B797" s="20" t="str">
        <f t="shared" ca="1" si="147"/>
        <v>f85d8124-fc9d-4eef-883e-3005cb8744df</v>
      </c>
      <c r="C797" s="20" t="str">
        <f t="shared" ca="1" si="147"/>
        <v>RotR</v>
      </c>
      <c r="D797" s="20" t="str">
        <f t="shared" ca="1" si="147"/>
        <v>1</v>
      </c>
      <c r="E797" s="20" t="str">
        <f t="shared" ca="1" si="147"/>
        <v>Yes</v>
      </c>
      <c r="F797" s="20" t="str">
        <f t="shared" ca="1" si="147"/>
        <v>2</v>
      </c>
      <c r="G797" s="20" t="str">
        <f t="shared" ca="1" si="147"/>
        <v>Boon</v>
      </c>
      <c r="H797" s="20" t="str">
        <f t="shared" ca="1" si="147"/>
        <v>Armor</v>
      </c>
      <c r="I797" s="20" t="str">
        <f t="shared" ca="1" si="147"/>
        <v/>
      </c>
      <c r="J797" s="20" t="str">
        <f t="shared" ca="1" si="147"/>
        <v>Heavy Armor&amp;#10;Magic&amp;#10;Elite</v>
      </c>
      <c r="K797" s="20" t="str">
        <f t="shared" ca="1" si="147"/>
        <v/>
      </c>
      <c r="L797" s="20" t="str">
        <f t="shared" ca="1" si="147"/>
        <v>Reveal this card to reduce Combat damage dealt to you by 2.&amp;#10;Banish this card to reduce all damage dealt to you to 0; if you are proficient with heavy armors, bury this card instead.&amp;#10;If you are proficient with heavy armors, you may recharge this card when you reset your hand.</v>
      </c>
      <c r="M797" s="20" t="str">
        <f t="shared" ca="1" si="147"/>
        <v>Constitution&amp;#10;Fortitude</v>
      </c>
      <c r="N797" s="20" t="str">
        <f t="shared" ca="1" si="146"/>
        <v>7</v>
      </c>
      <c r="O797" s="20" t="str">
        <f t="shared" ca="1" si="146"/>
        <v/>
      </c>
      <c r="P797" s="25" t="str">
        <f t="shared" ca="1" si="145"/>
        <v/>
      </c>
      <c r="Q797" s="25" t="str">
        <f t="shared" ca="1" si="145"/>
        <v/>
      </c>
      <c r="R797" s="25" t="str">
        <f t="shared" ca="1" si="145"/>
        <v/>
      </c>
      <c r="S797" s="25" t="str">
        <f t="shared" ca="1" si="145"/>
        <v/>
      </c>
      <c r="T797" s="25" t="str">
        <f t="shared" ca="1" si="148"/>
        <v/>
      </c>
      <c r="U797" s="25" t="str">
        <f t="shared" ca="1" si="148"/>
        <v/>
      </c>
    </row>
    <row r="798" spans="1:21" ht="13.5" customHeight="1">
      <c r="A798" s="20" t="str">
        <f t="shared" ca="1" si="140"/>
        <v>Elven Chain Shirt</v>
      </c>
      <c r="B798" s="20" t="str">
        <f t="shared" ref="B798:M807" ca="1" si="149">IF(INDIRECT(ADDRESS(ROW(),COLUMN(),,,"Details"))="","",SUBSTITUTE(SUBSTITUTE(INDIRECT(ADDRESS(ROW(),COLUMN(),,,"Details")),"
","&amp;#10;"),"""","&amp;quot;"))</f>
        <v>a3a81065-ed44-45f8-8d98-d6b179304d0e</v>
      </c>
      <c r="C798" s="20" t="str">
        <f t="shared" ca="1" si="149"/>
        <v>RotR</v>
      </c>
      <c r="D798" s="20" t="str">
        <f t="shared" ca="1" si="149"/>
        <v>1</v>
      </c>
      <c r="E798" s="20" t="str">
        <f t="shared" ca="1" si="149"/>
        <v>Yes</v>
      </c>
      <c r="F798" s="20" t="str">
        <f t="shared" ca="1" si="149"/>
        <v>1</v>
      </c>
      <c r="G798" s="20" t="str">
        <f t="shared" ca="1" si="149"/>
        <v>Boon</v>
      </c>
      <c r="H798" s="20" t="str">
        <f t="shared" ca="1" si="149"/>
        <v>Armor</v>
      </c>
      <c r="I798" s="20" t="str">
        <f t="shared" ca="1" si="149"/>
        <v/>
      </c>
      <c r="J798" s="20" t="str">
        <f t="shared" ca="1" si="149"/>
        <v>Light Armor&amp;#10;Magic&amp;#10;Elite</v>
      </c>
      <c r="K798" s="20" t="str">
        <f t="shared" ca="1" si="149"/>
        <v/>
      </c>
      <c r="L798" s="20" t="str">
        <f t="shared" ca="1" si="149"/>
        <v>Reveal this card to reduce Combat damage dealt to you by 1.&amp;#10;Banish this card to reduce all damage dealt to you to 0; if you are proficient with light armors, bury this card instead.&amp;#10;If you are proficient with light armors, you may recharge this card when you reset your hand.</v>
      </c>
      <c r="M798" s="20" t="str">
        <f t="shared" ca="1" si="149"/>
        <v>Constitution&amp;#10;Fortitude</v>
      </c>
      <c r="N798" s="20" t="str">
        <f t="shared" ca="1" si="146"/>
        <v>6</v>
      </c>
      <c r="O798" s="20" t="str">
        <f t="shared" ca="1" si="146"/>
        <v/>
      </c>
      <c r="P798" s="25" t="str">
        <f t="shared" ca="1" si="145"/>
        <v/>
      </c>
      <c r="Q798" s="25" t="str">
        <f t="shared" ca="1" si="145"/>
        <v/>
      </c>
      <c r="R798" s="25" t="str">
        <f t="shared" ca="1" si="145"/>
        <v/>
      </c>
      <c r="S798" s="25" t="str">
        <f t="shared" ca="1" si="145"/>
        <v/>
      </c>
      <c r="T798" s="25" t="str">
        <f t="shared" ca="1" si="148"/>
        <v/>
      </c>
      <c r="U798" s="25" t="str">
        <f t="shared" ca="1" si="148"/>
        <v/>
      </c>
    </row>
    <row r="799" spans="1:21" ht="13.5" customHeight="1">
      <c r="A799" s="20" t="str">
        <f t="shared" ca="1" si="140"/>
        <v>Elven Chain Shirt</v>
      </c>
      <c r="B799" s="20" t="str">
        <f t="shared" ca="1" si="149"/>
        <v>57bf3a32-44b3-4ab4-b041-9bd8890997a3</v>
      </c>
      <c r="C799" s="20" t="str">
        <f t="shared" ca="1" si="149"/>
        <v>RotR</v>
      </c>
      <c r="D799" s="20" t="str">
        <f t="shared" ca="1" si="149"/>
        <v>B</v>
      </c>
      <c r="E799" s="20" t="str">
        <f t="shared" ca="1" si="149"/>
        <v>Yes</v>
      </c>
      <c r="F799" s="20" t="str">
        <f t="shared" ca="1" si="149"/>
        <v>2</v>
      </c>
      <c r="G799" s="20" t="str">
        <f t="shared" ca="1" si="149"/>
        <v>Boon</v>
      </c>
      <c r="H799" s="20" t="str">
        <f t="shared" ca="1" si="149"/>
        <v>Armor</v>
      </c>
      <c r="I799" s="20" t="str">
        <f t="shared" ca="1" si="149"/>
        <v/>
      </c>
      <c r="J799" s="20" t="str">
        <f t="shared" ca="1" si="149"/>
        <v>Light Armor&amp;#10;Magic&amp;#10;Elite</v>
      </c>
      <c r="K799" s="20" t="str">
        <f t="shared" ca="1" si="149"/>
        <v/>
      </c>
      <c r="L799" s="20" t="str">
        <f t="shared" ca="1" si="149"/>
        <v>Reveal this card to reduce Combat damage dealt to you by 1.&amp;#10;Banish this card to reduce all damage dealt to you to 0; if you are proficient with light armors, bury this card instead.&amp;#10;If you are proficient with light armors, you may recharge this card when you reset your hand.</v>
      </c>
      <c r="M799" s="20" t="str">
        <f t="shared" ca="1" si="149"/>
        <v>Constitution&amp;#10;Fortitude</v>
      </c>
      <c r="N799" s="20" t="str">
        <f t="shared" ca="1" si="146"/>
        <v>6</v>
      </c>
      <c r="O799" s="20" t="str">
        <f t="shared" ca="1" si="146"/>
        <v/>
      </c>
      <c r="P799" s="25" t="str">
        <f t="shared" ca="1" si="145"/>
        <v/>
      </c>
      <c r="Q799" s="25" t="str">
        <f t="shared" ca="1" si="145"/>
        <v/>
      </c>
      <c r="R799" s="25" t="str">
        <f t="shared" ca="1" si="145"/>
        <v/>
      </c>
      <c r="S799" s="25" t="str">
        <f t="shared" ca="1" si="145"/>
        <v/>
      </c>
      <c r="T799" s="25" t="str">
        <f t="shared" ca="1" si="148"/>
        <v/>
      </c>
      <c r="U799" s="25" t="str">
        <f t="shared" ca="1" si="148"/>
        <v/>
      </c>
    </row>
    <row r="800" spans="1:21" ht="13.5" customHeight="1">
      <c r="A800" s="20" t="str">
        <f t="shared" ca="1" si="140"/>
        <v>Entropy Shield</v>
      </c>
      <c r="B800" s="20" t="str">
        <f t="shared" ca="1" si="149"/>
        <v>f0d1f6f5-0eed-47be-9f09-cf8f861a3e74</v>
      </c>
      <c r="C800" s="20" t="str">
        <f t="shared" ca="1" si="149"/>
        <v>RotR</v>
      </c>
      <c r="D800" s="20" t="str">
        <f t="shared" ca="1" si="149"/>
        <v>6</v>
      </c>
      <c r="E800" s="20" t="str">
        <f t="shared" ca="1" si="149"/>
        <v>Yes</v>
      </c>
      <c r="F800" s="20" t="str">
        <f t="shared" ca="1" si="149"/>
        <v>1</v>
      </c>
      <c r="G800" s="20" t="str">
        <f t="shared" ca="1" si="149"/>
        <v>Boon</v>
      </c>
      <c r="H800" s="20" t="str">
        <f t="shared" ca="1" si="149"/>
        <v>Armor</v>
      </c>
      <c r="I800" s="20" t="str">
        <f t="shared" ca="1" si="149"/>
        <v/>
      </c>
      <c r="J800" s="20" t="str">
        <f t="shared" ca="1" si="149"/>
        <v>Shield&amp;#10;Offhand&amp;#10;Magic&amp;#10;Arcane</v>
      </c>
      <c r="K800" s="20" t="str">
        <f t="shared" ca="1" si="149"/>
        <v/>
      </c>
      <c r="L800" s="20" t="str">
        <f t="shared" ca="1" si="149"/>
        <v>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v>
      </c>
      <c r="M800" s="20" t="str">
        <f t="shared" ca="1" si="149"/>
        <v>Constitution&amp;#10;Fortitude</v>
      </c>
      <c r="N800" s="20" t="str">
        <f t="shared" ca="1" si="146"/>
        <v>10</v>
      </c>
      <c r="O800" s="20" t="str">
        <f t="shared" ca="1" si="146"/>
        <v/>
      </c>
      <c r="P800" s="25" t="str">
        <f t="shared" ca="1" si="145"/>
        <v/>
      </c>
      <c r="Q800" s="25" t="str">
        <f t="shared" ca="1" si="145"/>
        <v/>
      </c>
      <c r="R800" s="25" t="str">
        <f t="shared" ca="1" si="145"/>
        <v/>
      </c>
      <c r="S800" s="25" t="str">
        <f t="shared" ca="1" si="145"/>
        <v/>
      </c>
      <c r="T800" s="25" t="str">
        <f t="shared" ca="1" si="148"/>
        <v/>
      </c>
      <c r="U800" s="25" t="str">
        <f t="shared" ca="1" si="148"/>
        <v/>
      </c>
    </row>
    <row r="801" spans="1:21" ht="13.5" customHeight="1">
      <c r="A801" s="20" t="str">
        <f t="shared" ca="1" si="140"/>
        <v>Fortress Shield</v>
      </c>
      <c r="B801" s="20" t="str">
        <f t="shared" ca="1" si="149"/>
        <v>3d71e58b-52d1-46fa-8bb2-491117b617e9</v>
      </c>
      <c r="C801" s="20" t="str">
        <f t="shared" ca="1" si="149"/>
        <v>RotR</v>
      </c>
      <c r="D801" s="20" t="str">
        <f t="shared" ca="1" si="149"/>
        <v>6</v>
      </c>
      <c r="E801" s="20" t="str">
        <f t="shared" ca="1" si="149"/>
        <v>Yes</v>
      </c>
      <c r="F801" s="20" t="str">
        <f t="shared" ca="1" si="149"/>
        <v>2</v>
      </c>
      <c r="G801" s="20" t="str">
        <f t="shared" ca="1" si="149"/>
        <v>Boon</v>
      </c>
      <c r="H801" s="20" t="str">
        <f t="shared" ca="1" si="149"/>
        <v>Armor</v>
      </c>
      <c r="I801" s="20" t="str">
        <f t="shared" ca="1" si="149"/>
        <v/>
      </c>
      <c r="J801" s="20" t="str">
        <f t="shared" ca="1" si="149"/>
        <v>Shield&amp;#10;Offhand&amp;#10;Magic</v>
      </c>
      <c r="K801" s="20" t="str">
        <f t="shared" ca="1" si="149"/>
        <v/>
      </c>
      <c r="L801" s="20" t="str">
        <f t="shared" ca="1" si="149"/>
        <v>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v>
      </c>
      <c r="M801" s="20" t="str">
        <f t="shared" ca="1" si="149"/>
        <v>Constitution&amp;#10;Fortitude</v>
      </c>
      <c r="N801" s="20" t="str">
        <f t="shared" ca="1" si="146"/>
        <v>9</v>
      </c>
      <c r="O801" s="20" t="str">
        <f t="shared" ca="1" si="146"/>
        <v/>
      </c>
      <c r="P801" s="25" t="str">
        <f t="shared" ca="1" si="145"/>
        <v/>
      </c>
      <c r="Q801" s="25" t="str">
        <f t="shared" ca="1" si="145"/>
        <v/>
      </c>
      <c r="R801" s="25" t="str">
        <f t="shared" ca="1" si="145"/>
        <v/>
      </c>
      <c r="S801" s="25" t="str">
        <f t="shared" ca="1" si="145"/>
        <v/>
      </c>
      <c r="T801" s="25" t="str">
        <f t="shared" ca="1" si="148"/>
        <v/>
      </c>
      <c r="U801" s="25" t="str">
        <f t="shared" ca="1" si="148"/>
        <v/>
      </c>
    </row>
    <row r="802" spans="1:21" ht="13.5" customHeight="1">
      <c r="A802" s="20" t="str">
        <f t="shared" ca="1" si="140"/>
        <v>Goblin Plate +1</v>
      </c>
      <c r="B802" s="20" t="str">
        <f t="shared" ca="1" si="149"/>
        <v>432183f3-52d6-402c-af34-0effcc7f9f7a</v>
      </c>
      <c r="C802" s="20" t="str">
        <f t="shared" ca="1" si="149"/>
        <v>RotR</v>
      </c>
      <c r="D802" s="20" t="str">
        <f t="shared" ca="1" si="149"/>
        <v>P</v>
      </c>
      <c r="E802" s="20" t="str">
        <f t="shared" ca="1" si="149"/>
        <v>Yes</v>
      </c>
      <c r="F802" s="20" t="str">
        <f t="shared" ca="1" si="149"/>
        <v>1</v>
      </c>
      <c r="G802" s="20" t="str">
        <f t="shared" ca="1" si="149"/>
        <v>Boon</v>
      </c>
      <c r="H802" s="20" t="str">
        <f t="shared" ca="1" si="149"/>
        <v>Armor</v>
      </c>
      <c r="I802" s="20" t="str">
        <f t="shared" ca="1" si="149"/>
        <v/>
      </c>
      <c r="J802" s="20" t="str">
        <f t="shared" ca="1" si="149"/>
        <v>Heavy Armor&amp;#10;Magic</v>
      </c>
      <c r="K802" s="20" t="str">
        <f t="shared" ca="1" si="149"/>
        <v>&amp;quot;Links of steel and shiny metal,&amp;#10;Decorate with pointy nettle,&amp;#10;Not too pretty, might be shoddy,&amp;#10;Helps keep blood in goblin body!&amp;quot;&amp;#10;--Goblin smithing song</v>
      </c>
      <c r="L802" s="20" t="str">
        <f t="shared" ca="1" si="149"/>
        <v>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v>
      </c>
      <c r="M802" s="20" t="str">
        <f t="shared" ca="1" si="149"/>
        <v>Constitution&amp;#10;Fortitude</v>
      </c>
      <c r="N802" s="20" t="str">
        <f t="shared" ca="1" si="146"/>
        <v>7</v>
      </c>
      <c r="O802" s="20" t="str">
        <f t="shared" ca="1" si="146"/>
        <v/>
      </c>
      <c r="P802" s="25" t="str">
        <f t="shared" ca="1" si="145"/>
        <v/>
      </c>
      <c r="Q802" s="25" t="str">
        <f t="shared" ca="1" si="145"/>
        <v/>
      </c>
      <c r="R802" s="25" t="str">
        <f t="shared" ca="1" si="145"/>
        <v/>
      </c>
      <c r="S802" s="25" t="str">
        <f t="shared" ca="1" si="145"/>
        <v/>
      </c>
      <c r="T802" s="25" t="str">
        <f t="shared" ca="1" si="148"/>
        <v/>
      </c>
      <c r="U802" s="25" t="str">
        <f t="shared" ca="1" si="148"/>
        <v/>
      </c>
    </row>
    <row r="803" spans="1:21" ht="13.5" customHeight="1">
      <c r="A803" s="20" t="str">
        <f t="shared" ca="1" si="140"/>
        <v>Greater Bolstering Armor</v>
      </c>
      <c r="B803" s="20" t="str">
        <f t="shared" ca="1" si="149"/>
        <v>da71514e-f271-4a7a-803b-d6df81ff3012</v>
      </c>
      <c r="C803" s="20" t="str">
        <f t="shared" ca="1" si="149"/>
        <v>RotR</v>
      </c>
      <c r="D803" s="20" t="str">
        <f t="shared" ca="1" si="149"/>
        <v>6</v>
      </c>
      <c r="E803" s="20" t="str">
        <f t="shared" ca="1" si="149"/>
        <v>Yes</v>
      </c>
      <c r="F803" s="20" t="str">
        <f t="shared" ca="1" si="149"/>
        <v>1</v>
      </c>
      <c r="G803" s="20" t="str">
        <f t="shared" ca="1" si="149"/>
        <v>Boon</v>
      </c>
      <c r="H803" s="20" t="str">
        <f t="shared" ca="1" si="149"/>
        <v>Armor</v>
      </c>
      <c r="I803" s="20" t="str">
        <f t="shared" ca="1" si="149"/>
        <v/>
      </c>
      <c r="J803" s="20" t="str">
        <f t="shared" ca="1" si="149"/>
        <v>Light Armor&amp;#10;Magic</v>
      </c>
      <c r="K803" s="20" t="str">
        <f t="shared" ca="1" si="149"/>
        <v/>
      </c>
      <c r="L803" s="20" t="str">
        <f t="shared" ca="1" si="149"/>
        <v>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v>
      </c>
      <c r="M803" s="20" t="str">
        <f t="shared" ca="1" si="149"/>
        <v>Constitution&amp;#10;Fortitude</v>
      </c>
      <c r="N803" s="20" t="str">
        <f t="shared" ca="1" si="146"/>
        <v>12</v>
      </c>
      <c r="O803" s="20" t="str">
        <f t="shared" ca="1" si="146"/>
        <v/>
      </c>
      <c r="P803" s="25" t="str">
        <f t="shared" ca="1" si="145"/>
        <v/>
      </c>
      <c r="Q803" s="25" t="str">
        <f t="shared" ca="1" si="145"/>
        <v/>
      </c>
      <c r="R803" s="25" t="str">
        <f t="shared" ca="1" si="145"/>
        <v/>
      </c>
      <c r="S803" s="25" t="str">
        <f t="shared" ca="1" si="145"/>
        <v/>
      </c>
      <c r="T803" s="25" t="str">
        <f t="shared" ca="1" si="148"/>
        <v/>
      </c>
      <c r="U803" s="25" t="str">
        <f t="shared" ca="1" si="148"/>
        <v/>
      </c>
    </row>
    <row r="804" spans="1:21" ht="13.5" customHeight="1">
      <c r="A804" s="20" t="str">
        <f t="shared" ca="1" si="140"/>
        <v>Half-Plate</v>
      </c>
      <c r="B804" s="20" t="str">
        <f t="shared" ca="1" si="149"/>
        <v>5e39d28b-012f-4086-95f1-1d306cb76051</v>
      </c>
      <c r="C804" s="20" t="str">
        <f t="shared" ca="1" si="149"/>
        <v>RotR</v>
      </c>
      <c r="D804" s="20" t="str">
        <f t="shared" ca="1" si="149"/>
        <v>B</v>
      </c>
      <c r="E804" s="20" t="str">
        <f t="shared" ca="1" si="149"/>
        <v>Yes</v>
      </c>
      <c r="F804" s="20" t="str">
        <f t="shared" ca="1" si="149"/>
        <v>3</v>
      </c>
      <c r="G804" s="20" t="str">
        <f t="shared" ca="1" si="149"/>
        <v>Boon</v>
      </c>
      <c r="H804" s="20" t="str">
        <f t="shared" ca="1" si="149"/>
        <v>Armor</v>
      </c>
      <c r="I804" s="20" t="str">
        <f t="shared" ca="1" si="149"/>
        <v/>
      </c>
      <c r="J804" s="20" t="str">
        <f t="shared" ca="1" si="149"/>
        <v>Heavy Armor&amp;#10;Elite</v>
      </c>
      <c r="K804" s="20" t="str">
        <f t="shared" ca="1" si="149"/>
        <v/>
      </c>
      <c r="L804" s="20" t="str">
        <f t="shared" ca="1" si="149"/>
        <v>Recharge this card to reduce Combat damage dealt to you by 3.&amp;#10;Banish this card to reduce all damage dealt to you to 0; if you are proficient with heavy armors, bury this card instead.</v>
      </c>
      <c r="M804" s="20" t="str">
        <f t="shared" ca="1" si="149"/>
        <v>Constitution&amp;#10;Fortitude</v>
      </c>
      <c r="N804" s="20" t="str">
        <f t="shared" ca="1" si="146"/>
        <v>4</v>
      </c>
      <c r="O804" s="20" t="str">
        <f t="shared" ca="1" si="146"/>
        <v/>
      </c>
      <c r="P804" s="25" t="str">
        <f t="shared" ca="1" si="145"/>
        <v/>
      </c>
      <c r="Q804" s="25" t="str">
        <f t="shared" ca="1" si="145"/>
        <v/>
      </c>
      <c r="R804" s="25" t="str">
        <f t="shared" ca="1" si="145"/>
        <v/>
      </c>
      <c r="S804" s="25" t="str">
        <f t="shared" ca="1" si="145"/>
        <v/>
      </c>
      <c r="T804" s="25" t="str">
        <f t="shared" ca="1" si="148"/>
        <v/>
      </c>
      <c r="U804" s="25" t="str">
        <f t="shared" ca="1" si="148"/>
        <v/>
      </c>
    </row>
    <row r="805" spans="1:21" ht="13.5" customHeight="1">
      <c r="A805" s="20" t="str">
        <f t="shared" ref="A805:A868" ca="1" si="150">IF(INDIRECT(ADDRESS(ROW(),COLUMN(),,,"Details"))="","",SUBSTITUTE(SUBSTITUTE(INDIRECT(ADDRESS(ROW(),COLUMN(),,,"Details")),"
","&amp;#10;"),"""","&amp;quot;"))</f>
        <v>Half-Plate</v>
      </c>
      <c r="B805" s="20" t="str">
        <f t="shared" ca="1" si="149"/>
        <v>eaac8f3b-8857-4ac3-948f-ae6ec6f16b4d</v>
      </c>
      <c r="C805" s="20" t="str">
        <f t="shared" ca="1" si="149"/>
        <v>RotR</v>
      </c>
      <c r="D805" s="20" t="str">
        <f t="shared" ca="1" si="149"/>
        <v>C</v>
      </c>
      <c r="E805" s="20" t="str">
        <f t="shared" ca="1" si="149"/>
        <v>Yes</v>
      </c>
      <c r="F805" s="20" t="str">
        <f t="shared" ca="1" si="149"/>
        <v>2</v>
      </c>
      <c r="G805" s="20" t="str">
        <f t="shared" ca="1" si="149"/>
        <v>Boon</v>
      </c>
      <c r="H805" s="20" t="str">
        <f t="shared" ca="1" si="149"/>
        <v>Armor</v>
      </c>
      <c r="I805" s="20" t="str">
        <f t="shared" ca="1" si="149"/>
        <v/>
      </c>
      <c r="J805" s="20" t="str">
        <f t="shared" ca="1" si="149"/>
        <v>Heavy Armor&amp;#10;Elite</v>
      </c>
      <c r="K805" s="20" t="str">
        <f t="shared" ca="1" si="149"/>
        <v/>
      </c>
      <c r="L805" s="20" t="str">
        <f t="shared" ca="1" si="149"/>
        <v>Recharge this card to reduce Combat damage dealt to you by 3.&amp;#10;Banish this card to reduce all damage dealt to you to 0; if you are proficient with heavy armors, bury this card instead.</v>
      </c>
      <c r="M805" s="20" t="str">
        <f t="shared" ca="1" si="149"/>
        <v>Constitution&amp;#10;Fortitude</v>
      </c>
      <c r="N805" s="20" t="str">
        <f t="shared" ca="1" si="146"/>
        <v>4</v>
      </c>
      <c r="O805" s="20" t="str">
        <f t="shared" ca="1" si="146"/>
        <v/>
      </c>
      <c r="P805" s="25" t="str">
        <f t="shared" ca="1" si="145"/>
        <v/>
      </c>
      <c r="Q805" s="25" t="str">
        <f t="shared" ca="1" si="145"/>
        <v/>
      </c>
      <c r="R805" s="25" t="str">
        <f t="shared" ca="1" si="145"/>
        <v/>
      </c>
      <c r="S805" s="25" t="str">
        <f t="shared" ca="1" si="145"/>
        <v/>
      </c>
      <c r="T805" s="25" t="str">
        <f t="shared" ca="1" si="148"/>
        <v/>
      </c>
      <c r="U805" s="25" t="str">
        <f t="shared" ca="1" si="148"/>
        <v/>
      </c>
    </row>
    <row r="806" spans="1:21" ht="13.5" customHeight="1">
      <c r="A806" s="20" t="str">
        <f t="shared" ca="1" si="150"/>
        <v>Hide Armor of Fire Resistance</v>
      </c>
      <c r="B806" s="20" t="str">
        <f t="shared" ca="1" si="149"/>
        <v>eca8ce01-db9e-49cf-8487-25435dbd564f</v>
      </c>
      <c r="C806" s="20" t="str">
        <f t="shared" ca="1" si="149"/>
        <v>RotR</v>
      </c>
      <c r="D806" s="20" t="str">
        <f t="shared" ca="1" si="149"/>
        <v>2</v>
      </c>
      <c r="E806" s="20" t="str">
        <f t="shared" ca="1" si="149"/>
        <v>Yes</v>
      </c>
      <c r="F806" s="20" t="str">
        <f t="shared" ca="1" si="149"/>
        <v>1</v>
      </c>
      <c r="G806" s="20" t="str">
        <f t="shared" ca="1" si="149"/>
        <v>Boon</v>
      </c>
      <c r="H806" s="20" t="str">
        <f t="shared" ca="1" si="149"/>
        <v>Armor</v>
      </c>
      <c r="I806" s="20" t="str">
        <f t="shared" ca="1" si="149"/>
        <v/>
      </c>
      <c r="J806" s="20" t="str">
        <f t="shared" ca="1" si="149"/>
        <v>Light Armor&amp;#10;Magic</v>
      </c>
      <c r="K806" s="20" t="str">
        <f t="shared" ca="1" si="149"/>
        <v/>
      </c>
      <c r="L806" s="20" t="str">
        <f t="shared" ca="1" si="149"/>
        <v>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v>
      </c>
      <c r="M806" s="20" t="str">
        <f t="shared" ca="1" si="149"/>
        <v>Constitution&amp;#10;Fortitude</v>
      </c>
      <c r="N806" s="20" t="str">
        <f t="shared" ref="N806:O825" ca="1" si="151">IF(INDIRECT(ADDRESS(ROW(),COLUMN(),,,"Details"))="","",SUBSTITUTE(SUBSTITUTE(INDIRECT(ADDRESS(ROW(),COLUMN(),,,"Details")),"
","&amp;#10;"),"""","&amp;quot;"))</f>
        <v>7</v>
      </c>
      <c r="O806" s="20" t="str">
        <f t="shared" ca="1" si="151"/>
        <v/>
      </c>
      <c r="P806" s="25" t="str">
        <f t="shared" ca="1" si="145"/>
        <v/>
      </c>
      <c r="Q806" s="25" t="str">
        <f t="shared" ca="1" si="145"/>
        <v/>
      </c>
      <c r="R806" s="25" t="str">
        <f t="shared" ca="1" si="145"/>
        <v/>
      </c>
      <c r="S806" s="25" t="str">
        <f t="shared" ca="1" si="145"/>
        <v/>
      </c>
      <c r="T806" s="25" t="str">
        <f t="shared" ca="1" si="148"/>
        <v/>
      </c>
      <c r="U806" s="25" t="str">
        <f t="shared" ca="1" si="148"/>
        <v/>
      </c>
    </row>
    <row r="807" spans="1:21" ht="13.5" customHeight="1">
      <c r="A807" s="20" t="str">
        <f t="shared" ca="1" si="150"/>
        <v>Invincible Breastplate</v>
      </c>
      <c r="B807" s="20" t="str">
        <f t="shared" ca="1" si="149"/>
        <v>0064fda8-a981-4b0e-855c-7d1ccc4cff8e</v>
      </c>
      <c r="C807" s="20" t="str">
        <f t="shared" ca="1" si="149"/>
        <v>RotR</v>
      </c>
      <c r="D807" s="20" t="str">
        <f t="shared" ca="1" si="149"/>
        <v>5</v>
      </c>
      <c r="E807" s="20" t="str">
        <f t="shared" ca="1" si="149"/>
        <v>Yes</v>
      </c>
      <c r="F807" s="20" t="str">
        <f t="shared" ca="1" si="149"/>
        <v>2</v>
      </c>
      <c r="G807" s="20" t="str">
        <f t="shared" ca="1" si="149"/>
        <v>Boon</v>
      </c>
      <c r="H807" s="20" t="str">
        <f t="shared" ca="1" si="149"/>
        <v>Armor</v>
      </c>
      <c r="I807" s="20" t="str">
        <f t="shared" ca="1" si="149"/>
        <v/>
      </c>
      <c r="J807" s="20" t="str">
        <f t="shared" ca="1" si="149"/>
        <v>Heavy Armor&amp;#10;Magic</v>
      </c>
      <c r="K807" s="20" t="str">
        <f t="shared" ca="1" si="149"/>
        <v/>
      </c>
      <c r="L807" s="20" t="str">
        <f t="shared" ca="1" si="149"/>
        <v>Recharge this card to reduce damage dealt to you by 3. &amp;#10;Banish this card to reduce all damage dealt to you to 0; if you are proficient with heavy armors, discard this card instead. &amp;#10;If you are proficient with heavy armors, you may recharge this card when you reset your hand.</v>
      </c>
      <c r="M807" s="20" t="str">
        <f t="shared" ca="1" si="149"/>
        <v>Constitution&amp;#10;Fortitude</v>
      </c>
      <c r="N807" s="20" t="str">
        <f t="shared" ca="1" si="151"/>
        <v>11</v>
      </c>
      <c r="O807" s="20" t="str">
        <f t="shared" ca="1" si="151"/>
        <v/>
      </c>
      <c r="P807" s="25" t="str">
        <f t="shared" ca="1" si="145"/>
        <v/>
      </c>
      <c r="Q807" s="25" t="str">
        <f t="shared" ca="1" si="145"/>
        <v/>
      </c>
      <c r="R807" s="25" t="str">
        <f t="shared" ca="1" si="145"/>
        <v/>
      </c>
      <c r="S807" s="25" t="str">
        <f t="shared" ca="1" si="145"/>
        <v/>
      </c>
      <c r="T807" s="25" t="str">
        <f t="shared" ca="1" si="148"/>
        <v/>
      </c>
      <c r="U807" s="25" t="str">
        <f t="shared" ca="1" si="148"/>
        <v/>
      </c>
    </row>
    <row r="808" spans="1:21" ht="13.5" customHeight="1">
      <c r="A808" s="20" t="str">
        <f t="shared" ca="1" si="150"/>
        <v>Leather Armor</v>
      </c>
      <c r="B808" s="20" t="str">
        <f t="shared" ref="B808:M817" ca="1" si="152">IF(INDIRECT(ADDRESS(ROW(),COLUMN(),,,"Details"))="","",SUBSTITUTE(SUBSTITUTE(INDIRECT(ADDRESS(ROW(),COLUMN(),,,"Details")),"
","&amp;#10;"),"""","&amp;quot;"))</f>
        <v>312c869c-220f-4ad8-9036-4d74d8b20791</v>
      </c>
      <c r="C808" s="20" t="str">
        <f t="shared" ca="1" si="152"/>
        <v>RotR</v>
      </c>
      <c r="D808" s="20" t="str">
        <f t="shared" ca="1" si="152"/>
        <v>B</v>
      </c>
      <c r="E808" s="20" t="str">
        <f t="shared" ca="1" si="152"/>
        <v>Yes</v>
      </c>
      <c r="F808" s="20" t="str">
        <f t="shared" ca="1" si="152"/>
        <v>2</v>
      </c>
      <c r="G808" s="20" t="str">
        <f t="shared" ca="1" si="152"/>
        <v>Boon</v>
      </c>
      <c r="H808" s="20" t="str">
        <f t="shared" ca="1" si="152"/>
        <v>Armor</v>
      </c>
      <c r="I808" s="20" t="str">
        <f t="shared" ca="1" si="152"/>
        <v/>
      </c>
      <c r="J808" s="20" t="str">
        <f t="shared" ca="1" si="152"/>
        <v>Light Armor&amp;#10;Basic</v>
      </c>
      <c r="K808" s="20" t="str">
        <f t="shared" ca="1" si="152"/>
        <v/>
      </c>
      <c r="L808" s="20" t="str">
        <f t="shared" ca="1" si="152"/>
        <v>Recharge this card to reduce Combat damage dealt to you by 1.&amp;#10;Banish this card to reduce all damage dealt to you to 0; if you are proficient with heavy armors, bury this card instead.</v>
      </c>
      <c r="M808" s="20" t="str">
        <f t="shared" ca="1" si="152"/>
        <v>Constitution&amp;#10;Fortitude</v>
      </c>
      <c r="N808" s="20" t="str">
        <f t="shared" ca="1" si="151"/>
        <v>2</v>
      </c>
      <c r="O808" s="20" t="str">
        <f t="shared" ca="1" si="151"/>
        <v/>
      </c>
      <c r="P808" s="25" t="str">
        <f t="shared" ca="1" si="145"/>
        <v/>
      </c>
      <c r="Q808" s="25" t="str">
        <f t="shared" ca="1" si="145"/>
        <v/>
      </c>
      <c r="R808" s="25" t="str">
        <f t="shared" ca="1" si="145"/>
        <v/>
      </c>
      <c r="S808" s="25" t="str">
        <f t="shared" ca="1" si="145"/>
        <v/>
      </c>
      <c r="T808" s="25" t="str">
        <f t="shared" ca="1" si="148"/>
        <v/>
      </c>
      <c r="U808" s="25" t="str">
        <f t="shared" ca="1" si="148"/>
        <v/>
      </c>
    </row>
    <row r="809" spans="1:21" ht="13.5" customHeight="1">
      <c r="A809" s="20" t="str">
        <f t="shared" ca="1" si="150"/>
        <v>Leather Armor</v>
      </c>
      <c r="B809" s="20" t="str">
        <f t="shared" ca="1" si="152"/>
        <v>9fd5d8f0-983f-401b-a9ba-0f3cfa1cc541</v>
      </c>
      <c r="C809" s="20" t="str">
        <f t="shared" ca="1" si="152"/>
        <v>RotR</v>
      </c>
      <c r="D809" s="20" t="str">
        <f t="shared" ca="1" si="152"/>
        <v>C</v>
      </c>
      <c r="E809" s="20" t="str">
        <f t="shared" ca="1" si="152"/>
        <v>Yes</v>
      </c>
      <c r="F809" s="20" t="str">
        <f t="shared" ca="1" si="152"/>
        <v>1</v>
      </c>
      <c r="G809" s="20" t="str">
        <f t="shared" ca="1" si="152"/>
        <v>Boon</v>
      </c>
      <c r="H809" s="20" t="str">
        <f t="shared" ca="1" si="152"/>
        <v>Armor</v>
      </c>
      <c r="I809" s="20" t="str">
        <f t="shared" ca="1" si="152"/>
        <v/>
      </c>
      <c r="J809" s="20" t="str">
        <f t="shared" ca="1" si="152"/>
        <v>Light Armor&amp;#10;Basic</v>
      </c>
      <c r="K809" s="20" t="str">
        <f t="shared" ca="1" si="152"/>
        <v/>
      </c>
      <c r="L809" s="20" t="str">
        <f t="shared" ca="1" si="152"/>
        <v>Recharge this card to reduce Combat damage dealt to you by 1.&amp;#10;Banish this card to reduce all damage dealt to you to 0; if you are proficient with heavy armors, bury this card instead.</v>
      </c>
      <c r="M809" s="20" t="str">
        <f t="shared" ca="1" si="152"/>
        <v>Constitution&amp;#10;Fortitude</v>
      </c>
      <c r="N809" s="20" t="str">
        <f t="shared" ca="1" si="151"/>
        <v>2</v>
      </c>
      <c r="O809" s="20" t="str">
        <f t="shared" ca="1" si="151"/>
        <v/>
      </c>
      <c r="P809" s="25" t="str">
        <f t="shared" ca="1" si="145"/>
        <v/>
      </c>
      <c r="Q809" s="25" t="str">
        <f t="shared" ca="1" si="145"/>
        <v/>
      </c>
      <c r="R809" s="25" t="str">
        <f t="shared" ca="1" si="145"/>
        <v/>
      </c>
      <c r="S809" s="25" t="str">
        <f t="shared" ca="1" si="145"/>
        <v/>
      </c>
      <c r="T809" s="25" t="str">
        <f t="shared" ca="1" si="148"/>
        <v/>
      </c>
      <c r="U809" s="25" t="str">
        <f t="shared" ca="1" si="148"/>
        <v/>
      </c>
    </row>
    <row r="810" spans="1:21" ht="13.5" customHeight="1">
      <c r="A810" s="20" t="str">
        <f t="shared" ca="1" si="150"/>
        <v>Lesser Bolstering Armor</v>
      </c>
      <c r="B810" s="20" t="str">
        <f t="shared" ca="1" si="152"/>
        <v>79a3e27e-edb5-4d45-94c0-8a0bf4289c9f</v>
      </c>
      <c r="C810" s="20" t="str">
        <f t="shared" ca="1" si="152"/>
        <v>RotR</v>
      </c>
      <c r="D810" s="20" t="str">
        <f t="shared" ca="1" si="152"/>
        <v>4</v>
      </c>
      <c r="E810" s="20" t="str">
        <f t="shared" ca="1" si="152"/>
        <v>Yes</v>
      </c>
      <c r="F810" s="20" t="str">
        <f t="shared" ca="1" si="152"/>
        <v>1</v>
      </c>
      <c r="G810" s="20" t="str">
        <f t="shared" ca="1" si="152"/>
        <v>Boon</v>
      </c>
      <c r="H810" s="20" t="str">
        <f t="shared" ca="1" si="152"/>
        <v>Armor</v>
      </c>
      <c r="I810" s="20" t="str">
        <f t="shared" ca="1" si="152"/>
        <v/>
      </c>
      <c r="J810" s="20" t="str">
        <f t="shared" ca="1" si="152"/>
        <v>Light Armor&amp;#10;Magic</v>
      </c>
      <c r="K810" s="20" t="str">
        <f t="shared" ca="1" si="152"/>
        <v/>
      </c>
      <c r="L810" s="20" t="str">
        <f t="shared" ca="1" si="152"/>
        <v>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v>
      </c>
      <c r="M810" s="20" t="str">
        <f t="shared" ca="1" si="152"/>
        <v>Constitution&amp;#10;Fortitude</v>
      </c>
      <c r="N810" s="20" t="str">
        <f t="shared" ca="1" si="151"/>
        <v>7</v>
      </c>
      <c r="O810" s="20" t="str">
        <f t="shared" ca="1" si="151"/>
        <v/>
      </c>
      <c r="P810" s="25" t="str">
        <f t="shared" ca="1" si="145"/>
        <v/>
      </c>
      <c r="Q810" s="25" t="str">
        <f t="shared" ca="1" si="145"/>
        <v/>
      </c>
      <c r="R810" s="25" t="str">
        <f t="shared" ca="1" si="145"/>
        <v/>
      </c>
      <c r="S810" s="25" t="str">
        <f t="shared" ca="1" si="145"/>
        <v/>
      </c>
      <c r="T810" s="25" t="str">
        <f t="shared" ca="1" si="148"/>
        <v/>
      </c>
      <c r="U810" s="25" t="str">
        <f t="shared" ca="1" si="148"/>
        <v/>
      </c>
    </row>
    <row r="811" spans="1:21" ht="13.5" customHeight="1">
      <c r="A811" s="20" t="str">
        <f t="shared" ca="1" si="150"/>
        <v>Magic Chain Mail</v>
      </c>
      <c r="B811" s="20" t="str">
        <f t="shared" ca="1" si="152"/>
        <v>c8fba166-4da0-4d7b-8e00-5619f20d4f4b</v>
      </c>
      <c r="C811" s="20" t="str">
        <f t="shared" ca="1" si="152"/>
        <v>RotR</v>
      </c>
      <c r="D811" s="20" t="str">
        <f t="shared" ca="1" si="152"/>
        <v>B</v>
      </c>
      <c r="E811" s="20" t="str">
        <f t="shared" ca="1" si="152"/>
        <v>Yes</v>
      </c>
      <c r="F811" s="20" t="str">
        <f t="shared" ca="1" si="152"/>
        <v>1</v>
      </c>
      <c r="G811" s="20" t="str">
        <f t="shared" ca="1" si="152"/>
        <v>Boon</v>
      </c>
      <c r="H811" s="20" t="str">
        <f t="shared" ca="1" si="152"/>
        <v>Armor</v>
      </c>
      <c r="I811" s="20" t="str">
        <f t="shared" ca="1" si="152"/>
        <v/>
      </c>
      <c r="J811" s="20" t="str">
        <f t="shared" ca="1" si="152"/>
        <v>Heavy Armor&amp;#10;Magic&amp;#10;Elite</v>
      </c>
      <c r="K811" s="20" t="str">
        <f t="shared" ca="1" si="152"/>
        <v/>
      </c>
      <c r="L811" s="20" t="str">
        <f t="shared" ca="1" si="152"/>
        <v>Recharge this card to reduce Combat damage dealt to you by 2.&amp;#10;Banish this card to reduce all damage dealt to you to 0; if you are proficient with heavy armors, bury this card instead.&amp;#10;If you are proficient with heavy armors, you may recharge this card when you reset your hand.</v>
      </c>
      <c r="M811" s="20" t="str">
        <f t="shared" ca="1" si="152"/>
        <v>Constitution&amp;#10;Fortitude</v>
      </c>
      <c r="N811" s="20" t="str">
        <f t="shared" ca="1" si="151"/>
        <v>3</v>
      </c>
      <c r="O811" s="20" t="str">
        <f t="shared" ca="1" si="151"/>
        <v/>
      </c>
      <c r="P811" s="25" t="str">
        <f t="shared" ca="1" si="145"/>
        <v/>
      </c>
      <c r="Q811" s="25" t="str">
        <f t="shared" ca="1" si="145"/>
        <v/>
      </c>
      <c r="R811" s="25" t="str">
        <f t="shared" ca="1" si="145"/>
        <v/>
      </c>
      <c r="S811" s="25" t="str">
        <f t="shared" ca="1" si="145"/>
        <v/>
      </c>
      <c r="T811" s="25" t="str">
        <f t="shared" ca="1" si="148"/>
        <v/>
      </c>
      <c r="U811" s="25" t="str">
        <f t="shared" ca="1" si="148"/>
        <v/>
      </c>
    </row>
    <row r="812" spans="1:21" ht="13.5" customHeight="1">
      <c r="A812" s="20" t="str">
        <f t="shared" ca="1" si="150"/>
        <v>Magic Chain Mail</v>
      </c>
      <c r="B812" s="20" t="str">
        <f t="shared" ca="1" si="152"/>
        <v>dba9caac-68a4-4f95-a249-d5fb7ed62169</v>
      </c>
      <c r="C812" s="20" t="str">
        <f t="shared" ca="1" si="152"/>
        <v>RotR</v>
      </c>
      <c r="D812" s="20" t="str">
        <f t="shared" ca="1" si="152"/>
        <v>C</v>
      </c>
      <c r="E812" s="20" t="str">
        <f t="shared" ca="1" si="152"/>
        <v>Yes</v>
      </c>
      <c r="F812" s="20" t="str">
        <f t="shared" ca="1" si="152"/>
        <v>1</v>
      </c>
      <c r="G812" s="20" t="str">
        <f t="shared" ca="1" si="152"/>
        <v>Boon</v>
      </c>
      <c r="H812" s="20" t="str">
        <f t="shared" ca="1" si="152"/>
        <v>Armor</v>
      </c>
      <c r="I812" s="20" t="str">
        <f t="shared" ca="1" si="152"/>
        <v/>
      </c>
      <c r="J812" s="20" t="str">
        <f t="shared" ca="1" si="152"/>
        <v>Heavy Armor&amp;#10;Magic&amp;#10;Elite</v>
      </c>
      <c r="K812" s="20" t="str">
        <f t="shared" ca="1" si="152"/>
        <v/>
      </c>
      <c r="L812" s="20" t="str">
        <f t="shared" ca="1" si="152"/>
        <v>Recharge this card to reduce Combat damage dealt to you by 2.&amp;#10;Banish this card to reduce all damage dealt to you to 0; if you are proficient with heavy armors, bury this card instead.&amp;#10;If you are proficient with heavy armors, you may recharge this card when you reset your hand.</v>
      </c>
      <c r="M812" s="20" t="str">
        <f t="shared" ca="1" si="152"/>
        <v>Constitution&amp;#10;Fortitude</v>
      </c>
      <c r="N812" s="20" t="str">
        <f t="shared" ca="1" si="151"/>
        <v>3</v>
      </c>
      <c r="O812" s="20" t="str">
        <f t="shared" ca="1" si="151"/>
        <v/>
      </c>
      <c r="P812" s="25" t="str">
        <f t="shared" ca="1" si="145"/>
        <v/>
      </c>
      <c r="Q812" s="25" t="str">
        <f t="shared" ca="1" si="145"/>
        <v/>
      </c>
      <c r="R812" s="25" t="str">
        <f t="shared" ca="1" si="145"/>
        <v/>
      </c>
      <c r="S812" s="25" t="str">
        <f t="shared" ca="1" si="145"/>
        <v/>
      </c>
      <c r="T812" s="25" t="str">
        <f t="shared" ca="1" si="148"/>
        <v/>
      </c>
      <c r="U812" s="25" t="str">
        <f t="shared" ca="1" si="148"/>
        <v/>
      </c>
    </row>
    <row r="813" spans="1:21" ht="13.5" customHeight="1">
      <c r="A813" s="20" t="str">
        <f t="shared" ca="1" si="150"/>
        <v>Magic Full Plate</v>
      </c>
      <c r="B813" s="20" t="str">
        <f t="shared" ca="1" si="152"/>
        <v>6f439e8e-b25e-46fc-aa52-8aad60c90c42</v>
      </c>
      <c r="C813" s="20" t="str">
        <f t="shared" ca="1" si="152"/>
        <v>RotR</v>
      </c>
      <c r="D813" s="20" t="str">
        <f t="shared" ca="1" si="152"/>
        <v>3</v>
      </c>
      <c r="E813" s="20" t="str">
        <f t="shared" ca="1" si="152"/>
        <v>Yes</v>
      </c>
      <c r="F813" s="20" t="str">
        <f t="shared" ca="1" si="152"/>
        <v>2</v>
      </c>
      <c r="G813" s="20" t="str">
        <f t="shared" ca="1" si="152"/>
        <v>Boon</v>
      </c>
      <c r="H813" s="20" t="str">
        <f t="shared" ca="1" si="152"/>
        <v>Armor</v>
      </c>
      <c r="I813" s="20" t="str">
        <f t="shared" ca="1" si="152"/>
        <v/>
      </c>
      <c r="J813" s="20" t="str">
        <f t="shared" ca="1" si="152"/>
        <v>Heavy Armor&amp;#10;Magic</v>
      </c>
      <c r="K813" s="20" t="str">
        <f t="shared" ca="1" si="152"/>
        <v/>
      </c>
      <c r="L813" s="20" t="str">
        <f t="shared" ca="1" si="152"/>
        <v>Recharge this card to reduce Combat damage dealt to you by 4.&amp;#10;Banish this card to reduce all damage dealt to you to 0; if you are proficient with heavy armors, bury this card instead.&amp;#10;If you are proficient with heavy armors, you may recharge this card when you reset your hand.</v>
      </c>
      <c r="M813" s="20" t="str">
        <f t="shared" ca="1" si="152"/>
        <v>Constitution&amp;#10;Fortitude</v>
      </c>
      <c r="N813" s="20" t="str">
        <f t="shared" ca="1" si="151"/>
        <v>6</v>
      </c>
      <c r="O813" s="20" t="str">
        <f t="shared" ca="1" si="151"/>
        <v/>
      </c>
      <c r="P813" s="25" t="str">
        <f t="shared" ca="1" si="145"/>
        <v/>
      </c>
      <c r="Q813" s="25" t="str">
        <f t="shared" ca="1" si="145"/>
        <v/>
      </c>
      <c r="R813" s="25" t="str">
        <f t="shared" ca="1" si="145"/>
        <v/>
      </c>
      <c r="S813" s="25" t="str">
        <f t="shared" ca="1" si="145"/>
        <v/>
      </c>
      <c r="T813" s="25" t="str">
        <f t="shared" ca="1" si="148"/>
        <v/>
      </c>
      <c r="U813" s="25" t="str">
        <f t="shared" ca="1" si="148"/>
        <v/>
      </c>
    </row>
    <row r="814" spans="1:21" ht="13.5" customHeight="1">
      <c r="A814" s="20" t="str">
        <f t="shared" ca="1" si="150"/>
        <v>Magic Half-Plate</v>
      </c>
      <c r="B814" s="20" t="str">
        <f t="shared" ca="1" si="152"/>
        <v>cb40a358-1341-4b04-b4ea-b2b4d67b48ea</v>
      </c>
      <c r="C814" s="20" t="str">
        <f t="shared" ca="1" si="152"/>
        <v>RotR</v>
      </c>
      <c r="D814" s="20" t="str">
        <f t="shared" ca="1" si="152"/>
        <v>B</v>
      </c>
      <c r="E814" s="20" t="str">
        <f t="shared" ca="1" si="152"/>
        <v>Yes</v>
      </c>
      <c r="F814" s="20" t="str">
        <f t="shared" ca="1" si="152"/>
        <v>1</v>
      </c>
      <c r="G814" s="20" t="str">
        <f t="shared" ca="1" si="152"/>
        <v>Boon</v>
      </c>
      <c r="H814" s="20" t="str">
        <f t="shared" ca="1" si="152"/>
        <v>Armor</v>
      </c>
      <c r="I814" s="20" t="str">
        <f t="shared" ca="1" si="152"/>
        <v/>
      </c>
      <c r="J814" s="20" t="str">
        <f t="shared" ca="1" si="152"/>
        <v>Heavy Armor&amp;#10;Magic&amp;#10;Elite</v>
      </c>
      <c r="K814" s="20" t="str">
        <f t="shared" ca="1" si="152"/>
        <v/>
      </c>
      <c r="L814" s="20" t="str">
        <f t="shared" ca="1" si="152"/>
        <v>Recharge this card to reduce Combat damage dealt to you by 3.&amp;#10;Banish this card to reduce all damage dealt to you to 0; if you are proficient with heavy armors, bury this card instead.&amp;#10;If you are proficient with heavy armors, you may recharge this card when you reset your hand.</v>
      </c>
      <c r="M814" s="20" t="str">
        <f t="shared" ca="1" si="152"/>
        <v>Constitution&amp;#10;Fortitude</v>
      </c>
      <c r="N814" s="20" t="str">
        <f t="shared" ca="1" si="151"/>
        <v>4</v>
      </c>
      <c r="O814" s="20" t="str">
        <f t="shared" ca="1" si="151"/>
        <v/>
      </c>
      <c r="P814" s="25" t="str">
        <f t="shared" ca="1" si="145"/>
        <v/>
      </c>
      <c r="Q814" s="25" t="str">
        <f t="shared" ca="1" si="145"/>
        <v/>
      </c>
      <c r="R814" s="25" t="str">
        <f t="shared" ca="1" si="145"/>
        <v/>
      </c>
      <c r="S814" s="25" t="str">
        <f t="shared" ca="1" si="145"/>
        <v/>
      </c>
      <c r="T814" s="25" t="str">
        <f t="shared" ca="1" si="148"/>
        <v/>
      </c>
      <c r="U814" s="25" t="str">
        <f t="shared" ca="1" si="148"/>
        <v/>
      </c>
    </row>
    <row r="815" spans="1:21" ht="13.5" customHeight="1">
      <c r="A815" s="20" t="str">
        <f t="shared" ca="1" si="150"/>
        <v>Magic Half-Plate</v>
      </c>
      <c r="B815" s="20" t="str">
        <f t="shared" ca="1" si="152"/>
        <v>60c983c2-8a36-4bc5-9a88-f4dfd3dcaf64</v>
      </c>
      <c r="C815" s="20" t="str">
        <f t="shared" ca="1" si="152"/>
        <v>RotR</v>
      </c>
      <c r="D815" s="20" t="str">
        <f t="shared" ca="1" si="152"/>
        <v>C</v>
      </c>
      <c r="E815" s="20" t="str">
        <f t="shared" ca="1" si="152"/>
        <v>Yes</v>
      </c>
      <c r="F815" s="20" t="str">
        <f t="shared" ca="1" si="152"/>
        <v>1</v>
      </c>
      <c r="G815" s="20" t="str">
        <f t="shared" ca="1" si="152"/>
        <v>Boon</v>
      </c>
      <c r="H815" s="20" t="str">
        <f t="shared" ca="1" si="152"/>
        <v>Armor</v>
      </c>
      <c r="I815" s="20" t="str">
        <f t="shared" ca="1" si="152"/>
        <v/>
      </c>
      <c r="J815" s="20" t="str">
        <f t="shared" ca="1" si="152"/>
        <v>Heavy Armor&amp;#10;Magic&amp;#10;Elite</v>
      </c>
      <c r="K815" s="20" t="str">
        <f t="shared" ca="1" si="152"/>
        <v/>
      </c>
      <c r="L815" s="20" t="str">
        <f t="shared" ca="1" si="152"/>
        <v>Recharge this card to reduce Combat damage dealt to you by 3.&amp;#10;Banish this card to reduce all damage dealt to you to 0; if you are proficient with heavy armors, bury this card instead.&amp;#10;If you are proficient with heavy armors, you may recharge this card when you reset your hand.</v>
      </c>
      <c r="M815" s="20" t="str">
        <f t="shared" ca="1" si="152"/>
        <v>Constitution&amp;#10;Fortitude</v>
      </c>
      <c r="N815" s="20" t="str">
        <f t="shared" ca="1" si="151"/>
        <v>4</v>
      </c>
      <c r="O815" s="20" t="str">
        <f t="shared" ca="1" si="151"/>
        <v/>
      </c>
      <c r="P815" s="25" t="str">
        <f t="shared" ca="1" si="145"/>
        <v/>
      </c>
      <c r="Q815" s="25" t="str">
        <f t="shared" ca="1" si="145"/>
        <v/>
      </c>
      <c r="R815" s="25" t="str">
        <f t="shared" ca="1" si="145"/>
        <v/>
      </c>
      <c r="S815" s="25" t="str">
        <f t="shared" ca="1" si="145"/>
        <v/>
      </c>
      <c r="T815" s="25" t="str">
        <f t="shared" ca="1" si="148"/>
        <v/>
      </c>
      <c r="U815" s="25" t="str">
        <f t="shared" ca="1" si="148"/>
        <v/>
      </c>
    </row>
    <row r="816" spans="1:21" ht="13.5" customHeight="1">
      <c r="A816" s="20" t="str">
        <f t="shared" ca="1" si="150"/>
        <v>Magic Leather Armor</v>
      </c>
      <c r="B816" s="20" t="str">
        <f t="shared" ca="1" si="152"/>
        <v>f30ab8bf-f738-4170-a80d-68daf41eb585</v>
      </c>
      <c r="C816" s="20" t="str">
        <f t="shared" ca="1" si="152"/>
        <v>RotR</v>
      </c>
      <c r="D816" s="20" t="str">
        <f t="shared" ca="1" si="152"/>
        <v>B</v>
      </c>
      <c r="E816" s="20" t="str">
        <f t="shared" ca="1" si="152"/>
        <v>Yes</v>
      </c>
      <c r="F816" s="20" t="str">
        <f t="shared" ca="1" si="152"/>
        <v>3</v>
      </c>
      <c r="G816" s="20" t="str">
        <f t="shared" ca="1" si="152"/>
        <v>Boon</v>
      </c>
      <c r="H816" s="20" t="str">
        <f t="shared" ca="1" si="152"/>
        <v>Armor</v>
      </c>
      <c r="I816" s="20" t="str">
        <f t="shared" ca="1" si="152"/>
        <v/>
      </c>
      <c r="J816" s="20" t="str">
        <f t="shared" ca="1" si="152"/>
        <v>Light Armor&amp;#10;Magic&amp;#10;Elite</v>
      </c>
      <c r="K816" s="20" t="str">
        <f t="shared" ca="1" si="152"/>
        <v/>
      </c>
      <c r="L816" s="20" t="str">
        <f t="shared" ca="1" si="152"/>
        <v>Recharge this card to reduce Combat damage dealt to you by 1.&amp;#10;Banish this card to reduce all damage dealt to you to 0; if you are proficient with light armors, bury this card instead.&amp;#10;If you are proficient with light armors, you may recharge this card when you reset your hand.</v>
      </c>
      <c r="M816" s="20" t="str">
        <f t="shared" ca="1" si="152"/>
        <v>Constitution&amp;#10;Fortitude</v>
      </c>
      <c r="N816" s="20" t="str">
        <f t="shared" ca="1" si="151"/>
        <v>2</v>
      </c>
      <c r="O816" s="20" t="str">
        <f t="shared" ca="1" si="151"/>
        <v/>
      </c>
      <c r="P816" s="25" t="str">
        <f t="shared" ca="1" si="145"/>
        <v/>
      </c>
      <c r="Q816" s="25" t="str">
        <f t="shared" ca="1" si="145"/>
        <v/>
      </c>
      <c r="R816" s="25" t="str">
        <f t="shared" ca="1" si="145"/>
        <v/>
      </c>
      <c r="S816" s="25" t="str">
        <f t="shared" ca="1" si="145"/>
        <v/>
      </c>
      <c r="T816" s="25" t="str">
        <f t="shared" ca="1" si="148"/>
        <v/>
      </c>
      <c r="U816" s="25" t="str">
        <f t="shared" ca="1" si="148"/>
        <v/>
      </c>
    </row>
    <row r="817" spans="1:21" ht="13.5" customHeight="1">
      <c r="A817" s="20" t="str">
        <f t="shared" ca="1" si="150"/>
        <v>Magic Leather Armor</v>
      </c>
      <c r="B817" s="20" t="str">
        <f t="shared" ca="1" si="152"/>
        <v>1079008c-a45d-4540-b72c-d962527662ec</v>
      </c>
      <c r="C817" s="20" t="str">
        <f t="shared" ca="1" si="152"/>
        <v>RotR</v>
      </c>
      <c r="D817" s="20" t="str">
        <f t="shared" ca="1" si="152"/>
        <v>C</v>
      </c>
      <c r="E817" s="20" t="str">
        <f t="shared" ca="1" si="152"/>
        <v>Yes</v>
      </c>
      <c r="F817" s="20" t="str">
        <f t="shared" ca="1" si="152"/>
        <v>1</v>
      </c>
      <c r="G817" s="20" t="str">
        <f t="shared" ca="1" si="152"/>
        <v>Boon</v>
      </c>
      <c r="H817" s="20" t="str">
        <f t="shared" ca="1" si="152"/>
        <v>Armor</v>
      </c>
      <c r="I817" s="20" t="str">
        <f t="shared" ca="1" si="152"/>
        <v/>
      </c>
      <c r="J817" s="20" t="str">
        <f t="shared" ca="1" si="152"/>
        <v>Light Armor&amp;#10;Magic&amp;#10;Elite</v>
      </c>
      <c r="K817" s="20" t="str">
        <f t="shared" ca="1" si="152"/>
        <v/>
      </c>
      <c r="L817" s="20" t="str">
        <f t="shared" ca="1" si="152"/>
        <v>Recharge this card to reduce Combat damage dealt to you by 1.&amp;#10;Banish this card to reduce all damage dealt to you to 0; if you are proficient with light armors, bury this card instead.&amp;#10;If you are proficient with light armors, you may recharge this card when you reset your hand.</v>
      </c>
      <c r="M817" s="20" t="str">
        <f t="shared" ca="1" si="152"/>
        <v>Constitution&amp;#10;Fortitude</v>
      </c>
      <c r="N817" s="20" t="str">
        <f t="shared" ca="1" si="151"/>
        <v>2</v>
      </c>
      <c r="O817" s="20" t="str">
        <f t="shared" ca="1" si="151"/>
        <v/>
      </c>
      <c r="P817" s="25" t="str">
        <f t="shared" ca="1" si="145"/>
        <v/>
      </c>
      <c r="Q817" s="25" t="str">
        <f t="shared" ca="1" si="145"/>
        <v/>
      </c>
      <c r="R817" s="25" t="str">
        <f t="shared" ca="1" si="145"/>
        <v/>
      </c>
      <c r="S817" s="25" t="str">
        <f t="shared" ca="1" si="145"/>
        <v/>
      </c>
      <c r="T817" s="25" t="str">
        <f t="shared" ca="1" si="148"/>
        <v/>
      </c>
      <c r="U817" s="25" t="str">
        <f t="shared" ca="1" si="148"/>
        <v/>
      </c>
    </row>
    <row r="818" spans="1:21" ht="13.5" customHeight="1">
      <c r="A818" s="20" t="str">
        <f t="shared" ca="1" si="150"/>
        <v>Magic Shield</v>
      </c>
      <c r="B818" s="20" t="str">
        <f t="shared" ref="B818:M827" ca="1" si="153">IF(INDIRECT(ADDRESS(ROW(),COLUMN(),,,"Details"))="","",SUBSTITUTE(SUBSTITUTE(INDIRECT(ADDRESS(ROW(),COLUMN(),,,"Details")),"
","&amp;#10;"),"""","&amp;quot;"))</f>
        <v>99ee0127-5165-4698-82b1-504bd93151dd</v>
      </c>
      <c r="C818" s="20" t="str">
        <f t="shared" ca="1" si="153"/>
        <v>RotR</v>
      </c>
      <c r="D818" s="20" t="str">
        <f t="shared" ca="1" si="153"/>
        <v>B</v>
      </c>
      <c r="E818" s="20" t="str">
        <f t="shared" ca="1" si="153"/>
        <v>Yes</v>
      </c>
      <c r="F818" s="20" t="str">
        <f t="shared" ca="1" si="153"/>
        <v>1</v>
      </c>
      <c r="G818" s="20" t="str">
        <f t="shared" ca="1" si="153"/>
        <v>Boon</v>
      </c>
      <c r="H818" s="20" t="str">
        <f t="shared" ca="1" si="153"/>
        <v>Armor</v>
      </c>
      <c r="I818" s="20" t="str">
        <f t="shared" ca="1" si="153"/>
        <v/>
      </c>
      <c r="J818" s="20" t="str">
        <f t="shared" ca="1" si="153"/>
        <v>Shield&amp;#10;Offhand&amp;#10;Magic&amp;#10;Elite</v>
      </c>
      <c r="K818" s="20" t="str">
        <f t="shared" ca="1" si="153"/>
        <v/>
      </c>
      <c r="L818" s="20" t="str">
        <f t="shared" ca="1" si="153"/>
        <v>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v>
      </c>
      <c r="M818" s="20" t="str">
        <f t="shared" ca="1" si="153"/>
        <v>Constitution&amp;#10;Fortitude</v>
      </c>
      <c r="N818" s="20" t="str">
        <f t="shared" ca="1" si="151"/>
        <v>6</v>
      </c>
      <c r="O818" s="20" t="str">
        <f t="shared" ca="1" si="151"/>
        <v/>
      </c>
      <c r="P818" s="25" t="str">
        <f t="shared" ca="1" si="145"/>
        <v/>
      </c>
      <c r="Q818" s="25" t="str">
        <f t="shared" ca="1" si="145"/>
        <v/>
      </c>
      <c r="R818" s="25" t="str">
        <f t="shared" ca="1" si="145"/>
        <v/>
      </c>
      <c r="S818" s="25" t="str">
        <f t="shared" ca="1" si="145"/>
        <v/>
      </c>
      <c r="T818" s="25" t="str">
        <f t="shared" ca="1" si="148"/>
        <v/>
      </c>
      <c r="U818" s="25" t="str">
        <f t="shared" ca="1" si="148"/>
        <v/>
      </c>
    </row>
    <row r="819" spans="1:21" ht="13.5" customHeight="1">
      <c r="A819" s="20" t="str">
        <f t="shared" ca="1" si="150"/>
        <v>Magic Shield</v>
      </c>
      <c r="B819" s="20" t="str">
        <f t="shared" ca="1" si="153"/>
        <v>7ff7fbca-ef9a-4ce3-8757-ed18b24b66de</v>
      </c>
      <c r="C819" s="20" t="str">
        <f t="shared" ca="1" si="153"/>
        <v>RotR</v>
      </c>
      <c r="D819" s="20" t="str">
        <f t="shared" ca="1" si="153"/>
        <v>C</v>
      </c>
      <c r="E819" s="20" t="str">
        <f t="shared" ca="1" si="153"/>
        <v>Yes</v>
      </c>
      <c r="F819" s="20" t="str">
        <f t="shared" ca="1" si="153"/>
        <v>1</v>
      </c>
      <c r="G819" s="20" t="str">
        <f t="shared" ca="1" si="153"/>
        <v>Boon</v>
      </c>
      <c r="H819" s="20" t="str">
        <f t="shared" ca="1" si="153"/>
        <v>Armor</v>
      </c>
      <c r="I819" s="20" t="str">
        <f t="shared" ca="1" si="153"/>
        <v/>
      </c>
      <c r="J819" s="20" t="str">
        <f t="shared" ca="1" si="153"/>
        <v>Shield&amp;#10;Offhand&amp;#10;Magic&amp;#10;Elite</v>
      </c>
      <c r="K819" s="20" t="str">
        <f t="shared" ca="1" si="153"/>
        <v/>
      </c>
      <c r="L819" s="20" t="str">
        <f t="shared" ca="1" si="153"/>
        <v>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v>
      </c>
      <c r="M819" s="20" t="str">
        <f t="shared" ca="1" si="153"/>
        <v>Constitution&amp;#10;Fortitude</v>
      </c>
      <c r="N819" s="20" t="str">
        <f t="shared" ca="1" si="151"/>
        <v>6</v>
      </c>
      <c r="O819" s="20" t="str">
        <f t="shared" ca="1" si="151"/>
        <v/>
      </c>
      <c r="P819" s="25" t="str">
        <f t="shared" ca="1" si="145"/>
        <v/>
      </c>
      <c r="Q819" s="25" t="str">
        <f t="shared" ca="1" si="145"/>
        <v/>
      </c>
      <c r="R819" s="25" t="str">
        <f t="shared" ca="1" si="145"/>
        <v/>
      </c>
      <c r="S819" s="25" t="str">
        <f t="shared" ca="1" si="145"/>
        <v/>
      </c>
      <c r="T819" s="25" t="str">
        <f t="shared" ca="1" si="148"/>
        <v/>
      </c>
      <c r="U819" s="25" t="str">
        <f t="shared" ca="1" si="148"/>
        <v/>
      </c>
    </row>
    <row r="820" spans="1:21" ht="13.5" customHeight="1">
      <c r="A820" s="20" t="str">
        <f t="shared" ca="1" si="150"/>
        <v>Magic Studded Leather Armor</v>
      </c>
      <c r="B820" s="20" t="str">
        <f t="shared" ca="1" si="153"/>
        <v>d2436cc1-7ec3-42b2-96ab-818844dc1ac5</v>
      </c>
      <c r="C820" s="20" t="str">
        <f t="shared" ca="1" si="153"/>
        <v>RotR</v>
      </c>
      <c r="D820" s="20" t="str">
        <f t="shared" ca="1" si="153"/>
        <v>3</v>
      </c>
      <c r="E820" s="20" t="str">
        <f t="shared" ca="1" si="153"/>
        <v>Yes</v>
      </c>
      <c r="F820" s="20" t="str">
        <f t="shared" ca="1" si="153"/>
        <v>2</v>
      </c>
      <c r="G820" s="20" t="str">
        <f t="shared" ca="1" si="153"/>
        <v>Boon</v>
      </c>
      <c r="H820" s="20" t="str">
        <f t="shared" ca="1" si="153"/>
        <v>Armor</v>
      </c>
      <c r="I820" s="20" t="str">
        <f t="shared" ca="1" si="153"/>
        <v/>
      </c>
      <c r="J820" s="20" t="str">
        <f t="shared" ca="1" si="153"/>
        <v>Light Armor&amp;#10;Magic</v>
      </c>
      <c r="K820" s="20" t="str">
        <f t="shared" ca="1" si="153"/>
        <v/>
      </c>
      <c r="L820" s="20" t="str">
        <f t="shared" ca="1" si="153"/>
        <v>Recharge this card to reduce Combat damage dealt to you by 2.&amp;#10;Banish this card to reduce all damage dealt to you to 0; if you are proficient with light armors, bury this card instead.&amp;#10;If you are proficient with light armors, you may recharge this card when you reset your hand.</v>
      </c>
      <c r="M820" s="20" t="str">
        <f t="shared" ca="1" si="153"/>
        <v>Constitution&amp;#10;Fortitude</v>
      </c>
      <c r="N820" s="20" t="str">
        <f t="shared" ca="1" si="151"/>
        <v>5</v>
      </c>
      <c r="O820" s="20" t="str">
        <f t="shared" ca="1" si="151"/>
        <v/>
      </c>
      <c r="P820" s="25" t="str">
        <f t="shared" ca="1" si="145"/>
        <v/>
      </c>
      <c r="Q820" s="25" t="str">
        <f t="shared" ca="1" si="145"/>
        <v/>
      </c>
      <c r="R820" s="25" t="str">
        <f t="shared" ca="1" si="145"/>
        <v/>
      </c>
      <c r="S820" s="25" t="str">
        <f t="shared" ca="1" si="145"/>
        <v/>
      </c>
      <c r="T820" s="25" t="str">
        <f t="shared" ca="1" si="148"/>
        <v/>
      </c>
      <c r="U820" s="25" t="str">
        <f t="shared" ca="1" si="148"/>
        <v/>
      </c>
    </row>
    <row r="821" spans="1:21" ht="13.5" customHeight="1">
      <c r="A821" s="20" t="str">
        <f t="shared" ca="1" si="150"/>
        <v>Reflecting Shield</v>
      </c>
      <c r="B821" s="20" t="str">
        <f t="shared" ca="1" si="153"/>
        <v>1a8410b5-cfdf-4ecf-8315-b4d2be291f08</v>
      </c>
      <c r="C821" s="20" t="str">
        <f t="shared" ca="1" si="153"/>
        <v>RotR</v>
      </c>
      <c r="D821" s="20" t="str">
        <f t="shared" ca="1" si="153"/>
        <v>4</v>
      </c>
      <c r="E821" s="20" t="str">
        <f t="shared" ca="1" si="153"/>
        <v>Yes</v>
      </c>
      <c r="F821" s="20" t="str">
        <f t="shared" ca="1" si="153"/>
        <v>1</v>
      </c>
      <c r="G821" s="20" t="str">
        <f t="shared" ca="1" si="153"/>
        <v>Boon</v>
      </c>
      <c r="H821" s="20" t="str">
        <f t="shared" ca="1" si="153"/>
        <v>Armor</v>
      </c>
      <c r="I821" s="20" t="str">
        <f t="shared" ca="1" si="153"/>
        <v/>
      </c>
      <c r="J821" s="20" t="str">
        <f t="shared" ca="1" si="153"/>
        <v>Shield&amp;#10;Offhand&amp;#10;Magic</v>
      </c>
      <c r="K821" s="20" t="str">
        <f t="shared" ca="1" si="153"/>
        <v/>
      </c>
      <c r="L821" s="20" t="str">
        <f t="shared" ca="1" si="153"/>
        <v>If you played a weapon with the 2-Handed trait on this check, you may not play this card.&amp;#10;Reveal this card to reduce Acid, Cold, Combat, Electricity or Fire damage dealt to you by 2. If you are proficient with light armors, you may play another armor on this check.</v>
      </c>
      <c r="M821" s="20" t="str">
        <f t="shared" ca="1" si="153"/>
        <v>Constitution&amp;#10;Fortitude</v>
      </c>
      <c r="N821" s="20" t="str">
        <f t="shared" ca="1" si="151"/>
        <v>7</v>
      </c>
      <c r="O821" s="20" t="str">
        <f t="shared" ca="1" si="151"/>
        <v/>
      </c>
      <c r="P821" s="25" t="str">
        <f t="shared" ca="1" si="145"/>
        <v/>
      </c>
      <c r="Q821" s="25" t="str">
        <f t="shared" ca="1" si="145"/>
        <v/>
      </c>
      <c r="R821" s="25" t="str">
        <f t="shared" ca="1" si="145"/>
        <v/>
      </c>
      <c r="S821" s="25" t="str">
        <f t="shared" ca="1" si="145"/>
        <v/>
      </c>
      <c r="T821" s="25" t="str">
        <f t="shared" ca="1" si="148"/>
        <v/>
      </c>
      <c r="U821" s="25" t="str">
        <f t="shared" ca="1" si="148"/>
        <v/>
      </c>
    </row>
    <row r="822" spans="1:21" ht="13.5" customHeight="1">
      <c r="A822" s="20" t="str">
        <f t="shared" ca="1" si="150"/>
        <v>Shield of Fire Resistance</v>
      </c>
      <c r="B822" s="20" t="str">
        <f t="shared" ca="1" si="153"/>
        <v>5aa2b45b-eb0e-4a9b-9c7c-e6fcb52f4875</v>
      </c>
      <c r="C822" s="20" t="str">
        <f t="shared" ca="1" si="153"/>
        <v>RotR</v>
      </c>
      <c r="D822" s="20" t="str">
        <f t="shared" ca="1" si="153"/>
        <v>1</v>
      </c>
      <c r="E822" s="20" t="str">
        <f t="shared" ca="1" si="153"/>
        <v>Yes</v>
      </c>
      <c r="F822" s="20" t="str">
        <f t="shared" ca="1" si="153"/>
        <v>1</v>
      </c>
      <c r="G822" s="20" t="str">
        <f t="shared" ca="1" si="153"/>
        <v>Boon</v>
      </c>
      <c r="H822" s="20" t="str">
        <f t="shared" ca="1" si="153"/>
        <v>Armor</v>
      </c>
      <c r="I822" s="20" t="str">
        <f t="shared" ca="1" si="153"/>
        <v/>
      </c>
      <c r="J822" s="20" t="str">
        <f t="shared" ca="1" si="153"/>
        <v>Shield&amp;#10;Offhand&amp;#10;Magic</v>
      </c>
      <c r="K822" s="20" t="str">
        <f t="shared" ca="1" si="153"/>
        <v/>
      </c>
      <c r="L822" s="20" t="str">
        <f t="shared" ca="1" si="153"/>
        <v>If you played a weapon with the 2-Handed trait on this check, you may not play this card.&amp;#10;Reveal this card to reduce Combat or Fire damage dealt to you by 2. If you are proficient with light armors, you may play another armor on this check.</v>
      </c>
      <c r="M822" s="20" t="str">
        <f t="shared" ca="1" si="153"/>
        <v>Constitution&amp;#10;Fortitude</v>
      </c>
      <c r="N822" s="20" t="str">
        <f t="shared" ca="1" si="151"/>
        <v>6</v>
      </c>
      <c r="O822" s="20" t="str">
        <f t="shared" ca="1" si="151"/>
        <v/>
      </c>
      <c r="P822" s="25" t="str">
        <f t="shared" ca="1" si="145"/>
        <v/>
      </c>
      <c r="Q822" s="25" t="str">
        <f t="shared" ca="1" si="145"/>
        <v/>
      </c>
      <c r="R822" s="25" t="str">
        <f t="shared" ca="1" si="145"/>
        <v/>
      </c>
      <c r="S822" s="25" t="str">
        <f t="shared" ca="1" si="145"/>
        <v/>
      </c>
      <c r="T822" s="25" t="str">
        <f t="shared" ca="1" si="148"/>
        <v/>
      </c>
      <c r="U822" s="25" t="str">
        <f t="shared" ca="1" si="148"/>
        <v/>
      </c>
    </row>
    <row r="823" spans="1:21" ht="13.5" customHeight="1">
      <c r="A823" s="20" t="str">
        <f t="shared" ca="1" si="150"/>
        <v>Spiny Shield</v>
      </c>
      <c r="B823" s="20" t="str">
        <f t="shared" ca="1" si="153"/>
        <v>913814ca-f798-49a7-bd1e-5b16d4fd874a</v>
      </c>
      <c r="C823" s="20" t="str">
        <f t="shared" ca="1" si="153"/>
        <v>RotR</v>
      </c>
      <c r="D823" s="20" t="str">
        <f t="shared" ca="1" si="153"/>
        <v>3</v>
      </c>
      <c r="E823" s="20" t="str">
        <f t="shared" ca="1" si="153"/>
        <v>Yes</v>
      </c>
      <c r="F823" s="20" t="str">
        <f t="shared" ca="1" si="153"/>
        <v>1</v>
      </c>
      <c r="G823" s="20" t="str">
        <f t="shared" ca="1" si="153"/>
        <v>Boon</v>
      </c>
      <c r="H823" s="20" t="str">
        <f t="shared" ca="1" si="153"/>
        <v>Armor</v>
      </c>
      <c r="I823" s="20" t="str">
        <f t="shared" ca="1" si="153"/>
        <v/>
      </c>
      <c r="J823" s="20" t="str">
        <f t="shared" ca="1" si="153"/>
        <v>Shield&amp;#10;Offhand&amp;#10;Magic</v>
      </c>
      <c r="K823" s="20" t="str">
        <f t="shared" ca="1" si="153"/>
        <v/>
      </c>
      <c r="L823" s="20" t="str">
        <f t="shared" ca="1" si="153"/>
        <v>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v>
      </c>
      <c r="M823" s="20" t="str">
        <f t="shared" ca="1" si="153"/>
        <v>Constitution&amp;#10;Fortitude</v>
      </c>
      <c r="N823" s="20" t="str">
        <f t="shared" ca="1" si="151"/>
        <v>8</v>
      </c>
      <c r="O823" s="20" t="str">
        <f t="shared" ca="1" si="151"/>
        <v/>
      </c>
      <c r="P823" s="25" t="str">
        <f t="shared" ca="1" si="145"/>
        <v/>
      </c>
      <c r="Q823" s="25" t="str">
        <f t="shared" ca="1" si="145"/>
        <v/>
      </c>
      <c r="R823" s="25" t="str">
        <f t="shared" ca="1" si="145"/>
        <v/>
      </c>
      <c r="S823" s="25" t="str">
        <f t="shared" ca="1" si="145"/>
        <v/>
      </c>
      <c r="T823" s="25" t="str">
        <f t="shared" ca="1" si="148"/>
        <v/>
      </c>
      <c r="U823" s="25" t="str">
        <f t="shared" ca="1" si="148"/>
        <v/>
      </c>
    </row>
    <row r="824" spans="1:21" ht="13.5" customHeight="1">
      <c r="A824" s="20" t="str">
        <f t="shared" ca="1" si="150"/>
        <v>Winged Shield</v>
      </c>
      <c r="B824" s="20" t="str">
        <f t="shared" ca="1" si="153"/>
        <v>45280d56-a1d0-46c0-aa95-6c32e9227489</v>
      </c>
      <c r="C824" s="20" t="str">
        <f t="shared" ca="1" si="153"/>
        <v>RotR</v>
      </c>
      <c r="D824" s="20" t="str">
        <f t="shared" ca="1" si="153"/>
        <v>5</v>
      </c>
      <c r="E824" s="20" t="str">
        <f t="shared" ca="1" si="153"/>
        <v>Yes</v>
      </c>
      <c r="F824" s="20" t="str">
        <f t="shared" ca="1" si="153"/>
        <v>1</v>
      </c>
      <c r="G824" s="20" t="str">
        <f t="shared" ca="1" si="153"/>
        <v>Boon</v>
      </c>
      <c r="H824" s="20" t="str">
        <f t="shared" ca="1" si="153"/>
        <v>Armor</v>
      </c>
      <c r="I824" s="20" t="str">
        <f t="shared" ca="1" si="153"/>
        <v/>
      </c>
      <c r="J824" s="20" t="str">
        <f t="shared" ca="1" si="153"/>
        <v>Shield&amp;#10;Offhand&amp;#10;Magic</v>
      </c>
      <c r="K824" s="20" t="str">
        <f t="shared" ca="1" si="153"/>
        <v/>
      </c>
      <c r="L824" s="20" t="str">
        <f t="shared" ca="1" si="153"/>
        <v>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v>
      </c>
      <c r="M824" s="20" t="str">
        <f t="shared" ca="1" si="153"/>
        <v>Constitution&amp;#10;Fortitude</v>
      </c>
      <c r="N824" s="20" t="str">
        <f t="shared" ca="1" si="151"/>
        <v>10</v>
      </c>
      <c r="O824" s="20" t="str">
        <f t="shared" ca="1" si="151"/>
        <v/>
      </c>
      <c r="P824" s="25" t="str">
        <f t="shared" ca="1" si="145"/>
        <v/>
      </c>
      <c r="Q824" s="25" t="str">
        <f t="shared" ca="1" si="145"/>
        <v/>
      </c>
      <c r="R824" s="25" t="str">
        <f t="shared" ca="1" si="145"/>
        <v/>
      </c>
      <c r="S824" s="25" t="str">
        <f t="shared" ca="1" si="145"/>
        <v/>
      </c>
      <c r="T824" s="25" t="str">
        <f t="shared" ca="1" si="148"/>
        <v/>
      </c>
      <c r="U824" s="25" t="str">
        <f t="shared" ca="1" si="148"/>
        <v/>
      </c>
    </row>
    <row r="825" spans="1:21" ht="13.5" customHeight="1">
      <c r="A825" s="20" t="str">
        <f t="shared" ca="1" si="150"/>
        <v>Wooden Shield</v>
      </c>
      <c r="B825" s="20" t="str">
        <f t="shared" ca="1" si="153"/>
        <v>ab1d7d2a-4693-47ae-9baa-e2c7a97b5625</v>
      </c>
      <c r="C825" s="20" t="str">
        <f t="shared" ca="1" si="153"/>
        <v>RotR</v>
      </c>
      <c r="D825" s="20" t="str">
        <f t="shared" ca="1" si="153"/>
        <v>B</v>
      </c>
      <c r="E825" s="20" t="str">
        <f t="shared" ca="1" si="153"/>
        <v>Yes</v>
      </c>
      <c r="F825" s="20" t="str">
        <f t="shared" ca="1" si="153"/>
        <v>3</v>
      </c>
      <c r="G825" s="20" t="str">
        <f t="shared" ca="1" si="153"/>
        <v>Boon</v>
      </c>
      <c r="H825" s="20" t="str">
        <f t="shared" ca="1" si="153"/>
        <v>Armor</v>
      </c>
      <c r="I825" s="20" t="str">
        <f t="shared" ca="1" si="153"/>
        <v/>
      </c>
      <c r="J825" s="20" t="str">
        <f t="shared" ca="1" si="153"/>
        <v>Shield&amp;#10;Offhand&amp;#10;Basic</v>
      </c>
      <c r="K825" s="20" t="str">
        <f t="shared" ca="1" si="153"/>
        <v/>
      </c>
      <c r="L825" s="20" t="str">
        <f t="shared" ca="1" si="153"/>
        <v>Recharge this card to reduce Combat damage dealt to you by 2. If you are proficient with light armors, you may play another armor on this check.&amp;#10;If you played a weapons with the 2-Handed trait on this check, you may not play this card.</v>
      </c>
      <c r="M825" s="20" t="str">
        <f t="shared" ca="1" si="153"/>
        <v>Constitution&amp;#10;Fortitude</v>
      </c>
      <c r="N825" s="20" t="str">
        <f t="shared" ca="1" si="151"/>
        <v>4</v>
      </c>
      <c r="O825" s="20" t="str">
        <f t="shared" ca="1" si="151"/>
        <v/>
      </c>
      <c r="P825" s="25" t="str">
        <f t="shared" ca="1" si="145"/>
        <v/>
      </c>
      <c r="Q825" s="25" t="str">
        <f t="shared" ca="1" si="145"/>
        <v/>
      </c>
      <c r="R825" s="25" t="str">
        <f t="shared" ca="1" si="145"/>
        <v/>
      </c>
      <c r="S825" s="25" t="str">
        <f t="shared" ca="1" si="145"/>
        <v/>
      </c>
      <c r="T825" s="25" t="str">
        <f t="shared" ca="1" si="148"/>
        <v/>
      </c>
      <c r="U825" s="25" t="str">
        <f t="shared" ca="1" si="148"/>
        <v/>
      </c>
    </row>
    <row r="826" spans="1:21" ht="13.5" customHeight="1">
      <c r="A826" s="20" t="str">
        <f t="shared" ca="1" si="150"/>
        <v>Wooden Shield</v>
      </c>
      <c r="B826" s="20" t="str">
        <f t="shared" ca="1" si="153"/>
        <v>0324bc0b-64d6-4643-b7bf-528178a940c9</v>
      </c>
      <c r="C826" s="20" t="str">
        <f t="shared" ca="1" si="153"/>
        <v>RotR</v>
      </c>
      <c r="D826" s="20" t="str">
        <f t="shared" ca="1" si="153"/>
        <v>C</v>
      </c>
      <c r="E826" s="20" t="str">
        <f t="shared" ca="1" si="153"/>
        <v>Yes</v>
      </c>
      <c r="F826" s="20" t="str">
        <f t="shared" ca="1" si="153"/>
        <v>2</v>
      </c>
      <c r="G826" s="20" t="str">
        <f t="shared" ca="1" si="153"/>
        <v>Boon</v>
      </c>
      <c r="H826" s="20" t="str">
        <f t="shared" ca="1" si="153"/>
        <v>Armor</v>
      </c>
      <c r="I826" s="20" t="str">
        <f t="shared" ca="1" si="153"/>
        <v/>
      </c>
      <c r="J826" s="20" t="str">
        <f t="shared" ca="1" si="153"/>
        <v>Shield&amp;#10;Offhand&amp;#10;Basic</v>
      </c>
      <c r="K826" s="20" t="str">
        <f t="shared" ca="1" si="153"/>
        <v/>
      </c>
      <c r="L826" s="20" t="str">
        <f t="shared" ca="1" si="153"/>
        <v>Recharge this card to reduce Combat damage dealt to you by 2. If you are proficient with light armors, you may play another armor on this check.&amp;#10;If you played a weapons with the 2-Handed trait on this check, you may not play this card.</v>
      </c>
      <c r="M826" s="20" t="str">
        <f t="shared" ca="1" si="153"/>
        <v>Constitution&amp;#10;Fortitude</v>
      </c>
      <c r="N826" s="20" t="str">
        <f t="shared" ref="N826:O849" ca="1" si="154">IF(INDIRECT(ADDRESS(ROW(),COLUMN(),,,"Details"))="","",SUBSTITUTE(SUBSTITUTE(INDIRECT(ADDRESS(ROW(),COLUMN(),,,"Details")),"
","&amp;#10;"),"""","&amp;quot;"))</f>
        <v>4</v>
      </c>
      <c r="O826" s="20" t="str">
        <f t="shared" ca="1" si="154"/>
        <v/>
      </c>
      <c r="P826" s="25" t="str">
        <f t="shared" ca="1" si="145"/>
        <v/>
      </c>
      <c r="Q826" s="25" t="str">
        <f t="shared" ca="1" si="145"/>
        <v/>
      </c>
      <c r="R826" s="25" t="str">
        <f t="shared" ca="1" si="145"/>
        <v/>
      </c>
      <c r="S826" s="25" t="str">
        <f t="shared" ca="1" si="145"/>
        <v/>
      </c>
      <c r="T826" s="25" t="str">
        <f t="shared" ca="1" si="148"/>
        <v/>
      </c>
      <c r="U826" s="25" t="str">
        <f t="shared" ca="1" si="148"/>
        <v/>
      </c>
    </row>
    <row r="827" spans="1:21" ht="13.5" customHeight="1">
      <c r="A827" s="20" t="str">
        <f t="shared" ca="1" si="150"/>
        <v>Blessing of Abadar</v>
      </c>
      <c r="B827" s="20" t="str">
        <f t="shared" ca="1" si="153"/>
        <v>8f62357b-b692-4c83-9e6a-ac183d5eb2d8</v>
      </c>
      <c r="C827" s="20" t="str">
        <f t="shared" ca="1" si="153"/>
        <v>RotR</v>
      </c>
      <c r="D827" s="20" t="str">
        <f t="shared" ca="1" si="153"/>
        <v>2</v>
      </c>
      <c r="E827" s="20" t="str">
        <f t="shared" ca="1" si="153"/>
        <v>Yes</v>
      </c>
      <c r="F827" s="20" t="str">
        <f t="shared" ca="1" si="153"/>
        <v>5</v>
      </c>
      <c r="G827" s="20" t="str">
        <f t="shared" ca="1" si="153"/>
        <v>Boon</v>
      </c>
      <c r="H827" s="20" t="str">
        <f t="shared" ca="1" si="153"/>
        <v>Blessing</v>
      </c>
      <c r="I827" s="20" t="str">
        <f t="shared" ca="1" si="153"/>
        <v/>
      </c>
      <c r="J827" s="20" t="str">
        <f t="shared" ca="1" si="153"/>
        <v>Divine&amp;#10;Abadar</v>
      </c>
      <c r="K827" s="20" t="str">
        <f t="shared" ca="1" si="153"/>
        <v/>
      </c>
      <c r="L827" s="20" t="str">
        <f t="shared" ca="1" si="153"/>
        <v>Discard this card to add 1 die to a check.&amp;#10;Discard this card to add 2 dice to a check to defeat a barrier.&amp;#10;Discard this card to explore your location.</v>
      </c>
      <c r="M827" s="20" t="str">
        <f t="shared" ca="1" si="153"/>
        <v>Dexterity&amp;#10;Disable</v>
      </c>
      <c r="N827" s="20" t="str">
        <f t="shared" ca="1" si="154"/>
        <v>6</v>
      </c>
      <c r="O827" s="20" t="str">
        <f t="shared" ca="1" si="154"/>
        <v>Wisdom&amp;#10;Divine</v>
      </c>
      <c r="P827" s="25" t="str">
        <f t="shared" ca="1" si="145"/>
        <v>5</v>
      </c>
      <c r="Q827" s="25" t="str">
        <f t="shared" ca="1" si="145"/>
        <v>OR</v>
      </c>
      <c r="R827" s="25" t="str">
        <f t="shared" ca="1" si="145"/>
        <v/>
      </c>
      <c r="S827" s="25" t="str">
        <f t="shared" ca="1" si="145"/>
        <v/>
      </c>
      <c r="T827" s="25" t="str">
        <f t="shared" ca="1" si="148"/>
        <v/>
      </c>
      <c r="U827" s="25" t="str">
        <f t="shared" ca="1" si="148"/>
        <v>If the top card of the blessing discard pile matches this card, recharge this card instead of discarding it.</v>
      </c>
    </row>
    <row r="828" spans="1:21" ht="13.5" customHeight="1">
      <c r="A828" s="20" t="str">
        <f t="shared" ca="1" si="150"/>
        <v>Blessing of Calistria</v>
      </c>
      <c r="B828" s="20" t="str">
        <f t="shared" ref="B828:M837" ca="1" si="155">IF(INDIRECT(ADDRESS(ROW(),COLUMN(),,,"Details"))="","",SUBSTITUTE(SUBSTITUTE(INDIRECT(ADDRESS(ROW(),COLUMN(),,,"Details")),"
","&amp;#10;"),"""","&amp;quot;"))</f>
        <v>fe8dcc2e-b834-4d80-99db-42e783bd060c</v>
      </c>
      <c r="C828" s="20" t="str">
        <f t="shared" ca="1" si="155"/>
        <v>RotR</v>
      </c>
      <c r="D828" s="20" t="str">
        <f t="shared" ca="1" si="155"/>
        <v>B</v>
      </c>
      <c r="E828" s="20" t="str">
        <f t="shared" ca="1" si="155"/>
        <v>Yes</v>
      </c>
      <c r="F828" s="20" t="str">
        <f t="shared" ca="1" si="155"/>
        <v>4</v>
      </c>
      <c r="G828" s="20" t="str">
        <f t="shared" ca="1" si="155"/>
        <v>Boon</v>
      </c>
      <c r="H828" s="20" t="str">
        <f t="shared" ca="1" si="155"/>
        <v>Blessing</v>
      </c>
      <c r="I828" s="20" t="str">
        <f t="shared" ca="1" si="155"/>
        <v/>
      </c>
      <c r="J828" s="20" t="str">
        <f t="shared" ca="1" si="155"/>
        <v>Divine&amp;#10;Calistria</v>
      </c>
      <c r="K828" s="20" t="str">
        <f t="shared" ca="1" si="155"/>
        <v/>
      </c>
      <c r="L828" s="20" t="str">
        <f t="shared" ca="1" si="155"/>
        <v>Discard this card to add 1 die to a check.&amp;#10;Discard this card to add 2 dice to a noncombat Dexterity check.&amp;#10;Discard this card to explore your location.</v>
      </c>
      <c r="M828" s="20" t="str">
        <f t="shared" ca="1" si="155"/>
        <v>Dexterity</v>
      </c>
      <c r="N828" s="20" t="str">
        <f t="shared" ca="1" si="154"/>
        <v>4</v>
      </c>
      <c r="O828" s="20" t="str">
        <f t="shared" ca="1" si="154"/>
        <v>Divine</v>
      </c>
      <c r="P828" s="25" t="str">
        <f t="shared" ca="1" si="145"/>
        <v>5</v>
      </c>
      <c r="Q828" s="25" t="str">
        <f t="shared" ca="1" si="145"/>
        <v>OR</v>
      </c>
      <c r="R828" s="25" t="str">
        <f t="shared" ca="1" si="145"/>
        <v/>
      </c>
      <c r="S828" s="25" t="str">
        <f t="shared" ca="1" si="145"/>
        <v/>
      </c>
      <c r="T828" s="25" t="str">
        <f t="shared" ca="1" si="148"/>
        <v/>
      </c>
      <c r="U828" s="25" t="str">
        <f t="shared" ca="1" si="148"/>
        <v>If the top card of the blessing discard pile matches this card, recharge this card instead of discarding it.</v>
      </c>
    </row>
    <row r="829" spans="1:21" ht="13.5" customHeight="1">
      <c r="A829" s="20" t="str">
        <f t="shared" ca="1" si="150"/>
        <v>Blessing of Calistria</v>
      </c>
      <c r="B829" s="20" t="str">
        <f t="shared" ca="1" si="155"/>
        <v>527854c0-d3e2-4581-a9e5-0e5c791af194</v>
      </c>
      <c r="C829" s="20" t="str">
        <f t="shared" ca="1" si="155"/>
        <v>RotR</v>
      </c>
      <c r="D829" s="20" t="str">
        <f t="shared" ca="1" si="155"/>
        <v>C</v>
      </c>
      <c r="E829" s="20" t="str">
        <f t="shared" ca="1" si="155"/>
        <v>Yes</v>
      </c>
      <c r="F829" s="20" t="str">
        <f t="shared" ca="1" si="155"/>
        <v>1</v>
      </c>
      <c r="G829" s="20" t="str">
        <f t="shared" ca="1" si="155"/>
        <v>Boon</v>
      </c>
      <c r="H829" s="20" t="str">
        <f t="shared" ca="1" si="155"/>
        <v>Blessing</v>
      </c>
      <c r="I829" s="20" t="str">
        <f t="shared" ca="1" si="155"/>
        <v/>
      </c>
      <c r="J829" s="20" t="str">
        <f t="shared" ca="1" si="155"/>
        <v>Divine&amp;#10;Calistria</v>
      </c>
      <c r="K829" s="20" t="str">
        <f t="shared" ca="1" si="155"/>
        <v/>
      </c>
      <c r="L829" s="20" t="str">
        <f t="shared" ca="1" si="155"/>
        <v>Discard this card to add 1 die to a check.&amp;#10;Discard this card to add 2 dice to a noncombat Dexterity check.&amp;#10;Discard this card to explore your location.</v>
      </c>
      <c r="M829" s="20" t="str">
        <f t="shared" ca="1" si="155"/>
        <v>Dexterity</v>
      </c>
      <c r="N829" s="20" t="str">
        <f t="shared" ca="1" si="154"/>
        <v>4</v>
      </c>
      <c r="O829" s="20" t="str">
        <f t="shared" ca="1" si="154"/>
        <v>Divine</v>
      </c>
      <c r="P829" s="25" t="str">
        <f t="shared" ca="1" si="145"/>
        <v>5</v>
      </c>
      <c r="Q829" s="25" t="str">
        <f t="shared" ca="1" si="145"/>
        <v>OR</v>
      </c>
      <c r="R829" s="25" t="str">
        <f t="shared" ca="1" si="145"/>
        <v/>
      </c>
      <c r="S829" s="25" t="str">
        <f t="shared" ca="1" si="145"/>
        <v/>
      </c>
      <c r="T829" s="25" t="str">
        <f t="shared" ca="1" si="148"/>
        <v/>
      </c>
      <c r="U829" s="25" t="str">
        <f t="shared" ca="1" si="148"/>
        <v>If the top card of the blessing discard pile matches this card, recharge this card instead of discarding it.</v>
      </c>
    </row>
    <row r="830" spans="1:21" ht="13.5" customHeight="1">
      <c r="A830" s="20" t="str">
        <f t="shared" ca="1" si="150"/>
        <v>Blessing of Desna</v>
      </c>
      <c r="B830" s="20" t="str">
        <f t="shared" ca="1" si="155"/>
        <v>11bbad55-bd3f-434a-aff7-1e1c0cbbccfe</v>
      </c>
      <c r="C830" s="20" t="str">
        <f t="shared" ca="1" si="155"/>
        <v>RotR</v>
      </c>
      <c r="D830" s="20" t="str">
        <f t="shared" ca="1" si="155"/>
        <v>B</v>
      </c>
      <c r="E830" s="20" t="str">
        <f t="shared" ca="1" si="155"/>
        <v>Yes</v>
      </c>
      <c r="F830" s="20" t="str">
        <f t="shared" ca="1" si="155"/>
        <v>4</v>
      </c>
      <c r="G830" s="20" t="str">
        <f t="shared" ca="1" si="155"/>
        <v>Boon</v>
      </c>
      <c r="H830" s="20" t="str">
        <f t="shared" ca="1" si="155"/>
        <v>Blessing</v>
      </c>
      <c r="I830" s="20" t="str">
        <f t="shared" ca="1" si="155"/>
        <v/>
      </c>
      <c r="J830" s="20" t="str">
        <f t="shared" ca="1" si="155"/>
        <v>Divine&amp;#10;Desna</v>
      </c>
      <c r="K830" s="20" t="str">
        <f t="shared" ca="1" si="155"/>
        <v/>
      </c>
      <c r="L830" s="20" t="str">
        <f t="shared" ca="1" si="155"/>
        <v>Discard this card to add 1 die to a check.&amp;#10;Discard this card to add 2 dice to a check to recharge a card.&amp;#10;Discard this card to explore your location.</v>
      </c>
      <c r="M830" s="20" t="str">
        <f t="shared" ca="1" si="155"/>
        <v>Intelligence&amp;#10;Arcane&amp;#10;Divine</v>
      </c>
      <c r="N830" s="20" t="str">
        <f t="shared" ca="1" si="154"/>
        <v>5</v>
      </c>
      <c r="O830" s="20" t="str">
        <f t="shared" ca="1" si="154"/>
        <v/>
      </c>
      <c r="P830" s="25" t="str">
        <f t="shared" ca="1" si="145"/>
        <v/>
      </c>
      <c r="Q830" s="25" t="str">
        <f t="shared" ca="1" si="145"/>
        <v/>
      </c>
      <c r="R830" s="25" t="str">
        <f t="shared" ca="1" si="145"/>
        <v/>
      </c>
      <c r="S830" s="25" t="str">
        <f t="shared" ca="1" si="145"/>
        <v/>
      </c>
      <c r="T830" s="25" t="str">
        <f t="shared" ca="1" si="148"/>
        <v/>
      </c>
      <c r="U830" s="25" t="str">
        <f t="shared" ca="1" si="148"/>
        <v>If the top card of the blessings discard pile matches this card, recharge it instead of discarding it.</v>
      </c>
    </row>
    <row r="831" spans="1:21" ht="13.5" customHeight="1">
      <c r="A831" s="20" t="str">
        <f t="shared" ca="1" si="150"/>
        <v>Blessing of Desna</v>
      </c>
      <c r="B831" s="20" t="str">
        <f t="shared" ca="1" si="155"/>
        <v>5e408ca1-0dbc-46e3-b239-6cae0dd0bc9e</v>
      </c>
      <c r="C831" s="20" t="str">
        <f t="shared" ca="1" si="155"/>
        <v>RotR</v>
      </c>
      <c r="D831" s="20" t="str">
        <f t="shared" ca="1" si="155"/>
        <v>C</v>
      </c>
      <c r="E831" s="20" t="str">
        <f t="shared" ca="1" si="155"/>
        <v>Yes</v>
      </c>
      <c r="F831" s="20" t="str">
        <f t="shared" ca="1" si="155"/>
        <v>1</v>
      </c>
      <c r="G831" s="20" t="str">
        <f t="shared" ca="1" si="155"/>
        <v>Boon</v>
      </c>
      <c r="H831" s="20" t="str">
        <f t="shared" ca="1" si="155"/>
        <v>Blessing</v>
      </c>
      <c r="I831" s="20" t="str">
        <f t="shared" ca="1" si="155"/>
        <v/>
      </c>
      <c r="J831" s="20" t="str">
        <f t="shared" ca="1" si="155"/>
        <v>Divine&amp;#10;Desna</v>
      </c>
      <c r="K831" s="20" t="str">
        <f t="shared" ca="1" si="155"/>
        <v/>
      </c>
      <c r="L831" s="20" t="str">
        <f t="shared" ca="1" si="155"/>
        <v>Discard this card to add 1 die to a check.&amp;#10;Discard this card to add 2 dice to a check to recharge a card.&amp;#10;Discard this card to explore your location.</v>
      </c>
      <c r="M831" s="20" t="str">
        <f t="shared" ca="1" si="155"/>
        <v>Intelligence&amp;#10;Arcane&amp;#10;Divine</v>
      </c>
      <c r="N831" s="20" t="str">
        <f t="shared" ca="1" si="154"/>
        <v>5</v>
      </c>
      <c r="O831" s="20" t="str">
        <f t="shared" ca="1" si="154"/>
        <v/>
      </c>
      <c r="P831" s="25" t="str">
        <f t="shared" ca="1" si="145"/>
        <v/>
      </c>
      <c r="Q831" s="25" t="str">
        <f t="shared" ca="1" si="145"/>
        <v/>
      </c>
      <c r="R831" s="25" t="str">
        <f t="shared" ca="1" si="145"/>
        <v/>
      </c>
      <c r="S831" s="25" t="str">
        <f t="shared" ca="1" si="145"/>
        <v/>
      </c>
      <c r="T831" s="25" t="str">
        <f t="shared" ca="1" si="148"/>
        <v/>
      </c>
      <c r="U831" s="25" t="str">
        <f t="shared" ca="1" si="148"/>
        <v>If the top card of the blessings discard pile matches this card, recharge it instead of discarding it.</v>
      </c>
    </row>
    <row r="832" spans="1:21" ht="13.5" customHeight="1">
      <c r="A832" s="20" t="str">
        <f t="shared" ca="1" si="150"/>
        <v>Blessing of Erastil</v>
      </c>
      <c r="B832" s="20" t="str">
        <f t="shared" ca="1" si="155"/>
        <v>2f7ecee5-e7d2-466d-aac1-fee01bba149c</v>
      </c>
      <c r="C832" s="20" t="str">
        <f t="shared" ca="1" si="155"/>
        <v>RotR</v>
      </c>
      <c r="D832" s="20" t="str">
        <f t="shared" ca="1" si="155"/>
        <v>B</v>
      </c>
      <c r="E832" s="20" t="str">
        <f t="shared" ca="1" si="155"/>
        <v>Yes</v>
      </c>
      <c r="F832" s="20" t="str">
        <f t="shared" ca="1" si="155"/>
        <v>4</v>
      </c>
      <c r="G832" s="20" t="str">
        <f t="shared" ca="1" si="155"/>
        <v>Boon</v>
      </c>
      <c r="H832" s="20" t="str">
        <f t="shared" ca="1" si="155"/>
        <v>Blessing</v>
      </c>
      <c r="I832" s="20" t="str">
        <f t="shared" ca="1" si="155"/>
        <v/>
      </c>
      <c r="J832" s="20" t="str">
        <f t="shared" ca="1" si="155"/>
        <v>Divine&amp;#10;Erastil</v>
      </c>
      <c r="K832" s="20" t="str">
        <f t="shared" ca="1" si="155"/>
        <v/>
      </c>
      <c r="L832" s="20" t="str">
        <f t="shared" ca="1" si="155"/>
        <v>Discard this card to add 1 die to a check.&amp;#10;Discard this card to add 2 dice to a Dexterity-based combat check.&amp;#10;Discard this card to explore your location.</v>
      </c>
      <c r="M832" s="20" t="str">
        <f t="shared" ca="1" si="155"/>
        <v>Dexterity</v>
      </c>
      <c r="N832" s="20" t="str">
        <f t="shared" ca="1" si="154"/>
        <v>4</v>
      </c>
      <c r="O832" s="20" t="str">
        <f t="shared" ca="1" si="154"/>
        <v>Divine</v>
      </c>
      <c r="P832" s="25" t="str">
        <f t="shared" ca="1" si="145"/>
        <v>5</v>
      </c>
      <c r="Q832" s="25" t="str">
        <f t="shared" ca="1" si="145"/>
        <v>OR</v>
      </c>
      <c r="R832" s="25" t="str">
        <f t="shared" ca="1" si="145"/>
        <v/>
      </c>
      <c r="S832" s="25" t="str">
        <f t="shared" ca="1" si="145"/>
        <v/>
      </c>
      <c r="T832" s="25" t="str">
        <f t="shared" ca="1" si="148"/>
        <v/>
      </c>
      <c r="U832" s="25" t="str">
        <f t="shared" ca="1" si="148"/>
        <v>If the top card of the blessing discard pile matches this card, recharge this card instead of discarding it.</v>
      </c>
    </row>
    <row r="833" spans="1:21" ht="13.5" customHeight="1">
      <c r="A833" s="20" t="str">
        <f t="shared" ca="1" si="150"/>
        <v>Blessing of Erastil</v>
      </c>
      <c r="B833" s="20" t="str">
        <f t="shared" ca="1" si="155"/>
        <v>a382fe1e-cc21-4bf8-9532-44588870e7a6</v>
      </c>
      <c r="C833" s="20" t="str">
        <f t="shared" ca="1" si="155"/>
        <v>RotR</v>
      </c>
      <c r="D833" s="20" t="str">
        <f t="shared" ca="1" si="155"/>
        <v>C</v>
      </c>
      <c r="E833" s="20" t="str">
        <f t="shared" ca="1" si="155"/>
        <v>Yes</v>
      </c>
      <c r="F833" s="20" t="str">
        <f t="shared" ca="1" si="155"/>
        <v>1</v>
      </c>
      <c r="G833" s="20" t="str">
        <f t="shared" ca="1" si="155"/>
        <v>Boon</v>
      </c>
      <c r="H833" s="20" t="str">
        <f t="shared" ca="1" si="155"/>
        <v>Blessing</v>
      </c>
      <c r="I833" s="20" t="str">
        <f t="shared" ca="1" si="155"/>
        <v/>
      </c>
      <c r="J833" s="20" t="str">
        <f t="shared" ca="1" si="155"/>
        <v>Divine&amp;#10;Erastil</v>
      </c>
      <c r="K833" s="20" t="str">
        <f t="shared" ca="1" si="155"/>
        <v/>
      </c>
      <c r="L833" s="20" t="str">
        <f t="shared" ca="1" si="155"/>
        <v>Discard this card to add 1 die to a check.&amp;#10;Discard this card to add 2 dice to a combat Dexterity check.&amp;#10;Discard this card to explore your location.</v>
      </c>
      <c r="M833" s="20" t="str">
        <f t="shared" ca="1" si="155"/>
        <v>Dexterity</v>
      </c>
      <c r="N833" s="20" t="str">
        <f t="shared" ca="1" si="154"/>
        <v>4</v>
      </c>
      <c r="O833" s="20" t="str">
        <f t="shared" ca="1" si="154"/>
        <v>Divine</v>
      </c>
      <c r="P833" s="25" t="str">
        <f t="shared" ca="1" si="145"/>
        <v>5</v>
      </c>
      <c r="Q833" s="25" t="str">
        <f t="shared" ca="1" si="145"/>
        <v>OR</v>
      </c>
      <c r="R833" s="25" t="str">
        <f t="shared" ca="1" si="145"/>
        <v/>
      </c>
      <c r="S833" s="25" t="str">
        <f t="shared" ca="1" si="145"/>
        <v/>
      </c>
      <c r="T833" s="25" t="str">
        <f t="shared" ca="1" si="148"/>
        <v/>
      </c>
      <c r="U833" s="25" t="str">
        <f t="shared" ca="1" si="148"/>
        <v>If the top card of the blessing discard pile matches this card, recharge this card instead of discarding it.</v>
      </c>
    </row>
    <row r="834" spans="1:21" ht="13.5" customHeight="1">
      <c r="A834" s="20" t="str">
        <f t="shared" ca="1" si="150"/>
        <v>Blessing of Gorum</v>
      </c>
      <c r="B834" s="20" t="str">
        <f t="shared" ca="1" si="155"/>
        <v>6df83e5d-b0dc-465e-a562-606b2d12dbf7</v>
      </c>
      <c r="C834" s="20" t="str">
        <f t="shared" ca="1" si="155"/>
        <v>RotR</v>
      </c>
      <c r="D834" s="20" t="str">
        <f t="shared" ca="1" si="155"/>
        <v>B</v>
      </c>
      <c r="E834" s="20" t="str">
        <f t="shared" ca="1" si="155"/>
        <v>Yes</v>
      </c>
      <c r="F834" s="20" t="str">
        <f t="shared" ca="1" si="155"/>
        <v>4</v>
      </c>
      <c r="G834" s="20" t="str">
        <f t="shared" ca="1" si="155"/>
        <v>Boon</v>
      </c>
      <c r="H834" s="20" t="str">
        <f t="shared" ca="1" si="155"/>
        <v>Blessing</v>
      </c>
      <c r="I834" s="20" t="str">
        <f t="shared" ca="1" si="155"/>
        <v/>
      </c>
      <c r="J834" s="20" t="str">
        <f t="shared" ca="1" si="155"/>
        <v>Divine&amp;#10;Gorum</v>
      </c>
      <c r="K834" s="20" t="str">
        <f t="shared" ca="1" si="155"/>
        <v/>
      </c>
      <c r="L834" s="20" t="str">
        <f t="shared" ca="1" si="155"/>
        <v>Discard this card to add 1 die to a check.&amp;#10;Discard this card to add 2 dice to a Strength-based combat check.&amp;#10;Discard this card to explore your location.</v>
      </c>
      <c r="M834" s="20" t="str">
        <f t="shared" ca="1" si="155"/>
        <v>Strength</v>
      </c>
      <c r="N834" s="20" t="str">
        <f t="shared" ca="1" si="154"/>
        <v>4</v>
      </c>
      <c r="O834" s="20" t="str">
        <f t="shared" ca="1" si="154"/>
        <v>Divine</v>
      </c>
      <c r="P834" s="25" t="str">
        <f t="shared" ca="1" si="145"/>
        <v>5</v>
      </c>
      <c r="Q834" s="25" t="str">
        <f t="shared" ca="1" si="145"/>
        <v>OR</v>
      </c>
      <c r="R834" s="25" t="str">
        <f t="shared" ca="1" si="145"/>
        <v/>
      </c>
      <c r="S834" s="25" t="str">
        <f t="shared" ca="1" si="145"/>
        <v/>
      </c>
      <c r="T834" s="25" t="str">
        <f t="shared" ca="1" si="148"/>
        <v/>
      </c>
      <c r="U834" s="25" t="str">
        <f t="shared" ca="1" si="148"/>
        <v>If the top card of the blessing discard pile matches this card, recharge this card instead of discarding it.</v>
      </c>
    </row>
    <row r="835" spans="1:21" ht="13.5" customHeight="1">
      <c r="A835" s="20" t="str">
        <f t="shared" ca="1" si="150"/>
        <v>Blessing of Gorum</v>
      </c>
      <c r="B835" s="20" t="str">
        <f t="shared" ca="1" si="155"/>
        <v>c9e730bc-cb9f-4d61-8df4-3d4346a8efc7</v>
      </c>
      <c r="C835" s="20" t="str">
        <f t="shared" ca="1" si="155"/>
        <v>RotR</v>
      </c>
      <c r="D835" s="20" t="str">
        <f t="shared" ca="1" si="155"/>
        <v>C</v>
      </c>
      <c r="E835" s="20" t="str">
        <f t="shared" ca="1" si="155"/>
        <v>Yes</v>
      </c>
      <c r="F835" s="20" t="str">
        <f t="shared" ca="1" si="155"/>
        <v>1</v>
      </c>
      <c r="G835" s="20" t="str">
        <f t="shared" ca="1" si="155"/>
        <v>Boon</v>
      </c>
      <c r="H835" s="20" t="str">
        <f t="shared" ca="1" si="155"/>
        <v>Blessing</v>
      </c>
      <c r="I835" s="20" t="str">
        <f t="shared" ca="1" si="155"/>
        <v/>
      </c>
      <c r="J835" s="20" t="str">
        <f t="shared" ca="1" si="155"/>
        <v>Divine&amp;#10;Gorum</v>
      </c>
      <c r="K835" s="20" t="str">
        <f t="shared" ca="1" si="155"/>
        <v/>
      </c>
      <c r="L835" s="20" t="str">
        <f t="shared" ca="1" si="155"/>
        <v>Discard this card to add 1 die to a check.&amp;#10;Discard this card to add 2 dice to a combat Strength check.&amp;#10;Discard this card to explore your location.</v>
      </c>
      <c r="M835" s="20" t="str">
        <f t="shared" ca="1" si="155"/>
        <v>Strength</v>
      </c>
      <c r="N835" s="20" t="str">
        <f t="shared" ca="1" si="154"/>
        <v>4</v>
      </c>
      <c r="O835" s="20" t="str">
        <f t="shared" ca="1" si="154"/>
        <v>Divine</v>
      </c>
      <c r="P835" s="25" t="str">
        <f t="shared" ca="1" si="145"/>
        <v>5</v>
      </c>
      <c r="Q835" s="25" t="str">
        <f t="shared" ca="1" si="145"/>
        <v>OR</v>
      </c>
      <c r="R835" s="25" t="str">
        <f t="shared" ca="1" si="145"/>
        <v/>
      </c>
      <c r="S835" s="25" t="str">
        <f t="shared" ca="1" si="145"/>
        <v/>
      </c>
      <c r="T835" s="25" t="str">
        <f t="shared" ca="1" si="148"/>
        <v/>
      </c>
      <c r="U835" s="25" t="str">
        <f t="shared" ca="1" si="148"/>
        <v>If the top card of the blessing discard pile matches this card, recharge this card instead of discarding it.</v>
      </c>
    </row>
    <row r="836" spans="1:21" ht="13.5" customHeight="1">
      <c r="A836" s="20" t="str">
        <f t="shared" ca="1" si="150"/>
        <v>Blessing of Gozreh</v>
      </c>
      <c r="B836" s="20" t="str">
        <f t="shared" ca="1" si="155"/>
        <v>a6be7b44-24ab-426c-aeac-9e9da8fc757c</v>
      </c>
      <c r="C836" s="20" t="str">
        <f t="shared" ca="1" si="155"/>
        <v>RotR</v>
      </c>
      <c r="D836" s="20" t="str">
        <f t="shared" ca="1" si="155"/>
        <v>4</v>
      </c>
      <c r="E836" s="20" t="str">
        <f t="shared" ca="1" si="155"/>
        <v>Yes</v>
      </c>
      <c r="F836" s="20" t="str">
        <f t="shared" ca="1" si="155"/>
        <v>5</v>
      </c>
      <c r="G836" s="20" t="str">
        <f t="shared" ca="1" si="155"/>
        <v>Boon</v>
      </c>
      <c r="H836" s="20" t="str">
        <f t="shared" ca="1" si="155"/>
        <v>Blessing</v>
      </c>
      <c r="I836" s="20" t="str">
        <f t="shared" ca="1" si="155"/>
        <v/>
      </c>
      <c r="J836" s="20" t="str">
        <f t="shared" ca="1" si="155"/>
        <v>Divine&amp;#10;Gozreh</v>
      </c>
      <c r="K836" s="20" t="str">
        <f t="shared" ca="1" si="155"/>
        <v/>
      </c>
      <c r="L836" s="20" t="str">
        <f t="shared" ca="1" si="155"/>
        <v>Discard this card to add 1 die to a check.&amp;#10;Discard this card to add 2 dice to a check to close a location.&amp;#10;Discard this card to explore your location.</v>
      </c>
      <c r="M836" s="20" t="str">
        <f t="shared" ca="1" si="155"/>
        <v>Wisdom&amp;#10;Survival</v>
      </c>
      <c r="N836" s="20" t="str">
        <f t="shared" ca="1" si="154"/>
        <v>7</v>
      </c>
      <c r="O836" s="20" t="str">
        <f t="shared" ca="1" si="154"/>
        <v>Divine</v>
      </c>
      <c r="P836" s="25" t="str">
        <f t="shared" ca="1" si="145"/>
        <v>5</v>
      </c>
      <c r="Q836" s="25" t="str">
        <f t="shared" ca="1" si="145"/>
        <v>OR</v>
      </c>
      <c r="R836" s="25" t="str">
        <f t="shared" ca="1" si="145"/>
        <v/>
      </c>
      <c r="S836" s="25" t="str">
        <f t="shared" ca="1" si="145"/>
        <v/>
      </c>
      <c r="T836" s="25" t="str">
        <f t="shared" ca="1" si="148"/>
        <v/>
      </c>
      <c r="U836" s="25" t="str">
        <f t="shared" ca="1" si="148"/>
        <v>If the top card of the blessing discard pile matches this card, recharge this card instead of discarding it.</v>
      </c>
    </row>
    <row r="837" spans="1:21" ht="13.5" customHeight="1">
      <c r="A837" s="20" t="str">
        <f t="shared" ca="1" si="150"/>
        <v>Blessing of Iomedae</v>
      </c>
      <c r="B837" s="20" t="str">
        <f t="shared" ca="1" si="155"/>
        <v>15850b9f-cca3-4e55-99ec-6259b40b18bd</v>
      </c>
      <c r="C837" s="20" t="str">
        <f t="shared" ca="1" si="155"/>
        <v>RotR</v>
      </c>
      <c r="D837" s="20" t="str">
        <f t="shared" ca="1" si="155"/>
        <v>B</v>
      </c>
      <c r="E837" s="20" t="str">
        <f t="shared" ca="1" si="155"/>
        <v>Yes</v>
      </c>
      <c r="F837" s="20" t="str">
        <f t="shared" ca="1" si="155"/>
        <v>4</v>
      </c>
      <c r="G837" s="20" t="str">
        <f t="shared" ca="1" si="155"/>
        <v>Boon</v>
      </c>
      <c r="H837" s="20" t="str">
        <f t="shared" ca="1" si="155"/>
        <v>Blessing</v>
      </c>
      <c r="I837" s="20" t="str">
        <f t="shared" ca="1" si="155"/>
        <v/>
      </c>
      <c r="J837" s="20" t="str">
        <f t="shared" ca="1" si="155"/>
        <v>Divine&amp;#10;Iomedae</v>
      </c>
      <c r="K837" s="20" t="str">
        <f t="shared" ca="1" si="155"/>
        <v/>
      </c>
      <c r="L837" s="20" t="str">
        <f t="shared" ca="1" si="155"/>
        <v>Discard this card to add 1 die to a check.&amp;#10;Discard this card to add 2 dice to a noncombat Charisma check.&amp;#10;Discard this card to explore your location.</v>
      </c>
      <c r="M837" s="20" t="str">
        <f t="shared" ca="1" si="155"/>
        <v>Charisma</v>
      </c>
      <c r="N837" s="20" t="str">
        <f t="shared" ca="1" si="154"/>
        <v>4</v>
      </c>
      <c r="O837" s="20" t="str">
        <f t="shared" ca="1" si="154"/>
        <v>Divine</v>
      </c>
      <c r="P837" s="25" t="str">
        <f t="shared" ca="1" si="145"/>
        <v>5</v>
      </c>
      <c r="Q837" s="25" t="str">
        <f t="shared" ca="1" si="145"/>
        <v>OR</v>
      </c>
      <c r="R837" s="25" t="str">
        <f t="shared" ca="1" si="145"/>
        <v/>
      </c>
      <c r="S837" s="25" t="str">
        <f t="shared" ca="1" si="145"/>
        <v/>
      </c>
      <c r="T837" s="25" t="str">
        <f t="shared" ca="1" si="148"/>
        <v/>
      </c>
      <c r="U837" s="25" t="str">
        <f t="shared" ca="1" si="148"/>
        <v>If the top card of the blessing discard pile matches this card, recharge this card instead of discarding it.</v>
      </c>
    </row>
    <row r="838" spans="1:21" ht="13.5" customHeight="1">
      <c r="A838" s="20" t="str">
        <f t="shared" ca="1" si="150"/>
        <v>Blessing of Iomedae</v>
      </c>
      <c r="B838" s="20" t="str">
        <f t="shared" ref="B838:M847" ca="1" si="156">IF(INDIRECT(ADDRESS(ROW(),COLUMN(),,,"Details"))="","",SUBSTITUTE(SUBSTITUTE(INDIRECT(ADDRESS(ROW(),COLUMN(),,,"Details")),"
","&amp;#10;"),"""","&amp;quot;"))</f>
        <v>ed12ac4f-8758-404a-b31c-d8db06bec681</v>
      </c>
      <c r="C838" s="20" t="str">
        <f t="shared" ca="1" si="156"/>
        <v>RotR</v>
      </c>
      <c r="D838" s="20" t="str">
        <f t="shared" ca="1" si="156"/>
        <v>C</v>
      </c>
      <c r="E838" s="20" t="str">
        <f t="shared" ca="1" si="156"/>
        <v>Yes</v>
      </c>
      <c r="F838" s="20" t="str">
        <f t="shared" ca="1" si="156"/>
        <v>1</v>
      </c>
      <c r="G838" s="20" t="str">
        <f t="shared" ca="1" si="156"/>
        <v>Boon</v>
      </c>
      <c r="H838" s="20" t="str">
        <f t="shared" ca="1" si="156"/>
        <v>Blessing</v>
      </c>
      <c r="I838" s="20" t="str">
        <f t="shared" ca="1" si="156"/>
        <v/>
      </c>
      <c r="J838" s="20" t="str">
        <f t="shared" ca="1" si="156"/>
        <v>Divine&amp;#10;Iomedae</v>
      </c>
      <c r="K838" s="20" t="str">
        <f t="shared" ca="1" si="156"/>
        <v/>
      </c>
      <c r="L838" s="20" t="str">
        <f t="shared" ca="1" si="156"/>
        <v>Discard this card to add 1 die to a check.&amp;#10;Discard this card to add 2 dice to a noncombat Charisma check.&amp;#10;Discard this card to explore your location.</v>
      </c>
      <c r="M838" s="20" t="str">
        <f t="shared" ca="1" si="156"/>
        <v>Charisma</v>
      </c>
      <c r="N838" s="20" t="str">
        <f t="shared" ca="1" si="154"/>
        <v>4</v>
      </c>
      <c r="O838" s="20" t="str">
        <f t="shared" ca="1" si="154"/>
        <v>Divine</v>
      </c>
      <c r="P838" s="25" t="str">
        <f t="shared" ca="1" si="145"/>
        <v>5</v>
      </c>
      <c r="Q838" s="25" t="str">
        <f t="shared" ca="1" si="145"/>
        <v>OR</v>
      </c>
      <c r="R838" s="25" t="str">
        <f t="shared" ca="1" si="145"/>
        <v/>
      </c>
      <c r="S838" s="25" t="str">
        <f t="shared" ca="1" si="145"/>
        <v/>
      </c>
      <c r="T838" s="25" t="str">
        <f t="shared" ca="1" si="148"/>
        <v/>
      </c>
      <c r="U838" s="25" t="str">
        <f t="shared" ca="1" si="148"/>
        <v>If the top card of the blessing discard pile matches this card, recharge this card instead of discarding it.</v>
      </c>
    </row>
    <row r="839" spans="1:21" ht="13.5" customHeight="1">
      <c r="A839" s="20" t="str">
        <f t="shared" ca="1" si="150"/>
        <v>Blessing of Irori</v>
      </c>
      <c r="B839" s="20" t="str">
        <f t="shared" ca="1" si="156"/>
        <v>33217794-b6c8-45c1-afe6-f0e15c591703</v>
      </c>
      <c r="C839" s="20" t="str">
        <f t="shared" ca="1" si="156"/>
        <v>RotR</v>
      </c>
      <c r="D839" s="20" t="str">
        <f t="shared" ca="1" si="156"/>
        <v>B</v>
      </c>
      <c r="E839" s="20" t="str">
        <f t="shared" ca="1" si="156"/>
        <v>Yes</v>
      </c>
      <c r="F839" s="20" t="str">
        <f t="shared" ca="1" si="156"/>
        <v>4</v>
      </c>
      <c r="G839" s="20" t="str">
        <f t="shared" ca="1" si="156"/>
        <v>Boon</v>
      </c>
      <c r="H839" s="20" t="str">
        <f t="shared" ca="1" si="156"/>
        <v>Blessing</v>
      </c>
      <c r="I839" s="20" t="str">
        <f t="shared" ca="1" si="156"/>
        <v/>
      </c>
      <c r="J839" s="20" t="str">
        <f t="shared" ca="1" si="156"/>
        <v>Divine&amp;#10;Irori</v>
      </c>
      <c r="K839" s="20" t="str">
        <f t="shared" ca="1" si="156"/>
        <v/>
      </c>
      <c r="L839" s="20" t="str">
        <f t="shared" ca="1" si="156"/>
        <v>Discard this card to add 1 die to a check.&amp;#10;Discard this card to add 2 dice to a noncombat Intelligence check.&amp;#10;Discard this card to explore your location.</v>
      </c>
      <c r="M839" s="20" t="str">
        <f t="shared" ca="1" si="156"/>
        <v>Intelligence</v>
      </c>
      <c r="N839" s="20" t="str">
        <f t="shared" ca="1" si="154"/>
        <v>4</v>
      </c>
      <c r="O839" s="20" t="str">
        <f t="shared" ca="1" si="154"/>
        <v>Divine</v>
      </c>
      <c r="P839" s="25" t="str">
        <f t="shared" ca="1" si="145"/>
        <v>5</v>
      </c>
      <c r="Q839" s="25" t="str">
        <f t="shared" ca="1" si="145"/>
        <v>OR</v>
      </c>
      <c r="R839" s="25" t="str">
        <f t="shared" ca="1" si="145"/>
        <v/>
      </c>
      <c r="S839" s="25" t="str">
        <f t="shared" ca="1" si="145"/>
        <v/>
      </c>
      <c r="T839" s="25" t="str">
        <f t="shared" ca="1" si="148"/>
        <v/>
      </c>
      <c r="U839" s="25" t="str">
        <f t="shared" ca="1" si="148"/>
        <v>If the top card of the blessings discard pile matches this card, recharge it instead of discarding it.</v>
      </c>
    </row>
    <row r="840" spans="1:21" ht="13.5" customHeight="1">
      <c r="A840" s="20" t="str">
        <f t="shared" ca="1" si="150"/>
        <v>Blessing of Irori</v>
      </c>
      <c r="B840" s="20" t="str">
        <f t="shared" ca="1" si="156"/>
        <v>687b3cc8-1c68-4c2b-9169-82b7c05cf1fb</v>
      </c>
      <c r="C840" s="20" t="str">
        <f t="shared" ca="1" si="156"/>
        <v>RotR</v>
      </c>
      <c r="D840" s="20" t="str">
        <f t="shared" ca="1" si="156"/>
        <v>C</v>
      </c>
      <c r="E840" s="20" t="str">
        <f t="shared" ca="1" si="156"/>
        <v>Yes</v>
      </c>
      <c r="F840" s="20" t="str">
        <f t="shared" ca="1" si="156"/>
        <v>1</v>
      </c>
      <c r="G840" s="20" t="str">
        <f t="shared" ca="1" si="156"/>
        <v>Boon</v>
      </c>
      <c r="H840" s="20" t="str">
        <f t="shared" ca="1" si="156"/>
        <v>Blessing</v>
      </c>
      <c r="I840" s="20" t="str">
        <f t="shared" ca="1" si="156"/>
        <v/>
      </c>
      <c r="J840" s="20" t="str">
        <f t="shared" ca="1" si="156"/>
        <v>Divine&amp;#10;Irori</v>
      </c>
      <c r="K840" s="20" t="str">
        <f t="shared" ca="1" si="156"/>
        <v/>
      </c>
      <c r="L840" s="20" t="str">
        <f t="shared" ca="1" si="156"/>
        <v>Discard this card to add 1 die to a check.&amp;#10;Discard this card to add 2 dice to a noncombat Intelligence check.&amp;#10;Discard this card to explore your location.</v>
      </c>
      <c r="M840" s="20" t="str">
        <f t="shared" ca="1" si="156"/>
        <v>Intelligence</v>
      </c>
      <c r="N840" s="20" t="str">
        <f t="shared" ca="1" si="154"/>
        <v>4</v>
      </c>
      <c r="O840" s="20" t="str">
        <f t="shared" ca="1" si="154"/>
        <v>Divine</v>
      </c>
      <c r="P840" s="25" t="str">
        <f t="shared" ca="1" si="145"/>
        <v>5</v>
      </c>
      <c r="Q840" s="25" t="str">
        <f t="shared" ca="1" si="145"/>
        <v>OR</v>
      </c>
      <c r="R840" s="25" t="str">
        <f t="shared" ca="1" si="145"/>
        <v/>
      </c>
      <c r="S840" s="25" t="str">
        <f t="shared" ca="1" si="145"/>
        <v/>
      </c>
      <c r="T840" s="25" t="str">
        <f t="shared" ca="1" si="148"/>
        <v/>
      </c>
      <c r="U840" s="25" t="str">
        <f t="shared" ca="1" si="148"/>
        <v>If the top card of the blessings discard pile matches this card, recharge it instead of discarding it.</v>
      </c>
    </row>
    <row r="841" spans="1:21" ht="13.5" customHeight="1">
      <c r="A841" s="20" t="str">
        <f t="shared" ca="1" si="150"/>
        <v>Blessing of Lamashtu</v>
      </c>
      <c r="B841" s="20" t="str">
        <f t="shared" ca="1" si="156"/>
        <v>76a26ea3-ab46-43a0-8f7d-13857f0e2e82</v>
      </c>
      <c r="C841" s="20" t="str">
        <f t="shared" ca="1" si="156"/>
        <v>RotR</v>
      </c>
      <c r="D841" s="20" t="str">
        <f t="shared" ca="1" si="156"/>
        <v>1</v>
      </c>
      <c r="E841" s="20" t="str">
        <f t="shared" ca="1" si="156"/>
        <v>Yes</v>
      </c>
      <c r="F841" s="20" t="str">
        <f t="shared" ca="1" si="156"/>
        <v>5</v>
      </c>
      <c r="G841" s="20" t="str">
        <f t="shared" ca="1" si="156"/>
        <v>Boon</v>
      </c>
      <c r="H841" s="20" t="str">
        <f t="shared" ca="1" si="156"/>
        <v>Blessing</v>
      </c>
      <c r="I841" s="20" t="str">
        <f t="shared" ca="1" si="156"/>
        <v/>
      </c>
      <c r="J841" s="20" t="str">
        <f t="shared" ca="1" si="156"/>
        <v>Divine&amp;#10;Lamashtu</v>
      </c>
      <c r="K841" s="20" t="str">
        <f t="shared" ca="1" si="156"/>
        <v/>
      </c>
      <c r="L841" s="20" t="str">
        <f t="shared" ca="1" si="156"/>
        <v>Discard this card to add 1 die to a check.&amp;#10;Discard this card to add 2 dice to a check to defeat a monster.&amp;#10;Discard this card to explore your location.</v>
      </c>
      <c r="M841" s="20" t="str">
        <f t="shared" ca="1" si="156"/>
        <v>Intelligence&amp;#10;Arcane&amp;#10;Divine</v>
      </c>
      <c r="N841" s="20" t="str">
        <f t="shared" ca="1" si="154"/>
        <v>5</v>
      </c>
      <c r="O841" s="20" t="str">
        <f t="shared" ca="1" si="154"/>
        <v/>
      </c>
      <c r="P841" s="25" t="str">
        <f t="shared" ca="1" si="145"/>
        <v/>
      </c>
      <c r="Q841" s="25" t="str">
        <f t="shared" ca="1" si="145"/>
        <v/>
      </c>
      <c r="R841" s="25" t="str">
        <f t="shared" ca="1" si="145"/>
        <v/>
      </c>
      <c r="S841" s="25" t="str">
        <f t="shared" ca="1" si="145"/>
        <v/>
      </c>
      <c r="T841" s="25" t="str">
        <f t="shared" ca="1" si="148"/>
        <v/>
      </c>
      <c r="U841" s="25" t="str">
        <f t="shared" ca="1" si="148"/>
        <v>If the top card of the blessings discard pile matches this card, recharge it instead of discarding it.</v>
      </c>
    </row>
    <row r="842" spans="1:21" ht="13.5" customHeight="1">
      <c r="A842" s="20" t="str">
        <f t="shared" ca="1" si="150"/>
        <v>Blessing of Nethys</v>
      </c>
      <c r="B842" s="20" t="str">
        <f t="shared" ca="1" si="156"/>
        <v>109eb667-904c-4c66-8ece-900810a0b6bf</v>
      </c>
      <c r="C842" s="20" t="str">
        <f t="shared" ca="1" si="156"/>
        <v>RotR</v>
      </c>
      <c r="D842" s="20" t="str">
        <f t="shared" ca="1" si="156"/>
        <v>6</v>
      </c>
      <c r="E842" s="20" t="str">
        <f t="shared" ca="1" si="156"/>
        <v>Yes</v>
      </c>
      <c r="F842" s="20" t="str">
        <f t="shared" ca="1" si="156"/>
        <v>5</v>
      </c>
      <c r="G842" s="20" t="str">
        <f t="shared" ca="1" si="156"/>
        <v>Boon</v>
      </c>
      <c r="H842" s="20" t="str">
        <f t="shared" ca="1" si="156"/>
        <v>Blessing</v>
      </c>
      <c r="I842" s="20" t="str">
        <f t="shared" ca="1" si="156"/>
        <v/>
      </c>
      <c r="J842" s="20" t="str">
        <f t="shared" ca="1" si="156"/>
        <v>Divine&amp;#10;Nethys</v>
      </c>
      <c r="K842" s="20" t="str">
        <f t="shared" ca="1" si="156"/>
        <v/>
      </c>
      <c r="L842" s="20" t="str">
        <f t="shared" ca="1" si="156"/>
        <v>Discard this card to add 1 die to a check.&amp;#10;Discard this card to examine the top 2 cards of the location deck, put them back in any order, and explore your location.</v>
      </c>
      <c r="M842" s="20" t="str">
        <f t="shared" ca="1" si="156"/>
        <v>Wisdom&amp;#10;Perception</v>
      </c>
      <c r="N842" s="20" t="str">
        <f t="shared" ca="1" si="154"/>
        <v>8</v>
      </c>
      <c r="O842" s="20" t="str">
        <f t="shared" ca="1" si="154"/>
        <v>Divine</v>
      </c>
      <c r="P842" s="25" t="str">
        <f t="shared" ca="1" si="145"/>
        <v>5</v>
      </c>
      <c r="Q842" s="25" t="str">
        <f t="shared" ca="1" si="145"/>
        <v>OR</v>
      </c>
      <c r="R842" s="25" t="str">
        <f t="shared" ca="1" si="145"/>
        <v/>
      </c>
      <c r="S842" s="25" t="str">
        <f t="shared" ca="1" si="145"/>
        <v/>
      </c>
      <c r="T842" s="25" t="str">
        <f t="shared" ca="1" si="148"/>
        <v/>
      </c>
      <c r="U842" s="25" t="str">
        <f t="shared" ca="1" si="148"/>
        <v>If the top card of the blessing discard pile matches this card, recharge this card instead of discarding it.</v>
      </c>
    </row>
    <row r="843" spans="1:21" ht="13.5" customHeight="1">
      <c r="A843" s="20" t="str">
        <f t="shared" ca="1" si="150"/>
        <v>Blessing of Norgorber</v>
      </c>
      <c r="B843" s="20" t="str">
        <f t="shared" ca="1" si="156"/>
        <v>bc846e4d-3204-44b6-8ffa-e2f98ece3827</v>
      </c>
      <c r="C843" s="20" t="str">
        <f t="shared" ca="1" si="156"/>
        <v>RotR</v>
      </c>
      <c r="D843" s="20" t="str">
        <f t="shared" ca="1" si="156"/>
        <v>3</v>
      </c>
      <c r="E843" s="20" t="str">
        <f t="shared" ca="1" si="156"/>
        <v>Yes</v>
      </c>
      <c r="F843" s="20" t="str">
        <f t="shared" ca="1" si="156"/>
        <v>5</v>
      </c>
      <c r="G843" s="20" t="str">
        <f t="shared" ca="1" si="156"/>
        <v>Boon</v>
      </c>
      <c r="H843" s="20" t="str">
        <f t="shared" ca="1" si="156"/>
        <v>Blessing</v>
      </c>
      <c r="I843" s="20" t="str">
        <f t="shared" ca="1" si="156"/>
        <v/>
      </c>
      <c r="J843" s="20" t="str">
        <f t="shared" ca="1" si="156"/>
        <v>Divine&amp;#10;Norgorber</v>
      </c>
      <c r="K843" s="20" t="str">
        <f t="shared" ca="1" si="156"/>
        <v/>
      </c>
      <c r="L843" s="20" t="str">
        <f t="shared" ca="1" si="156"/>
        <v>Discard this card to add 1 die to a check.&amp;#10;Discard this card to add 2 dice to a check to acquire a boon.&amp;#10;Discard this card to explore your location.</v>
      </c>
      <c r="M843" s="20" t="str">
        <f t="shared" ca="1" si="156"/>
        <v>Bury any card.</v>
      </c>
      <c r="N843" s="20" t="str">
        <f t="shared" ca="1" si="154"/>
        <v/>
      </c>
      <c r="O843" s="20" t="str">
        <f t="shared" ca="1" si="154"/>
        <v>Divine</v>
      </c>
      <c r="P843" s="25" t="str">
        <f t="shared" ca="1" si="145"/>
        <v>5</v>
      </c>
      <c r="Q843" s="25" t="str">
        <f t="shared" ca="1" si="145"/>
        <v>OR</v>
      </c>
      <c r="R843" s="25" t="str">
        <f t="shared" ca="1" si="145"/>
        <v/>
      </c>
      <c r="S843" s="25" t="str">
        <f t="shared" ca="1" si="145"/>
        <v/>
      </c>
      <c r="T843" s="25" t="str">
        <f t="shared" ca="1" si="148"/>
        <v/>
      </c>
      <c r="U843" s="25" t="str">
        <f t="shared" ca="1" si="148"/>
        <v>If the top card of the blessing discard pile matches this card, recharge this card instead of discarding it.</v>
      </c>
    </row>
    <row r="844" spans="1:21" ht="13.5" customHeight="1">
      <c r="A844" s="20" t="str">
        <f t="shared" ca="1" si="150"/>
        <v>Blessing of Pharasma</v>
      </c>
      <c r="B844" s="20" t="str">
        <f t="shared" ca="1" si="156"/>
        <v>1085371f-1fb0-4188-a352-30b2e4116fad</v>
      </c>
      <c r="C844" s="20" t="str">
        <f t="shared" ca="1" si="156"/>
        <v>RotR</v>
      </c>
      <c r="D844" s="20" t="str">
        <f t="shared" ca="1" si="156"/>
        <v>B</v>
      </c>
      <c r="E844" s="20" t="str">
        <f t="shared" ca="1" si="156"/>
        <v>Yes</v>
      </c>
      <c r="F844" s="20" t="str">
        <f t="shared" ca="1" si="156"/>
        <v>4</v>
      </c>
      <c r="G844" s="20" t="str">
        <f t="shared" ca="1" si="156"/>
        <v>Boon</v>
      </c>
      <c r="H844" s="20" t="str">
        <f t="shared" ca="1" si="156"/>
        <v>Blessing</v>
      </c>
      <c r="I844" s="20" t="str">
        <f t="shared" ca="1" si="156"/>
        <v/>
      </c>
      <c r="J844" s="20" t="str">
        <f t="shared" ca="1" si="156"/>
        <v>Divine&amp;#10;Pharasma</v>
      </c>
      <c r="K844" s="20" t="str">
        <f t="shared" ca="1" si="156"/>
        <v/>
      </c>
      <c r="L844" s="20" t="str">
        <f t="shared" ca="1" si="156"/>
        <v>Discard this card to add 1 die to a check.&amp;#10;Discard this card to add 2 dice to a check if a spell was played during that check.&amp;#10;Discard this card to explore your location.</v>
      </c>
      <c r="M844" s="20" t="str">
        <f t="shared" ca="1" si="156"/>
        <v>Intelligence&amp;#10;Arcane&amp;#10;Divine</v>
      </c>
      <c r="N844" s="20" t="str">
        <f t="shared" ca="1" si="154"/>
        <v>5</v>
      </c>
      <c r="O844" s="20" t="str">
        <f t="shared" ca="1" si="154"/>
        <v/>
      </c>
      <c r="P844" s="25" t="str">
        <f t="shared" ca="1" si="145"/>
        <v/>
      </c>
      <c r="Q844" s="25" t="str">
        <f t="shared" ca="1" si="145"/>
        <v/>
      </c>
      <c r="R844" s="25" t="str">
        <f t="shared" ca="1" si="145"/>
        <v/>
      </c>
      <c r="S844" s="25" t="str">
        <f t="shared" ca="1" si="145"/>
        <v/>
      </c>
      <c r="T844" s="25" t="str">
        <f t="shared" ca="1" si="148"/>
        <v/>
      </c>
      <c r="U844" s="25" t="str">
        <f t="shared" ca="1" si="148"/>
        <v>If the top card of the blessing discard pile matches this card, recharge this card instead of discarding it.</v>
      </c>
    </row>
    <row r="845" spans="1:21" ht="13.5" customHeight="1">
      <c r="A845" s="20" t="str">
        <f t="shared" ca="1" si="150"/>
        <v>Blessing of Pharasma</v>
      </c>
      <c r="B845" s="20" t="str">
        <f t="shared" ca="1" si="156"/>
        <v>87db3f33-7a77-4d68-813e-34c1bb368f6a</v>
      </c>
      <c r="C845" s="20" t="str">
        <f t="shared" ca="1" si="156"/>
        <v>RotR</v>
      </c>
      <c r="D845" s="20" t="str">
        <f t="shared" ca="1" si="156"/>
        <v>C</v>
      </c>
      <c r="E845" s="20" t="str">
        <f t="shared" ca="1" si="156"/>
        <v>Yes</v>
      </c>
      <c r="F845" s="20" t="str">
        <f t="shared" ca="1" si="156"/>
        <v>1</v>
      </c>
      <c r="G845" s="20" t="str">
        <f t="shared" ca="1" si="156"/>
        <v>Boon</v>
      </c>
      <c r="H845" s="20" t="str">
        <f t="shared" ca="1" si="156"/>
        <v>Blessing</v>
      </c>
      <c r="I845" s="20" t="str">
        <f t="shared" ca="1" si="156"/>
        <v/>
      </c>
      <c r="J845" s="20" t="str">
        <f t="shared" ca="1" si="156"/>
        <v>Divine&amp;#10;Pharasma</v>
      </c>
      <c r="K845" s="20" t="str">
        <f t="shared" ca="1" si="156"/>
        <v/>
      </c>
      <c r="L845" s="20" t="str">
        <f t="shared" ca="1" si="156"/>
        <v>Discard this card to add 1 die to a check.&amp;#10;Discard this card to to add 2 dice to a check if a spell was played during that check.&amp;#10;Discard this card to explore your location.</v>
      </c>
      <c r="M845" s="20" t="str">
        <f t="shared" ca="1" si="156"/>
        <v>Intelligence&amp;#10;Arcane&amp;#10;Divine</v>
      </c>
      <c r="N845" s="20" t="str">
        <f t="shared" ca="1" si="154"/>
        <v>5</v>
      </c>
      <c r="O845" s="20" t="str">
        <f t="shared" ca="1" si="154"/>
        <v/>
      </c>
      <c r="P845" s="25" t="str">
        <f t="shared" ca="1" si="145"/>
        <v/>
      </c>
      <c r="Q845" s="25" t="str">
        <f t="shared" ca="1" si="145"/>
        <v/>
      </c>
      <c r="R845" s="25" t="str">
        <f t="shared" ca="1" si="145"/>
        <v/>
      </c>
      <c r="S845" s="25" t="str">
        <f t="shared" ca="1" si="145"/>
        <v/>
      </c>
      <c r="T845" s="25" t="str">
        <f t="shared" ca="1" si="148"/>
        <v/>
      </c>
      <c r="U845" s="25" t="str">
        <f t="shared" ca="1" si="148"/>
        <v>If the top card of the blessing discard pile matches this card, recharge this card instead of discarding it.</v>
      </c>
    </row>
    <row r="846" spans="1:21" ht="13.5" customHeight="1">
      <c r="A846" s="20" t="str">
        <f t="shared" ca="1" si="150"/>
        <v>Blessing of Sarenrae</v>
      </c>
      <c r="B846" s="20" t="str">
        <f t="shared" ca="1" si="156"/>
        <v>f9dc0ef2-df3e-451e-ae6e-80d4e762f73b</v>
      </c>
      <c r="C846" s="20" t="str">
        <f t="shared" ca="1" si="156"/>
        <v>RotR</v>
      </c>
      <c r="D846" s="20" t="str">
        <f t="shared" ca="1" si="156"/>
        <v>B</v>
      </c>
      <c r="E846" s="20" t="str">
        <f t="shared" ca="1" si="156"/>
        <v>Yes</v>
      </c>
      <c r="F846" s="20" t="str">
        <f t="shared" ca="1" si="156"/>
        <v>4</v>
      </c>
      <c r="G846" s="20" t="str">
        <f t="shared" ca="1" si="156"/>
        <v>Boon</v>
      </c>
      <c r="H846" s="20" t="str">
        <f t="shared" ca="1" si="156"/>
        <v>Blessing</v>
      </c>
      <c r="I846" s="20" t="str">
        <f t="shared" ca="1" si="156"/>
        <v/>
      </c>
      <c r="J846" s="20" t="str">
        <f t="shared" ca="1" si="156"/>
        <v>Divine&amp;#10;Sarenrae</v>
      </c>
      <c r="K846" s="20" t="str">
        <f t="shared" ca="1" si="156"/>
        <v/>
      </c>
      <c r="L846" s="20" t="str">
        <f t="shared" ca="1" si="156"/>
        <v>Discard this card to add 1 die to a check.&amp;#10;Discard this card to add 2 dice to a noncombat Constitution check.&amp;#10;Discard this card to explore your location.</v>
      </c>
      <c r="M846" s="20" t="str">
        <f t="shared" ca="1" si="156"/>
        <v>Constitution</v>
      </c>
      <c r="N846" s="20" t="str">
        <f t="shared" ca="1" si="154"/>
        <v>4</v>
      </c>
      <c r="O846" s="20" t="str">
        <f t="shared" ca="1" si="154"/>
        <v>Divine</v>
      </c>
      <c r="P846" s="25" t="str">
        <f t="shared" ca="1" si="145"/>
        <v>5</v>
      </c>
      <c r="Q846" s="25" t="str">
        <f t="shared" ca="1" si="145"/>
        <v>OR</v>
      </c>
      <c r="R846" s="25" t="str">
        <f t="shared" ca="1" si="145"/>
        <v/>
      </c>
      <c r="S846" s="25" t="str">
        <f t="shared" ca="1" si="145"/>
        <v/>
      </c>
      <c r="T846" s="25" t="str">
        <f t="shared" ca="1" si="148"/>
        <v/>
      </c>
      <c r="U846" s="25" t="str">
        <f t="shared" ca="1" si="148"/>
        <v>If the top card of the blessing discard pile matches this card, recharge this card instead of discarding it.</v>
      </c>
    </row>
    <row r="847" spans="1:21" ht="13.5" customHeight="1">
      <c r="A847" s="20" t="str">
        <f t="shared" ca="1" si="150"/>
        <v>Blessing of Sarenrae</v>
      </c>
      <c r="B847" s="20" t="str">
        <f t="shared" ca="1" si="156"/>
        <v>181369f9-3034-4924-a09b-df5a362a7bb1</v>
      </c>
      <c r="C847" s="20" t="str">
        <f t="shared" ca="1" si="156"/>
        <v>RotR</v>
      </c>
      <c r="D847" s="20" t="str">
        <f t="shared" ca="1" si="156"/>
        <v>C</v>
      </c>
      <c r="E847" s="20" t="str">
        <f t="shared" ca="1" si="156"/>
        <v>Yes</v>
      </c>
      <c r="F847" s="20" t="str">
        <f t="shared" ca="1" si="156"/>
        <v>1</v>
      </c>
      <c r="G847" s="20" t="str">
        <f t="shared" ca="1" si="156"/>
        <v>Boon</v>
      </c>
      <c r="H847" s="20" t="str">
        <f t="shared" ca="1" si="156"/>
        <v>Blessing</v>
      </c>
      <c r="I847" s="20" t="str">
        <f t="shared" ca="1" si="156"/>
        <v/>
      </c>
      <c r="J847" s="20" t="str">
        <f t="shared" ca="1" si="156"/>
        <v>Divine&amp;#10;Sarenrae</v>
      </c>
      <c r="K847" s="20" t="str">
        <f t="shared" ca="1" si="156"/>
        <v/>
      </c>
      <c r="L847" s="20" t="str">
        <f t="shared" ca="1" si="156"/>
        <v>Discard this card to add 1 die to a check.&amp;#10;Discard this card to add 2 dice to a noncombat Constitution check.&amp;#10;Discard this card to explore your location.</v>
      </c>
      <c r="M847" s="20" t="str">
        <f t="shared" ca="1" si="156"/>
        <v>Constitution</v>
      </c>
      <c r="N847" s="20" t="str">
        <f t="shared" ca="1" si="154"/>
        <v>4</v>
      </c>
      <c r="O847" s="20" t="str">
        <f t="shared" ca="1" si="154"/>
        <v>Divine</v>
      </c>
      <c r="P847" s="25" t="str">
        <f t="shared" ca="1" si="145"/>
        <v>5</v>
      </c>
      <c r="Q847" s="25" t="str">
        <f t="shared" ca="1" si="145"/>
        <v>OR</v>
      </c>
      <c r="R847" s="25" t="str">
        <f t="shared" ca="1" si="145"/>
        <v/>
      </c>
      <c r="S847" s="25" t="str">
        <f t="shared" ca="1" si="145"/>
        <v/>
      </c>
      <c r="T847" s="25" t="str">
        <f t="shared" ca="1" si="148"/>
        <v/>
      </c>
      <c r="U847" s="25" t="str">
        <f t="shared" ca="1" si="148"/>
        <v>If the top card of the blessing discard pile matches this card, recharge this card instead of discarding it.</v>
      </c>
    </row>
    <row r="848" spans="1:21" ht="13.5" customHeight="1">
      <c r="A848" s="20" t="str">
        <f t="shared" ca="1" si="150"/>
        <v>Blessing of Shelyn</v>
      </c>
      <c r="B848" s="20" t="str">
        <f t="shared" ref="B848:M857" ca="1" si="157">IF(INDIRECT(ADDRESS(ROW(),COLUMN(),,,"Details"))="","",SUBSTITUTE(SUBSTITUTE(INDIRECT(ADDRESS(ROW(),COLUMN(),,,"Details")),"
","&amp;#10;"),"""","&amp;quot;"))</f>
        <v>043524c7-5ea7-43e2-9ee6-2588a23b05a0</v>
      </c>
      <c r="C848" s="20" t="str">
        <f t="shared" ca="1" si="157"/>
        <v>RotR</v>
      </c>
      <c r="D848" s="20" t="str">
        <f t="shared" ca="1" si="157"/>
        <v>B</v>
      </c>
      <c r="E848" s="20" t="str">
        <f t="shared" ca="1" si="157"/>
        <v>Yes</v>
      </c>
      <c r="F848" s="20" t="str">
        <f t="shared" ca="1" si="157"/>
        <v>4</v>
      </c>
      <c r="G848" s="20" t="str">
        <f t="shared" ca="1" si="157"/>
        <v>Boon</v>
      </c>
      <c r="H848" s="20" t="str">
        <f t="shared" ca="1" si="157"/>
        <v>Blessing</v>
      </c>
      <c r="I848" s="20" t="str">
        <f t="shared" ca="1" si="157"/>
        <v/>
      </c>
      <c r="J848" s="20" t="str">
        <f t="shared" ca="1" si="157"/>
        <v>Divine&amp;#10;Shelyn</v>
      </c>
      <c r="K848" s="20" t="str">
        <f t="shared" ca="1" si="157"/>
        <v/>
      </c>
      <c r="L848" s="20" t="str">
        <f t="shared" ca="1" si="157"/>
        <v>Discard this card to add 1 die to a check.&amp;#10;Discard this card to add 2 dice to a noncombat Wisdom check.&amp;#10;Discard this card to explore your location.</v>
      </c>
      <c r="M848" s="20" t="str">
        <f t="shared" ca="1" si="157"/>
        <v>Wisdom</v>
      </c>
      <c r="N848" s="20" t="str">
        <f t="shared" ca="1" si="154"/>
        <v>4</v>
      </c>
      <c r="O848" s="20" t="str">
        <f t="shared" ca="1" si="154"/>
        <v>Divine</v>
      </c>
      <c r="P848" s="25" t="str">
        <f t="shared" ca="1" si="145"/>
        <v>5</v>
      </c>
      <c r="Q848" s="25" t="str">
        <f t="shared" ca="1" si="145"/>
        <v>OR</v>
      </c>
      <c r="R848" s="25" t="str">
        <f t="shared" ca="1" si="145"/>
        <v/>
      </c>
      <c r="S848" s="25" t="str">
        <f t="shared" ca="1" si="145"/>
        <v/>
      </c>
      <c r="T848" s="25" t="str">
        <f t="shared" ca="1" si="148"/>
        <v/>
      </c>
      <c r="U848" s="25" t="str">
        <f t="shared" ca="1" si="148"/>
        <v>If the top card of the blessing discard pile matches this card, recharge this card instead of discarding it.</v>
      </c>
    </row>
    <row r="849" spans="1:21" ht="13.5" customHeight="1">
      <c r="A849" s="20" t="str">
        <f t="shared" ca="1" si="150"/>
        <v>Blessing of Shelyn</v>
      </c>
      <c r="B849" s="20" t="str">
        <f t="shared" ca="1" si="157"/>
        <v>e3bb692c-4242-46d9-8190-9de144656b6e</v>
      </c>
      <c r="C849" s="20" t="str">
        <f t="shared" ca="1" si="157"/>
        <v>RotR</v>
      </c>
      <c r="D849" s="20" t="str">
        <f t="shared" ca="1" si="157"/>
        <v>C</v>
      </c>
      <c r="E849" s="20" t="str">
        <f t="shared" ca="1" si="157"/>
        <v>Yes</v>
      </c>
      <c r="F849" s="20" t="str">
        <f t="shared" ca="1" si="157"/>
        <v>1</v>
      </c>
      <c r="G849" s="20" t="str">
        <f t="shared" ca="1" si="157"/>
        <v>Boon</v>
      </c>
      <c r="H849" s="20" t="str">
        <f t="shared" ca="1" si="157"/>
        <v>Blessing</v>
      </c>
      <c r="I849" s="20" t="str">
        <f t="shared" ca="1" si="157"/>
        <v/>
      </c>
      <c r="J849" s="20" t="str">
        <f t="shared" ca="1" si="157"/>
        <v>Divine&amp;#10;Shelyn</v>
      </c>
      <c r="K849" s="20" t="str">
        <f t="shared" ca="1" si="157"/>
        <v/>
      </c>
      <c r="L849" s="20" t="str">
        <f t="shared" ca="1" si="157"/>
        <v>Discard this card to add 1 die to a check.&amp;#10;Discard this card to add 2 dice to a noncombat Wisdom check.&amp;#10;Discard this card to explore your location.</v>
      </c>
      <c r="M849" s="20" t="str">
        <f t="shared" ca="1" si="157"/>
        <v>Wisdom</v>
      </c>
      <c r="N849" s="20" t="str">
        <f t="shared" ca="1" si="154"/>
        <v>4</v>
      </c>
      <c r="O849" s="20" t="str">
        <f t="shared" ca="1" si="154"/>
        <v>Divine</v>
      </c>
      <c r="P849" s="25" t="str">
        <f ca="1">IF(INDIRECT(ADDRESS(ROW(),COLUMN(),,,"Details"))="","",SUBSTITUTE(SUBSTITUTE(INDIRECT(ADDRESS(ROW(),COLUMN(),,,"Details")),"
","&amp;#10;"),"""","&amp;quot;"))</f>
        <v>5</v>
      </c>
      <c r="Q849" s="25" t="str">
        <f ca="1">IF(INDIRECT(ADDRESS(ROW(),COLUMN(),,,"Details"))="","",SUBSTITUTE(SUBSTITUTE(INDIRECT(ADDRESS(ROW(),COLUMN(),,,"Details")),"
","&amp;#10;"),"""","&amp;quot;"))</f>
        <v>OR</v>
      </c>
      <c r="R849" s="25" t="str">
        <f ca="1">IF(INDIRECT(ADDRESS(ROW(),COLUMN(),,,"Details"))="","",SUBSTITUTE(SUBSTITUTE(INDIRECT(ADDRESS(ROW(),COLUMN(),,,"Details")),"
","&amp;#10;"),"""","&amp;quot;"))</f>
        <v/>
      </c>
      <c r="S849" s="25" t="str">
        <f ca="1">IF(INDIRECT(ADDRESS(ROW(),COLUMN(),,,"Details"))="","",SUBSTITUTE(SUBSTITUTE(INDIRECT(ADDRESS(ROW(),COLUMN(),,,"Details")),"
","&amp;#10;"),"""","&amp;quot;"))</f>
        <v/>
      </c>
      <c r="T849" s="25" t="str">
        <f t="shared" ca="1" si="148"/>
        <v/>
      </c>
      <c r="U849" s="25" t="str">
        <f t="shared" ca="1" si="148"/>
        <v>If the top card of the blessing discard pile matches this card, recharge this card instead of discarding it.</v>
      </c>
    </row>
    <row r="850" spans="1:21" ht="13.5" customHeight="1">
      <c r="A850" s="20" t="str">
        <f t="shared" ca="1" si="150"/>
        <v>Blessing of the Gods</v>
      </c>
      <c r="B850" s="20" t="str">
        <f t="shared" ca="1" si="157"/>
        <v>efa381f0-5b3b-4834-b53a-15fcd7dc8a9a</v>
      </c>
      <c r="C850" s="20" t="str">
        <f t="shared" ca="1" si="157"/>
        <v>RotR</v>
      </c>
      <c r="D850" s="20" t="str">
        <f t="shared" ca="1" si="157"/>
        <v>B</v>
      </c>
      <c r="E850" s="20" t="str">
        <f t="shared" ca="1" si="157"/>
        <v>Yes</v>
      </c>
      <c r="F850" s="20" t="str">
        <f t="shared" ca="1" si="157"/>
        <v>32</v>
      </c>
      <c r="G850" s="20" t="str">
        <f t="shared" ca="1" si="157"/>
        <v>Boon</v>
      </c>
      <c r="H850" s="20" t="str">
        <f t="shared" ca="1" si="157"/>
        <v>Blessing</v>
      </c>
      <c r="I850" s="20" t="str">
        <f t="shared" ca="1" si="157"/>
        <v/>
      </c>
      <c r="J850" s="20" t="str">
        <f t="shared" ca="1" si="157"/>
        <v>Divine&amp;#10;Basic</v>
      </c>
      <c r="K850" s="20" t="str">
        <f t="shared" ca="1" si="157"/>
        <v/>
      </c>
      <c r="L850" s="20" t="str">
        <f t="shared" ca="1" si="157"/>
        <v>If you encounter this card, you automatically acquire it.&amp;#10;Discard this card to add 1 die to a check.&amp;#10;Discard this card to explore your current location.&amp;#10;You may instead treat this card as if it had the same powers as the top card of the blessings discard pile.</v>
      </c>
      <c r="M850" s="20" t="str">
        <f t="shared" ca="1" si="157"/>
        <v>None</v>
      </c>
      <c r="N850" s="20" t="str">
        <f t="shared" ref="N850:Q901" ca="1" si="158">IF(INDIRECT(ADDRESS(ROW(),COLUMN(),,,"Details"))="","",SUBSTITUTE(SUBSTITUTE(INDIRECT(ADDRESS(ROW(),COLUMN(),,,"Details")),"
","&amp;#10;"),"""","&amp;quot;"))</f>
        <v/>
      </c>
      <c r="O850" s="20" t="str">
        <f t="shared" ca="1" si="158"/>
        <v/>
      </c>
      <c r="P850" s="25" t="str">
        <f t="shared" ca="1" si="158"/>
        <v/>
      </c>
      <c r="Q850" s="25" t="str">
        <f t="shared" ca="1" si="158"/>
        <v/>
      </c>
      <c r="R850" s="25" t="str">
        <f t="shared" ref="R850:U901" ca="1" si="159">IF(INDIRECT(ADDRESS(ROW(),COLUMN(),,,"Details"))="","",SUBSTITUTE(SUBSTITUTE(INDIRECT(ADDRESS(ROW(),COLUMN(),,,"Details")),"
","&amp;#10;"),"""","&amp;quot;"))</f>
        <v/>
      </c>
      <c r="S850" s="25" t="str">
        <f t="shared" ca="1" si="159"/>
        <v/>
      </c>
      <c r="T850" s="25" t="str">
        <f t="shared" ca="1" si="148"/>
        <v/>
      </c>
      <c r="U850" s="25" t="str">
        <f t="shared" ca="1" si="148"/>
        <v/>
      </c>
    </row>
    <row r="851" spans="1:21" ht="13.5" customHeight="1">
      <c r="A851" s="20" t="str">
        <f t="shared" ca="1" si="150"/>
        <v>Blessing of the Gods</v>
      </c>
      <c r="B851" s="20" t="str">
        <f t="shared" ca="1" si="157"/>
        <v>858babfc-6813-4228-b5d5-8c7b08e03674</v>
      </c>
      <c r="C851" s="20" t="str">
        <f t="shared" ca="1" si="157"/>
        <v>RotR</v>
      </c>
      <c r="D851" s="20" t="str">
        <f t="shared" ca="1" si="157"/>
        <v>C</v>
      </c>
      <c r="E851" s="20" t="str">
        <f t="shared" ca="1" si="157"/>
        <v>Yes</v>
      </c>
      <c r="F851" s="20" t="str">
        <f t="shared" ca="1" si="157"/>
        <v>5</v>
      </c>
      <c r="G851" s="20" t="str">
        <f t="shared" ca="1" si="157"/>
        <v>Boon</v>
      </c>
      <c r="H851" s="20" t="str">
        <f t="shared" ca="1" si="157"/>
        <v>Blessing</v>
      </c>
      <c r="I851" s="20" t="str">
        <f t="shared" ca="1" si="157"/>
        <v/>
      </c>
      <c r="J851" s="20" t="str">
        <f t="shared" ca="1" si="157"/>
        <v>Divine&amp;#10;Basic</v>
      </c>
      <c r="K851" s="20" t="str">
        <f t="shared" ca="1" si="157"/>
        <v/>
      </c>
      <c r="L851" s="20" t="str">
        <f t="shared" ca="1" si="157"/>
        <v>If you encounter this card, you automatically acquire it.&amp;#10;Discard this card to add 1 die to a check.&amp;#10;Discard this card to explore your current location.&amp;#10;You may instead treat this card as if it had the same powers as the top card of the blessings discard pile.</v>
      </c>
      <c r="M851" s="20" t="str">
        <f t="shared" ca="1" si="157"/>
        <v>None</v>
      </c>
      <c r="N851" s="20" t="str">
        <f t="shared" ca="1" si="158"/>
        <v/>
      </c>
      <c r="O851" s="20" t="str">
        <f t="shared" ca="1" si="158"/>
        <v/>
      </c>
      <c r="P851" s="25" t="str">
        <f t="shared" ca="1" si="158"/>
        <v/>
      </c>
      <c r="Q851" s="25" t="str">
        <f t="shared" ca="1" si="158"/>
        <v/>
      </c>
      <c r="R851" s="25" t="str">
        <f t="shared" ca="1" si="159"/>
        <v/>
      </c>
      <c r="S851" s="25" t="str">
        <f t="shared" ca="1" si="159"/>
        <v/>
      </c>
      <c r="T851" s="25" t="str">
        <f t="shared" ca="1" si="148"/>
        <v/>
      </c>
      <c r="U851" s="25" t="str">
        <f t="shared" ca="1" si="148"/>
        <v/>
      </c>
    </row>
    <row r="852" spans="1:21" ht="13.5" customHeight="1">
      <c r="A852" s="20" t="str">
        <f t="shared" ca="1" si="150"/>
        <v>Blessing of Torag</v>
      </c>
      <c r="B852" s="20" t="str">
        <f t="shared" ca="1" si="157"/>
        <v>5392bf66-b821-42b6-a6d2-21d943f4ebac</v>
      </c>
      <c r="C852" s="20" t="str">
        <f t="shared" ca="1" si="157"/>
        <v>RotR</v>
      </c>
      <c r="D852" s="20" t="str">
        <f t="shared" ca="1" si="157"/>
        <v>B</v>
      </c>
      <c r="E852" s="20" t="str">
        <f t="shared" ca="1" si="157"/>
        <v>Yes</v>
      </c>
      <c r="F852" s="20" t="str">
        <f t="shared" ca="1" si="157"/>
        <v>4</v>
      </c>
      <c r="G852" s="20" t="str">
        <f t="shared" ca="1" si="157"/>
        <v>Boon</v>
      </c>
      <c r="H852" s="20" t="str">
        <f t="shared" ca="1" si="157"/>
        <v>Blessing</v>
      </c>
      <c r="I852" s="20" t="str">
        <f t="shared" ca="1" si="157"/>
        <v/>
      </c>
      <c r="J852" s="20" t="str">
        <f t="shared" ca="1" si="157"/>
        <v>Divine&amp;#10;Torag</v>
      </c>
      <c r="K852" s="20" t="str">
        <f t="shared" ca="1" si="157"/>
        <v/>
      </c>
      <c r="L852" s="20" t="str">
        <f t="shared" ca="1" si="157"/>
        <v>Discard this card to add 1 die to a check.&amp;#10;Discard this card to add 2 dice to a noncombat Strength check.&amp;#10;Discard this card to explore your location.</v>
      </c>
      <c r="M852" s="20" t="str">
        <f t="shared" ca="1" si="157"/>
        <v>Strength</v>
      </c>
      <c r="N852" s="20" t="str">
        <f t="shared" ca="1" si="158"/>
        <v>4</v>
      </c>
      <c r="O852" s="20" t="str">
        <f t="shared" ca="1" si="158"/>
        <v>Divine</v>
      </c>
      <c r="P852" s="25" t="str">
        <f t="shared" ca="1" si="158"/>
        <v>5</v>
      </c>
      <c r="Q852" s="25" t="str">
        <f t="shared" ca="1" si="158"/>
        <v>OR</v>
      </c>
      <c r="R852" s="25" t="str">
        <f t="shared" ca="1" si="159"/>
        <v/>
      </c>
      <c r="S852" s="25" t="str">
        <f t="shared" ca="1" si="159"/>
        <v/>
      </c>
      <c r="T852" s="25" t="str">
        <f t="shared" ca="1" si="159"/>
        <v/>
      </c>
      <c r="U852" s="25" t="str">
        <f t="shared" ca="1" si="159"/>
        <v>If the top card of the blessing discard pile matches this card, recharge this card instead of discarding it.</v>
      </c>
    </row>
    <row r="853" spans="1:21" ht="13.5" customHeight="1">
      <c r="A853" s="20" t="str">
        <f t="shared" ca="1" si="150"/>
        <v>Blessing of Torag</v>
      </c>
      <c r="B853" s="20" t="str">
        <f t="shared" ca="1" si="157"/>
        <v>5a178d98-93ed-4395-b875-f92596b07955</v>
      </c>
      <c r="C853" s="20" t="str">
        <f t="shared" ca="1" si="157"/>
        <v>RotR</v>
      </c>
      <c r="D853" s="20" t="str">
        <f t="shared" ca="1" si="157"/>
        <v>C</v>
      </c>
      <c r="E853" s="20" t="str">
        <f t="shared" ca="1" si="157"/>
        <v>Yes</v>
      </c>
      <c r="F853" s="20" t="str">
        <f t="shared" ca="1" si="157"/>
        <v>1</v>
      </c>
      <c r="G853" s="20" t="str">
        <f t="shared" ca="1" si="157"/>
        <v>Boon</v>
      </c>
      <c r="H853" s="20" t="str">
        <f t="shared" ca="1" si="157"/>
        <v>Blessing</v>
      </c>
      <c r="I853" s="20" t="str">
        <f t="shared" ca="1" si="157"/>
        <v/>
      </c>
      <c r="J853" s="20" t="str">
        <f t="shared" ca="1" si="157"/>
        <v>Divine&amp;#10;Torag</v>
      </c>
      <c r="K853" s="20" t="str">
        <f t="shared" ca="1" si="157"/>
        <v/>
      </c>
      <c r="L853" s="20" t="str">
        <f t="shared" ca="1" si="157"/>
        <v>Discard this card to add 1 die to a check.&amp;#10;Discard this card to add 2 dice to a noncombat Strength check.&amp;#10;Discard this card to explore your location.</v>
      </c>
      <c r="M853" s="20" t="str">
        <f t="shared" ca="1" si="157"/>
        <v>Strength</v>
      </c>
      <c r="N853" s="20" t="str">
        <f t="shared" ca="1" si="158"/>
        <v>4</v>
      </c>
      <c r="O853" s="20" t="str">
        <f t="shared" ca="1" si="158"/>
        <v>Divine</v>
      </c>
      <c r="P853" s="25" t="str">
        <f t="shared" ca="1" si="158"/>
        <v>5</v>
      </c>
      <c r="Q853" s="25" t="str">
        <f t="shared" ca="1" si="158"/>
        <v>OR</v>
      </c>
      <c r="R853" s="25" t="str">
        <f t="shared" ca="1" si="159"/>
        <v/>
      </c>
      <c r="S853" s="25" t="str">
        <f t="shared" ca="1" si="159"/>
        <v/>
      </c>
      <c r="T853" s="25" t="str">
        <f t="shared" ca="1" si="159"/>
        <v/>
      </c>
      <c r="U853" s="25" t="str">
        <f t="shared" ca="1" si="159"/>
        <v>If the top card of the blessing discard pile matches this card, recharge this card instead of discarding it.</v>
      </c>
    </row>
    <row r="854" spans="1:21" ht="13.5" customHeight="1">
      <c r="A854" s="20" t="str">
        <f t="shared" ca="1" si="150"/>
        <v>Blessing of Zarongel</v>
      </c>
      <c r="B854" s="20" t="str">
        <f t="shared" ca="1" si="157"/>
        <v>f2aa27e7-a000-48b8-b981-4f100006e58f</v>
      </c>
      <c r="C854" s="20" t="str">
        <f t="shared" ca="1" si="157"/>
        <v>RotR</v>
      </c>
      <c r="D854" s="20" t="str">
        <f t="shared" ca="1" si="157"/>
        <v>P</v>
      </c>
      <c r="E854" s="20" t="str">
        <f t="shared" ca="1" si="157"/>
        <v>No</v>
      </c>
      <c r="F854" s="20" t="str">
        <f t="shared" ca="1" si="157"/>
        <v>1</v>
      </c>
      <c r="G854" s="20" t="str">
        <f t="shared" ca="1" si="157"/>
        <v>Boon</v>
      </c>
      <c r="H854" s="20" t="str">
        <f t="shared" ca="1" si="157"/>
        <v>Blessing</v>
      </c>
      <c r="I854" s="20" t="str">
        <f t="shared" ca="1" si="157"/>
        <v/>
      </c>
      <c r="J854" s="20" t="str">
        <f t="shared" ca="1" si="157"/>
        <v>Divine&amp;#10;Zarongel</v>
      </c>
      <c r="K854" s="20" t="str">
        <f t="shared" ca="1" si="157"/>
        <v>&amp;quot;Every beastie has a taste,&amp;#10;Whether raw or stewed to paste!&amp;#10;If a beastie bites your hide,&amp;#10;Climb up top and take a ride!&amp;quot;   -Goblin hunting song.</v>
      </c>
      <c r="L854" s="20" t="str">
        <f t="shared" ca="1" si="157"/>
        <v>Discard this card to add 1 die to a check.&amp;#10;Discard this card to add 2 dice to a check with the Fire trait, or to a check to defeat or acquire a card with the Animal trait.&amp;#10;Discard this card to explore your location.</v>
      </c>
      <c r="M854" s="20" t="str">
        <f t="shared" ca="1" si="157"/>
        <v>Constitution&amp;#10;Fortitude</v>
      </c>
      <c r="N854" s="20" t="str">
        <f t="shared" ca="1" si="158"/>
        <v>6</v>
      </c>
      <c r="O854" s="20" t="str">
        <f t="shared" ca="1" si="158"/>
        <v>Divine</v>
      </c>
      <c r="P854" s="25" t="str">
        <f t="shared" ca="1" si="158"/>
        <v>5</v>
      </c>
      <c r="Q854" s="25" t="str">
        <f t="shared" ca="1" si="158"/>
        <v>OR</v>
      </c>
      <c r="R854" s="25" t="str">
        <f t="shared" ca="1" si="159"/>
        <v/>
      </c>
      <c r="S854" s="25" t="str">
        <f t="shared" ca="1" si="159"/>
        <v/>
      </c>
      <c r="T854" s="25" t="str">
        <f t="shared" ca="1" si="159"/>
        <v/>
      </c>
      <c r="U854" s="25" t="str">
        <f t="shared" ca="1" si="159"/>
        <v>If the top card of the blessing discard pile matches this card, recharge this card instead of discarding it.</v>
      </c>
    </row>
    <row r="855" spans="1:21" ht="13.5" customHeight="1">
      <c r="A855" s="20" t="str">
        <f t="shared" ca="1" si="150"/>
        <v>Amulet of Fiery Fists</v>
      </c>
      <c r="B855" s="20" t="str">
        <f t="shared" ca="1" si="157"/>
        <v>f6a68bff-cec5-4b41-a56f-c9ce6c989f0e</v>
      </c>
      <c r="C855" s="20" t="str">
        <f t="shared" ca="1" si="157"/>
        <v>RotR</v>
      </c>
      <c r="D855" s="20" t="str">
        <f t="shared" ca="1" si="157"/>
        <v>4</v>
      </c>
      <c r="E855" s="20" t="str">
        <f t="shared" ca="1" si="157"/>
        <v>Yes</v>
      </c>
      <c r="F855" s="20" t="str">
        <f t="shared" ca="1" si="157"/>
        <v>1</v>
      </c>
      <c r="G855" s="20" t="str">
        <f t="shared" ca="1" si="157"/>
        <v>Boon</v>
      </c>
      <c r="H855" s="20" t="str">
        <f t="shared" ca="1" si="157"/>
        <v>Item</v>
      </c>
      <c r="I855" s="20" t="str">
        <f t="shared" ca="1" si="157"/>
        <v/>
      </c>
      <c r="J855" s="20" t="str">
        <f t="shared" ca="1" si="157"/>
        <v>Accessory&amp;#10;Magic</v>
      </c>
      <c r="K855" s="20" t="str">
        <f t="shared" ca="1" si="157"/>
        <v/>
      </c>
      <c r="L855" s="20" t="str">
        <f t="shared" ca="1" si="157"/>
        <v>Reveal this card to add 1d8 with the Fire and Magic traits to your combat check; you may not play a spell with the Attack trait or a weapon on this check.</v>
      </c>
      <c r="M855" s="20" t="str">
        <f t="shared" ca="1" si="157"/>
        <v>Wisdom&amp;#10;Divine</v>
      </c>
      <c r="N855" s="20" t="str">
        <f t="shared" ca="1" si="158"/>
        <v>7</v>
      </c>
      <c r="O855" s="20" t="str">
        <f t="shared" ca="1" si="158"/>
        <v>Intelligence&amp;#10;Arcane</v>
      </c>
      <c r="P855" s="25" t="str">
        <f t="shared" ca="1" si="158"/>
        <v>9</v>
      </c>
      <c r="Q855" s="25" t="str">
        <f t="shared" ca="1" si="158"/>
        <v>OR</v>
      </c>
      <c r="R855" s="25" t="str">
        <f t="shared" ca="1" si="159"/>
        <v/>
      </c>
      <c r="S855" s="25" t="str">
        <f t="shared" ca="1" si="159"/>
        <v/>
      </c>
      <c r="T855" s="25" t="str">
        <f t="shared" ca="1" si="159"/>
        <v/>
      </c>
      <c r="U855" s="25" t="str">
        <f t="shared" ca="1" si="159"/>
        <v>None</v>
      </c>
    </row>
    <row r="856" spans="1:21" ht="13.5" customHeight="1">
      <c r="A856" s="20" t="str">
        <f t="shared" ca="1" si="150"/>
        <v>Amulet of Fortitude</v>
      </c>
      <c r="B856" s="20" t="str">
        <f t="shared" ca="1" si="157"/>
        <v>3c5faf1f-1dc7-4d49-a2f5-ec1c27beb37d</v>
      </c>
      <c r="C856" s="20" t="str">
        <f t="shared" ca="1" si="157"/>
        <v>RotR</v>
      </c>
      <c r="D856" s="20" t="str">
        <f t="shared" ca="1" si="157"/>
        <v>B</v>
      </c>
      <c r="E856" s="20" t="str">
        <f t="shared" ca="1" si="157"/>
        <v>Yes</v>
      </c>
      <c r="F856" s="20" t="str">
        <f t="shared" ca="1" si="157"/>
        <v>1</v>
      </c>
      <c r="G856" s="20" t="str">
        <f t="shared" ca="1" si="157"/>
        <v>Boon</v>
      </c>
      <c r="H856" s="20" t="str">
        <f t="shared" ca="1" si="157"/>
        <v>Item</v>
      </c>
      <c r="I856" s="20" t="str">
        <f t="shared" ca="1" si="157"/>
        <v/>
      </c>
      <c r="J856" s="20" t="str">
        <f t="shared" ca="1" si="157"/>
        <v>Accessory&amp;#10;Magic&amp;#10;Elite</v>
      </c>
      <c r="K856" s="20" t="str">
        <f t="shared" ca="1" si="157"/>
        <v/>
      </c>
      <c r="L856" s="20" t="str">
        <f t="shared" ca="1" si="157"/>
        <v>Reveal this card to add 1 die to your Fortitude check.&amp;#10;Recharge this card to succeed at your Fortitude check.</v>
      </c>
      <c r="M856" s="20" t="str">
        <f t="shared" ca="1" si="157"/>
        <v>Constitution&amp;#10;Fortitude</v>
      </c>
      <c r="N856" s="20" t="str">
        <f t="shared" ca="1" si="158"/>
        <v>5</v>
      </c>
      <c r="O856" s="20" t="str">
        <f t="shared" ca="1" si="158"/>
        <v/>
      </c>
      <c r="P856" s="25" t="str">
        <f t="shared" ca="1" si="158"/>
        <v/>
      </c>
      <c r="Q856" s="25" t="str">
        <f t="shared" ca="1" si="158"/>
        <v/>
      </c>
      <c r="R856" s="25" t="str">
        <f t="shared" ca="1" si="159"/>
        <v/>
      </c>
      <c r="S856" s="25" t="str">
        <f t="shared" ca="1" si="159"/>
        <v/>
      </c>
      <c r="T856" s="25" t="str">
        <f t="shared" ca="1" si="159"/>
        <v/>
      </c>
      <c r="U856" s="25" t="str">
        <f t="shared" ca="1" si="159"/>
        <v>None</v>
      </c>
    </row>
    <row r="857" spans="1:21" ht="13.5" customHeight="1">
      <c r="A857" s="20" t="str">
        <f t="shared" ca="1" si="150"/>
        <v>Amulet of Life</v>
      </c>
      <c r="B857" s="20" t="str">
        <f t="shared" ca="1" si="157"/>
        <v>53f874a6-79fc-4633-b924-dbec7fd20258</v>
      </c>
      <c r="C857" s="20" t="str">
        <f t="shared" ca="1" si="157"/>
        <v>RotR</v>
      </c>
      <c r="D857" s="20" t="str">
        <f t="shared" ca="1" si="157"/>
        <v>B</v>
      </c>
      <c r="E857" s="20" t="str">
        <f t="shared" ca="1" si="157"/>
        <v>Yes</v>
      </c>
      <c r="F857" s="20" t="str">
        <f t="shared" ca="1" si="157"/>
        <v>1</v>
      </c>
      <c r="G857" s="20" t="str">
        <f t="shared" ca="1" si="157"/>
        <v>Boon</v>
      </c>
      <c r="H857" s="20" t="str">
        <f t="shared" ca="1" si="157"/>
        <v>Item</v>
      </c>
      <c r="I857" s="20" t="str">
        <f t="shared" ca="1" si="157"/>
        <v/>
      </c>
      <c r="J857" s="20" t="str">
        <f t="shared" ca="1" si="157"/>
        <v>Magic&amp;#10;Basic&amp;#10;Accessory</v>
      </c>
      <c r="K857" s="20" t="str">
        <f t="shared" ca="1" si="157"/>
        <v/>
      </c>
      <c r="L857" s="20" t="str">
        <f t="shared" ca="1" si="157"/>
        <v>Discard this card to reduce damage dealt to you by 3.</v>
      </c>
      <c r="M857" s="20" t="str">
        <f t="shared" ca="1" si="157"/>
        <v>Intelligence&amp;#10;Arcane</v>
      </c>
      <c r="N857" s="20" t="str">
        <f t="shared" ca="1" si="158"/>
        <v>4</v>
      </c>
      <c r="O857" s="20" t="str">
        <f t="shared" ca="1" si="158"/>
        <v/>
      </c>
      <c r="P857" s="25" t="str">
        <f t="shared" ca="1" si="158"/>
        <v/>
      </c>
      <c r="Q857" s="25" t="str">
        <f t="shared" ca="1" si="158"/>
        <v/>
      </c>
      <c r="R857" s="25" t="str">
        <f t="shared" ca="1" si="159"/>
        <v/>
      </c>
      <c r="S857" s="25" t="str">
        <f t="shared" ca="1" si="159"/>
        <v/>
      </c>
      <c r="T857" s="25" t="str">
        <f t="shared" ca="1" si="159"/>
        <v/>
      </c>
      <c r="U857" s="25" t="str">
        <f t="shared" ca="1" si="159"/>
        <v>Succeed at an Arcane or Divine 7  check to recharge this card instead of discarding it.</v>
      </c>
    </row>
    <row r="858" spans="1:21" ht="13.5" customHeight="1">
      <c r="A858" s="20" t="str">
        <f t="shared" ca="1" si="150"/>
        <v>Amulet of Mighty Fists</v>
      </c>
      <c r="B858" s="20" t="str">
        <f t="shared" ref="B858:M864" ca="1" si="160">IF(INDIRECT(ADDRESS(ROW(),COLUMN(),,,"Details"))="","",SUBSTITUTE(SUBSTITUTE(INDIRECT(ADDRESS(ROW(),COLUMN(),,,"Details")),"
","&amp;#10;"),"""","&amp;quot;"))</f>
        <v>ab65e46b-f22c-4604-9e39-cfade600df32</v>
      </c>
      <c r="C858" s="20" t="str">
        <f t="shared" ca="1" si="160"/>
        <v>RotR</v>
      </c>
      <c r="D858" s="20" t="str">
        <f t="shared" ca="1" si="160"/>
        <v>C</v>
      </c>
      <c r="E858" s="20" t="str">
        <f t="shared" ca="1" si="160"/>
        <v>Yes</v>
      </c>
      <c r="F858" s="20" t="str">
        <f t="shared" ca="1" si="160"/>
        <v>1</v>
      </c>
      <c r="G858" s="20" t="str">
        <f t="shared" ca="1" si="160"/>
        <v>Boon</v>
      </c>
      <c r="H858" s="20" t="str">
        <f t="shared" ca="1" si="160"/>
        <v>Item</v>
      </c>
      <c r="I858" s="20" t="str">
        <f t="shared" ca="1" si="160"/>
        <v/>
      </c>
      <c r="J858" s="20" t="str">
        <f t="shared" ca="1" si="160"/>
        <v>Accessory&amp;#10;Magic&amp;#10;Basic</v>
      </c>
      <c r="K858" s="20" t="str">
        <f t="shared" ca="1" si="160"/>
        <v/>
      </c>
      <c r="L858" s="20" t="str">
        <f t="shared" ca="1" si="160"/>
        <v>Reveal this card to add 1d4 with the Magic trait to your combat check; you may not play a spell with the Attack trait or a weapon on this check.</v>
      </c>
      <c r="M858" s="20" t="str">
        <f t="shared" ca="1" si="160"/>
        <v>Intelligence&amp;#10;Arcane&amp;#10;Wisdom&amp;#10;Divine</v>
      </c>
      <c r="N858" s="20" t="str">
        <f t="shared" ca="1" si="158"/>
        <v/>
      </c>
      <c r="O858" s="20" t="str">
        <f t="shared" ca="1" si="158"/>
        <v/>
      </c>
      <c r="P858" s="25" t="str">
        <f t="shared" ca="1" si="158"/>
        <v/>
      </c>
      <c r="Q858" s="25" t="str">
        <f t="shared" ca="1" si="158"/>
        <v/>
      </c>
      <c r="R858" s="25" t="str">
        <f t="shared" ca="1" si="159"/>
        <v/>
      </c>
      <c r="S858" s="25" t="str">
        <f t="shared" ca="1" si="159"/>
        <v/>
      </c>
      <c r="T858" s="25" t="str">
        <f t="shared" ca="1" si="159"/>
        <v/>
      </c>
      <c r="U858" s="25" t="str">
        <f t="shared" ca="1" si="159"/>
        <v>None</v>
      </c>
    </row>
    <row r="859" spans="1:21" ht="13.5" customHeight="1">
      <c r="A859" s="20" t="str">
        <f t="shared" ca="1" si="150"/>
        <v>Belt of Giant Strength</v>
      </c>
      <c r="B859" s="20" t="str">
        <f t="shared" ca="1" si="160"/>
        <v>392a6385-e962-4d44-8b34-045e65eb0c48</v>
      </c>
      <c r="C859" s="20" t="str">
        <f t="shared" ca="1" si="160"/>
        <v>RotR</v>
      </c>
      <c r="D859" s="20" t="str">
        <f t="shared" ca="1" si="160"/>
        <v>3</v>
      </c>
      <c r="E859" s="20" t="str">
        <f t="shared" ca="1" si="160"/>
        <v>Yes</v>
      </c>
      <c r="F859" s="20" t="str">
        <f t="shared" ca="1" si="160"/>
        <v>2</v>
      </c>
      <c r="G859" s="20" t="str">
        <f t="shared" ca="1" si="160"/>
        <v>Boon</v>
      </c>
      <c r="H859" s="20" t="str">
        <f t="shared" ca="1" si="160"/>
        <v>Item</v>
      </c>
      <c r="I859" s="20" t="str">
        <f t="shared" ca="1" si="160"/>
        <v/>
      </c>
      <c r="J859" s="20" t="str">
        <f t="shared" ca="1" si="160"/>
        <v>Accessory&amp;#10;Magic</v>
      </c>
      <c r="K859" s="20" t="str">
        <f t="shared" ca="1" si="160"/>
        <v/>
      </c>
      <c r="L859" s="20" t="str">
        <f t="shared" ca="1" si="160"/>
        <v>Reveal this card to add 1 to your Strength check. You may play another item on this check.</v>
      </c>
      <c r="M859" s="20" t="str">
        <f t="shared" ca="1" si="160"/>
        <v>Strength</v>
      </c>
      <c r="N859" s="20" t="str">
        <f t="shared" ca="1" si="158"/>
        <v>5</v>
      </c>
      <c r="O859" s="20" t="str">
        <f t="shared" ca="1" si="158"/>
        <v/>
      </c>
      <c r="P859" s="25" t="str">
        <f t="shared" ca="1" si="158"/>
        <v/>
      </c>
      <c r="Q859" s="25" t="str">
        <f t="shared" ca="1" si="158"/>
        <v/>
      </c>
      <c r="R859" s="25" t="str">
        <f t="shared" ca="1" si="159"/>
        <v/>
      </c>
      <c r="S859" s="25" t="str">
        <f t="shared" ca="1" si="159"/>
        <v/>
      </c>
      <c r="T859" s="25" t="str">
        <f t="shared" ca="1" si="159"/>
        <v/>
      </c>
      <c r="U859" s="25" t="str">
        <f t="shared" ca="1" si="159"/>
        <v>None</v>
      </c>
    </row>
    <row r="860" spans="1:21" ht="13.5" customHeight="1">
      <c r="A860" s="20" t="str">
        <f t="shared" ca="1" si="150"/>
        <v>Belt of Incredible Dexterity</v>
      </c>
      <c r="B860" s="20" t="str">
        <f t="shared" ca="1" si="160"/>
        <v>88907730-318d-4a2d-8f89-3aa5f0275829</v>
      </c>
      <c r="C860" s="20" t="str">
        <f t="shared" ca="1" si="160"/>
        <v>RotR</v>
      </c>
      <c r="D860" s="20" t="str">
        <f t="shared" ca="1" si="160"/>
        <v>3</v>
      </c>
      <c r="E860" s="20" t="str">
        <f t="shared" ca="1" si="160"/>
        <v>Yes</v>
      </c>
      <c r="F860" s="20" t="str">
        <f t="shared" ca="1" si="160"/>
        <v>2</v>
      </c>
      <c r="G860" s="20" t="str">
        <f t="shared" ca="1" si="160"/>
        <v>Boon</v>
      </c>
      <c r="H860" s="20" t="str">
        <f t="shared" ca="1" si="160"/>
        <v>Item</v>
      </c>
      <c r="I860" s="20" t="str">
        <f t="shared" ca="1" si="160"/>
        <v/>
      </c>
      <c r="J860" s="20" t="str">
        <f t="shared" ca="1" si="160"/>
        <v>Accessory&amp;#10;Magic</v>
      </c>
      <c r="K860" s="20" t="str">
        <f t="shared" ca="1" si="160"/>
        <v/>
      </c>
      <c r="L860" s="20" t="str">
        <f t="shared" ca="1" si="160"/>
        <v>Reveal this card to add 1 to your Dexterity check. You may play another item on this check.</v>
      </c>
      <c r="M860" s="20" t="str">
        <f t="shared" ca="1" si="160"/>
        <v>Dexterity</v>
      </c>
      <c r="N860" s="20" t="str">
        <f t="shared" ca="1" si="158"/>
        <v>5</v>
      </c>
      <c r="O860" s="20" t="str">
        <f t="shared" ca="1" si="158"/>
        <v/>
      </c>
      <c r="P860" s="25" t="str">
        <f t="shared" ca="1" si="158"/>
        <v/>
      </c>
      <c r="Q860" s="25" t="str">
        <f t="shared" ca="1" si="158"/>
        <v/>
      </c>
      <c r="R860" s="25" t="str">
        <f t="shared" ca="1" si="159"/>
        <v/>
      </c>
      <c r="S860" s="25" t="str">
        <f t="shared" ca="1" si="159"/>
        <v/>
      </c>
      <c r="T860" s="25" t="str">
        <f t="shared" ca="1" si="159"/>
        <v/>
      </c>
      <c r="U860" s="25" t="str">
        <f t="shared" ca="1" si="159"/>
        <v>None</v>
      </c>
    </row>
    <row r="861" spans="1:21" ht="13.5" customHeight="1">
      <c r="A861" s="20" t="str">
        <f t="shared" ca="1" si="150"/>
        <v>Belt of Physical Might</v>
      </c>
      <c r="B861" s="20" t="str">
        <f t="shared" ca="1" si="160"/>
        <v>a04bcb17-65aa-4ad6-931e-26e29cd62aa5</v>
      </c>
      <c r="C861" s="20" t="str">
        <f t="shared" ca="1" si="160"/>
        <v>RotR</v>
      </c>
      <c r="D861" s="20" t="str">
        <f t="shared" ca="1" si="160"/>
        <v>6</v>
      </c>
      <c r="E861" s="20" t="str">
        <f t="shared" ca="1" si="160"/>
        <v>Yes</v>
      </c>
      <c r="F861" s="20" t="str">
        <f t="shared" ca="1" si="160"/>
        <v>2</v>
      </c>
      <c r="G861" s="20" t="str">
        <f t="shared" ca="1" si="160"/>
        <v>Boon</v>
      </c>
      <c r="H861" s="20" t="str">
        <f t="shared" ca="1" si="160"/>
        <v>Item</v>
      </c>
      <c r="I861" s="20" t="str">
        <f t="shared" ca="1" si="160"/>
        <v/>
      </c>
      <c r="J861" s="20" t="str">
        <f t="shared" ca="1" si="160"/>
        <v>Accessory&amp;#10;Magic</v>
      </c>
      <c r="K861" s="20" t="str">
        <f t="shared" ca="1" si="160"/>
        <v/>
      </c>
      <c r="L861" s="20" t="str">
        <f t="shared" ca="1" si="160"/>
        <v>Reveal this card to add 2 to your Strength, Dexterity, or Constitution check. You may play another item on this check.</v>
      </c>
      <c r="M861" s="20" t="str">
        <f t="shared" ca="1" si="160"/>
        <v>Strength&amp;#10;Dexterity&amp;#10;Constitution</v>
      </c>
      <c r="N861" s="20" t="str">
        <f t="shared" ca="1" si="158"/>
        <v>9</v>
      </c>
      <c r="O861" s="20" t="str">
        <f t="shared" ca="1" si="158"/>
        <v/>
      </c>
      <c r="P861" s="25" t="str">
        <f t="shared" ca="1" si="158"/>
        <v/>
      </c>
      <c r="Q861" s="25" t="str">
        <f t="shared" ca="1" si="158"/>
        <v/>
      </c>
      <c r="R861" s="25" t="str">
        <f t="shared" ca="1" si="159"/>
        <v/>
      </c>
      <c r="S861" s="25" t="str">
        <f t="shared" ca="1" si="159"/>
        <v/>
      </c>
      <c r="T861" s="25" t="str">
        <f t="shared" ca="1" si="159"/>
        <v/>
      </c>
      <c r="U861" s="25" t="str">
        <f t="shared" ca="1" si="159"/>
        <v>None</v>
      </c>
    </row>
    <row r="862" spans="1:21" ht="13.5" customHeight="1">
      <c r="A862" s="20" t="str">
        <f t="shared" ca="1" si="150"/>
        <v>Birdcruncher Crown</v>
      </c>
      <c r="B862" s="20" t="str">
        <f t="shared" ca="1" si="160"/>
        <v>6def1053-007f-4e97-af0a-7686c5438757</v>
      </c>
      <c r="C862" s="20" t="str">
        <f t="shared" ca="1" si="160"/>
        <v>RotR</v>
      </c>
      <c r="D862" s="20" t="str">
        <f t="shared" ca="1" si="160"/>
        <v>P</v>
      </c>
      <c r="E862" s="20" t="str">
        <f t="shared" ca="1" si="160"/>
        <v>Yes</v>
      </c>
      <c r="F862" s="20" t="str">
        <f t="shared" ca="1" si="160"/>
        <v>1</v>
      </c>
      <c r="G862" s="20" t="str">
        <f t="shared" ca="1" si="160"/>
        <v>Boon</v>
      </c>
      <c r="H862" s="20" t="str">
        <f t="shared" ca="1" si="160"/>
        <v>Item</v>
      </c>
      <c r="I862" s="20" t="str">
        <f t="shared" ca="1" si="160"/>
        <v/>
      </c>
      <c r="J862" s="20" t="str">
        <f t="shared" ca="1" si="160"/>
        <v>Accessory&amp;#10;Magic</v>
      </c>
      <c r="K862" s="20" t="str">
        <f t="shared" ca="1" si="160"/>
        <v>Biggest, baddest, meanest, best!_x000D_&amp;#10;Crunched more birds than all the rest!_x000D_&amp;#10;Eath them up, get all fat,_x000D_&amp;#10;You the chief, now wear the hat! --Goblin coronation song</v>
      </c>
      <c r="L862" s="20" t="str">
        <f t="shared" ca="1" si="160"/>
        <v>Reveal this card to evade a bane with the Goblin trait.&amp;#10;When you defeat a bane with the Goblin trait, you may recharge this card to examine your location deck until you find a weapon, an item, or an armor; add it to your hand and shuffle the location deck.</v>
      </c>
      <c r="M862" s="20" t="str">
        <f t="shared" ca="1" si="160"/>
        <v>Charisma&amp;#10;Diplomacy</v>
      </c>
      <c r="N862" s="20" t="str">
        <f t="shared" ca="1" si="158"/>
        <v>8</v>
      </c>
      <c r="O862" s="20" t="str">
        <f t="shared" ca="1" si="158"/>
        <v/>
      </c>
      <c r="P862" s="25" t="str">
        <f t="shared" ca="1" si="158"/>
        <v/>
      </c>
      <c r="Q862" s="25" t="str">
        <f t="shared" ca="1" si="158"/>
        <v/>
      </c>
      <c r="R862" s="25" t="str">
        <f t="shared" ca="1" si="159"/>
        <v/>
      </c>
      <c r="S862" s="25" t="str">
        <f t="shared" ca="1" si="159"/>
        <v/>
      </c>
      <c r="T862" s="25" t="str">
        <f t="shared" ca="1" si="159"/>
        <v/>
      </c>
      <c r="U862" s="25" t="str">
        <f t="shared" ca="1" si="159"/>
        <v>None</v>
      </c>
    </row>
    <row r="863" spans="1:21" ht="13.5" customHeight="1">
      <c r="A863" s="20" t="str">
        <f t="shared" ca="1" si="150"/>
        <v>Blast Stone</v>
      </c>
      <c r="B863" s="20" t="str">
        <f t="shared" ca="1" si="160"/>
        <v>50883d35-8770-4004-8b21-3f41c32313d0</v>
      </c>
      <c r="C863" s="20" t="str">
        <f t="shared" ca="1" si="160"/>
        <v>RotR</v>
      </c>
      <c r="D863" s="20" t="str">
        <f t="shared" ca="1" si="160"/>
        <v>B</v>
      </c>
      <c r="E863" s="20" t="str">
        <f t="shared" ca="1" si="160"/>
        <v>Yes</v>
      </c>
      <c r="F863" s="20" t="str">
        <f t="shared" ca="1" si="160"/>
        <v>2</v>
      </c>
      <c r="G863" s="20" t="str">
        <f t="shared" ca="1" si="160"/>
        <v>Boon</v>
      </c>
      <c r="H863" s="20" t="str">
        <f t="shared" ca="1" si="160"/>
        <v>Item</v>
      </c>
      <c r="I863" s="20" t="str">
        <f t="shared" ca="1" si="160"/>
        <v/>
      </c>
      <c r="J863" s="20" t="str">
        <f t="shared" ca="1" si="160"/>
        <v>Object&amp;#10;Alchemical&amp;#10;Basic</v>
      </c>
      <c r="K863" s="20" t="str">
        <f t="shared" ca="1" si="160"/>
        <v/>
      </c>
      <c r="L863" s="20" t="str">
        <f t="shared" ca="1" si="160"/>
        <v>Banish this card to add 1d4 to a combat check at your location.</v>
      </c>
      <c r="M863" s="20" t="str">
        <f t="shared" ca="1" si="160"/>
        <v>Intelligence&amp;#10;Craft</v>
      </c>
      <c r="N863" s="20" t="str">
        <f t="shared" ca="1" si="158"/>
        <v>4</v>
      </c>
      <c r="O863" s="20" t="str">
        <f t="shared" ca="1" si="158"/>
        <v/>
      </c>
      <c r="P863" s="25" t="str">
        <f t="shared" ca="1" si="158"/>
        <v/>
      </c>
      <c r="Q863" s="25" t="str">
        <f t="shared" ca="1" si="158"/>
        <v/>
      </c>
      <c r="R863" s="25" t="str">
        <f t="shared" ca="1" si="159"/>
        <v/>
      </c>
      <c r="S863" s="25" t="str">
        <f t="shared" ca="1" si="159"/>
        <v/>
      </c>
      <c r="T863" s="25" t="str">
        <f t="shared" ca="1" si="159"/>
        <v/>
      </c>
      <c r="U863" s="25" t="str">
        <f t="shared" ca="1" si="159"/>
        <v>None</v>
      </c>
    </row>
    <row r="864" spans="1:21" ht="13.5" customHeight="1">
      <c r="A864" s="20" t="str">
        <f t="shared" ca="1" si="150"/>
        <v>Boots of Elvenkind</v>
      </c>
      <c r="B864" s="20" t="str">
        <f t="shared" ca="1" si="160"/>
        <v>cf8fb2e5-7467-4e70-bb41-84e78cb3ed24</v>
      </c>
      <c r="C864" s="20" t="str">
        <f t="shared" ca="1" si="160"/>
        <v>RotR</v>
      </c>
      <c r="D864" s="20" t="str">
        <f t="shared" ca="1" si="160"/>
        <v>B</v>
      </c>
      <c r="E864" s="20" t="str">
        <f t="shared" ca="1" si="160"/>
        <v>Yes</v>
      </c>
      <c r="F864" s="20" t="str">
        <f t="shared" ca="1" si="160"/>
        <v>2</v>
      </c>
      <c r="G864" s="20" t="str">
        <f t="shared" ca="1" si="160"/>
        <v>Boon</v>
      </c>
      <c r="H864" s="20" t="str">
        <f t="shared" ca="1" si="160"/>
        <v>Item</v>
      </c>
      <c r="I864" s="20" t="str">
        <f t="shared" ca="1" si="160"/>
        <v/>
      </c>
      <c r="J864" s="20" t="str">
        <f t="shared" ca="1" si="160"/>
        <v>Clothing&amp;#10;Magic</v>
      </c>
      <c r="K864" s="20" t="str">
        <f t="shared" ca="1" si="160"/>
        <v/>
      </c>
      <c r="L864" s="20" t="str">
        <f t="shared" ca="1" si="160"/>
        <v>Reveal this card to add 1 die to your Acrobatics check.&amp;#10;Recharge this card to succeed at your Stealth check.</v>
      </c>
      <c r="M864" s="20" t="str">
        <f t="shared" ca="1" si="160"/>
        <v>Dexterity&amp;#10;Acrobatics</v>
      </c>
      <c r="N864" s="20" t="str">
        <f t="shared" ca="1" si="158"/>
        <v>5</v>
      </c>
      <c r="O864" s="20" t="str">
        <f t="shared" ca="1" si="158"/>
        <v/>
      </c>
      <c r="P864" s="25" t="str">
        <f t="shared" ca="1" si="158"/>
        <v/>
      </c>
      <c r="Q864" s="25" t="str">
        <f t="shared" ca="1" si="158"/>
        <v/>
      </c>
      <c r="R864" s="25" t="str">
        <f t="shared" ca="1" si="159"/>
        <v/>
      </c>
      <c r="S864" s="25" t="str">
        <f t="shared" ca="1" si="159"/>
        <v/>
      </c>
      <c r="T864" s="25" t="str">
        <f t="shared" ca="1" si="159"/>
        <v/>
      </c>
      <c r="U864" s="25" t="str">
        <f t="shared" ca="1" si="159"/>
        <v>None</v>
      </c>
    </row>
    <row r="865" spans="1:21" ht="13.5" customHeight="1">
      <c r="A865" s="20" t="str">
        <f t="shared" ca="1" si="150"/>
        <v>Boots of Teleportation</v>
      </c>
      <c r="B865" s="20" t="str">
        <f ca="1">IF(INDIRECT(ADDRESS(ROW(),COLUMN(),,,"Details"))="","",SUBSTITUTE(SUBSTITUTE(INDIRECT(ADDRESS(ROW(),COLUMN(),,,"Details")),"
","&amp;#10;"),"""","&amp;quot;"))</f>
        <v>1d1d32af-905e-4eef-bb35-17313fe6b9b7</v>
      </c>
      <c r="C865" s="20" t="str">
        <f ca="1">IF(INDIRECT(ADDRESS(ROW(),COLUMN(),,,"Details"))="","",SUBSTITUTE(SUBSTITUTE(INDIRECT(ADDRESS(ROW(),COLUMN(),,,"Details")),"
","&amp;#10;"),"""","&amp;quot;"))</f>
        <v>RotR</v>
      </c>
      <c r="D865" s="20" t="str">
        <f t="shared" ref="B865:M886" ca="1" si="161">IF(INDIRECT(ADDRESS(ROW(),COLUMN(),,,"Details"))="","",SUBSTITUTE(SUBSTITUTE(INDIRECT(ADDRESS(ROW(),COLUMN(),,,"Details")),"
","&amp;#10;"),"""","&amp;quot;"))</f>
        <v>6</v>
      </c>
      <c r="E865" s="20" t="str">
        <f t="shared" ca="1" si="161"/>
        <v>Yes</v>
      </c>
      <c r="F865" s="20" t="str">
        <f t="shared" ca="1" si="161"/>
        <v>2</v>
      </c>
      <c r="G865" s="20" t="str">
        <f t="shared" ca="1" si="161"/>
        <v>Boon</v>
      </c>
      <c r="H865" s="20" t="str">
        <f t="shared" ca="1" si="161"/>
        <v>Item</v>
      </c>
      <c r="I865" s="20" t="str">
        <f t="shared" ca="1" si="161"/>
        <v/>
      </c>
      <c r="J865" s="20" t="str">
        <f t="shared" ca="1" si="161"/>
        <v>Clothing&amp;#10;Magic</v>
      </c>
      <c r="K865" s="20" t="str">
        <f t="shared" ca="1" si="161"/>
        <v/>
      </c>
      <c r="L865" s="20" t="str">
        <f t="shared" ca="1" si="161"/>
        <v>Recharge this card to move. You automatically succeed at any check required to move. You may not play this card during an encounter.</v>
      </c>
      <c r="M865" s="20" t="str">
        <f t="shared" ca="1" si="161"/>
        <v>Dexterity&amp;#10;Stealth</v>
      </c>
      <c r="N865" s="20" t="str">
        <f t="shared" ca="1" si="158"/>
        <v>9</v>
      </c>
      <c r="O865" s="20" t="str">
        <f t="shared" ca="1" si="158"/>
        <v/>
      </c>
      <c r="P865" s="25" t="str">
        <f t="shared" ca="1" si="158"/>
        <v/>
      </c>
      <c r="Q865" s="25" t="str">
        <f t="shared" ca="1" si="158"/>
        <v/>
      </c>
      <c r="R865" s="25" t="str">
        <f t="shared" ca="1" si="159"/>
        <v/>
      </c>
      <c r="S865" s="25" t="str">
        <f t="shared" ca="1" si="159"/>
        <v/>
      </c>
      <c r="T865" s="25" t="str">
        <f t="shared" ca="1" si="159"/>
        <v/>
      </c>
      <c r="U865" s="25" t="str">
        <f t="shared" ca="1" si="159"/>
        <v>None</v>
      </c>
    </row>
    <row r="866" spans="1:21" ht="13.5" customHeight="1">
      <c r="A866" s="20" t="str">
        <f t="shared" ca="1" si="150"/>
        <v>Bracers of Greater Protection</v>
      </c>
      <c r="B866" s="20" t="str">
        <f t="shared" ca="1" si="161"/>
        <v>eefbad64-a91c-42a8-9f31-89bf7ef039d7</v>
      </c>
      <c r="C866" s="20" t="str">
        <f t="shared" ca="1" si="161"/>
        <v>RotR</v>
      </c>
      <c r="D866" s="20" t="str">
        <f t="shared" ca="1" si="161"/>
        <v>4</v>
      </c>
      <c r="E866" s="20" t="str">
        <f t="shared" ca="1" si="161"/>
        <v>Yes</v>
      </c>
      <c r="F866" s="20" t="str">
        <f t="shared" ca="1" si="161"/>
        <v>1</v>
      </c>
      <c r="G866" s="20" t="str">
        <f t="shared" ca="1" si="161"/>
        <v>Boon</v>
      </c>
      <c r="H866" s="20" t="str">
        <f t="shared" ca="1" si="161"/>
        <v>Item</v>
      </c>
      <c r="I866" s="20" t="str">
        <f t="shared" ca="1" si="161"/>
        <v/>
      </c>
      <c r="J866" s="20" t="str">
        <f t="shared" ca="1" si="161"/>
        <v>Accessory&amp;#10;Magic</v>
      </c>
      <c r="K866" s="20" t="str">
        <f t="shared" ca="1" si="161"/>
        <v/>
      </c>
      <c r="L866" s="20" t="str">
        <f t="shared" ca="1" si="161"/>
        <v>Recharge this card to reduce Combat damage dealt to you by 3.</v>
      </c>
      <c r="M866" s="20" t="str">
        <f t="shared" ca="1" si="161"/>
        <v>Wisdom&amp;#10;Survival&amp;#10;Constitution&amp;#10;Fortitude</v>
      </c>
      <c r="N866" s="20" t="str">
        <f t="shared" ca="1" si="158"/>
        <v>5</v>
      </c>
      <c r="O866" s="20" t="str">
        <f t="shared" ca="1" si="158"/>
        <v/>
      </c>
      <c r="P866" s="25" t="str">
        <f t="shared" ca="1" si="158"/>
        <v/>
      </c>
      <c r="Q866" s="25" t="str">
        <f t="shared" ca="1" si="158"/>
        <v/>
      </c>
      <c r="R866" s="25" t="str">
        <f t="shared" ca="1" si="159"/>
        <v/>
      </c>
      <c r="S866" s="25" t="str">
        <f t="shared" ca="1" si="159"/>
        <v/>
      </c>
      <c r="T866" s="25" t="str">
        <f t="shared" ca="1" si="159"/>
        <v/>
      </c>
      <c r="U866" s="25" t="str">
        <f t="shared" ca="1" si="159"/>
        <v>None</v>
      </c>
    </row>
    <row r="867" spans="1:21" ht="13.5" customHeight="1">
      <c r="A867" s="20" t="str">
        <f t="shared" ca="1" si="150"/>
        <v>Bracers of Protection</v>
      </c>
      <c r="B867" s="20" t="str">
        <f t="shared" ca="1" si="161"/>
        <v>67006c3c-e958-4bb4-8073-e802b1a03628</v>
      </c>
      <c r="C867" s="20" t="str">
        <f t="shared" ca="1" si="161"/>
        <v>RotR</v>
      </c>
      <c r="D867" s="20" t="str">
        <f t="shared" ca="1" si="161"/>
        <v>B</v>
      </c>
      <c r="E867" s="20" t="str">
        <f t="shared" ca="1" si="161"/>
        <v>Yes</v>
      </c>
      <c r="F867" s="20" t="str">
        <f t="shared" ca="1" si="161"/>
        <v>2</v>
      </c>
      <c r="G867" s="20" t="str">
        <f t="shared" ca="1" si="161"/>
        <v>Boon</v>
      </c>
      <c r="H867" s="20" t="str">
        <f t="shared" ca="1" si="161"/>
        <v>Item</v>
      </c>
      <c r="I867" s="20" t="str">
        <f t="shared" ca="1" si="161"/>
        <v/>
      </c>
      <c r="J867" s="20" t="str">
        <f t="shared" ca="1" si="161"/>
        <v>Accessory&amp;#10;Magic&amp;#10;Basic</v>
      </c>
      <c r="K867" s="20" t="str">
        <f t="shared" ca="1" si="161"/>
        <v/>
      </c>
      <c r="L867" s="20" t="str">
        <f t="shared" ca="1" si="161"/>
        <v>Recharge this card to reduce Combat damage dealt to you by 1.</v>
      </c>
      <c r="M867" s="20" t="str">
        <f t="shared" ca="1" si="161"/>
        <v>Intelligence&amp;#10;Arcane</v>
      </c>
      <c r="N867" s="20" t="str">
        <f t="shared" ca="1" si="158"/>
        <v>3</v>
      </c>
      <c r="O867" s="20" t="str">
        <f t="shared" ca="1" si="158"/>
        <v/>
      </c>
      <c r="P867" s="25" t="str">
        <f t="shared" ca="1" si="158"/>
        <v/>
      </c>
      <c r="Q867" s="25" t="str">
        <f t="shared" ca="1" si="158"/>
        <v/>
      </c>
      <c r="R867" s="25" t="str">
        <f t="shared" ca="1" si="159"/>
        <v/>
      </c>
      <c r="S867" s="25" t="str">
        <f t="shared" ca="1" si="159"/>
        <v/>
      </c>
      <c r="T867" s="25" t="str">
        <f t="shared" ca="1" si="159"/>
        <v/>
      </c>
      <c r="U867" s="25" t="str">
        <f t="shared" ca="1" si="159"/>
        <v>None</v>
      </c>
    </row>
    <row r="868" spans="1:21" ht="13.5" customHeight="1">
      <c r="A868" s="20" t="str">
        <f t="shared" ca="1" si="150"/>
        <v>Caltrops</v>
      </c>
      <c r="B868" s="20" t="str">
        <f t="shared" ca="1" si="161"/>
        <v>d36556a5-181f-4aa3-95bc-9b1790bb753a</v>
      </c>
      <c r="C868" s="20" t="str">
        <f t="shared" ca="1" si="161"/>
        <v>RotR</v>
      </c>
      <c r="D868" s="20" t="str">
        <f t="shared" ca="1" si="161"/>
        <v>B</v>
      </c>
      <c r="E868" s="20" t="str">
        <f t="shared" ca="1" si="161"/>
        <v>Yes</v>
      </c>
      <c r="F868" s="20" t="str">
        <f t="shared" ca="1" si="161"/>
        <v>2</v>
      </c>
      <c r="G868" s="20" t="str">
        <f t="shared" ca="1" si="161"/>
        <v>Boon</v>
      </c>
      <c r="H868" s="20" t="str">
        <f t="shared" ca="1" si="161"/>
        <v>Item</v>
      </c>
      <c r="I868" s="20" t="str">
        <f t="shared" ca="1" si="161"/>
        <v/>
      </c>
      <c r="J868" s="20" t="str">
        <f t="shared" ca="1" si="161"/>
        <v>Object&amp;#10;Basic</v>
      </c>
      <c r="K868" s="20" t="str">
        <f t="shared" ca="1" si="161"/>
        <v/>
      </c>
      <c r="L868" s="20" t="str">
        <f t="shared" ca="1" si="161"/>
        <v>Banish this card to evade a monster whose highest difficulty to defeat is 14 or lower.&amp;#10;Banish this card to defeat a monster whose highest difficulty to defeat is 9 or lower.</v>
      </c>
      <c r="M868" s="20" t="str">
        <f t="shared" ca="1" si="161"/>
        <v>Dexterity</v>
      </c>
      <c r="N868" s="20" t="str">
        <f t="shared" ca="1" si="158"/>
        <v>4</v>
      </c>
      <c r="O868" s="20" t="str">
        <f t="shared" ca="1" si="158"/>
        <v/>
      </c>
      <c r="P868" s="25" t="str">
        <f t="shared" ca="1" si="158"/>
        <v/>
      </c>
      <c r="Q868" s="25" t="str">
        <f t="shared" ca="1" si="158"/>
        <v/>
      </c>
      <c r="R868" s="25" t="str">
        <f t="shared" ca="1" si="159"/>
        <v/>
      </c>
      <c r="S868" s="25" t="str">
        <f t="shared" ca="1" si="159"/>
        <v/>
      </c>
      <c r="T868" s="25" t="str">
        <f t="shared" ca="1" si="159"/>
        <v/>
      </c>
      <c r="U868" s="25" t="str">
        <f t="shared" ca="1" si="159"/>
        <v>None</v>
      </c>
    </row>
    <row r="869" spans="1:21" ht="13.5" customHeight="1">
      <c r="A869" s="20" t="str">
        <f t="shared" ref="A869:A900" ca="1" si="162">IF(INDIRECT(ADDRESS(ROW(),COLUMN(),,,"Details"))="","",SUBSTITUTE(SUBSTITUTE(INDIRECT(ADDRESS(ROW(),COLUMN(),,,"Details")),"
","&amp;#10;"),"""","&amp;quot;"))</f>
        <v>Cape of Escape</v>
      </c>
      <c r="B869" s="20" t="str">
        <f t="shared" ca="1" si="161"/>
        <v>550ef03b-db33-472c-86dd-77abaa9785ab</v>
      </c>
      <c r="C869" s="20" t="str">
        <f t="shared" ca="1" si="161"/>
        <v>RotR</v>
      </c>
      <c r="D869" s="20" t="str">
        <f t="shared" ca="1" si="161"/>
        <v>B</v>
      </c>
      <c r="E869" s="20" t="str">
        <f t="shared" ca="1" si="161"/>
        <v>Yes</v>
      </c>
      <c r="F869" s="20" t="str">
        <f t="shared" ca="1" si="161"/>
        <v>1</v>
      </c>
      <c r="G869" s="20" t="str">
        <f t="shared" ca="1" si="161"/>
        <v>Boon</v>
      </c>
      <c r="H869" s="20" t="str">
        <f t="shared" ca="1" si="161"/>
        <v>Item</v>
      </c>
      <c r="I869" s="20" t="str">
        <f t="shared" ca="1" si="161"/>
        <v/>
      </c>
      <c r="J869" s="20" t="str">
        <f t="shared" ca="1" si="161"/>
        <v>Clothing&amp;#10;Magic</v>
      </c>
      <c r="K869" s="20" t="str">
        <f t="shared" ca="1" si="161"/>
        <v/>
      </c>
      <c r="L869" s="20" t="str">
        <f t="shared" ca="1" si="161"/>
        <v>Bury this card to move, or to evade an encounter and then move. You automatically succeed at any check required to move.</v>
      </c>
      <c r="M869" s="20" t="str">
        <f t="shared" ca="1" si="161"/>
        <v>Dexterity&amp;#10;Stealth</v>
      </c>
      <c r="N869" s="20" t="str">
        <f t="shared" ca="1" si="158"/>
        <v>8</v>
      </c>
      <c r="O869" s="20" t="str">
        <f t="shared" ca="1" si="158"/>
        <v/>
      </c>
      <c r="P869" s="25" t="str">
        <f t="shared" ca="1" si="158"/>
        <v/>
      </c>
      <c r="Q869" s="25" t="str">
        <f t="shared" ca="1" si="158"/>
        <v/>
      </c>
      <c r="R869" s="25" t="str">
        <f t="shared" ca="1" si="159"/>
        <v/>
      </c>
      <c r="S869" s="25" t="str">
        <f t="shared" ca="1" si="159"/>
        <v/>
      </c>
      <c r="T869" s="25" t="str">
        <f t="shared" ca="1" si="159"/>
        <v/>
      </c>
      <c r="U869" s="25" t="str">
        <f t="shared" ca="1" si="159"/>
        <v>None</v>
      </c>
    </row>
    <row r="870" spans="1:21" ht="13.5" customHeight="1">
      <c r="A870" s="20" t="str">
        <f t="shared" ca="1" si="162"/>
        <v>Chime of Unlocking</v>
      </c>
      <c r="B870" s="20" t="str">
        <f t="shared" ca="1" si="161"/>
        <v>c2248d60-7176-442b-a44e-4d877276e33b</v>
      </c>
      <c r="C870" s="20" t="str">
        <f t="shared" ca="1" si="161"/>
        <v>RotR</v>
      </c>
      <c r="D870" s="20" t="str">
        <f t="shared" ca="1" si="161"/>
        <v>2</v>
      </c>
      <c r="E870" s="20" t="str">
        <f t="shared" ca="1" si="161"/>
        <v>Yes</v>
      </c>
      <c r="F870" s="20" t="str">
        <f t="shared" ca="1" si="161"/>
        <v>2</v>
      </c>
      <c r="G870" s="20" t="str">
        <f t="shared" ca="1" si="161"/>
        <v>Boon</v>
      </c>
      <c r="H870" s="20" t="str">
        <f t="shared" ca="1" si="161"/>
        <v>Item</v>
      </c>
      <c r="I870" s="20" t="str">
        <f t="shared" ca="1" si="161"/>
        <v/>
      </c>
      <c r="J870" s="20" t="str">
        <f t="shared" ca="1" si="161"/>
        <v>Object&amp;#10;Magic</v>
      </c>
      <c r="K870" s="20" t="str">
        <f t="shared" ca="1" si="161"/>
        <v/>
      </c>
      <c r="L870" s="20" t="str">
        <f t="shared" ca="1" si="161"/>
        <v>Reveal this card to defeat a barrier with the Lock trait.</v>
      </c>
      <c r="M870" s="20" t="str">
        <f t="shared" ca="1" si="161"/>
        <v>Dexterity&amp;#10;Disable</v>
      </c>
      <c r="N870" s="20" t="str">
        <f t="shared" ca="1" si="158"/>
        <v>8</v>
      </c>
      <c r="O870" s="20" t="str">
        <f t="shared" ca="1" si="158"/>
        <v/>
      </c>
      <c r="P870" s="25" t="str">
        <f t="shared" ca="1" si="158"/>
        <v/>
      </c>
      <c r="Q870" s="25" t="str">
        <f t="shared" ca="1" si="158"/>
        <v/>
      </c>
      <c r="R870" s="25" t="str">
        <f t="shared" ca="1" si="159"/>
        <v/>
      </c>
      <c r="S870" s="25" t="str">
        <f t="shared" ca="1" si="159"/>
        <v/>
      </c>
      <c r="T870" s="25" t="str">
        <f t="shared" ca="1" si="159"/>
        <v/>
      </c>
      <c r="U870" s="25" t="str">
        <f t="shared" ca="1" si="159"/>
        <v>None</v>
      </c>
    </row>
    <row r="871" spans="1:21" ht="13.5" customHeight="1">
      <c r="A871" s="20" t="str">
        <f t="shared" ca="1" si="162"/>
        <v>Cloak of Elvenkind</v>
      </c>
      <c r="B871" s="20" t="str">
        <f t="shared" ca="1" si="161"/>
        <v>aef282b9-cc9d-41b5-acff-ae36722cb11a</v>
      </c>
      <c r="C871" s="20" t="str">
        <f t="shared" ca="1" si="161"/>
        <v>RotR</v>
      </c>
      <c r="D871" s="20" t="str">
        <f t="shared" ca="1" si="161"/>
        <v>2</v>
      </c>
      <c r="E871" s="20" t="str">
        <f t="shared" ca="1" si="161"/>
        <v>Yes</v>
      </c>
      <c r="F871" s="20" t="str">
        <f t="shared" ca="1" si="161"/>
        <v>2</v>
      </c>
      <c r="G871" s="20" t="str">
        <f t="shared" ca="1" si="161"/>
        <v>Boon</v>
      </c>
      <c r="H871" s="20" t="str">
        <f t="shared" ca="1" si="161"/>
        <v>Item</v>
      </c>
      <c r="I871" s="20" t="str">
        <f t="shared" ca="1" si="161"/>
        <v/>
      </c>
      <c r="J871" s="20" t="str">
        <f t="shared" ca="1" si="161"/>
        <v>Clothing&amp;#10;Magic</v>
      </c>
      <c r="K871" s="20" t="str">
        <f t="shared" ca="1" si="161"/>
        <v/>
      </c>
      <c r="L871" s="20" t="str">
        <f t="shared" ca="1" si="161"/>
        <v>Reveal this card to add 1d6 to your Stealth check.&amp;#10;Recharge this card to succeed at your Stealth check.</v>
      </c>
      <c r="M871" s="20" t="str">
        <f t="shared" ca="1" si="161"/>
        <v>Dexterity&amp;#10;Stealth</v>
      </c>
      <c r="N871" s="20" t="str">
        <f t="shared" ca="1" si="158"/>
        <v>5</v>
      </c>
      <c r="O871" s="20" t="str">
        <f t="shared" ca="1" si="158"/>
        <v/>
      </c>
      <c r="P871" s="25" t="str">
        <f t="shared" ca="1" si="158"/>
        <v/>
      </c>
      <c r="Q871" s="25" t="str">
        <f t="shared" ca="1" si="158"/>
        <v/>
      </c>
      <c r="R871" s="25" t="str">
        <f t="shared" ca="1" si="159"/>
        <v/>
      </c>
      <c r="S871" s="25" t="str">
        <f t="shared" ca="1" si="159"/>
        <v/>
      </c>
      <c r="T871" s="25" t="str">
        <f t="shared" ca="1" si="159"/>
        <v/>
      </c>
      <c r="U871" s="25" t="str">
        <f t="shared" ca="1" si="159"/>
        <v>None</v>
      </c>
    </row>
    <row r="872" spans="1:21" ht="13.5" customHeight="1">
      <c r="A872" s="20" t="str">
        <f t="shared" ca="1" si="162"/>
        <v>Codex</v>
      </c>
      <c r="B872" s="20" t="str">
        <f t="shared" ca="1" si="161"/>
        <v>809f456c-a81b-4715-9bcf-53192b1d7faa</v>
      </c>
      <c r="C872" s="20" t="str">
        <f t="shared" ca="1" si="161"/>
        <v>RotR</v>
      </c>
      <c r="D872" s="20" t="str">
        <f t="shared" ca="1" si="161"/>
        <v>B</v>
      </c>
      <c r="E872" s="20" t="str">
        <f t="shared" ca="1" si="161"/>
        <v>Yes</v>
      </c>
      <c r="F872" s="20" t="str">
        <f t="shared" ca="1" si="161"/>
        <v>2</v>
      </c>
      <c r="G872" s="20" t="str">
        <f t="shared" ca="1" si="161"/>
        <v>Boon</v>
      </c>
      <c r="H872" s="20" t="str">
        <f t="shared" ca="1" si="161"/>
        <v>Item</v>
      </c>
      <c r="I872" s="20" t="str">
        <f t="shared" ca="1" si="161"/>
        <v/>
      </c>
      <c r="J872" s="20" t="str">
        <f t="shared" ca="1" si="161"/>
        <v>Book&amp;#10;Basic</v>
      </c>
      <c r="K872" s="20" t="str">
        <f t="shared" ca="1" si="161"/>
        <v/>
      </c>
      <c r="L872" s="20" t="str">
        <f t="shared" ca="1" si="161"/>
        <v>Discard this card to add 1 die to your check to acquire a boon.</v>
      </c>
      <c r="M872" s="20" t="str">
        <f t="shared" ca="1" si="161"/>
        <v>Intelligence&amp;#10;Knowledge</v>
      </c>
      <c r="N872" s="20" t="str">
        <f t="shared" ca="1" si="158"/>
        <v>8</v>
      </c>
      <c r="O872" s="20" t="str">
        <f t="shared" ca="1" si="158"/>
        <v/>
      </c>
      <c r="P872" s="25" t="str">
        <f t="shared" ca="1" si="158"/>
        <v/>
      </c>
      <c r="Q872" s="25" t="str">
        <f t="shared" ca="1" si="158"/>
        <v/>
      </c>
      <c r="R872" s="25" t="str">
        <f t="shared" ca="1" si="159"/>
        <v/>
      </c>
      <c r="S872" s="25" t="str">
        <f t="shared" ca="1" si="159"/>
        <v/>
      </c>
      <c r="T872" s="25" t="str">
        <f t="shared" ca="1" si="159"/>
        <v/>
      </c>
      <c r="U872" s="25" t="str">
        <f t="shared" ca="1" si="159"/>
        <v>Succeed at an Intelligence or Knowledge 10 check to recharge this card instead of discarding it.</v>
      </c>
    </row>
    <row r="873" spans="1:21" ht="13.5" customHeight="1">
      <c r="A873" s="20" t="str">
        <f t="shared" ca="1" si="162"/>
        <v>Crowbar</v>
      </c>
      <c r="B873" s="20" t="str">
        <f t="shared" ca="1" si="161"/>
        <v>4c9debdc-f4df-4911-b851-3051ebd72e23</v>
      </c>
      <c r="C873" s="20" t="str">
        <f t="shared" ca="1" si="161"/>
        <v>RotR</v>
      </c>
      <c r="D873" s="20" t="str">
        <f t="shared" ca="1" si="161"/>
        <v>B</v>
      </c>
      <c r="E873" s="20" t="str">
        <f t="shared" ca="1" si="161"/>
        <v>Yes</v>
      </c>
      <c r="F873" s="20" t="str">
        <f t="shared" ca="1" si="161"/>
        <v>2</v>
      </c>
      <c r="G873" s="20" t="str">
        <f t="shared" ca="1" si="161"/>
        <v>Boon</v>
      </c>
      <c r="H873" s="20" t="str">
        <f t="shared" ca="1" si="161"/>
        <v>Item</v>
      </c>
      <c r="I873" s="20" t="str">
        <f t="shared" ca="1" si="161"/>
        <v/>
      </c>
      <c r="J873" s="20" t="str">
        <f t="shared" ca="1" si="161"/>
        <v>Tool&amp;#10;Basic</v>
      </c>
      <c r="K873" s="20" t="str">
        <f t="shared" ca="1" si="161"/>
        <v/>
      </c>
      <c r="L873" s="20" t="str">
        <f t="shared" ca="1" si="161"/>
        <v>Reveal this card to add 1 die to your noncombat Strength check or check to defeat a barrier with either the Lock or Obstacle trait; you may additionally ydiscard this card to add another die.</v>
      </c>
      <c r="M873" s="20" t="str">
        <f t="shared" ca="1" si="161"/>
        <v>Strength</v>
      </c>
      <c r="N873" s="20" t="str">
        <f t="shared" ca="1" si="158"/>
        <v>3</v>
      </c>
      <c r="O873" s="20" t="str">
        <f t="shared" ca="1" si="158"/>
        <v/>
      </c>
      <c r="P873" s="25" t="str">
        <f t="shared" ca="1" si="158"/>
        <v/>
      </c>
      <c r="Q873" s="25" t="str">
        <f t="shared" ca="1" si="158"/>
        <v/>
      </c>
      <c r="R873" s="25" t="str">
        <f t="shared" ca="1" si="159"/>
        <v/>
      </c>
      <c r="S873" s="25" t="str">
        <f t="shared" ca="1" si="159"/>
        <v/>
      </c>
      <c r="T873" s="25" t="str">
        <f t="shared" ca="1" si="159"/>
        <v/>
      </c>
      <c r="U873" s="25" t="str">
        <f t="shared" ca="1" si="159"/>
        <v>Succeed at a Strength 3 check to recharge this card instead of discarding it.</v>
      </c>
    </row>
    <row r="874" spans="1:21" ht="13.5" customHeight="1">
      <c r="A874" s="20" t="str">
        <f t="shared" ca="1" si="162"/>
        <v>Crown of Charisma</v>
      </c>
      <c r="B874" s="20" t="str">
        <f t="shared" ca="1" si="161"/>
        <v>01f63a98-26a9-45c1-a60f-5d079fa5dfec</v>
      </c>
      <c r="C874" s="20" t="str">
        <f t="shared" ca="1" si="161"/>
        <v>RotR</v>
      </c>
      <c r="D874" s="20" t="str">
        <f t="shared" ca="1" si="161"/>
        <v>C</v>
      </c>
      <c r="E874" s="20" t="str">
        <f t="shared" ca="1" si="161"/>
        <v>Yes</v>
      </c>
      <c r="F874" s="20" t="str">
        <f t="shared" ca="1" si="161"/>
        <v>1</v>
      </c>
      <c r="G874" s="20" t="str">
        <f t="shared" ca="1" si="161"/>
        <v>Boon</v>
      </c>
      <c r="H874" s="20" t="str">
        <f t="shared" ca="1" si="161"/>
        <v>Item</v>
      </c>
      <c r="I874" s="20" t="str">
        <f t="shared" ca="1" si="161"/>
        <v/>
      </c>
      <c r="J874" s="20" t="str">
        <f t="shared" ca="1" si="161"/>
        <v>Accessory&amp;#10;Magic&amp;#10;Elite</v>
      </c>
      <c r="K874" s="20" t="str">
        <f t="shared" ca="1" si="161"/>
        <v/>
      </c>
      <c r="L874" s="20" t="str">
        <f t="shared" ca="1" si="161"/>
        <v>Reveal this card to add 1 die to your Diplomacy check.&amp;#10;Recharge this card to succeed at your Diplomacy check.</v>
      </c>
      <c r="M874" s="20" t="str">
        <f t="shared" ca="1" si="161"/>
        <v>Charisma&amp;#10;Diplomacy</v>
      </c>
      <c r="N874" s="20" t="str">
        <f t="shared" ca="1" si="158"/>
        <v>5</v>
      </c>
      <c r="O874" s="20" t="str">
        <f t="shared" ca="1" si="158"/>
        <v/>
      </c>
      <c r="P874" s="25" t="str">
        <f t="shared" ca="1" si="158"/>
        <v/>
      </c>
      <c r="Q874" s="25" t="str">
        <f t="shared" ca="1" si="158"/>
        <v/>
      </c>
      <c r="R874" s="25" t="str">
        <f t="shared" ca="1" si="159"/>
        <v/>
      </c>
      <c r="S874" s="25" t="str">
        <f t="shared" ca="1" si="159"/>
        <v/>
      </c>
      <c r="T874" s="25" t="str">
        <f t="shared" ca="1" si="159"/>
        <v/>
      </c>
      <c r="U874" s="25" t="str">
        <f t="shared" ca="1" si="159"/>
        <v>None</v>
      </c>
    </row>
    <row r="875" spans="1:21" ht="13.5" customHeight="1">
      <c r="A875" s="20" t="str">
        <f t="shared" ca="1" si="162"/>
        <v>Eyes of the Eagle</v>
      </c>
      <c r="B875" s="20" t="str">
        <f t="shared" ca="1" si="161"/>
        <v>47ddf05f-929d-49ba-8dfa-0a46259b0235</v>
      </c>
      <c r="C875" s="20" t="str">
        <f t="shared" ca="1" si="161"/>
        <v>RotR</v>
      </c>
      <c r="D875" s="20" t="str">
        <f t="shared" ca="1" si="161"/>
        <v>C</v>
      </c>
      <c r="E875" s="20" t="str">
        <f t="shared" ca="1" si="161"/>
        <v>Yes</v>
      </c>
      <c r="F875" s="20" t="str">
        <f t="shared" ca="1" si="161"/>
        <v>1</v>
      </c>
      <c r="G875" s="20" t="str">
        <f t="shared" ca="1" si="161"/>
        <v>Boon</v>
      </c>
      <c r="H875" s="20" t="str">
        <f t="shared" ca="1" si="161"/>
        <v>Item</v>
      </c>
      <c r="I875" s="20" t="str">
        <f t="shared" ca="1" si="161"/>
        <v/>
      </c>
      <c r="J875" s="20" t="str">
        <f t="shared" ca="1" si="161"/>
        <v>Object&amp;#10;Magic&amp;#10;Elite</v>
      </c>
      <c r="K875" s="20" t="str">
        <f t="shared" ca="1" si="161"/>
        <v/>
      </c>
      <c r="L875" s="20" t="str">
        <f t="shared" ca="1" si="161"/>
        <v>Reveal this card to add 1d6 to your Perception check.&amp;#10;Recharge this card to succeed at your Perception check.</v>
      </c>
      <c r="M875" s="20" t="str">
        <f t="shared" ca="1" si="161"/>
        <v>Wisdom&amp;#10;Perception</v>
      </c>
      <c r="N875" s="20" t="str">
        <f t="shared" ca="1" si="158"/>
        <v>5</v>
      </c>
      <c r="O875" s="20" t="str">
        <f t="shared" ca="1" si="158"/>
        <v/>
      </c>
      <c r="P875" s="25" t="str">
        <f t="shared" ca="1" si="158"/>
        <v/>
      </c>
      <c r="Q875" s="25" t="str">
        <f t="shared" ca="1" si="158"/>
        <v/>
      </c>
      <c r="R875" s="25" t="str">
        <f t="shared" ca="1" si="159"/>
        <v/>
      </c>
      <c r="S875" s="25" t="str">
        <f t="shared" ca="1" si="159"/>
        <v/>
      </c>
      <c r="T875" s="25" t="str">
        <f t="shared" ca="1" si="159"/>
        <v/>
      </c>
      <c r="U875" s="25" t="str">
        <f t="shared" ca="1" si="159"/>
        <v>None</v>
      </c>
    </row>
    <row r="876" spans="1:21" ht="13.5" customHeight="1">
      <c r="A876" s="20" t="str">
        <f t="shared" ca="1" si="162"/>
        <v>Greater Luckstone</v>
      </c>
      <c r="B876" s="20" t="str">
        <f t="shared" ca="1" si="161"/>
        <v>54c6227b-f8b6-4ed7-b079-3187ec0eff95</v>
      </c>
      <c r="C876" s="20" t="str">
        <f t="shared" ca="1" si="161"/>
        <v>RotR</v>
      </c>
      <c r="D876" s="20" t="str">
        <f t="shared" ca="1" si="161"/>
        <v>4</v>
      </c>
      <c r="E876" s="20" t="str">
        <f t="shared" ca="1" si="161"/>
        <v>Yes</v>
      </c>
      <c r="F876" s="20" t="str">
        <f t="shared" ca="1" si="161"/>
        <v>1</v>
      </c>
      <c r="G876" s="20" t="str">
        <f t="shared" ca="1" si="161"/>
        <v>Boon</v>
      </c>
      <c r="H876" s="20" t="str">
        <f t="shared" ca="1" si="161"/>
        <v>Item</v>
      </c>
      <c r="I876" s="20" t="str">
        <f t="shared" ca="1" si="161"/>
        <v/>
      </c>
      <c r="J876" s="20" t="str">
        <f t="shared" ca="1" si="161"/>
        <v>Object&amp;#10;Magic</v>
      </c>
      <c r="K876" s="20" t="str">
        <f t="shared" ca="1" si="161"/>
        <v/>
      </c>
      <c r="L876" s="20" t="str">
        <f t="shared" ca="1" si="161"/>
        <v>Discard this card to add 2 to your check.&amp;#10;If you would fail a check by 2, you may bury this card to succeed.</v>
      </c>
      <c r="M876" s="20" t="str">
        <f t="shared" ca="1" si="161"/>
        <v>Wisdom&amp;#10;Survival</v>
      </c>
      <c r="N876" s="20" t="str">
        <f t="shared" ca="1" si="158"/>
        <v>5</v>
      </c>
      <c r="O876" s="20" t="str">
        <f t="shared" ca="1" si="158"/>
        <v/>
      </c>
      <c r="P876" s="25" t="str">
        <f t="shared" ca="1" si="158"/>
        <v/>
      </c>
      <c r="Q876" s="25" t="str">
        <f t="shared" ca="1" si="158"/>
        <v/>
      </c>
      <c r="R876" s="25" t="str">
        <f t="shared" ca="1" si="159"/>
        <v/>
      </c>
      <c r="S876" s="25" t="str">
        <f t="shared" ca="1" si="159"/>
        <v/>
      </c>
      <c r="T876" s="25" t="str">
        <f t="shared" ca="1" si="159"/>
        <v/>
      </c>
      <c r="U876" s="25" t="str">
        <f t="shared" ca="1" si="159"/>
        <v>Succeed at a Wisdom or Survival 9 check to recharge this card instead of discarding it.</v>
      </c>
    </row>
    <row r="877" spans="1:21" ht="13.5" customHeight="1">
      <c r="A877" s="20" t="str">
        <f t="shared" ca="1" si="162"/>
        <v>Headband of Alluring Charisma</v>
      </c>
      <c r="B877" s="20" t="str">
        <f t="shared" ca="1" si="161"/>
        <v>75137767-4ffa-4f06-af88-0c4ab537a1a7</v>
      </c>
      <c r="C877" s="20" t="str">
        <f t="shared" ca="1" si="161"/>
        <v>RotR</v>
      </c>
      <c r="D877" s="20" t="str">
        <f t="shared" ca="1" si="161"/>
        <v>3</v>
      </c>
      <c r="E877" s="20" t="str">
        <f t="shared" ca="1" si="161"/>
        <v>Yes</v>
      </c>
      <c r="F877" s="20" t="str">
        <f t="shared" ca="1" si="161"/>
        <v>2</v>
      </c>
      <c r="G877" s="20" t="str">
        <f t="shared" ca="1" si="161"/>
        <v>Boon</v>
      </c>
      <c r="H877" s="20" t="str">
        <f t="shared" ca="1" si="161"/>
        <v>Item</v>
      </c>
      <c r="I877" s="20" t="str">
        <f t="shared" ca="1" si="161"/>
        <v/>
      </c>
      <c r="J877" s="20" t="str">
        <f t="shared" ca="1" si="161"/>
        <v>Accessory&amp;#10;Magic</v>
      </c>
      <c r="K877" s="20" t="str">
        <f t="shared" ca="1" si="161"/>
        <v/>
      </c>
      <c r="L877" s="20" t="str">
        <f t="shared" ca="1" si="161"/>
        <v>Reveal this card to add 1 to your Charisma ckeck.&amp;#10;You may play another item on this check.</v>
      </c>
      <c r="M877" s="20" t="str">
        <f t="shared" ca="1" si="161"/>
        <v>Charisma</v>
      </c>
      <c r="N877" s="20" t="str">
        <f t="shared" ca="1" si="158"/>
        <v>5</v>
      </c>
      <c r="O877" s="20" t="str">
        <f t="shared" ca="1" si="158"/>
        <v/>
      </c>
      <c r="P877" s="25" t="str">
        <f t="shared" ca="1" si="158"/>
        <v/>
      </c>
      <c r="Q877" s="25" t="str">
        <f t="shared" ca="1" si="158"/>
        <v/>
      </c>
      <c r="R877" s="25" t="str">
        <f t="shared" ca="1" si="159"/>
        <v/>
      </c>
      <c r="S877" s="25" t="str">
        <f t="shared" ca="1" si="159"/>
        <v/>
      </c>
      <c r="T877" s="25" t="str">
        <f t="shared" ca="1" si="159"/>
        <v/>
      </c>
      <c r="U877" s="25" t="str">
        <f t="shared" ca="1" si="159"/>
        <v>None</v>
      </c>
    </row>
    <row r="878" spans="1:21" ht="13.5" customHeight="1">
      <c r="A878" s="20" t="str">
        <f t="shared" ca="1" si="162"/>
        <v>Headband of Epic Intelligence</v>
      </c>
      <c r="B878" s="20" t="str">
        <f t="shared" ca="1" si="161"/>
        <v>ad281312-74c5-4465-ae30-b87c8ba56404</v>
      </c>
      <c r="C878" s="20" t="str">
        <f t="shared" ca="1" si="161"/>
        <v>RotR</v>
      </c>
      <c r="D878" s="20" t="str">
        <f t="shared" ca="1" si="161"/>
        <v>5</v>
      </c>
      <c r="E878" s="20" t="str">
        <f t="shared" ca="1" si="161"/>
        <v>Yes</v>
      </c>
      <c r="F878" s="20" t="str">
        <f t="shared" ca="1" si="161"/>
        <v>2</v>
      </c>
      <c r="G878" s="20" t="str">
        <f t="shared" ca="1" si="161"/>
        <v>Boon</v>
      </c>
      <c r="H878" s="20" t="str">
        <f t="shared" ca="1" si="161"/>
        <v>Item</v>
      </c>
      <c r="I878" s="20" t="str">
        <f t="shared" ca="1" si="161"/>
        <v/>
      </c>
      <c r="J878" s="20" t="str">
        <f t="shared" ca="1" si="161"/>
        <v>Accessory&amp;#10;Magic</v>
      </c>
      <c r="K878" s="20" t="str">
        <f t="shared" ca="1" si="161"/>
        <v/>
      </c>
      <c r="L878" s="20" t="str">
        <f t="shared" ca="1" si="161"/>
        <v>Reveal this card to add 2 to an Intelligence check. You may use another item on this check.</v>
      </c>
      <c r="M878" s="20" t="str">
        <f t="shared" ca="1" si="161"/>
        <v>Intelligence</v>
      </c>
      <c r="N878" s="20" t="str">
        <f t="shared" ca="1" si="158"/>
        <v>7</v>
      </c>
      <c r="O878" s="20" t="str">
        <f t="shared" ca="1" si="158"/>
        <v/>
      </c>
      <c r="P878" s="25" t="str">
        <f t="shared" ca="1" si="158"/>
        <v/>
      </c>
      <c r="Q878" s="25" t="str">
        <f t="shared" ca="1" si="158"/>
        <v/>
      </c>
      <c r="R878" s="25" t="str">
        <f t="shared" ca="1" si="159"/>
        <v/>
      </c>
      <c r="S878" s="25" t="str">
        <f t="shared" ca="1" si="159"/>
        <v/>
      </c>
      <c r="T878" s="25" t="str">
        <f t="shared" ca="1" si="159"/>
        <v/>
      </c>
      <c r="U878" s="25" t="str">
        <f t="shared" ca="1" si="159"/>
        <v>None</v>
      </c>
    </row>
    <row r="879" spans="1:21" ht="13.5" customHeight="1">
      <c r="A879" s="20" t="str">
        <f t="shared" ca="1" si="162"/>
        <v>Headband of Inspired Wisdom</v>
      </c>
      <c r="B879" s="20" t="str">
        <f t="shared" ca="1" si="161"/>
        <v>66dde0ea-10bb-4e03-a80e-2b538d65efe8</v>
      </c>
      <c r="C879" s="20" t="str">
        <f t="shared" ca="1" si="161"/>
        <v>RotR</v>
      </c>
      <c r="D879" s="20" t="str">
        <f t="shared" ca="1" si="161"/>
        <v>4</v>
      </c>
      <c r="E879" s="20" t="str">
        <f t="shared" ca="1" si="161"/>
        <v>Yes</v>
      </c>
      <c r="F879" s="20" t="str">
        <f t="shared" ca="1" si="161"/>
        <v>2</v>
      </c>
      <c r="G879" s="20" t="str">
        <f t="shared" ca="1" si="161"/>
        <v>Boon</v>
      </c>
      <c r="H879" s="20" t="str">
        <f t="shared" ca="1" si="161"/>
        <v>Item</v>
      </c>
      <c r="I879" s="20" t="str">
        <f t="shared" ca="1" si="161"/>
        <v/>
      </c>
      <c r="J879" s="20" t="str">
        <f t="shared" ca="1" si="161"/>
        <v>Accessory&amp;#10;Magic</v>
      </c>
      <c r="K879" s="20" t="str">
        <f t="shared" ca="1" si="161"/>
        <v/>
      </c>
      <c r="L879" s="20" t="str">
        <f t="shared" ca="1" si="161"/>
        <v>Reveal this card to add 2 to your Wisdom check. You may play another item on this check.</v>
      </c>
      <c r="M879" s="20" t="str">
        <f t="shared" ca="1" si="161"/>
        <v>Wisdom</v>
      </c>
      <c r="N879" s="20" t="str">
        <f t="shared" ca="1" si="158"/>
        <v>7</v>
      </c>
      <c r="O879" s="20" t="str">
        <f t="shared" ca="1" si="158"/>
        <v/>
      </c>
      <c r="P879" s="25" t="str">
        <f t="shared" ca="1" si="158"/>
        <v/>
      </c>
      <c r="Q879" s="25" t="str">
        <f t="shared" ca="1" si="158"/>
        <v/>
      </c>
      <c r="R879" s="25" t="str">
        <f t="shared" ca="1" si="159"/>
        <v/>
      </c>
      <c r="S879" s="25" t="str">
        <f t="shared" ca="1" si="159"/>
        <v/>
      </c>
      <c r="T879" s="25" t="str">
        <f t="shared" ca="1" si="159"/>
        <v/>
      </c>
      <c r="U879" s="25" t="str">
        <f t="shared" ca="1" si="159"/>
        <v>None</v>
      </c>
    </row>
    <row r="880" spans="1:21" ht="13.5" customHeight="1">
      <c r="A880" s="20" t="str">
        <f t="shared" ca="1" si="162"/>
        <v>Holy Candle</v>
      </c>
      <c r="B880" s="20" t="str">
        <f t="shared" ca="1" si="161"/>
        <v>8515c6be-d9ca-4a6b-9bbd-4009b957cb03</v>
      </c>
      <c r="C880" s="20" t="str">
        <f t="shared" ca="1" si="161"/>
        <v>RotR</v>
      </c>
      <c r="D880" s="20" t="str">
        <f t="shared" ca="1" si="161"/>
        <v>B</v>
      </c>
      <c r="E880" s="20" t="str">
        <f t="shared" ca="1" si="161"/>
        <v>Yes</v>
      </c>
      <c r="F880" s="20" t="str">
        <f t="shared" ca="1" si="161"/>
        <v>1</v>
      </c>
      <c r="G880" s="20" t="str">
        <f t="shared" ca="1" si="161"/>
        <v>Boon</v>
      </c>
      <c r="H880" s="20" t="str">
        <f t="shared" ca="1" si="161"/>
        <v>Item</v>
      </c>
      <c r="I880" s="20" t="str">
        <f t="shared" ca="1" si="161"/>
        <v/>
      </c>
      <c r="J880" s="20" t="str">
        <f t="shared" ca="1" si="161"/>
        <v>Object&amp;#10;Magic&amp;#10;Divine</v>
      </c>
      <c r="K880" s="20" t="str">
        <f t="shared" ca="1" si="161"/>
        <v/>
      </c>
      <c r="L880" s="20" t="str">
        <f t="shared" ca="1" si="161"/>
        <v>Bury this card to shuffle 1d6 random cards from the blessings discard pile into the blessings deck.</v>
      </c>
      <c r="M880" s="20" t="str">
        <f t="shared" ca="1" si="161"/>
        <v>Wisdom&amp;#10;Divine</v>
      </c>
      <c r="N880" s="20" t="str">
        <f t="shared" ca="1" si="158"/>
        <v>10</v>
      </c>
      <c r="O880" s="20" t="str">
        <f t="shared" ca="1" si="158"/>
        <v/>
      </c>
      <c r="P880" s="25" t="str">
        <f t="shared" ca="1" si="158"/>
        <v/>
      </c>
      <c r="Q880" s="25" t="str">
        <f t="shared" ca="1" si="158"/>
        <v/>
      </c>
      <c r="R880" s="25" t="str">
        <f t="shared" ca="1" si="159"/>
        <v/>
      </c>
      <c r="S880" s="25" t="str">
        <f t="shared" ca="1" si="159"/>
        <v/>
      </c>
      <c r="T880" s="25" t="str">
        <f t="shared" ca="1" si="159"/>
        <v/>
      </c>
      <c r="U880" s="25" t="str">
        <f t="shared" ca="1" si="159"/>
        <v>None</v>
      </c>
    </row>
    <row r="881" spans="1:21" ht="13.5" customHeight="1">
      <c r="A881" s="20" t="str">
        <f t="shared" ca="1" si="162"/>
        <v>Holy Water</v>
      </c>
      <c r="B881" s="20" t="str">
        <f t="shared" ca="1" si="161"/>
        <v>ba8d502f-dac4-4103-a481-2d84b96cf0c3</v>
      </c>
      <c r="C881" s="20" t="str">
        <f t="shared" ca="1" si="161"/>
        <v>RotR</v>
      </c>
      <c r="D881" s="20" t="str">
        <f t="shared" ca="1" si="161"/>
        <v>B</v>
      </c>
      <c r="E881" s="20" t="str">
        <f t="shared" ca="1" si="161"/>
        <v>Yes</v>
      </c>
      <c r="F881" s="20" t="str">
        <f t="shared" ca="1" si="161"/>
        <v>2</v>
      </c>
      <c r="G881" s="20" t="str">
        <f t="shared" ca="1" si="161"/>
        <v>Boon</v>
      </c>
      <c r="H881" s="20" t="str">
        <f t="shared" ca="1" si="161"/>
        <v>Item</v>
      </c>
      <c r="I881" s="20" t="str">
        <f t="shared" ca="1" si="161"/>
        <v/>
      </c>
      <c r="J881" s="20" t="str">
        <f t="shared" ca="1" si="161"/>
        <v>Liquid&amp;#10;Magic&amp;#10;Divine&amp;#10;Basic</v>
      </c>
      <c r="K881" s="20" t="str">
        <f t="shared" ca="1" si="161"/>
        <v/>
      </c>
      <c r="L881" s="20" t="str">
        <f t="shared" ca="1" si="161"/>
        <v>Discard this card to evade a bane with the Undead trait.&amp;#10;Banish this card to defeat a bane with the Undead trait whose highest combat value is 10 or lower.</v>
      </c>
      <c r="M881" s="20" t="str">
        <f t="shared" ca="1" si="161"/>
        <v>Wisdom&amp;#10;Divine</v>
      </c>
      <c r="N881" s="20" t="str">
        <f t="shared" ca="1" si="158"/>
        <v>8</v>
      </c>
      <c r="O881" s="20" t="str">
        <f t="shared" ca="1" si="158"/>
        <v/>
      </c>
      <c r="P881" s="25" t="str">
        <f t="shared" ca="1" si="158"/>
        <v/>
      </c>
      <c r="Q881" s="25" t="str">
        <f t="shared" ca="1" si="158"/>
        <v/>
      </c>
      <c r="R881" s="25" t="str">
        <f t="shared" ca="1" si="159"/>
        <v/>
      </c>
      <c r="S881" s="25" t="str">
        <f t="shared" ca="1" si="159"/>
        <v/>
      </c>
      <c r="T881" s="25" t="str">
        <f t="shared" ca="1" si="159"/>
        <v/>
      </c>
      <c r="U881" s="25" t="str">
        <f t="shared" ca="1" si="159"/>
        <v>Succeed at a Wisdom or Divine 12 check to recharge this card instead of discarding it.</v>
      </c>
    </row>
    <row r="882" spans="1:21" ht="13.5" customHeight="1">
      <c r="A882" s="20" t="str">
        <f t="shared" ca="1" si="162"/>
        <v>Luckstone</v>
      </c>
      <c r="B882" s="20" t="str">
        <f t="shared" ca="1" si="161"/>
        <v>3585f525-79c7-4a98-8eea-b819795fb011</v>
      </c>
      <c r="C882" s="20" t="str">
        <f t="shared" ca="1" si="161"/>
        <v>RotR</v>
      </c>
      <c r="D882" s="20" t="str">
        <f t="shared" ca="1" si="161"/>
        <v>B</v>
      </c>
      <c r="E882" s="20" t="str">
        <f t="shared" ca="1" si="161"/>
        <v>Yes</v>
      </c>
      <c r="F882" s="20" t="str">
        <f t="shared" ca="1" si="161"/>
        <v>1</v>
      </c>
      <c r="G882" s="20" t="str">
        <f t="shared" ca="1" si="161"/>
        <v>Boon</v>
      </c>
      <c r="H882" s="20" t="str">
        <f t="shared" ca="1" si="161"/>
        <v>Item</v>
      </c>
      <c r="I882" s="20" t="str">
        <f t="shared" ca="1" si="161"/>
        <v/>
      </c>
      <c r="J882" s="20" t="str">
        <f t="shared" ca="1" si="161"/>
        <v>Object&amp;#10;Magic</v>
      </c>
      <c r="K882" s="20" t="str">
        <f t="shared" ca="1" si="161"/>
        <v/>
      </c>
      <c r="L882" s="20" t="str">
        <f t="shared" ca="1" si="161"/>
        <v>Discard this card to add 1 to your check.&amp;#10;If you would fail a check by 1, you may bury this card to succeed.</v>
      </c>
      <c r="M882" s="20" t="str">
        <f t="shared" ca="1" si="161"/>
        <v>Wisdom&amp;#10;Survival</v>
      </c>
      <c r="N882" s="20" t="str">
        <f t="shared" ca="1" si="158"/>
        <v>5</v>
      </c>
      <c r="O882" s="20" t="str">
        <f t="shared" ca="1" si="158"/>
        <v/>
      </c>
      <c r="P882" s="25" t="str">
        <f t="shared" ca="1" si="158"/>
        <v/>
      </c>
      <c r="Q882" s="25" t="str">
        <f t="shared" ca="1" si="158"/>
        <v/>
      </c>
      <c r="R882" s="25" t="str">
        <f t="shared" ca="1" si="159"/>
        <v/>
      </c>
      <c r="S882" s="25" t="str">
        <f t="shared" ca="1" si="159"/>
        <v/>
      </c>
      <c r="T882" s="25" t="str">
        <f t="shared" ca="1" si="159"/>
        <v/>
      </c>
      <c r="U882" s="25" t="str">
        <f t="shared" ca="1" si="159"/>
        <v>Succeed at a Wisdom or Survival 9 check to recharge this card instead of discarding it.</v>
      </c>
    </row>
    <row r="883" spans="1:21" ht="13.5" customHeight="1">
      <c r="A883" s="20" t="str">
        <f t="shared" ca="1" si="162"/>
        <v>Magic Spyglass</v>
      </c>
      <c r="B883" s="20" t="str">
        <f t="shared" ca="1" si="161"/>
        <v>38ac168d-f610-4aaa-b7ae-4515c1e2c248</v>
      </c>
      <c r="C883" s="20" t="str">
        <f t="shared" ca="1" si="161"/>
        <v>RotR</v>
      </c>
      <c r="D883" s="20" t="str">
        <f t="shared" ca="1" si="161"/>
        <v>4</v>
      </c>
      <c r="E883" s="20" t="str">
        <f t="shared" ca="1" si="161"/>
        <v>Yes</v>
      </c>
      <c r="F883" s="20" t="str">
        <f t="shared" ca="1" si="161"/>
        <v>2</v>
      </c>
      <c r="G883" s="20" t="str">
        <f t="shared" ca="1" si="161"/>
        <v>Boon</v>
      </c>
      <c r="H883" s="20" t="str">
        <f t="shared" ca="1" si="161"/>
        <v>Item</v>
      </c>
      <c r="I883" s="20" t="str">
        <f t="shared" ca="1" si="161"/>
        <v/>
      </c>
      <c r="J883" s="20" t="str">
        <f t="shared" ca="1" si="161"/>
        <v>Object&amp;#10;Magic</v>
      </c>
      <c r="K883" s="20" t="str">
        <f t="shared" ca="1" si="161"/>
        <v/>
      </c>
      <c r="L883" s="20" t="str">
        <f t="shared" ca="1" si="161"/>
        <v>Reveal this card to add 1 die to a Perception check.&amp;#10;Discard this card to examine the top 3 cards of your location and put them back in any order.</v>
      </c>
      <c r="M883" s="20" t="str">
        <f t="shared" ca="1" si="161"/>
        <v>Intelligence&amp;#10;Arcane&amp;#10;Wisdom&amp;#10;Divine</v>
      </c>
      <c r="N883" s="20" t="str">
        <f t="shared" ca="1" si="158"/>
        <v>8</v>
      </c>
      <c r="O883" s="20" t="str">
        <f t="shared" ca="1" si="158"/>
        <v/>
      </c>
      <c r="P883" s="25" t="str">
        <f t="shared" ca="1" si="158"/>
        <v/>
      </c>
      <c r="Q883" s="25" t="str">
        <f t="shared" ca="1" si="158"/>
        <v/>
      </c>
      <c r="R883" s="25" t="str">
        <f t="shared" ca="1" si="159"/>
        <v/>
      </c>
      <c r="S883" s="25" t="str">
        <f t="shared" ca="1" si="159"/>
        <v/>
      </c>
      <c r="T883" s="25" t="str">
        <f t="shared" ca="1" si="159"/>
        <v/>
      </c>
      <c r="U883" s="25" t="str">
        <f t="shared" ca="1" si="159"/>
        <v>None</v>
      </c>
    </row>
    <row r="884" spans="1:21" ht="13.5" customHeight="1">
      <c r="A884" s="20" t="str">
        <f t="shared" ca="1" si="162"/>
        <v>Masterwork Tools</v>
      </c>
      <c r="B884" s="20" t="str">
        <f t="shared" ca="1" si="161"/>
        <v>ea318315-50ef-48c9-be7f-c403fe900521</v>
      </c>
      <c r="C884" s="20" t="str">
        <f t="shared" ca="1" si="161"/>
        <v>RotR</v>
      </c>
      <c r="D884" s="20" t="str">
        <f t="shared" ca="1" si="161"/>
        <v>B</v>
      </c>
      <c r="E884" s="20" t="str">
        <f t="shared" ca="1" si="161"/>
        <v>Yes</v>
      </c>
      <c r="F884" s="20" t="str">
        <f t="shared" ca="1" si="161"/>
        <v>1</v>
      </c>
      <c r="G884" s="20" t="str">
        <f t="shared" ca="1" si="161"/>
        <v>Boon</v>
      </c>
      <c r="H884" s="20" t="str">
        <f t="shared" ca="1" si="161"/>
        <v>Item</v>
      </c>
      <c r="I884" s="20" t="str">
        <f t="shared" ca="1" si="161"/>
        <v/>
      </c>
      <c r="J884" s="20" t="str">
        <f t="shared" ca="1" si="161"/>
        <v>Tool&amp;#10;Elite</v>
      </c>
      <c r="K884" s="20" t="str">
        <f t="shared" ca="1" si="161"/>
        <v/>
      </c>
      <c r="L884" s="20" t="str">
        <f t="shared" ca="1" si="161"/>
        <v>Reveal this card to add 2 dice to your Disable check.&amp;#10;Discard this card to defeat a barrier whose highest difficulty to defeat is 14 or lower.</v>
      </c>
      <c r="M884" s="20" t="str">
        <f t="shared" ca="1" si="161"/>
        <v>Dexterity&amp;#10;Disable</v>
      </c>
      <c r="N884" s="20" t="str">
        <f t="shared" ca="1" si="158"/>
        <v>7</v>
      </c>
      <c r="O884" s="20" t="str">
        <f t="shared" ca="1" si="158"/>
        <v/>
      </c>
      <c r="P884" s="25" t="str">
        <f t="shared" ca="1" si="158"/>
        <v/>
      </c>
      <c r="Q884" s="25" t="str">
        <f t="shared" ca="1" si="158"/>
        <v/>
      </c>
      <c r="R884" s="25" t="str">
        <f t="shared" ca="1" si="159"/>
        <v/>
      </c>
      <c r="S884" s="25" t="str">
        <f t="shared" ca="1" si="159"/>
        <v/>
      </c>
      <c r="T884" s="25" t="str">
        <f t="shared" ca="1" si="159"/>
        <v/>
      </c>
      <c r="U884" s="25" t="str">
        <f t="shared" ca="1" si="159"/>
        <v>None</v>
      </c>
    </row>
    <row r="885" spans="1:21" ht="13.5" customHeight="1">
      <c r="A885" s="20" t="str">
        <f t="shared" ca="1" si="162"/>
        <v>Masterwork Tools</v>
      </c>
      <c r="B885" s="20" t="str">
        <f t="shared" ca="1" si="161"/>
        <v>47f3d070-c9d4-488c-9e83-17bc436286c8</v>
      </c>
      <c r="C885" s="20" t="str">
        <f t="shared" ca="1" si="161"/>
        <v>RotR</v>
      </c>
      <c r="D885" s="20" t="str">
        <f t="shared" ca="1" si="161"/>
        <v>C</v>
      </c>
      <c r="E885" s="20" t="str">
        <f t="shared" ca="1" si="161"/>
        <v>Yes</v>
      </c>
      <c r="F885" s="20" t="str">
        <f t="shared" ca="1" si="161"/>
        <v>1</v>
      </c>
      <c r="G885" s="20" t="str">
        <f t="shared" ca="1" si="161"/>
        <v>Boon</v>
      </c>
      <c r="H885" s="20" t="str">
        <f t="shared" ca="1" si="161"/>
        <v>Item</v>
      </c>
      <c r="I885" s="20" t="str">
        <f t="shared" ca="1" si="161"/>
        <v/>
      </c>
      <c r="J885" s="20" t="str">
        <f t="shared" ca="1" si="161"/>
        <v>Tool&amp;#10;Elite</v>
      </c>
      <c r="K885" s="20" t="str">
        <f t="shared" ca="1" si="161"/>
        <v/>
      </c>
      <c r="L885" s="20" t="str">
        <f t="shared" ca="1" si="161"/>
        <v>Reveal this card to add 2 dice to your Disable check.&amp;#10;Discard this card to defeat a barrier whose highest difficulty to defeat is 14 or lower.</v>
      </c>
      <c r="M885" s="20" t="str">
        <f t="shared" ca="1" si="161"/>
        <v>Dexterity&amp;#10;Disable</v>
      </c>
      <c r="N885" s="20" t="str">
        <f t="shared" ca="1" si="158"/>
        <v>7</v>
      </c>
      <c r="O885" s="20" t="str">
        <f t="shared" ca="1" si="158"/>
        <v/>
      </c>
      <c r="P885" s="25" t="str">
        <f t="shared" ca="1" si="158"/>
        <v/>
      </c>
      <c r="Q885" s="25" t="str">
        <f t="shared" ca="1" si="158"/>
        <v/>
      </c>
      <c r="R885" s="25" t="str">
        <f t="shared" ca="1" si="159"/>
        <v/>
      </c>
      <c r="S885" s="25" t="str">
        <f t="shared" ca="1" si="159"/>
        <v/>
      </c>
      <c r="T885" s="25" t="str">
        <f t="shared" ca="1" si="159"/>
        <v/>
      </c>
      <c r="U885" s="25" t="str">
        <f t="shared" ca="1" si="159"/>
        <v>None</v>
      </c>
    </row>
    <row r="886" spans="1:21" ht="13.5" customHeight="1">
      <c r="A886" s="20" t="str">
        <f t="shared" ca="1" si="162"/>
        <v>Mattock</v>
      </c>
      <c r="B886" s="20" t="str">
        <f t="shared" ca="1" si="161"/>
        <v>97221011-9191-43b9-8510-2bcb7400838a</v>
      </c>
      <c r="C886" s="20" t="str">
        <f t="shared" ca="1" si="161"/>
        <v>RotR</v>
      </c>
      <c r="D886" s="20" t="str">
        <f t="shared" ca="1" si="161"/>
        <v>B</v>
      </c>
      <c r="E886" s="20" t="str">
        <f t="shared" ca="1" si="161"/>
        <v>Yes</v>
      </c>
      <c r="F886" s="20" t="str">
        <f t="shared" ca="1" si="161"/>
        <v>1</v>
      </c>
      <c r="G886" s="20" t="str">
        <f t="shared" ref="B886:M901" ca="1" si="163">IF(INDIRECT(ADDRESS(ROW(),COLUMN(),,,"Details"))="","",SUBSTITUTE(SUBSTITUTE(INDIRECT(ADDRESS(ROW(),COLUMN(),,,"Details")),"
","&amp;#10;"),"""","&amp;quot;"))</f>
        <v>Boon</v>
      </c>
      <c r="H886" s="20" t="str">
        <f t="shared" ca="1" si="163"/>
        <v>Item</v>
      </c>
      <c r="I886" s="20" t="str">
        <f t="shared" ca="1" si="163"/>
        <v/>
      </c>
      <c r="J886" s="20" t="str">
        <f t="shared" ca="1" si="163"/>
        <v>Tool&amp;#10;Basic</v>
      </c>
      <c r="K886" s="20" t="str">
        <f t="shared" ca="1" si="163"/>
        <v/>
      </c>
      <c r="L886" s="20" t="str">
        <f t="shared" ca="1" si="163"/>
        <v>Reveal this card to add 1d8 to your noncombat Strength check.&amp;#10;Recharge this card to use Strength or Melee in place of the normal skill in a check to defeat a barrier with the Lock or Obstacle trait.</v>
      </c>
      <c r="M886" s="20" t="str">
        <f t="shared" ca="1" si="163"/>
        <v>Strength&amp;#10;Melee</v>
      </c>
      <c r="N886" s="20" t="str">
        <f t="shared" ca="1" si="158"/>
        <v>6</v>
      </c>
      <c r="O886" s="20" t="str">
        <f t="shared" ca="1" si="158"/>
        <v/>
      </c>
      <c r="P886" s="25" t="str">
        <f t="shared" ca="1" si="158"/>
        <v/>
      </c>
      <c r="Q886" s="25" t="str">
        <f t="shared" ca="1" si="158"/>
        <v/>
      </c>
      <c r="R886" s="25" t="str">
        <f t="shared" ca="1" si="159"/>
        <v/>
      </c>
      <c r="S886" s="25" t="str">
        <f t="shared" ca="1" si="159"/>
        <v/>
      </c>
      <c r="T886" s="25" t="str">
        <f t="shared" ca="1" si="159"/>
        <v/>
      </c>
      <c r="U886" s="25" t="str">
        <f t="shared" ca="1" si="159"/>
        <v>None</v>
      </c>
    </row>
    <row r="887" spans="1:21" ht="13.5" customHeight="1">
      <c r="A887" s="20" t="str">
        <f t="shared" ca="1" si="162"/>
        <v>Mattock</v>
      </c>
      <c r="B887" s="20" t="str">
        <f t="shared" ca="1" si="163"/>
        <v>e9428303-fd89-4e04-a246-4ad9c38ea595</v>
      </c>
      <c r="C887" s="20" t="str">
        <f t="shared" ca="1" si="163"/>
        <v>RotR</v>
      </c>
      <c r="D887" s="20" t="str">
        <f t="shared" ca="1" si="163"/>
        <v>C</v>
      </c>
      <c r="E887" s="20" t="str">
        <f t="shared" ca="1" si="163"/>
        <v>Yes</v>
      </c>
      <c r="F887" s="20" t="str">
        <f t="shared" ca="1" si="163"/>
        <v>1</v>
      </c>
      <c r="G887" s="20" t="str">
        <f t="shared" ca="1" si="163"/>
        <v>Boon</v>
      </c>
      <c r="H887" s="20" t="str">
        <f t="shared" ca="1" si="163"/>
        <v>Item</v>
      </c>
      <c r="I887" s="20" t="str">
        <f t="shared" ca="1" si="163"/>
        <v/>
      </c>
      <c r="J887" s="20" t="str">
        <f t="shared" ca="1" si="163"/>
        <v>Tool&amp;#10;Basic</v>
      </c>
      <c r="K887" s="20" t="str">
        <f t="shared" ca="1" si="163"/>
        <v/>
      </c>
      <c r="L887" s="20" t="str">
        <f t="shared" ca="1" si="163"/>
        <v>Reveal this card to add 1d8 to your noncombat Strength check.&amp;#10;Recharge this card to use Strength or Melee in place of the normal skill in a check to defeat a barrier with the Lock or Obstacle trait.</v>
      </c>
      <c r="M887" s="20" t="str">
        <f t="shared" ca="1" si="163"/>
        <v>Strength&amp;#10;Melee</v>
      </c>
      <c r="N887" s="20" t="str">
        <f t="shared" ca="1" si="158"/>
        <v>6</v>
      </c>
      <c r="O887" s="20" t="str">
        <f t="shared" ca="1" si="158"/>
        <v/>
      </c>
      <c r="P887" s="25" t="str">
        <f t="shared" ca="1" si="158"/>
        <v/>
      </c>
      <c r="Q887" s="25" t="str">
        <f t="shared" ca="1" si="158"/>
        <v/>
      </c>
      <c r="R887" s="25" t="str">
        <f t="shared" ca="1" si="159"/>
        <v/>
      </c>
      <c r="S887" s="25" t="str">
        <f t="shared" ca="1" si="159"/>
        <v/>
      </c>
      <c r="T887" s="25" t="str">
        <f t="shared" ca="1" si="159"/>
        <v/>
      </c>
      <c r="U887" s="25" t="str">
        <f t="shared" ca="1" si="159"/>
        <v>None</v>
      </c>
    </row>
    <row r="888" spans="1:21" ht="13.5" customHeight="1">
      <c r="A888" s="20" t="str">
        <f t="shared" ca="1" si="162"/>
        <v>Necklace of Fireballs</v>
      </c>
      <c r="B888" s="20" t="str">
        <f t="shared" ca="1" si="163"/>
        <v>d1c22502-c697-465d-bfec-20e422635145</v>
      </c>
      <c r="C888" s="20" t="str">
        <f t="shared" ca="1" si="163"/>
        <v>RotR</v>
      </c>
      <c r="D888" s="20" t="str">
        <f t="shared" ca="1" si="163"/>
        <v>4</v>
      </c>
      <c r="E888" s="20" t="str">
        <f t="shared" ca="1" si="163"/>
        <v>Yes</v>
      </c>
      <c r="F888" s="20" t="str">
        <f t="shared" ca="1" si="163"/>
        <v>1</v>
      </c>
      <c r="G888" s="20" t="str">
        <f t="shared" ca="1" si="163"/>
        <v>Boon</v>
      </c>
      <c r="H888" s="20" t="str">
        <f t="shared" ca="1" si="163"/>
        <v>Item</v>
      </c>
      <c r="I888" s="20" t="str">
        <f t="shared" ca="1" si="163"/>
        <v/>
      </c>
      <c r="J888" s="20" t="str">
        <f t="shared" ca="1" si="163"/>
        <v>Accessory&amp;#10;Magic&amp;#10;Attack</v>
      </c>
      <c r="K888" s="20" t="str">
        <f t="shared" ca="1" si="163"/>
        <v/>
      </c>
      <c r="L888" s="20" t="str">
        <f t="shared" ca="1" si="163"/>
        <v>For your combat check, banish this card to roll 3d6+12 with the fire trait.</v>
      </c>
      <c r="M888" s="20" t="str">
        <f t="shared" ca="1" si="163"/>
        <v>Intelligence&amp;#10;Arcane</v>
      </c>
      <c r="N888" s="20" t="str">
        <f t="shared" ca="1" si="158"/>
        <v>9</v>
      </c>
      <c r="O888" s="20" t="str">
        <f t="shared" ca="1" si="158"/>
        <v/>
      </c>
      <c r="P888" s="25" t="str">
        <f t="shared" ca="1" si="158"/>
        <v/>
      </c>
      <c r="Q888" s="25" t="str">
        <f t="shared" ca="1" si="158"/>
        <v/>
      </c>
      <c r="R888" s="25" t="str">
        <f t="shared" ca="1" si="159"/>
        <v/>
      </c>
      <c r="S888" s="25" t="str">
        <f t="shared" ca="1" si="159"/>
        <v/>
      </c>
      <c r="T888" s="25" t="str">
        <f t="shared" ca="1" si="159"/>
        <v/>
      </c>
      <c r="U888" s="25" t="str">
        <f t="shared" ca="1" si="159"/>
        <v>Succeed at an Arcane 9 check to recharge this card instead of discarding it.</v>
      </c>
    </row>
    <row r="889" spans="1:21" ht="13.5" customHeight="1">
      <c r="A889" s="20" t="str">
        <f t="shared" ca="1" si="162"/>
        <v>Potion of Energy Resistance</v>
      </c>
      <c r="B889" s="20" t="str">
        <f t="shared" ca="1" si="163"/>
        <v>c63f2324-868e-4300-8f1e-97d0a91737fc</v>
      </c>
      <c r="C889" s="20" t="str">
        <f t="shared" ca="1" si="163"/>
        <v>RotR</v>
      </c>
      <c r="D889" s="20" t="str">
        <f t="shared" ca="1" si="163"/>
        <v>B</v>
      </c>
      <c r="E889" s="20" t="str">
        <f t="shared" ca="1" si="163"/>
        <v>Yes</v>
      </c>
      <c r="F889" s="20" t="str">
        <f t="shared" ca="1" si="163"/>
        <v>2</v>
      </c>
      <c r="G889" s="20" t="str">
        <f t="shared" ca="1" si="163"/>
        <v>Boon</v>
      </c>
      <c r="H889" s="20" t="str">
        <f t="shared" ca="1" si="163"/>
        <v>Item</v>
      </c>
      <c r="I889" s="20" t="str">
        <f t="shared" ca="1" si="163"/>
        <v/>
      </c>
      <c r="J889" s="20" t="str">
        <f t="shared" ca="1" si="163"/>
        <v>Liquid&amp;#10;Alchemical</v>
      </c>
      <c r="K889" s="20" t="str">
        <f t="shared" ca="1" si="163"/>
        <v/>
      </c>
      <c r="L889" s="20" t="str">
        <f t="shared" ca="1" si="163"/>
        <v>Banish this card and choose a character at your location. Reduce Acid, Cold, Electricity or Fire damage dealt to that character by 4.</v>
      </c>
      <c r="M889" s="20" t="str">
        <f t="shared" ca="1" si="163"/>
        <v>Intelligence&amp;#10;Craft</v>
      </c>
      <c r="N889" s="20" t="str">
        <f t="shared" ca="1" si="158"/>
        <v>4</v>
      </c>
      <c r="O889" s="20" t="str">
        <f t="shared" ca="1" si="158"/>
        <v/>
      </c>
      <c r="P889" s="25" t="str">
        <f t="shared" ca="1" si="158"/>
        <v/>
      </c>
      <c r="Q889" s="25" t="str">
        <f t="shared" ca="1" si="158"/>
        <v/>
      </c>
      <c r="R889" s="25" t="str">
        <f t="shared" ca="1" si="159"/>
        <v/>
      </c>
      <c r="S889" s="25" t="str">
        <f t="shared" ca="1" si="159"/>
        <v/>
      </c>
      <c r="T889" s="25" t="str">
        <f t="shared" ca="1" si="159"/>
        <v/>
      </c>
      <c r="U889" s="25" t="str">
        <f t="shared" ca="1" si="159"/>
        <v>None</v>
      </c>
    </row>
    <row r="890" spans="1:21" ht="13.5" customHeight="1">
      <c r="A890" s="20" t="str">
        <f t="shared" ca="1" si="162"/>
        <v>Potion of Fortitude</v>
      </c>
      <c r="B890" s="20" t="str">
        <f t="shared" ca="1" si="163"/>
        <v>8f68c6bf-b2ff-4236-b219-74e2233dfaac</v>
      </c>
      <c r="C890" s="20" t="str">
        <f t="shared" ca="1" si="163"/>
        <v>RotR</v>
      </c>
      <c r="D890" s="20" t="str">
        <f t="shared" ca="1" si="163"/>
        <v>B</v>
      </c>
      <c r="E890" s="20" t="str">
        <f t="shared" ca="1" si="163"/>
        <v>Yes</v>
      </c>
      <c r="F890" s="20" t="str">
        <f t="shared" ca="1" si="163"/>
        <v>1</v>
      </c>
      <c r="G890" s="20" t="str">
        <f t="shared" ca="1" si="163"/>
        <v>Boon</v>
      </c>
      <c r="H890" s="20" t="str">
        <f t="shared" ca="1" si="163"/>
        <v>Item</v>
      </c>
      <c r="I890" s="20" t="str">
        <f t="shared" ca="1" si="163"/>
        <v/>
      </c>
      <c r="J890" s="20" t="str">
        <f t="shared" ca="1" si="163"/>
        <v>Liquid&amp;#10;Alchemical&amp;#10;Basic</v>
      </c>
      <c r="K890" s="20" t="str">
        <f t="shared" ca="1" si="163"/>
        <v/>
      </c>
      <c r="L890" s="20" t="str">
        <f t="shared" ca="1" si="163"/>
        <v>Discard this card and choose a character as your location to succeed at a Fortitude check.</v>
      </c>
      <c r="M890" s="20" t="str">
        <f t="shared" ca="1" si="163"/>
        <v>Intelligence&amp;#10;Craft</v>
      </c>
      <c r="N890" s="20" t="str">
        <f t="shared" ca="1" si="158"/>
        <v>4</v>
      </c>
      <c r="O890" s="20" t="str">
        <f t="shared" ca="1" si="158"/>
        <v/>
      </c>
      <c r="P890" s="25" t="str">
        <f t="shared" ca="1" si="158"/>
        <v/>
      </c>
      <c r="Q890" s="25" t="str">
        <f t="shared" ca="1" si="158"/>
        <v/>
      </c>
      <c r="R890" s="25" t="str">
        <f t="shared" ca="1" si="159"/>
        <v/>
      </c>
      <c r="S890" s="25" t="str">
        <f t="shared" ca="1" si="159"/>
        <v/>
      </c>
      <c r="T890" s="25" t="str">
        <f t="shared" ca="1" si="159"/>
        <v/>
      </c>
      <c r="U890" s="25" t="str">
        <f t="shared" ca="1" si="159"/>
        <v>None</v>
      </c>
    </row>
    <row r="891" spans="1:21" ht="13.5" customHeight="1">
      <c r="A891" s="20" t="str">
        <f t="shared" ca="1" si="162"/>
        <v>Potion of Fortitude</v>
      </c>
      <c r="B891" s="20" t="str">
        <f t="shared" ca="1" si="163"/>
        <v>e0eef3e9-3774-4eba-bc4b-464efc4243f4</v>
      </c>
      <c r="C891" s="20" t="str">
        <f t="shared" ca="1" si="163"/>
        <v>RotR</v>
      </c>
      <c r="D891" s="20" t="str">
        <f t="shared" ca="1" si="163"/>
        <v>C</v>
      </c>
      <c r="E891" s="20" t="str">
        <f t="shared" ca="1" si="163"/>
        <v>Yes</v>
      </c>
      <c r="F891" s="20" t="str">
        <f t="shared" ca="1" si="163"/>
        <v>1</v>
      </c>
      <c r="G891" s="20" t="str">
        <f t="shared" ca="1" si="163"/>
        <v>Boon</v>
      </c>
      <c r="H891" s="20" t="str">
        <f t="shared" ca="1" si="163"/>
        <v>Item</v>
      </c>
      <c r="I891" s="20" t="str">
        <f t="shared" ca="1" si="163"/>
        <v/>
      </c>
      <c r="J891" s="20" t="str">
        <f t="shared" ca="1" si="163"/>
        <v>Liquid&amp;#10;Alchemical&amp;#10;Basic</v>
      </c>
      <c r="K891" s="20" t="str">
        <f t="shared" ca="1" si="163"/>
        <v/>
      </c>
      <c r="L891" s="20" t="str">
        <f t="shared" ca="1" si="163"/>
        <v>Discard this card and choose a character as your location to succeed at a Fortitude check.</v>
      </c>
      <c r="M891" s="20" t="str">
        <f t="shared" ca="1" si="163"/>
        <v>Intelligence&amp;#10;Craft</v>
      </c>
      <c r="N891" s="20" t="str">
        <f t="shared" ca="1" si="158"/>
        <v>4</v>
      </c>
      <c r="O891" s="20" t="str">
        <f t="shared" ca="1" si="158"/>
        <v/>
      </c>
      <c r="P891" s="25" t="str">
        <f t="shared" ca="1" si="158"/>
        <v/>
      </c>
      <c r="Q891" s="25" t="str">
        <f t="shared" ca="1" si="158"/>
        <v/>
      </c>
      <c r="R891" s="25" t="str">
        <f t="shared" ca="1" si="159"/>
        <v/>
      </c>
      <c r="S891" s="25" t="str">
        <f t="shared" ca="1" si="159"/>
        <v/>
      </c>
      <c r="T891" s="25" t="str">
        <f t="shared" ca="1" si="159"/>
        <v/>
      </c>
      <c r="U891" s="25" t="str">
        <f t="shared" ca="1" si="159"/>
        <v>None</v>
      </c>
    </row>
    <row r="892" spans="1:21" ht="13.5" customHeight="1">
      <c r="A892" s="20" t="str">
        <f t="shared" ca="1" si="162"/>
        <v>Potion of Ghostly Form</v>
      </c>
      <c r="B892" s="20" t="str">
        <f t="shared" ca="1" si="163"/>
        <v>05ad0ac4-5bba-4025-a160-7cd1a37d6b25</v>
      </c>
      <c r="C892" s="20" t="str">
        <f t="shared" ca="1" si="163"/>
        <v>RotR</v>
      </c>
      <c r="D892" s="20" t="str">
        <f t="shared" ca="1" si="163"/>
        <v>B</v>
      </c>
      <c r="E892" s="20" t="str">
        <f t="shared" ca="1" si="163"/>
        <v>Yes</v>
      </c>
      <c r="F892" s="20" t="str">
        <f t="shared" ca="1" si="163"/>
        <v>2</v>
      </c>
      <c r="G892" s="20" t="str">
        <f t="shared" ca="1" si="163"/>
        <v>Boon</v>
      </c>
      <c r="H892" s="20" t="str">
        <f t="shared" ca="1" si="163"/>
        <v>Item</v>
      </c>
      <c r="I892" s="20" t="str">
        <f t="shared" ca="1" si="163"/>
        <v/>
      </c>
      <c r="J892" s="20" t="str">
        <f t="shared" ca="1" si="163"/>
        <v>Liquid&amp;#10;Alchemical</v>
      </c>
      <c r="K892" s="20" t="str">
        <f t="shared" ca="1" si="163"/>
        <v/>
      </c>
      <c r="L892" s="20" t="str">
        <f t="shared" ca="1" si="163"/>
        <v>Banish this card and choose a character at your location. That character may evade a barrier, and then may immediately explore again.</v>
      </c>
      <c r="M892" s="20" t="str">
        <f t="shared" ca="1" si="163"/>
        <v>Intelligence&amp;#10;Craft</v>
      </c>
      <c r="N892" s="20" t="str">
        <f t="shared" ca="1" si="158"/>
        <v>4</v>
      </c>
      <c r="O892" s="20" t="str">
        <f t="shared" ca="1" si="158"/>
        <v/>
      </c>
      <c r="P892" s="25" t="str">
        <f t="shared" ca="1" si="158"/>
        <v/>
      </c>
      <c r="Q892" s="25" t="str">
        <f t="shared" ca="1" si="158"/>
        <v/>
      </c>
      <c r="R892" s="25" t="str">
        <f t="shared" ca="1" si="159"/>
        <v/>
      </c>
      <c r="S892" s="25" t="str">
        <f t="shared" ca="1" si="159"/>
        <v/>
      </c>
      <c r="T892" s="25" t="str">
        <f t="shared" ca="1" si="159"/>
        <v/>
      </c>
      <c r="U892" s="25" t="str">
        <f t="shared" ca="1" si="159"/>
        <v>None</v>
      </c>
    </row>
    <row r="893" spans="1:21" ht="13.5" customHeight="1">
      <c r="A893" s="20" t="str">
        <f t="shared" ca="1" si="162"/>
        <v>Potion of Glibness</v>
      </c>
      <c r="B893" s="20" t="str">
        <f t="shared" ca="1" si="163"/>
        <v>c1b5c3cb-b91a-4fd5-8bae-591c0e07eb93</v>
      </c>
      <c r="C893" s="20" t="str">
        <f t="shared" ca="1" si="163"/>
        <v>RotR</v>
      </c>
      <c r="D893" s="20" t="str">
        <f t="shared" ca="1" si="163"/>
        <v>B</v>
      </c>
      <c r="E893" s="20" t="str">
        <f t="shared" ca="1" si="163"/>
        <v>Yes</v>
      </c>
      <c r="F893" s="20" t="str">
        <f t="shared" ca="1" si="163"/>
        <v>1</v>
      </c>
      <c r="G893" s="20" t="str">
        <f t="shared" ca="1" si="163"/>
        <v>Boon</v>
      </c>
      <c r="H893" s="20" t="str">
        <f t="shared" ca="1" si="163"/>
        <v>Item</v>
      </c>
      <c r="I893" s="20" t="str">
        <f t="shared" ca="1" si="163"/>
        <v/>
      </c>
      <c r="J893" s="20" t="str">
        <f t="shared" ca="1" si="163"/>
        <v>Liquid&amp;#10;Alchemical&amp;#10;Basic</v>
      </c>
      <c r="K893" s="20" t="str">
        <f t="shared" ca="1" si="163"/>
        <v/>
      </c>
      <c r="L893" s="20" t="str">
        <f t="shared" ca="1" si="163"/>
        <v>Banish this card and choose a character at your location to succeed at a Diplomacy check.</v>
      </c>
      <c r="M893" s="20" t="str">
        <f t="shared" ca="1" si="163"/>
        <v>Intelligence&amp;#10;Craft</v>
      </c>
      <c r="N893" s="20" t="str">
        <f t="shared" ca="1" si="158"/>
        <v>4</v>
      </c>
      <c r="O893" s="20" t="str">
        <f t="shared" ca="1" si="158"/>
        <v/>
      </c>
      <c r="P893" s="25" t="str">
        <f t="shared" ca="1" si="158"/>
        <v/>
      </c>
      <c r="Q893" s="25" t="str">
        <f t="shared" ca="1" si="158"/>
        <v/>
      </c>
      <c r="R893" s="25" t="str">
        <f t="shared" ca="1" si="159"/>
        <v/>
      </c>
      <c r="S893" s="25" t="str">
        <f t="shared" ca="1" si="159"/>
        <v/>
      </c>
      <c r="T893" s="25" t="str">
        <f t="shared" ca="1" si="159"/>
        <v/>
      </c>
      <c r="U893" s="25" t="str">
        <f t="shared" ca="1" si="159"/>
        <v>None</v>
      </c>
    </row>
    <row r="894" spans="1:21" ht="13.5" customHeight="1">
      <c r="A894" s="20" t="str">
        <f t="shared" ca="1" si="162"/>
        <v>Potion of Glibness</v>
      </c>
      <c r="B894" s="20" t="str">
        <f t="shared" ca="1" si="163"/>
        <v>3732b10e-eb06-4993-b31d-8a84c2607128</v>
      </c>
      <c r="C894" s="20" t="str">
        <f t="shared" ca="1" si="163"/>
        <v>RotR</v>
      </c>
      <c r="D894" s="20" t="str">
        <f t="shared" ca="1" si="163"/>
        <v>C</v>
      </c>
      <c r="E894" s="20" t="str">
        <f t="shared" ca="1" si="163"/>
        <v>Yes</v>
      </c>
      <c r="F894" s="20" t="str">
        <f t="shared" ca="1" si="163"/>
        <v>1</v>
      </c>
      <c r="G894" s="20" t="str">
        <f t="shared" ca="1" si="163"/>
        <v>Boon</v>
      </c>
      <c r="H894" s="20" t="str">
        <f t="shared" ca="1" si="163"/>
        <v>Item</v>
      </c>
      <c r="I894" s="20" t="str">
        <f t="shared" ca="1" si="163"/>
        <v/>
      </c>
      <c r="J894" s="20" t="str">
        <f t="shared" ca="1" si="163"/>
        <v>Liquid&amp;#10;Alchemical&amp;#10;Basic</v>
      </c>
      <c r="K894" s="20" t="str">
        <f t="shared" ca="1" si="163"/>
        <v/>
      </c>
      <c r="L894" s="20" t="str">
        <f t="shared" ca="1" si="163"/>
        <v>Banish this card and choose a character at your location to succeed at a Diplomacy check.</v>
      </c>
      <c r="M894" s="20" t="str">
        <f t="shared" ca="1" si="163"/>
        <v>Intelligence&amp;#10;Craft</v>
      </c>
      <c r="N894" s="20" t="str">
        <f t="shared" ca="1" si="158"/>
        <v>4</v>
      </c>
      <c r="O894" s="20" t="str">
        <f t="shared" ca="1" si="158"/>
        <v/>
      </c>
      <c r="P894" s="25" t="str">
        <f t="shared" ca="1" si="158"/>
        <v/>
      </c>
      <c r="Q894" s="25" t="str">
        <f t="shared" ca="1" si="158"/>
        <v/>
      </c>
      <c r="R894" s="25" t="str">
        <f t="shared" ca="1" si="159"/>
        <v/>
      </c>
      <c r="S894" s="25" t="str">
        <f t="shared" ca="1" si="159"/>
        <v/>
      </c>
      <c r="T894" s="25" t="str">
        <f t="shared" ca="1" si="159"/>
        <v/>
      </c>
      <c r="U894" s="25" t="str">
        <f t="shared" ca="1" si="159"/>
        <v>None</v>
      </c>
    </row>
    <row r="895" spans="1:21" ht="13.5" customHeight="1">
      <c r="A895" s="20" t="str">
        <f t="shared" ca="1" si="162"/>
        <v>Potion of Gracefulness</v>
      </c>
      <c r="B895" s="20" t="str">
        <f t="shared" ca="1" si="163"/>
        <v>c7e48913-6709-42df-8560-6b0bbd7ba653</v>
      </c>
      <c r="C895" s="20" t="str">
        <f t="shared" ca="1" si="163"/>
        <v>RotR</v>
      </c>
      <c r="D895" s="20" t="str">
        <f t="shared" ca="1" si="163"/>
        <v>1</v>
      </c>
      <c r="E895" s="20" t="str">
        <f t="shared" ca="1" si="163"/>
        <v>Yes</v>
      </c>
      <c r="F895" s="20" t="str">
        <f t="shared" ca="1" si="163"/>
        <v>2</v>
      </c>
      <c r="G895" s="20" t="str">
        <f t="shared" ca="1" si="163"/>
        <v>Boon</v>
      </c>
      <c r="H895" s="20" t="str">
        <f t="shared" ca="1" si="163"/>
        <v>Item</v>
      </c>
      <c r="I895" s="20" t="str">
        <f t="shared" ca="1" si="163"/>
        <v/>
      </c>
      <c r="J895" s="20" t="str">
        <f t="shared" ca="1" si="163"/>
        <v>Liquid&amp;#10;Alchemical&amp;#10;Elite</v>
      </c>
      <c r="K895" s="20" t="str">
        <f t="shared" ca="1" si="163"/>
        <v/>
      </c>
      <c r="L895" s="20" t="str">
        <f t="shared" ca="1" si="163"/>
        <v>Banish this card and choose a character at your location to succeed at an Acrobatics check.</v>
      </c>
      <c r="M895" s="20" t="str">
        <f t="shared" ca="1" si="163"/>
        <v>Intelligence&amp;#10;Craft</v>
      </c>
      <c r="N895" s="20" t="str">
        <f t="shared" ca="1" si="158"/>
        <v>6</v>
      </c>
      <c r="O895" s="20" t="str">
        <f t="shared" ca="1" si="158"/>
        <v/>
      </c>
      <c r="P895" s="25" t="str">
        <f t="shared" ca="1" si="158"/>
        <v/>
      </c>
      <c r="Q895" s="25" t="str">
        <f t="shared" ca="1" si="158"/>
        <v/>
      </c>
      <c r="R895" s="25" t="str">
        <f t="shared" ca="1" si="159"/>
        <v/>
      </c>
      <c r="S895" s="25" t="str">
        <f t="shared" ca="1" si="159"/>
        <v/>
      </c>
      <c r="T895" s="25" t="str">
        <f t="shared" ca="1" si="159"/>
        <v/>
      </c>
      <c r="U895" s="25" t="str">
        <f t="shared" ca="1" si="159"/>
        <v>None</v>
      </c>
    </row>
    <row r="896" spans="1:21" ht="13.5" customHeight="1">
      <c r="A896" s="20" t="str">
        <f t="shared" ca="1" si="162"/>
        <v>Potion of Healing</v>
      </c>
      <c r="B896" s="20" t="str">
        <f t="shared" ca="1" si="163"/>
        <v>31d92e72-d9d6-4cb5-8341-8ad570ab9559</v>
      </c>
      <c r="C896" s="20" t="str">
        <f t="shared" ca="1" si="163"/>
        <v>RotR</v>
      </c>
      <c r="D896" s="20" t="str">
        <f t="shared" ca="1" si="163"/>
        <v>B</v>
      </c>
      <c r="E896" s="20" t="str">
        <f t="shared" ca="1" si="163"/>
        <v>Yes</v>
      </c>
      <c r="F896" s="20" t="str">
        <f t="shared" ca="1" si="163"/>
        <v>3</v>
      </c>
      <c r="G896" s="20" t="str">
        <f t="shared" ca="1" si="163"/>
        <v>Boon</v>
      </c>
      <c r="H896" s="20" t="str">
        <f t="shared" ca="1" si="163"/>
        <v>Item</v>
      </c>
      <c r="I896" s="20" t="str">
        <f t="shared" ca="1" si="163"/>
        <v/>
      </c>
      <c r="J896" s="20" t="str">
        <f t="shared" ca="1" si="163"/>
        <v>Liquid&amp;#10;Alchemical&amp;#10;Healing</v>
      </c>
      <c r="K896" s="20" t="str">
        <f t="shared" ca="1" si="163"/>
        <v/>
      </c>
      <c r="L896" s="20" t="str">
        <f t="shared" ca="1" si="163"/>
        <v>Banish this card and choose a character at your location to shuffle 1d4 random cards from his discard pile into his deck.</v>
      </c>
      <c r="M896" s="20" t="str">
        <f t="shared" ca="1" si="163"/>
        <v>Intelligence&amp;#10;Craft</v>
      </c>
      <c r="N896" s="20" t="str">
        <f t="shared" ca="1" si="158"/>
        <v>5</v>
      </c>
      <c r="O896" s="20" t="str">
        <f t="shared" ca="1" si="158"/>
        <v/>
      </c>
      <c r="P896" s="25" t="str">
        <f t="shared" ca="1" si="158"/>
        <v/>
      </c>
      <c r="Q896" s="25" t="str">
        <f t="shared" ca="1" si="158"/>
        <v/>
      </c>
      <c r="R896" s="25" t="str">
        <f t="shared" ca="1" si="159"/>
        <v/>
      </c>
      <c r="S896" s="25" t="str">
        <f t="shared" ca="1" si="159"/>
        <v/>
      </c>
      <c r="T896" s="25" t="str">
        <f t="shared" ca="1" si="159"/>
        <v/>
      </c>
      <c r="U896" s="25" t="str">
        <f t="shared" ca="1" si="159"/>
        <v>None</v>
      </c>
    </row>
    <row r="897" spans="1:21" ht="13.5" customHeight="1">
      <c r="A897" s="20" t="str">
        <f t="shared" ca="1" si="162"/>
        <v>Potion of Healing</v>
      </c>
      <c r="B897" s="20" t="str">
        <f t="shared" ca="1" si="163"/>
        <v>4b7c199d-284b-466c-bfd2-f8ab2b40c5df</v>
      </c>
      <c r="C897" s="20" t="str">
        <f t="shared" ca="1" si="163"/>
        <v>RotR</v>
      </c>
      <c r="D897" s="20" t="str">
        <f t="shared" ca="1" si="163"/>
        <v>C</v>
      </c>
      <c r="E897" s="20" t="str">
        <f t="shared" ca="1" si="163"/>
        <v>Yes</v>
      </c>
      <c r="F897" s="20" t="str">
        <f t="shared" ca="1" si="163"/>
        <v>1</v>
      </c>
      <c r="G897" s="20" t="str">
        <f t="shared" ca="1" si="163"/>
        <v>Boon</v>
      </c>
      <c r="H897" s="20" t="str">
        <f t="shared" ca="1" si="163"/>
        <v>Item</v>
      </c>
      <c r="I897" s="20" t="str">
        <f t="shared" ca="1" si="163"/>
        <v/>
      </c>
      <c r="J897" s="20" t="str">
        <f t="shared" ca="1" si="163"/>
        <v>Liquid&amp;#10;Alchemical&amp;#10;Healing</v>
      </c>
      <c r="K897" s="20" t="str">
        <f t="shared" ca="1" si="163"/>
        <v/>
      </c>
      <c r="L897" s="20" t="str">
        <f t="shared" ca="1" si="163"/>
        <v>Banish this card and choose a character at your location to shuffle 1d4 random cards from his discard pile into his deck.</v>
      </c>
      <c r="M897" s="20" t="str">
        <f t="shared" ca="1" si="163"/>
        <v>Intelligence&amp;#10;Craft</v>
      </c>
      <c r="N897" s="20" t="str">
        <f t="shared" ca="1" si="158"/>
        <v>5</v>
      </c>
      <c r="O897" s="20" t="str">
        <f t="shared" ca="1" si="158"/>
        <v/>
      </c>
      <c r="P897" s="25" t="str">
        <f t="shared" ca="1" si="158"/>
        <v/>
      </c>
      <c r="Q897" s="25" t="str">
        <f t="shared" ca="1" si="158"/>
        <v/>
      </c>
      <c r="R897" s="25" t="str">
        <f t="shared" ca="1" si="159"/>
        <v/>
      </c>
      <c r="S897" s="25" t="str">
        <f t="shared" ca="1" si="159"/>
        <v/>
      </c>
      <c r="T897" s="25" t="str">
        <f t="shared" ca="1" si="159"/>
        <v/>
      </c>
      <c r="U897" s="25" t="str">
        <f t="shared" ca="1" si="159"/>
        <v>None</v>
      </c>
    </row>
    <row r="898" spans="1:21" ht="13.5" customHeight="1">
      <c r="A898" s="20" t="str">
        <f t="shared" ca="1" si="162"/>
        <v>Potion of Hiding</v>
      </c>
      <c r="B898" s="20" t="str">
        <f t="shared" ca="1" si="163"/>
        <v>25f325ff-310e-4fcf-8486-170cf87d676a</v>
      </c>
      <c r="C898" s="20" t="str">
        <f t="shared" ca="1" si="163"/>
        <v>RotR</v>
      </c>
      <c r="D898" s="20" t="str">
        <f t="shared" ca="1" si="163"/>
        <v>B</v>
      </c>
      <c r="E898" s="20" t="str">
        <f t="shared" ca="1" si="163"/>
        <v>Yes</v>
      </c>
      <c r="F898" s="20" t="str">
        <f t="shared" ca="1" si="163"/>
        <v>1</v>
      </c>
      <c r="G898" s="20" t="str">
        <f t="shared" ca="1" si="163"/>
        <v>Boon</v>
      </c>
      <c r="H898" s="20" t="str">
        <f t="shared" ca="1" si="163"/>
        <v>Item</v>
      </c>
      <c r="I898" s="20" t="str">
        <f t="shared" ca="1" si="163"/>
        <v/>
      </c>
      <c r="J898" s="20" t="str">
        <f t="shared" ca="1" si="163"/>
        <v>Liquid&amp;#10;Alchemical&amp;#10;Basic</v>
      </c>
      <c r="K898" s="20" t="str">
        <f t="shared" ca="1" si="163"/>
        <v/>
      </c>
      <c r="L898" s="20" t="str">
        <f t="shared" ca="1" si="163"/>
        <v>Banish this card and choose a character at your location to succeed at a Stealth check.</v>
      </c>
      <c r="M898" s="20" t="str">
        <f t="shared" ca="1" si="163"/>
        <v>Intelligence&amp;#10;Craft</v>
      </c>
      <c r="N898" s="20" t="str">
        <f t="shared" ca="1" si="158"/>
        <v>4</v>
      </c>
      <c r="O898" s="20" t="str">
        <f t="shared" ca="1" si="158"/>
        <v/>
      </c>
      <c r="P898" s="25" t="str">
        <f t="shared" ca="1" si="158"/>
        <v/>
      </c>
      <c r="Q898" s="25" t="str">
        <f t="shared" ca="1" si="158"/>
        <v/>
      </c>
      <c r="R898" s="25" t="str">
        <f t="shared" ca="1" si="159"/>
        <v/>
      </c>
      <c r="S898" s="25" t="str">
        <f t="shared" ca="1" si="159"/>
        <v/>
      </c>
      <c r="T898" s="25" t="str">
        <f t="shared" ca="1" si="159"/>
        <v/>
      </c>
      <c r="U898" s="25" t="str">
        <f t="shared" ca="1" si="159"/>
        <v>None</v>
      </c>
    </row>
    <row r="899" spans="1:21" ht="13.5" customHeight="1">
      <c r="A899" s="20" t="str">
        <f t="shared" ca="1" si="162"/>
        <v>Potion of Hiding</v>
      </c>
      <c r="B899" s="20" t="str">
        <f t="shared" ca="1" si="163"/>
        <v>25025be6-9505-407f-b053-337dc98c685d</v>
      </c>
      <c r="C899" s="20" t="str">
        <f t="shared" ca="1" si="163"/>
        <v>RotR</v>
      </c>
      <c r="D899" s="20" t="str">
        <f t="shared" ca="1" si="163"/>
        <v>C</v>
      </c>
      <c r="E899" s="20" t="str">
        <f t="shared" ca="1" si="163"/>
        <v>Yes</v>
      </c>
      <c r="F899" s="20" t="str">
        <f t="shared" ca="1" si="163"/>
        <v>1</v>
      </c>
      <c r="G899" s="20" t="str">
        <f t="shared" ca="1" si="163"/>
        <v>Boon</v>
      </c>
      <c r="H899" s="20" t="str">
        <f t="shared" ca="1" si="163"/>
        <v>Item</v>
      </c>
      <c r="I899" s="20" t="str">
        <f t="shared" ca="1" si="163"/>
        <v/>
      </c>
      <c r="J899" s="20" t="str">
        <f t="shared" ca="1" si="163"/>
        <v>Liquid&amp;#10;Alchemical&amp;#10;Basic</v>
      </c>
      <c r="K899" s="20" t="str">
        <f t="shared" ca="1" si="163"/>
        <v/>
      </c>
      <c r="L899" s="20" t="str">
        <f t="shared" ca="1" si="163"/>
        <v>Banish this card and choose a character at your location to succeed at a Stealth check.</v>
      </c>
      <c r="M899" s="20" t="str">
        <f t="shared" ca="1" si="163"/>
        <v>Intelligence&amp;#10;Craft</v>
      </c>
      <c r="N899" s="20" t="str">
        <f t="shared" ca="1" si="158"/>
        <v>4</v>
      </c>
      <c r="O899" s="20" t="str">
        <f t="shared" ca="1" si="158"/>
        <v/>
      </c>
      <c r="P899" s="25" t="str">
        <f t="shared" ca="1" si="158"/>
        <v/>
      </c>
      <c r="Q899" s="25" t="str">
        <f t="shared" ca="1" si="158"/>
        <v/>
      </c>
      <c r="R899" s="25" t="str">
        <f t="shared" ca="1" si="159"/>
        <v/>
      </c>
      <c r="S899" s="25" t="str">
        <f t="shared" ca="1" si="159"/>
        <v/>
      </c>
      <c r="T899" s="25" t="str">
        <f t="shared" ca="1" si="159"/>
        <v/>
      </c>
      <c r="U899" s="25" t="str">
        <f t="shared" ca="1" si="159"/>
        <v>None</v>
      </c>
    </row>
    <row r="900" spans="1:21" ht="13.5" customHeight="1">
      <c r="A900" s="20" t="str">
        <f t="shared" ca="1" si="162"/>
        <v>Potion of Ruggedness</v>
      </c>
      <c r="B900" s="20" t="str">
        <f t="shared" ca="1" si="163"/>
        <v>341ace1e-9183-4640-88ad-8ed15098b4a5</v>
      </c>
      <c r="C900" s="20" t="str">
        <f t="shared" ca="1" si="163"/>
        <v>RotR</v>
      </c>
      <c r="D900" s="20" t="str">
        <f t="shared" ca="1" si="163"/>
        <v>1</v>
      </c>
      <c r="E900" s="20" t="str">
        <f t="shared" ca="1" si="163"/>
        <v>Yes</v>
      </c>
      <c r="F900" s="20" t="str">
        <f t="shared" ca="1" si="163"/>
        <v>2</v>
      </c>
      <c r="G900" s="20" t="str">
        <f t="shared" ca="1" si="163"/>
        <v>Boon</v>
      </c>
      <c r="H900" s="20" t="str">
        <f t="shared" ca="1" si="163"/>
        <v>Item</v>
      </c>
      <c r="I900" s="20" t="str">
        <f t="shared" ca="1" si="163"/>
        <v/>
      </c>
      <c r="J900" s="20" t="str">
        <f t="shared" ca="1" si="163"/>
        <v>Liquid&amp;#10;Alchemical&amp;#10;Elite</v>
      </c>
      <c r="K900" s="20" t="str">
        <f t="shared" ca="1" si="163"/>
        <v/>
      </c>
      <c r="L900" s="20" t="str">
        <f t="shared" ca="1" si="163"/>
        <v>Banish this card and choose a character at your location to succeed at a Survival check.</v>
      </c>
      <c r="M900" s="20" t="str">
        <f t="shared" ca="1" si="163"/>
        <v>Intelligence&amp;#10;Craft</v>
      </c>
      <c r="N900" s="20" t="str">
        <f t="shared" ca="1" si="158"/>
        <v>6</v>
      </c>
      <c r="O900" s="20" t="str">
        <f t="shared" ca="1" si="158"/>
        <v/>
      </c>
      <c r="P900" s="25" t="str">
        <f t="shared" ca="1" si="158"/>
        <v/>
      </c>
      <c r="Q900" s="25" t="str">
        <f t="shared" ca="1" si="158"/>
        <v/>
      </c>
      <c r="R900" s="25" t="str">
        <f t="shared" ca="1" si="159"/>
        <v/>
      </c>
      <c r="S900" s="25" t="str">
        <f t="shared" ca="1" si="159"/>
        <v/>
      </c>
      <c r="T900" s="25" t="str">
        <f t="shared" ca="1" si="159"/>
        <v/>
      </c>
      <c r="U900" s="25" t="str">
        <f t="shared" ca="1" si="159"/>
        <v>None</v>
      </c>
    </row>
    <row r="901" spans="1:21" ht="13.5" customHeight="1">
      <c r="A901" s="20" t="str">
        <f t="shared" ref="A901:A922" ca="1" si="164">IF(INDIRECT(ADDRESS(ROW(),COLUMN(),,,"Details"))="","",SUBSTITUTE(SUBSTITUTE(INDIRECT(ADDRESS(ROW(),COLUMN(),,,"Details")),"
","&amp;#10;"),"""","&amp;quot;"))</f>
        <v>Potion of Vision</v>
      </c>
      <c r="B901" s="20" t="str">
        <f t="shared" ca="1" si="163"/>
        <v>ca12bf66-b163-4ab7-ad15-06c8d2c6d2ea</v>
      </c>
      <c r="C901" s="20" t="str">
        <f t="shared" ca="1" si="163"/>
        <v>RotR</v>
      </c>
      <c r="D901" s="20" t="str">
        <f t="shared" ca="1" si="163"/>
        <v>B</v>
      </c>
      <c r="E901" s="20" t="str">
        <f t="shared" ca="1" si="163"/>
        <v>Yes</v>
      </c>
      <c r="F901" s="20" t="str">
        <f t="shared" ca="1" si="163"/>
        <v>1</v>
      </c>
      <c r="G901" s="20" t="str">
        <f t="shared" ca="1" si="163"/>
        <v>Boon</v>
      </c>
      <c r="H901" s="20" t="str">
        <f t="shared" ca="1" si="163"/>
        <v>Item</v>
      </c>
      <c r="I901" s="20" t="str">
        <f t="shared" ca="1" si="163"/>
        <v/>
      </c>
      <c r="J901" s="20" t="str">
        <f t="shared" ca="1" si="163"/>
        <v>Liquid&amp;#10;Alchemical&amp;#10;Basic</v>
      </c>
      <c r="K901" s="20" t="str">
        <f t="shared" ca="1" si="163"/>
        <v/>
      </c>
      <c r="L901" s="20" t="str">
        <f t="shared" ca="1" si="163"/>
        <v>Banish this card and chose a character at your location to succeed at a Perception check.</v>
      </c>
      <c r="M901" s="20" t="str">
        <f t="shared" ca="1" si="163"/>
        <v>Intelligence&amp;#10;Craft</v>
      </c>
      <c r="N901" s="20" t="str">
        <f t="shared" ca="1" si="158"/>
        <v>4</v>
      </c>
      <c r="O901" s="20" t="str">
        <f t="shared" ca="1" si="158"/>
        <v/>
      </c>
      <c r="P901" s="25" t="str">
        <f t="shared" ca="1" si="158"/>
        <v/>
      </c>
      <c r="Q901" s="25" t="str">
        <f t="shared" ca="1" si="158"/>
        <v/>
      </c>
      <c r="R901" s="25" t="str">
        <f t="shared" ca="1" si="159"/>
        <v/>
      </c>
      <c r="S901" s="25" t="str">
        <f t="shared" ca="1" si="159"/>
        <v/>
      </c>
      <c r="T901" s="25" t="str">
        <f t="shared" ca="1" si="159"/>
        <v/>
      </c>
      <c r="U901" s="25" t="str">
        <f t="shared" ca="1" si="159"/>
        <v>None</v>
      </c>
    </row>
    <row r="902" spans="1:21" ht="13.5" customHeight="1">
      <c r="A902" s="20" t="str">
        <f t="shared" ca="1" si="164"/>
        <v>Potion of Vision</v>
      </c>
      <c r="B902" s="20" t="str">
        <f t="shared" ref="B902:K911" ca="1" si="165">IF(INDIRECT(ADDRESS(ROW(),COLUMN(),,,"Details"))="","",SUBSTITUTE(SUBSTITUTE(INDIRECT(ADDRESS(ROW(),COLUMN(),,,"Details")),"
","&amp;#10;"),"""","&amp;quot;"))</f>
        <v>8e56174d-1d86-47d0-bc9f-43fd422a3834</v>
      </c>
      <c r="C902" s="20" t="str">
        <f t="shared" ca="1" si="165"/>
        <v>RotR</v>
      </c>
      <c r="D902" s="20" t="str">
        <f t="shared" ca="1" si="165"/>
        <v>C</v>
      </c>
      <c r="E902" s="20" t="str">
        <f t="shared" ca="1" si="165"/>
        <v>Yes</v>
      </c>
      <c r="F902" s="20" t="str">
        <f t="shared" ca="1" si="165"/>
        <v>1</v>
      </c>
      <c r="G902" s="20" t="str">
        <f t="shared" ca="1" si="165"/>
        <v>Boon</v>
      </c>
      <c r="H902" s="20" t="str">
        <f t="shared" ca="1" si="165"/>
        <v>Item</v>
      </c>
      <c r="I902" s="20" t="str">
        <f t="shared" ca="1" si="165"/>
        <v/>
      </c>
      <c r="J902" s="20" t="str">
        <f t="shared" ca="1" si="165"/>
        <v>Basic</v>
      </c>
      <c r="K902" s="20" t="str">
        <f t="shared" ca="1" si="165"/>
        <v/>
      </c>
      <c r="L902" s="20" t="str">
        <f t="shared" ref="L902:U911" ca="1" si="166">IF(INDIRECT(ADDRESS(ROW(),COLUMN(),,,"Details"))="","",SUBSTITUTE(SUBSTITUTE(INDIRECT(ADDRESS(ROW(),COLUMN(),,,"Details")),"
","&amp;#10;"),"""","&amp;quot;"))</f>
        <v>Banish this card and chose a character at your location to succeed at a Perception check.</v>
      </c>
      <c r="M902" s="20" t="str">
        <f t="shared" ca="1" si="166"/>
        <v>Intelligence&amp;#10;Craft</v>
      </c>
      <c r="N902" s="20" t="str">
        <f t="shared" ca="1" si="166"/>
        <v>4</v>
      </c>
      <c r="O902" s="20" t="str">
        <f t="shared" ca="1" si="166"/>
        <v/>
      </c>
      <c r="P902" s="25" t="str">
        <f t="shared" ca="1" si="166"/>
        <v/>
      </c>
      <c r="Q902" s="25" t="str">
        <f t="shared" ca="1" si="166"/>
        <v/>
      </c>
      <c r="R902" s="25" t="str">
        <f t="shared" ca="1" si="166"/>
        <v/>
      </c>
      <c r="S902" s="25" t="str">
        <f t="shared" ca="1" si="166"/>
        <v/>
      </c>
      <c r="T902" s="25" t="str">
        <f t="shared" ca="1" si="166"/>
        <v/>
      </c>
      <c r="U902" s="25" t="str">
        <f t="shared" ca="1" si="166"/>
        <v>None</v>
      </c>
    </row>
    <row r="903" spans="1:21" ht="13.5" customHeight="1">
      <c r="A903" s="20" t="str">
        <f t="shared" ca="1" si="164"/>
        <v>Ring of Energy Resistance</v>
      </c>
      <c r="B903" s="20" t="str">
        <f t="shared" ca="1" si="165"/>
        <v>adacc4cd-49b1-460c-bc64-7da15a66eff9</v>
      </c>
      <c r="C903" s="20" t="str">
        <f t="shared" ca="1" si="165"/>
        <v>RotR</v>
      </c>
      <c r="D903" s="20" t="str">
        <f t="shared" ca="1" si="165"/>
        <v>6</v>
      </c>
      <c r="E903" s="20" t="str">
        <f t="shared" ca="1" si="165"/>
        <v>Yes</v>
      </c>
      <c r="F903" s="20" t="str">
        <f t="shared" ca="1" si="165"/>
        <v>1</v>
      </c>
      <c r="G903" s="20" t="str">
        <f t="shared" ca="1" si="165"/>
        <v>Boon</v>
      </c>
      <c r="H903" s="20" t="str">
        <f t="shared" ca="1" si="165"/>
        <v>Item</v>
      </c>
      <c r="I903" s="20" t="str">
        <f t="shared" ca="1" si="165"/>
        <v/>
      </c>
      <c r="J903" s="20" t="str">
        <f t="shared" ca="1" si="165"/>
        <v>Accessory&amp;#10;Magic</v>
      </c>
      <c r="K903" s="20" t="str">
        <f t="shared" ca="1" si="165"/>
        <v/>
      </c>
      <c r="L903" s="20" t="str">
        <f t="shared" ca="1" si="166"/>
        <v>Reveal this card to reduce Acid, Cold, Electricity, or Fire damage dealt to you by 4.</v>
      </c>
      <c r="M903" s="20" t="str">
        <f t="shared" ca="1" si="166"/>
        <v>Constitution&amp;#10;Fortitude</v>
      </c>
      <c r="N903" s="20" t="str">
        <f t="shared" ca="1" si="166"/>
        <v>8</v>
      </c>
      <c r="O903" s="20" t="str">
        <f t="shared" ca="1" si="166"/>
        <v>Intelligence&amp;#10;Arcane</v>
      </c>
      <c r="P903" s="25" t="str">
        <f t="shared" ca="1" si="166"/>
        <v>9</v>
      </c>
      <c r="Q903" s="25" t="str">
        <f t="shared" ca="1" si="166"/>
        <v>OR</v>
      </c>
      <c r="R903" s="25" t="str">
        <f t="shared" ca="1" si="166"/>
        <v/>
      </c>
      <c r="S903" s="25" t="str">
        <f t="shared" ca="1" si="166"/>
        <v/>
      </c>
      <c r="T903" s="25" t="str">
        <f t="shared" ca="1" si="166"/>
        <v/>
      </c>
      <c r="U903" s="25" t="str">
        <f t="shared" ca="1" si="166"/>
        <v>None</v>
      </c>
    </row>
    <row r="904" spans="1:21" ht="13.5" customHeight="1">
      <c r="A904" s="20" t="str">
        <f t="shared" ca="1" si="164"/>
        <v>Ring of Protection</v>
      </c>
      <c r="B904" s="20" t="str">
        <f t="shared" ca="1" si="165"/>
        <v>e9910266-fa6a-4731-aa39-027fe8c658bd</v>
      </c>
      <c r="C904" s="20" t="str">
        <f t="shared" ca="1" si="165"/>
        <v>RotR</v>
      </c>
      <c r="D904" s="20" t="str">
        <f t="shared" ca="1" si="165"/>
        <v>2</v>
      </c>
      <c r="E904" s="20" t="str">
        <f t="shared" ca="1" si="165"/>
        <v>Yes</v>
      </c>
      <c r="F904" s="20" t="str">
        <f t="shared" ca="1" si="165"/>
        <v>2</v>
      </c>
      <c r="G904" s="20" t="str">
        <f t="shared" ca="1" si="165"/>
        <v>Boon</v>
      </c>
      <c r="H904" s="20" t="str">
        <f t="shared" ca="1" si="165"/>
        <v>Item</v>
      </c>
      <c r="I904" s="20" t="str">
        <f t="shared" ca="1" si="165"/>
        <v/>
      </c>
      <c r="J904" s="20" t="str">
        <f t="shared" ca="1" si="165"/>
        <v>Accessory&amp;#10;Magic</v>
      </c>
      <c r="K904" s="20" t="str">
        <f t="shared" ca="1" si="165"/>
        <v/>
      </c>
      <c r="L904" s="20" t="str">
        <f t="shared" ca="1" si="166"/>
        <v>Reveal this card to reduce damage dealt to you by 1. You may play another item on this check.</v>
      </c>
      <c r="M904" s="20" t="str">
        <f t="shared" ca="1" si="166"/>
        <v>Constitution&amp;#10;Fortitude</v>
      </c>
      <c r="N904" s="20" t="str">
        <f t="shared" ca="1" si="166"/>
        <v>5</v>
      </c>
      <c r="O904" s="20" t="str">
        <f t="shared" ca="1" si="166"/>
        <v/>
      </c>
      <c r="P904" s="25" t="str">
        <f t="shared" ca="1" si="166"/>
        <v/>
      </c>
      <c r="Q904" s="25" t="str">
        <f t="shared" ca="1" si="166"/>
        <v/>
      </c>
      <c r="R904" s="25" t="str">
        <f t="shared" ca="1" si="166"/>
        <v/>
      </c>
      <c r="S904" s="25" t="str">
        <f t="shared" ca="1" si="166"/>
        <v/>
      </c>
      <c r="T904" s="25" t="str">
        <f t="shared" ca="1" si="166"/>
        <v/>
      </c>
      <c r="U904" s="25" t="str">
        <f t="shared" ca="1" si="166"/>
        <v>None</v>
      </c>
    </row>
    <row r="905" spans="1:21" ht="13.5" customHeight="1">
      <c r="A905" s="20" t="str">
        <f t="shared" ca="1" si="164"/>
        <v>Sage's journal</v>
      </c>
      <c r="B905" s="20" t="str">
        <f t="shared" ca="1" si="165"/>
        <v>3030c9df-fc73-42de-b701-187041ad4a35</v>
      </c>
      <c r="C905" s="20" t="str">
        <f t="shared" ca="1" si="165"/>
        <v>RotR</v>
      </c>
      <c r="D905" s="20" t="str">
        <f t="shared" ca="1" si="165"/>
        <v>C</v>
      </c>
      <c r="E905" s="20" t="str">
        <f t="shared" ca="1" si="165"/>
        <v>Yes</v>
      </c>
      <c r="F905" s="20" t="str">
        <f t="shared" ca="1" si="165"/>
        <v>1</v>
      </c>
      <c r="G905" s="20" t="str">
        <f t="shared" ca="1" si="165"/>
        <v>Boon</v>
      </c>
      <c r="H905" s="20" t="str">
        <f t="shared" ca="1" si="165"/>
        <v>Item</v>
      </c>
      <c r="I905" s="20" t="str">
        <f t="shared" ca="1" si="165"/>
        <v/>
      </c>
      <c r="J905" s="20" t="str">
        <f t="shared" ca="1" si="165"/>
        <v>Book&amp;#10;Basic</v>
      </c>
      <c r="K905" s="20" t="str">
        <f t="shared" ca="1" si="165"/>
        <v/>
      </c>
      <c r="L905" s="20" t="str">
        <f t="shared" ca="1" si="166"/>
        <v>Reveal this card to add 1d4 to your check to defeat a henchman or villain.</v>
      </c>
      <c r="M905" s="20" t="str">
        <f t="shared" ca="1" si="166"/>
        <v>Intelligence&amp;#10;Knowledge</v>
      </c>
      <c r="N905" s="20" t="str">
        <f t="shared" ca="1" si="166"/>
        <v>8</v>
      </c>
      <c r="O905" s="20" t="str">
        <f t="shared" ca="1" si="166"/>
        <v/>
      </c>
      <c r="P905" s="25" t="str">
        <f t="shared" ca="1" si="166"/>
        <v/>
      </c>
      <c r="Q905" s="25" t="str">
        <f t="shared" ca="1" si="166"/>
        <v/>
      </c>
      <c r="R905" s="25" t="str">
        <f t="shared" ca="1" si="166"/>
        <v/>
      </c>
      <c r="S905" s="25" t="str">
        <f t="shared" ca="1" si="166"/>
        <v/>
      </c>
      <c r="T905" s="25" t="str">
        <f t="shared" ca="1" si="166"/>
        <v/>
      </c>
      <c r="U905" s="25" t="str">
        <f t="shared" ca="1" si="166"/>
        <v>None</v>
      </c>
    </row>
    <row r="906" spans="1:21" ht="13.5" customHeight="1">
      <c r="A906" s="20" t="str">
        <f t="shared" ca="1" si="164"/>
        <v>Sihedron Ring</v>
      </c>
      <c r="B906" s="20" t="str">
        <f t="shared" ca="1" si="165"/>
        <v>f98ca0f8-bca0-4d87-9bf0-ba81d6cfcaf9</v>
      </c>
      <c r="C906" s="20" t="str">
        <f t="shared" ca="1" si="165"/>
        <v>RotR</v>
      </c>
      <c r="D906" s="20" t="str">
        <f t="shared" ca="1" si="165"/>
        <v>6</v>
      </c>
      <c r="E906" s="20" t="str">
        <f t="shared" ca="1" si="165"/>
        <v>Yes</v>
      </c>
      <c r="F906" s="20" t="str">
        <f t="shared" ca="1" si="165"/>
        <v>2</v>
      </c>
      <c r="G906" s="20" t="str">
        <f t="shared" ca="1" si="165"/>
        <v>Boon</v>
      </c>
      <c r="H906" s="20" t="str">
        <f t="shared" ca="1" si="165"/>
        <v>Item</v>
      </c>
      <c r="I906" s="20" t="str">
        <f t="shared" ca="1" si="165"/>
        <v/>
      </c>
      <c r="J906" s="20" t="str">
        <f t="shared" ca="1" si="165"/>
        <v>Accessory&amp;#10;Magic&amp;#10;Sihedron</v>
      </c>
      <c r="K906" s="20" t="str">
        <f t="shared" ca="1" si="165"/>
        <v/>
      </c>
      <c r="L906" s="20" t="str">
        <f t="shared" ca="1" si="166"/>
        <v>Reveal this card to reduce damage dealt to you by 2. You may play another item on this check.</v>
      </c>
      <c r="M906" s="20" t="str">
        <f t="shared" ca="1" si="166"/>
        <v>Constitution&amp;#10;Fortitude</v>
      </c>
      <c r="N906" s="20" t="str">
        <f t="shared" ca="1" si="166"/>
        <v>7</v>
      </c>
      <c r="O906" s="20" t="str">
        <f t="shared" ca="1" si="166"/>
        <v>Arcane</v>
      </c>
      <c r="P906" s="25" t="str">
        <f t="shared" ca="1" si="166"/>
        <v>9</v>
      </c>
      <c r="Q906" s="25" t="str">
        <f t="shared" ca="1" si="166"/>
        <v>OR</v>
      </c>
      <c r="R906" s="25" t="str">
        <f t="shared" ca="1" si="166"/>
        <v/>
      </c>
      <c r="S906" s="25" t="str">
        <f t="shared" ca="1" si="166"/>
        <v/>
      </c>
      <c r="T906" s="25" t="str">
        <f t="shared" ca="1" si="166"/>
        <v/>
      </c>
      <c r="U906" s="25" t="str">
        <f t="shared" ca="1" si="166"/>
        <v>None</v>
      </c>
    </row>
    <row r="907" spans="1:21" ht="13.5" customHeight="1">
      <c r="A907" s="20" t="str">
        <f t="shared" ca="1" si="164"/>
        <v>Spyglass</v>
      </c>
      <c r="B907" s="20" t="str">
        <f t="shared" ca="1" si="165"/>
        <v>dd91c65b-12a2-42dd-8f79-3d3d8df49852</v>
      </c>
      <c r="C907" s="20" t="str">
        <f t="shared" ca="1" si="165"/>
        <v>RotR</v>
      </c>
      <c r="D907" s="20" t="str">
        <f t="shared" ca="1" si="165"/>
        <v>B</v>
      </c>
      <c r="E907" s="20" t="str">
        <f t="shared" ca="1" si="165"/>
        <v>Yes</v>
      </c>
      <c r="F907" s="20" t="str">
        <f t="shared" ca="1" si="165"/>
        <v>2</v>
      </c>
      <c r="G907" s="20" t="str">
        <f t="shared" ca="1" si="165"/>
        <v>Boon</v>
      </c>
      <c r="H907" s="20" t="str">
        <f t="shared" ca="1" si="165"/>
        <v>Item</v>
      </c>
      <c r="I907" s="20" t="str">
        <f t="shared" ca="1" si="165"/>
        <v/>
      </c>
      <c r="J907" s="20" t="str">
        <f t="shared" ca="1" si="165"/>
        <v>Object</v>
      </c>
      <c r="K907" s="20" t="str">
        <f t="shared" ca="1" si="165"/>
        <v/>
      </c>
      <c r="L907" s="20" t="str">
        <f t="shared" ca="1" si="166"/>
        <v>Reveal this card to add 1d6 to your Perception check.&amp;#10;Discard this card to examine the to 2 cards of your location deck and put them back in any order.</v>
      </c>
      <c r="M907" s="20" t="str">
        <f t="shared" ca="1" si="166"/>
        <v>Wisdom&amp;#10;Perception</v>
      </c>
      <c r="N907" s="20" t="str">
        <f t="shared" ca="1" si="166"/>
        <v>4</v>
      </c>
      <c r="O907" s="20" t="str">
        <f t="shared" ca="1" si="166"/>
        <v/>
      </c>
      <c r="P907" s="25" t="str">
        <f t="shared" ca="1" si="166"/>
        <v/>
      </c>
      <c r="Q907" s="25" t="str">
        <f t="shared" ca="1" si="166"/>
        <v/>
      </c>
      <c r="R907" s="25" t="str">
        <f t="shared" ca="1" si="166"/>
        <v/>
      </c>
      <c r="S907" s="25" t="str">
        <f t="shared" ca="1" si="166"/>
        <v/>
      </c>
      <c r="T907" s="25" t="str">
        <f t="shared" ca="1" si="166"/>
        <v/>
      </c>
      <c r="U907" s="25" t="str">
        <f t="shared" ca="1" si="166"/>
        <v>None</v>
      </c>
    </row>
    <row r="908" spans="1:21" ht="13.5" customHeight="1">
      <c r="A908" s="20" t="str">
        <f t="shared" ca="1" si="164"/>
        <v>Spyglass</v>
      </c>
      <c r="B908" s="20" t="str">
        <f t="shared" ca="1" si="165"/>
        <v>97df7617-50d2-404b-a97f-d4e2607cc5a6</v>
      </c>
      <c r="C908" s="20" t="str">
        <f t="shared" ca="1" si="165"/>
        <v>RotR</v>
      </c>
      <c r="D908" s="20" t="str">
        <f t="shared" ca="1" si="165"/>
        <v>C</v>
      </c>
      <c r="E908" s="20" t="str">
        <f t="shared" ca="1" si="165"/>
        <v>Yes</v>
      </c>
      <c r="F908" s="20" t="str">
        <f t="shared" ca="1" si="165"/>
        <v>1</v>
      </c>
      <c r="G908" s="20" t="str">
        <f t="shared" ca="1" si="165"/>
        <v>Boon</v>
      </c>
      <c r="H908" s="20" t="str">
        <f t="shared" ca="1" si="165"/>
        <v>Item</v>
      </c>
      <c r="I908" s="20" t="str">
        <f t="shared" ca="1" si="165"/>
        <v/>
      </c>
      <c r="J908" s="20" t="str">
        <f t="shared" ca="1" si="165"/>
        <v>Object</v>
      </c>
      <c r="K908" s="20" t="str">
        <f t="shared" ca="1" si="165"/>
        <v/>
      </c>
      <c r="L908" s="20" t="str">
        <f t="shared" ca="1" si="166"/>
        <v>Reveal this card to add 1d6 to your Perception check.&amp;#10;Discard this card to examine the to 2 cards of your location deck and put them back in any order.</v>
      </c>
      <c r="M908" s="20" t="str">
        <f t="shared" ca="1" si="166"/>
        <v>Wisdom&amp;#10;Perception</v>
      </c>
      <c r="N908" s="20" t="str">
        <f t="shared" ca="1" si="166"/>
        <v>4</v>
      </c>
      <c r="O908" s="20" t="str">
        <f t="shared" ca="1" si="166"/>
        <v/>
      </c>
      <c r="P908" s="25" t="str">
        <f t="shared" ca="1" si="166"/>
        <v/>
      </c>
      <c r="Q908" s="25" t="str">
        <f t="shared" ca="1" si="166"/>
        <v/>
      </c>
      <c r="R908" s="25" t="str">
        <f t="shared" ca="1" si="166"/>
        <v/>
      </c>
      <c r="S908" s="25" t="str">
        <f t="shared" ca="1" si="166"/>
        <v/>
      </c>
      <c r="T908" s="25" t="str">
        <f t="shared" ca="1" si="166"/>
        <v/>
      </c>
      <c r="U908" s="25" t="str">
        <f t="shared" ca="1" si="166"/>
        <v>None</v>
      </c>
    </row>
    <row r="909" spans="1:21" ht="13.5" customHeight="1">
      <c r="A909" s="20" t="str">
        <f t="shared" ca="1" si="164"/>
        <v>Staff of Heaven and Earth</v>
      </c>
      <c r="B909" s="20" t="str">
        <f t="shared" ca="1" si="165"/>
        <v>be7f4117-d6b3-4a91-aa1d-956c1850550b</v>
      </c>
      <c r="C909" s="20" t="str">
        <f t="shared" ca="1" si="165"/>
        <v>RotR</v>
      </c>
      <c r="D909" s="20" t="str">
        <f t="shared" ca="1" si="165"/>
        <v>4</v>
      </c>
      <c r="E909" s="20" t="str">
        <f t="shared" ca="1" si="165"/>
        <v>Yes</v>
      </c>
      <c r="F909" s="20" t="str">
        <f t="shared" ca="1" si="165"/>
        <v>1</v>
      </c>
      <c r="G909" s="20" t="str">
        <f t="shared" ca="1" si="165"/>
        <v>Boon</v>
      </c>
      <c r="H909" s="20" t="str">
        <f t="shared" ca="1" si="165"/>
        <v>Item</v>
      </c>
      <c r="I909" s="20" t="str">
        <f t="shared" ca="1" si="165"/>
        <v/>
      </c>
      <c r="J909" s="20" t="str">
        <f t="shared" ca="1" si="165"/>
        <v>Staff&amp;#10;Magic</v>
      </c>
      <c r="K909" s="20" t="str">
        <f t="shared" ca="1" si="165"/>
        <v/>
      </c>
      <c r="L909" s="20" t="str">
        <f t="shared" ca="1" si="166"/>
        <v>Recharge this card and discard a spell to defeat a barrier.&amp;#10;Recharge this card and discard a spell to add 1d4 to a combat check at your location.</v>
      </c>
      <c r="M909" s="20" t="str">
        <f t="shared" ca="1" si="166"/>
        <v>Intelligence&amp;#10;Arcane&amp;#10;Wisdom&amp;#10;Divine</v>
      </c>
      <c r="N909" s="20" t="str">
        <f t="shared" ca="1" si="166"/>
        <v>8</v>
      </c>
      <c r="O909" s="20" t="str">
        <f t="shared" ca="1" si="166"/>
        <v/>
      </c>
      <c r="P909" s="25" t="str">
        <f t="shared" ca="1" si="166"/>
        <v/>
      </c>
      <c r="Q909" s="25" t="str">
        <f t="shared" ca="1" si="166"/>
        <v/>
      </c>
      <c r="R909" s="25" t="str">
        <f t="shared" ca="1" si="166"/>
        <v/>
      </c>
      <c r="S909" s="25" t="str">
        <f t="shared" ca="1" si="166"/>
        <v/>
      </c>
      <c r="T909" s="25" t="str">
        <f t="shared" ca="1" si="166"/>
        <v/>
      </c>
      <c r="U909" s="25" t="str">
        <f t="shared" ca="1" si="166"/>
        <v>None</v>
      </c>
    </row>
    <row r="910" spans="1:21" ht="13.5" customHeight="1">
      <c r="A910" s="20" t="str">
        <f t="shared" ca="1" si="164"/>
        <v>Staff of Minor Healing</v>
      </c>
      <c r="B910" s="20" t="str">
        <f t="shared" ca="1" si="165"/>
        <v>e856088b-1cb8-4290-b0c1-51c35b595322</v>
      </c>
      <c r="C910" s="20" t="str">
        <f t="shared" ca="1" si="165"/>
        <v>RotR</v>
      </c>
      <c r="D910" s="20" t="str">
        <f t="shared" ca="1" si="165"/>
        <v>1</v>
      </c>
      <c r="E910" s="20" t="str">
        <f t="shared" ca="1" si="165"/>
        <v>Yes</v>
      </c>
      <c r="F910" s="20" t="str">
        <f t="shared" ca="1" si="165"/>
        <v>2</v>
      </c>
      <c r="G910" s="20" t="str">
        <f t="shared" ca="1" si="165"/>
        <v>Boon</v>
      </c>
      <c r="H910" s="20" t="str">
        <f t="shared" ca="1" si="165"/>
        <v>Item</v>
      </c>
      <c r="I910" s="20" t="str">
        <f t="shared" ca="1" si="165"/>
        <v/>
      </c>
      <c r="J910" s="20" t="str">
        <f t="shared" ca="1" si="165"/>
        <v>Staff&amp;#10;Magic&amp;#10;Divine&amp;#10;Healing</v>
      </c>
      <c r="K910" s="20" t="str">
        <f t="shared" ca="1" si="165"/>
        <v/>
      </c>
      <c r="L910" s="20" t="str">
        <f t="shared" ca="1" si="166"/>
        <v>Recharge this card and choose a character at your location to recharge 1 random card from his discard pile.</v>
      </c>
      <c r="M910" s="20" t="str">
        <f t="shared" ca="1" si="166"/>
        <v>Wisdom&amp;#10;Divine</v>
      </c>
      <c r="N910" s="20" t="str">
        <f t="shared" ca="1" si="166"/>
        <v>7</v>
      </c>
      <c r="O910" s="20" t="str">
        <f t="shared" ca="1" si="166"/>
        <v/>
      </c>
      <c r="P910" s="25" t="str">
        <f t="shared" ca="1" si="166"/>
        <v/>
      </c>
      <c r="Q910" s="25" t="str">
        <f t="shared" ca="1" si="166"/>
        <v/>
      </c>
      <c r="R910" s="25" t="str">
        <f t="shared" ca="1" si="166"/>
        <v/>
      </c>
      <c r="S910" s="25" t="str">
        <f t="shared" ca="1" si="166"/>
        <v/>
      </c>
      <c r="T910" s="25" t="str">
        <f t="shared" ca="1" si="166"/>
        <v/>
      </c>
      <c r="U910" s="25" t="str">
        <f t="shared" ca="1" si="166"/>
        <v>None</v>
      </c>
    </row>
    <row r="911" spans="1:21" ht="13.5" customHeight="1">
      <c r="A911" s="20" t="str">
        <f t="shared" ca="1" si="164"/>
        <v>Thieve's Tools</v>
      </c>
      <c r="B911" s="20" t="str">
        <f t="shared" ca="1" si="165"/>
        <v>5ac1fe86-2d16-47bd-a97c-88f402e09f06</v>
      </c>
      <c r="C911" s="20" t="str">
        <f t="shared" ca="1" si="165"/>
        <v>RotR</v>
      </c>
      <c r="D911" s="20" t="str">
        <f t="shared" ca="1" si="165"/>
        <v>B</v>
      </c>
      <c r="E911" s="20" t="str">
        <f t="shared" ca="1" si="165"/>
        <v>Yes</v>
      </c>
      <c r="F911" s="20" t="str">
        <f t="shared" ca="1" si="165"/>
        <v>3</v>
      </c>
      <c r="G911" s="20" t="str">
        <f t="shared" ca="1" si="165"/>
        <v>Boon</v>
      </c>
      <c r="H911" s="20" t="str">
        <f t="shared" ca="1" si="165"/>
        <v>Item</v>
      </c>
      <c r="I911" s="20" t="str">
        <f t="shared" ca="1" si="165"/>
        <v/>
      </c>
      <c r="J911" s="20" t="str">
        <f t="shared" ca="1" si="165"/>
        <v>Tool&amp;#10;Basic</v>
      </c>
      <c r="K911" s="20" t="str">
        <f t="shared" ca="1" si="165"/>
        <v/>
      </c>
      <c r="L911" s="20" t="str">
        <f t="shared" ca="1" si="166"/>
        <v>Reveal this card to add 1 die to your Disable check.&amp;#10;Discard this card to defeat a barrier whose highest difficulty to defeat is 11 or lower.</v>
      </c>
      <c r="M911" s="20" t="str">
        <f t="shared" ca="1" si="166"/>
        <v>Dexterity&amp;#10;Disable</v>
      </c>
      <c r="N911" s="20" t="str">
        <f t="shared" ca="1" si="166"/>
        <v>4</v>
      </c>
      <c r="O911" s="20" t="str">
        <f t="shared" ca="1" si="166"/>
        <v/>
      </c>
      <c r="P911" s="25" t="str">
        <f t="shared" ca="1" si="166"/>
        <v/>
      </c>
      <c r="Q911" s="25" t="str">
        <f t="shared" ca="1" si="166"/>
        <v/>
      </c>
      <c r="R911" s="25" t="str">
        <f t="shared" ca="1" si="166"/>
        <v/>
      </c>
      <c r="S911" s="25" t="str">
        <f t="shared" ca="1" si="166"/>
        <v/>
      </c>
      <c r="T911" s="25" t="str">
        <f t="shared" ca="1" si="166"/>
        <v/>
      </c>
      <c r="U911" s="25" t="str">
        <f t="shared" ca="1" si="166"/>
        <v>Succeed at a Disable 8 check to recharge this card instead of discarding it.</v>
      </c>
    </row>
    <row r="912" spans="1:21" ht="13.5" customHeight="1">
      <c r="A912" s="20" t="str">
        <f t="shared" ca="1" si="164"/>
        <v>Token of Remembrance</v>
      </c>
      <c r="B912" s="20" t="str">
        <f t="shared" ref="B912:K921" ca="1" si="167">IF(INDIRECT(ADDRESS(ROW(),COLUMN(),,,"Details"))="","",SUBSTITUTE(SUBSTITUTE(INDIRECT(ADDRESS(ROW(),COLUMN(),,,"Details")),"
","&amp;#10;"),"""","&amp;quot;"))</f>
        <v>6b22b3c0-9bcc-43ff-af71-167d4cd7062b</v>
      </c>
      <c r="C912" s="20" t="str">
        <f t="shared" ca="1" si="167"/>
        <v>RotR</v>
      </c>
      <c r="D912" s="20" t="str">
        <f t="shared" ca="1" si="167"/>
        <v>B</v>
      </c>
      <c r="E912" s="20" t="str">
        <f t="shared" ca="1" si="167"/>
        <v>Yes</v>
      </c>
      <c r="F912" s="20" t="str">
        <f t="shared" ca="1" si="167"/>
        <v>2</v>
      </c>
      <c r="G912" s="20" t="str">
        <f t="shared" ca="1" si="167"/>
        <v>Boon</v>
      </c>
      <c r="H912" s="20" t="str">
        <f t="shared" ca="1" si="167"/>
        <v>Item</v>
      </c>
      <c r="I912" s="20" t="str">
        <f t="shared" ca="1" si="167"/>
        <v/>
      </c>
      <c r="J912" s="20" t="str">
        <f t="shared" ca="1" si="167"/>
        <v>Object&amp;#10;Magic&amp;#10;Arcane&amp;#10;Divine</v>
      </c>
      <c r="K912" s="20" t="str">
        <f t="shared" ca="1" si="167"/>
        <v/>
      </c>
      <c r="L912" s="20" t="str">
        <f t="shared" ref="L912:U921" ca="1" si="168">IF(INDIRECT(ADDRESS(ROW(),COLUMN(),,,"Details"))="","",SUBSTITUTE(SUBSTITUTE(INDIRECT(ADDRESS(ROW(),COLUMN(),,,"Details")),"
","&amp;#10;"),"""","&amp;quot;"))</f>
        <v>Bury this card to recharge a spell from your discard pile. You must have a skill matching the spell's Arcane or Divine trait to use this power.</v>
      </c>
      <c r="M912" s="20" t="str">
        <f t="shared" ca="1" si="168"/>
        <v>Intelligence&amp;#10;Arcane&amp;#10;Wisdom&amp;#10;Divine</v>
      </c>
      <c r="N912" s="20" t="str">
        <f t="shared" ca="1" si="168"/>
        <v>5</v>
      </c>
      <c r="O912" s="20" t="str">
        <f t="shared" ca="1" si="168"/>
        <v/>
      </c>
      <c r="P912" s="25" t="str">
        <f t="shared" ca="1" si="168"/>
        <v/>
      </c>
      <c r="Q912" s="25" t="str">
        <f t="shared" ca="1" si="168"/>
        <v/>
      </c>
      <c r="R912" s="25" t="str">
        <f t="shared" ca="1" si="168"/>
        <v/>
      </c>
      <c r="S912" s="25" t="str">
        <f t="shared" ca="1" si="168"/>
        <v/>
      </c>
      <c r="T912" s="25" t="str">
        <f t="shared" ca="1" si="168"/>
        <v/>
      </c>
      <c r="U912" s="25" t="str">
        <f t="shared" ca="1" si="168"/>
        <v>None</v>
      </c>
    </row>
    <row r="913" spans="1:21" ht="13.5" customHeight="1">
      <c r="A913" s="20" t="str">
        <f t="shared" ca="1" si="164"/>
        <v>Tome of Knowledge</v>
      </c>
      <c r="B913" s="20" t="str">
        <f t="shared" ca="1" si="167"/>
        <v>cba98bca-fb40-41f4-bab8-5080f8a15a0c</v>
      </c>
      <c r="C913" s="20" t="str">
        <f t="shared" ca="1" si="167"/>
        <v>RotR</v>
      </c>
      <c r="D913" s="20" t="str">
        <f t="shared" ca="1" si="167"/>
        <v>B</v>
      </c>
      <c r="E913" s="20" t="str">
        <f t="shared" ca="1" si="167"/>
        <v>Yes</v>
      </c>
      <c r="F913" s="20" t="str">
        <f t="shared" ca="1" si="167"/>
        <v>1</v>
      </c>
      <c r="G913" s="20" t="str">
        <f t="shared" ca="1" si="167"/>
        <v>Boon</v>
      </c>
      <c r="H913" s="20" t="str">
        <f t="shared" ca="1" si="167"/>
        <v>Item</v>
      </c>
      <c r="I913" s="20" t="str">
        <f t="shared" ca="1" si="167"/>
        <v/>
      </c>
      <c r="J913" s="20" t="str">
        <f t="shared" ca="1" si="167"/>
        <v>Book&amp;#10;Magic&amp;#10;Elite</v>
      </c>
      <c r="K913" s="20" t="str">
        <f t="shared" ca="1" si="167"/>
        <v/>
      </c>
      <c r="L913" s="20" t="str">
        <f t="shared" ca="1" si="168"/>
        <v>Reveal this card to add 1d6 to your Knowledge check.&amp;#10;Recharge this card to succeed at your Knowledge check.</v>
      </c>
      <c r="M913" s="20" t="str">
        <f t="shared" ca="1" si="168"/>
        <v>Intelligence&amp;#10;Knowledge</v>
      </c>
      <c r="N913" s="20" t="str">
        <f t="shared" ca="1" si="168"/>
        <v>5</v>
      </c>
      <c r="O913" s="20" t="str">
        <f t="shared" ca="1" si="168"/>
        <v/>
      </c>
      <c r="P913" s="25" t="str">
        <f t="shared" ca="1" si="168"/>
        <v/>
      </c>
      <c r="Q913" s="25" t="str">
        <f t="shared" ca="1" si="168"/>
        <v/>
      </c>
      <c r="R913" s="25" t="str">
        <f t="shared" ca="1" si="168"/>
        <v/>
      </c>
      <c r="S913" s="25" t="str">
        <f t="shared" ca="1" si="168"/>
        <v/>
      </c>
      <c r="T913" s="25" t="str">
        <f t="shared" ca="1" si="168"/>
        <v/>
      </c>
      <c r="U913" s="25" t="str">
        <f t="shared" ca="1" si="168"/>
        <v>None</v>
      </c>
    </row>
    <row r="914" spans="1:21" ht="13.5" customHeight="1">
      <c r="A914" s="20" t="str">
        <f t="shared" ca="1" si="164"/>
        <v>Wand of Force Missile</v>
      </c>
      <c r="B914" s="20" t="str">
        <f t="shared" ca="1" si="167"/>
        <v>c2871f12-4d04-4da2-99a0-43c676586603</v>
      </c>
      <c r="C914" s="20" t="str">
        <f t="shared" ca="1" si="167"/>
        <v>RotR</v>
      </c>
      <c r="D914" s="20" t="str">
        <f t="shared" ca="1" si="167"/>
        <v>1</v>
      </c>
      <c r="E914" s="20" t="str">
        <f t="shared" ca="1" si="167"/>
        <v>Yes</v>
      </c>
      <c r="F914" s="20" t="str">
        <f t="shared" ca="1" si="167"/>
        <v>2</v>
      </c>
      <c r="G914" s="20" t="str">
        <f t="shared" ca="1" si="167"/>
        <v>Boon</v>
      </c>
      <c r="H914" s="20" t="str">
        <f t="shared" ca="1" si="167"/>
        <v>Item</v>
      </c>
      <c r="I914" s="20" t="str">
        <f t="shared" ca="1" si="167"/>
        <v/>
      </c>
      <c r="J914" s="20" t="str">
        <f t="shared" ca="1" si="167"/>
        <v>Wand&amp;#10;Magic&amp;#10;Arcane&amp;#10;Attack&amp;#10;Elite</v>
      </c>
      <c r="K914" s="20" t="str">
        <f t="shared" ca="1" si="167"/>
        <v/>
      </c>
      <c r="L914" s="20" t="str">
        <f t="shared" ca="1" si="168"/>
        <v>For your combat check, bury this card to roll 4d4 with the Arcane and Force traits.</v>
      </c>
      <c r="M914" s="20" t="str">
        <f t="shared" ca="1" si="168"/>
        <v>Intelligence&amp;#10;Arcane</v>
      </c>
      <c r="N914" s="20" t="str">
        <f t="shared" ca="1" si="168"/>
        <v>7</v>
      </c>
      <c r="O914" s="20" t="str">
        <f t="shared" ca="1" si="168"/>
        <v/>
      </c>
      <c r="P914" s="25" t="str">
        <f t="shared" ca="1" si="168"/>
        <v/>
      </c>
      <c r="Q914" s="25" t="str">
        <f t="shared" ca="1" si="168"/>
        <v/>
      </c>
      <c r="R914" s="25" t="str">
        <f t="shared" ca="1" si="168"/>
        <v/>
      </c>
      <c r="S914" s="25" t="str">
        <f t="shared" ca="1" si="168"/>
        <v/>
      </c>
      <c r="T914" s="25" t="str">
        <f t="shared" ca="1" si="168"/>
        <v/>
      </c>
      <c r="U914" s="25" t="str">
        <f t="shared" ca="1" si="168"/>
        <v>Succeed at an Arcane 8 check to recharge this card instead of burying it.</v>
      </c>
    </row>
    <row r="915" spans="1:21" ht="13.5" customHeight="1">
      <c r="A915" s="20" t="str">
        <f t="shared" ca="1" si="164"/>
        <v>Wand of Scorching Ray</v>
      </c>
      <c r="B915" s="20" t="str">
        <f t="shared" ca="1" si="167"/>
        <v>57441174-4adc-4d72-8ea5-e4c44a2e1a85</v>
      </c>
      <c r="C915" s="20" t="str">
        <f t="shared" ca="1" si="167"/>
        <v>RotR</v>
      </c>
      <c r="D915" s="20" t="str">
        <f t="shared" ca="1" si="167"/>
        <v>3</v>
      </c>
      <c r="E915" s="20" t="str">
        <f t="shared" ca="1" si="167"/>
        <v>Yes</v>
      </c>
      <c r="F915" s="20" t="str">
        <f t="shared" ca="1" si="167"/>
        <v>2</v>
      </c>
      <c r="G915" s="20" t="str">
        <f t="shared" ca="1" si="167"/>
        <v>Boon</v>
      </c>
      <c r="H915" s="20" t="str">
        <f t="shared" ca="1" si="167"/>
        <v>Item</v>
      </c>
      <c r="I915" s="20" t="str">
        <f t="shared" ca="1" si="167"/>
        <v/>
      </c>
      <c r="J915" s="20" t="str">
        <f t="shared" ca="1" si="167"/>
        <v>Wand&amp;#10;Magic&amp;#10;Arcane&amp;#10;Attack</v>
      </c>
      <c r="K915" s="20" t="str">
        <f t="shared" ca="1" si="167"/>
        <v/>
      </c>
      <c r="L915" s="20" t="str">
        <f t="shared" ca="1" si="168"/>
        <v>For your combat check, bury this card to roll 4d6 and add the Fire and Ranged traits.</v>
      </c>
      <c r="M915" s="20" t="str">
        <f t="shared" ca="1" si="168"/>
        <v>Intelligence&amp;#10;Arcane</v>
      </c>
      <c r="N915" s="20" t="str">
        <f t="shared" ca="1" si="168"/>
        <v>8</v>
      </c>
      <c r="O915" s="20" t="str">
        <f t="shared" ca="1" si="168"/>
        <v/>
      </c>
      <c r="P915" s="25" t="str">
        <f t="shared" ca="1" si="168"/>
        <v/>
      </c>
      <c r="Q915" s="25" t="str">
        <f t="shared" ca="1" si="168"/>
        <v/>
      </c>
      <c r="R915" s="25" t="str">
        <f t="shared" ca="1" si="168"/>
        <v/>
      </c>
      <c r="S915" s="25" t="str">
        <f t="shared" ca="1" si="168"/>
        <v/>
      </c>
      <c r="T915" s="25" t="str">
        <f t="shared" ca="1" si="168"/>
        <v/>
      </c>
      <c r="U915" s="25" t="str">
        <f t="shared" ca="1" si="168"/>
        <v>Succeed at an Arcane 8 check to recharge this card instead of burying it.</v>
      </c>
    </row>
    <row r="916" spans="1:21" ht="13.5" customHeight="1">
      <c r="A916" s="20" t="str">
        <f t="shared" ca="1" si="164"/>
        <v>Wand of Shield</v>
      </c>
      <c r="B916" s="20" t="str">
        <f t="shared" ca="1" si="167"/>
        <v>503e87e1-213b-4fb3-b576-3c415cfec9e1</v>
      </c>
      <c r="C916" s="20" t="str">
        <f t="shared" ca="1" si="167"/>
        <v>RotR</v>
      </c>
      <c r="D916" s="20" t="str">
        <f t="shared" ca="1" si="167"/>
        <v>1</v>
      </c>
      <c r="E916" s="20" t="str">
        <f t="shared" ca="1" si="167"/>
        <v>Yes</v>
      </c>
      <c r="F916" s="20" t="str">
        <f t="shared" ca="1" si="167"/>
        <v>2</v>
      </c>
      <c r="G916" s="20" t="str">
        <f t="shared" ca="1" si="167"/>
        <v>Boon</v>
      </c>
      <c r="H916" s="20" t="str">
        <f t="shared" ca="1" si="167"/>
        <v>Item</v>
      </c>
      <c r="I916" s="20" t="str">
        <f t="shared" ca="1" si="167"/>
        <v/>
      </c>
      <c r="J916" s="20" t="str">
        <f t="shared" ca="1" si="167"/>
        <v>Wand&amp;#10;Magic&amp;#10;Arcane</v>
      </c>
      <c r="K916" s="20" t="str">
        <f t="shared" ca="1" si="167"/>
        <v/>
      </c>
      <c r="L916" s="20" t="str">
        <f t="shared" ca="1" si="168"/>
        <v>Bury this card to reduce Combat damage dealt to you by 2.</v>
      </c>
      <c r="M916" s="20" t="str">
        <f t="shared" ca="1" si="168"/>
        <v>Intelligence&amp;#10;Arcane</v>
      </c>
      <c r="N916" s="20" t="str">
        <f t="shared" ca="1" si="168"/>
        <v>7</v>
      </c>
      <c r="O916" s="20" t="str">
        <f t="shared" ca="1" si="168"/>
        <v/>
      </c>
      <c r="P916" s="25" t="str">
        <f t="shared" ca="1" si="168"/>
        <v/>
      </c>
      <c r="Q916" s="25" t="str">
        <f t="shared" ca="1" si="168"/>
        <v/>
      </c>
      <c r="R916" s="25" t="str">
        <f t="shared" ca="1" si="168"/>
        <v/>
      </c>
      <c r="S916" s="25" t="str">
        <f t="shared" ca="1" si="168"/>
        <v/>
      </c>
      <c r="T916" s="25" t="str">
        <f t="shared" ca="1" si="168"/>
        <v/>
      </c>
      <c r="U916" s="25" t="str">
        <f t="shared" ca="1" si="168"/>
        <v>Succeed at an Arcane 8 check to recharge this card instead of burying it.</v>
      </c>
    </row>
    <row r="917" spans="1:21" ht="13.5" customHeight="1">
      <c r="A917" s="20" t="str">
        <f t="shared" ca="1" si="164"/>
        <v>Wand of Treasure Finding</v>
      </c>
      <c r="B917" s="20" t="str">
        <f t="shared" ca="1" si="167"/>
        <v>f8dd478c-0fc1-42de-9dd5-6c2da9ad7bf5</v>
      </c>
      <c r="C917" s="20" t="str">
        <f t="shared" ca="1" si="167"/>
        <v>RotR</v>
      </c>
      <c r="D917" s="20" t="str">
        <f t="shared" ca="1" si="167"/>
        <v>5</v>
      </c>
      <c r="E917" s="20" t="str">
        <f t="shared" ca="1" si="167"/>
        <v>Yes</v>
      </c>
      <c r="F917" s="20" t="str">
        <f t="shared" ca="1" si="167"/>
        <v>2</v>
      </c>
      <c r="G917" s="20" t="str">
        <f t="shared" ca="1" si="167"/>
        <v>Boon</v>
      </c>
      <c r="H917" s="20" t="str">
        <f t="shared" ca="1" si="167"/>
        <v>Item</v>
      </c>
      <c r="I917" s="20" t="str">
        <f t="shared" ca="1" si="167"/>
        <v/>
      </c>
      <c r="J917" s="20" t="str">
        <f t="shared" ca="1" si="167"/>
        <v>Wand&amp;#10;Magic&amp;#10;Arcane</v>
      </c>
      <c r="K917" s="20" t="str">
        <f t="shared" ca="1" si="167"/>
        <v/>
      </c>
      <c r="L917" s="20" t="str">
        <f t="shared" ca="1" si="168"/>
        <v>Bury this card on your turn to examine your location deck until you find a weapon, an item, or an armor; shuffle the location deck and put that card on top.</v>
      </c>
      <c r="M917" s="20" t="str">
        <f t="shared" ca="1" si="168"/>
        <v>Wisdom&amp;#10;Perception</v>
      </c>
      <c r="N917" s="20" t="str">
        <f t="shared" ca="1" si="168"/>
        <v>7</v>
      </c>
      <c r="O917" s="20" t="str">
        <f t="shared" ca="1" si="168"/>
        <v/>
      </c>
      <c r="P917" s="25" t="str">
        <f t="shared" ca="1" si="168"/>
        <v/>
      </c>
      <c r="Q917" s="25" t="str">
        <f t="shared" ca="1" si="168"/>
        <v/>
      </c>
      <c r="R917" s="25" t="str">
        <f t="shared" ca="1" si="168"/>
        <v/>
      </c>
      <c r="S917" s="25" t="str">
        <f t="shared" ca="1" si="168"/>
        <v/>
      </c>
      <c r="T917" s="25" t="str">
        <f t="shared" ca="1" si="168"/>
        <v/>
      </c>
      <c r="U917" s="25" t="str">
        <f t="shared" ca="1" si="168"/>
        <v>Succeed at an Arcane 8 check to recharge this card instead of burying it.</v>
      </c>
    </row>
    <row r="918" spans="1:21" ht="13.5" customHeight="1">
      <c r="A918" s="20" t="str">
        <f t="shared" ca="1" si="164"/>
        <v>Chellan, Sword of Greed</v>
      </c>
      <c r="B918" s="20" t="str">
        <f t="shared" ca="1" si="167"/>
        <v>63209a84-97cb-4776-895d-06c8a506f90a</v>
      </c>
      <c r="C918" s="20" t="str">
        <f t="shared" ca="1" si="167"/>
        <v>RotR</v>
      </c>
      <c r="D918" s="20" t="str">
        <f t="shared" ca="1" si="167"/>
        <v>6</v>
      </c>
      <c r="E918" s="20" t="str">
        <f t="shared" ca="1" si="167"/>
        <v>Yes</v>
      </c>
      <c r="F918" s="20" t="str">
        <f t="shared" ca="1" si="167"/>
        <v>1</v>
      </c>
      <c r="G918" s="20" t="str">
        <f t="shared" ca="1" si="167"/>
        <v>Boon</v>
      </c>
      <c r="H918" s="20" t="str">
        <f t="shared" ca="1" si="167"/>
        <v>Loot</v>
      </c>
      <c r="I918" s="20" t="str">
        <f t="shared" ca="1" si="167"/>
        <v>Weapon</v>
      </c>
      <c r="J918" s="20" t="str">
        <f t="shared" ca="1" si="167"/>
        <v>Sword&amp;#10;Melee&amp;#10;Slashing&amp;#10;Magic&amp;#10;Healing</v>
      </c>
      <c r="K918" s="20" t="str">
        <f t="shared" ca="1" si="167"/>
        <v/>
      </c>
      <c r="L918" s="20" t="str">
        <f t="shared" ca="1" si="168"/>
        <v>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v>
      </c>
      <c r="M918" s="20" t="str">
        <f t="shared" ca="1" si="168"/>
        <v/>
      </c>
      <c r="N918" s="20" t="str">
        <f t="shared" ca="1" si="168"/>
        <v/>
      </c>
      <c r="O918" s="20" t="str">
        <f t="shared" ca="1" si="168"/>
        <v/>
      </c>
      <c r="P918" s="25" t="str">
        <f t="shared" ca="1" si="168"/>
        <v/>
      </c>
      <c r="Q918" s="25" t="str">
        <f t="shared" ca="1" si="168"/>
        <v/>
      </c>
      <c r="R918" s="25" t="str">
        <f t="shared" ca="1" si="168"/>
        <v/>
      </c>
      <c r="S918" s="25" t="str">
        <f t="shared" ca="1" si="168"/>
        <v/>
      </c>
      <c r="T918" s="25" t="str">
        <f t="shared" ca="1" si="168"/>
        <v/>
      </c>
      <c r="U918" s="25" t="str">
        <f t="shared" ca="1" si="168"/>
        <v/>
      </c>
    </row>
    <row r="919" spans="1:21" ht="13.5" customHeight="1">
      <c r="A919" s="20" t="str">
        <f t="shared" ca="1" si="164"/>
        <v>Emerald Codex</v>
      </c>
      <c r="B919" s="20" t="str">
        <f t="shared" ca="1" si="167"/>
        <v>b6b40da4-5187-4fa6-b667-0cc56b8ac57a</v>
      </c>
      <c r="C919" s="20" t="str">
        <f t="shared" ca="1" si="167"/>
        <v>RotR</v>
      </c>
      <c r="D919" s="20" t="str">
        <f t="shared" ca="1" si="167"/>
        <v>4</v>
      </c>
      <c r="E919" s="20" t="str">
        <f t="shared" ca="1" si="167"/>
        <v>Yes</v>
      </c>
      <c r="F919" s="20" t="str">
        <f t="shared" ca="1" si="167"/>
        <v>1</v>
      </c>
      <c r="G919" s="20" t="str">
        <f t="shared" ca="1" si="167"/>
        <v>Boon</v>
      </c>
      <c r="H919" s="20" t="str">
        <f t="shared" ca="1" si="167"/>
        <v>Loot</v>
      </c>
      <c r="I919" s="20" t="str">
        <f t="shared" ca="1" si="167"/>
        <v>Item</v>
      </c>
      <c r="J919" s="20" t="str">
        <f t="shared" ca="1" si="167"/>
        <v>Book&amp;#10;Magic</v>
      </c>
      <c r="K919" s="20" t="str">
        <f t="shared" ca="1" si="167"/>
        <v/>
      </c>
      <c r="L919" s="20" t="str">
        <f t="shared" ca="1" si="168"/>
        <v>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v>
      </c>
      <c r="M919" s="20" t="str">
        <f t="shared" ca="1" si="168"/>
        <v/>
      </c>
      <c r="N919" s="20" t="str">
        <f t="shared" ca="1" si="168"/>
        <v/>
      </c>
      <c r="O919" s="20" t="str">
        <f t="shared" ca="1" si="168"/>
        <v/>
      </c>
      <c r="P919" s="25" t="str">
        <f t="shared" ca="1" si="168"/>
        <v/>
      </c>
      <c r="Q919" s="25" t="str">
        <f t="shared" ca="1" si="168"/>
        <v/>
      </c>
      <c r="R919" s="25" t="str">
        <f t="shared" ca="1" si="168"/>
        <v/>
      </c>
      <c r="S919" s="25" t="str">
        <f t="shared" ca="1" si="168"/>
        <v/>
      </c>
      <c r="T919" s="25" t="str">
        <f t="shared" ca="1" si="168"/>
        <v/>
      </c>
      <c r="U919" s="25" t="str">
        <f t="shared" ca="1" si="168"/>
        <v>None</v>
      </c>
    </row>
    <row r="920" spans="1:21" ht="13.5" customHeight="1">
      <c r="A920" s="20" t="str">
        <f t="shared" ca="1" si="164"/>
        <v>Fanged Falchion</v>
      </c>
      <c r="B920" s="20" t="str">
        <f t="shared" ca="1" si="167"/>
        <v>82dd9287-7d15-47ec-8750-b9afb1393675</v>
      </c>
      <c r="C920" s="20" t="str">
        <f t="shared" ca="1" si="167"/>
        <v>RotR</v>
      </c>
      <c r="D920" s="20" t="str">
        <f t="shared" ca="1" si="167"/>
        <v>5</v>
      </c>
      <c r="E920" s="20" t="str">
        <f t="shared" ca="1" si="167"/>
        <v>Yes</v>
      </c>
      <c r="F920" s="20" t="str">
        <f t="shared" ca="1" si="167"/>
        <v>1</v>
      </c>
      <c r="G920" s="20" t="str">
        <f t="shared" ca="1" si="167"/>
        <v>Boon</v>
      </c>
      <c r="H920" s="20" t="str">
        <f t="shared" ca="1" si="167"/>
        <v>Loot</v>
      </c>
      <c r="I920" s="20" t="str">
        <f t="shared" ca="1" si="167"/>
        <v>Weapon</v>
      </c>
      <c r="J920" s="20" t="str">
        <f t="shared" ca="1" si="167"/>
        <v>Sword&amp;#10;Melee&amp;#10;Slashing&amp;#10;Magic</v>
      </c>
      <c r="K920" s="20" t="str">
        <f t="shared" ca="1" si="167"/>
        <v/>
      </c>
      <c r="L920" s="20" t="str">
        <f t="shared" ca="1" si="168"/>
        <v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v>
      </c>
      <c r="M920" s="20" t="str">
        <f t="shared" ca="1" si="168"/>
        <v/>
      </c>
      <c r="N920" s="20" t="str">
        <f t="shared" ca="1" si="168"/>
        <v/>
      </c>
      <c r="O920" s="20" t="str">
        <f t="shared" ca="1" si="168"/>
        <v/>
      </c>
      <c r="P920" s="25" t="str">
        <f t="shared" ca="1" si="168"/>
        <v/>
      </c>
      <c r="Q920" s="25" t="str">
        <f t="shared" ca="1" si="168"/>
        <v/>
      </c>
      <c r="R920" s="25" t="str">
        <f t="shared" ca="1" si="168"/>
        <v/>
      </c>
      <c r="S920" s="25" t="str">
        <f t="shared" ca="1" si="168"/>
        <v/>
      </c>
      <c r="T920" s="25" t="str">
        <f t="shared" ca="1" si="168"/>
        <v/>
      </c>
      <c r="U920" s="25" t="str">
        <f t="shared" ca="1" si="168"/>
        <v/>
      </c>
    </row>
    <row r="921" spans="1:21" ht="13.5" customHeight="1">
      <c r="A921" s="20" t="str">
        <f t="shared" ca="1" si="164"/>
        <v>Headband of Vast Intelligence</v>
      </c>
      <c r="B921" s="20" t="str">
        <f t="shared" ca="1" si="167"/>
        <v>3d12b383-a46c-4bfe-8c82-e06018230546</v>
      </c>
      <c r="C921" s="20" t="str">
        <f t="shared" ca="1" si="167"/>
        <v>RotR</v>
      </c>
      <c r="D921" s="20" t="str">
        <f t="shared" ca="1" si="167"/>
        <v>3</v>
      </c>
      <c r="E921" s="20" t="str">
        <f t="shared" ca="1" si="167"/>
        <v>Yes</v>
      </c>
      <c r="F921" s="20" t="str">
        <f t="shared" ca="1" si="167"/>
        <v>1</v>
      </c>
      <c r="G921" s="20" t="str">
        <f t="shared" ca="1" si="167"/>
        <v>Boon</v>
      </c>
      <c r="H921" s="20" t="str">
        <f t="shared" ca="1" si="167"/>
        <v>Loot</v>
      </c>
      <c r="I921" s="20" t="str">
        <f t="shared" ca="1" si="167"/>
        <v>Item</v>
      </c>
      <c r="J921" s="20" t="str">
        <f t="shared" ca="1" si="167"/>
        <v>Accessory&amp;#10;Magic</v>
      </c>
      <c r="K921" s="20" t="str">
        <f t="shared" ca="1" si="167"/>
        <v/>
      </c>
      <c r="L921" s="20" t="str">
        <f t="shared" ca="1" si="168"/>
        <v>Reveal this card to add 1 to your Intelligence check. You may play another item on this check.</v>
      </c>
      <c r="M921" s="20" t="str">
        <f t="shared" ca="1" si="168"/>
        <v/>
      </c>
      <c r="N921" s="20" t="str">
        <f t="shared" ca="1" si="168"/>
        <v/>
      </c>
      <c r="O921" s="20" t="str">
        <f t="shared" ca="1" si="168"/>
        <v/>
      </c>
      <c r="P921" s="25" t="str">
        <f t="shared" ca="1" si="168"/>
        <v/>
      </c>
      <c r="Q921" s="25" t="str">
        <f t="shared" ca="1" si="168"/>
        <v/>
      </c>
      <c r="R921" s="25" t="str">
        <f t="shared" ca="1" si="168"/>
        <v/>
      </c>
      <c r="S921" s="25" t="str">
        <f t="shared" ca="1" si="168"/>
        <v/>
      </c>
      <c r="T921" s="25" t="str">
        <f t="shared" ca="1" si="168"/>
        <v/>
      </c>
      <c r="U921" s="25" t="str">
        <f t="shared" ca="1" si="168"/>
        <v>None</v>
      </c>
    </row>
    <row r="922" spans="1:21" ht="13.5" customHeight="1">
      <c r="A922" s="20" t="str">
        <f t="shared" ca="1" si="164"/>
        <v>Impaler of Thorns</v>
      </c>
      <c r="B922" s="20" t="str">
        <f t="shared" ref="B922:K931" ca="1" si="169">IF(INDIRECT(ADDRESS(ROW(),COLUMN(),,,"Details"))="","",SUBSTITUTE(SUBSTITUTE(INDIRECT(ADDRESS(ROW(),COLUMN(),,,"Details")),"
","&amp;#10;"),"""","&amp;quot;"))</f>
        <v>a29f572d-2386-4966-a057-334d0f092886</v>
      </c>
      <c r="C922" s="20" t="str">
        <f t="shared" ca="1" si="169"/>
        <v>RotR</v>
      </c>
      <c r="D922" s="20" t="str">
        <f t="shared" ca="1" si="169"/>
        <v>2</v>
      </c>
      <c r="E922" s="20" t="str">
        <f t="shared" ca="1" si="169"/>
        <v>Yes</v>
      </c>
      <c r="F922" s="20" t="str">
        <f t="shared" ca="1" si="169"/>
        <v>1</v>
      </c>
      <c r="G922" s="20" t="str">
        <f t="shared" ca="1" si="169"/>
        <v>Boon</v>
      </c>
      <c r="H922" s="20" t="str">
        <f t="shared" ca="1" si="169"/>
        <v>Loot</v>
      </c>
      <c r="I922" s="20" t="str">
        <f t="shared" ca="1" si="169"/>
        <v>Weapon</v>
      </c>
      <c r="J922" s="20" t="str">
        <f t="shared" ca="1" si="169"/>
        <v>Spear&amp;#10;Melee&amp;#10;Piercing&amp;#10;2-Handed&amp;#10;Magic</v>
      </c>
      <c r="K922" s="20" t="str">
        <f t="shared" ca="1" si="169"/>
        <v/>
      </c>
      <c r="L922" s="20" t="str">
        <f t="shared" ref="L922:U931" ca="1" si="170">IF(INDIRECT(ADDRESS(ROW(),COLUMN(),,,"Details"))="","",SUBSTITUTE(SUBSTITUTE(INDIRECT(ADDRESS(ROW(),COLUMN(),,,"Details")),"
","&amp;#10;"),"""","&amp;quot;"))</f>
        <v>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v>
      </c>
      <c r="M922" s="20" t="str">
        <f t="shared" ca="1" si="170"/>
        <v/>
      </c>
      <c r="N922" s="20" t="str">
        <f t="shared" ca="1" si="170"/>
        <v/>
      </c>
      <c r="O922" s="20" t="str">
        <f t="shared" ca="1" si="170"/>
        <v/>
      </c>
      <c r="P922" s="25" t="str">
        <f t="shared" ca="1" si="170"/>
        <v/>
      </c>
      <c r="Q922" s="25" t="str">
        <f t="shared" ca="1" si="170"/>
        <v/>
      </c>
      <c r="R922" s="25" t="str">
        <f t="shared" ca="1" si="170"/>
        <v/>
      </c>
      <c r="S922" s="25" t="str">
        <f t="shared" ca="1" si="170"/>
        <v/>
      </c>
      <c r="T922" s="25" t="str">
        <f t="shared" ca="1" si="170"/>
        <v/>
      </c>
      <c r="U922" s="25" t="str">
        <f t="shared" ca="1" si="170"/>
        <v/>
      </c>
    </row>
    <row r="923" spans="1:21" ht="13.5" customHeight="1">
      <c r="A923" s="20" t="str">
        <f t="shared" ref="A923:A986" ca="1" si="171">IF(INDIRECT(ADDRESS(ROW(),COLUMN(),,,"Details"))="","",SUBSTITUTE(SUBSTITUTE(INDIRECT(ADDRESS(ROW(),COLUMN(),,,"Details")),"
","&amp;#10;"),"""","&amp;quot;"))</f>
        <v>Karzoug's Burning Glaive</v>
      </c>
      <c r="B923" s="20" t="str">
        <f t="shared" ca="1" si="169"/>
        <v>1d0dd2cd-56b8-4078-bf68-44d61f61ad42</v>
      </c>
      <c r="C923" s="20" t="str">
        <f t="shared" ca="1" si="169"/>
        <v>RotR</v>
      </c>
      <c r="D923" s="20" t="str">
        <f t="shared" ca="1" si="169"/>
        <v>6</v>
      </c>
      <c r="E923" s="20" t="str">
        <f t="shared" ca="1" si="169"/>
        <v>Yes</v>
      </c>
      <c r="F923" s="20" t="str">
        <f t="shared" ca="1" si="169"/>
        <v>1</v>
      </c>
      <c r="G923" s="20" t="str">
        <f t="shared" ca="1" si="169"/>
        <v>Boon</v>
      </c>
      <c r="H923" s="20" t="str">
        <f t="shared" ca="1" si="169"/>
        <v>Loot</v>
      </c>
      <c r="I923" s="20" t="str">
        <f t="shared" ca="1" si="169"/>
        <v>Weapon</v>
      </c>
      <c r="J923" s="20" t="str">
        <f t="shared" ca="1" si="169"/>
        <v>Polearm&amp;#10;Melee&amp;#10;Slashing&amp;#10;2-Handed&amp;#10;Magic&amp;#10;Healing</v>
      </c>
      <c r="K923" s="20" t="str">
        <f t="shared" ca="1" si="169"/>
        <v/>
      </c>
      <c r="L923" s="20" t="str">
        <f t="shared" ca="1" si="170"/>
        <v>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v>
      </c>
      <c r="M923" s="20" t="str">
        <f t="shared" ca="1" si="170"/>
        <v/>
      </c>
      <c r="N923" s="20" t="str">
        <f t="shared" ca="1" si="170"/>
        <v/>
      </c>
      <c r="O923" s="20" t="str">
        <f t="shared" ca="1" si="170"/>
        <v/>
      </c>
      <c r="P923" s="25" t="str">
        <f t="shared" ca="1" si="170"/>
        <v/>
      </c>
      <c r="Q923" s="25" t="str">
        <f t="shared" ca="1" si="170"/>
        <v/>
      </c>
      <c r="R923" s="25" t="str">
        <f t="shared" ca="1" si="170"/>
        <v/>
      </c>
      <c r="S923" s="25" t="str">
        <f t="shared" ca="1" si="170"/>
        <v/>
      </c>
      <c r="T923" s="25" t="str">
        <f t="shared" ca="1" si="170"/>
        <v/>
      </c>
      <c r="U923" s="25" t="str">
        <f t="shared" ca="1" si="170"/>
        <v/>
      </c>
    </row>
    <row r="924" spans="1:21" ht="13.5" customHeight="1">
      <c r="A924" s="20" t="str">
        <f t="shared" ca="1" si="171"/>
        <v>Medusa Mask</v>
      </c>
      <c r="B924" s="20" t="str">
        <f t="shared" ca="1" si="169"/>
        <v>9b2e1180-27d5-4262-bf89-98c258014fb5</v>
      </c>
      <c r="C924" s="20" t="str">
        <f t="shared" ca="1" si="169"/>
        <v>RotR</v>
      </c>
      <c r="D924" s="20" t="str">
        <f t="shared" ca="1" si="169"/>
        <v>2</v>
      </c>
      <c r="E924" s="20" t="str">
        <f t="shared" ca="1" si="169"/>
        <v>Yes</v>
      </c>
      <c r="F924" s="20" t="str">
        <f t="shared" ca="1" si="169"/>
        <v>1</v>
      </c>
      <c r="G924" s="20" t="str">
        <f t="shared" ca="1" si="169"/>
        <v>Boon</v>
      </c>
      <c r="H924" s="20" t="str">
        <f t="shared" ca="1" si="169"/>
        <v>Loot</v>
      </c>
      <c r="I924" s="20" t="str">
        <f t="shared" ca="1" si="169"/>
        <v>Item</v>
      </c>
      <c r="J924" s="20" t="str">
        <f t="shared" ca="1" si="169"/>
        <v>Accessory&amp;#10;Magic</v>
      </c>
      <c r="K924" s="20" t="str">
        <f t="shared" ca="1" si="169"/>
        <v/>
      </c>
      <c r="L924" s="20" t="str">
        <f t="shared" ca="1" si="170"/>
        <v>When you encounter a monster, you may display this card and put the monster atop it; the monster is neither defeated nor undefeated. At the end of your turn, put the monster on top of its original location deck and bury this card.</v>
      </c>
      <c r="M924" s="20" t="str">
        <f t="shared" ca="1" si="170"/>
        <v/>
      </c>
      <c r="N924" s="20" t="str">
        <f t="shared" ca="1" si="170"/>
        <v/>
      </c>
      <c r="O924" s="20" t="str">
        <f t="shared" ca="1" si="170"/>
        <v/>
      </c>
      <c r="P924" s="25" t="str">
        <f t="shared" ca="1" si="170"/>
        <v/>
      </c>
      <c r="Q924" s="25" t="str">
        <f t="shared" ca="1" si="170"/>
        <v/>
      </c>
      <c r="R924" s="25" t="str">
        <f t="shared" ca="1" si="170"/>
        <v/>
      </c>
      <c r="S924" s="25" t="str">
        <f t="shared" ca="1" si="170"/>
        <v/>
      </c>
      <c r="T924" s="25" t="str">
        <f t="shared" ca="1" si="170"/>
        <v/>
      </c>
      <c r="U924" s="25" t="str">
        <f t="shared" ca="1" si="170"/>
        <v>None</v>
      </c>
    </row>
    <row r="925" spans="1:21" ht="13.5" customHeight="1">
      <c r="A925" s="20" t="str">
        <f t="shared" ca="1" si="171"/>
        <v>Mokmurian's Club</v>
      </c>
      <c r="B925" s="20" t="str">
        <f t="shared" ca="1" si="169"/>
        <v>5cc05dc5-f628-402c-a0bf-adb09a530999</v>
      </c>
      <c r="C925" s="20" t="str">
        <f t="shared" ca="1" si="169"/>
        <v>RotR</v>
      </c>
      <c r="D925" s="20" t="str">
        <f t="shared" ca="1" si="169"/>
        <v>4</v>
      </c>
      <c r="E925" s="20" t="str">
        <f t="shared" ca="1" si="169"/>
        <v>Yes</v>
      </c>
      <c r="F925" s="20" t="str">
        <f t="shared" ca="1" si="169"/>
        <v>1</v>
      </c>
      <c r="G925" s="20" t="str">
        <f t="shared" ca="1" si="169"/>
        <v>Boon</v>
      </c>
      <c r="H925" s="20" t="str">
        <f t="shared" ca="1" si="169"/>
        <v>Loot</v>
      </c>
      <c r="I925" s="20" t="str">
        <f t="shared" ca="1" si="169"/>
        <v>Weapon</v>
      </c>
      <c r="J925" s="20" t="str">
        <f t="shared" ca="1" si="169"/>
        <v>Club&amp;#10;Melee&amp;#10;Bludgeoning&amp;#10;2-Handed&amp;#10;Magic</v>
      </c>
      <c r="K925" s="20" t="str">
        <f t="shared" ca="1" si="169"/>
        <v/>
      </c>
      <c r="L925" s="20" t="str">
        <f t="shared" ca="1" si="170"/>
        <v>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v>
      </c>
      <c r="M925" s="20" t="str">
        <f t="shared" ca="1" si="170"/>
        <v/>
      </c>
      <c r="N925" s="20" t="str">
        <f t="shared" ca="1" si="170"/>
        <v/>
      </c>
      <c r="O925" s="20" t="str">
        <f t="shared" ca="1" si="170"/>
        <v/>
      </c>
      <c r="P925" s="25" t="str">
        <f t="shared" ca="1" si="170"/>
        <v/>
      </c>
      <c r="Q925" s="25" t="str">
        <f t="shared" ca="1" si="170"/>
        <v/>
      </c>
      <c r="R925" s="25" t="str">
        <f t="shared" ca="1" si="170"/>
        <v/>
      </c>
      <c r="S925" s="25" t="str">
        <f t="shared" ca="1" si="170"/>
        <v/>
      </c>
      <c r="T925" s="25" t="str">
        <f t="shared" ca="1" si="170"/>
        <v/>
      </c>
      <c r="U925" s="25" t="str">
        <f t="shared" ca="1" si="170"/>
        <v/>
      </c>
    </row>
    <row r="926" spans="1:21" ht="13.5" customHeight="1">
      <c r="A926" s="20" t="str">
        <f t="shared" ca="1" si="171"/>
        <v>Ordikon's Staff</v>
      </c>
      <c r="B926" s="20" t="str">
        <f t="shared" ca="1" si="169"/>
        <v>2e38d342-b71e-4716-ab6d-a1fc377a7a1c</v>
      </c>
      <c r="C926" s="20" t="str">
        <f t="shared" ca="1" si="169"/>
        <v>RotR</v>
      </c>
      <c r="D926" s="20" t="str">
        <f t="shared" ca="1" si="169"/>
        <v>5</v>
      </c>
      <c r="E926" s="20" t="str">
        <f t="shared" ca="1" si="169"/>
        <v>Yes</v>
      </c>
      <c r="F926" s="20" t="str">
        <f t="shared" ca="1" si="169"/>
        <v>1</v>
      </c>
      <c r="G926" s="20" t="str">
        <f t="shared" ca="1" si="169"/>
        <v>Boon</v>
      </c>
      <c r="H926" s="20" t="str">
        <f t="shared" ca="1" si="169"/>
        <v>Loot</v>
      </c>
      <c r="I926" s="20" t="str">
        <f t="shared" ca="1" si="169"/>
        <v>Item</v>
      </c>
      <c r="J926" s="20" t="str">
        <f t="shared" ca="1" si="169"/>
        <v>Staff&amp;#10;Magic</v>
      </c>
      <c r="K926" s="20" t="str">
        <f t="shared" ca="1" si="169"/>
        <v/>
      </c>
      <c r="L926" s="20" t="str">
        <f t="shared" ca="1" si="170"/>
        <v>For your combat check, recharge this card and discard a spell to roll your Strength or Melee die + 2d12. If you aren't proficient with weapons, the difficulty of this check is incrased by 4. &amp;#10;Reveal this card to add 2 to an Intelligence check. You may use another item on this check.</v>
      </c>
      <c r="M926" s="20" t="str">
        <f t="shared" ca="1" si="170"/>
        <v/>
      </c>
      <c r="N926" s="20" t="str">
        <f t="shared" ca="1" si="170"/>
        <v/>
      </c>
      <c r="O926" s="20" t="str">
        <f t="shared" ca="1" si="170"/>
        <v/>
      </c>
      <c r="P926" s="25" t="str">
        <f t="shared" ca="1" si="170"/>
        <v/>
      </c>
      <c r="Q926" s="25" t="str">
        <f t="shared" ca="1" si="170"/>
        <v/>
      </c>
      <c r="R926" s="25" t="str">
        <f t="shared" ca="1" si="170"/>
        <v/>
      </c>
      <c r="S926" s="25" t="str">
        <f t="shared" ca="1" si="170"/>
        <v/>
      </c>
      <c r="T926" s="25" t="str">
        <f t="shared" ca="1" si="170"/>
        <v/>
      </c>
      <c r="U926" s="25" t="str">
        <f t="shared" ca="1" si="170"/>
        <v>None</v>
      </c>
    </row>
    <row r="927" spans="1:21" ht="13.5" customHeight="1">
      <c r="A927" s="20" t="str">
        <f t="shared" ca="1" si="171"/>
        <v>Revelation Quill</v>
      </c>
      <c r="B927" s="20" t="str">
        <f t="shared" ca="1" si="169"/>
        <v>090111a3-6d6c-4117-a4e7-af996e29cd92</v>
      </c>
      <c r="C927" s="20" t="str">
        <f t="shared" ca="1" si="169"/>
        <v>RotR</v>
      </c>
      <c r="D927" s="20" t="str">
        <f t="shared" ca="1" si="169"/>
        <v>5</v>
      </c>
      <c r="E927" s="20" t="str">
        <f t="shared" ca="1" si="169"/>
        <v>Yes</v>
      </c>
      <c r="F927" s="20" t="str">
        <f t="shared" ca="1" si="169"/>
        <v>1</v>
      </c>
      <c r="G927" s="20" t="str">
        <f t="shared" ca="1" si="169"/>
        <v>Boon</v>
      </c>
      <c r="H927" s="20" t="str">
        <f t="shared" ca="1" si="169"/>
        <v>Loot</v>
      </c>
      <c r="I927" s="20" t="str">
        <f t="shared" ca="1" si="169"/>
        <v>Item</v>
      </c>
      <c r="J927" s="20" t="str">
        <f t="shared" ca="1" si="169"/>
        <v>Accessory&amp;#10;Magic</v>
      </c>
      <c r="K927" s="20" t="str">
        <f t="shared" ca="1" si="169"/>
        <v/>
      </c>
      <c r="L927" s="20" t="str">
        <f t="shared" ca="1" si="170"/>
        <v>Bury this card to examine the top 5 cards of a location deck and put them back in any order.</v>
      </c>
      <c r="M927" s="20" t="str">
        <f t="shared" ca="1" si="170"/>
        <v/>
      </c>
      <c r="N927" s="20" t="str">
        <f t="shared" ca="1" si="170"/>
        <v/>
      </c>
      <c r="O927" s="20" t="str">
        <f t="shared" ca="1" si="170"/>
        <v/>
      </c>
      <c r="P927" s="25" t="str">
        <f t="shared" ca="1" si="170"/>
        <v/>
      </c>
      <c r="Q927" s="25" t="str">
        <f t="shared" ca="1" si="170"/>
        <v/>
      </c>
      <c r="R927" s="25" t="str">
        <f t="shared" ca="1" si="170"/>
        <v/>
      </c>
      <c r="S927" s="25" t="str">
        <f t="shared" ca="1" si="170"/>
        <v/>
      </c>
      <c r="T927" s="25" t="str">
        <f t="shared" ca="1" si="170"/>
        <v/>
      </c>
      <c r="U927" s="25" t="str">
        <f t="shared" ca="1" si="170"/>
        <v>None</v>
      </c>
    </row>
    <row r="928" spans="1:21" ht="13.5" customHeight="1">
      <c r="A928" s="20" t="str">
        <f t="shared" ca="1" si="171"/>
        <v>Robe of Runes</v>
      </c>
      <c r="B928" s="20" t="str">
        <f t="shared" ca="1" si="169"/>
        <v>c7ea2d2e-93bf-452f-a717-040f07151c37</v>
      </c>
      <c r="C928" s="20" t="str">
        <f t="shared" ca="1" si="169"/>
        <v>RotR</v>
      </c>
      <c r="D928" s="20" t="str">
        <f t="shared" ca="1" si="169"/>
        <v>4</v>
      </c>
      <c r="E928" s="20" t="str">
        <f t="shared" ca="1" si="169"/>
        <v>Yes</v>
      </c>
      <c r="F928" s="20" t="str">
        <f t="shared" ca="1" si="169"/>
        <v>1</v>
      </c>
      <c r="G928" s="20" t="str">
        <f t="shared" ca="1" si="169"/>
        <v>Boon</v>
      </c>
      <c r="H928" s="20" t="str">
        <f t="shared" ca="1" si="169"/>
        <v>Loot</v>
      </c>
      <c r="I928" s="20" t="str">
        <f t="shared" ca="1" si="169"/>
        <v>Item</v>
      </c>
      <c r="J928" s="20" t="str">
        <f t="shared" ca="1" si="169"/>
        <v>Clothing&amp;#10;Magic</v>
      </c>
      <c r="K928" s="20" t="str">
        <f t="shared" ca="1" si="169"/>
        <v/>
      </c>
      <c r="L928" s="20" t="str">
        <f t="shared" ca="1" si="170"/>
        <v>Reveal this card to add 2 to your Intelligence check. You may play another item on this check.&amp;#10;&amp;#10;Recharge this card to add a spell of your choice from your discard pile to your hand.</v>
      </c>
      <c r="M928" s="20" t="str">
        <f t="shared" ca="1" si="170"/>
        <v/>
      </c>
      <c r="N928" s="20" t="str">
        <f t="shared" ca="1" si="170"/>
        <v/>
      </c>
      <c r="O928" s="20" t="str">
        <f t="shared" ca="1" si="170"/>
        <v/>
      </c>
      <c r="P928" s="25" t="str">
        <f t="shared" ca="1" si="170"/>
        <v/>
      </c>
      <c r="Q928" s="25" t="str">
        <f t="shared" ca="1" si="170"/>
        <v/>
      </c>
      <c r="R928" s="25" t="str">
        <f t="shared" ca="1" si="170"/>
        <v/>
      </c>
      <c r="S928" s="25" t="str">
        <f t="shared" ca="1" si="170"/>
        <v/>
      </c>
      <c r="T928" s="25" t="str">
        <f t="shared" ca="1" si="170"/>
        <v/>
      </c>
      <c r="U928" s="25" t="str">
        <f t="shared" ca="1" si="170"/>
        <v/>
      </c>
    </row>
    <row r="929" spans="1:21" ht="13.5" customHeight="1">
      <c r="A929" s="20" t="str">
        <f t="shared" ca="1" si="171"/>
        <v>Robes of Xin-Shalast</v>
      </c>
      <c r="B929" s="20" t="str">
        <f t="shared" ca="1" si="169"/>
        <v>06918f2e-f9ab-4d97-9913-1ddb1245acfb</v>
      </c>
      <c r="C929" s="20" t="str">
        <f t="shared" ca="1" si="169"/>
        <v>RotR</v>
      </c>
      <c r="D929" s="20" t="str">
        <f t="shared" ca="1" si="169"/>
        <v>6</v>
      </c>
      <c r="E929" s="20" t="str">
        <f t="shared" ca="1" si="169"/>
        <v>Yes</v>
      </c>
      <c r="F929" s="20" t="str">
        <f t="shared" ca="1" si="169"/>
        <v>1</v>
      </c>
      <c r="G929" s="20" t="str">
        <f t="shared" ca="1" si="169"/>
        <v>Boon</v>
      </c>
      <c r="H929" s="20" t="str">
        <f t="shared" ca="1" si="169"/>
        <v>Loot</v>
      </c>
      <c r="I929" s="20" t="str">
        <f t="shared" ca="1" si="169"/>
        <v>Item</v>
      </c>
      <c r="J929" s="20" t="str">
        <f t="shared" ca="1" si="169"/>
        <v>Clothing&amp;#10;Magic&amp;#10;Sihedron</v>
      </c>
      <c r="K929" s="20" t="str">
        <f t="shared" ca="1" si="169"/>
        <v/>
      </c>
      <c r="L929" s="20" t="str">
        <f t="shared" ca="1" si="170"/>
        <v>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v>
      </c>
      <c r="M929" s="20" t="str">
        <f t="shared" ca="1" si="170"/>
        <v/>
      </c>
      <c r="N929" s="20" t="str">
        <f t="shared" ca="1" si="170"/>
        <v/>
      </c>
      <c r="O929" s="20" t="str">
        <f t="shared" ca="1" si="170"/>
        <v/>
      </c>
      <c r="P929" s="25" t="str">
        <f t="shared" ca="1" si="170"/>
        <v/>
      </c>
      <c r="Q929" s="25" t="str">
        <f t="shared" ca="1" si="170"/>
        <v/>
      </c>
      <c r="R929" s="25" t="str">
        <f t="shared" ca="1" si="170"/>
        <v/>
      </c>
      <c r="S929" s="25" t="str">
        <f t="shared" ca="1" si="170"/>
        <v/>
      </c>
      <c r="T929" s="25" t="str">
        <f t="shared" ca="1" si="170"/>
        <v/>
      </c>
      <c r="U929" s="25" t="str">
        <f t="shared" ca="1" si="170"/>
        <v>None</v>
      </c>
    </row>
    <row r="930" spans="1:21" ht="13.5" customHeight="1">
      <c r="A930" s="20" t="str">
        <f t="shared" ca="1" si="171"/>
        <v>Runeforged Weapons</v>
      </c>
      <c r="B930" s="20" t="str">
        <f t="shared" ca="1" si="169"/>
        <v>6068b438-143e-4ad7-b677-b7c9504cd6e0</v>
      </c>
      <c r="C930" s="20" t="str">
        <f t="shared" ca="1" si="169"/>
        <v>RotR</v>
      </c>
      <c r="D930" s="20" t="str">
        <f t="shared" ca="1" si="169"/>
        <v>5</v>
      </c>
      <c r="E930" s="20" t="str">
        <f t="shared" ca="1" si="169"/>
        <v>Yes</v>
      </c>
      <c r="F930" s="20" t="str">
        <f t="shared" ca="1" si="169"/>
        <v>1</v>
      </c>
      <c r="G930" s="20" t="str">
        <f t="shared" ca="1" si="169"/>
        <v>Boon</v>
      </c>
      <c r="H930" s="20" t="str">
        <f t="shared" ca="1" si="169"/>
        <v>Loot</v>
      </c>
      <c r="I930" s="20" t="str">
        <f t="shared" ca="1" si="169"/>
        <v>Special</v>
      </c>
      <c r="J930" s="20" t="str">
        <f t="shared" ca="1" si="169"/>
        <v>Special&amp;#10;Magic</v>
      </c>
      <c r="K930" s="20" t="str">
        <f t="shared" ca="1" si="169"/>
        <v/>
      </c>
      <c r="L930" s="20" t="str">
        <f t="shared" ca="1" si="170"/>
        <v>Place this card next to the Spires of Xin-Shalast adventure card. In each scenario of that adventure, add 2d4 to a check made in an encounter with a bane with the Transmuter trait.</v>
      </c>
      <c r="M930" s="20" t="str">
        <f t="shared" ca="1" si="170"/>
        <v/>
      </c>
      <c r="N930" s="20" t="str">
        <f t="shared" ca="1" si="170"/>
        <v/>
      </c>
      <c r="O930" s="20" t="str">
        <f t="shared" ca="1" si="170"/>
        <v/>
      </c>
      <c r="P930" s="25" t="str">
        <f t="shared" ca="1" si="170"/>
        <v/>
      </c>
      <c r="Q930" s="25" t="str">
        <f t="shared" ca="1" si="170"/>
        <v/>
      </c>
      <c r="R930" s="25" t="str">
        <f t="shared" ca="1" si="170"/>
        <v/>
      </c>
      <c r="S930" s="25" t="str">
        <f t="shared" ca="1" si="170"/>
        <v/>
      </c>
      <c r="T930" s="25" t="str">
        <f t="shared" ca="1" si="170"/>
        <v/>
      </c>
      <c r="U930" s="25" t="str">
        <f t="shared" ca="1" si="170"/>
        <v/>
      </c>
    </row>
    <row r="931" spans="1:21" ht="13.5" customHeight="1">
      <c r="A931" s="20" t="str">
        <f t="shared" ca="1" si="171"/>
        <v>Sihedron  Medallion</v>
      </c>
      <c r="B931" s="20" t="str">
        <f t="shared" ca="1" si="169"/>
        <v>9246a66c-4a98-4fcd-87dd-81daddb3439a</v>
      </c>
      <c r="C931" s="20" t="str">
        <f t="shared" ca="1" si="169"/>
        <v>RotR</v>
      </c>
      <c r="D931" s="20" t="str">
        <f t="shared" ca="1" si="169"/>
        <v>1</v>
      </c>
      <c r="E931" s="20" t="str">
        <f t="shared" ca="1" si="169"/>
        <v>Yes</v>
      </c>
      <c r="F931" s="20" t="str">
        <f t="shared" ca="1" si="169"/>
        <v>1</v>
      </c>
      <c r="G931" s="20" t="str">
        <f t="shared" ca="1" si="169"/>
        <v>Boon</v>
      </c>
      <c r="H931" s="20" t="str">
        <f t="shared" ca="1" si="169"/>
        <v>Loot</v>
      </c>
      <c r="I931" s="20" t="str">
        <f t="shared" ca="1" si="169"/>
        <v>Item</v>
      </c>
      <c r="J931" s="20" t="str">
        <f t="shared" ca="1" si="169"/>
        <v>Accessory&amp;#10;Magic&amp;#10;Sihedron</v>
      </c>
      <c r="K931" s="20" t="str">
        <f t="shared" ca="1" si="169"/>
        <v/>
      </c>
      <c r="L931" s="20" t="str">
        <f t="shared" ca="1" si="170"/>
        <v>Discard this card to reduce damage dealt to you by 4.</v>
      </c>
      <c r="M931" s="20" t="str">
        <f t="shared" ca="1" si="170"/>
        <v/>
      </c>
      <c r="N931" s="20" t="str">
        <f t="shared" ca="1" si="170"/>
        <v/>
      </c>
      <c r="O931" s="20" t="str">
        <f t="shared" ca="1" si="170"/>
        <v/>
      </c>
      <c r="P931" s="25" t="str">
        <f t="shared" ca="1" si="170"/>
        <v/>
      </c>
      <c r="Q931" s="25" t="str">
        <f t="shared" ca="1" si="170"/>
        <v/>
      </c>
      <c r="R931" s="25" t="str">
        <f t="shared" ca="1" si="170"/>
        <v/>
      </c>
      <c r="S931" s="25" t="str">
        <f t="shared" ca="1" si="170"/>
        <v/>
      </c>
      <c r="T931" s="25" t="str">
        <f t="shared" ca="1" si="170"/>
        <v/>
      </c>
      <c r="U931" s="25" t="str">
        <f t="shared" ca="1" si="170"/>
        <v>Succeed at an Arcane or Divine 9 check to recharge this card instead of discarding it.</v>
      </c>
    </row>
    <row r="932" spans="1:21" ht="13.5" customHeight="1">
      <c r="A932" s="20" t="str">
        <f t="shared" ca="1" si="171"/>
        <v>Sihedron Medallion</v>
      </c>
      <c r="B932" s="20" t="str">
        <f t="shared" ref="B932:K941" ca="1" si="172">IF(INDIRECT(ADDRESS(ROW(),COLUMN(),,,"Details"))="","",SUBSTITUTE(SUBSTITUTE(INDIRECT(ADDRESS(ROW(),COLUMN(),,,"Details")),"
","&amp;#10;"),"""","&amp;quot;"))</f>
        <v>154d1e94-2539-4886-a3e8-0880878135bd</v>
      </c>
      <c r="C932" s="20" t="str">
        <f t="shared" ca="1" si="172"/>
        <v>RotR</v>
      </c>
      <c r="D932" s="20" t="str">
        <f t="shared" ca="1" si="172"/>
        <v>2</v>
      </c>
      <c r="E932" s="20" t="str">
        <f t="shared" ca="1" si="172"/>
        <v>Yes</v>
      </c>
      <c r="F932" s="20" t="str">
        <f t="shared" ca="1" si="172"/>
        <v>1</v>
      </c>
      <c r="G932" s="20" t="str">
        <f t="shared" ca="1" si="172"/>
        <v>Boon</v>
      </c>
      <c r="H932" s="20" t="str">
        <f t="shared" ca="1" si="172"/>
        <v>Loot</v>
      </c>
      <c r="I932" s="20" t="str">
        <f t="shared" ca="1" si="172"/>
        <v>Item</v>
      </c>
      <c r="J932" s="20" t="str">
        <f t="shared" ca="1" si="172"/>
        <v>Accessory&amp;#10;Magic&amp;#10;Sihedron</v>
      </c>
      <c r="K932" s="20" t="str">
        <f t="shared" ca="1" si="172"/>
        <v/>
      </c>
      <c r="L932" s="20" t="str">
        <f t="shared" ref="L932:U941" ca="1" si="173">IF(INDIRECT(ADDRESS(ROW(),COLUMN(),,,"Details"))="","",SUBSTITUTE(SUBSTITUTE(INDIRECT(ADDRESS(ROW(),COLUMN(),,,"Details")),"
","&amp;#10;"),"""","&amp;quot;"))</f>
        <v>Discard this card to reduce damage dealt to you by 4.</v>
      </c>
      <c r="M932" s="20" t="str">
        <f t="shared" ca="1" si="173"/>
        <v/>
      </c>
      <c r="N932" s="20" t="str">
        <f t="shared" ca="1" si="173"/>
        <v/>
      </c>
      <c r="O932" s="20" t="str">
        <f t="shared" ca="1" si="173"/>
        <v/>
      </c>
      <c r="P932" s="25" t="str">
        <f t="shared" ca="1" si="173"/>
        <v/>
      </c>
      <c r="Q932" s="25" t="str">
        <f t="shared" ca="1" si="173"/>
        <v/>
      </c>
      <c r="R932" s="25" t="str">
        <f t="shared" ca="1" si="173"/>
        <v/>
      </c>
      <c r="S932" s="25" t="str">
        <f t="shared" ca="1" si="173"/>
        <v/>
      </c>
      <c r="T932" s="25" t="str">
        <f t="shared" ca="1" si="173"/>
        <v/>
      </c>
      <c r="U932" s="25" t="str">
        <f t="shared" ca="1" si="173"/>
        <v>Succeed at an Arcane or Divine 9 check to recharge this card instead of discarding it.</v>
      </c>
    </row>
    <row r="933" spans="1:21" ht="13.5" customHeight="1">
      <c r="A933" s="20" t="str">
        <f t="shared" ca="1" si="171"/>
        <v>Sihedron Medallion</v>
      </c>
      <c r="B933" s="20" t="str">
        <f t="shared" ca="1" si="172"/>
        <v>a4d912fd-e922-489a-a3a3-8a3d07043280</v>
      </c>
      <c r="C933" s="20" t="str">
        <f t="shared" ca="1" si="172"/>
        <v>RotR</v>
      </c>
      <c r="D933" s="20" t="str">
        <f t="shared" ca="1" si="172"/>
        <v>3</v>
      </c>
      <c r="E933" s="20" t="str">
        <f t="shared" ca="1" si="172"/>
        <v>Yes</v>
      </c>
      <c r="F933" s="20" t="str">
        <f t="shared" ca="1" si="172"/>
        <v>1</v>
      </c>
      <c r="G933" s="20" t="str">
        <f t="shared" ca="1" si="172"/>
        <v>Boon</v>
      </c>
      <c r="H933" s="20" t="str">
        <f t="shared" ca="1" si="172"/>
        <v>Loot</v>
      </c>
      <c r="I933" s="20" t="str">
        <f t="shared" ca="1" si="172"/>
        <v>Item</v>
      </c>
      <c r="J933" s="20" t="str">
        <f t="shared" ca="1" si="172"/>
        <v>Accessory&amp;#10;Magic&amp;#10;Sihedron</v>
      </c>
      <c r="K933" s="20" t="str">
        <f t="shared" ca="1" si="172"/>
        <v/>
      </c>
      <c r="L933" s="20" t="str">
        <f t="shared" ca="1" si="173"/>
        <v>Discard this card to reduce damage dealt to you by 4.</v>
      </c>
      <c r="M933" s="20" t="str">
        <f t="shared" ca="1" si="173"/>
        <v/>
      </c>
      <c r="N933" s="20" t="str">
        <f t="shared" ca="1" si="173"/>
        <v/>
      </c>
      <c r="O933" s="20" t="str">
        <f t="shared" ca="1" si="173"/>
        <v/>
      </c>
      <c r="P933" s="25" t="str">
        <f t="shared" ca="1" si="173"/>
        <v/>
      </c>
      <c r="Q933" s="25" t="str">
        <f t="shared" ca="1" si="173"/>
        <v/>
      </c>
      <c r="R933" s="25" t="str">
        <f t="shared" ca="1" si="173"/>
        <v/>
      </c>
      <c r="S933" s="25" t="str">
        <f t="shared" ca="1" si="173"/>
        <v/>
      </c>
      <c r="T933" s="25" t="str">
        <f t="shared" ca="1" si="173"/>
        <v/>
      </c>
      <c r="U933" s="25" t="str">
        <f t="shared" ca="1" si="173"/>
        <v>Succeed at an Arcane or Divine 9 check to recharge this card instead of discarding it.</v>
      </c>
    </row>
    <row r="934" spans="1:21" ht="13.5" customHeight="1">
      <c r="A934" s="20" t="str">
        <f t="shared" ca="1" si="171"/>
        <v>Sihedron Tome</v>
      </c>
      <c r="B934" s="20" t="str">
        <f t="shared" ca="1" si="172"/>
        <v>70713ff6-34a4-42e3-bb62-b09b470d1ac7</v>
      </c>
      <c r="C934" s="20" t="str">
        <f t="shared" ca="1" si="172"/>
        <v>RotR</v>
      </c>
      <c r="D934" s="20" t="str">
        <f t="shared" ca="1" si="172"/>
        <v>6</v>
      </c>
      <c r="E934" s="20" t="str">
        <f t="shared" ca="1" si="172"/>
        <v>Yes</v>
      </c>
      <c r="F934" s="20" t="str">
        <f t="shared" ca="1" si="172"/>
        <v>1</v>
      </c>
      <c r="G934" s="20" t="str">
        <f t="shared" ca="1" si="172"/>
        <v>Boon</v>
      </c>
      <c r="H934" s="20" t="str">
        <f t="shared" ca="1" si="172"/>
        <v>Loot</v>
      </c>
      <c r="I934" s="20" t="str">
        <f t="shared" ca="1" si="172"/>
        <v>Item</v>
      </c>
      <c r="J934" s="20" t="str">
        <f t="shared" ca="1" si="172"/>
        <v>Book&amp;#10;Magic&amp;#10;Sihedron</v>
      </c>
      <c r="K934" s="20" t="str">
        <f t="shared" ca="1" si="172"/>
        <v/>
      </c>
      <c r="L934" s="20" t="str">
        <f t="shared" ca="1" si="173"/>
        <v>At the end of your turn, reveal this card to add a random spell with the Arcane trait from the box to your hand; then banish a spell from your hand.&amp;#10;Bury this card to add a random spell with the Arcane trait from the box to your hand.</v>
      </c>
      <c r="M934" s="20" t="str">
        <f t="shared" ca="1" si="173"/>
        <v/>
      </c>
      <c r="N934" s="20" t="str">
        <f t="shared" ca="1" si="173"/>
        <v/>
      </c>
      <c r="O934" s="20" t="str">
        <f t="shared" ca="1" si="173"/>
        <v/>
      </c>
      <c r="P934" s="25" t="str">
        <f t="shared" ca="1" si="173"/>
        <v/>
      </c>
      <c r="Q934" s="25" t="str">
        <f t="shared" ca="1" si="173"/>
        <v/>
      </c>
      <c r="R934" s="25" t="str">
        <f t="shared" ca="1" si="173"/>
        <v/>
      </c>
      <c r="S934" s="25" t="str">
        <f t="shared" ca="1" si="173"/>
        <v/>
      </c>
      <c r="T934" s="25" t="str">
        <f t="shared" ca="1" si="173"/>
        <v/>
      </c>
      <c r="U934" s="25" t="str">
        <f t="shared" ca="1" si="173"/>
        <v>None</v>
      </c>
    </row>
    <row r="935" spans="1:21" ht="13.5" customHeight="1">
      <c r="A935" s="20" t="str">
        <f t="shared" ca="1" si="171"/>
        <v>Snakeskin Tunic</v>
      </c>
      <c r="B935" s="20" t="str">
        <f t="shared" ca="1" si="172"/>
        <v>b473f20d-26bd-4ec4-b359-17c99d40dc8f</v>
      </c>
      <c r="C935" s="20" t="str">
        <f t="shared" ca="1" si="172"/>
        <v>RotR</v>
      </c>
      <c r="D935" s="20" t="str">
        <f t="shared" ca="1" si="172"/>
        <v>2</v>
      </c>
      <c r="E935" s="20" t="str">
        <f t="shared" ca="1" si="172"/>
        <v>Yes</v>
      </c>
      <c r="F935" s="20" t="str">
        <f t="shared" ca="1" si="172"/>
        <v>1</v>
      </c>
      <c r="G935" s="20" t="str">
        <f t="shared" ca="1" si="172"/>
        <v>Boon</v>
      </c>
      <c r="H935" s="20" t="str">
        <f t="shared" ca="1" si="172"/>
        <v>Loot</v>
      </c>
      <c r="I935" s="20" t="str">
        <f t="shared" ca="1" si="172"/>
        <v>Armor</v>
      </c>
      <c r="J935" s="20" t="str">
        <f t="shared" ca="1" si="172"/>
        <v>Light Armor&amp;#10;Magic</v>
      </c>
      <c r="K935" s="20" t="str">
        <f t="shared" ca="1" si="172"/>
        <v/>
      </c>
      <c r="L935" s="20" t="str">
        <f t="shared" ca="1" si="173"/>
        <v>Reveal this card to add 1 to your Dexterity check.&amp;#10;&amp;#10;Recharge this card to reduce Combat or Poison damage dealt to you by 1.&amp;#10;&amp;#10;Banish this card to reduce all damage dealt to you to 0; if you are proficient with light armors, bury this card instead.</v>
      </c>
      <c r="M935" s="20" t="str">
        <f t="shared" ca="1" si="173"/>
        <v/>
      </c>
      <c r="N935" s="20" t="str">
        <f t="shared" ca="1" si="173"/>
        <v/>
      </c>
      <c r="O935" s="20" t="str">
        <f t="shared" ca="1" si="173"/>
        <v/>
      </c>
      <c r="P935" s="25" t="str">
        <f t="shared" ca="1" si="173"/>
        <v/>
      </c>
      <c r="Q935" s="25" t="str">
        <f t="shared" ca="1" si="173"/>
        <v/>
      </c>
      <c r="R935" s="25" t="str">
        <f t="shared" ca="1" si="173"/>
        <v/>
      </c>
      <c r="S935" s="25" t="str">
        <f t="shared" ca="1" si="173"/>
        <v/>
      </c>
      <c r="T935" s="25" t="str">
        <f t="shared" ca="1" si="173"/>
        <v/>
      </c>
      <c r="U935" s="25" t="str">
        <f t="shared" ca="1" si="173"/>
        <v/>
      </c>
    </row>
    <row r="936" spans="1:21" ht="13.5" customHeight="1">
      <c r="A936" s="20" t="str">
        <f t="shared" ca="1" si="171"/>
        <v>Staff of Hungry Shadows</v>
      </c>
      <c r="B936" s="20" t="str">
        <f t="shared" ca="1" si="172"/>
        <v>8d902316-b667-4f95-84c4-3268f17e792f</v>
      </c>
      <c r="C936" s="20" t="str">
        <f t="shared" ca="1" si="172"/>
        <v>RotR</v>
      </c>
      <c r="D936" s="20" t="str">
        <f t="shared" ca="1" si="172"/>
        <v>5</v>
      </c>
      <c r="E936" s="20" t="str">
        <f t="shared" ca="1" si="172"/>
        <v>Yes</v>
      </c>
      <c r="F936" s="20" t="str">
        <f t="shared" ca="1" si="172"/>
        <v>1</v>
      </c>
      <c r="G936" s="20" t="str">
        <f t="shared" ca="1" si="172"/>
        <v>Boon</v>
      </c>
      <c r="H936" s="20" t="str">
        <f t="shared" ca="1" si="172"/>
        <v>Loot</v>
      </c>
      <c r="I936" s="20" t="str">
        <f t="shared" ca="1" si="172"/>
        <v>Item</v>
      </c>
      <c r="J936" s="20" t="str">
        <f t="shared" ca="1" si="172"/>
        <v>Staff&amp;#10;Magic</v>
      </c>
      <c r="K936" s="20" t="str">
        <f t="shared" ca="1" si="172"/>
        <v/>
      </c>
      <c r="L936" s="20" t="str">
        <f t="shared" ca="1" si="173"/>
        <v>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v>
      </c>
      <c r="M936" s="20" t="str">
        <f t="shared" ca="1" si="173"/>
        <v/>
      </c>
      <c r="N936" s="20" t="str">
        <f t="shared" ca="1" si="173"/>
        <v/>
      </c>
      <c r="O936" s="20" t="str">
        <f t="shared" ca="1" si="173"/>
        <v/>
      </c>
      <c r="P936" s="25" t="str">
        <f t="shared" ca="1" si="173"/>
        <v/>
      </c>
      <c r="Q936" s="25" t="str">
        <f t="shared" ca="1" si="173"/>
        <v/>
      </c>
      <c r="R936" s="25" t="str">
        <f t="shared" ca="1" si="173"/>
        <v/>
      </c>
      <c r="S936" s="25" t="str">
        <f t="shared" ca="1" si="173"/>
        <v/>
      </c>
      <c r="T936" s="25" t="str">
        <f t="shared" ca="1" si="173"/>
        <v/>
      </c>
      <c r="U936" s="25" t="str">
        <f t="shared" ca="1" si="173"/>
        <v>None</v>
      </c>
    </row>
    <row r="937" spans="1:21" ht="13.5" customHeight="1">
      <c r="A937" s="20" t="str">
        <f t="shared" ca="1" si="171"/>
        <v>Summon Monster</v>
      </c>
      <c r="B937" s="20" t="str">
        <f t="shared" ca="1" si="172"/>
        <v>000cdf9d-37e1-471c-befd-72f54b313374</v>
      </c>
      <c r="C937" s="20" t="str">
        <f t="shared" ca="1" si="172"/>
        <v>RotR</v>
      </c>
      <c r="D937" s="20" t="str">
        <f t="shared" ca="1" si="172"/>
        <v>5</v>
      </c>
      <c r="E937" s="20" t="str">
        <f t="shared" ca="1" si="172"/>
        <v>Yes</v>
      </c>
      <c r="F937" s="20" t="str">
        <f t="shared" ca="1" si="172"/>
        <v>1</v>
      </c>
      <c r="G937" s="20" t="str">
        <f t="shared" ca="1" si="172"/>
        <v>Boon</v>
      </c>
      <c r="H937" s="20" t="str">
        <f t="shared" ca="1" si="172"/>
        <v>Loot</v>
      </c>
      <c r="I937" s="20" t="str">
        <f t="shared" ca="1" si="172"/>
        <v>Spell</v>
      </c>
      <c r="J937" s="20" t="str">
        <f t="shared" ca="1" si="172"/>
        <v>Magic&amp;#10;Arcane&amp;#10;Divine</v>
      </c>
      <c r="K937" s="20" t="str">
        <f t="shared" ca="1" si="172"/>
        <v/>
      </c>
      <c r="L937" s="20" t="str">
        <f t="shared" ca="1" si="173"/>
        <v>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v>
      </c>
      <c r="M937" s="20" t="str">
        <f t="shared" ca="1" si="173"/>
        <v/>
      </c>
      <c r="N937" s="20" t="str">
        <f t="shared" ca="1" si="173"/>
        <v/>
      </c>
      <c r="O937" s="20" t="str">
        <f t="shared" ca="1" si="173"/>
        <v/>
      </c>
      <c r="P937" s="25" t="str">
        <f t="shared" ca="1" si="173"/>
        <v/>
      </c>
      <c r="Q937" s="25" t="str">
        <f t="shared" ca="1" si="173"/>
        <v/>
      </c>
      <c r="R937" s="25" t="str">
        <f t="shared" ca="1" si="173"/>
        <v/>
      </c>
      <c r="S937" s="25" t="str">
        <f t="shared" ca="1" si="173"/>
        <v/>
      </c>
      <c r="T937" s="25" t="str">
        <f t="shared" ca="1" si="173"/>
        <v/>
      </c>
      <c r="U937" s="25" t="str">
        <f t="shared" ca="1" si="173"/>
        <v>Succeed at an Arcane or Divine 12 check to recharge this card instead of discarding it.</v>
      </c>
    </row>
    <row r="938" spans="1:21" ht="13.5" customHeight="1">
      <c r="A938" s="20" t="str">
        <f t="shared" ca="1" si="171"/>
        <v>Wand of Enervation</v>
      </c>
      <c r="B938" s="20" t="str">
        <f t="shared" ca="1" si="172"/>
        <v>a3f1b13e-993b-45d2-a55d-857914c5344f</v>
      </c>
      <c r="C938" s="20" t="str">
        <f t="shared" ca="1" si="172"/>
        <v>RotR</v>
      </c>
      <c r="D938" s="20" t="str">
        <f t="shared" ca="1" si="172"/>
        <v>3</v>
      </c>
      <c r="E938" s="20" t="str">
        <f t="shared" ca="1" si="172"/>
        <v>Yes</v>
      </c>
      <c r="F938" s="20" t="str">
        <f t="shared" ca="1" si="172"/>
        <v>1</v>
      </c>
      <c r="G938" s="20" t="str">
        <f t="shared" ca="1" si="172"/>
        <v>Boon</v>
      </c>
      <c r="H938" s="20" t="str">
        <f t="shared" ca="1" si="172"/>
        <v>Loot</v>
      </c>
      <c r="I938" s="20" t="str">
        <f t="shared" ca="1" si="172"/>
        <v>Item</v>
      </c>
      <c r="J938" s="20" t="str">
        <f t="shared" ca="1" si="172"/>
        <v>Wand&amp;#10;Magic&amp;#10;Arcane</v>
      </c>
      <c r="K938" s="20" t="str">
        <f t="shared" ca="1" si="172"/>
        <v/>
      </c>
      <c r="L938" s="20" t="str">
        <f t="shared" ca="1" si="173"/>
        <v>Bury this card to decrease the difficulty of a combat check by 2d4, or 1d4+4 if you have the Arcane skill.</v>
      </c>
      <c r="M938" s="20" t="str">
        <f t="shared" ca="1" si="173"/>
        <v/>
      </c>
      <c r="N938" s="20" t="str">
        <f t="shared" ca="1" si="173"/>
        <v/>
      </c>
      <c r="O938" s="20" t="str">
        <f t="shared" ca="1" si="173"/>
        <v/>
      </c>
      <c r="P938" s="25" t="str">
        <f t="shared" ca="1" si="173"/>
        <v/>
      </c>
      <c r="Q938" s="25" t="str">
        <f t="shared" ca="1" si="173"/>
        <v/>
      </c>
      <c r="R938" s="25" t="str">
        <f t="shared" ca="1" si="173"/>
        <v/>
      </c>
      <c r="S938" s="25" t="str">
        <f t="shared" ca="1" si="173"/>
        <v/>
      </c>
      <c r="T938" s="25" t="str">
        <f t="shared" ca="1" si="173"/>
        <v/>
      </c>
      <c r="U938" s="25" t="str">
        <f t="shared" ca="1" si="173"/>
        <v>Succeed at an Arcane 8 check to recharge this card instead of burying it.</v>
      </c>
    </row>
    <row r="939" spans="1:21" ht="13.5" customHeight="1">
      <c r="A939" s="20" t="str">
        <f t="shared" ca="1" si="171"/>
        <v>Acid Arrow</v>
      </c>
      <c r="B939" s="20" t="str">
        <f t="shared" ca="1" si="172"/>
        <v>1c488f1b-b906-47e9-8cb3-c1a45f2c4c3c</v>
      </c>
      <c r="C939" s="20" t="str">
        <f t="shared" ca="1" si="172"/>
        <v>RotR</v>
      </c>
      <c r="D939" s="20" t="str">
        <f t="shared" ca="1" si="172"/>
        <v>B</v>
      </c>
      <c r="E939" s="20" t="str">
        <f t="shared" ca="1" si="172"/>
        <v>Yes</v>
      </c>
      <c r="F939" s="20" t="str">
        <f t="shared" ca="1" si="172"/>
        <v>2</v>
      </c>
      <c r="G939" s="20" t="str">
        <f t="shared" ca="1" si="172"/>
        <v>Boon</v>
      </c>
      <c r="H939" s="20" t="str">
        <f t="shared" ca="1" si="172"/>
        <v>Spell</v>
      </c>
      <c r="I939" s="20" t="str">
        <f t="shared" ca="1" si="172"/>
        <v/>
      </c>
      <c r="J939" s="20" t="str">
        <f t="shared" ca="1" si="172"/>
        <v>Magic&amp;#10;Arcane&amp;#10;Attack&amp;#10;Acid&amp;#10;Elite</v>
      </c>
      <c r="K939" s="20" t="str">
        <f t="shared" ca="1" si="172"/>
        <v/>
      </c>
      <c r="L939" s="20" t="str">
        <f t="shared" ca="1" si="173"/>
        <v>For your combat check, discard this card to roll your Arcane die + 2d4 with the Acid trait.&amp;#10;If you do not have the Arcane skill, banish this card.</v>
      </c>
      <c r="M939" s="20" t="str">
        <f t="shared" ca="1" si="173"/>
        <v>Intelligence&amp;#10;Arcane</v>
      </c>
      <c r="N939" s="20" t="str">
        <f t="shared" ca="1" si="173"/>
        <v>4</v>
      </c>
      <c r="O939" s="20" t="str">
        <f t="shared" ca="1" si="173"/>
        <v/>
      </c>
      <c r="P939" s="25" t="str">
        <f t="shared" ca="1" si="173"/>
        <v/>
      </c>
      <c r="Q939" s="25" t="str">
        <f t="shared" ca="1" si="173"/>
        <v/>
      </c>
      <c r="R939" s="25" t="str">
        <f t="shared" ca="1" si="173"/>
        <v/>
      </c>
      <c r="S939" s="25" t="str">
        <f t="shared" ca="1" si="173"/>
        <v/>
      </c>
      <c r="T939" s="25" t="str">
        <f t="shared" ca="1" si="173"/>
        <v/>
      </c>
      <c r="U939" s="25" t="str">
        <f t="shared" ca="1" si="173"/>
        <v>Succeed at an Arcane 6 check to recharge this card instead of discarding it.</v>
      </c>
    </row>
    <row r="940" spans="1:21" ht="13.5" customHeight="1">
      <c r="A940" s="20" t="str">
        <f t="shared" ca="1" si="171"/>
        <v>Acid Arrow</v>
      </c>
      <c r="B940" s="20" t="str">
        <f t="shared" ca="1" si="172"/>
        <v>bc18c255-c298-4485-a5a9-1f6849558a70</v>
      </c>
      <c r="C940" s="20" t="str">
        <f t="shared" ca="1" si="172"/>
        <v>RotR</v>
      </c>
      <c r="D940" s="20" t="str">
        <f t="shared" ca="1" si="172"/>
        <v>C</v>
      </c>
      <c r="E940" s="20" t="str">
        <f t="shared" ca="1" si="172"/>
        <v>Yes</v>
      </c>
      <c r="F940" s="20" t="str">
        <f t="shared" ca="1" si="172"/>
        <v>1</v>
      </c>
      <c r="G940" s="20" t="str">
        <f t="shared" ca="1" si="172"/>
        <v>Boon</v>
      </c>
      <c r="H940" s="20" t="str">
        <f t="shared" ca="1" si="172"/>
        <v>Spell</v>
      </c>
      <c r="I940" s="20" t="str">
        <f t="shared" ca="1" si="172"/>
        <v/>
      </c>
      <c r="J940" s="20" t="str">
        <f t="shared" ca="1" si="172"/>
        <v>Magic&amp;#10;Arcane&amp;#10;Attack&amp;#10;Acid&amp;#10;Elite</v>
      </c>
      <c r="K940" s="20" t="str">
        <f t="shared" ca="1" si="172"/>
        <v/>
      </c>
      <c r="L940" s="20" t="str">
        <f t="shared" ca="1" si="173"/>
        <v>For your combat check, discard this card to roll your Arcane die + 2d4 with the Acid trait.&amp;#10;If you do not have the Arcane skill, banish this card.</v>
      </c>
      <c r="M940" s="20" t="str">
        <f t="shared" ca="1" si="173"/>
        <v>Intelligence&amp;#10;Arcane</v>
      </c>
      <c r="N940" s="20" t="str">
        <f t="shared" ca="1" si="173"/>
        <v>4</v>
      </c>
      <c r="O940" s="20" t="str">
        <f t="shared" ca="1" si="173"/>
        <v/>
      </c>
      <c r="P940" s="25" t="str">
        <f t="shared" ca="1" si="173"/>
        <v/>
      </c>
      <c r="Q940" s="25" t="str">
        <f t="shared" ca="1" si="173"/>
        <v/>
      </c>
      <c r="R940" s="25" t="str">
        <f t="shared" ca="1" si="173"/>
        <v/>
      </c>
      <c r="S940" s="25" t="str">
        <f t="shared" ca="1" si="173"/>
        <v/>
      </c>
      <c r="T940" s="25" t="str">
        <f t="shared" ca="1" si="173"/>
        <v/>
      </c>
      <c r="U940" s="25" t="str">
        <f t="shared" ca="1" si="173"/>
        <v>Succeed at an Arcane 6 check to recharge this card instead of discarding it.</v>
      </c>
    </row>
    <row r="941" spans="1:21" ht="13.5" customHeight="1">
      <c r="A941" s="20" t="str">
        <f t="shared" ca="1" si="171"/>
        <v>Aid</v>
      </c>
      <c r="B941" s="20" t="str">
        <f t="shared" ca="1" si="172"/>
        <v>cca4f032-6ec5-47a9-9dfe-754fea818ec5</v>
      </c>
      <c r="C941" s="20" t="str">
        <f t="shared" ca="1" si="172"/>
        <v>RotR</v>
      </c>
      <c r="D941" s="20" t="str">
        <f t="shared" ca="1" si="172"/>
        <v>B</v>
      </c>
      <c r="E941" s="20" t="str">
        <f t="shared" ca="1" si="172"/>
        <v>Yes</v>
      </c>
      <c r="F941" s="20" t="str">
        <f t="shared" ca="1" si="172"/>
        <v>1</v>
      </c>
      <c r="G941" s="20" t="str">
        <f t="shared" ca="1" si="172"/>
        <v>Boon</v>
      </c>
      <c r="H941" s="20" t="str">
        <f t="shared" ca="1" si="172"/>
        <v>Spell</v>
      </c>
      <c r="I941" s="20" t="str">
        <f t="shared" ca="1" si="172"/>
        <v/>
      </c>
      <c r="J941" s="20" t="str">
        <f t="shared" ca="1" si="172"/>
        <v>Magic&amp;#10;Divine&amp;#10;Elite</v>
      </c>
      <c r="K941" s="20" t="str">
        <f t="shared" ca="1" si="172"/>
        <v/>
      </c>
      <c r="L941" s="20" t="str">
        <f t="shared" ca="1" si="173"/>
        <v>Discard this card to add 1d6 to a check.&amp;#10;If you do not have the Divine skill, banish this card.</v>
      </c>
      <c r="M941" s="20" t="str">
        <f t="shared" ca="1" si="173"/>
        <v>Wisdom&amp;#10;Divine</v>
      </c>
      <c r="N941" s="20" t="str">
        <f t="shared" ca="1" si="173"/>
        <v>6</v>
      </c>
      <c r="O941" s="20" t="str">
        <f t="shared" ca="1" si="173"/>
        <v/>
      </c>
      <c r="P941" s="25" t="str">
        <f t="shared" ca="1" si="173"/>
        <v/>
      </c>
      <c r="Q941" s="25" t="str">
        <f t="shared" ca="1" si="173"/>
        <v/>
      </c>
      <c r="R941" s="25" t="str">
        <f t="shared" ca="1" si="173"/>
        <v/>
      </c>
      <c r="S941" s="25" t="str">
        <f t="shared" ca="1" si="173"/>
        <v/>
      </c>
      <c r="T941" s="25" t="str">
        <f t="shared" ca="1" si="173"/>
        <v/>
      </c>
      <c r="U941" s="25" t="str">
        <f t="shared" ca="1" si="173"/>
        <v>Succeed at a Divine 8 check to recharge this card instead of discarding it.</v>
      </c>
    </row>
    <row r="942" spans="1:21" ht="13.5" customHeight="1">
      <c r="A942" s="20" t="str">
        <f t="shared" ca="1" si="171"/>
        <v>Aid</v>
      </c>
      <c r="B942" s="20" t="str">
        <f t="shared" ref="B942:K951" ca="1" si="174">IF(INDIRECT(ADDRESS(ROW(),COLUMN(),,,"Details"))="","",SUBSTITUTE(SUBSTITUTE(INDIRECT(ADDRESS(ROW(),COLUMN(),,,"Details")),"
","&amp;#10;"),"""","&amp;quot;"))</f>
        <v>8e9a2793-c53a-46b7-b1d3-97a7386096a0</v>
      </c>
      <c r="C942" s="20" t="str">
        <f t="shared" ca="1" si="174"/>
        <v>RotR</v>
      </c>
      <c r="D942" s="20" t="str">
        <f t="shared" ca="1" si="174"/>
        <v>C</v>
      </c>
      <c r="E942" s="20" t="str">
        <f t="shared" ca="1" si="174"/>
        <v>Yes</v>
      </c>
      <c r="F942" s="20" t="str">
        <f t="shared" ca="1" si="174"/>
        <v>1</v>
      </c>
      <c r="G942" s="20" t="str">
        <f t="shared" ca="1" si="174"/>
        <v>Boon</v>
      </c>
      <c r="H942" s="20" t="str">
        <f t="shared" ca="1" si="174"/>
        <v>Spell</v>
      </c>
      <c r="I942" s="20" t="str">
        <f t="shared" ca="1" si="174"/>
        <v/>
      </c>
      <c r="J942" s="20" t="str">
        <f t="shared" ca="1" si="174"/>
        <v>Magic&amp;#10;Divine&amp;#10;Elite</v>
      </c>
      <c r="K942" s="20" t="str">
        <f t="shared" ca="1" si="174"/>
        <v/>
      </c>
      <c r="L942" s="20" t="str">
        <f t="shared" ref="L942:U951" ca="1" si="175">IF(INDIRECT(ADDRESS(ROW(),COLUMN(),,,"Details"))="","",SUBSTITUTE(SUBSTITUTE(INDIRECT(ADDRESS(ROW(),COLUMN(),,,"Details")),"
","&amp;#10;"),"""","&amp;quot;"))</f>
        <v>Discard this card to add 1d6 to a check.&amp;#10;If you do not have the Divine skill, banish this card.</v>
      </c>
      <c r="M942" s="20" t="str">
        <f t="shared" ca="1" si="175"/>
        <v>Wisdom&amp;#10;Divine</v>
      </c>
      <c r="N942" s="20" t="str">
        <f t="shared" ca="1" si="175"/>
        <v>6</v>
      </c>
      <c r="O942" s="20" t="str">
        <f t="shared" ca="1" si="175"/>
        <v/>
      </c>
      <c r="P942" s="25" t="str">
        <f t="shared" ca="1" si="175"/>
        <v/>
      </c>
      <c r="Q942" s="25" t="str">
        <f t="shared" ca="1" si="175"/>
        <v/>
      </c>
      <c r="R942" s="25" t="str">
        <f t="shared" ca="1" si="175"/>
        <v/>
      </c>
      <c r="S942" s="25" t="str">
        <f t="shared" ca="1" si="175"/>
        <v/>
      </c>
      <c r="T942" s="25" t="str">
        <f t="shared" ca="1" si="175"/>
        <v/>
      </c>
      <c r="U942" s="25" t="str">
        <f t="shared" ca="1" si="175"/>
        <v>Succeed at a Divine 8 check to recharge this card instead of discarding it.</v>
      </c>
    </row>
    <row r="943" spans="1:21" ht="13.5" customHeight="1">
      <c r="A943" s="20" t="str">
        <f t="shared" ca="1" si="171"/>
        <v>Arcane Armor</v>
      </c>
      <c r="B943" s="20" t="str">
        <f t="shared" ca="1" si="174"/>
        <v>9fd08c4b-2de2-4377-aaf0-31d6224f42c4</v>
      </c>
      <c r="C943" s="20" t="str">
        <f t="shared" ca="1" si="174"/>
        <v>RotR</v>
      </c>
      <c r="D943" s="20" t="str">
        <f t="shared" ca="1" si="174"/>
        <v>B</v>
      </c>
      <c r="E943" s="20" t="str">
        <f t="shared" ca="1" si="174"/>
        <v>Yes</v>
      </c>
      <c r="F943" s="20" t="str">
        <f t="shared" ca="1" si="174"/>
        <v>3</v>
      </c>
      <c r="G943" s="20" t="str">
        <f t="shared" ca="1" si="174"/>
        <v>Boon</v>
      </c>
      <c r="H943" s="20" t="str">
        <f t="shared" ca="1" si="174"/>
        <v>Spell</v>
      </c>
      <c r="I943" s="20" t="str">
        <f t="shared" ca="1" si="174"/>
        <v/>
      </c>
      <c r="J943" s="20" t="str">
        <f t="shared" ca="1" si="174"/>
        <v>Magic&amp;#10;Arcane&amp;#10;Basic</v>
      </c>
      <c r="K943" s="20" t="str">
        <f t="shared" ca="1" si="174"/>
        <v/>
      </c>
      <c r="L943" s="20" t="str">
        <f t="shared" ca="1" si="175"/>
        <v>Discard this card to reduce Combat damage dealt to you by 2. You may play this card even if you have played another spell on this check.&amp;#10;If you do not have the Arcane skill, banish this card.</v>
      </c>
      <c r="M943" s="20" t="str">
        <f t="shared" ca="1" si="175"/>
        <v>Intelligence&amp;#10;Arcane</v>
      </c>
      <c r="N943" s="20" t="str">
        <f t="shared" ca="1" si="175"/>
        <v>4</v>
      </c>
      <c r="O943" s="20" t="str">
        <f t="shared" ca="1" si="175"/>
        <v/>
      </c>
      <c r="P943" s="25" t="str">
        <f t="shared" ca="1" si="175"/>
        <v/>
      </c>
      <c r="Q943" s="25" t="str">
        <f t="shared" ca="1" si="175"/>
        <v/>
      </c>
      <c r="R943" s="25" t="str">
        <f t="shared" ca="1" si="175"/>
        <v/>
      </c>
      <c r="S943" s="25" t="str">
        <f t="shared" ca="1" si="175"/>
        <v/>
      </c>
      <c r="T943" s="25" t="str">
        <f t="shared" ca="1" si="175"/>
        <v/>
      </c>
      <c r="U943" s="25" t="str">
        <f t="shared" ca="1" si="175"/>
        <v>Succeed at an Arcane 4 check to recharge this card instead of discarding it.</v>
      </c>
    </row>
    <row r="944" spans="1:21" ht="13.5" customHeight="1">
      <c r="A944" s="20" t="str">
        <f t="shared" ca="1" si="171"/>
        <v>Augury</v>
      </c>
      <c r="B944" s="20" t="str">
        <f t="shared" ca="1" si="174"/>
        <v>695e2720-64db-4104-84fe-dfdf56c2774a</v>
      </c>
      <c r="C944" s="20" t="str">
        <f t="shared" ca="1" si="174"/>
        <v>RotR</v>
      </c>
      <c r="D944" s="20" t="str">
        <f t="shared" ca="1" si="174"/>
        <v>B</v>
      </c>
      <c r="E944" s="20" t="str">
        <f t="shared" ca="1" si="174"/>
        <v>Yes</v>
      </c>
      <c r="F944" s="20" t="str">
        <f t="shared" ca="1" si="174"/>
        <v>2</v>
      </c>
      <c r="G944" s="20" t="str">
        <f t="shared" ca="1" si="174"/>
        <v>Boon</v>
      </c>
      <c r="H944" s="20" t="str">
        <f t="shared" ca="1" si="174"/>
        <v>Spell</v>
      </c>
      <c r="I944" s="20" t="str">
        <f t="shared" ca="1" si="174"/>
        <v/>
      </c>
      <c r="J944" s="20" t="str">
        <f t="shared" ca="1" si="174"/>
        <v>Magic&amp;#10;Arcane&amp;#10;Divine</v>
      </c>
      <c r="K944" s="20" t="str">
        <f t="shared" ca="1" si="174"/>
        <v/>
      </c>
      <c r="L944" s="20" t="str">
        <f t="shared" ca="1" si="175"/>
        <v>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v>
      </c>
      <c r="M944" s="20" t="str">
        <f t="shared" ca="1" si="175"/>
        <v>Intelligence&amp;#10;Arcane&amp;#10;Wisdom&amp;#10;Divine</v>
      </c>
      <c r="N944" s="20" t="str">
        <f t="shared" ca="1" si="175"/>
        <v>6</v>
      </c>
      <c r="O944" s="20" t="str">
        <f t="shared" ca="1" si="175"/>
        <v/>
      </c>
      <c r="P944" s="25" t="str">
        <f t="shared" ca="1" si="175"/>
        <v/>
      </c>
      <c r="Q944" s="25" t="str">
        <f t="shared" ca="1" si="175"/>
        <v/>
      </c>
      <c r="R944" s="25" t="str">
        <f t="shared" ca="1" si="175"/>
        <v/>
      </c>
      <c r="S944" s="25" t="str">
        <f t="shared" ca="1" si="175"/>
        <v/>
      </c>
      <c r="T944" s="25" t="str">
        <f t="shared" ca="1" si="175"/>
        <v/>
      </c>
      <c r="U944" s="25" t="str">
        <f t="shared" ca="1" si="175"/>
        <v>Succeed at an Arcane or Divine 8 check to recharge this card instead of discarding it.</v>
      </c>
    </row>
    <row r="945" spans="1:21" ht="13.5" customHeight="1">
      <c r="A945" s="20" t="str">
        <f t="shared" ca="1" si="171"/>
        <v>Augury</v>
      </c>
      <c r="B945" s="20" t="str">
        <f t="shared" ca="1" si="174"/>
        <v>c9652371-8158-40b9-aced-fd231dcbe7e9</v>
      </c>
      <c r="C945" s="20" t="str">
        <f t="shared" ca="1" si="174"/>
        <v>RotR</v>
      </c>
      <c r="D945" s="20" t="str">
        <f t="shared" ca="1" si="174"/>
        <v>C</v>
      </c>
      <c r="E945" s="20" t="str">
        <f t="shared" ca="1" si="174"/>
        <v>Yes</v>
      </c>
      <c r="F945" s="20" t="str">
        <f t="shared" ca="1" si="174"/>
        <v>1</v>
      </c>
      <c r="G945" s="20" t="str">
        <f t="shared" ca="1" si="174"/>
        <v>Boon</v>
      </c>
      <c r="H945" s="20" t="str">
        <f t="shared" ca="1" si="174"/>
        <v>Spell</v>
      </c>
      <c r="I945" s="20" t="str">
        <f t="shared" ca="1" si="174"/>
        <v/>
      </c>
      <c r="J945" s="20" t="str">
        <f t="shared" ca="1" si="174"/>
        <v>Magic&amp;#10;Arcane&amp;#10;Divine</v>
      </c>
      <c r="K945" s="20" t="str">
        <f t="shared" ca="1" si="174"/>
        <v/>
      </c>
      <c r="L945" s="20" t="str">
        <f t="shared" ca="1" si="175"/>
        <v>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v>
      </c>
      <c r="M945" s="20" t="str">
        <f t="shared" ca="1" si="175"/>
        <v>Intelligence&amp;#10;Arcane&amp;#10;Wisdom&amp;#10;Divine</v>
      </c>
      <c r="N945" s="20" t="str">
        <f t="shared" ca="1" si="175"/>
        <v>6</v>
      </c>
      <c r="O945" s="20" t="str">
        <f t="shared" ca="1" si="175"/>
        <v/>
      </c>
      <c r="P945" s="25" t="str">
        <f t="shared" ca="1" si="175"/>
        <v/>
      </c>
      <c r="Q945" s="25" t="str">
        <f t="shared" ca="1" si="175"/>
        <v/>
      </c>
      <c r="R945" s="25" t="str">
        <f t="shared" ca="1" si="175"/>
        <v/>
      </c>
      <c r="S945" s="25" t="str">
        <f t="shared" ca="1" si="175"/>
        <v/>
      </c>
      <c r="T945" s="25" t="str">
        <f t="shared" ca="1" si="175"/>
        <v/>
      </c>
      <c r="U945" s="25" t="str">
        <f t="shared" ca="1" si="175"/>
        <v>Succeed at an Arcane or Divine 8 check to recharge this card instead of discarding it.</v>
      </c>
    </row>
    <row r="946" spans="1:21" ht="13.5" customHeight="1">
      <c r="A946" s="20" t="str">
        <f t="shared" ca="1" si="171"/>
        <v>Bewilder</v>
      </c>
      <c r="B946" s="20" t="str">
        <f t="shared" ca="1" si="174"/>
        <v>dd1f6980-c93a-4b05-af05-8ebb448ea514</v>
      </c>
      <c r="C946" s="20" t="str">
        <f t="shared" ca="1" si="174"/>
        <v>RotR</v>
      </c>
      <c r="D946" s="20" t="str">
        <f t="shared" ca="1" si="174"/>
        <v>6</v>
      </c>
      <c r="E946" s="20" t="str">
        <f t="shared" ca="1" si="174"/>
        <v>Yes</v>
      </c>
      <c r="F946" s="20" t="str">
        <f t="shared" ca="1" si="174"/>
        <v>2</v>
      </c>
      <c r="G946" s="20" t="str">
        <f t="shared" ca="1" si="174"/>
        <v>Boon</v>
      </c>
      <c r="H946" s="20" t="str">
        <f t="shared" ca="1" si="174"/>
        <v>Spell</v>
      </c>
      <c r="I946" s="20" t="str">
        <f t="shared" ca="1" si="174"/>
        <v/>
      </c>
      <c r="J946" s="20" t="str">
        <f t="shared" ca="1" si="174"/>
        <v>Magic&amp;#10;Arcane&amp;#10;Attack&amp;#10;Mental</v>
      </c>
      <c r="K946" s="20" t="str">
        <f t="shared" ca="1" si="174"/>
        <v/>
      </c>
      <c r="L946" s="20" t="str">
        <f t="shared" ca="1" si="175"/>
        <v>Discard this card to evade a monster, placing it on the bottom of the deck. If you are exploring, you may immediately explore again.&amp;#10;If you do not have the Arcane skill, banish this card.</v>
      </c>
      <c r="M946" s="20" t="str">
        <f t="shared" ca="1" si="175"/>
        <v>Intelligence&amp;#10;Arcane</v>
      </c>
      <c r="N946" s="20" t="str">
        <f t="shared" ca="1" si="175"/>
        <v>14</v>
      </c>
      <c r="O946" s="20" t="str">
        <f t="shared" ca="1" si="175"/>
        <v/>
      </c>
      <c r="P946" s="25" t="str">
        <f t="shared" ca="1" si="175"/>
        <v/>
      </c>
      <c r="Q946" s="25" t="str">
        <f t="shared" ca="1" si="175"/>
        <v/>
      </c>
      <c r="R946" s="25" t="str">
        <f t="shared" ca="1" si="175"/>
        <v/>
      </c>
      <c r="S946" s="25" t="str">
        <f t="shared" ca="1" si="175"/>
        <v/>
      </c>
      <c r="T946" s="25" t="str">
        <f t="shared" ca="1" si="175"/>
        <v/>
      </c>
      <c r="U946" s="25" t="str">
        <f t="shared" ca="1" si="175"/>
        <v>Succeed at an Arcane 16 check to recharge this card instead of discarding it.</v>
      </c>
    </row>
    <row r="947" spans="1:21" ht="13.5" customHeight="1">
      <c r="A947" s="20" t="str">
        <f t="shared" ca="1" si="171"/>
        <v>Blizzard</v>
      </c>
      <c r="B947" s="20" t="str">
        <f t="shared" ca="1" si="174"/>
        <v>0e1bca68-3a18-41bc-8f99-5204cf8b62e3</v>
      </c>
      <c r="C947" s="20" t="str">
        <f t="shared" ca="1" si="174"/>
        <v>RotR</v>
      </c>
      <c r="D947" s="20" t="str">
        <f t="shared" ca="1" si="174"/>
        <v>5</v>
      </c>
      <c r="E947" s="20" t="str">
        <f t="shared" ca="1" si="174"/>
        <v>Yes</v>
      </c>
      <c r="F947" s="20" t="str">
        <f t="shared" ca="1" si="174"/>
        <v>2</v>
      </c>
      <c r="G947" s="20" t="str">
        <f t="shared" ca="1" si="174"/>
        <v>Boon</v>
      </c>
      <c r="H947" s="20" t="str">
        <f t="shared" ca="1" si="174"/>
        <v>Spell</v>
      </c>
      <c r="I947" s="20" t="str">
        <f t="shared" ca="1" si="174"/>
        <v/>
      </c>
      <c r="J947" s="20" t="str">
        <f t="shared" ca="1" si="174"/>
        <v>Magic&amp;#10;Arcane&amp;#10;Attack&amp;#10;Cold</v>
      </c>
      <c r="K947" s="20" t="str">
        <f t="shared" ca="1" si="174"/>
        <v/>
      </c>
      <c r="L947" s="20" t="str">
        <f t="shared" ca="1" si="175"/>
        <v>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v>
      </c>
      <c r="M947" s="20" t="str">
        <f t="shared" ca="1" si="175"/>
        <v>Intelligence&amp;#10;Arcane</v>
      </c>
      <c r="N947" s="20" t="str">
        <f t="shared" ca="1" si="175"/>
        <v>12</v>
      </c>
      <c r="O947" s="20" t="str">
        <f t="shared" ca="1" si="175"/>
        <v/>
      </c>
      <c r="P947" s="25" t="str">
        <f t="shared" ca="1" si="175"/>
        <v/>
      </c>
      <c r="Q947" s="25" t="str">
        <f t="shared" ca="1" si="175"/>
        <v/>
      </c>
      <c r="R947" s="25" t="str">
        <f t="shared" ca="1" si="175"/>
        <v/>
      </c>
      <c r="S947" s="25" t="str">
        <f t="shared" ca="1" si="175"/>
        <v/>
      </c>
      <c r="T947" s="25" t="str">
        <f t="shared" ca="1" si="175"/>
        <v/>
      </c>
      <c r="U947" s="25" t="str">
        <f t="shared" ca="1" si="175"/>
        <v>Succeed at an Arcane 14 check to recharge this card instead of discarding it.</v>
      </c>
    </row>
    <row r="948" spans="1:21" ht="13.5" customHeight="1">
      <c r="A948" s="20" t="str">
        <f t="shared" ca="1" si="171"/>
        <v>Charm Person</v>
      </c>
      <c r="B948" s="20" t="str">
        <f t="shared" ca="1" si="174"/>
        <v>5c17c668-d15c-4f46-8000-c2937ff92b0e</v>
      </c>
      <c r="C948" s="20" t="str">
        <f t="shared" ca="1" si="174"/>
        <v>RotR</v>
      </c>
      <c r="D948" s="20" t="str">
        <f t="shared" ca="1" si="174"/>
        <v>B</v>
      </c>
      <c r="E948" s="20" t="str">
        <f t="shared" ca="1" si="174"/>
        <v>Yes</v>
      </c>
      <c r="F948" s="20" t="str">
        <f t="shared" ca="1" si="174"/>
        <v>1</v>
      </c>
      <c r="G948" s="20" t="str">
        <f t="shared" ca="1" si="174"/>
        <v>Boon</v>
      </c>
      <c r="H948" s="20" t="str">
        <f t="shared" ca="1" si="174"/>
        <v>Spell</v>
      </c>
      <c r="I948" s="20" t="str">
        <f t="shared" ca="1" si="174"/>
        <v/>
      </c>
      <c r="J948" s="20" t="str">
        <f t="shared" ca="1" si="174"/>
        <v>Magic&amp;#10;Arcane&amp;#10;Mental</v>
      </c>
      <c r="K948" s="20" t="str">
        <f t="shared" ca="1" si="174"/>
        <v/>
      </c>
      <c r="L948" s="20" t="str">
        <f t="shared" ca="1" si="175"/>
        <v>Bury this card to draw 1 random Human ally from the box and add it to your hand.&amp;#10;If you do not have the Arcane skill, banish this card.</v>
      </c>
      <c r="M948" s="20" t="str">
        <f t="shared" ca="1" si="175"/>
        <v>Intelligence&amp;#10;Arcane</v>
      </c>
      <c r="N948" s="20" t="str">
        <f t="shared" ca="1" si="175"/>
        <v>4</v>
      </c>
      <c r="O948" s="20" t="str">
        <f t="shared" ca="1" si="175"/>
        <v/>
      </c>
      <c r="P948" s="25" t="str">
        <f t="shared" ca="1" si="175"/>
        <v/>
      </c>
      <c r="Q948" s="25" t="str">
        <f t="shared" ca="1" si="175"/>
        <v/>
      </c>
      <c r="R948" s="25" t="str">
        <f t="shared" ca="1" si="175"/>
        <v/>
      </c>
      <c r="S948" s="25" t="str">
        <f t="shared" ca="1" si="175"/>
        <v/>
      </c>
      <c r="T948" s="25" t="str">
        <f t="shared" ca="1" si="175"/>
        <v/>
      </c>
      <c r="U948" s="25" t="str">
        <f t="shared" ca="1" si="175"/>
        <v>None</v>
      </c>
    </row>
    <row r="949" spans="1:21" ht="13.5" customHeight="1">
      <c r="A949" s="20" t="str">
        <f t="shared" ca="1" si="171"/>
        <v>Consecration</v>
      </c>
      <c r="B949" s="20" t="str">
        <f t="shared" ca="1" si="174"/>
        <v>393323a6-1710-4a4e-931c-eddd0e70743c</v>
      </c>
      <c r="C949" s="20" t="str">
        <f t="shared" ca="1" si="174"/>
        <v>RotR</v>
      </c>
      <c r="D949" s="20" t="str">
        <f t="shared" ca="1" si="174"/>
        <v>2</v>
      </c>
      <c r="E949" s="20" t="str">
        <f t="shared" ca="1" si="174"/>
        <v>Yes</v>
      </c>
      <c r="F949" s="20" t="str">
        <f t="shared" ca="1" si="174"/>
        <v>2</v>
      </c>
      <c r="G949" s="20" t="str">
        <f t="shared" ca="1" si="174"/>
        <v>Boon</v>
      </c>
      <c r="H949" s="20" t="str">
        <f t="shared" ca="1" si="174"/>
        <v>Spell</v>
      </c>
      <c r="I949" s="20" t="str">
        <f t="shared" ca="1" si="174"/>
        <v/>
      </c>
      <c r="J949" s="20" t="str">
        <f t="shared" ca="1" si="174"/>
        <v>Magic&amp;#10;Divine</v>
      </c>
      <c r="K949" s="20" t="str">
        <f t="shared" ca="1" si="174"/>
        <v/>
      </c>
      <c r="L949" s="20" t="str">
        <f t="shared" ca="1" si="175"/>
        <v>Bury any number of blessings from your hand and your discard pile. Shuffle an equal number of random blessings from the blessings discard pile into the blessings deck. Banish this card.</v>
      </c>
      <c r="M949" s="20" t="str">
        <f t="shared" ca="1" si="175"/>
        <v>Wisdom&amp;#10;Divine</v>
      </c>
      <c r="N949" s="20" t="str">
        <f t="shared" ca="1" si="175"/>
        <v>8</v>
      </c>
      <c r="O949" s="20" t="str">
        <f t="shared" ca="1" si="175"/>
        <v/>
      </c>
      <c r="P949" s="25" t="str">
        <f t="shared" ca="1" si="175"/>
        <v/>
      </c>
      <c r="Q949" s="25" t="str">
        <f t="shared" ca="1" si="175"/>
        <v/>
      </c>
      <c r="R949" s="25" t="str">
        <f t="shared" ca="1" si="175"/>
        <v/>
      </c>
      <c r="S949" s="25" t="str">
        <f t="shared" ca="1" si="175"/>
        <v/>
      </c>
      <c r="T949" s="25" t="str">
        <f t="shared" ca="1" si="175"/>
        <v/>
      </c>
      <c r="U949" s="25" t="str">
        <f t="shared" ca="1" si="175"/>
        <v>None</v>
      </c>
    </row>
    <row r="950" spans="1:21" ht="13.5" customHeight="1">
      <c r="A950" s="20" t="str">
        <f t="shared" ca="1" si="171"/>
        <v>Corrosive Storm</v>
      </c>
      <c r="B950" s="20" t="str">
        <f t="shared" ca="1" si="174"/>
        <v>3847924a-e90e-4b97-83c5-5c69b039fc65</v>
      </c>
      <c r="C950" s="20" t="str">
        <f t="shared" ca="1" si="174"/>
        <v>RotR</v>
      </c>
      <c r="D950" s="20" t="str">
        <f t="shared" ca="1" si="174"/>
        <v>6</v>
      </c>
      <c r="E950" s="20" t="str">
        <f t="shared" ca="1" si="174"/>
        <v>Yes</v>
      </c>
      <c r="F950" s="20" t="str">
        <f t="shared" ca="1" si="174"/>
        <v>2</v>
      </c>
      <c r="G950" s="20" t="str">
        <f t="shared" ca="1" si="174"/>
        <v>Boon</v>
      </c>
      <c r="H950" s="20" t="str">
        <f t="shared" ca="1" si="174"/>
        <v>Spell</v>
      </c>
      <c r="I950" s="20" t="str">
        <f t="shared" ca="1" si="174"/>
        <v/>
      </c>
      <c r="J950" s="20" t="str">
        <f t="shared" ca="1" si="174"/>
        <v>Magic&amp;#10;Arcane&amp;#10;Attack&amp;#10;Acid</v>
      </c>
      <c r="K950" s="20" t="str">
        <f t="shared" ca="1" si="174"/>
        <v/>
      </c>
      <c r="L950" s="20" t="str">
        <f t="shared" ca="1" si="175"/>
        <v>Place this card in front of you when a character encounters a bane. Any character who encounters a monster this turn adds 2d6 with the Acid trait to her combat check. Discard this card at the end of this turn, and every other character takes 1 Acid damage</v>
      </c>
      <c r="M950" s="20" t="str">
        <f t="shared" ca="1" si="175"/>
        <v>Intelligence&amp;#10;Arcane</v>
      </c>
      <c r="N950" s="20" t="str">
        <f t="shared" ca="1" si="175"/>
        <v>12</v>
      </c>
      <c r="O950" s="20" t="str">
        <f t="shared" ca="1" si="175"/>
        <v/>
      </c>
      <c r="P950" s="25" t="str">
        <f t="shared" ca="1" si="175"/>
        <v/>
      </c>
      <c r="Q950" s="25" t="str">
        <f t="shared" ca="1" si="175"/>
        <v/>
      </c>
      <c r="R950" s="25" t="str">
        <f t="shared" ca="1" si="175"/>
        <v/>
      </c>
      <c r="S950" s="25" t="str">
        <f t="shared" ca="1" si="175"/>
        <v/>
      </c>
      <c r="T950" s="25" t="str">
        <f t="shared" ca="1" si="175"/>
        <v/>
      </c>
      <c r="U950" s="25" t="str">
        <f t="shared" ca="1" si="175"/>
        <v>Succeed at an Arcane 14 check to recharge this card instead of discarding it.</v>
      </c>
    </row>
    <row r="951" spans="1:21" ht="13.5" customHeight="1">
      <c r="A951" s="20" t="str">
        <f t="shared" ca="1" si="171"/>
        <v>Cure</v>
      </c>
      <c r="B951" s="20" t="str">
        <f t="shared" ca="1" si="174"/>
        <v>75419742-cdbc-4e65-89a2-725a835201fc</v>
      </c>
      <c r="C951" s="20" t="str">
        <f t="shared" ca="1" si="174"/>
        <v>RotR</v>
      </c>
      <c r="D951" s="20" t="str">
        <f t="shared" ca="1" si="174"/>
        <v>B</v>
      </c>
      <c r="E951" s="20" t="str">
        <f t="shared" ca="1" si="174"/>
        <v>Yes</v>
      </c>
      <c r="F951" s="20" t="str">
        <f t="shared" ca="1" si="174"/>
        <v>3</v>
      </c>
      <c r="G951" s="20" t="str">
        <f t="shared" ca="1" si="174"/>
        <v>Boon</v>
      </c>
      <c r="H951" s="20" t="str">
        <f t="shared" ca="1" si="174"/>
        <v>Spell</v>
      </c>
      <c r="I951" s="20" t="str">
        <f t="shared" ca="1" si="174"/>
        <v/>
      </c>
      <c r="J951" s="20" t="str">
        <f t="shared" ca="1" si="174"/>
        <v>Magic&amp;#10;Divine&amp;#10;Healing&amp;#10;Basic</v>
      </c>
      <c r="K951" s="20" t="str">
        <f t="shared" ca="1" si="174"/>
        <v/>
      </c>
      <c r="L951" s="20" t="str">
        <f t="shared" ca="1" si="175"/>
        <v>Reveal this card and choose a character at your location. Shuffle 1d4+1 random cards from his discard pile into his deck, then discard this card.&amp;#10;If you do not have the Divine skill, banish this card.</v>
      </c>
      <c r="M951" s="20" t="str">
        <f t="shared" ca="1" si="175"/>
        <v>Wisdom&amp;#10;Divine</v>
      </c>
      <c r="N951" s="20" t="str">
        <f t="shared" ca="1" si="175"/>
        <v>6</v>
      </c>
      <c r="O951" s="20" t="str">
        <f t="shared" ca="1" si="175"/>
        <v/>
      </c>
      <c r="P951" s="25" t="str">
        <f t="shared" ca="1" si="175"/>
        <v/>
      </c>
      <c r="Q951" s="25" t="str">
        <f t="shared" ca="1" si="175"/>
        <v/>
      </c>
      <c r="R951" s="25" t="str">
        <f t="shared" ca="1" si="175"/>
        <v/>
      </c>
      <c r="S951" s="25" t="str">
        <f t="shared" ca="1" si="175"/>
        <v/>
      </c>
      <c r="T951" s="25" t="str">
        <f t="shared" ca="1" si="175"/>
        <v/>
      </c>
      <c r="U951" s="25" t="str">
        <f t="shared" ca="1" si="175"/>
        <v>Succeed at a Divine 8 check to recharge this card instead of discarding it.</v>
      </c>
    </row>
    <row r="952" spans="1:21" ht="13.5" customHeight="1">
      <c r="A952" s="20" t="str">
        <f t="shared" ca="1" si="171"/>
        <v>Cure</v>
      </c>
      <c r="B952" s="20" t="str">
        <f t="shared" ref="B952:K964" ca="1" si="176">IF(INDIRECT(ADDRESS(ROW(),COLUMN(),,,"Details"))="","",SUBSTITUTE(SUBSTITUTE(INDIRECT(ADDRESS(ROW(),COLUMN(),,,"Details")),"
","&amp;#10;"),"""","&amp;quot;"))</f>
        <v>51fb7b2e-c2f9-422e-83a7-acba06b12f5d</v>
      </c>
      <c r="C952" s="20" t="str">
        <f t="shared" ca="1" si="176"/>
        <v>RotR</v>
      </c>
      <c r="D952" s="20" t="str">
        <f t="shared" ca="1" si="176"/>
        <v>C</v>
      </c>
      <c r="E952" s="20" t="str">
        <f t="shared" ca="1" si="176"/>
        <v>Yes</v>
      </c>
      <c r="F952" s="20" t="str">
        <f t="shared" ca="1" si="176"/>
        <v>2</v>
      </c>
      <c r="G952" s="20" t="str">
        <f t="shared" ca="1" si="176"/>
        <v>Boon</v>
      </c>
      <c r="H952" s="20" t="str">
        <f t="shared" ca="1" si="176"/>
        <v>Spell</v>
      </c>
      <c r="I952" s="20" t="str">
        <f t="shared" ca="1" si="176"/>
        <v/>
      </c>
      <c r="J952" s="20" t="str">
        <f t="shared" ca="1" si="176"/>
        <v>Magic&amp;#10;Divine&amp;#10;Healing&amp;#10;Basic</v>
      </c>
      <c r="K952" s="20" t="str">
        <f t="shared" ca="1" si="176"/>
        <v/>
      </c>
      <c r="L952" s="20" t="str">
        <f t="shared" ref="L952:U964" ca="1" si="177">IF(INDIRECT(ADDRESS(ROW(),COLUMN(),,,"Details"))="","",SUBSTITUTE(SUBSTITUTE(INDIRECT(ADDRESS(ROW(),COLUMN(),,,"Details")),"
","&amp;#10;"),"""","&amp;quot;"))</f>
        <v>Reveal this card and choose a character at your location. Shuffle 1d4+1 random cards from his discard pile into his deck, then discard this card.&amp;#10;If you do not have the Divine skill, banish this card.</v>
      </c>
      <c r="M952" s="20" t="str">
        <f t="shared" ca="1" si="177"/>
        <v>Wisdom&amp;#10;Divine</v>
      </c>
      <c r="N952" s="20" t="str">
        <f t="shared" ca="1" si="177"/>
        <v>6</v>
      </c>
      <c r="O952" s="20" t="str">
        <f t="shared" ca="1" si="177"/>
        <v/>
      </c>
      <c r="P952" s="25" t="str">
        <f t="shared" ca="1" si="177"/>
        <v/>
      </c>
      <c r="Q952" s="25" t="str">
        <f t="shared" ca="1" si="177"/>
        <v/>
      </c>
      <c r="R952" s="25" t="str">
        <f t="shared" ca="1" si="177"/>
        <v/>
      </c>
      <c r="S952" s="25" t="str">
        <f t="shared" ca="1" si="177"/>
        <v/>
      </c>
      <c r="T952" s="25" t="str">
        <f t="shared" ca="1" si="177"/>
        <v/>
      </c>
      <c r="U952" s="25" t="str">
        <f t="shared" ca="1" si="177"/>
        <v>Succeed at a Divine 8 check to recharge this card instead of discarding it.</v>
      </c>
    </row>
    <row r="953" spans="1:21" ht="13.5" customHeight="1">
      <c r="A953" s="20" t="str">
        <f t="shared" ca="1" si="171"/>
        <v>Detect Evil</v>
      </c>
      <c r="B953" s="20" t="str">
        <f t="shared" ca="1" si="176"/>
        <v>b7e4416c-fe90-4f6e-8940-b4778f929019</v>
      </c>
      <c r="C953" s="20" t="str">
        <f t="shared" ca="1" si="176"/>
        <v>RotR</v>
      </c>
      <c r="D953" s="20" t="str">
        <f t="shared" ca="1" si="176"/>
        <v>B</v>
      </c>
      <c r="E953" s="20" t="str">
        <f t="shared" ca="1" si="176"/>
        <v>Yes</v>
      </c>
      <c r="F953" s="20" t="str">
        <f t="shared" ca="1" si="176"/>
        <v>2</v>
      </c>
      <c r="G953" s="20" t="str">
        <f t="shared" ca="1" si="176"/>
        <v>Boon</v>
      </c>
      <c r="H953" s="20" t="str">
        <f t="shared" ca="1" si="176"/>
        <v>Spell</v>
      </c>
      <c r="I953" s="20" t="str">
        <f t="shared" ca="1" si="176"/>
        <v/>
      </c>
      <c r="J953" s="20" t="str">
        <f t="shared" ca="1" si="176"/>
        <v>Magic&amp;#10;Divine</v>
      </c>
      <c r="K953" s="20" t="str">
        <f t="shared" ca="1" si="176"/>
        <v/>
      </c>
      <c r="L953" s="20" t="str">
        <f t="shared" ca="1" si="177"/>
        <v>During your turn discard this card to examine the top card of your location deck. If it is a monster other than a henchman or villain, you may immediately encounter it.&amp;#10;If you do not have the Divine skill, banish this card.</v>
      </c>
      <c r="M953" s="20" t="str">
        <f t="shared" ca="1" si="177"/>
        <v>Wisdom&amp;#10;Divine</v>
      </c>
      <c r="N953" s="20" t="str">
        <f t="shared" ca="1" si="177"/>
        <v>4</v>
      </c>
      <c r="O953" s="20" t="str">
        <f t="shared" ca="1" si="177"/>
        <v/>
      </c>
      <c r="P953" s="25" t="str">
        <f t="shared" ca="1" si="177"/>
        <v/>
      </c>
      <c r="Q953" s="25" t="str">
        <f t="shared" ca="1" si="177"/>
        <v/>
      </c>
      <c r="R953" s="25" t="str">
        <f t="shared" ca="1" si="177"/>
        <v/>
      </c>
      <c r="S953" s="25" t="str">
        <f t="shared" ca="1" si="177"/>
        <v/>
      </c>
      <c r="T953" s="25" t="str">
        <f t="shared" ca="1" si="177"/>
        <v/>
      </c>
      <c r="U953" s="25" t="str">
        <f t="shared" ca="1" si="177"/>
        <v>Succeed at a Divine 6 check to recharge this card instead of discarding it.</v>
      </c>
    </row>
    <row r="954" spans="1:21" ht="13.5" customHeight="1">
      <c r="A954" s="20" t="str">
        <f t="shared" ca="1" si="171"/>
        <v>Detect Evil</v>
      </c>
      <c r="B954" s="20" t="str">
        <f t="shared" ca="1" si="176"/>
        <v>77ffdfa8-0ab8-41de-aba4-b2db48c38a5e</v>
      </c>
      <c r="C954" s="20" t="str">
        <f t="shared" ca="1" si="176"/>
        <v>RotR</v>
      </c>
      <c r="D954" s="20" t="str">
        <f t="shared" ca="1" si="176"/>
        <v>C</v>
      </c>
      <c r="E954" s="20" t="str">
        <f t="shared" ca="1" si="176"/>
        <v>Yes</v>
      </c>
      <c r="F954" s="20" t="str">
        <f t="shared" ca="1" si="176"/>
        <v>1</v>
      </c>
      <c r="G954" s="20" t="str">
        <f t="shared" ca="1" si="176"/>
        <v>Boon</v>
      </c>
      <c r="H954" s="20" t="str">
        <f t="shared" ca="1" si="176"/>
        <v>Spell</v>
      </c>
      <c r="I954" s="20" t="str">
        <f t="shared" ca="1" si="176"/>
        <v/>
      </c>
      <c r="J954" s="20" t="str">
        <f t="shared" ca="1" si="176"/>
        <v>Magic&amp;#10;Divine</v>
      </c>
      <c r="K954" s="20" t="str">
        <f t="shared" ca="1" si="176"/>
        <v/>
      </c>
      <c r="L954" s="20" t="str">
        <f t="shared" ca="1" si="177"/>
        <v>During your turn discard this card to examine the top card of your location deck. If it is a monster other than a henchman or villain, you may immediately encounter it.&amp;#10;If you do not have the Divine skill, banish this card.</v>
      </c>
      <c r="M954" s="20" t="str">
        <f t="shared" ca="1" si="177"/>
        <v>Wisdom&amp;#10;Divine</v>
      </c>
      <c r="N954" s="20" t="str">
        <f t="shared" ca="1" si="177"/>
        <v>4</v>
      </c>
      <c r="O954" s="20" t="str">
        <f t="shared" ca="1" si="177"/>
        <v/>
      </c>
      <c r="P954" s="25" t="str">
        <f t="shared" ca="1" si="177"/>
        <v/>
      </c>
      <c r="Q954" s="25" t="str">
        <f t="shared" ca="1" si="177"/>
        <v/>
      </c>
      <c r="R954" s="25" t="str">
        <f t="shared" ca="1" si="177"/>
        <v/>
      </c>
      <c r="S954" s="25" t="str">
        <f t="shared" ca="1" si="177"/>
        <v/>
      </c>
      <c r="T954" s="25" t="str">
        <f t="shared" ca="1" si="177"/>
        <v/>
      </c>
      <c r="U954" s="25" t="str">
        <f t="shared" ca="1" si="177"/>
        <v>Succeed at a Divine 6 check to recharge this card instead of discarding it.</v>
      </c>
    </row>
    <row r="955" spans="1:21" ht="13.5" customHeight="1">
      <c r="A955" s="20" t="str">
        <f t="shared" ca="1" si="171"/>
        <v>Detect Magic</v>
      </c>
      <c r="B955" s="20" t="str">
        <f t="shared" ca="1" si="176"/>
        <v>0b65c9b2-d654-4dd4-983d-770c0a0c9fa2</v>
      </c>
      <c r="C955" s="20" t="str">
        <f t="shared" ca="1" si="176"/>
        <v>RotR</v>
      </c>
      <c r="D955" s="20" t="str">
        <f t="shared" ca="1" si="176"/>
        <v>B</v>
      </c>
      <c r="E955" s="20" t="str">
        <f t="shared" ca="1" si="176"/>
        <v>Yes</v>
      </c>
      <c r="F955" s="20" t="str">
        <f t="shared" ca="1" si="176"/>
        <v>3</v>
      </c>
      <c r="G955" s="20" t="str">
        <f t="shared" ca="1" si="176"/>
        <v>Boon</v>
      </c>
      <c r="H955" s="20" t="str">
        <f t="shared" ca="1" si="176"/>
        <v>Spell</v>
      </c>
      <c r="I955" s="20" t="str">
        <f t="shared" ca="1" si="176"/>
        <v/>
      </c>
      <c r="J955" s="20" t="str">
        <f t="shared" ca="1" si="176"/>
        <v>Magic&amp;#10;Arcane&amp;#10;Divine&amp;#10;Basic</v>
      </c>
      <c r="K955" s="20" t="str">
        <f t="shared" ca="1" si="176"/>
        <v/>
      </c>
      <c r="L955" s="20" t="str">
        <f t="shared" ca="1" si="177"/>
        <v>During your turn discard this card to examine the top card of your location deck. If it is a blessing or has the Magic trait, you may immediately encounter it; otherwise, return it to the top of the deck.&amp;#10;If you do not have either the Arcane or Divine skill, banish this card.</v>
      </c>
      <c r="M955" s="20" t="str">
        <f t="shared" ca="1" si="177"/>
        <v>Intelligence&amp;#10;Arcane&amp;#10;Wisdom&amp;#10;Divine</v>
      </c>
      <c r="N955" s="20" t="str">
        <f t="shared" ca="1" si="177"/>
        <v>2</v>
      </c>
      <c r="O955" s="20" t="str">
        <f t="shared" ca="1" si="177"/>
        <v/>
      </c>
      <c r="P955" s="25" t="str">
        <f t="shared" ca="1" si="177"/>
        <v/>
      </c>
      <c r="Q955" s="25" t="str">
        <f t="shared" ca="1" si="177"/>
        <v/>
      </c>
      <c r="R955" s="25" t="str">
        <f t="shared" ca="1" si="177"/>
        <v/>
      </c>
      <c r="S955" s="25" t="str">
        <f t="shared" ca="1" si="177"/>
        <v/>
      </c>
      <c r="T955" s="25" t="str">
        <f t="shared" ca="1" si="177"/>
        <v/>
      </c>
      <c r="U955" s="25" t="str">
        <f t="shared" ca="1" si="177"/>
        <v>Succeed at an Arcane or Divine 4 check to recharge this card instead of discarding it.</v>
      </c>
    </row>
    <row r="956" spans="1:21" ht="13.5" customHeight="1">
      <c r="A956" s="20" t="str">
        <f t="shared" ca="1" si="171"/>
        <v>Disintegrate</v>
      </c>
      <c r="B956" s="20" t="str">
        <f t="shared" ca="1" si="176"/>
        <v>ec3ebe77-bcb4-4e51-85cd-e139de6b4bc8</v>
      </c>
      <c r="C956" s="20" t="str">
        <f t="shared" ca="1" si="176"/>
        <v>RotR</v>
      </c>
      <c r="D956" s="20" t="str">
        <f t="shared" ca="1" si="176"/>
        <v>5</v>
      </c>
      <c r="E956" s="20" t="str">
        <f t="shared" ca="1" si="176"/>
        <v>Yes</v>
      </c>
      <c r="F956" s="20" t="str">
        <f t="shared" ca="1" si="176"/>
        <v>2</v>
      </c>
      <c r="G956" s="20" t="str">
        <f t="shared" ca="1" si="176"/>
        <v>Boon</v>
      </c>
      <c r="H956" s="20" t="str">
        <f t="shared" ca="1" si="176"/>
        <v>Spell</v>
      </c>
      <c r="I956" s="20" t="str">
        <f t="shared" ca="1" si="176"/>
        <v/>
      </c>
      <c r="J956" s="20" t="str">
        <f t="shared" ca="1" si="176"/>
        <v>Magic&amp;#10;Arcane&amp;#10;Attack</v>
      </c>
      <c r="K956" s="20" t="str">
        <f t="shared" ca="1" si="176"/>
        <v/>
      </c>
      <c r="L956" s="20" t="str">
        <f t="shared" ca="1" si="177"/>
        <v>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v>
      </c>
      <c r="M956" s="20" t="str">
        <f t="shared" ca="1" si="177"/>
        <v>Intelligence&amp;#10;Arcane</v>
      </c>
      <c r="N956" s="20" t="str">
        <f t="shared" ca="1" si="177"/>
        <v>14</v>
      </c>
      <c r="O956" s="20" t="str">
        <f t="shared" ca="1" si="177"/>
        <v/>
      </c>
      <c r="P956" s="25" t="str">
        <f t="shared" ca="1" si="177"/>
        <v/>
      </c>
      <c r="Q956" s="25" t="str">
        <f t="shared" ca="1" si="177"/>
        <v/>
      </c>
      <c r="R956" s="25" t="str">
        <f t="shared" ca="1" si="177"/>
        <v/>
      </c>
      <c r="S956" s="25" t="str">
        <f t="shared" ca="1" si="177"/>
        <v/>
      </c>
      <c r="T956" s="25" t="str">
        <f t="shared" ca="1" si="177"/>
        <v/>
      </c>
      <c r="U956" s="25" t="str">
        <f t="shared" ca="1" si="177"/>
        <v>Succeed at an Arcane 16 check to recharge this card instead of discarding it.</v>
      </c>
    </row>
    <row r="957" spans="1:21" ht="13.5" customHeight="1">
      <c r="A957" s="20" t="str">
        <f t="shared" ca="1" si="171"/>
        <v>Dominate</v>
      </c>
      <c r="B957" s="20" t="str">
        <f t="shared" ca="1" si="176"/>
        <v>552409bf-954a-4181-b181-5c52d116a116</v>
      </c>
      <c r="C957" s="20" t="str">
        <f t="shared" ca="1" si="176"/>
        <v>RotR</v>
      </c>
      <c r="D957" s="20" t="str">
        <f t="shared" ca="1" si="176"/>
        <v>6</v>
      </c>
      <c r="E957" s="20" t="str">
        <f t="shared" ca="1" si="176"/>
        <v>Yes</v>
      </c>
      <c r="F957" s="20" t="str">
        <f t="shared" ca="1" si="176"/>
        <v>2</v>
      </c>
      <c r="G957" s="20" t="str">
        <f t="shared" ca="1" si="176"/>
        <v>Boon</v>
      </c>
      <c r="H957" s="20" t="str">
        <f t="shared" ca="1" si="176"/>
        <v>Spell</v>
      </c>
      <c r="I957" s="20" t="str">
        <f t="shared" ca="1" si="176"/>
        <v/>
      </c>
      <c r="J957" s="20" t="str">
        <f t="shared" ca="1" si="176"/>
        <v>Magic&amp;#10;Arcane&amp;#10;Divine&amp;#10;Attack&amp;#10;Mental</v>
      </c>
      <c r="K957" s="20" t="str">
        <f t="shared" ca="1" si="176"/>
        <v/>
      </c>
      <c r="L957" s="20" t="str">
        <f t="shared" ca="1" si="177"/>
        <v>Discard this card to evade a monster. Search your location deck and choose a boon to add to your hand, then shuffle the location deck.&amp;#10;If you do not have either the Arcane or Divine skill, banish this card.</v>
      </c>
      <c r="M957" s="20" t="str">
        <f t="shared" ca="1" si="177"/>
        <v>Intelligence&amp;#10;Arcane&amp;#10;Wisdom&amp;#10;Divine</v>
      </c>
      <c r="N957" s="20" t="str">
        <f t="shared" ca="1" si="177"/>
        <v>12</v>
      </c>
      <c r="O957" s="20" t="str">
        <f t="shared" ca="1" si="177"/>
        <v/>
      </c>
      <c r="P957" s="25" t="str">
        <f t="shared" ca="1" si="177"/>
        <v/>
      </c>
      <c r="Q957" s="25" t="str">
        <f t="shared" ca="1" si="177"/>
        <v/>
      </c>
      <c r="R957" s="25" t="str">
        <f t="shared" ca="1" si="177"/>
        <v/>
      </c>
      <c r="S957" s="25" t="str">
        <f t="shared" ca="1" si="177"/>
        <v/>
      </c>
      <c r="T957" s="25" t="str">
        <f t="shared" ca="1" si="177"/>
        <v/>
      </c>
      <c r="U957" s="25" t="str">
        <f t="shared" ca="1" si="177"/>
        <v>Succeed at an Arcane or Divine 14 check to recharge this card instead of discarding it.</v>
      </c>
    </row>
    <row r="958" spans="1:21" ht="13.5" customHeight="1">
      <c r="A958" s="20" t="str">
        <f t="shared" ca="1" si="171"/>
        <v>Enfeeble</v>
      </c>
      <c r="B958" s="20" t="str">
        <f t="shared" ca="1" si="176"/>
        <v>fdea7274-9050-4738-b3ef-469fed526f80</v>
      </c>
      <c r="C958" s="20" t="str">
        <f t="shared" ca="1" si="176"/>
        <v>RotR</v>
      </c>
      <c r="D958" s="20" t="str">
        <f t="shared" ca="1" si="176"/>
        <v>1</v>
      </c>
      <c r="E958" s="20" t="str">
        <f t="shared" ca="1" si="176"/>
        <v>Yes</v>
      </c>
      <c r="F958" s="20" t="str">
        <f t="shared" ca="1" si="176"/>
        <v>2</v>
      </c>
      <c r="G958" s="20" t="str">
        <f t="shared" ca="1" si="176"/>
        <v>Boon</v>
      </c>
      <c r="H958" s="20" t="str">
        <f t="shared" ca="1" si="176"/>
        <v>Spell</v>
      </c>
      <c r="I958" s="20" t="str">
        <f t="shared" ca="1" si="176"/>
        <v/>
      </c>
      <c r="J958" s="20" t="str">
        <f t="shared" ca="1" si="176"/>
        <v>Magic&amp;#10;Arcane&amp;#10;Attack&amp;#10;Mental</v>
      </c>
      <c r="K958" s="20" t="str">
        <f t="shared" ca="1" si="176"/>
        <v/>
      </c>
      <c r="L958" s="20" t="str">
        <f t="shared" ca="1" si="177"/>
        <v>Discard this card to evade a monster; return it to the top of the deck.&amp;#10;If you do not have the Arcane skill, banish this card.</v>
      </c>
      <c r="M958" s="20" t="str">
        <f t="shared" ca="1" si="177"/>
        <v>Intelligence&amp;#10;Arcane</v>
      </c>
      <c r="N958" s="20" t="str">
        <f t="shared" ca="1" si="177"/>
        <v>6</v>
      </c>
      <c r="O958" s="20" t="str">
        <f t="shared" ca="1" si="177"/>
        <v/>
      </c>
      <c r="P958" s="25" t="str">
        <f t="shared" ca="1" si="177"/>
        <v/>
      </c>
      <c r="Q958" s="25" t="str">
        <f t="shared" ca="1" si="177"/>
        <v/>
      </c>
      <c r="R958" s="25" t="str">
        <f t="shared" ca="1" si="177"/>
        <v/>
      </c>
      <c r="S958" s="25" t="str">
        <f t="shared" ca="1" si="177"/>
        <v/>
      </c>
      <c r="T958" s="25" t="str">
        <f t="shared" ca="1" si="177"/>
        <v/>
      </c>
      <c r="U958" s="25" t="str">
        <f t="shared" ca="1" si="177"/>
        <v>Succeed at an Arcane 8 check to recharge this card instead of discarding it.</v>
      </c>
    </row>
    <row r="959" spans="1:21" ht="13.5" customHeight="1">
      <c r="A959" s="20" t="str">
        <f t="shared" ca="1" si="171"/>
        <v>Fiery Weapon</v>
      </c>
      <c r="B959" s="20" t="str">
        <f t="shared" ca="1" si="176"/>
        <v>659f1f14-80c6-4ae8-8021-489f3ce12f34</v>
      </c>
      <c r="C959" s="20" t="str">
        <f t="shared" ca="1" si="176"/>
        <v>RotR</v>
      </c>
      <c r="D959" s="20" t="str">
        <f t="shared" ca="1" si="176"/>
        <v>1</v>
      </c>
      <c r="E959" s="20" t="str">
        <f t="shared" ca="1" si="176"/>
        <v>Yes</v>
      </c>
      <c r="F959" s="20" t="str">
        <f t="shared" ca="1" si="176"/>
        <v>2</v>
      </c>
      <c r="G959" s="20" t="str">
        <f t="shared" ca="1" si="176"/>
        <v>Boon</v>
      </c>
      <c r="H959" s="20" t="str">
        <f t="shared" ca="1" si="176"/>
        <v>Spell</v>
      </c>
      <c r="I959" s="20" t="str">
        <f t="shared" ca="1" si="176"/>
        <v/>
      </c>
      <c r="J959" s="20" t="str">
        <f t="shared" ca="1" si="176"/>
        <v>Magic&amp;#10;Arcane&amp;#10;Divine&amp;#10;Fire</v>
      </c>
      <c r="K959" s="20" t="str">
        <f t="shared" ca="1" si="176"/>
        <v/>
      </c>
      <c r="L959" s="20" t="str">
        <f t="shared" ca="1" si="177"/>
        <v>Discard this card to add 1d4 with the Fire trait to a combat check using a weapon.&amp;#10;If you do not have either the Arcane or Divine skill, banish this card.</v>
      </c>
      <c r="M959" s="20" t="str">
        <f t="shared" ca="1" si="177"/>
        <v>Intelligence&amp;#10;Arcane&amp;#10;Wisdom&amp;#10;Divine</v>
      </c>
      <c r="N959" s="20" t="str">
        <f t="shared" ca="1" si="177"/>
        <v>6</v>
      </c>
      <c r="O959" s="20" t="str">
        <f t="shared" ca="1" si="177"/>
        <v/>
      </c>
      <c r="P959" s="25" t="str">
        <f t="shared" ca="1" si="177"/>
        <v/>
      </c>
      <c r="Q959" s="25" t="str">
        <f t="shared" ca="1" si="177"/>
        <v/>
      </c>
      <c r="R959" s="25" t="str">
        <f t="shared" ca="1" si="177"/>
        <v/>
      </c>
      <c r="S959" s="25" t="str">
        <f t="shared" ca="1" si="177"/>
        <v/>
      </c>
      <c r="T959" s="25" t="str">
        <f t="shared" ca="1" si="177"/>
        <v/>
      </c>
      <c r="U959" s="25" t="str">
        <f t="shared" ca="1" si="177"/>
        <v>Succeed at an Arcane or Divine 8 check to recharge this card instead of discarding it.</v>
      </c>
    </row>
    <row r="960" spans="1:21" ht="13.5" customHeight="1">
      <c r="A960" s="20" t="str">
        <f t="shared" ca="1" si="171"/>
        <v>Find Traps</v>
      </c>
      <c r="B960" s="20" t="str">
        <f t="shared" ca="1" si="176"/>
        <v>c691a3c3-a616-48ea-bbef-8d8f304b5fb1</v>
      </c>
      <c r="C960" s="20" t="str">
        <f t="shared" ca="1" si="176"/>
        <v>RotR</v>
      </c>
      <c r="D960" s="20" t="str">
        <f t="shared" ca="1" si="176"/>
        <v>B</v>
      </c>
      <c r="E960" s="20" t="str">
        <f t="shared" ca="1" si="176"/>
        <v>Yes</v>
      </c>
      <c r="F960" s="20" t="str">
        <f t="shared" ca="1" si="176"/>
        <v>1</v>
      </c>
      <c r="G960" s="20" t="str">
        <f t="shared" ca="1" si="176"/>
        <v>Boon</v>
      </c>
      <c r="H960" s="20" t="str">
        <f t="shared" ca="1" si="176"/>
        <v>Spell</v>
      </c>
      <c r="I960" s="20" t="str">
        <f t="shared" ca="1" si="176"/>
        <v/>
      </c>
      <c r="J960" s="20" t="str">
        <f t="shared" ca="1" si="176"/>
        <v>Magic&amp;#10;Divine</v>
      </c>
      <c r="K960" s="20" t="str">
        <f t="shared" ca="1" si="176"/>
        <v/>
      </c>
      <c r="L960" s="20" t="str">
        <f t="shared" ca="1" si="177"/>
        <v>Discard this card to add 2 dice to any check to defeat a barrier.&amp;#10;If you do not have the Divine skill, banish this card.</v>
      </c>
      <c r="M960" s="20" t="str">
        <f t="shared" ca="1" si="177"/>
        <v>Wisdom&amp;#10;Divine</v>
      </c>
      <c r="N960" s="20" t="str">
        <f t="shared" ca="1" si="177"/>
        <v>6</v>
      </c>
      <c r="O960" s="20" t="str">
        <f t="shared" ca="1" si="177"/>
        <v/>
      </c>
      <c r="P960" s="25" t="str">
        <f t="shared" ca="1" si="177"/>
        <v/>
      </c>
      <c r="Q960" s="25" t="str">
        <f t="shared" ca="1" si="177"/>
        <v/>
      </c>
      <c r="R960" s="25" t="str">
        <f t="shared" ca="1" si="177"/>
        <v/>
      </c>
      <c r="S960" s="25" t="str">
        <f t="shared" ca="1" si="177"/>
        <v/>
      </c>
      <c r="T960" s="25" t="str">
        <f t="shared" ca="1" si="177"/>
        <v/>
      </c>
      <c r="U960" s="25" t="str">
        <f t="shared" ca="1" si="177"/>
        <v>Succeed at a Divine 8 check to recharge this card instead of discarding it.</v>
      </c>
    </row>
    <row r="961" spans="1:21" ht="13.5" customHeight="1">
      <c r="A961" s="20" t="str">
        <f t="shared" ca="1" si="171"/>
        <v>Find Traps</v>
      </c>
      <c r="B961" s="20" t="str">
        <f t="shared" ca="1" si="176"/>
        <v>416eae8b-472b-4bc8-8f71-40d5f9a9c22c</v>
      </c>
      <c r="C961" s="20" t="str">
        <f t="shared" ca="1" si="176"/>
        <v>RotR</v>
      </c>
      <c r="D961" s="20" t="str">
        <f t="shared" ca="1" si="176"/>
        <v>C</v>
      </c>
      <c r="E961" s="20" t="str">
        <f t="shared" ca="1" si="176"/>
        <v>Yes</v>
      </c>
      <c r="F961" s="20" t="str">
        <f t="shared" ca="1" si="176"/>
        <v>1</v>
      </c>
      <c r="G961" s="20" t="str">
        <f t="shared" ca="1" si="176"/>
        <v>Boon</v>
      </c>
      <c r="H961" s="20" t="str">
        <f t="shared" ca="1" si="176"/>
        <v>Spell</v>
      </c>
      <c r="I961" s="20" t="str">
        <f t="shared" ca="1" si="176"/>
        <v/>
      </c>
      <c r="J961" s="20" t="str">
        <f t="shared" ca="1" si="176"/>
        <v>Magic&amp;#10;Divine</v>
      </c>
      <c r="K961" s="20" t="str">
        <f t="shared" ca="1" si="176"/>
        <v/>
      </c>
      <c r="L961" s="20" t="str">
        <f t="shared" ca="1" si="177"/>
        <v>Discard this card to add 2 dice to any check to defeat a barrier.&amp;#10;If you do not have the Divine skill, banish this card.</v>
      </c>
      <c r="M961" s="20" t="str">
        <f t="shared" ca="1" si="177"/>
        <v>Wisdom&amp;#10;Divine</v>
      </c>
      <c r="N961" s="20" t="str">
        <f t="shared" ca="1" si="177"/>
        <v>6</v>
      </c>
      <c r="O961" s="20" t="str">
        <f t="shared" ca="1" si="177"/>
        <v/>
      </c>
      <c r="P961" s="25" t="str">
        <f t="shared" ca="1" si="177"/>
        <v/>
      </c>
      <c r="Q961" s="25" t="str">
        <f t="shared" ca="1" si="177"/>
        <v/>
      </c>
      <c r="R961" s="25" t="str">
        <f t="shared" ca="1" si="177"/>
        <v/>
      </c>
      <c r="S961" s="25" t="str">
        <f t="shared" ca="1" si="177"/>
        <v/>
      </c>
      <c r="T961" s="25" t="str">
        <f t="shared" ca="1" si="177"/>
        <v/>
      </c>
      <c r="U961" s="25" t="str">
        <f t="shared" ca="1" si="177"/>
        <v>Succeed at a Divine 8 check to recharge this card instead of discarding it.</v>
      </c>
    </row>
    <row r="962" spans="1:21" ht="13.5" customHeight="1">
      <c r="A962" s="20" t="str">
        <f t="shared" ca="1" si="171"/>
        <v>Fire Sneeze</v>
      </c>
      <c r="B962" s="20" t="str">
        <f t="shared" ca="1" si="176"/>
        <v>b6c26b73-1882-446d-acb5-6f8f61221d9b</v>
      </c>
      <c r="C962" s="20" t="str">
        <f t="shared" ca="1" si="176"/>
        <v>RotR</v>
      </c>
      <c r="D962" s="20" t="str">
        <f t="shared" ca="1" si="176"/>
        <v>P</v>
      </c>
      <c r="E962" s="20" t="str">
        <f t="shared" ca="1" si="176"/>
        <v>No</v>
      </c>
      <c r="F962" s="20" t="str">
        <f t="shared" ca="1" si="176"/>
        <v>1</v>
      </c>
      <c r="G962" s="20" t="str">
        <f t="shared" ca="1" si="176"/>
        <v>Boon</v>
      </c>
      <c r="H962" s="20" t="str">
        <f t="shared" ca="1" si="176"/>
        <v>Spell</v>
      </c>
      <c r="I962" s="20" t="str">
        <f t="shared" ca="1" si="176"/>
        <v/>
      </c>
      <c r="J962" s="20" t="str">
        <f t="shared" ca="1" si="176"/>
        <v>Magic&amp;#10;Arcane&amp;#10;Divine&amp;#10;Attack&amp;#10;Fire</v>
      </c>
      <c r="K962" s="20" t="str">
        <f t="shared" ca="1" si="176"/>
        <v>&amp;quot;Peppered oil, up the nose,&amp;#10;In with all the snot it goes.&amp;#10;When you see a horse's knees,&amp;#10;Roast them right with burning sneeze!&amp;quot;&amp;#10;Goblin wizarding song</v>
      </c>
      <c r="L962" s="20" t="str">
        <f t="shared" ca="1" si="177"/>
        <v>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v>
      </c>
      <c r="M962" s="20" t="str">
        <f t="shared" ca="1" si="177"/>
        <v>Intelligence&amp;#10;Arcane&amp;#10;Wisdom&amp;#10;Divine</v>
      </c>
      <c r="N962" s="20" t="str">
        <f t="shared" ca="1" si="177"/>
        <v>6</v>
      </c>
      <c r="O962" s="20" t="str">
        <f t="shared" ca="1" si="177"/>
        <v/>
      </c>
      <c r="P962" s="25" t="str">
        <f t="shared" ca="1" si="177"/>
        <v/>
      </c>
      <c r="Q962" s="25" t="str">
        <f t="shared" ca="1" si="177"/>
        <v/>
      </c>
      <c r="R962" s="25" t="str">
        <f t="shared" ca="1" si="177"/>
        <v/>
      </c>
      <c r="S962" s="25" t="str">
        <f t="shared" ca="1" si="177"/>
        <v/>
      </c>
      <c r="T962" s="25" t="str">
        <f t="shared" ca="1" si="177"/>
        <v/>
      </c>
      <c r="U962" s="25" t="str">
        <f t="shared" ca="1" si="177"/>
        <v>Succeed at an Arcane or Divine 8 check to recharge this card instead of discarding it.</v>
      </c>
    </row>
    <row r="963" spans="1:21" ht="13.5" customHeight="1">
      <c r="A963" s="20" t="str">
        <f t="shared" ca="1" si="171"/>
        <v>Force Missile</v>
      </c>
      <c r="B963" s="20" t="str">
        <f t="shared" ca="1" si="176"/>
        <v>cdd4bb92-ef6a-40a4-b539-3969d67a742b</v>
      </c>
      <c r="C963" s="20" t="str">
        <f t="shared" ca="1" si="176"/>
        <v>RotR</v>
      </c>
      <c r="D963" s="20" t="str">
        <f t="shared" ca="1" si="176"/>
        <v>B</v>
      </c>
      <c r="E963" s="20" t="str">
        <f t="shared" ca="1" si="176"/>
        <v>Yes</v>
      </c>
      <c r="F963" s="20" t="str">
        <f t="shared" ca="1" si="176"/>
        <v>3</v>
      </c>
      <c r="G963" s="20" t="str">
        <f t="shared" ca="1" si="176"/>
        <v>Boon</v>
      </c>
      <c r="H963" s="20" t="str">
        <f t="shared" ca="1" si="176"/>
        <v>Spell</v>
      </c>
      <c r="I963" s="20" t="str">
        <f t="shared" ca="1" si="176"/>
        <v/>
      </c>
      <c r="J963" s="20" t="str">
        <f t="shared" ca="1" si="176"/>
        <v>Magic&amp;#10;Arcane&amp;#10;Attack&amp;#10;Force&amp;#10;Basic</v>
      </c>
      <c r="K963" s="20" t="str">
        <f t="shared" ca="1" si="176"/>
        <v/>
      </c>
      <c r="L963" s="20" t="str">
        <f t="shared" ca="1" si="177"/>
        <v>For your combat check, discard this card to roll your Arcane die + 2d4 with the Force trait.&amp;#10;If you do not have the Arcane skill, banish this card.</v>
      </c>
      <c r="M963" s="20" t="str">
        <f t="shared" ca="1" si="177"/>
        <v>Intelligence&amp;#10;Arcane</v>
      </c>
      <c r="N963" s="20" t="str">
        <f t="shared" ca="1" si="177"/>
        <v>4</v>
      </c>
      <c r="O963" s="20" t="str">
        <f t="shared" ca="1" si="177"/>
        <v/>
      </c>
      <c r="P963" s="25" t="str">
        <f t="shared" ca="1" si="177"/>
        <v/>
      </c>
      <c r="Q963" s="25" t="str">
        <f t="shared" ca="1" si="177"/>
        <v/>
      </c>
      <c r="R963" s="25" t="str">
        <f t="shared" ca="1" si="177"/>
        <v/>
      </c>
      <c r="S963" s="25" t="str">
        <f t="shared" ca="1" si="177"/>
        <v/>
      </c>
      <c r="T963" s="25" t="str">
        <f t="shared" ca="1" si="177"/>
        <v/>
      </c>
      <c r="U963" s="25" t="str">
        <f t="shared" ca="1" si="177"/>
        <v>Succeed at an Arcane 6 check to recharge this card instead of discarding it.</v>
      </c>
    </row>
    <row r="964" spans="1:21" ht="13.5" customHeight="1">
      <c r="A964" s="20" t="str">
        <f t="shared" ca="1" si="171"/>
        <v>Frost Ray</v>
      </c>
      <c r="B964" s="20" t="str">
        <f t="shared" ca="1" si="176"/>
        <v>eb0cb247-20a9-4f2a-b2f4-309fc39d8832</v>
      </c>
      <c r="C964" s="20" t="str">
        <f t="shared" ca="1" si="176"/>
        <v>RotR</v>
      </c>
      <c r="D964" s="20" t="str">
        <f t="shared" ca="1" si="176"/>
        <v>1</v>
      </c>
      <c r="E964" s="20" t="str">
        <f t="shared" ca="1" si="176"/>
        <v>Yes</v>
      </c>
      <c r="F964" s="20" t="str">
        <f t="shared" ca="1" si="176"/>
        <v>2</v>
      </c>
      <c r="G964" s="20" t="str">
        <f t="shared" ca="1" si="176"/>
        <v>Boon</v>
      </c>
      <c r="H964" s="20" t="str">
        <f t="shared" ca="1" si="176"/>
        <v>Spell</v>
      </c>
      <c r="I964" s="20" t="str">
        <f t="shared" ca="1" si="176"/>
        <v/>
      </c>
      <c r="J964" s="20" t="str">
        <f t="shared" ca="1" si="176"/>
        <v>Magic&amp;#10;Arcane&amp;#10;Attack&amp;#10;Cold</v>
      </c>
      <c r="K964" s="20" t="str">
        <f t="shared" ca="1" si="176"/>
        <v/>
      </c>
      <c r="L964" s="20" t="str">
        <f t="shared" ca="1" si="177"/>
        <v>For your combat check, discard this card to roll your Arcane die + 2d6 with the Cold trait.&amp;#10;If you do not have the Arcane skill, banish this card.</v>
      </c>
      <c r="M964" s="20" t="str">
        <f t="shared" ca="1" si="177"/>
        <v>Intelligence&amp;#10;Arcane</v>
      </c>
      <c r="N964" s="20" t="str">
        <f t="shared" ca="1" si="177"/>
        <v>6</v>
      </c>
      <c r="O964" s="20" t="str">
        <f t="shared" ca="1" si="177"/>
        <v/>
      </c>
      <c r="P964" s="25" t="str">
        <f t="shared" ca="1" si="177"/>
        <v/>
      </c>
      <c r="Q964" s="25" t="str">
        <f t="shared" ca="1" si="177"/>
        <v/>
      </c>
      <c r="R964" s="25" t="str">
        <f t="shared" ca="1" si="177"/>
        <v/>
      </c>
      <c r="S964" s="25" t="str">
        <f t="shared" ca="1" si="177"/>
        <v/>
      </c>
      <c r="T964" s="25" t="str">
        <f t="shared" ca="1" si="177"/>
        <v/>
      </c>
      <c r="U964" s="25" t="str">
        <f t="shared" ca="1" si="177"/>
        <v>Succeed at an Arcane 8 check to recharge this card instead of discarding it.</v>
      </c>
    </row>
    <row r="965" spans="1:21" ht="13.5" customHeight="1">
      <c r="A965" s="20" t="str">
        <f t="shared" ca="1" si="171"/>
        <v>Glibness</v>
      </c>
      <c r="B965" s="20" t="str">
        <f ca="1">IF(INDIRECT(ADDRESS(ROW(),COLUMN(),,,"Details"))="","",SUBSTITUTE(SUBSTITUTE(INDIRECT(ADDRESS(ROW(),COLUMN(),,,"Details")),"
","&amp;#10;"),"""","&amp;quot;"))</f>
        <v>2a257373-a4d9-4ba9-ac16-b2e094b497c6</v>
      </c>
      <c r="C965" s="20" t="str">
        <f t="shared" ref="B965:M986" ca="1" si="178">IF(INDIRECT(ADDRESS(ROW(),COLUMN(),,,"Details"))="","",SUBSTITUTE(SUBSTITUTE(INDIRECT(ADDRESS(ROW(),COLUMN(),,,"Details")),"
","&amp;#10;"),"""","&amp;quot;"))</f>
        <v>RotR</v>
      </c>
      <c r="D965" s="20" t="str">
        <f t="shared" ca="1" si="178"/>
        <v>B</v>
      </c>
      <c r="E965" s="20" t="str">
        <f t="shared" ca="1" si="178"/>
        <v>Yes</v>
      </c>
      <c r="F965" s="20" t="str">
        <f t="shared" ca="1" si="178"/>
        <v>1</v>
      </c>
      <c r="G965" s="20" t="str">
        <f t="shared" ca="1" si="178"/>
        <v>Boon</v>
      </c>
      <c r="H965" s="20" t="str">
        <f t="shared" ca="1" si="178"/>
        <v>Spell</v>
      </c>
      <c r="I965" s="20" t="str">
        <f t="shared" ca="1" si="178"/>
        <v/>
      </c>
      <c r="J965" s="20" t="str">
        <f t="shared" ca="1" si="178"/>
        <v>Magic&amp;#10;Arcane&amp;#10;Divine&amp;#10;Elite</v>
      </c>
      <c r="K965" s="20" t="str">
        <f t="shared" ca="1" si="178"/>
        <v/>
      </c>
      <c r="L965" s="20" t="str">
        <f t="shared" ca="1" si="178"/>
        <v>Display this card and select a character. For the rest of the turn, add 3 to that character's checks that use her Charisma die. Discard this card at the end of the turn.&amp;#10;If you do not have either the Arcane or Divine skill, banish this card.</v>
      </c>
      <c r="M965" s="20" t="str">
        <f t="shared" ca="1" si="178"/>
        <v>Intelligence&amp;#10;Arcane&amp;#10;Wisdom&amp;#10;Divine</v>
      </c>
      <c r="N965" s="20" t="str">
        <f t="shared" ref="N965:U965" ca="1" si="179">IF(INDIRECT(ADDRESS(ROW(),COLUMN(),,,"Details"))="","",SUBSTITUTE(SUBSTITUTE(INDIRECT(ADDRESS(ROW(),COLUMN(),,,"Details")),"
","&amp;#10;"),"""","&amp;quot;"))</f>
        <v>6</v>
      </c>
      <c r="O965" s="20" t="str">
        <f t="shared" ca="1" si="179"/>
        <v/>
      </c>
      <c r="P965" s="25" t="str">
        <f t="shared" ca="1" si="179"/>
        <v/>
      </c>
      <c r="Q965" s="25" t="str">
        <f t="shared" ca="1" si="179"/>
        <v/>
      </c>
      <c r="R965" s="25" t="str">
        <f t="shared" ca="1" si="179"/>
        <v/>
      </c>
      <c r="S965" s="25" t="str">
        <f t="shared" ca="1" si="179"/>
        <v/>
      </c>
      <c r="T965" s="25" t="str">
        <f t="shared" ca="1" si="179"/>
        <v/>
      </c>
      <c r="U965" s="25" t="str">
        <f t="shared" ca="1" si="179"/>
        <v>Succeed at an Arcane or Divine 8 check to recharge this card instead of discarding it.</v>
      </c>
    </row>
    <row r="966" spans="1:21" ht="13.5" customHeight="1">
      <c r="A966" s="20" t="str">
        <f t="shared" ca="1" si="171"/>
        <v>Guidance</v>
      </c>
      <c r="B966" s="20" t="str">
        <f t="shared" ca="1" si="178"/>
        <v>7815f608-3589-44c5-862a-4c5c63569c08</v>
      </c>
      <c r="C966" s="20" t="str">
        <f t="shared" ca="1" si="178"/>
        <v>RotR</v>
      </c>
      <c r="D966" s="20" t="str">
        <f t="shared" ca="1" si="178"/>
        <v>B</v>
      </c>
      <c r="E966" s="20" t="str">
        <f t="shared" ca="1" si="178"/>
        <v>Yes</v>
      </c>
      <c r="F966" s="20" t="str">
        <f t="shared" ca="1" si="178"/>
        <v>2</v>
      </c>
      <c r="G966" s="20" t="str">
        <f t="shared" ca="1" si="178"/>
        <v>Boon</v>
      </c>
      <c r="H966" s="20" t="str">
        <f t="shared" ca="1" si="178"/>
        <v>Spell</v>
      </c>
      <c r="I966" s="20" t="str">
        <f t="shared" ca="1" si="178"/>
        <v/>
      </c>
      <c r="J966" s="20" t="str">
        <f t="shared" ca="1" si="178"/>
        <v>Magic&amp;#10;Divine&amp;#10;Basic</v>
      </c>
      <c r="K966" s="20" t="str">
        <f t="shared" ca="1" si="178"/>
        <v/>
      </c>
      <c r="L966" s="20" t="str">
        <f t="shared" ca="1" si="178"/>
        <v>Discard this card to add 1 to a check.&amp;#10;If you do not have the Divine skill, banish this card.</v>
      </c>
      <c r="M966" s="20" t="str">
        <f t="shared" ca="1" si="178"/>
        <v>Wisdom&amp;#10;Divine</v>
      </c>
      <c r="N966" s="20" t="str">
        <f ca="1">IF(INDIRECT(ADDRESS(ROW(),COLUMN(),,,"Details"))="","",SUBSTITUTE(SUBSTITUTE(INDIRECT(ADDRESS(ROW(),COLUMN(),,,"Details")),"
","&amp;#10;"),"""","&amp;quot;"))</f>
        <v>2</v>
      </c>
      <c r="O966" s="20" t="str">
        <f t="shared" ref="N966:U997" ca="1" si="180">IF(INDIRECT(ADDRESS(ROW(),COLUMN(),,,"Details"))="","",SUBSTITUTE(SUBSTITUTE(INDIRECT(ADDRESS(ROW(),COLUMN(),,,"Details")),"
","&amp;#10;"),"""","&amp;quot;"))</f>
        <v/>
      </c>
      <c r="P966" s="25" t="str">
        <f t="shared" ca="1" si="180"/>
        <v/>
      </c>
      <c r="Q966" s="25" t="str">
        <f t="shared" ca="1" si="180"/>
        <v/>
      </c>
      <c r="R966" s="25" t="str">
        <f t="shared" ca="1" si="180"/>
        <v/>
      </c>
      <c r="S966" s="25" t="str">
        <f t="shared" ca="1" si="180"/>
        <v/>
      </c>
      <c r="T966" s="25" t="str">
        <f t="shared" ca="1" si="180"/>
        <v/>
      </c>
      <c r="U966" s="25" t="str">
        <f t="shared" ca="1" si="180"/>
        <v>Succeed at a Divine 4 check to recharge this card instead of discarding it.</v>
      </c>
    </row>
    <row r="967" spans="1:21" ht="13.5" customHeight="1">
      <c r="A967" s="20" t="str">
        <f t="shared" ca="1" si="171"/>
        <v>Haste</v>
      </c>
      <c r="B967" s="20" t="str">
        <f t="shared" ca="1" si="178"/>
        <v>7c0d6c96-b2b8-4dbb-a34a-58c555a2576d</v>
      </c>
      <c r="C967" s="20" t="str">
        <f t="shared" ca="1" si="178"/>
        <v>RotR</v>
      </c>
      <c r="D967" s="20" t="str">
        <f t="shared" ca="1" si="178"/>
        <v>2</v>
      </c>
      <c r="E967" s="20" t="str">
        <f t="shared" ca="1" si="178"/>
        <v>Yes</v>
      </c>
      <c r="F967" s="20" t="str">
        <f t="shared" ca="1" si="178"/>
        <v>2</v>
      </c>
      <c r="G967" s="20" t="str">
        <f t="shared" ca="1" si="178"/>
        <v>Boon</v>
      </c>
      <c r="H967" s="20" t="str">
        <f t="shared" ca="1" si="178"/>
        <v>Spell</v>
      </c>
      <c r="I967" s="20" t="str">
        <f t="shared" ca="1" si="178"/>
        <v/>
      </c>
      <c r="J967" s="20" t="str">
        <f t="shared" ca="1" si="178"/>
        <v>Magic&amp;#10;Arcane</v>
      </c>
      <c r="K967" s="20" t="str">
        <f t="shared" ca="1" si="178"/>
        <v/>
      </c>
      <c r="L967" s="20" t="str">
        <f t="shared" ca="1" si="178"/>
        <v>At the end of the turn, discard this card to move a willing character. Any movement restrictions still apply.&amp;#10;Discard this card to explore your location.&amp;#10;If you do not have the Arcane skill, banish this card.</v>
      </c>
      <c r="M967" s="20" t="str">
        <f t="shared" ca="1" si="178"/>
        <v>Intelligence&amp;#10;Arcane</v>
      </c>
      <c r="N967" s="20" t="str">
        <f t="shared" ca="1" si="180"/>
        <v>8</v>
      </c>
      <c r="O967" s="20" t="str">
        <f t="shared" ca="1" si="180"/>
        <v/>
      </c>
      <c r="P967" s="25" t="str">
        <f t="shared" ca="1" si="180"/>
        <v/>
      </c>
      <c r="Q967" s="25" t="str">
        <f t="shared" ca="1" si="180"/>
        <v/>
      </c>
      <c r="R967" s="25" t="str">
        <f t="shared" ca="1" si="180"/>
        <v/>
      </c>
      <c r="S967" s="25" t="str">
        <f t="shared" ca="1" si="180"/>
        <v/>
      </c>
      <c r="T967" s="25" t="str">
        <f t="shared" ca="1" si="180"/>
        <v/>
      </c>
      <c r="U967" s="25" t="str">
        <f t="shared" ca="1" si="180"/>
        <v>Succeed at an Arcane 10 check to recharge this card instead of discarding it.</v>
      </c>
    </row>
    <row r="968" spans="1:21" ht="13.5" customHeight="1">
      <c r="A968" s="20" t="str">
        <f t="shared" ca="1" si="171"/>
        <v>Holy Light</v>
      </c>
      <c r="B968" s="20" t="str">
        <f t="shared" ca="1" si="178"/>
        <v>f65727aa-a406-4f50-a5c4-47ab10b51ed2</v>
      </c>
      <c r="C968" s="20" t="str">
        <f t="shared" ca="1" si="178"/>
        <v>RotR</v>
      </c>
      <c r="D968" s="20" t="str">
        <f t="shared" ca="1" si="178"/>
        <v>B</v>
      </c>
      <c r="E968" s="20" t="str">
        <f t="shared" ca="1" si="178"/>
        <v>Yes</v>
      </c>
      <c r="F968" s="20" t="str">
        <f t="shared" ca="1" si="178"/>
        <v>2</v>
      </c>
      <c r="G968" s="20" t="str">
        <f t="shared" ca="1" si="178"/>
        <v>Boon</v>
      </c>
      <c r="H968" s="20" t="str">
        <f t="shared" ca="1" si="178"/>
        <v>Spell</v>
      </c>
      <c r="I968" s="20" t="str">
        <f t="shared" ca="1" si="178"/>
        <v/>
      </c>
      <c r="J968" s="20" t="str">
        <f t="shared" ca="1" si="178"/>
        <v>Magic&amp;#10;Divine&amp;#10;Attack&amp;#10;Elite</v>
      </c>
      <c r="K968" s="20" t="str">
        <f t="shared" ca="1" si="178"/>
        <v/>
      </c>
      <c r="L968" s="20" t="str">
        <f t="shared" ca="1" si="178"/>
        <v>For your combat check, discard this card to roll your Divine die + 2d6 with the Magic trait. If the check is against a bane with the Undead trait, instead roll your Divine die + 2d12 with the Magic trait.&amp;#10;If you do not have the Divine skill, banish this card.</v>
      </c>
      <c r="M968" s="20" t="str">
        <f t="shared" ca="1" si="178"/>
        <v>Wisdom&amp;#10;Divine</v>
      </c>
      <c r="N968" s="20" t="str">
        <f t="shared" ca="1" si="180"/>
        <v>8</v>
      </c>
      <c r="O968" s="20" t="str">
        <f t="shared" ca="1" si="180"/>
        <v/>
      </c>
      <c r="P968" s="25" t="str">
        <f t="shared" ca="1" si="180"/>
        <v/>
      </c>
      <c r="Q968" s="25" t="str">
        <f t="shared" ca="1" si="180"/>
        <v/>
      </c>
      <c r="R968" s="25" t="str">
        <f t="shared" ca="1" si="180"/>
        <v/>
      </c>
      <c r="S968" s="25" t="str">
        <f t="shared" ca="1" si="180"/>
        <v/>
      </c>
      <c r="T968" s="25" t="str">
        <f t="shared" ca="1" si="180"/>
        <v/>
      </c>
      <c r="U968" s="25" t="str">
        <f t="shared" ca="1" si="180"/>
        <v>Succeed at a Divine 8 check to recharge this card instead of discarding it.</v>
      </c>
    </row>
    <row r="969" spans="1:21" ht="13.5" customHeight="1">
      <c r="A969" s="20" t="str">
        <f t="shared" ca="1" si="171"/>
        <v>Incendiary Cloud</v>
      </c>
      <c r="B969" s="20" t="str">
        <f t="shared" ca="1" si="178"/>
        <v>cf904956-e6a9-4679-8c80-3fcce256d7e8</v>
      </c>
      <c r="C969" s="20" t="str">
        <f t="shared" ca="1" si="178"/>
        <v>RotR</v>
      </c>
      <c r="D969" s="20" t="str">
        <f t="shared" ca="1" si="178"/>
        <v>3</v>
      </c>
      <c r="E969" s="20" t="str">
        <f t="shared" ca="1" si="178"/>
        <v>Yes</v>
      </c>
      <c r="F969" s="20" t="str">
        <f t="shared" ca="1" si="178"/>
        <v>2</v>
      </c>
      <c r="G969" s="20" t="str">
        <f t="shared" ca="1" si="178"/>
        <v>Boon</v>
      </c>
      <c r="H969" s="20" t="str">
        <f t="shared" ca="1" si="178"/>
        <v>Spell</v>
      </c>
      <c r="I969" s="20" t="str">
        <f t="shared" ca="1" si="178"/>
        <v/>
      </c>
      <c r="J969" s="20" t="str">
        <f t="shared" ca="1" si="178"/>
        <v>Magic&amp;#10;Arcane&amp;#10;Attack&amp;#10;Fire</v>
      </c>
      <c r="K969" s="20" t="str">
        <f t="shared" ca="1" si="178"/>
        <v/>
      </c>
      <c r="L969" s="20" t="str">
        <f t="shared" ca="1" si="178"/>
        <v>Place this card in front of you when a character encounters a bane. Any character who encounters a monster this turn adds 2d4 with the Fire trait to her combat check. Discard this card at the end of this turn.&amp;#10;If you do not have the Arcane skill, banish this card.</v>
      </c>
      <c r="M969" s="20" t="str">
        <f t="shared" ca="1" si="178"/>
        <v>Intelligence&amp;#10;Arcane</v>
      </c>
      <c r="N969" s="20" t="str">
        <f t="shared" ca="1" si="180"/>
        <v>8</v>
      </c>
      <c r="O969" s="20" t="str">
        <f t="shared" ca="1" si="180"/>
        <v/>
      </c>
      <c r="P969" s="25" t="str">
        <f t="shared" ca="1" si="180"/>
        <v/>
      </c>
      <c r="Q969" s="25" t="str">
        <f t="shared" ca="1" si="180"/>
        <v/>
      </c>
      <c r="R969" s="25" t="str">
        <f t="shared" ca="1" si="180"/>
        <v/>
      </c>
      <c r="S969" s="25" t="str">
        <f t="shared" ca="1" si="180"/>
        <v/>
      </c>
      <c r="T969" s="25" t="str">
        <f t="shared" ca="1" si="180"/>
        <v/>
      </c>
      <c r="U969" s="25" t="str">
        <f t="shared" ca="1" si="180"/>
        <v>Succeed at an Arcane 10 check to recharge this card instead of discarding it.</v>
      </c>
    </row>
    <row r="970" spans="1:21" ht="13.5" customHeight="1">
      <c r="A970" s="20" t="str">
        <f t="shared" ca="1" si="171"/>
        <v>Inflict</v>
      </c>
      <c r="B970" s="20" t="str">
        <f t="shared" ca="1" si="178"/>
        <v>ee9f6c04-a3cd-4f0f-bfa0-ebc7da1a52d7</v>
      </c>
      <c r="C970" s="20" t="str">
        <f t="shared" ca="1" si="178"/>
        <v>RotR</v>
      </c>
      <c r="D970" s="20" t="str">
        <f t="shared" ca="1" si="178"/>
        <v>B</v>
      </c>
      <c r="E970" s="20" t="str">
        <f t="shared" ca="1" si="178"/>
        <v>Yes</v>
      </c>
      <c r="F970" s="20" t="str">
        <f t="shared" ca="1" si="178"/>
        <v>1</v>
      </c>
      <c r="G970" s="20" t="str">
        <f t="shared" ca="1" si="178"/>
        <v>Boon</v>
      </c>
      <c r="H970" s="20" t="str">
        <f t="shared" ca="1" si="178"/>
        <v>Spell</v>
      </c>
      <c r="I970" s="20" t="str">
        <f t="shared" ca="1" si="178"/>
        <v/>
      </c>
      <c r="J970" s="20" t="str">
        <f t="shared" ca="1" si="178"/>
        <v>Magic&amp;#10;Divine&amp;#10;Attack&amp;#10;Basic</v>
      </c>
      <c r="K970" s="20" t="str">
        <f t="shared" ca="1" si="178"/>
        <v/>
      </c>
      <c r="L970" s="20" t="str">
        <f t="shared" ca="1" si="178"/>
        <v>For your combat check, discard this card to roll your Divine die + 1d6 with the Magic trait.&amp;#10;If you do not have the Divine skill, banish this card.</v>
      </c>
      <c r="M970" s="20" t="str">
        <f t="shared" ca="1" si="178"/>
        <v>Wisdom&amp;#10;Divine</v>
      </c>
      <c r="N970" s="20" t="str">
        <f t="shared" ca="1" si="180"/>
        <v>6</v>
      </c>
      <c r="O970" s="20" t="str">
        <f t="shared" ca="1" si="180"/>
        <v/>
      </c>
      <c r="P970" s="25" t="str">
        <f t="shared" ca="1" si="180"/>
        <v/>
      </c>
      <c r="Q970" s="25" t="str">
        <f t="shared" ca="1" si="180"/>
        <v/>
      </c>
      <c r="R970" s="25" t="str">
        <f t="shared" ca="1" si="180"/>
        <v/>
      </c>
      <c r="S970" s="25" t="str">
        <f t="shared" ca="1" si="180"/>
        <v/>
      </c>
      <c r="T970" s="25" t="str">
        <f t="shared" ca="1" si="180"/>
        <v/>
      </c>
      <c r="U970" s="25" t="str">
        <f t="shared" ca="1" si="180"/>
        <v>Succeed at a Divine 8 check to recharge this card instead of discarding it.</v>
      </c>
    </row>
    <row r="971" spans="1:21" ht="13.5" customHeight="1">
      <c r="A971" s="20" t="str">
        <f t="shared" ca="1" si="171"/>
        <v>Inflict</v>
      </c>
      <c r="B971" s="20" t="str">
        <f t="shared" ca="1" si="178"/>
        <v>10ccc7d0-5079-44f4-954a-38ebad7f5244</v>
      </c>
      <c r="C971" s="20" t="str">
        <f t="shared" ca="1" si="178"/>
        <v>RotR</v>
      </c>
      <c r="D971" s="20" t="str">
        <f t="shared" ca="1" si="178"/>
        <v>C</v>
      </c>
      <c r="E971" s="20" t="str">
        <f t="shared" ca="1" si="178"/>
        <v>Yes</v>
      </c>
      <c r="F971" s="20" t="str">
        <f t="shared" ca="1" si="178"/>
        <v>1</v>
      </c>
      <c r="G971" s="20" t="str">
        <f t="shared" ca="1" si="178"/>
        <v>Boon</v>
      </c>
      <c r="H971" s="20" t="str">
        <f t="shared" ca="1" si="178"/>
        <v>Spell</v>
      </c>
      <c r="I971" s="20" t="str">
        <f t="shared" ca="1" si="178"/>
        <v/>
      </c>
      <c r="J971" s="20" t="str">
        <f t="shared" ca="1" si="178"/>
        <v>Magic&amp;#10;Divine&amp;#10;Attack&amp;#10;Basic</v>
      </c>
      <c r="K971" s="20" t="str">
        <f t="shared" ca="1" si="178"/>
        <v/>
      </c>
      <c r="L971" s="20" t="str">
        <f t="shared" ca="1" si="178"/>
        <v>For your combat check, discard this card to roll your Divine die + 1d6 with the Magic trait.&amp;#10;If you do not have the Divine skill, banish this card.</v>
      </c>
      <c r="M971" s="20" t="str">
        <f t="shared" ca="1" si="178"/>
        <v>Wisdom&amp;#10;Divine</v>
      </c>
      <c r="N971" s="20" t="str">
        <f t="shared" ca="1" si="180"/>
        <v>6</v>
      </c>
      <c r="O971" s="20" t="str">
        <f t="shared" ca="1" si="180"/>
        <v/>
      </c>
      <c r="P971" s="25" t="str">
        <f t="shared" ca="1" si="180"/>
        <v/>
      </c>
      <c r="Q971" s="25" t="str">
        <f t="shared" ca="1" si="180"/>
        <v/>
      </c>
      <c r="R971" s="25" t="str">
        <f t="shared" ca="1" si="180"/>
        <v/>
      </c>
      <c r="S971" s="25" t="str">
        <f t="shared" ca="1" si="180"/>
        <v/>
      </c>
      <c r="T971" s="25" t="str">
        <f t="shared" ca="1" si="180"/>
        <v/>
      </c>
      <c r="U971" s="25" t="str">
        <f t="shared" ca="1" si="180"/>
        <v>Succeed at a Divine 8 check to recharge this card instead of discarding it.</v>
      </c>
    </row>
    <row r="972" spans="1:21" ht="13.5" customHeight="1">
      <c r="A972" s="20" t="str">
        <f t="shared" ca="1" si="171"/>
        <v>Invisibility</v>
      </c>
      <c r="B972" s="20" t="str">
        <f t="shared" ca="1" si="178"/>
        <v>c108c625-6c18-4539-b572-262ef990a462</v>
      </c>
      <c r="C972" s="20" t="str">
        <f t="shared" ca="1" si="178"/>
        <v>RotR</v>
      </c>
      <c r="D972" s="20" t="str">
        <f t="shared" ca="1" si="178"/>
        <v>B</v>
      </c>
      <c r="E972" s="20" t="str">
        <f t="shared" ca="1" si="178"/>
        <v>Yes</v>
      </c>
      <c r="F972" s="20" t="str">
        <f t="shared" ca="1" si="178"/>
        <v>2</v>
      </c>
      <c r="G972" s="20" t="str">
        <f t="shared" ca="1" si="178"/>
        <v>Boon</v>
      </c>
      <c r="H972" s="20" t="str">
        <f t="shared" ca="1" si="178"/>
        <v>Spell</v>
      </c>
      <c r="I972" s="20" t="str">
        <f t="shared" ca="1" si="178"/>
        <v/>
      </c>
      <c r="J972" s="20" t="str">
        <f t="shared" ca="1" si="178"/>
        <v>Magic&amp;#10;Arcane&amp;#10;Basic</v>
      </c>
      <c r="K972" s="20" t="str">
        <f t="shared" ca="1" si="178"/>
        <v/>
      </c>
      <c r="L972" s="20" t="str">
        <f t="shared" ca="1" si="178"/>
        <v>Discard this card to evade a monster.&amp;#10;Discard this card to succeed at your Stealth check.&amp;#10;If you do not have the Arcane skill, banish this card.</v>
      </c>
      <c r="M972" s="20" t="str">
        <f t="shared" ca="1" si="178"/>
        <v>Intelligence&amp;#10;Arcane</v>
      </c>
      <c r="N972" s="20" t="str">
        <f t="shared" ca="1" si="180"/>
        <v>6</v>
      </c>
      <c r="O972" s="20" t="str">
        <f t="shared" ca="1" si="180"/>
        <v/>
      </c>
      <c r="P972" s="25" t="str">
        <f t="shared" ca="1" si="180"/>
        <v/>
      </c>
      <c r="Q972" s="25" t="str">
        <f t="shared" ca="1" si="180"/>
        <v/>
      </c>
      <c r="R972" s="25" t="str">
        <f t="shared" ca="1" si="180"/>
        <v/>
      </c>
      <c r="S972" s="25" t="str">
        <f t="shared" ca="1" si="180"/>
        <v/>
      </c>
      <c r="T972" s="25" t="str">
        <f t="shared" ca="1" si="180"/>
        <v/>
      </c>
      <c r="U972" s="25" t="str">
        <f t="shared" ca="1" si="180"/>
        <v>Succeed at an Arcane 8 check to recharge this card instead of discarding it.</v>
      </c>
    </row>
    <row r="973" spans="1:21" ht="13.5" customHeight="1">
      <c r="A973" s="20" t="str">
        <f t="shared" ca="1" si="171"/>
        <v>Invoke</v>
      </c>
      <c r="B973" s="20" t="str">
        <f t="shared" ca="1" si="178"/>
        <v>37f3e20f-f33a-4b45-b47e-480879fe38d7</v>
      </c>
      <c r="C973" s="20" t="str">
        <f t="shared" ca="1" si="178"/>
        <v>RotR</v>
      </c>
      <c r="D973" s="20" t="str">
        <f t="shared" ca="1" si="178"/>
        <v>6</v>
      </c>
      <c r="E973" s="20" t="str">
        <f t="shared" ca="1" si="178"/>
        <v>Yes</v>
      </c>
      <c r="F973" s="20" t="str">
        <f t="shared" ca="1" si="178"/>
        <v>2</v>
      </c>
      <c r="G973" s="20" t="str">
        <f t="shared" ca="1" si="178"/>
        <v>Boon</v>
      </c>
      <c r="H973" s="20" t="str">
        <f t="shared" ca="1" si="178"/>
        <v>Spell</v>
      </c>
      <c r="I973" s="20" t="str">
        <f t="shared" ca="1" si="178"/>
        <v/>
      </c>
      <c r="J973" s="20" t="str">
        <f t="shared" ca="1" si="178"/>
        <v>Magic&amp;#10;Divine</v>
      </c>
      <c r="K973" s="20" t="str">
        <f t="shared" ca="1" si="178"/>
        <v/>
      </c>
      <c r="L973" s="20" t="str">
        <f t="shared" ca="1" si="178"/>
        <v>Bury this card to shuffle 1d6 random cards from the blessings discard pile into the blessings deck.&amp;#10;If you do not have the Divine skill, banish this card.</v>
      </c>
      <c r="M973" s="20" t="str">
        <f t="shared" ca="1" si="178"/>
        <v>Wisdom&amp;#10;Divine</v>
      </c>
      <c r="N973" s="20" t="str">
        <f t="shared" ca="1" si="180"/>
        <v>12</v>
      </c>
      <c r="O973" s="20" t="str">
        <f t="shared" ca="1" si="180"/>
        <v/>
      </c>
      <c r="P973" s="25" t="str">
        <f t="shared" ca="1" si="180"/>
        <v/>
      </c>
      <c r="Q973" s="25" t="str">
        <f t="shared" ca="1" si="180"/>
        <v/>
      </c>
      <c r="R973" s="25" t="str">
        <f t="shared" ca="1" si="180"/>
        <v/>
      </c>
      <c r="S973" s="25" t="str">
        <f t="shared" ca="1" si="180"/>
        <v/>
      </c>
      <c r="T973" s="25" t="str">
        <f t="shared" ca="1" si="180"/>
        <v/>
      </c>
      <c r="U973" s="25" t="str">
        <f t="shared" ca="1" si="180"/>
        <v>None</v>
      </c>
    </row>
    <row r="974" spans="1:21" ht="13.5" customHeight="1">
      <c r="A974" s="20" t="str">
        <f t="shared" ca="1" si="171"/>
        <v>Levitate</v>
      </c>
      <c r="B974" s="20" t="str">
        <f t="shared" ca="1" si="178"/>
        <v>fd960f75-1938-4386-b2c0-16c8d2af9aeb</v>
      </c>
      <c r="C974" s="20" t="str">
        <f t="shared" ca="1" si="178"/>
        <v>RotR</v>
      </c>
      <c r="D974" s="20" t="str">
        <f t="shared" ca="1" si="178"/>
        <v>B</v>
      </c>
      <c r="E974" s="20" t="str">
        <f t="shared" ca="1" si="178"/>
        <v>Yes</v>
      </c>
      <c r="F974" s="20" t="str">
        <f t="shared" ca="1" si="178"/>
        <v>2</v>
      </c>
      <c r="G974" s="20" t="str">
        <f t="shared" ca="1" si="178"/>
        <v>Boon</v>
      </c>
      <c r="H974" s="20" t="str">
        <f t="shared" ca="1" si="178"/>
        <v>Spell</v>
      </c>
      <c r="I974" s="20" t="str">
        <f t="shared" ca="1" si="178"/>
        <v/>
      </c>
      <c r="J974" s="20" t="str">
        <f t="shared" ca="1" si="178"/>
        <v>Magic&amp;#10;Arcane&amp;#10;Basic</v>
      </c>
      <c r="K974" s="20" t="str">
        <f t="shared" ca="1" si="178"/>
        <v/>
      </c>
      <c r="L974" s="20" t="str">
        <f t="shared" ca="1" si="178"/>
        <v>At the end of a turn, discard this card to move a willing character. Any movement restrictions still apply.&amp;#10;If you do not have the Arcane skill, banish this card.</v>
      </c>
      <c r="M974" s="20" t="str">
        <f t="shared" ca="1" si="178"/>
        <v>Intelligence&amp;#10;Arcane</v>
      </c>
      <c r="N974" s="20" t="str">
        <f t="shared" ca="1" si="180"/>
        <v>6</v>
      </c>
      <c r="O974" s="20" t="str">
        <f t="shared" ca="1" si="180"/>
        <v/>
      </c>
      <c r="P974" s="25" t="str">
        <f t="shared" ca="1" si="180"/>
        <v/>
      </c>
      <c r="Q974" s="25" t="str">
        <f t="shared" ca="1" si="180"/>
        <v/>
      </c>
      <c r="R974" s="25" t="str">
        <f t="shared" ca="1" si="180"/>
        <v/>
      </c>
      <c r="S974" s="25" t="str">
        <f t="shared" ca="1" si="180"/>
        <v/>
      </c>
      <c r="T974" s="25" t="str">
        <f t="shared" ca="1" si="180"/>
        <v/>
      </c>
      <c r="U974" s="25" t="str">
        <f t="shared" ca="1" si="180"/>
        <v>Succeed at an Arcane 8 check to recharge this card instead of discarding it.</v>
      </c>
    </row>
    <row r="975" spans="1:21" ht="13.5" customHeight="1">
      <c r="A975" s="20" t="str">
        <f t="shared" ca="1" si="171"/>
        <v>Lightning Bolt</v>
      </c>
      <c r="B975" s="20" t="str">
        <f t="shared" ca="1" si="178"/>
        <v>918d6114-a758-4c52-8207-641701242e91</v>
      </c>
      <c r="C975" s="20" t="str">
        <f t="shared" ca="1" si="178"/>
        <v>RotR</v>
      </c>
      <c r="D975" s="20" t="str">
        <f t="shared" ca="1" si="178"/>
        <v>2</v>
      </c>
      <c r="E975" s="20" t="str">
        <f t="shared" ca="1" si="178"/>
        <v>Yes</v>
      </c>
      <c r="F975" s="20" t="str">
        <f t="shared" ca="1" si="178"/>
        <v>2</v>
      </c>
      <c r="G975" s="20" t="str">
        <f t="shared" ca="1" si="178"/>
        <v>Boon</v>
      </c>
      <c r="H975" s="20" t="str">
        <f t="shared" ca="1" si="178"/>
        <v>Spell</v>
      </c>
      <c r="I975" s="20" t="str">
        <f t="shared" ca="1" si="178"/>
        <v/>
      </c>
      <c r="J975" s="20" t="str">
        <f t="shared" ca="1" si="178"/>
        <v>Magic&amp;#10;Arcane&amp;#10;Electricity&amp;#10;Attack</v>
      </c>
      <c r="K975" s="20" t="str">
        <f t="shared" ca="1" si="178"/>
        <v/>
      </c>
      <c r="L975" s="20" t="str">
        <f t="shared" ca="1" si="178"/>
        <v>For your combat check, discard this card to roll your Arcane die + 3d6 with the Electricity trait.&amp;#10;If you do not have the Arcane skill, banish this card.</v>
      </c>
      <c r="M975" s="20" t="str">
        <f t="shared" ca="1" si="178"/>
        <v>Intelligence&amp;#10;Arcane</v>
      </c>
      <c r="N975" s="20" t="str">
        <f t="shared" ca="1" si="180"/>
        <v>8</v>
      </c>
      <c r="O975" s="20" t="str">
        <f t="shared" ca="1" si="180"/>
        <v/>
      </c>
      <c r="P975" s="25" t="str">
        <f t="shared" ca="1" si="180"/>
        <v/>
      </c>
      <c r="Q975" s="25" t="str">
        <f t="shared" ca="1" si="180"/>
        <v/>
      </c>
      <c r="R975" s="25" t="str">
        <f t="shared" ca="1" si="180"/>
        <v/>
      </c>
      <c r="S975" s="25" t="str">
        <f t="shared" ca="1" si="180"/>
        <v/>
      </c>
      <c r="T975" s="25" t="str">
        <f t="shared" ca="1" si="180"/>
        <v/>
      </c>
      <c r="U975" s="25" t="str">
        <f t="shared" ca="1" si="180"/>
        <v>Succeed at an Arcane 10 check to recharge this card instead of discarding it.</v>
      </c>
    </row>
    <row r="976" spans="1:21" ht="13.5" customHeight="1">
      <c r="A976" s="20" t="str">
        <f t="shared" ca="1" si="171"/>
        <v>Lightning Touch</v>
      </c>
      <c r="B976" s="20" t="str">
        <f t="shared" ca="1" si="178"/>
        <v>39cc532a-cdaa-44be-8991-ae9f189933ec</v>
      </c>
      <c r="C976" s="20" t="str">
        <f t="shared" ca="1" si="178"/>
        <v>RotR</v>
      </c>
      <c r="D976" s="20" t="str">
        <f t="shared" ca="1" si="178"/>
        <v>B</v>
      </c>
      <c r="E976" s="20" t="str">
        <f t="shared" ca="1" si="178"/>
        <v>Yes</v>
      </c>
      <c r="F976" s="20" t="str">
        <f t="shared" ca="1" si="178"/>
        <v>2</v>
      </c>
      <c r="G976" s="20" t="str">
        <f t="shared" ca="1" si="178"/>
        <v>Boon</v>
      </c>
      <c r="H976" s="20" t="str">
        <f t="shared" ca="1" si="178"/>
        <v>Spell</v>
      </c>
      <c r="I976" s="20" t="str">
        <f t="shared" ca="1" si="178"/>
        <v/>
      </c>
      <c r="J976" s="20" t="str">
        <f t="shared" ca="1" si="178"/>
        <v>Magic&amp;#10;Arcane&amp;#10;Attack&amp;#10;Electricity&amp;#10;Basic</v>
      </c>
      <c r="K976" s="20" t="str">
        <f t="shared" ca="1" si="178"/>
        <v/>
      </c>
      <c r="L976" s="20" t="str">
        <f t="shared" ca="1" si="178"/>
        <v>For your combat check, discard this card to roll your Arcane die + 2d4 with the Electricity trait.&amp;#10;If you do not have the Arcane skill, banish this card.</v>
      </c>
      <c r="M976" s="20" t="str">
        <f t="shared" ca="1" si="178"/>
        <v>Intelligence&amp;#10;Arcane</v>
      </c>
      <c r="N976" s="20" t="str">
        <f t="shared" ca="1" si="180"/>
        <v>4</v>
      </c>
      <c r="O976" s="20" t="str">
        <f t="shared" ca="1" si="180"/>
        <v/>
      </c>
      <c r="P976" s="25" t="str">
        <f t="shared" ca="1" si="180"/>
        <v/>
      </c>
      <c r="Q976" s="25" t="str">
        <f t="shared" ca="1" si="180"/>
        <v/>
      </c>
      <c r="R976" s="25" t="str">
        <f t="shared" ca="1" si="180"/>
        <v/>
      </c>
      <c r="S976" s="25" t="str">
        <f t="shared" ca="1" si="180"/>
        <v/>
      </c>
      <c r="T976" s="25" t="str">
        <f t="shared" ca="1" si="180"/>
        <v/>
      </c>
      <c r="U976" s="25" t="str">
        <f t="shared" ca="1" si="180"/>
        <v>Succeed at an Arcane 6 check to recharge this card instead of discarding it.</v>
      </c>
    </row>
    <row r="977" spans="1:21" ht="13.5" customHeight="1">
      <c r="A977" s="20" t="str">
        <f t="shared" ca="1" si="171"/>
        <v>Lightning Touch</v>
      </c>
      <c r="B977" s="20" t="str">
        <f t="shared" ca="1" si="178"/>
        <v>be6072cb-209e-4e14-bd10-93d303cc9c2d</v>
      </c>
      <c r="C977" s="20" t="str">
        <f t="shared" ca="1" si="178"/>
        <v>RotR</v>
      </c>
      <c r="D977" s="20" t="str">
        <f t="shared" ca="1" si="178"/>
        <v>C</v>
      </c>
      <c r="E977" s="20" t="str">
        <f t="shared" ca="1" si="178"/>
        <v>Yes</v>
      </c>
      <c r="F977" s="20" t="str">
        <f t="shared" ca="1" si="178"/>
        <v>1</v>
      </c>
      <c r="G977" s="20" t="str">
        <f t="shared" ca="1" si="178"/>
        <v>Boon</v>
      </c>
      <c r="H977" s="20" t="str">
        <f t="shared" ca="1" si="178"/>
        <v>Spell</v>
      </c>
      <c r="I977" s="20" t="str">
        <f t="shared" ca="1" si="178"/>
        <v/>
      </c>
      <c r="J977" s="20" t="str">
        <f t="shared" ca="1" si="178"/>
        <v>Magic&amp;#10;Arcane&amp;#10;Attack&amp;#10;Electricity&amp;#10;Basic</v>
      </c>
      <c r="K977" s="20" t="str">
        <f t="shared" ca="1" si="178"/>
        <v/>
      </c>
      <c r="L977" s="20" t="str">
        <f t="shared" ca="1" si="178"/>
        <v>For your combat check, discard this card to roll your Arcane die + 2d4 with the Electricity trait.&amp;#10;If you do not have the Arcane skill, banish this card.</v>
      </c>
      <c r="M977" s="20" t="str">
        <f t="shared" ca="1" si="178"/>
        <v>Intelligence&amp;#10;Arcane</v>
      </c>
      <c r="N977" s="20" t="str">
        <f t="shared" ca="1" si="180"/>
        <v>4</v>
      </c>
      <c r="O977" s="20" t="str">
        <f t="shared" ca="1" si="180"/>
        <v/>
      </c>
      <c r="P977" s="25" t="str">
        <f t="shared" ca="1" si="180"/>
        <v/>
      </c>
      <c r="Q977" s="25" t="str">
        <f t="shared" ca="1" si="180"/>
        <v/>
      </c>
      <c r="R977" s="25" t="str">
        <f t="shared" ca="1" si="180"/>
        <v/>
      </c>
      <c r="S977" s="25" t="str">
        <f t="shared" ca="1" si="180"/>
        <v/>
      </c>
      <c r="T977" s="25" t="str">
        <f t="shared" ca="1" si="180"/>
        <v/>
      </c>
      <c r="U977" s="25" t="str">
        <f t="shared" ca="1" si="180"/>
        <v>Succeed at an Arcane 6 check to recharge this card instead of discarding it.</v>
      </c>
    </row>
    <row r="978" spans="1:21" ht="13.5" customHeight="1">
      <c r="A978" s="20" t="str">
        <f t="shared" ca="1" si="171"/>
        <v>Major Cure</v>
      </c>
      <c r="B978" s="20" t="str">
        <f t="shared" ca="1" si="178"/>
        <v>8c004d70-f543-4dd8-a37e-29499ead26bc</v>
      </c>
      <c r="C978" s="20" t="str">
        <f t="shared" ca="1" si="178"/>
        <v>RotR</v>
      </c>
      <c r="D978" s="20" t="str">
        <f t="shared" ca="1" si="178"/>
        <v>3</v>
      </c>
      <c r="E978" s="20" t="str">
        <f t="shared" ca="1" si="178"/>
        <v>Yes</v>
      </c>
      <c r="F978" s="20" t="str">
        <f t="shared" ca="1" si="178"/>
        <v>2</v>
      </c>
      <c r="G978" s="20" t="str">
        <f t="shared" ca="1" si="178"/>
        <v>Boon</v>
      </c>
      <c r="H978" s="20" t="str">
        <f t="shared" ca="1" si="178"/>
        <v>Spell</v>
      </c>
      <c r="I978" s="20" t="str">
        <f t="shared" ca="1" si="178"/>
        <v/>
      </c>
      <c r="J978" s="20" t="str">
        <f t="shared" ca="1" si="178"/>
        <v>Magic&amp;#10;Divine&amp;#10;Healing</v>
      </c>
      <c r="K978" s="20" t="str">
        <f t="shared" ca="1" si="178"/>
        <v/>
      </c>
      <c r="L978" s="20" t="str">
        <f t="shared" ca="1" si="178"/>
        <v>Reveal this card and choose a character at your location. Shuffle 1d4+1 random cards from his discard pile into his deck and 1 random card from your discard pile into your deck, then discard this card.&amp;#10;If you do not have the Divine skill, banish this card.</v>
      </c>
      <c r="M978" s="20" t="str">
        <f t="shared" ca="1" si="178"/>
        <v>Wisdom&amp;#10;Divine</v>
      </c>
      <c r="N978" s="20" t="str">
        <f t="shared" ca="1" si="180"/>
        <v>8</v>
      </c>
      <c r="O978" s="20" t="str">
        <f t="shared" ca="1" si="180"/>
        <v/>
      </c>
      <c r="P978" s="25" t="str">
        <f t="shared" ca="1" si="180"/>
        <v/>
      </c>
      <c r="Q978" s="25" t="str">
        <f t="shared" ca="1" si="180"/>
        <v/>
      </c>
      <c r="R978" s="25" t="str">
        <f t="shared" ca="1" si="180"/>
        <v/>
      </c>
      <c r="S978" s="25" t="str">
        <f t="shared" ca="1" si="180"/>
        <v/>
      </c>
      <c r="T978" s="25" t="str">
        <f t="shared" ca="1" si="180"/>
        <v/>
      </c>
      <c r="U978" s="25" t="str">
        <f t="shared" ca="1" si="180"/>
        <v>Succeed at a Divine 10 check to recharge this card instead of discarding it.</v>
      </c>
    </row>
    <row r="979" spans="1:21" ht="13.5" customHeight="1">
      <c r="A979" s="20" t="str">
        <f t="shared" ca="1" si="171"/>
        <v>Mass Cure</v>
      </c>
      <c r="B979" s="20" t="str">
        <f t="shared" ca="1" si="178"/>
        <v>d129d88e-929f-4f7c-b972-f4c138e1620c</v>
      </c>
      <c r="C979" s="20" t="str">
        <f t="shared" ca="1" si="178"/>
        <v>RotR</v>
      </c>
      <c r="D979" s="20" t="str">
        <f t="shared" ca="1" si="178"/>
        <v>4</v>
      </c>
      <c r="E979" s="20" t="str">
        <f t="shared" ca="1" si="178"/>
        <v>Yes</v>
      </c>
      <c r="F979" s="20" t="str">
        <f t="shared" ca="1" si="178"/>
        <v>2</v>
      </c>
      <c r="G979" s="20" t="str">
        <f t="shared" ca="1" si="178"/>
        <v>Boon</v>
      </c>
      <c r="H979" s="20" t="str">
        <f t="shared" ca="1" si="178"/>
        <v>Spell</v>
      </c>
      <c r="I979" s="20" t="str">
        <f t="shared" ca="1" si="178"/>
        <v/>
      </c>
      <c r="J979" s="20" t="str">
        <f t="shared" ca="1" si="178"/>
        <v>Magic&amp;#10;Divine&amp;#10;Healing</v>
      </c>
      <c r="K979" s="20" t="str">
        <f t="shared" ca="1" si="178"/>
        <v/>
      </c>
      <c r="L979" s="20" t="str">
        <f t="shared" ca="1" si="178"/>
        <v>Reveal this card and choose another character at your location. Shuffle 1d4+1 random cards from his discard pile into his deck, and 1d4+1 random cards from your own discard pile into your deck, then discard this card.&amp;#10;If you do not have the Divine skill, banish this card.</v>
      </c>
      <c r="M979" s="20" t="str">
        <f t="shared" ca="1" si="178"/>
        <v>Wisdom&amp;#10;Divine</v>
      </c>
      <c r="N979" s="20" t="str">
        <f t="shared" ca="1" si="180"/>
        <v>12</v>
      </c>
      <c r="O979" s="20" t="str">
        <f t="shared" ca="1" si="180"/>
        <v/>
      </c>
      <c r="P979" s="25" t="str">
        <f t="shared" ca="1" si="180"/>
        <v/>
      </c>
      <c r="Q979" s="25" t="str">
        <f t="shared" ca="1" si="180"/>
        <v/>
      </c>
      <c r="R979" s="25" t="str">
        <f t="shared" ca="1" si="180"/>
        <v/>
      </c>
      <c r="S979" s="25" t="str">
        <f t="shared" ca="1" si="180"/>
        <v/>
      </c>
      <c r="T979" s="25" t="str">
        <f t="shared" ca="1" si="180"/>
        <v/>
      </c>
      <c r="U979" s="25" t="str">
        <f t="shared" ca="1" si="180"/>
        <v>Succeed at a Divine 14 check to recharge this card instead of discarding it.</v>
      </c>
    </row>
    <row r="980" spans="1:21" ht="13.5" customHeight="1">
      <c r="A980" s="20" t="str">
        <f t="shared" ca="1" si="171"/>
        <v>Mending</v>
      </c>
      <c r="B980" s="20" t="str">
        <f t="shared" ca="1" si="178"/>
        <v>a304a4c9-8c35-4e8a-8baa-df6350ce9e77</v>
      </c>
      <c r="C980" s="20" t="str">
        <f t="shared" ca="1" si="178"/>
        <v>RotR</v>
      </c>
      <c r="D980" s="20" t="str">
        <f t="shared" ca="1" si="178"/>
        <v>B</v>
      </c>
      <c r="E980" s="20" t="str">
        <f t="shared" ca="1" si="178"/>
        <v>Yes</v>
      </c>
      <c r="F980" s="20" t="str">
        <f t="shared" ca="1" si="178"/>
        <v>1</v>
      </c>
      <c r="G980" s="20" t="str">
        <f t="shared" ca="1" si="178"/>
        <v>Boon</v>
      </c>
      <c r="H980" s="20" t="str">
        <f t="shared" ca="1" si="178"/>
        <v>Spell</v>
      </c>
      <c r="I980" s="20" t="str">
        <f t="shared" ca="1" si="178"/>
        <v/>
      </c>
      <c r="J980" s="20" t="str">
        <f t="shared" ca="1" si="178"/>
        <v>Magic&amp;#10;Arcane&amp;#10;Divine&amp;#10;Basic</v>
      </c>
      <c r="K980" s="20" t="str">
        <f t="shared" ca="1" si="178"/>
        <v/>
      </c>
      <c r="L980" s="20" t="str">
        <f t="shared" ca="1" si="178"/>
        <v>Discard this card to allow a character at your location to discard a weapon, an armor or an item and take a card of that type from his discard pile into his hand.&amp;#10;If you do not have either the Arcane or Divine skill, banish this card.</v>
      </c>
      <c r="M980" s="20" t="str">
        <f t="shared" ca="1" si="178"/>
        <v>Intelligence&amp;#10;Arcane&amp;#10;Wisdom&amp;#10;Divine</v>
      </c>
      <c r="N980" s="20" t="str">
        <f t="shared" ca="1" si="180"/>
        <v>2</v>
      </c>
      <c r="O980" s="20" t="str">
        <f t="shared" ca="1" si="180"/>
        <v/>
      </c>
      <c r="P980" s="25" t="str">
        <f t="shared" ca="1" si="180"/>
        <v/>
      </c>
      <c r="Q980" s="25" t="str">
        <f t="shared" ca="1" si="180"/>
        <v/>
      </c>
      <c r="R980" s="25" t="str">
        <f t="shared" ca="1" si="180"/>
        <v/>
      </c>
      <c r="S980" s="25" t="str">
        <f t="shared" ca="1" si="180"/>
        <v/>
      </c>
      <c r="T980" s="25" t="str">
        <f t="shared" ca="1" si="180"/>
        <v/>
      </c>
      <c r="U980" s="25" t="str">
        <f t="shared" ca="1" si="180"/>
        <v>Succeed at an Arcane or Divine 4 check to recharge this card instead of discarding it.</v>
      </c>
    </row>
    <row r="981" spans="1:21" ht="13.5" customHeight="1">
      <c r="A981" s="20" t="str">
        <f t="shared" ca="1" si="171"/>
        <v>Mending</v>
      </c>
      <c r="B981" s="20" t="str">
        <f t="shared" ca="1" si="178"/>
        <v>bfdf6864-5581-4b48-9d5c-a71182b211a2</v>
      </c>
      <c r="C981" s="20" t="str">
        <f t="shared" ca="1" si="178"/>
        <v>RotR</v>
      </c>
      <c r="D981" s="20" t="str">
        <f t="shared" ca="1" si="178"/>
        <v>C</v>
      </c>
      <c r="E981" s="20" t="str">
        <f t="shared" ca="1" si="178"/>
        <v>Yes</v>
      </c>
      <c r="F981" s="20" t="str">
        <f t="shared" ca="1" si="178"/>
        <v>1</v>
      </c>
      <c r="G981" s="20" t="str">
        <f t="shared" ca="1" si="178"/>
        <v>Boon</v>
      </c>
      <c r="H981" s="20" t="str">
        <f t="shared" ca="1" si="178"/>
        <v>Spell</v>
      </c>
      <c r="I981" s="20" t="str">
        <f t="shared" ca="1" si="178"/>
        <v/>
      </c>
      <c r="J981" s="20" t="str">
        <f t="shared" ca="1" si="178"/>
        <v>Magic&amp;#10;Arcane&amp;#10;Divine&amp;#10;Basic</v>
      </c>
      <c r="K981" s="20" t="str">
        <f t="shared" ca="1" si="178"/>
        <v/>
      </c>
      <c r="L981" s="20" t="str">
        <f t="shared" ca="1" si="178"/>
        <v>Discard this card to allow a character at your location to discard a weapon, an armor or an item and take a card of that type from his discard pile into his hand.&amp;#10;If you do not have either the Arcane or Divine skill, banish this card.</v>
      </c>
      <c r="M981" s="20" t="str">
        <f t="shared" ca="1" si="178"/>
        <v>Intelligence&amp;#10;Arcane&amp;#10;Wisdom&amp;#10;Divine</v>
      </c>
      <c r="N981" s="20" t="str">
        <f t="shared" ca="1" si="180"/>
        <v>2</v>
      </c>
      <c r="O981" s="20" t="str">
        <f t="shared" ca="1" si="180"/>
        <v/>
      </c>
      <c r="P981" s="25" t="str">
        <f t="shared" ca="1" si="180"/>
        <v/>
      </c>
      <c r="Q981" s="25" t="str">
        <f t="shared" ca="1" si="180"/>
        <v/>
      </c>
      <c r="R981" s="25" t="str">
        <f t="shared" ca="1" si="180"/>
        <v/>
      </c>
      <c r="S981" s="25" t="str">
        <f t="shared" ca="1" si="180"/>
        <v/>
      </c>
      <c r="T981" s="25" t="str">
        <f t="shared" ca="1" si="180"/>
        <v/>
      </c>
      <c r="U981" s="25" t="str">
        <f t="shared" ca="1" si="180"/>
        <v>Succeed at an Arcane or Divine 4 check to recharge this card instead of discarding it.</v>
      </c>
    </row>
    <row r="982" spans="1:21" ht="13.5" customHeight="1">
      <c r="A982" s="20" t="str">
        <f t="shared" ca="1" si="171"/>
        <v>Mirror Image</v>
      </c>
      <c r="B982" s="20" t="str">
        <f t="shared" ca="1" si="178"/>
        <v>4936afae-75ad-45db-8c7b-8e515c037b27</v>
      </c>
      <c r="C982" s="20" t="str">
        <f t="shared" ca="1" si="178"/>
        <v>RotR</v>
      </c>
      <c r="D982" s="20" t="str">
        <f t="shared" ca="1" si="178"/>
        <v>B</v>
      </c>
      <c r="E982" s="20" t="str">
        <f t="shared" ca="1" si="178"/>
        <v>Yes</v>
      </c>
      <c r="F982" s="20" t="str">
        <f t="shared" ca="1" si="178"/>
        <v>2</v>
      </c>
      <c r="G982" s="20" t="str">
        <f t="shared" ca="1" si="178"/>
        <v>Boon</v>
      </c>
      <c r="H982" s="20" t="str">
        <f t="shared" ca="1" si="178"/>
        <v>Spell</v>
      </c>
      <c r="I982" s="20" t="str">
        <f t="shared" ca="1" si="178"/>
        <v/>
      </c>
      <c r="J982" s="20" t="str">
        <f t="shared" ca="1" si="178"/>
        <v>Magic&amp;#10;Arcane</v>
      </c>
      <c r="K982" s="20" t="str">
        <f t="shared" ca="1" si="178"/>
        <v/>
      </c>
      <c r="L982" s="20" t="str">
        <f t="shared" ca="1" si="178"/>
        <v>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v>
      </c>
      <c r="M982" s="20" t="str">
        <f t="shared" ca="1" si="178"/>
        <v>Intelligence&amp;#10;Arcane</v>
      </c>
      <c r="N982" s="20" t="str">
        <f t="shared" ca="1" si="180"/>
        <v>6</v>
      </c>
      <c r="O982" s="20" t="str">
        <f t="shared" ca="1" si="180"/>
        <v/>
      </c>
      <c r="P982" s="25" t="str">
        <f t="shared" ca="1" si="180"/>
        <v/>
      </c>
      <c r="Q982" s="25" t="str">
        <f t="shared" ca="1" si="180"/>
        <v/>
      </c>
      <c r="R982" s="25" t="str">
        <f t="shared" ca="1" si="180"/>
        <v/>
      </c>
      <c r="S982" s="25" t="str">
        <f t="shared" ca="1" si="180"/>
        <v/>
      </c>
      <c r="T982" s="25" t="str">
        <f t="shared" ca="1" si="180"/>
        <v/>
      </c>
      <c r="U982" s="25" t="str">
        <f t="shared" ca="1" si="180"/>
        <v>Succeed at an Arcane 8 check to recharge this card instead of discarding it.</v>
      </c>
    </row>
    <row r="983" spans="1:21" ht="13.5" customHeight="1">
      <c r="A983" s="20" t="str">
        <f t="shared" ca="1" si="171"/>
        <v>Poison Blast</v>
      </c>
      <c r="B983" s="20" t="str">
        <f t="shared" ca="1" si="178"/>
        <v>a5ead080-e354-4ad2-8633-03f419f6d521</v>
      </c>
      <c r="C983" s="20" t="str">
        <f t="shared" ca="1" si="178"/>
        <v>RotR</v>
      </c>
      <c r="D983" s="20" t="str">
        <f t="shared" ca="1" si="178"/>
        <v>4</v>
      </c>
      <c r="E983" s="20" t="str">
        <f t="shared" ca="1" si="178"/>
        <v>Yes</v>
      </c>
      <c r="F983" s="20" t="str">
        <f t="shared" ca="1" si="178"/>
        <v>2</v>
      </c>
      <c r="G983" s="20" t="str">
        <f t="shared" ca="1" si="178"/>
        <v>Boon</v>
      </c>
      <c r="H983" s="20" t="str">
        <f t="shared" ca="1" si="178"/>
        <v>Spell</v>
      </c>
      <c r="I983" s="20" t="str">
        <f t="shared" ca="1" si="178"/>
        <v/>
      </c>
      <c r="J983" s="20" t="str">
        <f t="shared" ca="1" si="178"/>
        <v>Magic&amp;#10;Arcane&amp;#10;Attack&amp;#10;Poison</v>
      </c>
      <c r="K983" s="20" t="str">
        <f t="shared" ca="1" si="178"/>
        <v/>
      </c>
      <c r="L983" s="20" t="str">
        <f t="shared" ca="1" si="178"/>
        <v>For your combat check, discard this card to roll your Arcane die + 2d12 with the Poison trait.&amp;#10;If you do not have the Arcane skill, banish this card.</v>
      </c>
      <c r="M983" s="20" t="str">
        <f t="shared" ca="1" si="178"/>
        <v>Intelligence&amp;#10;Arcane</v>
      </c>
      <c r="N983" s="20" t="str">
        <f t="shared" ca="1" si="180"/>
        <v>12</v>
      </c>
      <c r="O983" s="20" t="str">
        <f t="shared" ca="1" si="180"/>
        <v/>
      </c>
      <c r="P983" s="25" t="str">
        <f t="shared" ca="1" si="180"/>
        <v/>
      </c>
      <c r="Q983" s="25" t="str">
        <f t="shared" ca="1" si="180"/>
        <v/>
      </c>
      <c r="R983" s="25" t="str">
        <f t="shared" ca="1" si="180"/>
        <v/>
      </c>
      <c r="S983" s="25" t="str">
        <f t="shared" ca="1" si="180"/>
        <v/>
      </c>
      <c r="T983" s="25" t="str">
        <f t="shared" ca="1" si="180"/>
        <v/>
      </c>
      <c r="U983" s="25" t="str">
        <f t="shared" ca="1" si="180"/>
        <v>Succeed at an Arcane 14 check to recharge this card instead of discarding it.</v>
      </c>
    </row>
    <row r="984" spans="1:21" ht="13.5" customHeight="1">
      <c r="A984" s="20" t="str">
        <f t="shared" ca="1" si="171"/>
        <v>Raise Dead</v>
      </c>
      <c r="B984" s="20" t="str">
        <f t="shared" ca="1" si="178"/>
        <v>cfe11779-825e-4182-85d5-eb9300354b7a</v>
      </c>
      <c r="C984" s="20" t="str">
        <f t="shared" ca="1" si="178"/>
        <v>RotR</v>
      </c>
      <c r="D984" s="20" t="str">
        <f t="shared" ca="1" si="178"/>
        <v>5</v>
      </c>
      <c r="E984" s="20" t="str">
        <f t="shared" ca="1" si="178"/>
        <v>Yes</v>
      </c>
      <c r="F984" s="20" t="str">
        <f t="shared" ca="1" si="178"/>
        <v>2</v>
      </c>
      <c r="G984" s="20" t="str">
        <f t="shared" ca="1" si="178"/>
        <v>Boon</v>
      </c>
      <c r="H984" s="20" t="str">
        <f t="shared" ca="1" si="178"/>
        <v>Spell</v>
      </c>
      <c r="I984" s="20" t="str">
        <f t="shared" ca="1" si="178"/>
        <v/>
      </c>
      <c r="J984" s="20" t="str">
        <f t="shared" ca="1" si="178"/>
        <v>Magic&amp;#10;Divine</v>
      </c>
      <c r="K984" s="20" t="str">
        <f t="shared" ca="1" si="178"/>
        <v/>
      </c>
      <c r="L984" s="20" t="str">
        <f t="shared" ca="1" si="178"/>
        <v>Discard this card and choose a dead character. His player shuffles 10 of his buried cards at random into his character deck and draws a new hand. The character is no longer dead.&amp;#10;If you do not have the Divine skill, banish this card.</v>
      </c>
      <c r="M984" s="20" t="str">
        <f t="shared" ca="1" si="178"/>
        <v>Wisdom&amp;#10;Divine</v>
      </c>
      <c r="N984" s="20" t="str">
        <f t="shared" ca="1" si="180"/>
        <v>12</v>
      </c>
      <c r="O984" s="20" t="str">
        <f t="shared" ca="1" si="180"/>
        <v/>
      </c>
      <c r="P984" s="25" t="str">
        <f t="shared" ca="1" si="180"/>
        <v/>
      </c>
      <c r="Q984" s="25" t="str">
        <f t="shared" ca="1" si="180"/>
        <v/>
      </c>
      <c r="R984" s="25" t="str">
        <f t="shared" ca="1" si="180"/>
        <v/>
      </c>
      <c r="S984" s="25" t="str">
        <f t="shared" ca="1" si="180"/>
        <v/>
      </c>
      <c r="T984" s="25" t="str">
        <f t="shared" ca="1" si="180"/>
        <v/>
      </c>
      <c r="U984" s="25" t="str">
        <f t="shared" ca="1" si="180"/>
        <v>Succeed at a Divine 14 check to recharge this card instead of discarding it.</v>
      </c>
    </row>
    <row r="985" spans="1:21" ht="13.5" customHeight="1">
      <c r="A985" s="20" t="str">
        <f t="shared" ca="1" si="171"/>
        <v>Restoration</v>
      </c>
      <c r="B985" s="20" t="str">
        <f t="shared" ca="1" si="178"/>
        <v>cdb4ae77-798a-4d76-bab7-82d794129b35</v>
      </c>
      <c r="C985" s="20" t="str">
        <f t="shared" ca="1" si="178"/>
        <v>RotR</v>
      </c>
      <c r="D985" s="20" t="str">
        <f t="shared" ca="1" si="178"/>
        <v>4</v>
      </c>
      <c r="E985" s="20" t="str">
        <f t="shared" ca="1" si="178"/>
        <v>Yes</v>
      </c>
      <c r="F985" s="20" t="str">
        <f t="shared" ca="1" si="178"/>
        <v>2</v>
      </c>
      <c r="G985" s="20" t="str">
        <f t="shared" ca="1" si="178"/>
        <v>Boon</v>
      </c>
      <c r="H985" s="20" t="str">
        <f t="shared" ca="1" si="178"/>
        <v>Spell</v>
      </c>
      <c r="I985" s="20" t="str">
        <f t="shared" ca="1" si="178"/>
        <v/>
      </c>
      <c r="J985" s="20" t="str">
        <f t="shared" ca="1" si="178"/>
        <v>Magic&amp;#10;Divine</v>
      </c>
      <c r="K985" s="20" t="str">
        <f t="shared" ca="1" si="178"/>
        <v/>
      </c>
      <c r="L985" s="20" t="str">
        <f t="shared" ca="1" si="178"/>
        <v>Discard this card and choose a character at your location to add the top 2 cards of his deck to his hand. You may not play this card during an encounter&amp;#10;If you do not have the Divine skill, banish this card.</v>
      </c>
      <c r="M985" s="20" t="str">
        <f t="shared" ca="1" si="178"/>
        <v>Wisdom&amp;#10;Divine</v>
      </c>
      <c r="N985" s="20" t="str">
        <f t="shared" ca="1" si="180"/>
        <v>12</v>
      </c>
      <c r="O985" s="20" t="str">
        <f t="shared" ca="1" si="180"/>
        <v/>
      </c>
      <c r="P985" s="25" t="str">
        <f t="shared" ca="1" si="180"/>
        <v/>
      </c>
      <c r="Q985" s="25" t="str">
        <f t="shared" ca="1" si="180"/>
        <v/>
      </c>
      <c r="R985" s="25" t="str">
        <f t="shared" ca="1" si="180"/>
        <v/>
      </c>
      <c r="S985" s="25" t="str">
        <f t="shared" ca="1" si="180"/>
        <v/>
      </c>
      <c r="T985" s="25" t="str">
        <f t="shared" ca="1" si="180"/>
        <v/>
      </c>
      <c r="U985" s="25" t="str">
        <f t="shared" ca="1" si="180"/>
        <v>Succeed at a Divine 14 check to recharge this card instead of discarding it.</v>
      </c>
    </row>
    <row r="986" spans="1:21" ht="13.5" customHeight="1">
      <c r="A986" s="20" t="str">
        <f t="shared" ca="1" si="171"/>
        <v>Sanctuary</v>
      </c>
      <c r="B986" s="20" t="str">
        <f t="shared" ca="1" si="178"/>
        <v>7416392f-a4e2-4213-acbf-b5019d93514b</v>
      </c>
      <c r="C986" s="20" t="str">
        <f t="shared" ca="1" si="178"/>
        <v>RotR</v>
      </c>
      <c r="D986" s="20" t="str">
        <f t="shared" ca="1" si="178"/>
        <v>B</v>
      </c>
      <c r="E986" s="20" t="str">
        <f t="shared" ca="1" si="178"/>
        <v>Yes</v>
      </c>
      <c r="F986" s="20" t="str">
        <f t="shared" ref="B986:Q1001" ca="1" si="181">IF(INDIRECT(ADDRESS(ROW(),COLUMN(),,,"Details"))="","",SUBSTITUTE(SUBSTITUTE(INDIRECT(ADDRESS(ROW(),COLUMN(),,,"Details")),"
","&amp;#10;"),"""","&amp;quot;"))</f>
        <v>1</v>
      </c>
      <c r="G986" s="20" t="str">
        <f t="shared" ca="1" si="181"/>
        <v>Boon</v>
      </c>
      <c r="H986" s="20" t="str">
        <f t="shared" ca="1" si="181"/>
        <v>Spell</v>
      </c>
      <c r="I986" s="20" t="str">
        <f t="shared" ca="1" si="181"/>
        <v/>
      </c>
      <c r="J986" s="20" t="str">
        <f t="shared" ca="1" si="181"/>
        <v>Magic&amp;#10;Divine&amp;#10;Mental&amp;#10;Basic</v>
      </c>
      <c r="K986" s="20" t="str">
        <f t="shared" ca="1" si="181"/>
        <v/>
      </c>
      <c r="L986" s="20" t="str">
        <f t="shared" ca="1" si="181"/>
        <v>Discard this card to choose a character at your location to evade a monster; put that monster on top of the location deck, if it came from one.&amp;#10;If you do not have the Divine skill, banish this card.</v>
      </c>
      <c r="M986" s="20" t="str">
        <f t="shared" ca="1" si="181"/>
        <v>Wisdom&amp;#10;Divine</v>
      </c>
      <c r="N986" s="20" t="str">
        <f t="shared" ca="1" si="180"/>
        <v>6</v>
      </c>
      <c r="O986" s="20" t="str">
        <f t="shared" ca="1" si="180"/>
        <v/>
      </c>
      <c r="P986" s="25" t="str">
        <f t="shared" ca="1" si="180"/>
        <v/>
      </c>
      <c r="Q986" s="25" t="str">
        <f t="shared" ca="1" si="180"/>
        <v/>
      </c>
      <c r="R986" s="25" t="str">
        <f t="shared" ca="1" si="180"/>
        <v/>
      </c>
      <c r="S986" s="25" t="str">
        <f t="shared" ca="1" si="180"/>
        <v/>
      </c>
      <c r="T986" s="25" t="str">
        <f t="shared" ca="1" si="180"/>
        <v/>
      </c>
      <c r="U986" s="25" t="str">
        <f t="shared" ca="1" si="180"/>
        <v>Succeed at a Divine 8 check to recharge this card instead of discarding it.</v>
      </c>
    </row>
    <row r="987" spans="1:21" ht="13.5" customHeight="1">
      <c r="A987" s="20" t="str">
        <f t="shared" ref="A987:A1002" ca="1" si="182">IF(INDIRECT(ADDRESS(ROW(),COLUMN(),,,"Details"))="","",SUBSTITUTE(SUBSTITUTE(INDIRECT(ADDRESS(ROW(),COLUMN(),,,"Details")),"
","&amp;#10;"),"""","&amp;quot;"))</f>
        <v>Sanctuary</v>
      </c>
      <c r="B987" s="20" t="str">
        <f t="shared" ca="1" si="181"/>
        <v>b0e1c65e-f3e4-4ef9-8274-c46749cd0f00</v>
      </c>
      <c r="C987" s="20" t="str">
        <f t="shared" ca="1" si="181"/>
        <v>RotR</v>
      </c>
      <c r="D987" s="20" t="str">
        <f t="shared" ca="1" si="181"/>
        <v>C</v>
      </c>
      <c r="E987" s="20" t="str">
        <f t="shared" ca="1" si="181"/>
        <v>Yes</v>
      </c>
      <c r="F987" s="20" t="str">
        <f t="shared" ca="1" si="181"/>
        <v>1</v>
      </c>
      <c r="G987" s="20" t="str">
        <f t="shared" ca="1" si="181"/>
        <v>Boon</v>
      </c>
      <c r="H987" s="20" t="str">
        <f t="shared" ca="1" si="181"/>
        <v>Spell</v>
      </c>
      <c r="I987" s="20" t="str">
        <f t="shared" ca="1" si="181"/>
        <v/>
      </c>
      <c r="J987" s="20" t="str">
        <f t="shared" ca="1" si="181"/>
        <v>Magic&amp;#10;Divine&amp;#10;Mental&amp;#10;Basic</v>
      </c>
      <c r="K987" s="20" t="str">
        <f t="shared" ca="1" si="181"/>
        <v/>
      </c>
      <c r="L987" s="20" t="str">
        <f t="shared" ca="1" si="181"/>
        <v>Discard this card to choose a character at your location to evade a monster; put that monster on top of the location deck, if it came from one.&amp;#10;If you do not have the Divine skill, banish this card.</v>
      </c>
      <c r="M987" s="20" t="str">
        <f t="shared" ca="1" si="181"/>
        <v>Wisdom&amp;#10;Divine</v>
      </c>
      <c r="N987" s="20" t="str">
        <f t="shared" ca="1" si="180"/>
        <v>6</v>
      </c>
      <c r="O987" s="20" t="str">
        <f t="shared" ca="1" si="180"/>
        <v/>
      </c>
      <c r="P987" s="25" t="str">
        <f t="shared" ca="1" si="180"/>
        <v/>
      </c>
      <c r="Q987" s="25" t="str">
        <f t="shared" ca="1" si="180"/>
        <v/>
      </c>
      <c r="R987" s="25" t="str">
        <f t="shared" ca="1" si="180"/>
        <v/>
      </c>
      <c r="S987" s="25" t="str">
        <f t="shared" ca="1" si="180"/>
        <v/>
      </c>
      <c r="T987" s="25" t="str">
        <f t="shared" ca="1" si="180"/>
        <v/>
      </c>
      <c r="U987" s="25" t="str">
        <f t="shared" ca="1" si="180"/>
        <v>Succeed at a Divine 8 check to recharge this card instead of discarding it.</v>
      </c>
    </row>
    <row r="988" spans="1:21" ht="13.5" customHeight="1">
      <c r="A988" s="20" t="str">
        <f t="shared" ca="1" si="182"/>
        <v>Scorching Ray</v>
      </c>
      <c r="B988" s="20" t="str">
        <f t="shared" ca="1" si="181"/>
        <v>d5f74302-1839-468c-90b8-12cb1b230d55</v>
      </c>
      <c r="C988" s="20" t="str">
        <f t="shared" ca="1" si="181"/>
        <v>RotR</v>
      </c>
      <c r="D988" s="20" t="str">
        <f t="shared" ca="1" si="181"/>
        <v>1</v>
      </c>
      <c r="E988" s="20" t="str">
        <f t="shared" ca="1" si="181"/>
        <v>Yes</v>
      </c>
      <c r="F988" s="20" t="str">
        <f t="shared" ca="1" si="181"/>
        <v>2</v>
      </c>
      <c r="G988" s="20" t="str">
        <f t="shared" ca="1" si="181"/>
        <v>Boon</v>
      </c>
      <c r="H988" s="20" t="str">
        <f t="shared" ca="1" si="181"/>
        <v>Spell</v>
      </c>
      <c r="I988" s="20" t="str">
        <f t="shared" ca="1" si="181"/>
        <v/>
      </c>
      <c r="J988" s="20" t="str">
        <f t="shared" ca="1" si="181"/>
        <v>Magic&amp;#10;Arcane&amp;#10;Attack&amp;#10;Fire</v>
      </c>
      <c r="K988" s="20" t="str">
        <f t="shared" ca="1" si="181"/>
        <v/>
      </c>
      <c r="L988" s="20" t="str">
        <f t="shared" ca="1" si="181"/>
        <v>For your combat check, discard this card to roll your Arcane die + 2d6 with the Fire trait.&amp;#10;If you do not have the Arcane skill, banish this card.</v>
      </c>
      <c r="M988" s="20" t="str">
        <f t="shared" ca="1" si="181"/>
        <v>Intelligence&amp;#10;Arcane</v>
      </c>
      <c r="N988" s="20" t="str">
        <f t="shared" ca="1" si="180"/>
        <v>6</v>
      </c>
      <c r="O988" s="20" t="str">
        <f t="shared" ca="1" si="180"/>
        <v/>
      </c>
      <c r="P988" s="25" t="str">
        <f t="shared" ca="1" si="180"/>
        <v/>
      </c>
      <c r="Q988" s="25" t="str">
        <f t="shared" ca="1" si="180"/>
        <v/>
      </c>
      <c r="R988" s="25" t="str">
        <f t="shared" ca="1" si="180"/>
        <v/>
      </c>
      <c r="S988" s="25" t="str">
        <f t="shared" ca="1" si="180"/>
        <v/>
      </c>
      <c r="T988" s="25" t="str">
        <f t="shared" ca="1" si="180"/>
        <v/>
      </c>
      <c r="U988" s="25" t="str">
        <f t="shared" ca="1" si="180"/>
        <v>Succeed at an Arcane 8 check to recharge this card instead of discarding it.</v>
      </c>
    </row>
    <row r="989" spans="1:21" ht="13.5" customHeight="1">
      <c r="A989" s="20" t="str">
        <f t="shared" ca="1" si="182"/>
        <v>Scrying</v>
      </c>
      <c r="B989" s="20" t="str">
        <f t="shared" ca="1" si="181"/>
        <v>a8fbc087-c9d9-4b90-80ea-4a896f4b1b14</v>
      </c>
      <c r="C989" s="20" t="str">
        <f t="shared" ca="1" si="181"/>
        <v>RotR</v>
      </c>
      <c r="D989" s="20" t="str">
        <f t="shared" ca="1" si="181"/>
        <v>3</v>
      </c>
      <c r="E989" s="20" t="str">
        <f t="shared" ca="1" si="181"/>
        <v>Yes</v>
      </c>
      <c r="F989" s="20" t="str">
        <f t="shared" ca="1" si="181"/>
        <v>2</v>
      </c>
      <c r="G989" s="20" t="str">
        <f t="shared" ca="1" si="181"/>
        <v>Boon</v>
      </c>
      <c r="H989" s="20" t="str">
        <f t="shared" ca="1" si="181"/>
        <v>Spell</v>
      </c>
      <c r="I989" s="20" t="str">
        <f t="shared" ca="1" si="181"/>
        <v/>
      </c>
      <c r="J989" s="20" t="str">
        <f t="shared" ca="1" si="181"/>
        <v>Magic&amp;#10;Arcane&amp;#10;Divine</v>
      </c>
      <c r="K989" s="20" t="str">
        <f t="shared" ca="1" si="181"/>
        <v/>
      </c>
      <c r="L989" s="20" t="str">
        <f t="shared" ca="1" si="181"/>
        <v>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v>
      </c>
      <c r="M989" s="20" t="str">
        <f t="shared" ca="1" si="181"/>
        <v>Intelligence&amp;#10;Arcane</v>
      </c>
      <c r="N989" s="20" t="str">
        <f t="shared" ca="1" si="180"/>
        <v>10</v>
      </c>
      <c r="O989" s="20" t="str">
        <f t="shared" ca="1" si="180"/>
        <v>Wisdom&amp;#10;Divine</v>
      </c>
      <c r="P989" s="25" t="str">
        <f t="shared" ca="1" si="180"/>
        <v>12</v>
      </c>
      <c r="Q989" s="25" t="str">
        <f t="shared" ca="1" si="180"/>
        <v>OR</v>
      </c>
      <c r="R989" s="25" t="str">
        <f t="shared" ca="1" si="180"/>
        <v/>
      </c>
      <c r="S989" s="25" t="str">
        <f t="shared" ca="1" si="180"/>
        <v/>
      </c>
      <c r="T989" s="25" t="str">
        <f t="shared" ca="1" si="180"/>
        <v/>
      </c>
      <c r="U989" s="25" t="str">
        <f t="shared" ca="1" si="180"/>
        <v>Succeed at an Arcane or Divine 12 check to recharge this card instead of discarding it.</v>
      </c>
    </row>
    <row r="990" spans="1:21" ht="13.5" customHeight="1">
      <c r="A990" s="20" t="str">
        <f t="shared" ca="1" si="182"/>
        <v>Sign of Wrath</v>
      </c>
      <c r="B990" s="20" t="str">
        <f t="shared" ca="1" si="181"/>
        <v>dd5d8982-ebf3-4eac-9c80-66b3d98a475d</v>
      </c>
      <c r="C990" s="20" t="str">
        <f t="shared" ca="1" si="181"/>
        <v>RotR</v>
      </c>
      <c r="D990" s="20" t="str">
        <f t="shared" ca="1" si="181"/>
        <v>6</v>
      </c>
      <c r="E990" s="20" t="str">
        <f t="shared" ca="1" si="181"/>
        <v>Yes</v>
      </c>
      <c r="F990" s="20" t="str">
        <f t="shared" ca="1" si="181"/>
        <v>2</v>
      </c>
      <c r="G990" s="20" t="str">
        <f t="shared" ca="1" si="181"/>
        <v>Boon</v>
      </c>
      <c r="H990" s="20" t="str">
        <f t="shared" ca="1" si="181"/>
        <v>Spell</v>
      </c>
      <c r="I990" s="20" t="str">
        <f t="shared" ca="1" si="181"/>
        <v/>
      </c>
      <c r="J990" s="20" t="str">
        <f t="shared" ca="1" si="181"/>
        <v>Magic&amp;#10;Arcane&amp;#10;Divine&amp;#10;Attack&amp;#10;Force</v>
      </c>
      <c r="K990" s="20" t="str">
        <f t="shared" ca="1" si="181"/>
        <v/>
      </c>
      <c r="L990" s="20" t="str">
        <f t="shared" ca="1" si="181"/>
        <v>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v>
      </c>
      <c r="M990" s="20" t="str">
        <f t="shared" ca="1" si="181"/>
        <v>Intelligence&amp;#10;Arcane&amp;#10;Wisdom&amp;#10;Divine</v>
      </c>
      <c r="N990" s="20" t="str">
        <f t="shared" ca="1" si="180"/>
        <v>14</v>
      </c>
      <c r="O990" s="20" t="str">
        <f t="shared" ca="1" si="180"/>
        <v/>
      </c>
      <c r="P990" s="25" t="str">
        <f t="shared" ca="1" si="180"/>
        <v/>
      </c>
      <c r="Q990" s="25" t="str">
        <f t="shared" ca="1" si="180"/>
        <v/>
      </c>
      <c r="R990" s="25" t="str">
        <f t="shared" ca="1" si="180"/>
        <v/>
      </c>
      <c r="S990" s="25" t="str">
        <f t="shared" ca="1" si="180"/>
        <v/>
      </c>
      <c r="T990" s="25" t="str">
        <f t="shared" ca="1" si="180"/>
        <v/>
      </c>
      <c r="U990" s="25" t="str">
        <f t="shared" ca="1" si="180"/>
        <v>Succeed at an Arcane or Divine 16 check to recharge this card instead of discarding it.</v>
      </c>
    </row>
    <row r="991" spans="1:21" ht="13.5" customHeight="1">
      <c r="A991" s="20" t="str">
        <f t="shared" ca="1" si="182"/>
        <v>Sleep</v>
      </c>
      <c r="B991" s="20" t="str">
        <f t="shared" ca="1" si="181"/>
        <v>07a2e012-f699-49a0-9e0e-2816b7693826</v>
      </c>
      <c r="C991" s="20" t="str">
        <f t="shared" ca="1" si="181"/>
        <v>RotR</v>
      </c>
      <c r="D991" s="20" t="str">
        <f t="shared" ca="1" si="181"/>
        <v>B</v>
      </c>
      <c r="E991" s="20" t="str">
        <f t="shared" ca="1" si="181"/>
        <v>Yes</v>
      </c>
      <c r="F991" s="20" t="str">
        <f t="shared" ca="1" si="181"/>
        <v>2</v>
      </c>
      <c r="G991" s="20" t="str">
        <f t="shared" ca="1" si="181"/>
        <v>Boon</v>
      </c>
      <c r="H991" s="20" t="str">
        <f t="shared" ca="1" si="181"/>
        <v>Spell</v>
      </c>
      <c r="I991" s="20" t="str">
        <f t="shared" ca="1" si="181"/>
        <v/>
      </c>
      <c r="J991" s="20" t="str">
        <f t="shared" ca="1" si="181"/>
        <v>Magic&amp;#10;Arcane&amp;#10;Attack&amp;#10;Mental&amp;#10;Basic</v>
      </c>
      <c r="K991" s="20" t="str">
        <f t="shared" ca="1" si="181"/>
        <v/>
      </c>
      <c r="L991" s="20" t="str">
        <f t="shared" ca="1" si="181"/>
        <v>Discard this card to evade a monster whose highest difficulty to defeat is 10 or lower.&amp;#10;If you do not have the Arcane skill, banish this card.</v>
      </c>
      <c r="M991" s="20" t="str">
        <f t="shared" ca="1" si="181"/>
        <v>Intelligence&amp;#10;Arcane</v>
      </c>
      <c r="N991" s="20" t="str">
        <f t="shared" ca="1" si="180"/>
        <v>4</v>
      </c>
      <c r="O991" s="20" t="str">
        <f t="shared" ca="1" si="180"/>
        <v/>
      </c>
      <c r="P991" s="25" t="str">
        <f t="shared" ca="1" si="180"/>
        <v/>
      </c>
      <c r="Q991" s="25" t="str">
        <f t="shared" ca="1" si="180"/>
        <v/>
      </c>
      <c r="R991" s="25" t="str">
        <f t="shared" ca="1" si="180"/>
        <v/>
      </c>
      <c r="S991" s="25" t="str">
        <f t="shared" ca="1" si="180"/>
        <v/>
      </c>
      <c r="T991" s="25" t="str">
        <f t="shared" ca="1" si="180"/>
        <v/>
      </c>
      <c r="U991" s="25" t="str">
        <f t="shared" ca="1" si="180"/>
        <v>Succeed at an Arcane 4 check to recharge this card instead of discarding it.</v>
      </c>
    </row>
    <row r="992" spans="1:21" ht="13.5" customHeight="1">
      <c r="A992" s="20" t="str">
        <f t="shared" ca="1" si="182"/>
        <v>Speed</v>
      </c>
      <c r="B992" s="20" t="str">
        <f t="shared" ca="1" si="181"/>
        <v>09c87b7e-a396-405b-a40f-9a666fade242</v>
      </c>
      <c r="C992" s="20" t="str">
        <f t="shared" ca="1" si="181"/>
        <v>RotR</v>
      </c>
      <c r="D992" s="20" t="str">
        <f t="shared" ca="1" si="181"/>
        <v>1</v>
      </c>
      <c r="E992" s="20" t="str">
        <f t="shared" ca="1" si="181"/>
        <v>Yes</v>
      </c>
      <c r="F992" s="20" t="str">
        <f t="shared" ca="1" si="181"/>
        <v>2</v>
      </c>
      <c r="G992" s="20" t="str">
        <f t="shared" ca="1" si="181"/>
        <v>Boon</v>
      </c>
      <c r="H992" s="20" t="str">
        <f t="shared" ca="1" si="181"/>
        <v>Spell</v>
      </c>
      <c r="I992" s="20" t="str">
        <f t="shared" ca="1" si="181"/>
        <v/>
      </c>
      <c r="J992" s="20" t="str">
        <f t="shared" ca="1" si="181"/>
        <v>Magic&amp;#10;Arcane&amp;#10;Divine</v>
      </c>
      <c r="K992" s="20" t="str">
        <f t="shared" ca="1" si="181"/>
        <v/>
      </c>
      <c r="L992" s="20" t="str">
        <f t="shared" ca="1" si="181"/>
        <v>Display this card and select a character. For the rest of the turn, add 3 to that character's checks that use her Dexterity die. Discard this card at the end of the turn.&amp;#10;If you do not have the Arcane or Divine skill, banish this card.</v>
      </c>
      <c r="M992" s="20" t="str">
        <f t="shared" ca="1" si="181"/>
        <v>Intelligence&amp;#10;Arcane&amp;#10;Wisdom&amp;#10;Divine</v>
      </c>
      <c r="N992" s="20" t="str">
        <f t="shared" ca="1" si="180"/>
        <v>6</v>
      </c>
      <c r="O992" s="20" t="str">
        <f t="shared" ca="1" si="180"/>
        <v/>
      </c>
      <c r="P992" s="25" t="str">
        <f t="shared" ca="1" si="180"/>
        <v/>
      </c>
      <c r="Q992" s="25" t="str">
        <f t="shared" ca="1" si="180"/>
        <v/>
      </c>
      <c r="R992" s="25" t="str">
        <f t="shared" ca="1" si="180"/>
        <v/>
      </c>
      <c r="S992" s="25" t="str">
        <f t="shared" ca="1" si="180"/>
        <v/>
      </c>
      <c r="T992" s="25" t="str">
        <f t="shared" ca="1" si="180"/>
        <v/>
      </c>
      <c r="U992" s="25" t="str">
        <f t="shared" ca="1" si="180"/>
        <v>Succeed at an Arcane or Divine 8 check to recharge this card instead of discarding it.</v>
      </c>
    </row>
    <row r="993" spans="1:21" ht="13.5" customHeight="1">
      <c r="A993" s="20" t="str">
        <f t="shared" ca="1" si="182"/>
        <v>Strength</v>
      </c>
      <c r="B993" s="20" t="str">
        <f t="shared" ca="1" si="181"/>
        <v>a73b09be-331c-4534-b317-ce2e0d7f3ffe</v>
      </c>
      <c r="C993" s="20" t="str">
        <f t="shared" ca="1" si="181"/>
        <v>RotR</v>
      </c>
      <c r="D993" s="20" t="str">
        <f t="shared" ca="1" si="181"/>
        <v>B</v>
      </c>
      <c r="E993" s="20" t="str">
        <f t="shared" ca="1" si="181"/>
        <v>Yes</v>
      </c>
      <c r="F993" s="20" t="str">
        <f t="shared" ca="1" si="181"/>
        <v>1</v>
      </c>
      <c r="G993" s="20" t="str">
        <f t="shared" ca="1" si="181"/>
        <v>Boon</v>
      </c>
      <c r="H993" s="20" t="str">
        <f t="shared" ca="1" si="181"/>
        <v>Spell</v>
      </c>
      <c r="I993" s="20" t="str">
        <f t="shared" ca="1" si="181"/>
        <v/>
      </c>
      <c r="J993" s="20" t="str">
        <f t="shared" ca="1" si="181"/>
        <v>Magic&amp;#10;Arcane&amp;#10;Divine&amp;#10;Basic</v>
      </c>
      <c r="K993" s="20" t="str">
        <f t="shared" ca="1" si="181"/>
        <v/>
      </c>
      <c r="L993" s="20" t="str">
        <f t="shared" ca="1" si="181"/>
        <v>Display this card and select a character. For the rest of the turn, add 3 to that character's checks that use her Strength die. Discard this card at the end of the turn.&amp;#10;If you do not have either the Arcane or Divine skill, banish this card.</v>
      </c>
      <c r="M993" s="20" t="str">
        <f t="shared" ca="1" si="181"/>
        <v>Intelligence&amp;#10;Arcane&amp;#10;Wisdom&amp;#10;Divine</v>
      </c>
      <c r="N993" s="20" t="str">
        <f t="shared" ca="1" si="180"/>
        <v>6</v>
      </c>
      <c r="O993" s="20" t="str">
        <f t="shared" ca="1" si="180"/>
        <v/>
      </c>
      <c r="P993" s="25" t="str">
        <f t="shared" ca="1" si="180"/>
        <v/>
      </c>
      <c r="Q993" s="25" t="str">
        <f t="shared" ca="1" si="180"/>
        <v/>
      </c>
      <c r="R993" s="25" t="str">
        <f t="shared" ca="1" si="180"/>
        <v/>
      </c>
      <c r="S993" s="25" t="str">
        <f t="shared" ca="1" si="180"/>
        <v/>
      </c>
      <c r="T993" s="25" t="str">
        <f t="shared" ca="1" si="180"/>
        <v/>
      </c>
      <c r="U993" s="25" t="str">
        <f t="shared" ca="1" si="180"/>
        <v>Succeed at an Arcane or Divine 8 check to recharge this card instead of discarding it.</v>
      </c>
    </row>
    <row r="994" spans="1:21" ht="13.5" customHeight="1">
      <c r="A994" s="20" t="str">
        <f t="shared" ca="1" si="182"/>
        <v>Strength</v>
      </c>
      <c r="B994" s="20" t="str">
        <f t="shared" ca="1" si="181"/>
        <v>5adeb9c8-e3e4-4c00-b158-c167a1ba090b</v>
      </c>
      <c r="C994" s="20" t="str">
        <f t="shared" ca="1" si="181"/>
        <v>RotR</v>
      </c>
      <c r="D994" s="20" t="str">
        <f t="shared" ca="1" si="181"/>
        <v>C</v>
      </c>
      <c r="E994" s="20" t="str">
        <f t="shared" ca="1" si="181"/>
        <v>Yes</v>
      </c>
      <c r="F994" s="20" t="str">
        <f t="shared" ca="1" si="181"/>
        <v>1</v>
      </c>
      <c r="G994" s="20" t="str">
        <f t="shared" ca="1" si="181"/>
        <v>Boon</v>
      </c>
      <c r="H994" s="20" t="str">
        <f t="shared" ca="1" si="181"/>
        <v>Spell</v>
      </c>
      <c r="I994" s="20" t="str">
        <f t="shared" ca="1" si="181"/>
        <v/>
      </c>
      <c r="J994" s="20" t="str">
        <f t="shared" ca="1" si="181"/>
        <v>Magic&amp;#10;Arcane&amp;#10;Divine&amp;#10;Basic</v>
      </c>
      <c r="K994" s="20" t="str">
        <f t="shared" ca="1" si="181"/>
        <v/>
      </c>
      <c r="L994" s="20" t="str">
        <f t="shared" ca="1" si="181"/>
        <v>Discard this card and select a character. For the rest of the turn, add 3 to that character's checks that use their Strength die.&amp;#10;If you do not have either the Arcane or Divine skill, banish this card.</v>
      </c>
      <c r="M994" s="20" t="str">
        <f t="shared" ca="1" si="181"/>
        <v>Intelligence&amp;#10;Arcane&amp;#10;Wisdom&amp;#10;Divine</v>
      </c>
      <c r="N994" s="20" t="str">
        <f t="shared" ca="1" si="180"/>
        <v>6</v>
      </c>
      <c r="O994" s="20" t="str">
        <f t="shared" ca="1" si="180"/>
        <v/>
      </c>
      <c r="P994" s="25" t="str">
        <f t="shared" ca="1" si="180"/>
        <v/>
      </c>
      <c r="Q994" s="25" t="str">
        <f t="shared" ca="1" si="180"/>
        <v/>
      </c>
      <c r="R994" s="25" t="str">
        <f t="shared" ca="1" si="180"/>
        <v/>
      </c>
      <c r="S994" s="25" t="str">
        <f t="shared" ca="1" si="180"/>
        <v/>
      </c>
      <c r="T994" s="25" t="str">
        <f t="shared" ca="1" si="180"/>
        <v/>
      </c>
      <c r="U994" s="25" t="str">
        <f t="shared" ca="1" si="180"/>
        <v>Succeed at an Arcane or Divine 8 check to recharge this card instead of discarding it.</v>
      </c>
    </row>
    <row r="995" spans="1:21" ht="13.5" customHeight="1">
      <c r="A995" s="20" t="str">
        <f t="shared" ca="1" si="182"/>
        <v>Swipe</v>
      </c>
      <c r="B995" s="20" t="str">
        <f t="shared" ca="1" si="181"/>
        <v>20801c15-eef7-45dd-bbde-17314d3deaea</v>
      </c>
      <c r="C995" s="20" t="str">
        <f t="shared" ca="1" si="181"/>
        <v>RotR</v>
      </c>
      <c r="D995" s="20" t="str">
        <f t="shared" ca="1" si="181"/>
        <v>3</v>
      </c>
      <c r="E995" s="20" t="str">
        <f t="shared" ca="1" si="181"/>
        <v>Yes</v>
      </c>
      <c r="F995" s="20" t="str">
        <f t="shared" ca="1" si="181"/>
        <v>2</v>
      </c>
      <c r="G995" s="20" t="str">
        <f t="shared" ca="1" si="181"/>
        <v>Boon</v>
      </c>
      <c r="H995" s="20" t="str">
        <f t="shared" ca="1" si="181"/>
        <v>Spell</v>
      </c>
      <c r="I995" s="20" t="str">
        <f t="shared" ca="1" si="181"/>
        <v/>
      </c>
      <c r="J995" s="20" t="str">
        <f t="shared" ca="1" si="181"/>
        <v>Magic&amp;#10;Arcane&amp;#10;Divine&amp;#10;Attack</v>
      </c>
      <c r="K995" s="20" t="str">
        <f t="shared" ca="1" si="181"/>
        <v/>
      </c>
      <c r="L995" s="20" t="str">
        <f t="shared" ca="1" si="181"/>
        <v>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v>
      </c>
      <c r="M995" s="20" t="str">
        <f t="shared" ca="1" si="181"/>
        <v>Intelligence&amp;#10;Arcane</v>
      </c>
      <c r="N995" s="20" t="str">
        <f t="shared" ca="1" si="180"/>
        <v>8</v>
      </c>
      <c r="O995" s="20" t="str">
        <f t="shared" ca="1" si="180"/>
        <v>Wisdom&amp;#10;Divine</v>
      </c>
      <c r="P995" s="25" t="str">
        <f t="shared" ca="1" si="180"/>
        <v>6</v>
      </c>
      <c r="Q995" s="25" t="str">
        <f t="shared" ca="1" si="180"/>
        <v>OR</v>
      </c>
      <c r="R995" s="25" t="str">
        <f t="shared" ca="1" si="180"/>
        <v/>
      </c>
      <c r="S995" s="25" t="str">
        <f t="shared" ca="1" si="180"/>
        <v/>
      </c>
      <c r="T995" s="25" t="str">
        <f t="shared" ca="1" si="180"/>
        <v/>
      </c>
      <c r="U995" s="25" t="str">
        <f t="shared" ca="1" si="180"/>
        <v>Succeed at an Arcane or Divine 10 check to recharge this card instead of discarding it.</v>
      </c>
    </row>
    <row r="996" spans="1:21" ht="13.5" customHeight="1">
      <c r="A996" s="20" t="str">
        <f t="shared" ca="1" si="182"/>
        <v>Teleport</v>
      </c>
      <c r="B996" s="20" t="str">
        <f t="shared" ca="1" si="181"/>
        <v>42070a18-cf64-4427-80b7-d1f622e8fd21</v>
      </c>
      <c r="C996" s="20" t="str">
        <f t="shared" ca="1" si="181"/>
        <v>RotR</v>
      </c>
      <c r="D996" s="20" t="str">
        <f t="shared" ca="1" si="181"/>
        <v>4</v>
      </c>
      <c r="E996" s="20" t="str">
        <f t="shared" ca="1" si="181"/>
        <v>Yes</v>
      </c>
      <c r="F996" s="20" t="str">
        <f t="shared" ca="1" si="181"/>
        <v>2</v>
      </c>
      <c r="G996" s="20" t="str">
        <f t="shared" ca="1" si="181"/>
        <v>Boon</v>
      </c>
      <c r="H996" s="20" t="str">
        <f t="shared" ca="1" si="181"/>
        <v>Spell</v>
      </c>
      <c r="I996" s="20" t="str">
        <f t="shared" ca="1" si="181"/>
        <v/>
      </c>
      <c r="J996" s="20" t="str">
        <f t="shared" ca="1" si="181"/>
        <v>Magic&amp;#10;Arcane</v>
      </c>
      <c r="K996" s="20" t="str">
        <f t="shared" ca="1" si="181"/>
        <v/>
      </c>
      <c r="L996" s="20" t="str">
        <f t="shared" ca="1" si="181"/>
        <v>At the end of a player's turn, discard this card to move yourself and any number of willing characters at your location to a location of your choice. Ignore any movement restrictions.&amp;#10;If you do not have the Arcane skill, banish this card.</v>
      </c>
      <c r="M996" s="20" t="str">
        <f t="shared" ca="1" si="181"/>
        <v>Intelligence&amp;#10;Arcane</v>
      </c>
      <c r="N996" s="20" t="str">
        <f t="shared" ca="1" si="180"/>
        <v>12</v>
      </c>
      <c r="O996" s="20" t="str">
        <f t="shared" ca="1" si="180"/>
        <v/>
      </c>
      <c r="P996" s="25" t="str">
        <f t="shared" ca="1" si="180"/>
        <v/>
      </c>
      <c r="Q996" s="25" t="str">
        <f t="shared" ca="1" si="180"/>
        <v/>
      </c>
      <c r="R996" s="25" t="str">
        <f t="shared" ca="1" si="180"/>
        <v/>
      </c>
      <c r="S996" s="25" t="str">
        <f t="shared" ca="1" si="180"/>
        <v/>
      </c>
      <c r="T996" s="25" t="str">
        <f t="shared" ca="1" si="180"/>
        <v/>
      </c>
      <c r="U996" s="25" t="str">
        <f t="shared" ca="1" si="180"/>
        <v>Succeed at an Arcane 14 check to recharge this card instead of discarding it.</v>
      </c>
    </row>
    <row r="997" spans="1:21" ht="13.5" customHeight="1">
      <c r="A997" s="20" t="str">
        <f t="shared" ca="1" si="182"/>
        <v>Toxic Cloud</v>
      </c>
      <c r="B997" s="20" t="str">
        <f t="shared" ca="1" si="181"/>
        <v>8550f92d-750c-490d-bcdb-c87715ca4200</v>
      </c>
      <c r="C997" s="20" t="str">
        <f t="shared" ca="1" si="181"/>
        <v>RotR</v>
      </c>
      <c r="D997" s="20" t="str">
        <f t="shared" ca="1" si="181"/>
        <v>2</v>
      </c>
      <c r="E997" s="20" t="str">
        <f t="shared" ca="1" si="181"/>
        <v>Yes</v>
      </c>
      <c r="F997" s="20" t="str">
        <f t="shared" ca="1" si="181"/>
        <v>2</v>
      </c>
      <c r="G997" s="20" t="str">
        <f t="shared" ca="1" si="181"/>
        <v>Boon</v>
      </c>
      <c r="H997" s="20" t="str">
        <f t="shared" ca="1" si="181"/>
        <v>Spell</v>
      </c>
      <c r="I997" s="20" t="str">
        <f t="shared" ca="1" si="181"/>
        <v/>
      </c>
      <c r="J997" s="20" t="str">
        <f t="shared" ca="1" si="181"/>
        <v>Magic&amp;#10;Arcane&amp;#10;Attack&amp;#10;Poison</v>
      </c>
      <c r="K997" s="20" t="str">
        <f t="shared" ca="1" si="181"/>
        <v/>
      </c>
      <c r="L997" s="20" t="str">
        <f t="shared" ca="1" si="181"/>
        <v>Display this card when a character encounters a bane. Any character who encounters a monster this turn adds 1d6 with the Poison trait to her combat check. Discard this card at the end of this turn.&amp;#10;If you do not have the Arcane skill, banish this card.</v>
      </c>
      <c r="M997" s="20" t="str">
        <f t="shared" ca="1" si="181"/>
        <v>Intelligence&amp;#10;Arcane</v>
      </c>
      <c r="N997" s="20" t="str">
        <f t="shared" ca="1" si="180"/>
        <v>8</v>
      </c>
      <c r="O997" s="20" t="str">
        <f t="shared" ca="1" si="180"/>
        <v/>
      </c>
      <c r="P997" s="25" t="str">
        <f t="shared" ca="1" si="180"/>
        <v/>
      </c>
      <c r="Q997" s="25" t="str">
        <f t="shared" ca="1" si="180"/>
        <v/>
      </c>
      <c r="R997" s="25" t="str">
        <f t="shared" ca="1" si="180"/>
        <v/>
      </c>
      <c r="S997" s="25" t="str">
        <f t="shared" ca="1" si="180"/>
        <v/>
      </c>
      <c r="T997" s="25" t="str">
        <f t="shared" ca="1" si="180"/>
        <v/>
      </c>
      <c r="U997" s="25" t="str">
        <f t="shared" ca="1" si="180"/>
        <v>Succeed at an Arcane 10 check to recharge this card instead of discarding it.</v>
      </c>
    </row>
    <row r="998" spans="1:21" ht="13.5" customHeight="1">
      <c r="A998" s="20" t="str">
        <f t="shared" ca="1" si="182"/>
        <v>Web</v>
      </c>
      <c r="B998" s="20" t="str">
        <f t="shared" ca="1" si="181"/>
        <v>e89ae5e6-3421-45f2-9a6e-7ca1ac5db4cc</v>
      </c>
      <c r="C998" s="20" t="str">
        <f t="shared" ca="1" si="181"/>
        <v>RotR</v>
      </c>
      <c r="D998" s="20" t="str">
        <f t="shared" ca="1" si="181"/>
        <v>2</v>
      </c>
      <c r="E998" s="20" t="str">
        <f t="shared" ca="1" si="181"/>
        <v>Yes</v>
      </c>
      <c r="F998" s="20" t="str">
        <f t="shared" ca="1" si="181"/>
        <v>2</v>
      </c>
      <c r="G998" s="20" t="str">
        <f t="shared" ca="1" si="181"/>
        <v>Boon</v>
      </c>
      <c r="H998" s="20" t="str">
        <f t="shared" ca="1" si="181"/>
        <v>Spell</v>
      </c>
      <c r="I998" s="20" t="str">
        <f t="shared" ca="1" si="181"/>
        <v/>
      </c>
      <c r="J998" s="20" t="str">
        <f t="shared" ca="1" si="181"/>
        <v>Magic&amp;#10;Arcane&amp;#10;Attack&amp;#10;Elite</v>
      </c>
      <c r="K998" s="20" t="str">
        <f t="shared" ca="1" si="181"/>
        <v/>
      </c>
      <c r="L998" s="20" t="str">
        <f t="shared" ca="1" si="181"/>
        <v>Discard this card to evade a monster whose highest difficulty to defeat is 16 or lower; put it on either the top or the bottom of the location deck.&amp;#10;If you do not have the Arcane skill, banish this card.</v>
      </c>
      <c r="M998" s="20" t="str">
        <f t="shared" ca="1" si="181"/>
        <v>Intelligence&amp;#10;Arcane</v>
      </c>
      <c r="N998" s="20" t="str">
        <f t="shared" ca="1" si="181"/>
        <v>6</v>
      </c>
      <c r="O998" s="20" t="str">
        <f t="shared" ca="1" si="181"/>
        <v/>
      </c>
      <c r="P998" s="25" t="str">
        <f t="shared" ca="1" si="181"/>
        <v/>
      </c>
      <c r="Q998" s="25" t="str">
        <f t="shared" ca="1" si="181"/>
        <v/>
      </c>
      <c r="R998" s="25" t="str">
        <f t="shared" ref="R998:U1013" ca="1" si="183">IF(INDIRECT(ADDRESS(ROW(),COLUMN(),,,"Details"))="","",SUBSTITUTE(SUBSTITUTE(INDIRECT(ADDRESS(ROW(),COLUMN(),,,"Details")),"
","&amp;#10;"),"""","&amp;quot;"))</f>
        <v/>
      </c>
      <c r="S998" s="25" t="str">
        <f t="shared" ca="1" si="183"/>
        <v/>
      </c>
      <c r="T998" s="25" t="str">
        <f t="shared" ca="1" si="183"/>
        <v/>
      </c>
      <c r="U998" s="25" t="str">
        <f t="shared" ca="1" si="183"/>
        <v>Succeed at an Arcane 8 check to recharge this card instead of discarding it.</v>
      </c>
    </row>
    <row r="999" spans="1:21" ht="13.5" customHeight="1">
      <c r="A999" s="20" t="str">
        <f t="shared" ca="1" si="182"/>
        <v>Acidic Sling +3</v>
      </c>
      <c r="B999" s="20" t="str">
        <f t="shared" ca="1" si="181"/>
        <v>2566eabf-8e75-4eb0-a09c-4df5c569f324</v>
      </c>
      <c r="C999" s="20" t="str">
        <f t="shared" ca="1" si="181"/>
        <v>RotR</v>
      </c>
      <c r="D999" s="20" t="str">
        <f t="shared" ca="1" si="181"/>
        <v>5</v>
      </c>
      <c r="E999" s="20" t="str">
        <f t="shared" ca="1" si="181"/>
        <v>Yes</v>
      </c>
      <c r="F999" s="20" t="str">
        <f t="shared" ca="1" si="181"/>
        <v>1</v>
      </c>
      <c r="G999" s="20" t="str">
        <f t="shared" ca="1" si="181"/>
        <v>Boon</v>
      </c>
      <c r="H999" s="20" t="str">
        <f t="shared" ca="1" si="181"/>
        <v>Weapon</v>
      </c>
      <c r="I999" s="20" t="str">
        <f t="shared" ca="1" si="181"/>
        <v/>
      </c>
      <c r="J999" s="20" t="str">
        <f t="shared" ca="1" si="181"/>
        <v>Sling&amp;#10;Ranged&amp;#10;Bludgeoning&amp;#10;Magic</v>
      </c>
      <c r="K999" s="20" t="str">
        <f t="shared" ca="1" si="181"/>
        <v/>
      </c>
      <c r="L999" s="20" t="str">
        <f t="shared" ca="1" si="181"/>
        <v>For your combat check, reveal this card to roll your Dexterity or Ranged die + 1d6+3; you may additionally discard this card to add another 3d4 with the acid trait.</v>
      </c>
      <c r="M999" s="20" t="str">
        <f t="shared" ca="1" si="181"/>
        <v>Dexterity&amp;#10;Ranged</v>
      </c>
      <c r="N999" s="20" t="str">
        <f t="shared" ca="1" si="181"/>
        <v>10</v>
      </c>
      <c r="O999" s="20" t="str">
        <f t="shared" ca="1" si="181"/>
        <v/>
      </c>
      <c r="P999" s="25" t="str">
        <f t="shared" ca="1" si="181"/>
        <v/>
      </c>
      <c r="Q999" s="25" t="str">
        <f t="shared" ca="1" si="181"/>
        <v/>
      </c>
      <c r="R999" s="25" t="str">
        <f t="shared" ca="1" si="183"/>
        <v/>
      </c>
      <c r="S999" s="25" t="str">
        <f t="shared" ca="1" si="183"/>
        <v/>
      </c>
      <c r="T999" s="25" t="str">
        <f t="shared" ca="1" si="183"/>
        <v/>
      </c>
      <c r="U999" s="25" t="str">
        <f t="shared" ca="1" si="183"/>
        <v/>
      </c>
    </row>
    <row r="1000" spans="1:21" ht="13.5" customHeight="1">
      <c r="A1000" s="20" t="str">
        <f t="shared" ca="1" si="182"/>
        <v>Allying Dart +1</v>
      </c>
      <c r="B1000" s="20" t="str">
        <f t="shared" ca="1" si="181"/>
        <v>90ed9335-73ff-4e0a-b207-6b47b2f0b80e</v>
      </c>
      <c r="C1000" s="20" t="str">
        <f t="shared" ca="1" si="181"/>
        <v>RotR</v>
      </c>
      <c r="D1000" s="20" t="str">
        <f t="shared" ca="1" si="181"/>
        <v>C</v>
      </c>
      <c r="E1000" s="20" t="str">
        <f t="shared" ca="1" si="181"/>
        <v>Yes</v>
      </c>
      <c r="F1000" s="20" t="str">
        <f t="shared" ca="1" si="181"/>
        <v>1</v>
      </c>
      <c r="G1000" s="20" t="str">
        <f t="shared" ca="1" si="181"/>
        <v>Boon</v>
      </c>
      <c r="H1000" s="20" t="str">
        <f t="shared" ca="1" si="181"/>
        <v>Weapon</v>
      </c>
      <c r="I1000" s="20" t="str">
        <f t="shared" ca="1" si="181"/>
        <v/>
      </c>
      <c r="J1000" s="20" t="str">
        <f t="shared" ca="1" si="181"/>
        <v>Dart&amp;#10;Ranged&amp;#10;Piercing&amp;#10;Magic</v>
      </c>
      <c r="K1000" s="20" t="str">
        <f t="shared" ca="1" si="181"/>
        <v/>
      </c>
      <c r="L1000" s="20" t="str">
        <f t="shared" ca="1" si="181"/>
        <v>For your combat check, reveal this card to roll your Dexterity or Ranged die + 1d4+1; you may additionally discard this card to add another 1d4.&amp;#10;You may recharge this card to add 1d4+1 to a combat check made by another character at your location.</v>
      </c>
      <c r="M1000" s="20" t="str">
        <f t="shared" ca="1" si="181"/>
        <v>Dexterity&amp;#10;Ranged</v>
      </c>
      <c r="N1000" s="20" t="str">
        <f t="shared" ca="1" si="181"/>
        <v>8</v>
      </c>
      <c r="O1000" s="20" t="str">
        <f t="shared" ca="1" si="181"/>
        <v/>
      </c>
      <c r="P1000" s="25" t="str">
        <f t="shared" ca="1" si="181"/>
        <v/>
      </c>
      <c r="Q1000" s="25" t="str">
        <f t="shared" ca="1" si="181"/>
        <v/>
      </c>
      <c r="R1000" s="25" t="str">
        <f t="shared" ca="1" si="183"/>
        <v/>
      </c>
      <c r="S1000" s="25" t="str">
        <f t="shared" ca="1" si="183"/>
        <v/>
      </c>
      <c r="T1000" s="25" t="str">
        <f t="shared" ca="1" si="183"/>
        <v/>
      </c>
      <c r="U1000" s="25" t="str">
        <f t="shared" ca="1" si="183"/>
        <v/>
      </c>
    </row>
    <row r="1001" spans="1:21" ht="13.5" customHeight="1">
      <c r="A1001" s="20" t="str">
        <f t="shared" ca="1" si="182"/>
        <v>Bastard Sword</v>
      </c>
      <c r="B1001" s="20" t="str">
        <f t="shared" ca="1" si="181"/>
        <v>63082636-2624-4cc1-b77f-a47f7a0f1b21</v>
      </c>
      <c r="C1001" s="20" t="str">
        <f t="shared" ca="1" si="181"/>
        <v>RotR</v>
      </c>
      <c r="D1001" s="20" t="str">
        <f t="shared" ca="1" si="181"/>
        <v>B</v>
      </c>
      <c r="E1001" s="20" t="str">
        <f t="shared" ca="1" si="181"/>
        <v>Yes</v>
      </c>
      <c r="F1001" s="20" t="str">
        <f t="shared" ca="1" si="181"/>
        <v>1</v>
      </c>
      <c r="G1001" s="20" t="str">
        <f t="shared" ca="1" si="181"/>
        <v>Boon</v>
      </c>
      <c r="H1001" s="20" t="str">
        <f t="shared" ca="1" si="181"/>
        <v>Weapon</v>
      </c>
      <c r="I1001" s="20" t="str">
        <f t="shared" ca="1" si="181"/>
        <v/>
      </c>
      <c r="J1001" s="20" t="str">
        <f t="shared" ca="1" si="181"/>
        <v>Sword&amp;#10;Melee&amp;#10;Slashing&amp;#10;2-Handed</v>
      </c>
      <c r="K1001" s="20" t="str">
        <f t="shared" ca="1" si="181"/>
        <v/>
      </c>
      <c r="L1001" s="20" t="str">
        <f t="shared" ca="1" si="181"/>
        <v>For your combat check, reveal this card to roll your Strength or Melee die + 1d10; you may additionally discard this card to add another 1d10. If you aren't proficient with weapons, the difficulty of this check is increased by 4.</v>
      </c>
      <c r="M1001" s="20" t="str">
        <f t="shared" ca="1" si="181"/>
        <v>Strength&amp;#10;Melee</v>
      </c>
      <c r="N1001" s="20" t="str">
        <f t="shared" ca="1" si="181"/>
        <v>8</v>
      </c>
      <c r="O1001" s="20" t="str">
        <f t="shared" ca="1" si="181"/>
        <v/>
      </c>
      <c r="P1001" s="25" t="str">
        <f t="shared" ca="1" si="181"/>
        <v/>
      </c>
      <c r="Q1001" s="25" t="str">
        <f t="shared" ca="1" si="181"/>
        <v/>
      </c>
      <c r="R1001" s="25" t="str">
        <f t="shared" ca="1" si="183"/>
        <v/>
      </c>
      <c r="S1001" s="25" t="str">
        <f t="shared" ca="1" si="183"/>
        <v/>
      </c>
      <c r="T1001" s="25" t="str">
        <f t="shared" ca="1" si="183"/>
        <v/>
      </c>
      <c r="U1001" s="25" t="str">
        <f t="shared" ca="1" si="183"/>
        <v/>
      </c>
    </row>
    <row r="1002" spans="1:21" ht="13.5" customHeight="1">
      <c r="A1002" s="20" t="str">
        <f t="shared" ca="1" si="182"/>
        <v>Bastard Sword +1</v>
      </c>
      <c r="B1002" s="20" t="str">
        <f t="shared" ref="B1002:Q1011" ca="1" si="184">IF(INDIRECT(ADDRESS(ROW(),COLUMN(),,,"Details"))="","",SUBSTITUTE(SUBSTITUTE(INDIRECT(ADDRESS(ROW(),COLUMN(),,,"Details")),"
","&amp;#10;"),"""","&amp;quot;"))</f>
        <v>3fbdd615-f495-486f-aae9-28bd8c01d2eb</v>
      </c>
      <c r="C1002" s="20" t="str">
        <f t="shared" ca="1" si="184"/>
        <v>RotR</v>
      </c>
      <c r="D1002" s="20" t="str">
        <f t="shared" ca="1" si="184"/>
        <v>1</v>
      </c>
      <c r="E1002" s="20" t="str">
        <f t="shared" ca="1" si="184"/>
        <v>Yes</v>
      </c>
      <c r="F1002" s="20" t="str">
        <f t="shared" ca="1" si="184"/>
        <v>1</v>
      </c>
      <c r="G1002" s="20" t="str">
        <f t="shared" ca="1" si="184"/>
        <v>Boon</v>
      </c>
      <c r="H1002" s="20" t="str">
        <f t="shared" ca="1" si="184"/>
        <v>Weapon</v>
      </c>
      <c r="I1002" s="20" t="str">
        <f t="shared" ca="1" si="184"/>
        <v/>
      </c>
      <c r="J1002" s="20" t="str">
        <f t="shared" ca="1" si="184"/>
        <v>Sword&amp;#10;Melee&amp;#10;Slashing&amp;#10;2-Handed&amp;#10;Magic</v>
      </c>
      <c r="K1002" s="20" t="str">
        <f t="shared" ca="1" si="184"/>
        <v/>
      </c>
      <c r="L1002" s="20" t="str">
        <f t="shared" ca="1" si="184"/>
        <v>For your combat check, reveal this card to roll your Strength or Melee die + 1d10+1; you may additionally discard this card to add another 1d10. If you aren't proficient with weapons, the difficulty of this check is increased by 4.</v>
      </c>
      <c r="M1002" s="20" t="str">
        <f t="shared" ca="1" si="184"/>
        <v>Strength&amp;#10;Melee</v>
      </c>
      <c r="N1002" s="20" t="str">
        <f t="shared" ca="1" si="184"/>
        <v>9</v>
      </c>
      <c r="O1002" s="20" t="str">
        <f t="shared" ca="1" si="184"/>
        <v/>
      </c>
      <c r="P1002" s="25" t="str">
        <f t="shared" ca="1" si="184"/>
        <v/>
      </c>
      <c r="Q1002" s="25" t="str">
        <f t="shared" ca="1" si="184"/>
        <v/>
      </c>
      <c r="R1002" s="25" t="str">
        <f t="shared" ca="1" si="183"/>
        <v/>
      </c>
      <c r="S1002" s="25" t="str">
        <f t="shared" ca="1" si="183"/>
        <v/>
      </c>
      <c r="T1002" s="25" t="str">
        <f t="shared" ca="1" si="183"/>
        <v/>
      </c>
      <c r="U1002" s="25" t="str">
        <f t="shared" ca="1" si="183"/>
        <v/>
      </c>
    </row>
    <row r="1003" spans="1:21" ht="13.5" customHeight="1">
      <c r="A1003" s="20" t="str">
        <f t="shared" ref="A1003:A1066" ca="1" si="185">IF(INDIRECT(ADDRESS(ROW(),COLUMN(),,,"Details"))="","",SUBSTITUTE(SUBSTITUTE(INDIRECT(ADDRESS(ROW(),COLUMN(),,,"Details")),"
","&amp;#10;"),"""","&amp;quot;"))</f>
        <v>Battleaxe</v>
      </c>
      <c r="B1003" s="20" t="str">
        <f t="shared" ca="1" si="184"/>
        <v>adf27119-ddfc-45b6-9c8c-37a3d808fda5</v>
      </c>
      <c r="C1003" s="20" t="str">
        <f t="shared" ca="1" si="184"/>
        <v>RotR</v>
      </c>
      <c r="D1003" s="20" t="str">
        <f t="shared" ca="1" si="184"/>
        <v>B</v>
      </c>
      <c r="E1003" s="20" t="str">
        <f t="shared" ca="1" si="184"/>
        <v>Yes</v>
      </c>
      <c r="F1003" s="20" t="str">
        <f t="shared" ca="1" si="184"/>
        <v>1</v>
      </c>
      <c r="G1003" s="20" t="str">
        <f t="shared" ca="1" si="184"/>
        <v>Boon</v>
      </c>
      <c r="H1003" s="20" t="str">
        <f t="shared" ca="1" si="184"/>
        <v>Weapon</v>
      </c>
      <c r="I1003" s="20" t="str">
        <f t="shared" ca="1" si="184"/>
        <v/>
      </c>
      <c r="J1003" s="20" t="str">
        <f t="shared" ca="1" si="184"/>
        <v>Axe&amp;#10;Melee&amp;#10;Slashing&amp;#10;Elite</v>
      </c>
      <c r="K1003" s="20" t="str">
        <f t="shared" ca="1" si="184"/>
        <v/>
      </c>
      <c r="L1003" s="20" t="str">
        <f t="shared" ca="1" si="184"/>
        <v>For your combat check, reveal this card to roll your Strength or Melee die + 1d6; you may additionally discard this card to add another 1d8. If you aren't proficient with weapons, the difficulty of this check is increased by 4.</v>
      </c>
      <c r="M1003" s="20" t="str">
        <f t="shared" ca="1" si="184"/>
        <v>Strength&amp;#10;Melee</v>
      </c>
      <c r="N1003" s="20" t="str">
        <f t="shared" ca="1" si="184"/>
        <v>8</v>
      </c>
      <c r="O1003" s="20" t="str">
        <f t="shared" ca="1" si="184"/>
        <v/>
      </c>
      <c r="P1003" s="25" t="str">
        <f t="shared" ca="1" si="184"/>
        <v/>
      </c>
      <c r="Q1003" s="25" t="str">
        <f t="shared" ca="1" si="184"/>
        <v/>
      </c>
      <c r="R1003" s="25" t="str">
        <f t="shared" ca="1" si="183"/>
        <v/>
      </c>
      <c r="S1003" s="25" t="str">
        <f t="shared" ca="1" si="183"/>
        <v/>
      </c>
      <c r="T1003" s="25" t="str">
        <f t="shared" ca="1" si="183"/>
        <v/>
      </c>
      <c r="U1003" s="25" t="str">
        <f t="shared" ca="1" si="183"/>
        <v/>
      </c>
    </row>
    <row r="1004" spans="1:21" ht="13.5" customHeight="1">
      <c r="A1004" s="20" t="str">
        <f t="shared" ca="1" si="185"/>
        <v>Dagger</v>
      </c>
      <c r="B1004" s="20" t="str">
        <f t="shared" ca="1" si="184"/>
        <v>e9d4bfbe-8038-4a4d-9d74-324730b7b8b2</v>
      </c>
      <c r="C1004" s="20" t="str">
        <f t="shared" ca="1" si="184"/>
        <v>RotR</v>
      </c>
      <c r="D1004" s="20" t="str">
        <f t="shared" ca="1" si="184"/>
        <v>B</v>
      </c>
      <c r="E1004" s="20" t="str">
        <f t="shared" ca="1" si="184"/>
        <v>Yes</v>
      </c>
      <c r="F1004" s="20" t="str">
        <f t="shared" ca="1" si="184"/>
        <v>2</v>
      </c>
      <c r="G1004" s="20" t="str">
        <f t="shared" ca="1" si="184"/>
        <v>Boon</v>
      </c>
      <c r="H1004" s="20" t="str">
        <f t="shared" ca="1" si="184"/>
        <v>Weapon</v>
      </c>
      <c r="I1004" s="20" t="str">
        <f t="shared" ca="1" si="184"/>
        <v/>
      </c>
      <c r="J1004" s="20" t="str">
        <f t="shared" ca="1" si="184"/>
        <v>Knife&amp;#10;Ranged&amp;#10;Piercing&amp;#10;Basic</v>
      </c>
      <c r="K1004" s="20" t="str">
        <f t="shared" ca="1" si="184"/>
        <v/>
      </c>
      <c r="L1004" s="20" t="str">
        <f t="shared" ca="1" si="184"/>
        <v>For your combat check, reveal this card to roll your Dexterity or Ranged + 1d4; you may additionally recharge this card to add another 1d4.&amp;#10;When playing another weapon, you may discard this card to add 1d4 to the combat check.</v>
      </c>
      <c r="M1004" s="20" t="str">
        <f t="shared" ca="1" si="184"/>
        <v>Dexterity&amp;#10;Ranged</v>
      </c>
      <c r="N1004" s="20" t="str">
        <f t="shared" ca="1" si="184"/>
        <v>3</v>
      </c>
      <c r="O1004" s="20" t="str">
        <f t="shared" ca="1" si="184"/>
        <v/>
      </c>
      <c r="P1004" s="25" t="str">
        <f t="shared" ca="1" si="184"/>
        <v/>
      </c>
      <c r="Q1004" s="25" t="str">
        <f t="shared" ca="1" si="184"/>
        <v/>
      </c>
      <c r="R1004" s="25" t="str">
        <f t="shared" ca="1" si="183"/>
        <v/>
      </c>
      <c r="S1004" s="25" t="str">
        <f t="shared" ca="1" si="183"/>
        <v/>
      </c>
      <c r="T1004" s="25" t="str">
        <f t="shared" ca="1" si="183"/>
        <v/>
      </c>
      <c r="U1004" s="25" t="str">
        <f t="shared" ca="1" si="183"/>
        <v/>
      </c>
    </row>
    <row r="1005" spans="1:21" ht="13.5" customHeight="1">
      <c r="A1005" s="20" t="str">
        <f t="shared" ca="1" si="185"/>
        <v>Dagger</v>
      </c>
      <c r="B1005" s="20" t="str">
        <f t="shared" ca="1" si="184"/>
        <v>de0ac57c-f861-478d-aadf-053a86031597</v>
      </c>
      <c r="C1005" s="20" t="str">
        <f t="shared" ca="1" si="184"/>
        <v>RotR</v>
      </c>
      <c r="D1005" s="20" t="str">
        <f t="shared" ca="1" si="184"/>
        <v>C</v>
      </c>
      <c r="E1005" s="20" t="str">
        <f t="shared" ca="1" si="184"/>
        <v>Yes</v>
      </c>
      <c r="F1005" s="20" t="str">
        <f t="shared" ca="1" si="184"/>
        <v>1</v>
      </c>
      <c r="G1005" s="20" t="str">
        <f t="shared" ca="1" si="184"/>
        <v>Boon</v>
      </c>
      <c r="H1005" s="20" t="str">
        <f t="shared" ca="1" si="184"/>
        <v>Weapon</v>
      </c>
      <c r="I1005" s="20" t="str">
        <f t="shared" ca="1" si="184"/>
        <v/>
      </c>
      <c r="J1005" s="20" t="str">
        <f t="shared" ca="1" si="184"/>
        <v>Knife&amp;#10;Ranged&amp;#10;Piercing&amp;#10;Basic</v>
      </c>
      <c r="K1005" s="20" t="str">
        <f t="shared" ca="1" si="184"/>
        <v/>
      </c>
      <c r="L1005" s="20" t="str">
        <f t="shared" ca="1" si="184"/>
        <v>For your combat check, reveal this card to roll your Dexterity or Ranged + 1d4; you may additionally recharge this card to add another 1d4.&amp;#10;When playing another weapon, you may discard this card to add 1d4 to the combat check.</v>
      </c>
      <c r="M1005" s="20" t="str">
        <f t="shared" ca="1" si="184"/>
        <v>Dexterity&amp;#10;Ranged</v>
      </c>
      <c r="N1005" s="20" t="str">
        <f t="shared" ca="1" si="184"/>
        <v>3</v>
      </c>
      <c r="O1005" s="20" t="str">
        <f t="shared" ca="1" si="184"/>
        <v/>
      </c>
      <c r="P1005" s="25" t="str">
        <f t="shared" ca="1" si="184"/>
        <v/>
      </c>
      <c r="Q1005" s="25" t="str">
        <f t="shared" ca="1" si="184"/>
        <v/>
      </c>
      <c r="R1005" s="25" t="str">
        <f t="shared" ca="1" si="183"/>
        <v/>
      </c>
      <c r="S1005" s="25" t="str">
        <f t="shared" ca="1" si="183"/>
        <v/>
      </c>
      <c r="T1005" s="25" t="str">
        <f t="shared" ca="1" si="183"/>
        <v/>
      </c>
      <c r="U1005" s="25" t="str">
        <f t="shared" ca="1" si="183"/>
        <v/>
      </c>
    </row>
    <row r="1006" spans="1:21" ht="13.5" customHeight="1">
      <c r="A1006" s="20" t="str">
        <f t="shared" ca="1" si="185"/>
        <v>Dagger +1</v>
      </c>
      <c r="B1006" s="20" t="str">
        <f t="shared" ca="1" si="184"/>
        <v>db27344a-66f1-4851-8d0c-5f7a2cb77288</v>
      </c>
      <c r="C1006" s="20" t="str">
        <f t="shared" ca="1" si="184"/>
        <v>RotR</v>
      </c>
      <c r="D1006" s="20" t="str">
        <f t="shared" ca="1" si="184"/>
        <v>1</v>
      </c>
      <c r="E1006" s="20" t="str">
        <f t="shared" ca="1" si="184"/>
        <v>Yes</v>
      </c>
      <c r="F1006" s="20" t="str">
        <f t="shared" ca="1" si="184"/>
        <v>2</v>
      </c>
      <c r="G1006" s="20" t="str">
        <f t="shared" ca="1" si="184"/>
        <v>Boon</v>
      </c>
      <c r="H1006" s="20" t="str">
        <f t="shared" ca="1" si="184"/>
        <v>Weapon</v>
      </c>
      <c r="I1006" s="20" t="str">
        <f t="shared" ca="1" si="184"/>
        <v/>
      </c>
      <c r="J1006" s="20" t="str">
        <f t="shared" ca="1" si="184"/>
        <v>Knife&amp;#10;Ranged&amp;#10;Piercing&amp;#10;Finesse&amp;#10;Magic</v>
      </c>
      <c r="K1006" s="20" t="str">
        <f t="shared" ca="1" si="184"/>
        <v/>
      </c>
      <c r="L1006" s="20" t="str">
        <f t="shared" ca="1" si="184"/>
        <v>For your combat check, reveal this card to roll your Dexterity or Ranged die + 1d4+1; you may additionally recharge this card to add another 1d4.&amp;#10;When playing another weapon, you may discard this card to add 1d4+1 to the combat check.</v>
      </c>
      <c r="M1006" s="20" t="str">
        <f t="shared" ca="1" si="184"/>
        <v>Dexterity&amp;#10;Ranged</v>
      </c>
      <c r="N1006" s="20" t="str">
        <f t="shared" ca="1" si="184"/>
        <v>6</v>
      </c>
      <c r="O1006" s="20" t="str">
        <f t="shared" ca="1" si="184"/>
        <v/>
      </c>
      <c r="P1006" s="25" t="str">
        <f t="shared" ca="1" si="184"/>
        <v/>
      </c>
      <c r="Q1006" s="25" t="str">
        <f t="shared" ca="1" si="184"/>
        <v/>
      </c>
      <c r="R1006" s="25" t="str">
        <f t="shared" ca="1" si="183"/>
        <v/>
      </c>
      <c r="S1006" s="25" t="str">
        <f t="shared" ca="1" si="183"/>
        <v/>
      </c>
      <c r="T1006" s="25" t="str">
        <f t="shared" ca="1" si="183"/>
        <v/>
      </c>
      <c r="U1006" s="25" t="str">
        <f t="shared" ca="1" si="183"/>
        <v/>
      </c>
    </row>
    <row r="1007" spans="1:21" ht="13.5" customHeight="1">
      <c r="A1007" s="20" t="str">
        <f t="shared" ca="1" si="185"/>
        <v>Dancing Scimitar +2</v>
      </c>
      <c r="B1007" s="20" t="str">
        <f t="shared" ca="1" si="184"/>
        <v>9ccf97ed-525b-4384-b64a-28c47d05e022</v>
      </c>
      <c r="C1007" s="20" t="str">
        <f t="shared" ca="1" si="184"/>
        <v>RotR</v>
      </c>
      <c r="D1007" s="20" t="str">
        <f t="shared" ca="1" si="184"/>
        <v>5</v>
      </c>
      <c r="E1007" s="20" t="str">
        <f t="shared" ca="1" si="184"/>
        <v>Yes</v>
      </c>
      <c r="F1007" s="20" t="str">
        <f t="shared" ca="1" si="184"/>
        <v>2</v>
      </c>
      <c r="G1007" s="20" t="str">
        <f t="shared" ca="1" si="184"/>
        <v>Boon</v>
      </c>
      <c r="H1007" s="20" t="str">
        <f t="shared" ca="1" si="184"/>
        <v>Weapon</v>
      </c>
      <c r="I1007" s="20" t="str">
        <f t="shared" ca="1" si="184"/>
        <v/>
      </c>
      <c r="J1007" s="20" t="str">
        <f t="shared" ca="1" si="184"/>
        <v>Sword&amp;#10;Melee&amp;#10;Slashing&amp;#10;Finesse&amp;#10;Magic</v>
      </c>
      <c r="K1007" s="20" t="str">
        <f t="shared" ca="1" si="184"/>
        <v/>
      </c>
      <c r="L1007" s="20" t="str">
        <f t="shared" ca="1" si="184"/>
        <v>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v>
      </c>
      <c r="M1007" s="20" t="str">
        <f t="shared" ca="1" si="184"/>
        <v>Strength&amp;#10;Melee</v>
      </c>
      <c r="N1007" s="20" t="str">
        <f t="shared" ca="1" si="184"/>
        <v>12</v>
      </c>
      <c r="O1007" s="20" t="str">
        <f t="shared" ca="1" si="184"/>
        <v/>
      </c>
      <c r="P1007" s="25" t="str">
        <f t="shared" ca="1" si="184"/>
        <v/>
      </c>
      <c r="Q1007" s="25" t="str">
        <f t="shared" ca="1" si="184"/>
        <v/>
      </c>
      <c r="R1007" s="25" t="str">
        <f t="shared" ca="1" si="183"/>
        <v/>
      </c>
      <c r="S1007" s="25" t="str">
        <f t="shared" ca="1" si="183"/>
        <v/>
      </c>
      <c r="T1007" s="25" t="str">
        <f t="shared" ca="1" si="183"/>
        <v/>
      </c>
      <c r="U1007" s="25" t="str">
        <f t="shared" ca="1" si="183"/>
        <v/>
      </c>
    </row>
    <row r="1008" spans="1:21" ht="13.5" customHeight="1">
      <c r="A1008" s="20" t="str">
        <f t="shared" ca="1" si="185"/>
        <v>Dart</v>
      </c>
      <c r="B1008" s="20" t="str">
        <f t="shared" ca="1" si="184"/>
        <v>2916cc22-9796-429c-b0f1-ca00527d6d4b</v>
      </c>
      <c r="C1008" s="20" t="str">
        <f t="shared" ca="1" si="184"/>
        <v>RotR</v>
      </c>
      <c r="D1008" s="20" t="str">
        <f t="shared" ca="1" si="184"/>
        <v>B</v>
      </c>
      <c r="E1008" s="20" t="str">
        <f t="shared" ca="1" si="184"/>
        <v>Yes</v>
      </c>
      <c r="F1008" s="20" t="str">
        <f t="shared" ca="1" si="184"/>
        <v>1</v>
      </c>
      <c r="G1008" s="20" t="str">
        <f t="shared" ca="1" si="184"/>
        <v>Boon</v>
      </c>
      <c r="H1008" s="20" t="str">
        <f t="shared" ca="1" si="184"/>
        <v>Weapon</v>
      </c>
      <c r="I1008" s="20" t="str">
        <f t="shared" ca="1" si="184"/>
        <v/>
      </c>
      <c r="J1008" s="20" t="str">
        <f t="shared" ca="1" si="184"/>
        <v>Dart&amp;#10;Ranged&amp;#10;Piercing&amp;#10;Basic</v>
      </c>
      <c r="K1008" s="20" t="str">
        <f t="shared" ca="1" si="184"/>
        <v/>
      </c>
      <c r="L1008" s="20" t="str">
        <f t="shared" ca="1" si="184"/>
        <v>For your combat check, reveal this card to roll your Dexterity or Ranged die + 1d4.&amp;#10;If you fail a combat check using this weapon, you may discard this card to ignore the result and reroll the dice. You must take the second result.</v>
      </c>
      <c r="M1008" s="20" t="str">
        <f t="shared" ca="1" si="184"/>
        <v>Dexterity&amp;#10;Ranged</v>
      </c>
      <c r="N1008" s="20" t="str">
        <f t="shared" ca="1" si="184"/>
        <v>4</v>
      </c>
      <c r="O1008" s="20" t="str">
        <f t="shared" ca="1" si="184"/>
        <v/>
      </c>
      <c r="P1008" s="25" t="str">
        <f t="shared" ca="1" si="184"/>
        <v/>
      </c>
      <c r="Q1008" s="25" t="str">
        <f t="shared" ca="1" si="184"/>
        <v/>
      </c>
      <c r="R1008" s="25" t="str">
        <f t="shared" ca="1" si="183"/>
        <v/>
      </c>
      <c r="S1008" s="25" t="str">
        <f t="shared" ca="1" si="183"/>
        <v/>
      </c>
      <c r="T1008" s="25" t="str">
        <f t="shared" ca="1" si="183"/>
        <v/>
      </c>
      <c r="U1008" s="25" t="str">
        <f t="shared" ca="1" si="183"/>
        <v/>
      </c>
    </row>
    <row r="1009" spans="1:21" ht="13.5" customHeight="1">
      <c r="A1009" s="20" t="str">
        <f t="shared" ca="1" si="185"/>
        <v>Deathbane Light Crossbow +1</v>
      </c>
      <c r="B1009" s="20" t="str">
        <f t="shared" ca="1" si="184"/>
        <v>7d6bd318-d30f-44bc-8ef4-5e432c15eb4a</v>
      </c>
      <c r="C1009" s="20" t="str">
        <f t="shared" ca="1" si="184"/>
        <v>RotR</v>
      </c>
      <c r="D1009" s="20" t="str">
        <f t="shared" ca="1" si="184"/>
        <v>C</v>
      </c>
      <c r="E1009" s="20" t="str">
        <f t="shared" ca="1" si="184"/>
        <v>Yes</v>
      </c>
      <c r="F1009" s="20" t="str">
        <f t="shared" ca="1" si="184"/>
        <v>1</v>
      </c>
      <c r="G1009" s="20" t="str">
        <f t="shared" ca="1" si="184"/>
        <v>Boon</v>
      </c>
      <c r="H1009" s="20" t="str">
        <f t="shared" ca="1" si="184"/>
        <v>Weapon</v>
      </c>
      <c r="I1009" s="20" t="str">
        <f t="shared" ca="1" si="184"/>
        <v/>
      </c>
      <c r="J1009" s="20" t="str">
        <f t="shared" ca="1" si="184"/>
        <v>Bow&amp;#10;Ranged&amp;#10;Piercing&amp;#10;Magic</v>
      </c>
      <c r="K1009" s="20" t="str">
        <f t="shared" ca="1" si="184"/>
        <v/>
      </c>
      <c r="L1009" s="20" t="str">
        <f t="shared" ca="1" si="184"/>
        <v>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v>
      </c>
      <c r="M1009" s="20" t="str">
        <f t="shared" ca="1" si="184"/>
        <v>Dexterity&amp;#10;Ranged</v>
      </c>
      <c r="N1009" s="20" t="str">
        <f t="shared" ca="1" si="184"/>
        <v>10</v>
      </c>
      <c r="O1009" s="20" t="str">
        <f t="shared" ca="1" si="184"/>
        <v/>
      </c>
      <c r="P1009" s="25" t="str">
        <f t="shared" ca="1" si="184"/>
        <v/>
      </c>
      <c r="Q1009" s="25" t="str">
        <f t="shared" ca="1" si="184"/>
        <v/>
      </c>
      <c r="R1009" s="25" t="str">
        <f t="shared" ca="1" si="183"/>
        <v/>
      </c>
      <c r="S1009" s="25" t="str">
        <f t="shared" ca="1" si="183"/>
        <v/>
      </c>
      <c r="T1009" s="25" t="str">
        <f t="shared" ca="1" si="183"/>
        <v/>
      </c>
      <c r="U1009" s="25" t="str">
        <f t="shared" ca="1" si="183"/>
        <v/>
      </c>
    </row>
    <row r="1010" spans="1:21" ht="13.5" customHeight="1">
      <c r="A1010" s="20" t="str">
        <f t="shared" ca="1" si="185"/>
        <v>Dogslicer</v>
      </c>
      <c r="B1010" s="20" t="str">
        <f t="shared" ca="1" si="184"/>
        <v>aca4db7b-04a9-42a4-b4da-436e681cb510</v>
      </c>
      <c r="C1010" s="20" t="str">
        <f t="shared" ca="1" si="184"/>
        <v>RotR</v>
      </c>
      <c r="D1010" s="20" t="str">
        <f t="shared" ca="1" si="184"/>
        <v>1</v>
      </c>
      <c r="E1010" s="20" t="str">
        <f t="shared" ca="1" si="184"/>
        <v>Yes</v>
      </c>
      <c r="F1010" s="20" t="str">
        <f t="shared" ca="1" si="184"/>
        <v>2</v>
      </c>
      <c r="G1010" s="20" t="str">
        <f t="shared" ca="1" si="184"/>
        <v>Boon</v>
      </c>
      <c r="H1010" s="20" t="str">
        <f t="shared" ca="1" si="184"/>
        <v>Weapon</v>
      </c>
      <c r="I1010" s="20" t="str">
        <f t="shared" ca="1" si="184"/>
        <v/>
      </c>
      <c r="J1010" s="20" t="str">
        <f t="shared" ca="1" si="184"/>
        <v>Sword&amp;#10;Melee&amp;#10;Piercing&amp;#10;Finesse&amp;#10;Basic</v>
      </c>
      <c r="K1010" s="20" t="str">
        <f t="shared" ca="1" si="184"/>
        <v/>
      </c>
      <c r="L1010" s="20" t="str">
        <f t="shared" ca="1" si="184"/>
        <v>For your combat check, reveal this card to roll your Strength or Melee die + 1d6; you may additionally discard this card to add another 1d6.&amp;#10;If any d6 rolled for this weapon is a 1, count it as a 3, then discard this card.</v>
      </c>
      <c r="M1010" s="20" t="str">
        <f t="shared" ca="1" si="184"/>
        <v>Strength&amp;#10;Melee</v>
      </c>
      <c r="N1010" s="20" t="str">
        <f t="shared" ca="1" si="184"/>
        <v>7</v>
      </c>
      <c r="O1010" s="20" t="str">
        <f t="shared" ca="1" si="184"/>
        <v/>
      </c>
      <c r="P1010" s="25" t="str">
        <f t="shared" ca="1" si="184"/>
        <v/>
      </c>
      <c r="Q1010" s="25" t="str">
        <f t="shared" ca="1" si="184"/>
        <v/>
      </c>
      <c r="R1010" s="25" t="str">
        <f t="shared" ca="1" si="183"/>
        <v/>
      </c>
      <c r="S1010" s="25" t="str">
        <f t="shared" ca="1" si="183"/>
        <v/>
      </c>
      <c r="T1010" s="25" t="str">
        <f t="shared" ca="1" si="183"/>
        <v/>
      </c>
      <c r="U1010" s="25" t="str">
        <f t="shared" ca="1" si="183"/>
        <v/>
      </c>
    </row>
    <row r="1011" spans="1:21" ht="13.5" customHeight="1">
      <c r="A1011" s="20" t="str">
        <f t="shared" ca="1" si="185"/>
        <v>Dogslicer +1</v>
      </c>
      <c r="B1011" s="20" t="str">
        <f t="shared" ca="1" si="184"/>
        <v>8590f3ee-fe9a-40eb-aefc-4ba75a089743</v>
      </c>
      <c r="C1011" s="20" t="str">
        <f t="shared" ca="1" si="184"/>
        <v>RotR</v>
      </c>
      <c r="D1011" s="20" t="str">
        <f t="shared" ca="1" si="184"/>
        <v>1</v>
      </c>
      <c r="E1011" s="20" t="str">
        <f t="shared" ca="1" si="184"/>
        <v>Yes</v>
      </c>
      <c r="F1011" s="20" t="str">
        <f t="shared" ca="1" si="184"/>
        <v>1</v>
      </c>
      <c r="G1011" s="20" t="str">
        <f t="shared" ca="1" si="184"/>
        <v>Boon</v>
      </c>
      <c r="H1011" s="20" t="str">
        <f t="shared" ca="1" si="184"/>
        <v>Weapon</v>
      </c>
      <c r="I1011" s="20" t="str">
        <f t="shared" ca="1" si="184"/>
        <v/>
      </c>
      <c r="J1011" s="20" t="str">
        <f t="shared" ca="1" si="184"/>
        <v>Sword&amp;#10;Melee&amp;#10;Piercing&amp;#10;Finesse&amp;#10;Magic</v>
      </c>
      <c r="K1011" s="20" t="str">
        <f t="shared" ca="1" si="184"/>
        <v/>
      </c>
      <c r="L1011" s="20" t="str">
        <f t="shared" ca="1" si="184"/>
        <v>For your combat check, reveal this card to roll your Strength or Melee die + 1d6+1; you may additionally discard this card to add another 1d6.&amp;#10;If any d6 rolled for this weapon is a 1, count it as a 3, then discard this card.</v>
      </c>
      <c r="M1011" s="20" t="str">
        <f t="shared" ca="1" si="184"/>
        <v>Strength&amp;#10;Melee</v>
      </c>
      <c r="N1011" s="20" t="str">
        <f t="shared" ca="1" si="184"/>
        <v>9</v>
      </c>
      <c r="O1011" s="20" t="str">
        <f t="shared" ca="1" si="184"/>
        <v/>
      </c>
      <c r="P1011" s="25" t="str">
        <f t="shared" ca="1" si="184"/>
        <v/>
      </c>
      <c r="Q1011" s="25" t="str">
        <f t="shared" ca="1" si="184"/>
        <v/>
      </c>
      <c r="R1011" s="25" t="str">
        <f t="shared" ca="1" si="183"/>
        <v/>
      </c>
      <c r="S1011" s="25" t="str">
        <f t="shared" ca="1" si="183"/>
        <v/>
      </c>
      <c r="T1011" s="25" t="str">
        <f t="shared" ca="1" si="183"/>
        <v/>
      </c>
      <c r="U1011" s="25" t="str">
        <f t="shared" ca="1" si="183"/>
        <v/>
      </c>
    </row>
    <row r="1012" spans="1:21" ht="13.5" customHeight="1">
      <c r="A1012" s="20" t="str">
        <f t="shared" ca="1" si="185"/>
        <v>Flaming Icy Axe +1</v>
      </c>
      <c r="B1012" s="20" t="str">
        <f t="shared" ref="B1012:Q1021" ca="1" si="186">IF(INDIRECT(ADDRESS(ROW(),COLUMN(),,,"Details"))="","",SUBSTITUTE(SUBSTITUTE(INDIRECT(ADDRESS(ROW(),COLUMN(),,,"Details")),"
","&amp;#10;"),"""","&amp;quot;"))</f>
        <v>958c7931-8115-4453-9fab-6636d5ce1bbe</v>
      </c>
      <c r="C1012" s="20" t="str">
        <f t="shared" ca="1" si="186"/>
        <v>RotR</v>
      </c>
      <c r="D1012" s="20" t="str">
        <f t="shared" ca="1" si="186"/>
        <v>6</v>
      </c>
      <c r="E1012" s="20" t="str">
        <f t="shared" ca="1" si="186"/>
        <v>Yes</v>
      </c>
      <c r="F1012" s="20" t="str">
        <f t="shared" ca="1" si="186"/>
        <v>2</v>
      </c>
      <c r="G1012" s="20" t="str">
        <f t="shared" ca="1" si="186"/>
        <v>Boon</v>
      </c>
      <c r="H1012" s="20" t="str">
        <f t="shared" ca="1" si="186"/>
        <v>Weapon</v>
      </c>
      <c r="I1012" s="20" t="str">
        <f t="shared" ca="1" si="186"/>
        <v/>
      </c>
      <c r="J1012" s="20" t="str">
        <f t="shared" ca="1" si="186"/>
        <v>Axe&amp;#10;Melee&amp;#10;Slashing&amp;#10;Magic</v>
      </c>
      <c r="K1012" s="20" t="str">
        <f t="shared" ca="1" si="186"/>
        <v/>
      </c>
      <c r="L1012" s="20" t="str">
        <f t="shared" ca="1" si="186"/>
        <v>For your combat check, reveal this card to roll your Strength or Melee die + 1d12+1; you may additionally discard this card to add another 2d6 with the Cold or Fire trait. If you aren't proficient with weapons, the difficulty of this check is increased by 4.</v>
      </c>
      <c r="M1012" s="20" t="str">
        <f t="shared" ca="1" si="186"/>
        <v>Strength&amp;#10;Melee</v>
      </c>
      <c r="N1012" s="20" t="str">
        <f t="shared" ca="1" si="186"/>
        <v>11</v>
      </c>
      <c r="O1012" s="20" t="str">
        <f t="shared" ca="1" si="186"/>
        <v/>
      </c>
      <c r="P1012" s="25" t="str">
        <f t="shared" ca="1" si="186"/>
        <v/>
      </c>
      <c r="Q1012" s="25" t="str">
        <f t="shared" ca="1" si="186"/>
        <v/>
      </c>
      <c r="R1012" s="25" t="str">
        <f t="shared" ca="1" si="183"/>
        <v/>
      </c>
      <c r="S1012" s="25" t="str">
        <f t="shared" ca="1" si="183"/>
        <v/>
      </c>
      <c r="T1012" s="25" t="str">
        <f t="shared" ca="1" si="183"/>
        <v/>
      </c>
      <c r="U1012" s="25" t="str">
        <f t="shared" ca="1" si="183"/>
        <v/>
      </c>
    </row>
    <row r="1013" spans="1:21" ht="13.5" customHeight="1">
      <c r="A1013" s="20" t="str">
        <f t="shared" ca="1" si="185"/>
        <v>Flaming Mace +1</v>
      </c>
      <c r="B1013" s="20" t="str">
        <f t="shared" ca="1" si="186"/>
        <v>0ebfaa94-dfd5-4111-9a88-fd6568e54372</v>
      </c>
      <c r="C1013" s="20" t="str">
        <f t="shared" ca="1" si="186"/>
        <v>RotR</v>
      </c>
      <c r="D1013" s="20" t="str">
        <f t="shared" ca="1" si="186"/>
        <v>B</v>
      </c>
      <c r="E1013" s="20" t="str">
        <f t="shared" ca="1" si="186"/>
        <v>Yes</v>
      </c>
      <c r="F1013" s="20" t="str">
        <f t="shared" ca="1" si="186"/>
        <v>1</v>
      </c>
      <c r="G1013" s="20" t="str">
        <f t="shared" ca="1" si="186"/>
        <v>Boon</v>
      </c>
      <c r="H1013" s="20" t="str">
        <f t="shared" ca="1" si="186"/>
        <v>Weapon</v>
      </c>
      <c r="I1013" s="20" t="str">
        <f t="shared" ca="1" si="186"/>
        <v/>
      </c>
      <c r="J1013" s="20" t="str">
        <f t="shared" ca="1" si="186"/>
        <v>Mace&amp;#10;Melee&amp;#10;Bludgenoning&amp;#10;Magic</v>
      </c>
      <c r="K1013" s="20" t="str">
        <f t="shared" ca="1" si="186"/>
        <v/>
      </c>
      <c r="L1013" s="20" t="str">
        <f t="shared" ca="1" si="186"/>
        <v>For your combat check, reveal this card to roll your Strength or Melee die + 1d8+1; you may additionally discard this card to add another 1d4 with the Fire trait.</v>
      </c>
      <c r="M1013" s="20" t="str">
        <f t="shared" ca="1" si="186"/>
        <v>Strength&amp;#10;Melee</v>
      </c>
      <c r="N1013" s="20" t="str">
        <f t="shared" ca="1" si="186"/>
        <v>11</v>
      </c>
      <c r="O1013" s="20" t="str">
        <f t="shared" ca="1" si="186"/>
        <v/>
      </c>
      <c r="P1013" s="25" t="str">
        <f t="shared" ca="1" si="186"/>
        <v/>
      </c>
      <c r="Q1013" s="25" t="str">
        <f t="shared" ca="1" si="186"/>
        <v/>
      </c>
      <c r="R1013" s="25" t="str">
        <f t="shared" ca="1" si="183"/>
        <v/>
      </c>
      <c r="S1013" s="25" t="str">
        <f t="shared" ca="1" si="183"/>
        <v/>
      </c>
      <c r="T1013" s="25" t="str">
        <f t="shared" ca="1" si="183"/>
        <v/>
      </c>
      <c r="U1013" s="25" t="str">
        <f t="shared" ca="1" si="183"/>
        <v/>
      </c>
    </row>
    <row r="1014" spans="1:21" ht="13.5" customHeight="1">
      <c r="A1014" s="20" t="str">
        <f t="shared" ca="1" si="185"/>
        <v>Flaming Ranseur +3</v>
      </c>
      <c r="B1014" s="20" t="str">
        <f t="shared" ca="1" si="186"/>
        <v>03461296-8ce2-4221-89ec-26bcd9ee29c2</v>
      </c>
      <c r="C1014" s="20" t="str">
        <f t="shared" ca="1" si="186"/>
        <v>RotR</v>
      </c>
      <c r="D1014" s="20" t="str">
        <f t="shared" ca="1" si="186"/>
        <v>5</v>
      </c>
      <c r="E1014" s="20" t="str">
        <f t="shared" ca="1" si="186"/>
        <v>Yes</v>
      </c>
      <c r="F1014" s="20" t="str">
        <f t="shared" ca="1" si="186"/>
        <v>2</v>
      </c>
      <c r="G1014" s="20" t="str">
        <f t="shared" ca="1" si="186"/>
        <v>Boon</v>
      </c>
      <c r="H1014" s="20" t="str">
        <f t="shared" ca="1" si="186"/>
        <v>Weapon</v>
      </c>
      <c r="I1014" s="20" t="str">
        <f t="shared" ca="1" si="186"/>
        <v/>
      </c>
      <c r="J1014" s="20" t="str">
        <f t="shared" ca="1" si="186"/>
        <v>Polearm&amp;#10;Melee&amp;#10;Slashing&amp;#10;2-Handed&amp;#10;Magic</v>
      </c>
      <c r="K1014" s="20" t="str">
        <f t="shared" ca="1" si="186"/>
        <v/>
      </c>
      <c r="L1014" s="20" t="str">
        <f t="shared" ca="1" si="186"/>
        <v>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v>
      </c>
      <c r="M1014" s="20" t="str">
        <f t="shared" ca="1" si="186"/>
        <v>Strength&amp;#10;Melee</v>
      </c>
      <c r="N1014" s="20" t="str">
        <f t="shared" ca="1" si="186"/>
        <v>12</v>
      </c>
      <c r="O1014" s="20" t="str">
        <f t="shared" ca="1" si="186"/>
        <v/>
      </c>
      <c r="P1014" s="25" t="str">
        <f t="shared" ca="1" si="186"/>
        <v/>
      </c>
      <c r="Q1014" s="25" t="str">
        <f t="shared" ca="1" si="186"/>
        <v/>
      </c>
      <c r="R1014" s="25" t="str">
        <f t="shared" ref="R1014:U1077" ca="1" si="187">IF(INDIRECT(ADDRESS(ROW(),COLUMN(),,,"Details"))="","",SUBSTITUTE(SUBSTITUTE(INDIRECT(ADDRESS(ROW(),COLUMN(),,,"Details")),"
","&amp;#10;"),"""","&amp;quot;"))</f>
        <v/>
      </c>
      <c r="S1014" s="25" t="str">
        <f t="shared" ca="1" si="187"/>
        <v/>
      </c>
      <c r="T1014" s="25" t="str">
        <f t="shared" ca="1" si="187"/>
        <v/>
      </c>
      <c r="U1014" s="25" t="str">
        <f t="shared" ca="1" si="187"/>
        <v/>
      </c>
    </row>
    <row r="1015" spans="1:21" ht="13.5" customHeight="1">
      <c r="A1015" s="20" t="str">
        <f t="shared" ca="1" si="185"/>
        <v>Force Sling +3</v>
      </c>
      <c r="B1015" s="20" t="str">
        <f t="shared" ca="1" si="186"/>
        <v>edd5c688-c1e6-43b1-9aa0-b2113288bb9a</v>
      </c>
      <c r="C1015" s="20" t="str">
        <f t="shared" ca="1" si="186"/>
        <v>RotR</v>
      </c>
      <c r="D1015" s="20" t="str">
        <f t="shared" ca="1" si="186"/>
        <v>6</v>
      </c>
      <c r="E1015" s="20" t="str">
        <f t="shared" ca="1" si="186"/>
        <v>Yes</v>
      </c>
      <c r="F1015" s="20" t="str">
        <f t="shared" ca="1" si="186"/>
        <v>2</v>
      </c>
      <c r="G1015" s="20" t="str">
        <f t="shared" ca="1" si="186"/>
        <v>Boon</v>
      </c>
      <c r="H1015" s="20" t="str">
        <f t="shared" ca="1" si="186"/>
        <v>Weapon</v>
      </c>
      <c r="I1015" s="20" t="str">
        <f t="shared" ca="1" si="186"/>
        <v/>
      </c>
      <c r="J1015" s="20" t="str">
        <f t="shared" ca="1" si="186"/>
        <v>Sling&amp;#10;Ranged&amp;#10;Bludgeoning&amp;#10;Magic</v>
      </c>
      <c r="K1015" s="20" t="str">
        <f t="shared" ca="1" si="186"/>
        <v/>
      </c>
      <c r="L1015" s="20" t="str">
        <f t="shared" ca="1" si="186"/>
        <v>For your combat check, reveal this card to roll your Dexterity or Ranged die + 1d6+3; you may additionally discard this card to add another 4d4 with the Force trait.</v>
      </c>
      <c r="M1015" s="20" t="str">
        <f t="shared" ca="1" si="186"/>
        <v>Dexterity&amp;#10;Ranged</v>
      </c>
      <c r="N1015" s="20" t="str">
        <f t="shared" ca="1" si="186"/>
        <v>10</v>
      </c>
      <c r="O1015" s="20" t="str">
        <f t="shared" ca="1" si="186"/>
        <v/>
      </c>
      <c r="P1015" s="25" t="str">
        <f t="shared" ca="1" si="186"/>
        <v/>
      </c>
      <c r="Q1015" s="25" t="str">
        <f t="shared" ca="1" si="186"/>
        <v/>
      </c>
      <c r="R1015" s="25" t="str">
        <f t="shared" ca="1" si="187"/>
        <v/>
      </c>
      <c r="S1015" s="25" t="str">
        <f t="shared" ca="1" si="187"/>
        <v/>
      </c>
      <c r="T1015" s="25" t="str">
        <f t="shared" ca="1" si="187"/>
        <v/>
      </c>
      <c r="U1015" s="25" t="str">
        <f t="shared" ca="1" si="187"/>
        <v/>
      </c>
    </row>
    <row r="1016" spans="1:21" ht="13.5" customHeight="1">
      <c r="A1016" s="20" t="str">
        <f t="shared" ca="1" si="185"/>
        <v>Frost Longbow +1</v>
      </c>
      <c r="B1016" s="20" t="str">
        <f t="shared" ca="1" si="186"/>
        <v>0b45133d-f1d8-4298-a247-658a0e568a16</v>
      </c>
      <c r="C1016" s="20" t="str">
        <f t="shared" ca="1" si="186"/>
        <v>RotR</v>
      </c>
      <c r="D1016" s="20" t="str">
        <f t="shared" ca="1" si="186"/>
        <v>3</v>
      </c>
      <c r="E1016" s="20" t="str">
        <f t="shared" ca="1" si="186"/>
        <v>Yes</v>
      </c>
      <c r="F1016" s="20" t="str">
        <f t="shared" ca="1" si="186"/>
        <v>2</v>
      </c>
      <c r="G1016" s="20" t="str">
        <f t="shared" ca="1" si="186"/>
        <v>Boon</v>
      </c>
      <c r="H1016" s="20" t="str">
        <f t="shared" ca="1" si="186"/>
        <v>Weapon</v>
      </c>
      <c r="I1016" s="20" t="str">
        <f t="shared" ca="1" si="186"/>
        <v/>
      </c>
      <c r="J1016" s="20" t="str">
        <f t="shared" ca="1" si="186"/>
        <v>Bow&amp;#10;Ranged&amp;#10;Piercing&amp;#10;2-Handed&amp;#10;Magic</v>
      </c>
      <c r="K1016" s="20" t="str">
        <f t="shared" ca="1" si="186"/>
        <v/>
      </c>
      <c r="L1016" s="20" t="str">
        <f t="shared" ca="1" si="186"/>
        <v>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v>
      </c>
      <c r="M1016" s="20" t="str">
        <f t="shared" ca="1" si="186"/>
        <v>Dexterity&amp;#10;Ranged</v>
      </c>
      <c r="N1016" s="20" t="str">
        <f t="shared" ca="1" si="186"/>
        <v>11</v>
      </c>
      <c r="O1016" s="20" t="str">
        <f t="shared" ca="1" si="186"/>
        <v/>
      </c>
      <c r="P1016" s="25" t="str">
        <f t="shared" ca="1" si="186"/>
        <v/>
      </c>
      <c r="Q1016" s="25" t="str">
        <f t="shared" ca="1" si="186"/>
        <v/>
      </c>
      <c r="R1016" s="25" t="str">
        <f t="shared" ca="1" si="187"/>
        <v/>
      </c>
      <c r="S1016" s="25" t="str">
        <f t="shared" ca="1" si="187"/>
        <v/>
      </c>
      <c r="T1016" s="25" t="str">
        <f t="shared" ca="1" si="187"/>
        <v/>
      </c>
      <c r="U1016" s="25" t="str">
        <f t="shared" ca="1" si="187"/>
        <v/>
      </c>
    </row>
    <row r="1017" spans="1:21" ht="13.5" customHeight="1">
      <c r="A1017" s="20" t="str">
        <f t="shared" ca="1" si="185"/>
        <v>Giantbane Dagger +1</v>
      </c>
      <c r="B1017" s="20" t="str">
        <f t="shared" ca="1" si="186"/>
        <v>d38c858e-5bef-4f6f-a553-62da6c7d38db</v>
      </c>
      <c r="C1017" s="20" t="str">
        <f t="shared" ca="1" si="186"/>
        <v>RotR</v>
      </c>
      <c r="D1017" s="20" t="str">
        <f t="shared" ca="1" si="186"/>
        <v>4</v>
      </c>
      <c r="E1017" s="20" t="str">
        <f t="shared" ca="1" si="186"/>
        <v>Yes</v>
      </c>
      <c r="F1017" s="20" t="str">
        <f t="shared" ca="1" si="186"/>
        <v>2</v>
      </c>
      <c r="G1017" s="20" t="str">
        <f t="shared" ca="1" si="186"/>
        <v>Boon</v>
      </c>
      <c r="H1017" s="20" t="str">
        <f t="shared" ca="1" si="186"/>
        <v>Weapon</v>
      </c>
      <c r="I1017" s="20" t="str">
        <f t="shared" ca="1" si="186"/>
        <v/>
      </c>
      <c r="J1017" s="20" t="str">
        <f t="shared" ca="1" si="186"/>
        <v>Knife&amp;#10;Ranged&amp;#10;Piercing&amp;#10;Magic</v>
      </c>
      <c r="K1017" s="20" t="str">
        <f t="shared" ca="1" si="186"/>
        <v/>
      </c>
      <c r="L1017" s="20" t="str">
        <f t="shared" ca="1" si="186"/>
        <v>For your combat check, reveal this card to roll your Dexterity or Ranged die + 1d4+1; you may additionally recharge this card to add another 1d4, or 3d4 against a bane with the Giant trait.&amp;#10;When playing another weapon, you may discard this card to add 1d4+1 to the combat check.</v>
      </c>
      <c r="M1017" s="20" t="str">
        <f t="shared" ca="1" si="186"/>
        <v>Dexterity&amp;#10;Ranged</v>
      </c>
      <c r="N1017" s="20" t="str">
        <f t="shared" ca="1" si="186"/>
        <v>8</v>
      </c>
      <c r="O1017" s="20" t="str">
        <f t="shared" ca="1" si="186"/>
        <v/>
      </c>
      <c r="P1017" s="25" t="str">
        <f t="shared" ca="1" si="186"/>
        <v/>
      </c>
      <c r="Q1017" s="25" t="str">
        <f t="shared" ca="1" si="186"/>
        <v/>
      </c>
      <c r="R1017" s="25" t="str">
        <f t="shared" ca="1" si="187"/>
        <v/>
      </c>
      <c r="S1017" s="25" t="str">
        <f t="shared" ca="1" si="187"/>
        <v/>
      </c>
      <c r="T1017" s="25" t="str">
        <f t="shared" ca="1" si="187"/>
        <v/>
      </c>
      <c r="U1017" s="25" t="str">
        <f t="shared" ca="1" si="187"/>
        <v/>
      </c>
    </row>
    <row r="1018" spans="1:21" ht="13.5" customHeight="1">
      <c r="A1018" s="20" t="str">
        <f t="shared" ca="1" si="185"/>
        <v>Glaive</v>
      </c>
      <c r="B1018" s="20" t="str">
        <f t="shared" ca="1" si="186"/>
        <v>e26d7290-2b2a-45f6-a244-720e88f80ec2</v>
      </c>
      <c r="C1018" s="20" t="str">
        <f t="shared" ca="1" si="186"/>
        <v>RotR</v>
      </c>
      <c r="D1018" s="20" t="str">
        <f t="shared" ca="1" si="186"/>
        <v>B</v>
      </c>
      <c r="E1018" s="20" t="str">
        <f t="shared" ca="1" si="186"/>
        <v>Yes</v>
      </c>
      <c r="F1018" s="20" t="str">
        <f t="shared" ca="1" si="186"/>
        <v>1</v>
      </c>
      <c r="G1018" s="20" t="str">
        <f t="shared" ca="1" si="186"/>
        <v>Boon</v>
      </c>
      <c r="H1018" s="20" t="str">
        <f t="shared" ca="1" si="186"/>
        <v>Weapon</v>
      </c>
      <c r="I1018" s="20" t="str">
        <f t="shared" ca="1" si="186"/>
        <v/>
      </c>
      <c r="J1018" s="20" t="str">
        <f t="shared" ca="1" si="186"/>
        <v>Polearm&amp;#10;Melee&amp;#10;Slashing&amp;#10;2-Handed&amp;#10;Elite</v>
      </c>
      <c r="K1018" s="20" t="str">
        <f t="shared" ca="1" si="186"/>
        <v/>
      </c>
      <c r="L1018" s="20" t="str">
        <f t="shared" ca="1" si="186"/>
        <v>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v>
      </c>
      <c r="M1018" s="20" t="str">
        <f t="shared" ca="1" si="186"/>
        <v>Strength&amp;#10;Melee</v>
      </c>
      <c r="N1018" s="20" t="str">
        <f t="shared" ca="1" si="186"/>
        <v>9</v>
      </c>
      <c r="O1018" s="20" t="str">
        <f t="shared" ca="1" si="186"/>
        <v/>
      </c>
      <c r="P1018" s="25" t="str">
        <f t="shared" ca="1" si="186"/>
        <v/>
      </c>
      <c r="Q1018" s="25" t="str">
        <f t="shared" ca="1" si="186"/>
        <v/>
      </c>
      <c r="R1018" s="25" t="str">
        <f t="shared" ca="1" si="187"/>
        <v/>
      </c>
      <c r="S1018" s="25" t="str">
        <f t="shared" ca="1" si="187"/>
        <v/>
      </c>
      <c r="T1018" s="25" t="str">
        <f t="shared" ca="1" si="187"/>
        <v/>
      </c>
      <c r="U1018" s="25" t="str">
        <f t="shared" ca="1" si="187"/>
        <v/>
      </c>
    </row>
    <row r="1019" spans="1:21" ht="13.5" customHeight="1">
      <c r="A1019" s="20" t="str">
        <f t="shared" ca="1" si="185"/>
        <v>Glaive</v>
      </c>
      <c r="B1019" s="20" t="str">
        <f t="shared" ca="1" si="186"/>
        <v>cb00231a-bcdc-4bf7-bcfb-b583398c31b1</v>
      </c>
      <c r="C1019" s="20" t="str">
        <f t="shared" ca="1" si="186"/>
        <v>RotR</v>
      </c>
      <c r="D1019" s="20" t="str">
        <f t="shared" ca="1" si="186"/>
        <v>C</v>
      </c>
      <c r="E1019" s="20" t="str">
        <f t="shared" ca="1" si="186"/>
        <v>Yes</v>
      </c>
      <c r="F1019" s="20" t="str">
        <f t="shared" ca="1" si="186"/>
        <v>1</v>
      </c>
      <c r="G1019" s="20" t="str">
        <f t="shared" ca="1" si="186"/>
        <v>Boon</v>
      </c>
      <c r="H1019" s="20" t="str">
        <f t="shared" ca="1" si="186"/>
        <v>Weapon</v>
      </c>
      <c r="I1019" s="20" t="str">
        <f t="shared" ca="1" si="186"/>
        <v/>
      </c>
      <c r="J1019" s="20" t="str">
        <f t="shared" ca="1" si="186"/>
        <v>Polearm&amp;#10;Melee&amp;#10;Slashing&amp;#10;2-Handed&amp;#10;Elite</v>
      </c>
      <c r="K1019" s="20" t="str">
        <f t="shared" ca="1" si="186"/>
        <v/>
      </c>
      <c r="L1019" s="20" t="str">
        <f t="shared" ca="1" si="186"/>
        <v>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v>
      </c>
      <c r="M1019" s="20" t="str">
        <f t="shared" ca="1" si="186"/>
        <v>Strength&amp;#10;Melee</v>
      </c>
      <c r="N1019" s="20" t="str">
        <f t="shared" ca="1" si="186"/>
        <v>9</v>
      </c>
      <c r="O1019" s="20" t="str">
        <f t="shared" ca="1" si="186"/>
        <v/>
      </c>
      <c r="P1019" s="25" t="str">
        <f t="shared" ca="1" si="186"/>
        <v/>
      </c>
      <c r="Q1019" s="25" t="str">
        <f t="shared" ca="1" si="186"/>
        <v/>
      </c>
      <c r="R1019" s="25" t="str">
        <f t="shared" ca="1" si="187"/>
        <v/>
      </c>
      <c r="S1019" s="25" t="str">
        <f t="shared" ca="1" si="187"/>
        <v/>
      </c>
      <c r="T1019" s="25" t="str">
        <f t="shared" ca="1" si="187"/>
        <v/>
      </c>
      <c r="U1019" s="25" t="str">
        <f t="shared" ca="1" si="187"/>
        <v/>
      </c>
    </row>
    <row r="1020" spans="1:21" ht="13.5" customHeight="1">
      <c r="A1020" s="20" t="str">
        <f t="shared" ca="1" si="185"/>
        <v>Greataxe</v>
      </c>
      <c r="B1020" s="20" t="str">
        <f t="shared" ca="1" si="186"/>
        <v>9fb38d73-7c96-4cb9-8331-80f09a1b2c9a</v>
      </c>
      <c r="C1020" s="20" t="str">
        <f t="shared" ca="1" si="186"/>
        <v>RotR</v>
      </c>
      <c r="D1020" s="20" t="str">
        <f t="shared" ca="1" si="186"/>
        <v>B</v>
      </c>
      <c r="E1020" s="20" t="str">
        <f t="shared" ca="1" si="186"/>
        <v>Yes</v>
      </c>
      <c r="F1020" s="20" t="str">
        <f t="shared" ca="1" si="186"/>
        <v>1</v>
      </c>
      <c r="G1020" s="20" t="str">
        <f t="shared" ca="1" si="186"/>
        <v>Boon</v>
      </c>
      <c r="H1020" s="20" t="str">
        <f t="shared" ca="1" si="186"/>
        <v>Weapon</v>
      </c>
      <c r="I1020" s="20" t="str">
        <f t="shared" ca="1" si="186"/>
        <v/>
      </c>
      <c r="J1020" s="20" t="str">
        <f t="shared" ca="1" si="186"/>
        <v>Axe&amp;#10;Melee&amp;#10;Slashing&amp;#10;2-Handed</v>
      </c>
      <c r="K1020" s="20" t="str">
        <f t="shared" ca="1" si="186"/>
        <v/>
      </c>
      <c r="L1020" s="20" t="str">
        <f t="shared" ca="1" si="186"/>
        <v>For your combat check, reveal this card to roll your Strength or Melee die + 1d12; you may additionally discard this card to add your unmodified Strength die. If you aren't proficient with weapons, the difficulty of this check is increased by 4.</v>
      </c>
      <c r="M1020" s="20" t="str">
        <f t="shared" ca="1" si="186"/>
        <v>Strength&amp;#10;Melee</v>
      </c>
      <c r="N1020" s="20" t="str">
        <f t="shared" ca="1" si="186"/>
        <v>10</v>
      </c>
      <c r="O1020" s="20" t="str">
        <f t="shared" ca="1" si="186"/>
        <v/>
      </c>
      <c r="P1020" s="25" t="str">
        <f t="shared" ca="1" si="186"/>
        <v/>
      </c>
      <c r="Q1020" s="25" t="str">
        <f t="shared" ca="1" si="186"/>
        <v/>
      </c>
      <c r="R1020" s="25" t="str">
        <f t="shared" ca="1" si="187"/>
        <v/>
      </c>
      <c r="S1020" s="25" t="str">
        <f t="shared" ca="1" si="187"/>
        <v/>
      </c>
      <c r="T1020" s="25" t="str">
        <f t="shared" ca="1" si="187"/>
        <v/>
      </c>
      <c r="U1020" s="25" t="str">
        <f t="shared" ca="1" si="187"/>
        <v/>
      </c>
    </row>
    <row r="1021" spans="1:21" ht="13.5" customHeight="1">
      <c r="A1021" s="20" t="str">
        <f t="shared" ca="1" si="185"/>
        <v>Greatclub +3</v>
      </c>
      <c r="B1021" s="20" t="str">
        <f t="shared" ca="1" si="186"/>
        <v>1c117e87-50ec-4d60-a98d-d9dfe4f2bfd7</v>
      </c>
      <c r="C1021" s="20" t="str">
        <f t="shared" ca="1" si="186"/>
        <v>RotR</v>
      </c>
      <c r="D1021" s="20" t="str">
        <f t="shared" ca="1" si="186"/>
        <v>4</v>
      </c>
      <c r="E1021" s="20" t="str">
        <f t="shared" ca="1" si="186"/>
        <v>Yes</v>
      </c>
      <c r="F1021" s="20" t="str">
        <f t="shared" ca="1" si="186"/>
        <v>2</v>
      </c>
      <c r="G1021" s="20" t="str">
        <f t="shared" ca="1" si="186"/>
        <v>Boon</v>
      </c>
      <c r="H1021" s="20" t="str">
        <f t="shared" ca="1" si="186"/>
        <v>Weapon</v>
      </c>
      <c r="I1021" s="20" t="str">
        <f t="shared" ca="1" si="186"/>
        <v/>
      </c>
      <c r="J1021" s="20" t="str">
        <f t="shared" ca="1" si="186"/>
        <v>Club&amp;#10;Melee&amp;#10;Bludgeoning&amp;#10;2-Handed&amp;#10;Magic</v>
      </c>
      <c r="K1021" s="20" t="str">
        <f t="shared" ca="1" si="186"/>
        <v/>
      </c>
      <c r="L1021" s="20" t="str">
        <f t="shared" ca="1" si="186"/>
        <v>For your combat check, reveal this card to roll your Strength or Melee die + 1d10+3; you may additionally discard this card to add your unmodified Strength die. If you aren't proficient with weapons, the difficulty of this check is increased by 4.</v>
      </c>
      <c r="M1021" s="20" t="str">
        <f t="shared" ca="1" si="186"/>
        <v>Strength&amp;#10;Melee</v>
      </c>
      <c r="N1021" s="20" t="str">
        <f t="shared" ca="1" si="186"/>
        <v>13</v>
      </c>
      <c r="O1021" s="20" t="str">
        <f t="shared" ca="1" si="186"/>
        <v/>
      </c>
      <c r="P1021" s="25" t="str">
        <f t="shared" ca="1" si="186"/>
        <v/>
      </c>
      <c r="Q1021" s="25" t="str">
        <f t="shared" ca="1" si="186"/>
        <v/>
      </c>
      <c r="R1021" s="25" t="str">
        <f t="shared" ca="1" si="187"/>
        <v/>
      </c>
      <c r="S1021" s="25" t="str">
        <f t="shared" ca="1" si="187"/>
        <v/>
      </c>
      <c r="T1021" s="25" t="str">
        <f t="shared" ca="1" si="187"/>
        <v/>
      </c>
      <c r="U1021" s="25" t="str">
        <f t="shared" ca="1" si="187"/>
        <v/>
      </c>
    </row>
    <row r="1022" spans="1:21" ht="13.5" customHeight="1">
      <c r="A1022" s="20" t="str">
        <f t="shared" ca="1" si="185"/>
        <v>Greatsword</v>
      </c>
      <c r="B1022" s="20" t="str">
        <f t="shared" ref="B1022:Q1031" ca="1" si="188">IF(INDIRECT(ADDRESS(ROW(),COLUMN(),,,"Details"))="","",SUBSTITUTE(SUBSTITUTE(INDIRECT(ADDRESS(ROW(),COLUMN(),,,"Details")),"
","&amp;#10;"),"""","&amp;quot;"))</f>
        <v>1bb2fea8-c84f-47a3-84c0-8ba330c6758b</v>
      </c>
      <c r="C1022" s="20" t="str">
        <f t="shared" ca="1" si="188"/>
        <v>RotR</v>
      </c>
      <c r="D1022" s="20" t="str">
        <f t="shared" ca="1" si="188"/>
        <v>C</v>
      </c>
      <c r="E1022" s="20" t="str">
        <f t="shared" ca="1" si="188"/>
        <v>Yes</v>
      </c>
      <c r="F1022" s="20" t="str">
        <f t="shared" ca="1" si="188"/>
        <v>1</v>
      </c>
      <c r="G1022" s="20" t="str">
        <f t="shared" ca="1" si="188"/>
        <v>Boon</v>
      </c>
      <c r="H1022" s="20" t="str">
        <f t="shared" ca="1" si="188"/>
        <v>Weapon</v>
      </c>
      <c r="I1022" s="20" t="str">
        <f t="shared" ca="1" si="188"/>
        <v/>
      </c>
      <c r="J1022" s="20" t="str">
        <f t="shared" ca="1" si="188"/>
        <v>Sword&amp;#10;Melee&amp;#10;Slashing&amp;#10;2-Handed</v>
      </c>
      <c r="K1022" s="20" t="str">
        <f t="shared" ca="1" si="188"/>
        <v/>
      </c>
      <c r="L1022" s="20" t="str">
        <f t="shared" ca="1" si="188"/>
        <v>For your combat check, reveal this card to roll your Strength or Melee die + 2d6; you may additionally discard this card to add your unmodified Strength die. If you aren't proficient with weapons, the difficulty of this check is increased by 4.</v>
      </c>
      <c r="M1022" s="20" t="str">
        <f t="shared" ca="1" si="188"/>
        <v>Strength&amp;#10;Melee</v>
      </c>
      <c r="N1022" s="20" t="str">
        <f t="shared" ca="1" si="188"/>
        <v>11</v>
      </c>
      <c r="O1022" s="20" t="str">
        <f t="shared" ca="1" si="188"/>
        <v/>
      </c>
      <c r="P1022" s="25" t="str">
        <f t="shared" ca="1" si="188"/>
        <v/>
      </c>
      <c r="Q1022" s="25" t="str">
        <f t="shared" ca="1" si="188"/>
        <v/>
      </c>
      <c r="R1022" s="25" t="str">
        <f t="shared" ca="1" si="187"/>
        <v/>
      </c>
      <c r="S1022" s="25" t="str">
        <f t="shared" ca="1" si="187"/>
        <v/>
      </c>
      <c r="T1022" s="25" t="str">
        <f t="shared" ca="1" si="187"/>
        <v/>
      </c>
      <c r="U1022" s="25" t="str">
        <f t="shared" ca="1" si="187"/>
        <v/>
      </c>
    </row>
    <row r="1023" spans="1:21" ht="13.5" customHeight="1">
      <c r="A1023" s="20" t="str">
        <f t="shared" ca="1" si="185"/>
        <v>Heavy Crossbow</v>
      </c>
      <c r="B1023" s="20" t="str">
        <f t="shared" ca="1" si="188"/>
        <v>955f034b-80fe-4570-8e93-5731e529d69a</v>
      </c>
      <c r="C1023" s="20" t="str">
        <f t="shared" ca="1" si="188"/>
        <v>RotR</v>
      </c>
      <c r="D1023" s="20" t="str">
        <f t="shared" ca="1" si="188"/>
        <v>B</v>
      </c>
      <c r="E1023" s="20" t="str">
        <f t="shared" ca="1" si="188"/>
        <v>Yes</v>
      </c>
      <c r="F1023" s="20" t="str">
        <f t="shared" ca="1" si="188"/>
        <v>2</v>
      </c>
      <c r="G1023" s="20" t="str">
        <f t="shared" ca="1" si="188"/>
        <v>Boon</v>
      </c>
      <c r="H1023" s="20" t="str">
        <f t="shared" ca="1" si="188"/>
        <v>Weapon</v>
      </c>
      <c r="I1023" s="20" t="str">
        <f t="shared" ca="1" si="188"/>
        <v/>
      </c>
      <c r="J1023" s="20" t="str">
        <f t="shared" ca="1" si="188"/>
        <v>Bow&amp;#10;Ranged&amp;#10;Piercing&amp;#10;2-Handed</v>
      </c>
      <c r="K1023" s="20" t="str">
        <f t="shared" ca="1" si="188"/>
        <v/>
      </c>
      <c r="L1023" s="20" t="str">
        <f t="shared" ca="1" si="188"/>
        <v>For your combat check, reveal this card to roll your Dexterity or Ranged die + 1d10.&amp;#10;If you are proficient with weapons, you may discard this card to add 1d4 to a combat check at another location.</v>
      </c>
      <c r="M1023" s="20" t="str">
        <f t="shared" ca="1" si="188"/>
        <v>Dexterity&amp;#10;Ranged</v>
      </c>
      <c r="N1023" s="20" t="str">
        <f t="shared" ca="1" si="188"/>
        <v>7</v>
      </c>
      <c r="O1023" s="20" t="str">
        <f t="shared" ca="1" si="188"/>
        <v/>
      </c>
      <c r="P1023" s="25" t="str">
        <f t="shared" ca="1" si="188"/>
        <v/>
      </c>
      <c r="Q1023" s="25" t="str">
        <f t="shared" ca="1" si="188"/>
        <v/>
      </c>
      <c r="R1023" s="25" t="str">
        <f t="shared" ca="1" si="187"/>
        <v/>
      </c>
      <c r="S1023" s="25" t="str">
        <f t="shared" ca="1" si="187"/>
        <v/>
      </c>
      <c r="T1023" s="25" t="str">
        <f t="shared" ca="1" si="187"/>
        <v/>
      </c>
      <c r="U1023" s="25" t="str">
        <f t="shared" ca="1" si="187"/>
        <v/>
      </c>
    </row>
    <row r="1024" spans="1:21" ht="13.5" customHeight="1">
      <c r="A1024" s="20" t="str">
        <f t="shared" ca="1" si="185"/>
        <v>Heavy Pick +1</v>
      </c>
      <c r="B1024" s="20" t="str">
        <f t="shared" ca="1" si="188"/>
        <v>be015892-caad-4c61-a5b6-e93e4000d0a2</v>
      </c>
      <c r="C1024" s="20" t="str">
        <f t="shared" ca="1" si="188"/>
        <v>RotR</v>
      </c>
      <c r="D1024" s="20" t="str">
        <f t="shared" ca="1" si="188"/>
        <v>2</v>
      </c>
      <c r="E1024" s="20" t="str">
        <f t="shared" ca="1" si="188"/>
        <v>Yes</v>
      </c>
      <c r="F1024" s="20" t="str">
        <f t="shared" ca="1" si="188"/>
        <v>2</v>
      </c>
      <c r="G1024" s="20" t="str">
        <f t="shared" ca="1" si="188"/>
        <v>Boon</v>
      </c>
      <c r="H1024" s="20" t="str">
        <f t="shared" ca="1" si="188"/>
        <v>Weapon</v>
      </c>
      <c r="I1024" s="20" t="str">
        <f t="shared" ca="1" si="188"/>
        <v/>
      </c>
      <c r="J1024" s="20" t="str">
        <f t="shared" ca="1" si="188"/>
        <v>Pick&amp;#10;Melee&amp;#10;Piercing&amp;#10;Magic</v>
      </c>
      <c r="K1024" s="20" t="str">
        <f t="shared" ca="1" si="188"/>
        <v/>
      </c>
      <c r="L1024" s="20" t="str">
        <f t="shared" ca="1" si="188"/>
        <v>For your combat check, reveal this card to roll your Strength or Melee die + 1d6+1; you may additionally discard this card to add another 1d6.&amp;#10;If any d6 rolled for this weapon is a 6, count it as a 7.</v>
      </c>
      <c r="M1024" s="20" t="str">
        <f t="shared" ca="1" si="188"/>
        <v>Strength&amp;#10;Melee</v>
      </c>
      <c r="N1024" s="20" t="str">
        <f t="shared" ca="1" si="188"/>
        <v>11</v>
      </c>
      <c r="O1024" s="20" t="str">
        <f t="shared" ca="1" si="188"/>
        <v/>
      </c>
      <c r="P1024" s="25" t="str">
        <f t="shared" ca="1" si="188"/>
        <v/>
      </c>
      <c r="Q1024" s="25" t="str">
        <f t="shared" ca="1" si="188"/>
        <v/>
      </c>
      <c r="R1024" s="25" t="str">
        <f t="shared" ca="1" si="187"/>
        <v/>
      </c>
      <c r="S1024" s="25" t="str">
        <f t="shared" ca="1" si="187"/>
        <v/>
      </c>
      <c r="T1024" s="25" t="str">
        <f t="shared" ca="1" si="187"/>
        <v/>
      </c>
      <c r="U1024" s="25" t="str">
        <f t="shared" ca="1" si="187"/>
        <v/>
      </c>
    </row>
    <row r="1025" spans="1:21" ht="13.5" customHeight="1">
      <c r="A1025" s="20" t="str">
        <f t="shared" ca="1" si="185"/>
        <v>Horsechopper +1</v>
      </c>
      <c r="B1025" s="20" t="str">
        <f t="shared" ca="1" si="188"/>
        <v>f2c48d59-07f0-4d98-9b5e-c3bc84ea9558</v>
      </c>
      <c r="C1025" s="20" t="str">
        <f t="shared" ca="1" si="188"/>
        <v>RotR</v>
      </c>
      <c r="D1025" s="20" t="str">
        <f t="shared" ca="1" si="188"/>
        <v>P</v>
      </c>
      <c r="E1025" s="20" t="str">
        <f t="shared" ca="1" si="188"/>
        <v>No</v>
      </c>
      <c r="F1025" s="20" t="str">
        <f t="shared" ca="1" si="188"/>
        <v>1</v>
      </c>
      <c r="G1025" s="20" t="str">
        <f t="shared" ca="1" si="188"/>
        <v>Boon</v>
      </c>
      <c r="H1025" s="20" t="str">
        <f t="shared" ca="1" si="188"/>
        <v>Weapon</v>
      </c>
      <c r="I1025" s="20" t="str">
        <f t="shared" ca="1" si="188"/>
        <v/>
      </c>
      <c r="J1025" s="20" t="str">
        <f t="shared" ca="1" si="188"/>
        <v>Melee&amp;#10;Slashing&amp;#10;2-Handed&amp;#10;Magic</v>
      </c>
      <c r="K1025" s="20" t="str">
        <f t="shared" ca="1" si="188"/>
        <v>&amp;quot;Trip the horse, watch him drop,&amp;#10;As he whinnies, chop, chop, chop!&amp;#10;Don't stop there, 'cause horse is big;&amp;#10;When it croaks, dance goblin jig!&amp;quot;&amp;#10; - Goblin festival song</v>
      </c>
      <c r="L1025" s="20" t="str">
        <f t="shared" ca="1" si="188"/>
        <v>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v>
      </c>
      <c r="M1025" s="20" t="str">
        <f t="shared" ca="1" si="188"/>
        <v>Strength&amp;#10;Melee</v>
      </c>
      <c r="N1025" s="20" t="str">
        <f t="shared" ca="1" si="188"/>
        <v>9</v>
      </c>
      <c r="O1025" s="20" t="str">
        <f t="shared" ca="1" si="188"/>
        <v/>
      </c>
      <c r="P1025" s="25" t="str">
        <f t="shared" ca="1" si="188"/>
        <v/>
      </c>
      <c r="Q1025" s="25" t="str">
        <f t="shared" ca="1" si="188"/>
        <v/>
      </c>
      <c r="R1025" s="25" t="str">
        <f t="shared" ca="1" si="187"/>
        <v/>
      </c>
      <c r="S1025" s="25" t="str">
        <f t="shared" ca="1" si="187"/>
        <v/>
      </c>
      <c r="T1025" s="25" t="str">
        <f t="shared" ca="1" si="187"/>
        <v/>
      </c>
      <c r="U1025" s="25" t="str">
        <f t="shared" ca="1" si="187"/>
        <v/>
      </c>
    </row>
    <row r="1026" spans="1:21" ht="13.5" customHeight="1">
      <c r="A1026" s="20" t="str">
        <f t="shared" ca="1" si="185"/>
        <v>Icy Longspear +1</v>
      </c>
      <c r="B1026" s="20" t="str">
        <f t="shared" ca="1" si="188"/>
        <v>a6158088-d2ee-4bc4-b444-a1f9da8d0c23</v>
      </c>
      <c r="C1026" s="20" t="str">
        <f t="shared" ca="1" si="188"/>
        <v>RotR</v>
      </c>
      <c r="D1026" s="20" t="str">
        <f t="shared" ca="1" si="188"/>
        <v>C</v>
      </c>
      <c r="E1026" s="20" t="str">
        <f t="shared" ca="1" si="188"/>
        <v>Yes</v>
      </c>
      <c r="F1026" s="20" t="str">
        <f t="shared" ca="1" si="188"/>
        <v>1</v>
      </c>
      <c r="G1026" s="20" t="str">
        <f t="shared" ca="1" si="188"/>
        <v>Boon</v>
      </c>
      <c r="H1026" s="20" t="str">
        <f t="shared" ca="1" si="188"/>
        <v>Weapon</v>
      </c>
      <c r="I1026" s="20" t="str">
        <f t="shared" ca="1" si="188"/>
        <v/>
      </c>
      <c r="J1026" s="20" t="str">
        <f t="shared" ca="1" si="188"/>
        <v>Spear&amp;#10;Melee&amp;#10;Piercing&amp;#10;2-Handed&amp;#10;Magic</v>
      </c>
      <c r="K1026" s="20" t="str">
        <f t="shared" ca="1" si="188"/>
        <v/>
      </c>
      <c r="L1026" s="20" t="str">
        <f t="shared" ca="1" si="188"/>
        <v>For your combat check, reveal this card to roll your Strength or Melee die + 1d8+1 with the Cold trait.&amp;#10;If you fail a combat check with this weapon, you may discard this card to ignore the result and reroll the dice. You must take the second result.</v>
      </c>
      <c r="M1026" s="20" t="str">
        <f t="shared" ca="1" si="188"/>
        <v>Strength&amp;#10;Melee</v>
      </c>
      <c r="N1026" s="20" t="str">
        <f t="shared" ca="1" si="188"/>
        <v>10</v>
      </c>
      <c r="O1026" s="20" t="str">
        <f t="shared" ca="1" si="188"/>
        <v/>
      </c>
      <c r="P1026" s="25" t="str">
        <f t="shared" ca="1" si="188"/>
        <v/>
      </c>
      <c r="Q1026" s="25" t="str">
        <f t="shared" ca="1" si="188"/>
        <v/>
      </c>
      <c r="R1026" s="25" t="str">
        <f t="shared" ca="1" si="187"/>
        <v/>
      </c>
      <c r="S1026" s="25" t="str">
        <f t="shared" ca="1" si="187"/>
        <v/>
      </c>
      <c r="T1026" s="25" t="str">
        <f t="shared" ca="1" si="187"/>
        <v/>
      </c>
      <c r="U1026" s="25" t="str">
        <f t="shared" ca="1" si="187"/>
        <v/>
      </c>
    </row>
    <row r="1027" spans="1:21" ht="13.5" customHeight="1">
      <c r="A1027" s="20" t="str">
        <f t="shared" ca="1" si="185"/>
        <v>Light Crossbow</v>
      </c>
      <c r="B1027" s="20" t="str">
        <f t="shared" ca="1" si="188"/>
        <v>20f687e1-3921-47f2-8f15-fa7bb6d92ece</v>
      </c>
      <c r="C1027" s="20" t="str">
        <f t="shared" ca="1" si="188"/>
        <v>RotR</v>
      </c>
      <c r="D1027" s="20" t="str">
        <f t="shared" ca="1" si="188"/>
        <v>B</v>
      </c>
      <c r="E1027" s="20" t="str">
        <f t="shared" ca="1" si="188"/>
        <v>Yes</v>
      </c>
      <c r="F1027" s="20" t="str">
        <f t="shared" ca="1" si="188"/>
        <v>2</v>
      </c>
      <c r="G1027" s="20" t="str">
        <f t="shared" ca="1" si="188"/>
        <v>Boon</v>
      </c>
      <c r="H1027" s="20" t="str">
        <f t="shared" ca="1" si="188"/>
        <v>Weapon</v>
      </c>
      <c r="I1027" s="20" t="str">
        <f t="shared" ca="1" si="188"/>
        <v/>
      </c>
      <c r="J1027" s="20" t="str">
        <f t="shared" ca="1" si="188"/>
        <v>Bow&amp;#10;Ranged&amp;#10;Piercing&amp;#10;Basic</v>
      </c>
      <c r="K1027" s="20" t="str">
        <f t="shared" ca="1" si="188"/>
        <v/>
      </c>
      <c r="L1027" s="20" t="str">
        <f t="shared" ca="1" si="188"/>
        <v>For your combat check, reveal this card to roll your Dexterity or Ranged die + 1d8.&amp;#10;If you are proficient with weapons, you may discard this card to add 1d4 to a combat check at another location.</v>
      </c>
      <c r="M1027" s="20" t="str">
        <f t="shared" ca="1" si="188"/>
        <v>Dexterity&amp;#10;Ranged</v>
      </c>
      <c r="N1027" s="20" t="str">
        <f t="shared" ca="1" si="188"/>
        <v>4</v>
      </c>
      <c r="O1027" s="20" t="str">
        <f t="shared" ca="1" si="188"/>
        <v/>
      </c>
      <c r="P1027" s="25" t="str">
        <f t="shared" ca="1" si="188"/>
        <v/>
      </c>
      <c r="Q1027" s="25" t="str">
        <f t="shared" ca="1" si="188"/>
        <v/>
      </c>
      <c r="R1027" s="25" t="str">
        <f t="shared" ca="1" si="187"/>
        <v/>
      </c>
      <c r="S1027" s="25" t="str">
        <f t="shared" ca="1" si="187"/>
        <v/>
      </c>
      <c r="T1027" s="25" t="str">
        <f t="shared" ca="1" si="187"/>
        <v/>
      </c>
      <c r="U1027" s="25" t="str">
        <f t="shared" ca="1" si="187"/>
        <v/>
      </c>
    </row>
    <row r="1028" spans="1:21" ht="13.5" customHeight="1">
      <c r="A1028" s="20" t="str">
        <f t="shared" ca="1" si="185"/>
        <v>Light Crossbow</v>
      </c>
      <c r="B1028" s="20" t="str">
        <f t="shared" ca="1" si="188"/>
        <v>a6843932-5d07-4ddc-bcb3-0ae4847e4b3c</v>
      </c>
      <c r="C1028" s="20" t="str">
        <f t="shared" ca="1" si="188"/>
        <v>RotR</v>
      </c>
      <c r="D1028" s="20" t="str">
        <f t="shared" ca="1" si="188"/>
        <v>C</v>
      </c>
      <c r="E1028" s="20" t="str">
        <f t="shared" ca="1" si="188"/>
        <v>Yes</v>
      </c>
      <c r="F1028" s="20" t="str">
        <f t="shared" ca="1" si="188"/>
        <v>1</v>
      </c>
      <c r="G1028" s="20" t="str">
        <f t="shared" ca="1" si="188"/>
        <v>Boon</v>
      </c>
      <c r="H1028" s="20" t="str">
        <f t="shared" ca="1" si="188"/>
        <v>Weapon</v>
      </c>
      <c r="I1028" s="20" t="str">
        <f t="shared" ca="1" si="188"/>
        <v/>
      </c>
      <c r="J1028" s="20" t="str">
        <f t="shared" ca="1" si="188"/>
        <v>Bow&amp;#10;Ranged&amp;#10;Piercing&amp;#10;Basic</v>
      </c>
      <c r="K1028" s="20" t="str">
        <f t="shared" ca="1" si="188"/>
        <v/>
      </c>
      <c r="L1028" s="20" t="str">
        <f t="shared" ca="1" si="188"/>
        <v>For your combat check, reveal this card to roll your Dexterity or Ranged die + 1d8.&amp;#10;If you are proficient with weapons, you may discard this card to add 1d4 to a combat check at another location.</v>
      </c>
      <c r="M1028" s="20" t="str">
        <f t="shared" ca="1" si="188"/>
        <v>Dexterity&amp;#10;Ranged</v>
      </c>
      <c r="N1028" s="20" t="str">
        <f t="shared" ca="1" si="188"/>
        <v>4</v>
      </c>
      <c r="O1028" s="20" t="str">
        <f t="shared" ca="1" si="188"/>
        <v/>
      </c>
      <c r="P1028" s="25" t="str">
        <f t="shared" ca="1" si="188"/>
        <v/>
      </c>
      <c r="Q1028" s="25" t="str">
        <f t="shared" ca="1" si="188"/>
        <v/>
      </c>
      <c r="R1028" s="25" t="str">
        <f t="shared" ca="1" si="187"/>
        <v/>
      </c>
      <c r="S1028" s="25" t="str">
        <f t="shared" ca="1" si="187"/>
        <v/>
      </c>
      <c r="T1028" s="25" t="str">
        <f t="shared" ca="1" si="187"/>
        <v/>
      </c>
      <c r="U1028" s="25" t="str">
        <f t="shared" ca="1" si="187"/>
        <v/>
      </c>
    </row>
    <row r="1029" spans="1:21" ht="13.5" customHeight="1">
      <c r="A1029" s="20" t="str">
        <f t="shared" ca="1" si="185"/>
        <v>Light Crossbow +1</v>
      </c>
      <c r="B1029" s="20" t="str">
        <f t="shared" ca="1" si="188"/>
        <v>f97a7aff-a670-4820-89d6-1f95795ee733</v>
      </c>
      <c r="C1029" s="20" t="str">
        <f t="shared" ca="1" si="188"/>
        <v>RotR</v>
      </c>
      <c r="D1029" s="20" t="str">
        <f t="shared" ca="1" si="188"/>
        <v>2</v>
      </c>
      <c r="E1029" s="20" t="str">
        <f t="shared" ca="1" si="188"/>
        <v>Yes</v>
      </c>
      <c r="F1029" s="20" t="str">
        <f t="shared" ca="1" si="188"/>
        <v>1</v>
      </c>
      <c r="G1029" s="20" t="str">
        <f t="shared" ca="1" si="188"/>
        <v>Boon</v>
      </c>
      <c r="H1029" s="20" t="str">
        <f t="shared" ca="1" si="188"/>
        <v>Weapon</v>
      </c>
      <c r="I1029" s="20" t="str">
        <f t="shared" ca="1" si="188"/>
        <v/>
      </c>
      <c r="J1029" s="20" t="str">
        <f t="shared" ca="1" si="188"/>
        <v>Bow&amp;#10;Ranged&amp;#10;Piercing&amp;#10;Magic</v>
      </c>
      <c r="K1029" s="20" t="str">
        <f t="shared" ca="1" si="188"/>
        <v/>
      </c>
      <c r="L1029" s="20" t="str">
        <f t="shared" ca="1" si="188"/>
        <v>For your combat check, reveal this card to roll your Dexterity or Ranged die + 1d8+1.&amp;#10;If you are proficient with weapons, you may discard this card to add 1d4+1 to a combat check at another location.</v>
      </c>
      <c r="M1029" s="20" t="str">
        <f t="shared" ca="1" si="188"/>
        <v>Dexterity&amp;#10;Ranged</v>
      </c>
      <c r="N1029" s="20" t="str">
        <f t="shared" ca="1" si="188"/>
        <v>8</v>
      </c>
      <c r="O1029" s="20" t="str">
        <f t="shared" ca="1" si="188"/>
        <v/>
      </c>
      <c r="P1029" s="25" t="str">
        <f t="shared" ca="1" si="188"/>
        <v/>
      </c>
      <c r="Q1029" s="25" t="str">
        <f t="shared" ca="1" si="188"/>
        <v/>
      </c>
      <c r="R1029" s="25" t="str">
        <f t="shared" ca="1" si="187"/>
        <v/>
      </c>
      <c r="S1029" s="25" t="str">
        <f t="shared" ca="1" si="187"/>
        <v/>
      </c>
      <c r="T1029" s="25" t="str">
        <f t="shared" ca="1" si="187"/>
        <v/>
      </c>
      <c r="U1029" s="25" t="str">
        <f t="shared" ca="1" si="187"/>
        <v/>
      </c>
    </row>
    <row r="1030" spans="1:21" ht="13.5" customHeight="1">
      <c r="A1030" s="20" t="str">
        <f t="shared" ca="1" si="185"/>
        <v>Longbow</v>
      </c>
      <c r="B1030" s="20" t="str">
        <f t="shared" ca="1" si="188"/>
        <v>b66f5b94-5d3b-4eb0-b244-1cff2e579b89</v>
      </c>
      <c r="C1030" s="20" t="str">
        <f t="shared" ca="1" si="188"/>
        <v>RotR</v>
      </c>
      <c r="D1030" s="20" t="str">
        <f t="shared" ca="1" si="188"/>
        <v>B</v>
      </c>
      <c r="E1030" s="20" t="str">
        <f t="shared" ca="1" si="188"/>
        <v>Yes</v>
      </c>
      <c r="F1030" s="20" t="str">
        <f t="shared" ca="1" si="188"/>
        <v>1</v>
      </c>
      <c r="G1030" s="20" t="str">
        <f t="shared" ca="1" si="188"/>
        <v>Boon</v>
      </c>
      <c r="H1030" s="20" t="str">
        <f t="shared" ca="1" si="188"/>
        <v>Weapon</v>
      </c>
      <c r="I1030" s="20" t="str">
        <f t="shared" ca="1" si="188"/>
        <v/>
      </c>
      <c r="J1030" s="20" t="str">
        <f t="shared" ca="1" si="188"/>
        <v>Bow&amp;#10;Ranged&amp;#10;Piercing&amp;#10;2-Handed&amp;#10;Elite</v>
      </c>
      <c r="K1030" s="20" t="str">
        <f t="shared" ca="1" si="188"/>
        <v/>
      </c>
      <c r="L1030" s="20" t="str">
        <f t="shared" ca="1" si="188"/>
        <v>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v>
      </c>
      <c r="M1030" s="20" t="str">
        <f t="shared" ca="1" si="188"/>
        <v>Dexterity&amp;#10;Ranged</v>
      </c>
      <c r="N1030" s="20" t="str">
        <f t="shared" ca="1" si="188"/>
        <v>5</v>
      </c>
      <c r="O1030" s="20" t="str">
        <f t="shared" ca="1" si="188"/>
        <v/>
      </c>
      <c r="P1030" s="25" t="str">
        <f t="shared" ca="1" si="188"/>
        <v/>
      </c>
      <c r="Q1030" s="25" t="str">
        <f t="shared" ca="1" si="188"/>
        <v/>
      </c>
      <c r="R1030" s="25" t="str">
        <f t="shared" ca="1" si="187"/>
        <v/>
      </c>
      <c r="S1030" s="25" t="str">
        <f t="shared" ca="1" si="187"/>
        <v/>
      </c>
      <c r="T1030" s="25" t="str">
        <f t="shared" ca="1" si="187"/>
        <v/>
      </c>
      <c r="U1030" s="25" t="str">
        <f t="shared" ca="1" si="187"/>
        <v/>
      </c>
    </row>
    <row r="1031" spans="1:21" ht="13.5" customHeight="1">
      <c r="A1031" s="20" t="str">
        <f t="shared" ca="1" si="185"/>
        <v>Longbow</v>
      </c>
      <c r="B1031" s="20" t="str">
        <f t="shared" ca="1" si="188"/>
        <v>3eb650cb-780e-45a2-835c-ca714c3714b8</v>
      </c>
      <c r="C1031" s="20" t="str">
        <f t="shared" ca="1" si="188"/>
        <v>RotR</v>
      </c>
      <c r="D1031" s="20" t="str">
        <f t="shared" ca="1" si="188"/>
        <v>C</v>
      </c>
      <c r="E1031" s="20" t="str">
        <f t="shared" ca="1" si="188"/>
        <v>Yes</v>
      </c>
      <c r="F1031" s="20" t="str">
        <f t="shared" ca="1" si="188"/>
        <v>1</v>
      </c>
      <c r="G1031" s="20" t="str">
        <f t="shared" ca="1" si="188"/>
        <v>Boon</v>
      </c>
      <c r="H1031" s="20" t="str">
        <f t="shared" ca="1" si="188"/>
        <v>Weapon</v>
      </c>
      <c r="I1031" s="20" t="str">
        <f t="shared" ca="1" si="188"/>
        <v/>
      </c>
      <c r="J1031" s="20" t="str">
        <f t="shared" ca="1" si="188"/>
        <v>Bow&amp;#10;Ranged&amp;#10;Piercing&amp;#10;2-Handed&amp;#10;Elite</v>
      </c>
      <c r="K1031" s="20" t="str">
        <f t="shared" ca="1" si="188"/>
        <v/>
      </c>
      <c r="L1031" s="20" t="str">
        <f t="shared" ca="1" si="188"/>
        <v>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v>
      </c>
      <c r="M1031" s="20" t="str">
        <f t="shared" ca="1" si="188"/>
        <v>Dexterity&amp;#10;Ranged</v>
      </c>
      <c r="N1031" s="20" t="str">
        <f t="shared" ca="1" si="188"/>
        <v>5</v>
      </c>
      <c r="O1031" s="20" t="str">
        <f t="shared" ca="1" si="188"/>
        <v/>
      </c>
      <c r="P1031" s="25" t="str">
        <f t="shared" ca="1" si="188"/>
        <v/>
      </c>
      <c r="Q1031" s="25" t="str">
        <f t="shared" ca="1" si="188"/>
        <v/>
      </c>
      <c r="R1031" s="25" t="str">
        <f t="shared" ca="1" si="187"/>
        <v/>
      </c>
      <c r="S1031" s="25" t="str">
        <f t="shared" ca="1" si="187"/>
        <v/>
      </c>
      <c r="T1031" s="25" t="str">
        <f t="shared" ca="1" si="187"/>
        <v/>
      </c>
      <c r="U1031" s="25" t="str">
        <f t="shared" ca="1" si="187"/>
        <v/>
      </c>
    </row>
    <row r="1032" spans="1:21" ht="13.5" customHeight="1">
      <c r="A1032" s="20" t="str">
        <f t="shared" ca="1" si="185"/>
        <v>Longbow +1</v>
      </c>
      <c r="B1032" s="20" t="str">
        <f t="shared" ref="B1032:Q1041" ca="1" si="189">IF(INDIRECT(ADDRESS(ROW(),COLUMN(),,,"Details"))="","",SUBSTITUTE(SUBSTITUTE(INDIRECT(ADDRESS(ROW(),COLUMN(),,,"Details")),"
","&amp;#10;"),"""","&amp;quot;"))</f>
        <v>ea0b61af-124d-492f-b754-51f48c047c13</v>
      </c>
      <c r="C1032" s="20" t="str">
        <f t="shared" ca="1" si="189"/>
        <v>RotR</v>
      </c>
      <c r="D1032" s="20" t="str">
        <f t="shared" ca="1" si="189"/>
        <v>1</v>
      </c>
      <c r="E1032" s="20" t="str">
        <f t="shared" ca="1" si="189"/>
        <v>Yes</v>
      </c>
      <c r="F1032" s="20" t="str">
        <f t="shared" ca="1" si="189"/>
        <v>2</v>
      </c>
      <c r="G1032" s="20" t="str">
        <f t="shared" ca="1" si="189"/>
        <v>Boon</v>
      </c>
      <c r="H1032" s="20" t="str">
        <f t="shared" ca="1" si="189"/>
        <v>Weapon</v>
      </c>
      <c r="I1032" s="20" t="str">
        <f t="shared" ca="1" si="189"/>
        <v/>
      </c>
      <c r="J1032" s="20" t="str">
        <f t="shared" ca="1" si="189"/>
        <v>Bow&amp;#10;Ranged&amp;#10;Piercing&amp;#10;2-Handed&amp;#10;Magic</v>
      </c>
      <c r="K1032" s="20" t="str">
        <f t="shared" ca="1" si="189"/>
        <v/>
      </c>
      <c r="L1032" s="20" t="str">
        <f t="shared" ca="1" si="189"/>
        <v>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v>
      </c>
      <c r="M1032" s="20" t="str">
        <f t="shared" ca="1" si="189"/>
        <v>Dexterity&amp;#10;Ranged</v>
      </c>
      <c r="N1032" s="20" t="str">
        <f t="shared" ca="1" si="189"/>
        <v>9</v>
      </c>
      <c r="O1032" s="20" t="str">
        <f t="shared" ca="1" si="189"/>
        <v/>
      </c>
      <c r="P1032" s="25" t="str">
        <f t="shared" ca="1" si="189"/>
        <v/>
      </c>
      <c r="Q1032" s="25" t="str">
        <f t="shared" ca="1" si="189"/>
        <v/>
      </c>
      <c r="R1032" s="25" t="str">
        <f t="shared" ca="1" si="187"/>
        <v/>
      </c>
      <c r="S1032" s="25" t="str">
        <f t="shared" ca="1" si="187"/>
        <v/>
      </c>
      <c r="T1032" s="25" t="str">
        <f t="shared" ca="1" si="187"/>
        <v/>
      </c>
      <c r="U1032" s="25" t="str">
        <f t="shared" ca="1" si="187"/>
        <v/>
      </c>
    </row>
    <row r="1033" spans="1:21" ht="13.5" customHeight="1">
      <c r="A1033" s="20" t="str">
        <f t="shared" ca="1" si="185"/>
        <v>Longspear</v>
      </c>
      <c r="B1033" s="20" t="str">
        <f t="shared" ca="1" si="189"/>
        <v>2a4d88cf-f482-43c9-95b4-79392202dffd</v>
      </c>
      <c r="C1033" s="20" t="str">
        <f t="shared" ca="1" si="189"/>
        <v>RotR</v>
      </c>
      <c r="D1033" s="20" t="str">
        <f t="shared" ca="1" si="189"/>
        <v>B</v>
      </c>
      <c r="E1033" s="20" t="str">
        <f t="shared" ca="1" si="189"/>
        <v>Yes</v>
      </c>
      <c r="F1033" s="20" t="str">
        <f t="shared" ca="1" si="189"/>
        <v>1</v>
      </c>
      <c r="G1033" s="20" t="str">
        <f t="shared" ca="1" si="189"/>
        <v>Boon</v>
      </c>
      <c r="H1033" s="20" t="str">
        <f t="shared" ca="1" si="189"/>
        <v>Weapon</v>
      </c>
      <c r="I1033" s="20" t="str">
        <f t="shared" ca="1" si="189"/>
        <v/>
      </c>
      <c r="J1033" s="20" t="str">
        <f t="shared" ca="1" si="189"/>
        <v>Spear&amp;#10;Melee&amp;#10;Piercing&amp;#10;2-Handed&amp;#10;Basic</v>
      </c>
      <c r="K1033" s="20" t="str">
        <f t="shared" ca="1" si="189"/>
        <v/>
      </c>
      <c r="L1033" s="20" t="str">
        <f t="shared" ca="1" si="189"/>
        <v>For your combat check, reveal this card to roll your Strength or Melee die + 1d8.&amp;#10;If you fail a combat check with this weapon, you may discard this card to ignore the result and reroll the dice. You must take the second result.</v>
      </c>
      <c r="M1033" s="20" t="str">
        <f t="shared" ca="1" si="189"/>
        <v>Strength&amp;#10;Melee</v>
      </c>
      <c r="N1033" s="20" t="str">
        <f t="shared" ca="1" si="189"/>
        <v>5</v>
      </c>
      <c r="O1033" s="20" t="str">
        <f t="shared" ca="1" si="189"/>
        <v/>
      </c>
      <c r="P1033" s="25" t="str">
        <f t="shared" ca="1" si="189"/>
        <v/>
      </c>
      <c r="Q1033" s="25" t="str">
        <f t="shared" ca="1" si="189"/>
        <v/>
      </c>
      <c r="R1033" s="25" t="str">
        <f t="shared" ca="1" si="187"/>
        <v/>
      </c>
      <c r="S1033" s="25" t="str">
        <f t="shared" ca="1" si="187"/>
        <v/>
      </c>
      <c r="T1033" s="25" t="str">
        <f t="shared" ca="1" si="187"/>
        <v/>
      </c>
      <c r="U1033" s="25" t="str">
        <f t="shared" ca="1" si="187"/>
        <v/>
      </c>
    </row>
    <row r="1034" spans="1:21" ht="13.5" customHeight="1">
      <c r="A1034" s="20" t="str">
        <f t="shared" ca="1" si="185"/>
        <v>Longsword</v>
      </c>
      <c r="B1034" s="20" t="str">
        <f t="shared" ca="1" si="189"/>
        <v>a7335f7d-5b10-4daa-9973-623a7ff2fe9a</v>
      </c>
      <c r="C1034" s="20" t="str">
        <f t="shared" ca="1" si="189"/>
        <v>RotR</v>
      </c>
      <c r="D1034" s="20" t="str">
        <f t="shared" ca="1" si="189"/>
        <v>B</v>
      </c>
      <c r="E1034" s="20" t="str">
        <f t="shared" ca="1" si="189"/>
        <v>Yes</v>
      </c>
      <c r="F1034" s="20" t="str">
        <f t="shared" ca="1" si="189"/>
        <v>4</v>
      </c>
      <c r="G1034" s="20" t="str">
        <f t="shared" ca="1" si="189"/>
        <v>Boon</v>
      </c>
      <c r="H1034" s="20" t="str">
        <f t="shared" ca="1" si="189"/>
        <v>Weapon</v>
      </c>
      <c r="I1034" s="20" t="str">
        <f t="shared" ca="1" si="189"/>
        <v/>
      </c>
      <c r="J1034" s="20" t="str">
        <f t="shared" ca="1" si="189"/>
        <v>Sword&amp;#10;Melee&amp;#10;Slashing&amp;#10;Basic</v>
      </c>
      <c r="K1034" s="20" t="str">
        <f t="shared" ca="1" si="189"/>
        <v/>
      </c>
      <c r="L1034" s="20" t="str">
        <f t="shared" ca="1" si="189"/>
        <v>For your combat check, reveal this card to roll your Strength or Melee die + 1d8; you may additionally discard this card to add another 1d6. If you aren't proficient with weapons, the difficulty of this check is increased by 4.</v>
      </c>
      <c r="M1034" s="20" t="str">
        <f t="shared" ca="1" si="189"/>
        <v>Strength&amp;#10;Melee</v>
      </c>
      <c r="N1034" s="20" t="str">
        <f t="shared" ca="1" si="189"/>
        <v>6</v>
      </c>
      <c r="O1034" s="20" t="str">
        <f t="shared" ca="1" si="189"/>
        <v/>
      </c>
      <c r="P1034" s="25" t="str">
        <f t="shared" ca="1" si="189"/>
        <v/>
      </c>
      <c r="Q1034" s="25" t="str">
        <f t="shared" ca="1" si="189"/>
        <v/>
      </c>
      <c r="R1034" s="25" t="str">
        <f t="shared" ca="1" si="187"/>
        <v/>
      </c>
      <c r="S1034" s="25" t="str">
        <f t="shared" ca="1" si="187"/>
        <v/>
      </c>
      <c r="T1034" s="25" t="str">
        <f t="shared" ca="1" si="187"/>
        <v/>
      </c>
      <c r="U1034" s="25" t="str">
        <f t="shared" ca="1" si="187"/>
        <v/>
      </c>
    </row>
    <row r="1035" spans="1:21" ht="13.5" customHeight="1">
      <c r="A1035" s="20" t="str">
        <f t="shared" ca="1" si="185"/>
        <v>Longsword +1</v>
      </c>
      <c r="B1035" s="20" t="str">
        <f t="shared" ca="1" si="189"/>
        <v>5c255e5a-3530-45dd-a9c4-1d5a7fb81cff</v>
      </c>
      <c r="C1035" s="20" t="str">
        <f t="shared" ca="1" si="189"/>
        <v>RotR</v>
      </c>
      <c r="D1035" s="20" t="str">
        <f t="shared" ca="1" si="189"/>
        <v>B</v>
      </c>
      <c r="E1035" s="20" t="str">
        <f t="shared" ca="1" si="189"/>
        <v>Yes</v>
      </c>
      <c r="F1035" s="20" t="str">
        <f t="shared" ca="1" si="189"/>
        <v>1</v>
      </c>
      <c r="G1035" s="20" t="str">
        <f t="shared" ca="1" si="189"/>
        <v>Boon</v>
      </c>
      <c r="H1035" s="20" t="str">
        <f t="shared" ca="1" si="189"/>
        <v>Weapon</v>
      </c>
      <c r="I1035" s="20" t="str">
        <f t="shared" ca="1" si="189"/>
        <v/>
      </c>
      <c r="J1035" s="20" t="str">
        <f t="shared" ca="1" si="189"/>
        <v>Sword&amp;#10;Melee&amp;#10;Slashing&amp;#10;Magic</v>
      </c>
      <c r="K1035" s="20" t="str">
        <f t="shared" ca="1" si="189"/>
        <v/>
      </c>
      <c r="L1035" s="20" t="str">
        <f t="shared" ca="1" si="189"/>
        <v>For your combat check, reveal this card to roll your Strength or Melee die + 1d8+1; you may additionally discard this card to add another 1d6. If you aren't proficient with weapons, the difficulty of this check is increased by 4.</v>
      </c>
      <c r="M1035" s="20" t="str">
        <f t="shared" ca="1" si="189"/>
        <v>Strength&amp;#10;Melee</v>
      </c>
      <c r="N1035" s="20" t="str">
        <f t="shared" ca="1" si="189"/>
        <v>9</v>
      </c>
      <c r="O1035" s="20" t="str">
        <f t="shared" ca="1" si="189"/>
        <v/>
      </c>
      <c r="P1035" s="25" t="str">
        <f t="shared" ca="1" si="189"/>
        <v/>
      </c>
      <c r="Q1035" s="25" t="str">
        <f t="shared" ca="1" si="189"/>
        <v/>
      </c>
      <c r="R1035" s="25" t="str">
        <f t="shared" ca="1" si="187"/>
        <v/>
      </c>
      <c r="S1035" s="25" t="str">
        <f t="shared" ca="1" si="187"/>
        <v/>
      </c>
      <c r="T1035" s="25" t="str">
        <f t="shared" ca="1" si="187"/>
        <v/>
      </c>
      <c r="U1035" s="25" t="str">
        <f t="shared" ca="1" si="187"/>
        <v/>
      </c>
    </row>
    <row r="1036" spans="1:21" ht="13.5" customHeight="1">
      <c r="A1036" s="20" t="str">
        <f t="shared" ca="1" si="185"/>
        <v>Longsword +2</v>
      </c>
      <c r="B1036" s="20" t="str">
        <f t="shared" ca="1" si="189"/>
        <v>ac66ebb2-f4b8-417c-acbc-9fbed22965f8</v>
      </c>
      <c r="C1036" s="20" t="str">
        <f t="shared" ca="1" si="189"/>
        <v>RotR</v>
      </c>
      <c r="D1036" s="20" t="str">
        <f t="shared" ca="1" si="189"/>
        <v>3</v>
      </c>
      <c r="E1036" s="20" t="str">
        <f t="shared" ca="1" si="189"/>
        <v>Yes</v>
      </c>
      <c r="F1036" s="20" t="str">
        <f t="shared" ca="1" si="189"/>
        <v>2</v>
      </c>
      <c r="G1036" s="20" t="str">
        <f t="shared" ca="1" si="189"/>
        <v>Boon</v>
      </c>
      <c r="H1036" s="20" t="str">
        <f t="shared" ca="1" si="189"/>
        <v>Weapon</v>
      </c>
      <c r="I1036" s="20" t="str">
        <f t="shared" ca="1" si="189"/>
        <v/>
      </c>
      <c r="J1036" s="20" t="str">
        <f t="shared" ca="1" si="189"/>
        <v>Sword&amp;#10;Melee&amp;#10;Slashing&amp;#10;Magic</v>
      </c>
      <c r="K1036" s="20" t="str">
        <f t="shared" ca="1" si="189"/>
        <v/>
      </c>
      <c r="L1036" s="20" t="str">
        <f t="shared" ca="1" si="189"/>
        <v>For your combat check, reveal this card to roll your Strength or Melee die + 1d8+2; you may additionally discard this card to add another 1d6. If you aren't proficient with weapons, the difficulty of this check is increased by 4.</v>
      </c>
      <c r="M1036" s="20" t="str">
        <f t="shared" ca="1" si="189"/>
        <v>Strength&amp;#10;Melee</v>
      </c>
      <c r="N1036" s="20" t="str">
        <f t="shared" ca="1" si="189"/>
        <v>10</v>
      </c>
      <c r="O1036" s="20" t="str">
        <f t="shared" ca="1" si="189"/>
        <v/>
      </c>
      <c r="P1036" s="25" t="str">
        <f t="shared" ca="1" si="189"/>
        <v/>
      </c>
      <c r="Q1036" s="25" t="str">
        <f t="shared" ca="1" si="189"/>
        <v/>
      </c>
      <c r="R1036" s="25" t="str">
        <f t="shared" ca="1" si="187"/>
        <v/>
      </c>
      <c r="S1036" s="25" t="str">
        <f t="shared" ca="1" si="187"/>
        <v/>
      </c>
      <c r="T1036" s="25" t="str">
        <f t="shared" ca="1" si="187"/>
        <v/>
      </c>
      <c r="U1036" s="25" t="str">
        <f t="shared" ca="1" si="187"/>
        <v/>
      </c>
    </row>
    <row r="1037" spans="1:21" ht="13.5" customHeight="1">
      <c r="A1037" s="20" t="str">
        <f t="shared" ca="1" si="185"/>
        <v>Mace</v>
      </c>
      <c r="B1037" s="20" t="str">
        <f t="shared" ca="1" si="189"/>
        <v>6e6d558e-9cc5-4139-b5cc-7dae4332c61a</v>
      </c>
      <c r="C1037" s="20" t="str">
        <f t="shared" ca="1" si="189"/>
        <v>RotR</v>
      </c>
      <c r="D1037" s="20" t="str">
        <f t="shared" ca="1" si="189"/>
        <v>B</v>
      </c>
      <c r="E1037" s="20" t="str">
        <f t="shared" ca="1" si="189"/>
        <v>Yes</v>
      </c>
      <c r="F1037" s="20" t="str">
        <f t="shared" ca="1" si="189"/>
        <v>3</v>
      </c>
      <c r="G1037" s="20" t="str">
        <f t="shared" ca="1" si="189"/>
        <v>Boon</v>
      </c>
      <c r="H1037" s="20" t="str">
        <f t="shared" ca="1" si="189"/>
        <v>Weapon</v>
      </c>
      <c r="I1037" s="20" t="str">
        <f t="shared" ca="1" si="189"/>
        <v/>
      </c>
      <c r="J1037" s="20" t="str">
        <f t="shared" ca="1" si="189"/>
        <v>Mace&amp;#10;Melee&amp;#10;Bludgeoning&amp;#10;Basic</v>
      </c>
      <c r="K1037" s="20" t="str">
        <f t="shared" ca="1" si="189"/>
        <v/>
      </c>
      <c r="L1037" s="20" t="str">
        <f t="shared" ca="1" si="189"/>
        <v>For your combat check, reveal this card to roll your Strength or Melee die + 1d8; you may additionally discard this card to add another 1d4.</v>
      </c>
      <c r="M1037" s="20" t="str">
        <f t="shared" ca="1" si="189"/>
        <v>Strength&amp;#10;Melee</v>
      </c>
      <c r="N1037" s="20" t="str">
        <f t="shared" ca="1" si="189"/>
        <v>4</v>
      </c>
      <c r="O1037" s="20" t="str">
        <f t="shared" ca="1" si="189"/>
        <v/>
      </c>
      <c r="P1037" s="25" t="str">
        <f t="shared" ca="1" si="189"/>
        <v/>
      </c>
      <c r="Q1037" s="25" t="str">
        <f t="shared" ca="1" si="189"/>
        <v/>
      </c>
      <c r="R1037" s="25" t="str">
        <f t="shared" ca="1" si="187"/>
        <v/>
      </c>
      <c r="S1037" s="25" t="str">
        <f t="shared" ca="1" si="187"/>
        <v/>
      </c>
      <c r="T1037" s="25" t="str">
        <f t="shared" ca="1" si="187"/>
        <v/>
      </c>
      <c r="U1037" s="25" t="str">
        <f t="shared" ca="1" si="187"/>
        <v/>
      </c>
    </row>
    <row r="1038" spans="1:21" ht="13.5" customHeight="1">
      <c r="A1038" s="20" t="str">
        <f t="shared" ca="1" si="185"/>
        <v>Quarterstaff</v>
      </c>
      <c r="B1038" s="20" t="str">
        <f t="shared" ca="1" si="189"/>
        <v>dacdc5d5-32fa-4a8d-8fce-aa1ffd5dc5bd</v>
      </c>
      <c r="C1038" s="20" t="str">
        <f t="shared" ca="1" si="189"/>
        <v>RotR</v>
      </c>
      <c r="D1038" s="20" t="str">
        <f t="shared" ca="1" si="189"/>
        <v>B</v>
      </c>
      <c r="E1038" s="20" t="str">
        <f t="shared" ca="1" si="189"/>
        <v>Yes</v>
      </c>
      <c r="F1038" s="20" t="str">
        <f t="shared" ca="1" si="189"/>
        <v>3</v>
      </c>
      <c r="G1038" s="20" t="str">
        <f t="shared" ca="1" si="189"/>
        <v>Boon</v>
      </c>
      <c r="H1038" s="20" t="str">
        <f t="shared" ca="1" si="189"/>
        <v>Weapon</v>
      </c>
      <c r="I1038" s="20" t="str">
        <f t="shared" ca="1" si="189"/>
        <v/>
      </c>
      <c r="J1038" s="20" t="str">
        <f t="shared" ca="1" si="189"/>
        <v>Staff&amp;#10;Melee&amp;#10;Bludgeoning&amp;#10;2-Handed&amp;#10;Basic</v>
      </c>
      <c r="K1038" s="20" t="str">
        <f t="shared" ca="1" si="189"/>
        <v/>
      </c>
      <c r="L1038" s="20" t="str">
        <f t="shared" ca="1" si="189"/>
        <v>For your combat check, reveal this card to roll your Strength or Melee die + 1d6; you may additionally discard this card to add another 1d6.</v>
      </c>
      <c r="M1038" s="20" t="str">
        <f t="shared" ca="1" si="189"/>
        <v>Strength&amp;#10;Melee</v>
      </c>
      <c r="N1038" s="20" t="str">
        <f t="shared" ca="1" si="189"/>
        <v>3</v>
      </c>
      <c r="O1038" s="20" t="str">
        <f t="shared" ca="1" si="189"/>
        <v/>
      </c>
      <c r="P1038" s="25" t="str">
        <f t="shared" ca="1" si="189"/>
        <v/>
      </c>
      <c r="Q1038" s="25" t="str">
        <f t="shared" ca="1" si="189"/>
        <v/>
      </c>
      <c r="R1038" s="25" t="str">
        <f t="shared" ca="1" si="187"/>
        <v/>
      </c>
      <c r="S1038" s="25" t="str">
        <f t="shared" ca="1" si="187"/>
        <v/>
      </c>
      <c r="T1038" s="25" t="str">
        <f t="shared" ca="1" si="187"/>
        <v/>
      </c>
      <c r="U1038" s="25" t="str">
        <f t="shared" ca="1" si="187"/>
        <v/>
      </c>
    </row>
    <row r="1039" spans="1:21" ht="13.5" customHeight="1">
      <c r="A1039" s="20" t="str">
        <f t="shared" ca="1" si="185"/>
        <v>Returning Frost Spear +2</v>
      </c>
      <c r="B1039" s="20" t="str">
        <f t="shared" ca="1" si="189"/>
        <v>69ca54a1-f188-448d-81e5-9f7e337002b7</v>
      </c>
      <c r="C1039" s="20" t="str">
        <f t="shared" ca="1" si="189"/>
        <v>RotR</v>
      </c>
      <c r="D1039" s="20" t="str">
        <f t="shared" ca="1" si="189"/>
        <v>6</v>
      </c>
      <c r="E1039" s="20" t="str">
        <f t="shared" ca="1" si="189"/>
        <v>Yes</v>
      </c>
      <c r="F1039" s="20" t="str">
        <f t="shared" ca="1" si="189"/>
        <v>2</v>
      </c>
      <c r="G1039" s="20" t="str">
        <f t="shared" ca="1" si="189"/>
        <v>Boon</v>
      </c>
      <c r="H1039" s="20" t="str">
        <f t="shared" ca="1" si="189"/>
        <v>Weapon</v>
      </c>
      <c r="I1039" s="20" t="str">
        <f t="shared" ca="1" si="189"/>
        <v/>
      </c>
      <c r="J1039" s="20" t="str">
        <f t="shared" ca="1" si="189"/>
        <v>Spear&amp;#10;Ranged&amp;#10;Piercing&amp;#10;Magic</v>
      </c>
      <c r="K1039" s="20" t="str">
        <f t="shared" ca="1" si="189"/>
        <v/>
      </c>
      <c r="L1039" s="20" t="str">
        <f t="shared" ca="1" si="189"/>
        <v>For your combat check, reveal this card to roll your Dexterity or Ranged die + 1d8+2; you may additionally recharge this card to add another 2d6 with the Cold trait.&amp;#10;If you are proficient with weapons, you may discard this card to add 1d4+2 to a combat check at another location.</v>
      </c>
      <c r="M1039" s="20" t="str">
        <f t="shared" ca="1" si="189"/>
        <v>Dexterity&amp;#10;Ranged</v>
      </c>
      <c r="N1039" s="20" t="str">
        <f t="shared" ca="1" si="189"/>
        <v>12</v>
      </c>
      <c r="O1039" s="20" t="str">
        <f t="shared" ca="1" si="189"/>
        <v/>
      </c>
      <c r="P1039" s="25" t="str">
        <f t="shared" ca="1" si="189"/>
        <v/>
      </c>
      <c r="Q1039" s="25" t="str">
        <f t="shared" ca="1" si="189"/>
        <v/>
      </c>
      <c r="R1039" s="25" t="str">
        <f t="shared" ca="1" si="187"/>
        <v/>
      </c>
      <c r="S1039" s="25" t="str">
        <f t="shared" ca="1" si="187"/>
        <v/>
      </c>
      <c r="T1039" s="25" t="str">
        <f t="shared" ca="1" si="187"/>
        <v/>
      </c>
      <c r="U1039" s="25" t="str">
        <f t="shared" ca="1" si="187"/>
        <v/>
      </c>
    </row>
    <row r="1040" spans="1:21" ht="13.5" customHeight="1">
      <c r="A1040" s="20" t="str">
        <f t="shared" ca="1" si="185"/>
        <v>Returning Throwing Axe +1</v>
      </c>
      <c r="B1040" s="20" t="str">
        <f t="shared" ca="1" si="189"/>
        <v>0a414cb3-3895-45eb-b058-c7b229d15dec</v>
      </c>
      <c r="C1040" s="20" t="str">
        <f t="shared" ca="1" si="189"/>
        <v>RotR</v>
      </c>
      <c r="D1040" s="20" t="str">
        <f t="shared" ca="1" si="189"/>
        <v>B</v>
      </c>
      <c r="E1040" s="20" t="str">
        <f t="shared" ca="1" si="189"/>
        <v>Yes</v>
      </c>
      <c r="F1040" s="20" t="str">
        <f t="shared" ca="1" si="189"/>
        <v>1</v>
      </c>
      <c r="G1040" s="20" t="str">
        <f t="shared" ca="1" si="189"/>
        <v>Boon</v>
      </c>
      <c r="H1040" s="20" t="str">
        <f t="shared" ca="1" si="189"/>
        <v>Weapon</v>
      </c>
      <c r="I1040" s="20" t="str">
        <f t="shared" ca="1" si="189"/>
        <v/>
      </c>
      <c r="J1040" s="20" t="str">
        <f t="shared" ca="1" si="189"/>
        <v>Axe&amp;#10;Ranged&amp;#10;Slashing&amp;#10;Magic</v>
      </c>
      <c r="K1040" s="20" t="str">
        <f t="shared" ca="1" si="189"/>
        <v/>
      </c>
      <c r="L1040" s="20" t="str">
        <f t="shared" ca="1" si="189"/>
        <v>For your combat check, reveal this card to roll your Dexterity or Ranged die + 1d8+1; you may additionally recharge this card to add another 1d6. If you aren't proficient with weapons, the difficulty of this check is increased by 4.</v>
      </c>
      <c r="M1040" s="20" t="str">
        <f t="shared" ca="1" si="189"/>
        <v>Dexterity&amp;#10;Ranged</v>
      </c>
      <c r="N1040" s="20" t="str">
        <f t="shared" ca="1" si="189"/>
        <v>8</v>
      </c>
      <c r="O1040" s="20" t="str">
        <f t="shared" ca="1" si="189"/>
        <v/>
      </c>
      <c r="P1040" s="25" t="str">
        <f t="shared" ca="1" si="189"/>
        <v/>
      </c>
      <c r="Q1040" s="25" t="str">
        <f t="shared" ca="1" si="189"/>
        <v/>
      </c>
      <c r="R1040" s="25" t="str">
        <f t="shared" ca="1" si="187"/>
        <v/>
      </c>
      <c r="S1040" s="25" t="str">
        <f t="shared" ca="1" si="187"/>
        <v/>
      </c>
      <c r="T1040" s="25" t="str">
        <f t="shared" ca="1" si="187"/>
        <v/>
      </c>
      <c r="U1040" s="25" t="str">
        <f t="shared" ca="1" si="187"/>
        <v/>
      </c>
    </row>
    <row r="1041" spans="1:21" ht="13.5" customHeight="1">
      <c r="A1041" s="20" t="str">
        <f t="shared" ca="1" si="185"/>
        <v>Runechill Hatchet +2</v>
      </c>
      <c r="B1041" s="20" t="str">
        <f t="shared" ca="1" si="189"/>
        <v>ef5ffd72-18b1-4160-97e5-d6bc40ee47b0</v>
      </c>
      <c r="C1041" s="20" t="str">
        <f t="shared" ca="1" si="189"/>
        <v>RotR</v>
      </c>
      <c r="D1041" s="20" t="str">
        <f t="shared" ca="1" si="189"/>
        <v>4</v>
      </c>
      <c r="E1041" s="20" t="str">
        <f t="shared" ca="1" si="189"/>
        <v>Yes</v>
      </c>
      <c r="F1041" s="20" t="str">
        <f t="shared" ca="1" si="189"/>
        <v>2</v>
      </c>
      <c r="G1041" s="20" t="str">
        <f t="shared" ca="1" si="189"/>
        <v>Boon</v>
      </c>
      <c r="H1041" s="20" t="str">
        <f t="shared" ca="1" si="189"/>
        <v>Weapon</v>
      </c>
      <c r="I1041" s="20" t="str">
        <f t="shared" ca="1" si="189"/>
        <v/>
      </c>
      <c r="J1041" s="20" t="str">
        <f t="shared" ca="1" si="189"/>
        <v>Axe&amp;#10;Melee&amp;#10;Slashing&amp;#10;2-Handed&amp;#10;Magic</v>
      </c>
      <c r="K1041" s="20" t="str">
        <f t="shared" ca="1" si="189"/>
        <v/>
      </c>
      <c r="L1041" s="20" t="str">
        <f t="shared" ca="1" si="189"/>
        <v>For your combat check, reveal this card to roll your Strength or Melee die + 1d8+2; you may additionally discard this card to add another 2d6 with the Cold trait. If you aren't proficient with weapons, the difficulty of this check is increased by 4.</v>
      </c>
      <c r="M1041" s="20" t="str">
        <f t="shared" ca="1" si="189"/>
        <v>Strength&amp;#10;Melee</v>
      </c>
      <c r="N1041" s="20" t="str">
        <f t="shared" ca="1" si="189"/>
        <v>13</v>
      </c>
      <c r="O1041" s="20" t="str">
        <f t="shared" ca="1" si="189"/>
        <v/>
      </c>
      <c r="P1041" s="25" t="str">
        <f t="shared" ca="1" si="189"/>
        <v/>
      </c>
      <c r="Q1041" s="25" t="str">
        <f t="shared" ca="1" si="189"/>
        <v/>
      </c>
      <c r="R1041" s="25" t="str">
        <f t="shared" ca="1" si="187"/>
        <v/>
      </c>
      <c r="S1041" s="25" t="str">
        <f t="shared" ca="1" si="187"/>
        <v/>
      </c>
      <c r="T1041" s="25" t="str">
        <f t="shared" ca="1" si="187"/>
        <v/>
      </c>
      <c r="U1041" s="25" t="str">
        <f t="shared" ca="1" si="187"/>
        <v/>
      </c>
    </row>
    <row r="1042" spans="1:21" ht="13.5" customHeight="1">
      <c r="A1042" s="20" t="str">
        <f t="shared" ca="1" si="185"/>
        <v>Scimitar</v>
      </c>
      <c r="B1042" s="20" t="str">
        <f t="shared" ref="B1042:Q1051" ca="1" si="190">IF(INDIRECT(ADDRESS(ROW(),COLUMN(),,,"Details"))="","",SUBSTITUTE(SUBSTITUTE(INDIRECT(ADDRESS(ROW(),COLUMN(),,,"Details")),"
","&amp;#10;"),"""","&amp;quot;"))</f>
        <v>f4425b66-80f1-4173-a28e-fca09751ab07</v>
      </c>
      <c r="C1042" s="20" t="str">
        <f t="shared" ca="1" si="190"/>
        <v>RotR</v>
      </c>
      <c r="D1042" s="20" t="str">
        <f t="shared" ca="1" si="190"/>
        <v>B</v>
      </c>
      <c r="E1042" s="20" t="str">
        <f t="shared" ca="1" si="190"/>
        <v>Yes</v>
      </c>
      <c r="F1042" s="20" t="str">
        <f t="shared" ca="1" si="190"/>
        <v>1</v>
      </c>
      <c r="G1042" s="20" t="str">
        <f t="shared" ca="1" si="190"/>
        <v>Boon</v>
      </c>
      <c r="H1042" s="20" t="str">
        <f t="shared" ca="1" si="190"/>
        <v>Weapon</v>
      </c>
      <c r="I1042" s="20" t="str">
        <f t="shared" ca="1" si="190"/>
        <v/>
      </c>
      <c r="J1042" s="20" t="str">
        <f t="shared" ca="1" si="190"/>
        <v>Sword&amp;#10;Melee&amp;#10;Slashing&amp;#10;Finesse&amp;#10;Elite</v>
      </c>
      <c r="K1042" s="20" t="str">
        <f t="shared" ca="1" si="190"/>
        <v/>
      </c>
      <c r="L1042" s="20" t="str">
        <f t="shared" ca="1" si="190"/>
        <v>For your combat check, reveal this card to roll your Strength or Melee die + 1d6; you may additionally discard this card to add another 1d6+1. If you aren't proficient with weapons, the difficulty of this check is increased by 4.</v>
      </c>
      <c r="M1042" s="20" t="str">
        <f t="shared" ca="1" si="190"/>
        <v>Strength&amp;#10;Melee</v>
      </c>
      <c r="N1042" s="20" t="str">
        <f t="shared" ca="1" si="190"/>
        <v>7</v>
      </c>
      <c r="O1042" s="20" t="str">
        <f t="shared" ca="1" si="190"/>
        <v/>
      </c>
      <c r="P1042" s="25" t="str">
        <f t="shared" ca="1" si="190"/>
        <v/>
      </c>
      <c r="Q1042" s="25" t="str">
        <f t="shared" ca="1" si="190"/>
        <v/>
      </c>
      <c r="R1042" s="25" t="str">
        <f t="shared" ca="1" si="187"/>
        <v/>
      </c>
      <c r="S1042" s="25" t="str">
        <f t="shared" ca="1" si="187"/>
        <v/>
      </c>
      <c r="T1042" s="25" t="str">
        <f t="shared" ca="1" si="187"/>
        <v/>
      </c>
      <c r="U1042" s="25" t="str">
        <f t="shared" ca="1" si="187"/>
        <v/>
      </c>
    </row>
    <row r="1043" spans="1:21" ht="13.5" customHeight="1">
      <c r="A1043" s="20" t="str">
        <f t="shared" ca="1" si="185"/>
        <v>Scimitar</v>
      </c>
      <c r="B1043" s="20" t="str">
        <f t="shared" ca="1" si="190"/>
        <v>c5ffcdb4-8748-4379-8cc1-9b3681a31917</v>
      </c>
      <c r="C1043" s="20" t="str">
        <f t="shared" ca="1" si="190"/>
        <v>RotR</v>
      </c>
      <c r="D1043" s="20" t="str">
        <f t="shared" ca="1" si="190"/>
        <v>C</v>
      </c>
      <c r="E1043" s="20" t="str">
        <f t="shared" ca="1" si="190"/>
        <v>Yes</v>
      </c>
      <c r="F1043" s="20" t="str">
        <f t="shared" ca="1" si="190"/>
        <v>1</v>
      </c>
      <c r="G1043" s="20" t="str">
        <f t="shared" ca="1" si="190"/>
        <v>Boon</v>
      </c>
      <c r="H1043" s="20" t="str">
        <f t="shared" ca="1" si="190"/>
        <v>Weapon</v>
      </c>
      <c r="I1043" s="20" t="str">
        <f t="shared" ca="1" si="190"/>
        <v/>
      </c>
      <c r="J1043" s="20" t="str">
        <f t="shared" ca="1" si="190"/>
        <v>Sword&amp;#10;Melee&amp;#10;Slashing&amp;#10;Finesse&amp;#10;Elite</v>
      </c>
      <c r="K1043" s="20" t="str">
        <f t="shared" ca="1" si="190"/>
        <v/>
      </c>
      <c r="L1043" s="20" t="str">
        <f t="shared" ca="1" si="190"/>
        <v>For your combat check, reveal this card to roll your Strength or Melee die + 1d6; you may additionally discard this card to add another 1d6+1. If you aren't proficient with weapons, the difficulty of this check is increased by 4.</v>
      </c>
      <c r="M1043" s="20" t="str">
        <f t="shared" ca="1" si="190"/>
        <v>Strength&amp;#10;Melee</v>
      </c>
      <c r="N1043" s="20" t="str">
        <f t="shared" ca="1" si="190"/>
        <v>7</v>
      </c>
      <c r="O1043" s="20" t="str">
        <f t="shared" ca="1" si="190"/>
        <v/>
      </c>
      <c r="P1043" s="25" t="str">
        <f t="shared" ca="1" si="190"/>
        <v/>
      </c>
      <c r="Q1043" s="25" t="str">
        <f t="shared" ca="1" si="190"/>
        <v/>
      </c>
      <c r="R1043" s="25" t="str">
        <f t="shared" ca="1" si="187"/>
        <v/>
      </c>
      <c r="S1043" s="25" t="str">
        <f t="shared" ca="1" si="187"/>
        <v/>
      </c>
      <c r="T1043" s="25" t="str">
        <f t="shared" ca="1" si="187"/>
        <v/>
      </c>
      <c r="U1043" s="25" t="str">
        <f t="shared" ca="1" si="187"/>
        <v/>
      </c>
    </row>
    <row r="1044" spans="1:21" ht="13.5" customHeight="1">
      <c r="A1044" s="20" t="str">
        <f t="shared" ca="1" si="185"/>
        <v>Scythe +1</v>
      </c>
      <c r="B1044" s="20" t="str">
        <f t="shared" ca="1" si="190"/>
        <v>701891b5-b483-439a-9b98-178403094113</v>
      </c>
      <c r="C1044" s="20" t="str">
        <f t="shared" ca="1" si="190"/>
        <v>RotR</v>
      </c>
      <c r="D1044" s="20" t="str">
        <f t="shared" ca="1" si="190"/>
        <v>2</v>
      </c>
      <c r="E1044" s="20" t="str">
        <f t="shared" ca="1" si="190"/>
        <v>Yes</v>
      </c>
      <c r="F1044" s="20" t="str">
        <f t="shared" ca="1" si="190"/>
        <v>2</v>
      </c>
      <c r="G1044" s="20" t="str">
        <f t="shared" ca="1" si="190"/>
        <v>Boon</v>
      </c>
      <c r="H1044" s="20" t="str">
        <f t="shared" ca="1" si="190"/>
        <v>Weapon</v>
      </c>
      <c r="I1044" s="20" t="str">
        <f t="shared" ca="1" si="190"/>
        <v/>
      </c>
      <c r="J1044" s="20" t="str">
        <f t="shared" ca="1" si="190"/>
        <v>Scythe&amp;#10;Melee&amp;#10;Slashing&amp;#10;2-Handed&amp;#10;Magic</v>
      </c>
      <c r="K1044" s="20" t="str">
        <f t="shared" ca="1" si="190"/>
        <v/>
      </c>
      <c r="L1044" s="20" t="str">
        <f t="shared" ca="1" si="190"/>
        <v>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v>
      </c>
      <c r="M1044" s="20" t="str">
        <f t="shared" ca="1" si="190"/>
        <v>Strength&amp;#10;Melee</v>
      </c>
      <c r="N1044" s="20" t="str">
        <f t="shared" ca="1" si="190"/>
        <v>11</v>
      </c>
      <c r="O1044" s="20" t="str">
        <f t="shared" ca="1" si="190"/>
        <v/>
      </c>
      <c r="P1044" s="25" t="str">
        <f t="shared" ca="1" si="190"/>
        <v/>
      </c>
      <c r="Q1044" s="25" t="str">
        <f t="shared" ca="1" si="190"/>
        <v/>
      </c>
      <c r="R1044" s="25" t="str">
        <f t="shared" ca="1" si="187"/>
        <v/>
      </c>
      <c r="S1044" s="25" t="str">
        <f t="shared" ca="1" si="187"/>
        <v/>
      </c>
      <c r="T1044" s="25" t="str">
        <f t="shared" ca="1" si="187"/>
        <v/>
      </c>
      <c r="U1044" s="25" t="str">
        <f t="shared" ca="1" si="187"/>
        <v/>
      </c>
    </row>
    <row r="1045" spans="1:21" ht="13.5" customHeight="1">
      <c r="A1045" s="20" t="str">
        <f t="shared" ca="1" si="185"/>
        <v>Shock Greatsword +2</v>
      </c>
      <c r="B1045" s="20" t="str">
        <f t="shared" ca="1" si="190"/>
        <v>9d894ab3-c56c-47da-bcd7-a739d7509f70</v>
      </c>
      <c r="C1045" s="20" t="str">
        <f t="shared" ca="1" si="190"/>
        <v>RotR</v>
      </c>
      <c r="D1045" s="20" t="str">
        <f t="shared" ca="1" si="190"/>
        <v>6</v>
      </c>
      <c r="E1045" s="20" t="str">
        <f t="shared" ca="1" si="190"/>
        <v>Yes</v>
      </c>
      <c r="F1045" s="20" t="str">
        <f t="shared" ca="1" si="190"/>
        <v>2</v>
      </c>
      <c r="G1045" s="20" t="str">
        <f t="shared" ca="1" si="190"/>
        <v>Boon</v>
      </c>
      <c r="H1045" s="20" t="str">
        <f t="shared" ca="1" si="190"/>
        <v>Weapon</v>
      </c>
      <c r="I1045" s="20" t="str">
        <f t="shared" ca="1" si="190"/>
        <v/>
      </c>
      <c r="J1045" s="20" t="str">
        <f t="shared" ca="1" si="190"/>
        <v>Sword&amp;#10;Melee&amp;#10;Slashing&amp;#10;2-Handed&amp;#10;Magic</v>
      </c>
      <c r="K1045" s="20" t="str">
        <f t="shared" ca="1" si="190"/>
        <v/>
      </c>
      <c r="L1045" s="20" t="str">
        <f t="shared" ca="1" si="190"/>
        <v>For your combat check, reveal this card to roll your Strength or Melee die + 2d6+2; you may additionally discard this card to add your unmodified Strength die with the Electricity trait. If you aren't proficient with weapons, the difficulty of this check is increased by 4.</v>
      </c>
      <c r="M1045" s="20" t="str">
        <f t="shared" ca="1" si="190"/>
        <v>Strength&amp;#10;Melee</v>
      </c>
      <c r="N1045" s="20" t="str">
        <f t="shared" ca="1" si="190"/>
        <v>11</v>
      </c>
      <c r="O1045" s="20" t="str">
        <f t="shared" ca="1" si="190"/>
        <v/>
      </c>
      <c r="P1045" s="25" t="str">
        <f t="shared" ca="1" si="190"/>
        <v/>
      </c>
      <c r="Q1045" s="25" t="str">
        <f t="shared" ca="1" si="190"/>
        <v/>
      </c>
      <c r="R1045" s="25" t="str">
        <f t="shared" ca="1" si="187"/>
        <v/>
      </c>
      <c r="S1045" s="25" t="str">
        <f t="shared" ca="1" si="187"/>
        <v/>
      </c>
      <c r="T1045" s="25" t="str">
        <f t="shared" ca="1" si="187"/>
        <v/>
      </c>
      <c r="U1045" s="25" t="str">
        <f t="shared" ca="1" si="187"/>
        <v/>
      </c>
    </row>
    <row r="1046" spans="1:21" ht="13.5" customHeight="1">
      <c r="A1046" s="20" t="str">
        <f t="shared" ca="1" si="185"/>
        <v>Shock Longbow +1</v>
      </c>
      <c r="B1046" s="20" t="str">
        <f t="shared" ca="1" si="190"/>
        <v>90f11e34-975f-46b1-bf6b-ca53f8892a23</v>
      </c>
      <c r="C1046" s="20" t="str">
        <f t="shared" ca="1" si="190"/>
        <v>RotR</v>
      </c>
      <c r="D1046" s="20" t="str">
        <f t="shared" ca="1" si="190"/>
        <v>B</v>
      </c>
      <c r="E1046" s="20" t="str">
        <f t="shared" ca="1" si="190"/>
        <v>Yes</v>
      </c>
      <c r="F1046" s="20" t="str">
        <f t="shared" ca="1" si="190"/>
        <v>1</v>
      </c>
      <c r="G1046" s="20" t="str">
        <f t="shared" ca="1" si="190"/>
        <v>Boon</v>
      </c>
      <c r="H1046" s="20" t="str">
        <f t="shared" ca="1" si="190"/>
        <v>Weapon</v>
      </c>
      <c r="I1046" s="20" t="str">
        <f t="shared" ca="1" si="190"/>
        <v/>
      </c>
      <c r="J1046" s="20" t="str">
        <f t="shared" ca="1" si="190"/>
        <v>Bow&amp;#10;Ranged&amp;#10;Piercing&amp;#10;2-Handed&amp;#10;Magic</v>
      </c>
      <c r="K1046" s="20" t="str">
        <f t="shared" ca="1" si="190"/>
        <v/>
      </c>
      <c r="L1046" s="20" t="str">
        <f t="shared" ca="1" si="190"/>
        <v>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v>
      </c>
      <c r="M1046" s="20" t="str">
        <f t="shared" ca="1" si="190"/>
        <v>Dexterity&amp;#10;Ranged</v>
      </c>
      <c r="N1046" s="20" t="str">
        <f t="shared" ca="1" si="190"/>
        <v>11</v>
      </c>
      <c r="O1046" s="20" t="str">
        <f t="shared" ca="1" si="190"/>
        <v/>
      </c>
      <c r="P1046" s="25" t="str">
        <f t="shared" ca="1" si="190"/>
        <v/>
      </c>
      <c r="Q1046" s="25" t="str">
        <f t="shared" ca="1" si="190"/>
        <v/>
      </c>
      <c r="R1046" s="25" t="str">
        <f t="shared" ca="1" si="187"/>
        <v/>
      </c>
      <c r="S1046" s="25" t="str">
        <f t="shared" ca="1" si="187"/>
        <v/>
      </c>
      <c r="T1046" s="25" t="str">
        <f t="shared" ca="1" si="187"/>
        <v/>
      </c>
      <c r="U1046" s="25" t="str">
        <f t="shared" ca="1" si="187"/>
        <v/>
      </c>
    </row>
    <row r="1047" spans="1:21" ht="13.5" customHeight="1">
      <c r="A1047" s="20" t="str">
        <f t="shared" ca="1" si="185"/>
        <v>Short Sword</v>
      </c>
      <c r="B1047" s="20" t="str">
        <f t="shared" ca="1" si="190"/>
        <v>2e232eff-6a33-4f3e-89da-e8cfc3759579</v>
      </c>
      <c r="C1047" s="20" t="str">
        <f t="shared" ca="1" si="190"/>
        <v>RotR</v>
      </c>
      <c r="D1047" s="20" t="str">
        <f t="shared" ca="1" si="190"/>
        <v>B</v>
      </c>
      <c r="E1047" s="20" t="str">
        <f t="shared" ca="1" si="190"/>
        <v>Yes</v>
      </c>
      <c r="F1047" s="20" t="str">
        <f t="shared" ca="1" si="190"/>
        <v>3</v>
      </c>
      <c r="G1047" s="20" t="str">
        <f t="shared" ca="1" si="190"/>
        <v>Boon</v>
      </c>
      <c r="H1047" s="20" t="str">
        <f t="shared" ca="1" si="190"/>
        <v>Weapon</v>
      </c>
      <c r="I1047" s="20" t="str">
        <f t="shared" ca="1" si="190"/>
        <v/>
      </c>
      <c r="J1047" s="20" t="str">
        <f t="shared" ca="1" si="190"/>
        <v>Sword&amp;#10;Melee&amp;#10;Piercing&amp;#10;Finesse&amp;#10;Basic</v>
      </c>
      <c r="K1047" s="20" t="str">
        <f t="shared" ca="1" si="190"/>
        <v/>
      </c>
      <c r="L1047" s="20" t="str">
        <f t="shared" ca="1" si="190"/>
        <v>For your combat check, reveal this card to roll your Strength or Melee die + 1d6; you may additionally discard this card to add another 1d6. If you aren't proficient with weapons, the difficulty of this check is increased by 4.</v>
      </c>
      <c r="M1047" s="20" t="str">
        <f t="shared" ca="1" si="190"/>
        <v>Strength&amp;#10;Melee</v>
      </c>
      <c r="N1047" s="20" t="str">
        <f t="shared" ca="1" si="190"/>
        <v>4</v>
      </c>
      <c r="O1047" s="20" t="str">
        <f t="shared" ca="1" si="190"/>
        <v/>
      </c>
      <c r="P1047" s="25" t="str">
        <f t="shared" ca="1" si="190"/>
        <v/>
      </c>
      <c r="Q1047" s="25" t="str">
        <f t="shared" ca="1" si="190"/>
        <v/>
      </c>
      <c r="R1047" s="25" t="str">
        <f t="shared" ca="1" si="187"/>
        <v/>
      </c>
      <c r="S1047" s="25" t="str">
        <f t="shared" ca="1" si="187"/>
        <v/>
      </c>
      <c r="T1047" s="25" t="str">
        <f t="shared" ca="1" si="187"/>
        <v/>
      </c>
      <c r="U1047" s="25" t="str">
        <f t="shared" ca="1" si="187"/>
        <v/>
      </c>
    </row>
    <row r="1048" spans="1:21" ht="13.5" customHeight="1">
      <c r="A1048" s="20" t="str">
        <f t="shared" ca="1" si="185"/>
        <v>Short Sword</v>
      </c>
      <c r="B1048" s="20" t="str">
        <f t="shared" ca="1" si="190"/>
        <v>70f48d89-506e-4400-b7e6-1b11d563db13</v>
      </c>
      <c r="C1048" s="20" t="str">
        <f t="shared" ca="1" si="190"/>
        <v>RotR</v>
      </c>
      <c r="D1048" s="20" t="str">
        <f t="shared" ca="1" si="190"/>
        <v>C</v>
      </c>
      <c r="E1048" s="20" t="str">
        <f t="shared" ca="1" si="190"/>
        <v>Yes</v>
      </c>
      <c r="F1048" s="20" t="str">
        <f t="shared" ca="1" si="190"/>
        <v>1</v>
      </c>
      <c r="G1048" s="20" t="str">
        <f t="shared" ca="1" si="190"/>
        <v>Boon</v>
      </c>
      <c r="H1048" s="20" t="str">
        <f t="shared" ca="1" si="190"/>
        <v>Weapon</v>
      </c>
      <c r="I1048" s="20" t="str">
        <f t="shared" ca="1" si="190"/>
        <v/>
      </c>
      <c r="J1048" s="20" t="str">
        <f t="shared" ca="1" si="190"/>
        <v>Sword&amp;#10;Melee&amp;#10;Piercing&amp;#10;Finesse&amp;#10;Basic</v>
      </c>
      <c r="K1048" s="20" t="str">
        <f t="shared" ca="1" si="190"/>
        <v/>
      </c>
      <c r="L1048" s="20" t="str">
        <f t="shared" ca="1" si="190"/>
        <v>For your combat check, reveal this card to roll your Strength or Melee die + 1d6; you may additionally discard this card to add another 1d6. If you aren't proficient with weapons, the difficulty of this check is increased by 4.</v>
      </c>
      <c r="M1048" s="20" t="str">
        <f t="shared" ca="1" si="190"/>
        <v>Strength&amp;#10;Melee</v>
      </c>
      <c r="N1048" s="20" t="str">
        <f t="shared" ca="1" si="190"/>
        <v>4</v>
      </c>
      <c r="O1048" s="20" t="str">
        <f t="shared" ca="1" si="190"/>
        <v/>
      </c>
      <c r="P1048" s="25" t="str">
        <f t="shared" ca="1" si="190"/>
        <v/>
      </c>
      <c r="Q1048" s="25" t="str">
        <f t="shared" ca="1" si="190"/>
        <v/>
      </c>
      <c r="R1048" s="25" t="str">
        <f t="shared" ca="1" si="187"/>
        <v/>
      </c>
      <c r="S1048" s="25" t="str">
        <f t="shared" ca="1" si="187"/>
        <v/>
      </c>
      <c r="T1048" s="25" t="str">
        <f t="shared" ca="1" si="187"/>
        <v/>
      </c>
      <c r="U1048" s="25" t="str">
        <f t="shared" ca="1" si="187"/>
        <v/>
      </c>
    </row>
    <row r="1049" spans="1:21" ht="13.5" customHeight="1">
      <c r="A1049" s="20" t="str">
        <f t="shared" ca="1" si="185"/>
        <v>Short Sword +1</v>
      </c>
      <c r="B1049" s="20" t="str">
        <f t="shared" ca="1" si="190"/>
        <v>cc48f2f2-970d-4c6e-ba56-6898685b3618</v>
      </c>
      <c r="C1049" s="20" t="str">
        <f t="shared" ca="1" si="190"/>
        <v>RotR</v>
      </c>
      <c r="D1049" s="20" t="str">
        <f t="shared" ca="1" si="190"/>
        <v>1</v>
      </c>
      <c r="E1049" s="20" t="str">
        <f t="shared" ca="1" si="190"/>
        <v>Yes</v>
      </c>
      <c r="F1049" s="20" t="str">
        <f t="shared" ca="1" si="190"/>
        <v>2</v>
      </c>
      <c r="G1049" s="20" t="str">
        <f t="shared" ca="1" si="190"/>
        <v>Boon</v>
      </c>
      <c r="H1049" s="20" t="str">
        <f t="shared" ca="1" si="190"/>
        <v>Weapon</v>
      </c>
      <c r="I1049" s="20" t="str">
        <f t="shared" ca="1" si="190"/>
        <v/>
      </c>
      <c r="J1049" s="20" t="str">
        <f t="shared" ca="1" si="190"/>
        <v>Sword&amp;#10;Melee&amp;#10;Piercing&amp;#10;Finesse&amp;#10;Magic</v>
      </c>
      <c r="K1049" s="20" t="str">
        <f t="shared" ca="1" si="190"/>
        <v/>
      </c>
      <c r="L1049" s="20" t="str">
        <f t="shared" ca="1" si="190"/>
        <v>For your combat check, reveal this card to roll your Strength or Melee die + 1d6+1; you may additionally discard this card to add another 1d6. If you aren't proficient with weapons, the difficulty of this check is increased by 4.</v>
      </c>
      <c r="M1049" s="20" t="str">
        <f t="shared" ca="1" si="190"/>
        <v>Strength&amp;#10;Melee</v>
      </c>
      <c r="N1049" s="20" t="str">
        <f t="shared" ca="1" si="190"/>
        <v>7</v>
      </c>
      <c r="O1049" s="20" t="str">
        <f t="shared" ca="1" si="190"/>
        <v/>
      </c>
      <c r="P1049" s="25" t="str">
        <f t="shared" ca="1" si="190"/>
        <v/>
      </c>
      <c r="Q1049" s="25" t="str">
        <f t="shared" ca="1" si="190"/>
        <v/>
      </c>
      <c r="R1049" s="25" t="str">
        <f t="shared" ca="1" si="187"/>
        <v/>
      </c>
      <c r="S1049" s="25" t="str">
        <f t="shared" ca="1" si="187"/>
        <v/>
      </c>
      <c r="T1049" s="25" t="str">
        <f t="shared" ca="1" si="187"/>
        <v/>
      </c>
      <c r="U1049" s="25" t="str">
        <f t="shared" ca="1" si="187"/>
        <v/>
      </c>
    </row>
    <row r="1050" spans="1:21" ht="13.5" customHeight="1">
      <c r="A1050" s="20" t="str">
        <f t="shared" ca="1" si="185"/>
        <v>Shortbow</v>
      </c>
      <c r="B1050" s="20" t="str">
        <f t="shared" ca="1" si="190"/>
        <v>565b9e2d-0d5c-4dc1-b0ac-7f6bf558a7c7</v>
      </c>
      <c r="C1050" s="20" t="str">
        <f t="shared" ca="1" si="190"/>
        <v>RotR</v>
      </c>
      <c r="D1050" s="20" t="str">
        <f t="shared" ca="1" si="190"/>
        <v>B</v>
      </c>
      <c r="E1050" s="20" t="str">
        <f t="shared" ca="1" si="190"/>
        <v>Yes</v>
      </c>
      <c r="F1050" s="20" t="str">
        <f t="shared" ca="1" si="190"/>
        <v>2</v>
      </c>
      <c r="G1050" s="20" t="str">
        <f t="shared" ca="1" si="190"/>
        <v>Boon</v>
      </c>
      <c r="H1050" s="20" t="str">
        <f t="shared" ca="1" si="190"/>
        <v>Weapon</v>
      </c>
      <c r="I1050" s="20" t="str">
        <f t="shared" ca="1" si="190"/>
        <v/>
      </c>
      <c r="J1050" s="20" t="str">
        <f t="shared" ca="1" si="190"/>
        <v>Bow&amp;#10;Ranged&amp;#10;Piercing&amp;#10;2-Handed&amp;#10;Basic</v>
      </c>
      <c r="K1050" s="20" t="str">
        <f t="shared" ca="1" si="190"/>
        <v/>
      </c>
      <c r="L1050" s="20" t="str">
        <f t="shared" ca="1" si="190"/>
        <v>For your combat check, reveal this card to roll your Dexterity or Ranged die +1d6.&amp;#10;If you are proficient with weapons, you may discard this card to add 1d4 to a combat check at another location.</v>
      </c>
      <c r="M1050" s="20" t="str">
        <f t="shared" ca="1" si="190"/>
        <v>Dexterity&amp;#10;Ranged</v>
      </c>
      <c r="N1050" s="20" t="str">
        <f t="shared" ca="1" si="190"/>
        <v>3</v>
      </c>
      <c r="O1050" s="20" t="str">
        <f t="shared" ca="1" si="190"/>
        <v/>
      </c>
      <c r="P1050" s="25" t="str">
        <f t="shared" ca="1" si="190"/>
        <v/>
      </c>
      <c r="Q1050" s="25" t="str">
        <f t="shared" ca="1" si="190"/>
        <v/>
      </c>
      <c r="R1050" s="25" t="str">
        <f t="shared" ca="1" si="187"/>
        <v/>
      </c>
      <c r="S1050" s="25" t="str">
        <f t="shared" ca="1" si="187"/>
        <v/>
      </c>
      <c r="T1050" s="25" t="str">
        <f t="shared" ca="1" si="187"/>
        <v/>
      </c>
      <c r="U1050" s="25" t="str">
        <f t="shared" ca="1" si="187"/>
        <v/>
      </c>
    </row>
    <row r="1051" spans="1:21" ht="13.5" customHeight="1">
      <c r="A1051" s="20" t="str">
        <f t="shared" ca="1" si="185"/>
        <v>Shortbow</v>
      </c>
      <c r="B1051" s="20" t="str">
        <f t="shared" ca="1" si="190"/>
        <v>0e29baf8-5d82-415c-8378-21cbe5e98d68</v>
      </c>
      <c r="C1051" s="20" t="str">
        <f t="shared" ca="1" si="190"/>
        <v>RotR</v>
      </c>
      <c r="D1051" s="20" t="str">
        <f t="shared" ca="1" si="190"/>
        <v>C</v>
      </c>
      <c r="E1051" s="20" t="str">
        <f t="shared" ca="1" si="190"/>
        <v>Yes</v>
      </c>
      <c r="F1051" s="20" t="str">
        <f t="shared" ca="1" si="190"/>
        <v>1</v>
      </c>
      <c r="G1051" s="20" t="str">
        <f t="shared" ca="1" si="190"/>
        <v>Boon</v>
      </c>
      <c r="H1051" s="20" t="str">
        <f t="shared" ca="1" si="190"/>
        <v>Weapon</v>
      </c>
      <c r="I1051" s="20" t="str">
        <f t="shared" ca="1" si="190"/>
        <v/>
      </c>
      <c r="J1051" s="20" t="str">
        <f t="shared" ca="1" si="190"/>
        <v>Bow&amp;#10;Ranged&amp;#10;Piercing&amp;#10;2-Handed&amp;#10;Basic</v>
      </c>
      <c r="K1051" s="20" t="str">
        <f t="shared" ca="1" si="190"/>
        <v/>
      </c>
      <c r="L1051" s="20" t="str">
        <f t="shared" ca="1" si="190"/>
        <v>For your combat check, reveal this card to roll your Dexterity or Ranged die +1d6.&amp;#10;If you are proficient with weapons, you may discard this card to add 1d4 to a combat check at another location.</v>
      </c>
      <c r="M1051" s="20" t="str">
        <f t="shared" ca="1" si="190"/>
        <v>Dexterity&amp;#10;Ranged</v>
      </c>
      <c r="N1051" s="20" t="str">
        <f t="shared" ca="1" si="190"/>
        <v>3</v>
      </c>
      <c r="O1051" s="20" t="str">
        <f t="shared" ca="1" si="190"/>
        <v/>
      </c>
      <c r="P1051" s="25" t="str">
        <f t="shared" ca="1" si="190"/>
        <v/>
      </c>
      <c r="Q1051" s="25" t="str">
        <f t="shared" ca="1" si="190"/>
        <v/>
      </c>
      <c r="R1051" s="25" t="str">
        <f t="shared" ca="1" si="187"/>
        <v/>
      </c>
      <c r="S1051" s="25" t="str">
        <f t="shared" ca="1" si="187"/>
        <v/>
      </c>
      <c r="T1051" s="25" t="str">
        <f t="shared" ca="1" si="187"/>
        <v/>
      </c>
      <c r="U1051" s="25" t="str">
        <f t="shared" ca="1" si="187"/>
        <v/>
      </c>
    </row>
    <row r="1052" spans="1:21" ht="13.5" customHeight="1">
      <c r="A1052" s="20" t="str">
        <f t="shared" ca="1" si="185"/>
        <v>Shortspear +3</v>
      </c>
      <c r="B1052" s="20" t="str">
        <f t="shared" ref="B1052:Q1061" ca="1" si="191">IF(INDIRECT(ADDRESS(ROW(),COLUMN(),,,"Details"))="","",SUBSTITUTE(SUBSTITUTE(INDIRECT(ADDRESS(ROW(),COLUMN(),,,"Details")),"
","&amp;#10;"),"""","&amp;quot;"))</f>
        <v>f38388b9-d369-47c0-ab30-9f2c20873eaa</v>
      </c>
      <c r="C1052" s="20" t="str">
        <f t="shared" ca="1" si="191"/>
        <v>RotR</v>
      </c>
      <c r="D1052" s="20" t="str">
        <f t="shared" ca="1" si="191"/>
        <v>4</v>
      </c>
      <c r="E1052" s="20" t="str">
        <f t="shared" ca="1" si="191"/>
        <v>Yes</v>
      </c>
      <c r="F1052" s="20" t="str">
        <f t="shared" ca="1" si="191"/>
        <v>2</v>
      </c>
      <c r="G1052" s="20" t="str">
        <f t="shared" ca="1" si="191"/>
        <v>Boon</v>
      </c>
      <c r="H1052" s="20" t="str">
        <f t="shared" ca="1" si="191"/>
        <v>Weapon</v>
      </c>
      <c r="I1052" s="20" t="str">
        <f t="shared" ca="1" si="191"/>
        <v/>
      </c>
      <c r="J1052" s="20" t="str">
        <f t="shared" ca="1" si="191"/>
        <v>Spear&amp;#10;Melee&amp;#10;Piercing&amp;#10;Magic</v>
      </c>
      <c r="K1052" s="20" t="str">
        <f t="shared" ca="1" si="191"/>
        <v/>
      </c>
      <c r="L1052" s="20" t="str">
        <f t="shared" ca="1" si="191"/>
        <v>For your combat check, reveal this card to roll your Strength or Melee die + 1d6+3; you may additionally discard this card to add another 1d12.</v>
      </c>
      <c r="M1052" s="20" t="str">
        <f t="shared" ca="1" si="191"/>
        <v>Strength&amp;#10;Melee</v>
      </c>
      <c r="N1052" s="20" t="str">
        <f t="shared" ca="1" si="191"/>
        <v>13</v>
      </c>
      <c r="O1052" s="20" t="str">
        <f t="shared" ca="1" si="191"/>
        <v/>
      </c>
      <c r="P1052" s="25" t="str">
        <f t="shared" ca="1" si="191"/>
        <v/>
      </c>
      <c r="Q1052" s="25" t="str">
        <f t="shared" ca="1" si="191"/>
        <v/>
      </c>
      <c r="R1052" s="25" t="str">
        <f t="shared" ca="1" si="187"/>
        <v/>
      </c>
      <c r="S1052" s="25" t="str">
        <f t="shared" ca="1" si="187"/>
        <v/>
      </c>
      <c r="T1052" s="25" t="str">
        <f t="shared" ca="1" si="187"/>
        <v/>
      </c>
      <c r="U1052" s="25" t="str">
        <f t="shared" ca="1" si="187"/>
        <v/>
      </c>
    </row>
    <row r="1053" spans="1:21" ht="13.5" customHeight="1">
      <c r="A1053" s="20" t="str">
        <f t="shared" ca="1" si="185"/>
        <v>Sickle +1</v>
      </c>
      <c r="B1053" s="20" t="str">
        <f t="shared" ca="1" si="191"/>
        <v>506245e1-73ae-432c-b05c-4eee2ac23140</v>
      </c>
      <c r="C1053" s="20" t="str">
        <f t="shared" ca="1" si="191"/>
        <v>RotR</v>
      </c>
      <c r="D1053" s="20" t="str">
        <f t="shared" ca="1" si="191"/>
        <v>2</v>
      </c>
      <c r="E1053" s="20" t="str">
        <f t="shared" ca="1" si="191"/>
        <v>Yes</v>
      </c>
      <c r="F1053" s="20" t="str">
        <f t="shared" ca="1" si="191"/>
        <v>1</v>
      </c>
      <c r="G1053" s="20" t="str">
        <f t="shared" ca="1" si="191"/>
        <v>Boon</v>
      </c>
      <c r="H1053" s="20" t="str">
        <f t="shared" ca="1" si="191"/>
        <v>Weapon</v>
      </c>
      <c r="I1053" s="20" t="str">
        <f t="shared" ca="1" si="191"/>
        <v/>
      </c>
      <c r="J1053" s="20" t="str">
        <f t="shared" ca="1" si="191"/>
        <v>Knife&amp;#10;Melee&amp;#10;Slashing&amp;#10;Finesse&amp;#10;Magic</v>
      </c>
      <c r="K1053" s="20" t="str">
        <f t="shared" ca="1" si="191"/>
        <v/>
      </c>
      <c r="L1053" s="20" t="str">
        <f t="shared" ca="1" si="191"/>
        <v>For your combat check, reveal this card to roll your Strength or Melee die + 1d6+1; you may additionally discard this card to add another 1d6.</v>
      </c>
      <c r="M1053" s="20" t="str">
        <f t="shared" ca="1" si="191"/>
        <v>Strength&amp;#10;Melee</v>
      </c>
      <c r="N1053" s="20" t="str">
        <f t="shared" ca="1" si="191"/>
        <v>10</v>
      </c>
      <c r="O1053" s="20" t="str">
        <f t="shared" ca="1" si="191"/>
        <v/>
      </c>
      <c r="P1053" s="25" t="str">
        <f t="shared" ca="1" si="191"/>
        <v/>
      </c>
      <c r="Q1053" s="25" t="str">
        <f t="shared" ca="1" si="191"/>
        <v/>
      </c>
      <c r="R1053" s="25" t="str">
        <f t="shared" ca="1" si="187"/>
        <v/>
      </c>
      <c r="S1053" s="25" t="str">
        <f t="shared" ca="1" si="187"/>
        <v/>
      </c>
      <c r="T1053" s="25" t="str">
        <f t="shared" ca="1" si="187"/>
        <v/>
      </c>
      <c r="U1053" s="25" t="str">
        <f t="shared" ca="1" si="187"/>
        <v/>
      </c>
    </row>
    <row r="1054" spans="1:21" ht="13.5" customHeight="1">
      <c r="A1054" s="20" t="str">
        <f t="shared" ca="1" si="185"/>
        <v>Sling</v>
      </c>
      <c r="B1054" s="20" t="str">
        <f t="shared" ca="1" si="191"/>
        <v>4d9f4189-bd50-4a6e-827d-58590f56e14e</v>
      </c>
      <c r="C1054" s="20" t="str">
        <f t="shared" ca="1" si="191"/>
        <v>RotR</v>
      </c>
      <c r="D1054" s="20" t="str">
        <f t="shared" ca="1" si="191"/>
        <v>B</v>
      </c>
      <c r="E1054" s="20" t="str">
        <f t="shared" ca="1" si="191"/>
        <v>Yes</v>
      </c>
      <c r="F1054" s="20" t="str">
        <f t="shared" ca="1" si="191"/>
        <v>2</v>
      </c>
      <c r="G1054" s="20" t="str">
        <f t="shared" ca="1" si="191"/>
        <v>Boon</v>
      </c>
      <c r="H1054" s="20" t="str">
        <f t="shared" ca="1" si="191"/>
        <v>Weapon</v>
      </c>
      <c r="I1054" s="20" t="str">
        <f t="shared" ca="1" si="191"/>
        <v/>
      </c>
      <c r="J1054" s="20" t="str">
        <f t="shared" ca="1" si="191"/>
        <v>Sling&amp;#10;Ranged&amp;#10;Bludgeoning&amp;#10;Basic</v>
      </c>
      <c r="K1054" s="20" t="str">
        <f t="shared" ca="1" si="191"/>
        <v/>
      </c>
      <c r="L1054" s="20" t="str">
        <f t="shared" ca="1" si="191"/>
        <v>For your combat check, reveal this card to roll your Dexterity or Ranged die + 1d6; you may instead discard this card to add another 1d4.</v>
      </c>
      <c r="M1054" s="20" t="str">
        <f t="shared" ca="1" si="191"/>
        <v>Dexterity&amp;#10;Ranged</v>
      </c>
      <c r="N1054" s="20" t="str">
        <f t="shared" ca="1" si="191"/>
        <v>5</v>
      </c>
      <c r="O1054" s="20" t="str">
        <f t="shared" ca="1" si="191"/>
        <v/>
      </c>
      <c r="P1054" s="25" t="str">
        <f t="shared" ca="1" si="191"/>
        <v/>
      </c>
      <c r="Q1054" s="25" t="str">
        <f t="shared" ca="1" si="191"/>
        <v/>
      </c>
      <c r="R1054" s="25" t="str">
        <f t="shared" ca="1" si="187"/>
        <v/>
      </c>
      <c r="S1054" s="25" t="str">
        <f t="shared" ca="1" si="187"/>
        <v/>
      </c>
      <c r="T1054" s="25" t="str">
        <f t="shared" ca="1" si="187"/>
        <v/>
      </c>
      <c r="U1054" s="25" t="str">
        <f t="shared" ca="1" si="187"/>
        <v/>
      </c>
    </row>
    <row r="1055" spans="1:21" ht="13.5" customHeight="1">
      <c r="A1055" s="20" t="str">
        <f t="shared" ca="1" si="185"/>
        <v>Spiked Chain</v>
      </c>
      <c r="B1055" s="20" t="str">
        <f t="shared" ca="1" si="191"/>
        <v>8057958c-9395-4b22-995b-8c5148a66369</v>
      </c>
      <c r="C1055" s="20" t="str">
        <f t="shared" ca="1" si="191"/>
        <v>RotR</v>
      </c>
      <c r="D1055" s="20" t="str">
        <f t="shared" ca="1" si="191"/>
        <v>B</v>
      </c>
      <c r="E1055" s="20" t="str">
        <f t="shared" ca="1" si="191"/>
        <v>Yes</v>
      </c>
      <c r="F1055" s="20" t="str">
        <f t="shared" ca="1" si="191"/>
        <v>1</v>
      </c>
      <c r="G1055" s="20" t="str">
        <f t="shared" ca="1" si="191"/>
        <v>Boon</v>
      </c>
      <c r="H1055" s="20" t="str">
        <f t="shared" ca="1" si="191"/>
        <v>Weapon</v>
      </c>
      <c r="I1055" s="20" t="str">
        <f t="shared" ca="1" si="191"/>
        <v/>
      </c>
      <c r="J1055" s="20" t="str">
        <f t="shared" ca="1" si="191"/>
        <v>Chain&amp;#10;Melee&amp;#10;Piercing&amp;#10;Finesse</v>
      </c>
      <c r="K1055" s="20" t="str">
        <f t="shared" ca="1" si="191"/>
        <v/>
      </c>
      <c r="L1055" s="20" t="str">
        <f t="shared" ca="1" si="191"/>
        <v>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v>
      </c>
      <c r="M1055" s="20" t="str">
        <f t="shared" ca="1" si="191"/>
        <v>Strength&amp;#10;Melee</v>
      </c>
      <c r="N1055" s="20" t="str">
        <f t="shared" ca="1" si="191"/>
        <v>8</v>
      </c>
      <c r="O1055" s="20" t="str">
        <f t="shared" ca="1" si="191"/>
        <v/>
      </c>
      <c r="P1055" s="25" t="str">
        <f t="shared" ca="1" si="191"/>
        <v/>
      </c>
      <c r="Q1055" s="25" t="str">
        <f t="shared" ca="1" si="191"/>
        <v/>
      </c>
      <c r="R1055" s="25" t="str">
        <f t="shared" ca="1" si="187"/>
        <v/>
      </c>
      <c r="S1055" s="25" t="str">
        <f t="shared" ca="1" si="187"/>
        <v/>
      </c>
      <c r="T1055" s="25" t="str">
        <f t="shared" ca="1" si="187"/>
        <v/>
      </c>
      <c r="U1055" s="25" t="str">
        <f t="shared" ca="1" si="187"/>
        <v/>
      </c>
    </row>
    <row r="1056" spans="1:21" ht="13.5" customHeight="1">
      <c r="A1056" s="20" t="str">
        <f t="shared" ca="1" si="185"/>
        <v>Starknife</v>
      </c>
      <c r="B1056" s="20" t="str">
        <f t="shared" ca="1" si="191"/>
        <v>c6f5bf7f-9f9c-4a7b-b8ae-ccea80825ed4</v>
      </c>
      <c r="C1056" s="20" t="str">
        <f t="shared" ca="1" si="191"/>
        <v>RotR</v>
      </c>
      <c r="D1056" s="20" t="str">
        <f t="shared" ca="1" si="191"/>
        <v>B</v>
      </c>
      <c r="E1056" s="20" t="str">
        <f t="shared" ca="1" si="191"/>
        <v>Yes</v>
      </c>
      <c r="F1056" s="20" t="str">
        <f t="shared" ca="1" si="191"/>
        <v>1</v>
      </c>
      <c r="G1056" s="20" t="str">
        <f t="shared" ca="1" si="191"/>
        <v>Boon</v>
      </c>
      <c r="H1056" s="20" t="str">
        <f t="shared" ca="1" si="191"/>
        <v>Weapon</v>
      </c>
      <c r="I1056" s="20" t="str">
        <f t="shared" ca="1" si="191"/>
        <v/>
      </c>
      <c r="J1056" s="20" t="str">
        <f t="shared" ca="1" si="191"/>
        <v>Knife&amp;#10;Melee&amp;#10;Piercing&amp;#10;Finesse&amp;#10;Elite</v>
      </c>
      <c r="K1056" s="20" t="str">
        <f t="shared" ca="1" si="191"/>
        <v/>
      </c>
      <c r="L1056" s="20" t="str">
        <f t="shared" ca="1" si="191"/>
        <v>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v>
      </c>
      <c r="M1056" s="20" t="str">
        <f t="shared" ca="1" si="191"/>
        <v>Dexterity&amp;#10;Ranged</v>
      </c>
      <c r="N1056" s="20" t="str">
        <f t="shared" ca="1" si="191"/>
        <v>6</v>
      </c>
      <c r="O1056" s="20" t="str">
        <f t="shared" ca="1" si="191"/>
        <v/>
      </c>
      <c r="P1056" s="25" t="str">
        <f t="shared" ca="1" si="191"/>
        <v/>
      </c>
      <c r="Q1056" s="25" t="str">
        <f t="shared" ca="1" si="191"/>
        <v/>
      </c>
      <c r="R1056" s="25" t="str">
        <f t="shared" ca="1" si="187"/>
        <v/>
      </c>
      <c r="S1056" s="25" t="str">
        <f t="shared" ca="1" si="187"/>
        <v/>
      </c>
      <c r="T1056" s="25" t="str">
        <f t="shared" ca="1" si="187"/>
        <v/>
      </c>
      <c r="U1056" s="25" t="str">
        <f t="shared" ca="1" si="187"/>
        <v/>
      </c>
    </row>
    <row r="1057" spans="1:21" ht="13.5" customHeight="1">
      <c r="A1057" s="20" t="str">
        <f t="shared" ca="1" si="185"/>
        <v>Throwing Axe</v>
      </c>
      <c r="B1057" s="20" t="str">
        <f t="shared" ca="1" si="191"/>
        <v>ea95dee9-ec9b-4fe6-9210-0bf94ce743fd</v>
      </c>
      <c r="C1057" s="20" t="str">
        <f t="shared" ca="1" si="191"/>
        <v>RotR</v>
      </c>
      <c r="D1057" s="20" t="str">
        <f t="shared" ca="1" si="191"/>
        <v>B</v>
      </c>
      <c r="E1057" s="20" t="str">
        <f t="shared" ca="1" si="191"/>
        <v>Yes</v>
      </c>
      <c r="F1057" s="20" t="str">
        <f t="shared" ca="1" si="191"/>
        <v>1</v>
      </c>
      <c r="G1057" s="20" t="str">
        <f t="shared" ca="1" si="191"/>
        <v>Boon</v>
      </c>
      <c r="H1057" s="20" t="str">
        <f t="shared" ca="1" si="191"/>
        <v>Weapon</v>
      </c>
      <c r="I1057" s="20" t="str">
        <f t="shared" ca="1" si="191"/>
        <v/>
      </c>
      <c r="J1057" s="20" t="str">
        <f t="shared" ca="1" si="191"/>
        <v>Axe&amp;#10;Ranged&amp;#10;Slashing&amp;#10;Elite</v>
      </c>
      <c r="K1057" s="20" t="str">
        <f t="shared" ca="1" si="191"/>
        <v/>
      </c>
      <c r="L1057" s="20" t="str">
        <f t="shared" ca="1" si="191"/>
        <v>For your combat check, reveal this card to roll your Dexterity or Ranged die + 1d6; you may additionally discard this card to add another 1d6. If you aren't proficient with weapons, the difficulty of this check is increased by 4.</v>
      </c>
      <c r="M1057" s="20" t="str">
        <f t="shared" ca="1" si="191"/>
        <v>Dexterity&amp;#10;Ranged</v>
      </c>
      <c r="N1057" s="20" t="str">
        <f t="shared" ca="1" si="191"/>
        <v>6</v>
      </c>
      <c r="O1057" s="20" t="str">
        <f t="shared" ca="1" si="191"/>
        <v/>
      </c>
      <c r="P1057" s="25" t="str">
        <f t="shared" ca="1" si="191"/>
        <v/>
      </c>
      <c r="Q1057" s="25" t="str">
        <f t="shared" ca="1" si="191"/>
        <v/>
      </c>
      <c r="R1057" s="25" t="str">
        <f t="shared" ca="1" si="187"/>
        <v/>
      </c>
      <c r="S1057" s="25" t="str">
        <f t="shared" ca="1" si="187"/>
        <v/>
      </c>
      <c r="T1057" s="25" t="str">
        <f t="shared" ca="1" si="187"/>
        <v/>
      </c>
      <c r="U1057" s="25" t="str">
        <f t="shared" ca="1" si="187"/>
        <v/>
      </c>
    </row>
    <row r="1058" spans="1:21" ht="13.5" customHeight="1">
      <c r="A1058" s="20" t="str">
        <f t="shared" ca="1" si="185"/>
        <v>Venomous Dagger +2</v>
      </c>
      <c r="B1058" s="20" t="str">
        <f t="shared" ca="1" si="191"/>
        <v>eeab59df-7c62-4c9f-a7c4-4815af452e6e</v>
      </c>
      <c r="C1058" s="20" t="str">
        <f t="shared" ca="1" si="191"/>
        <v>RotR</v>
      </c>
      <c r="D1058" s="20" t="str">
        <f t="shared" ca="1" si="191"/>
        <v>3</v>
      </c>
      <c r="E1058" s="20" t="str">
        <f t="shared" ca="1" si="191"/>
        <v>Yes</v>
      </c>
      <c r="F1058" s="20" t="str">
        <f t="shared" ca="1" si="191"/>
        <v>2</v>
      </c>
      <c r="G1058" s="20" t="str">
        <f t="shared" ca="1" si="191"/>
        <v>Boon</v>
      </c>
      <c r="H1058" s="20" t="str">
        <f t="shared" ca="1" si="191"/>
        <v>Weapon</v>
      </c>
      <c r="I1058" s="20" t="str">
        <f t="shared" ca="1" si="191"/>
        <v/>
      </c>
      <c r="J1058" s="20" t="str">
        <f t="shared" ca="1" si="191"/>
        <v>Knife&amp;#10;Ranged&amp;#10;Piercing&amp;#10;Magic</v>
      </c>
      <c r="K1058" s="20" t="str">
        <f t="shared" ca="1" si="191"/>
        <v/>
      </c>
      <c r="L1058" s="20" t="str">
        <f t="shared" ca="1" si="191"/>
        <v>For your combat check, reveal this card to roll your Dexterity or Ranged + 1d4+2; you may additionally recharge this card to add another 1d12 with the Poison trait.&amp;#10;When playing another weapon, you may discard this card to add 1d4+2 with the Poison trait to the combat check.</v>
      </c>
      <c r="M1058" s="20" t="str">
        <f t="shared" ca="1" si="191"/>
        <v>Dexterity&amp;#10;Ranged</v>
      </c>
      <c r="N1058" s="20" t="str">
        <f t="shared" ca="1" si="191"/>
        <v>11</v>
      </c>
      <c r="O1058" s="20" t="str">
        <f t="shared" ca="1" si="191"/>
        <v/>
      </c>
      <c r="P1058" s="25" t="str">
        <f t="shared" ca="1" si="191"/>
        <v/>
      </c>
      <c r="Q1058" s="25" t="str">
        <f t="shared" ca="1" si="191"/>
        <v/>
      </c>
      <c r="R1058" s="25" t="str">
        <f t="shared" ca="1" si="187"/>
        <v/>
      </c>
      <c r="S1058" s="25" t="str">
        <f t="shared" ca="1" si="187"/>
        <v/>
      </c>
      <c r="T1058" s="25" t="str">
        <f t="shared" ca="1" si="187"/>
        <v/>
      </c>
      <c r="U1058" s="25" t="str">
        <f t="shared" ca="1" si="187"/>
        <v/>
      </c>
    </row>
    <row r="1059" spans="1:21" ht="13.5" customHeight="1">
      <c r="A1059" s="20" t="str">
        <f t="shared" ca="1" si="185"/>
        <v>Venomous Heavy Crossbow +2</v>
      </c>
      <c r="B1059" s="20" t="str">
        <f t="shared" ca="1" si="191"/>
        <v>ec427177-02f7-4c7a-886c-c23d8be31442</v>
      </c>
      <c r="C1059" s="20" t="str">
        <f t="shared" ca="1" si="191"/>
        <v>RotR</v>
      </c>
      <c r="D1059" s="20" t="str">
        <f t="shared" ca="1" si="191"/>
        <v>5</v>
      </c>
      <c r="E1059" s="20" t="str">
        <f t="shared" ca="1" si="191"/>
        <v>Yes</v>
      </c>
      <c r="F1059" s="20" t="str">
        <f t="shared" ca="1" si="191"/>
        <v>2</v>
      </c>
      <c r="G1059" s="20" t="str">
        <f t="shared" ca="1" si="191"/>
        <v>Boon</v>
      </c>
      <c r="H1059" s="20" t="str">
        <f t="shared" ca="1" si="191"/>
        <v>Weapon</v>
      </c>
      <c r="I1059" s="20" t="str">
        <f t="shared" ca="1" si="191"/>
        <v/>
      </c>
      <c r="J1059" s="20" t="str">
        <f t="shared" ca="1" si="191"/>
        <v>Bow&amp;#10;Ranged&amp;#10;Piercing&amp;#10;2-Handed&amp;#10;Magic</v>
      </c>
      <c r="K1059" s="20" t="str">
        <f t="shared" ca="1" si="191"/>
        <v/>
      </c>
      <c r="L1059" s="20" t="str">
        <f t="shared" ca="1" si="191"/>
        <v>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v>
      </c>
      <c r="M1059" s="20" t="str">
        <f t="shared" ca="1" si="191"/>
        <v>Dexterity&amp;#10;Ranged</v>
      </c>
      <c r="N1059" s="20" t="str">
        <f t="shared" ca="1" si="191"/>
        <v>10</v>
      </c>
      <c r="O1059" s="20" t="str">
        <f t="shared" ca="1" si="191"/>
        <v/>
      </c>
      <c r="P1059" s="25" t="str">
        <f t="shared" ca="1" si="191"/>
        <v/>
      </c>
      <c r="Q1059" s="25" t="str">
        <f t="shared" ca="1" si="191"/>
        <v/>
      </c>
      <c r="R1059" s="25" t="str">
        <f t="shared" ca="1" si="187"/>
        <v/>
      </c>
      <c r="S1059" s="25" t="str">
        <f t="shared" ca="1" si="187"/>
        <v/>
      </c>
      <c r="T1059" s="25" t="str">
        <f t="shared" ca="1" si="187"/>
        <v/>
      </c>
      <c r="U1059" s="25" t="str">
        <f t="shared" ca="1" si="187"/>
        <v/>
      </c>
    </row>
    <row r="1060" spans="1:21" ht="13.5" customHeight="1">
      <c r="A1060" s="20" t="str">
        <f t="shared" ca="1" si="185"/>
        <v>Vicious Trident +1</v>
      </c>
      <c r="B1060" s="20" t="str">
        <f t="shared" ca="1" si="191"/>
        <v>11933c88-02c2-4165-8f3e-df6abd65015b</v>
      </c>
      <c r="C1060" s="20" t="str">
        <f t="shared" ca="1" si="191"/>
        <v>RotR</v>
      </c>
      <c r="D1060" s="20" t="str">
        <f t="shared" ca="1" si="191"/>
        <v>3</v>
      </c>
      <c r="E1060" s="20" t="str">
        <f t="shared" ca="1" si="191"/>
        <v>Yes</v>
      </c>
      <c r="F1060" s="20" t="str">
        <f t="shared" ca="1" si="191"/>
        <v>2</v>
      </c>
      <c r="G1060" s="20" t="str">
        <f t="shared" ca="1" si="191"/>
        <v>Boon</v>
      </c>
      <c r="H1060" s="20" t="str">
        <f t="shared" ca="1" si="191"/>
        <v>Weapon</v>
      </c>
      <c r="I1060" s="20" t="str">
        <f t="shared" ca="1" si="191"/>
        <v/>
      </c>
      <c r="J1060" s="20" t="str">
        <f t="shared" ca="1" si="191"/>
        <v>Polearm&amp;#10;Melee&amp;#10;Piercing&amp;#10;Magic</v>
      </c>
      <c r="K1060" s="20" t="str">
        <f t="shared" ca="1" si="191"/>
        <v/>
      </c>
      <c r="L1060" s="20" t="str">
        <f t="shared" ca="1" si="191"/>
        <v>For your combat check, reveal this card and discard another card to roll your Strength or Melee die + 1d8+3; you may additionally discard this card to add another 1d8+3.&amp;#10;When you play this weapon, take 1 Force damage that may not be reduced.</v>
      </c>
      <c r="M1060" s="20" t="str">
        <f t="shared" ca="1" si="191"/>
        <v>Strength&amp;#10;Melee</v>
      </c>
      <c r="N1060" s="20" t="str">
        <f t="shared" ca="1" si="191"/>
        <v>12</v>
      </c>
      <c r="O1060" s="20" t="str">
        <f t="shared" ca="1" si="191"/>
        <v/>
      </c>
      <c r="P1060" s="25" t="str">
        <f t="shared" ca="1" si="191"/>
        <v/>
      </c>
      <c r="Q1060" s="25" t="str">
        <f t="shared" ca="1" si="191"/>
        <v/>
      </c>
      <c r="R1060" s="25" t="str">
        <f t="shared" ca="1" si="187"/>
        <v/>
      </c>
      <c r="S1060" s="25" t="str">
        <f t="shared" ca="1" si="187"/>
        <v/>
      </c>
      <c r="T1060" s="25" t="str">
        <f t="shared" ca="1" si="187"/>
        <v/>
      </c>
      <c r="U1060" s="25" t="str">
        <f t="shared" ca="1" si="187"/>
        <v/>
      </c>
    </row>
    <row r="1061" spans="1:21" ht="13.5" customHeight="1">
      <c r="A1061" s="20" t="str">
        <f t="shared" ca="1" si="185"/>
        <v>War Razor +1</v>
      </c>
      <c r="B1061" s="20" t="str">
        <f t="shared" ca="1" si="191"/>
        <v>ec148676-eb36-48ee-9242-bf7b2fdae9e5</v>
      </c>
      <c r="C1061" s="20" t="str">
        <f t="shared" ca="1" si="191"/>
        <v>RotR</v>
      </c>
      <c r="D1061" s="20" t="str">
        <f t="shared" ca="1" si="191"/>
        <v>2</v>
      </c>
      <c r="E1061" s="20" t="str">
        <f t="shared" ca="1" si="191"/>
        <v>Yes</v>
      </c>
      <c r="F1061" s="20" t="str">
        <f t="shared" ca="1" si="191"/>
        <v>2</v>
      </c>
      <c r="G1061" s="20" t="str">
        <f t="shared" ca="1" si="191"/>
        <v>Boon</v>
      </c>
      <c r="H1061" s="20" t="str">
        <f t="shared" ca="1" si="191"/>
        <v>Weapon</v>
      </c>
      <c r="I1061" s="20" t="str">
        <f t="shared" ca="1" si="191"/>
        <v/>
      </c>
      <c r="J1061" s="20" t="str">
        <f t="shared" ca="1" si="191"/>
        <v>Knife&amp;#10;Melee&amp;#10;Slashing&amp;#10;Finesse&amp;#10;Magic</v>
      </c>
      <c r="K1061" s="20" t="str">
        <f t="shared" ca="1" si="191"/>
        <v/>
      </c>
      <c r="L1061" s="20" t="str">
        <f t="shared" ca="1" si="191"/>
        <v>For your combat check, reveal this card to roll your Strength or Melee die + 1d4+1; you may additionally discard this card to add another 2d4.&amp;#10;When playing another weapon, you may discard this card to add 1d4+1 to the combat check.</v>
      </c>
      <c r="M1061" s="20" t="str">
        <f t="shared" ca="1" si="191"/>
        <v>Strength&amp;#10;Melee</v>
      </c>
      <c r="N1061" s="20" t="str">
        <f t="shared" ca="1" si="191"/>
        <v>9</v>
      </c>
      <c r="O1061" s="20" t="str">
        <f t="shared" ca="1" si="191"/>
        <v/>
      </c>
      <c r="P1061" s="25" t="str">
        <f t="shared" ca="1" si="191"/>
        <v/>
      </c>
      <c r="Q1061" s="25" t="str">
        <f t="shared" ca="1" si="191"/>
        <v/>
      </c>
      <c r="R1061" s="25" t="str">
        <f t="shared" ca="1" si="187"/>
        <v/>
      </c>
      <c r="S1061" s="25" t="str">
        <f t="shared" ca="1" si="187"/>
        <v/>
      </c>
      <c r="T1061" s="25" t="str">
        <f t="shared" ca="1" si="187"/>
        <v/>
      </c>
      <c r="U1061" s="25" t="str">
        <f t="shared" ca="1" si="187"/>
        <v/>
      </c>
    </row>
    <row r="1062" spans="1:21" ht="13.5" customHeight="1">
      <c r="A1062" s="20" t="str">
        <f t="shared" ca="1" si="185"/>
        <v>Warhammer</v>
      </c>
      <c r="B1062" s="20" t="str">
        <f t="shared" ref="B1062:Q1071" ca="1" si="192">IF(INDIRECT(ADDRESS(ROW(),COLUMN(),,,"Details"))="","",SUBSTITUTE(SUBSTITUTE(INDIRECT(ADDRESS(ROW(),COLUMN(),,,"Details")),"
","&amp;#10;"),"""","&amp;quot;"))</f>
        <v>5917a3ad-78d7-4e28-8d3e-4d2365682b96</v>
      </c>
      <c r="C1062" s="20" t="str">
        <f t="shared" ca="1" si="192"/>
        <v>RotR</v>
      </c>
      <c r="D1062" s="20" t="str">
        <f t="shared" ca="1" si="192"/>
        <v>B</v>
      </c>
      <c r="E1062" s="20" t="str">
        <f t="shared" ca="1" si="192"/>
        <v>Yes</v>
      </c>
      <c r="F1062" s="20" t="str">
        <f t="shared" ca="1" si="192"/>
        <v>1</v>
      </c>
      <c r="G1062" s="20" t="str">
        <f t="shared" ca="1" si="192"/>
        <v>Boon</v>
      </c>
      <c r="H1062" s="20" t="str">
        <f t="shared" ca="1" si="192"/>
        <v>Weapon</v>
      </c>
      <c r="I1062" s="20" t="str">
        <f t="shared" ca="1" si="192"/>
        <v/>
      </c>
      <c r="J1062" s="20" t="str">
        <f t="shared" ca="1" si="192"/>
        <v>Hammer&amp;#10;Melee&amp;#10;Bludgeoning&amp;#10;Elite</v>
      </c>
      <c r="K1062" s="20" t="str">
        <f t="shared" ca="1" si="192"/>
        <v/>
      </c>
      <c r="L1062" s="20" t="str">
        <f t="shared" ca="1" si="192"/>
        <v>For your combat check, reveal this card to roll your Strength or Melle Die + 1d8; you may additionally discard this card to add another 1d6. If you aren't proficient with weapons, the difficulty of this check is increased by 4.</v>
      </c>
      <c r="M1062" s="20" t="str">
        <f t="shared" ca="1" si="192"/>
        <v>Strength&amp;#10;Melee</v>
      </c>
      <c r="N1062" s="20" t="str">
        <f t="shared" ca="1" si="192"/>
        <v>6</v>
      </c>
      <c r="O1062" s="20" t="str">
        <f t="shared" ca="1" si="192"/>
        <v/>
      </c>
      <c r="P1062" s="25" t="str">
        <f t="shared" ca="1" si="192"/>
        <v/>
      </c>
      <c r="Q1062" s="25" t="str">
        <f t="shared" ca="1" si="192"/>
        <v/>
      </c>
      <c r="R1062" s="25" t="str">
        <f t="shared" ca="1" si="187"/>
        <v/>
      </c>
      <c r="S1062" s="25" t="str">
        <f t="shared" ca="1" si="187"/>
        <v/>
      </c>
      <c r="T1062" s="25" t="str">
        <f t="shared" ca="1" si="187"/>
        <v/>
      </c>
      <c r="U1062" s="25" t="str">
        <f t="shared" ca="1" si="187"/>
        <v/>
      </c>
    </row>
    <row r="1063" spans="1:21" ht="13.5" customHeight="1">
      <c r="A1063" s="20" t="str">
        <f t="shared" ca="1" si="185"/>
        <v>Warhammer</v>
      </c>
      <c r="B1063" s="20" t="str">
        <f t="shared" ca="1" si="192"/>
        <v>5345c770-f68c-4921-b654-ba9d4fcdcb91</v>
      </c>
      <c r="C1063" s="20" t="str">
        <f t="shared" ca="1" si="192"/>
        <v>RotR</v>
      </c>
      <c r="D1063" s="20" t="str">
        <f t="shared" ca="1" si="192"/>
        <v>C</v>
      </c>
      <c r="E1063" s="20" t="str">
        <f t="shared" ca="1" si="192"/>
        <v>Yes</v>
      </c>
      <c r="F1063" s="20" t="str">
        <f t="shared" ca="1" si="192"/>
        <v>1</v>
      </c>
      <c r="G1063" s="20" t="str">
        <f t="shared" ca="1" si="192"/>
        <v>Boon</v>
      </c>
      <c r="H1063" s="20" t="str">
        <f t="shared" ca="1" si="192"/>
        <v>Weapon</v>
      </c>
      <c r="I1063" s="20" t="str">
        <f t="shared" ca="1" si="192"/>
        <v/>
      </c>
      <c r="J1063" s="20" t="str">
        <f t="shared" ca="1" si="192"/>
        <v>Hammer&amp;#10;Melee&amp;#10;Bludgeoning&amp;#10;Elite</v>
      </c>
      <c r="K1063" s="20" t="str">
        <f t="shared" ca="1" si="192"/>
        <v/>
      </c>
      <c r="L1063" s="20" t="str">
        <f t="shared" ca="1" si="192"/>
        <v>For your combat check, reveal this card to roll your Strength or Melle Die + 1d8; you may additionally discard this card to add another 1d6. If you aren't proficient with weapons, the difficulty of this check is increased by 4.</v>
      </c>
      <c r="M1063" s="20" t="str">
        <f t="shared" ca="1" si="192"/>
        <v>Strength&amp;#10;Melee</v>
      </c>
      <c r="N1063" s="20" t="str">
        <f t="shared" ca="1" si="192"/>
        <v>6</v>
      </c>
      <c r="O1063" s="20" t="str">
        <f t="shared" ca="1" si="192"/>
        <v/>
      </c>
      <c r="P1063" s="25" t="str">
        <f t="shared" ca="1" si="192"/>
        <v/>
      </c>
      <c r="Q1063" s="25" t="str">
        <f t="shared" ca="1" si="192"/>
        <v/>
      </c>
      <c r="R1063" s="25" t="str">
        <f t="shared" ca="1" si="187"/>
        <v/>
      </c>
      <c r="S1063" s="25" t="str">
        <f t="shared" ca="1" si="187"/>
        <v/>
      </c>
      <c r="T1063" s="25" t="str">
        <f t="shared" ca="1" si="187"/>
        <v/>
      </c>
      <c r="U1063" s="25" t="str">
        <f t="shared" ca="1" si="187"/>
        <v/>
      </c>
    </row>
    <row r="1064" spans="1:21" ht="13.5" customHeight="1">
      <c r="A1064" s="20" t="str">
        <f t="shared" ca="1" si="185"/>
        <v>Warhammer +1</v>
      </c>
      <c r="B1064" s="20" t="str">
        <f t="shared" ca="1" si="192"/>
        <v>fc293d54-4da4-4da5-94dc-44caf2e8d26b</v>
      </c>
      <c r="C1064" s="20" t="str">
        <f t="shared" ca="1" si="192"/>
        <v>RotR</v>
      </c>
      <c r="D1064" s="20" t="str">
        <f t="shared" ca="1" si="192"/>
        <v>B</v>
      </c>
      <c r="E1064" s="20" t="str">
        <f t="shared" ca="1" si="192"/>
        <v>Yes</v>
      </c>
      <c r="F1064" s="20" t="str">
        <f t="shared" ca="1" si="192"/>
        <v>1</v>
      </c>
      <c r="G1064" s="20" t="str">
        <f t="shared" ca="1" si="192"/>
        <v>Boon</v>
      </c>
      <c r="H1064" s="20" t="str">
        <f t="shared" ca="1" si="192"/>
        <v>Weapon</v>
      </c>
      <c r="I1064" s="20" t="str">
        <f t="shared" ca="1" si="192"/>
        <v/>
      </c>
      <c r="J1064" s="20" t="str">
        <f t="shared" ca="1" si="192"/>
        <v>Hammer&amp;#10;Melee&amp;#10;Bludgeoning&amp;#10;Magic</v>
      </c>
      <c r="K1064" s="20" t="str">
        <f t="shared" ca="1" si="192"/>
        <v/>
      </c>
      <c r="L1064" s="20" t="str">
        <f t="shared" ca="1" si="192"/>
        <v>For your combat check, reveal this card to roll your Strength or Melee die + 1d8+1; you may additionally discard this card to add another 1d6. If you aren't proficient with weapons, the difficulty of this check is increased by 4.</v>
      </c>
      <c r="M1064" s="20" t="str">
        <f t="shared" ca="1" si="192"/>
        <v>Strength&amp;#10;Melee</v>
      </c>
      <c r="N1064" s="20" t="str">
        <f t="shared" ca="1" si="192"/>
        <v>9</v>
      </c>
      <c r="O1064" s="20" t="str">
        <f t="shared" ca="1" si="192"/>
        <v/>
      </c>
      <c r="P1064" s="25" t="str">
        <f t="shared" ca="1" si="192"/>
        <v/>
      </c>
      <c r="Q1064" s="25" t="str">
        <f t="shared" ca="1" si="192"/>
        <v/>
      </c>
      <c r="R1064" s="25" t="str">
        <f t="shared" ca="1" si="187"/>
        <v/>
      </c>
      <c r="S1064" s="25" t="str">
        <f t="shared" ca="1" si="187"/>
        <v/>
      </c>
      <c r="T1064" s="25" t="str">
        <f t="shared" ca="1" si="187"/>
        <v/>
      </c>
      <c r="U1064" s="25" t="str">
        <f t="shared" ca="1" si="187"/>
        <v/>
      </c>
    </row>
    <row r="1065" spans="1:21" ht="13.5" customHeight="1">
      <c r="A1065" s="20" t="str">
        <f t="shared" ca="1" si="185"/>
        <v>Amiri (Berserker)</v>
      </c>
      <c r="B1065" s="20" t="str">
        <f t="shared" ca="1" si="192"/>
        <v>ef1e6700-c6c2-46fc-ad69-6665086d828c</v>
      </c>
      <c r="C1065" s="20" t="str">
        <f t="shared" ca="1" si="192"/>
        <v>RotR</v>
      </c>
      <c r="D1065" s="20" t="str">
        <f t="shared" ca="1" si="192"/>
        <v>C</v>
      </c>
      <c r="E1065" s="20" t="str">
        <f t="shared" ca="1" si="192"/>
        <v>No</v>
      </c>
      <c r="F1065" s="20" t="str">
        <f t="shared" ca="1" si="192"/>
        <v>1</v>
      </c>
      <c r="G1065" s="20" t="str">
        <f t="shared" ca="1" si="192"/>
        <v>Character</v>
      </c>
      <c r="H1065" s="20" t="str">
        <f t="shared" ca="1" si="192"/>
        <v>Role</v>
      </c>
      <c r="I1065" s="20" t="str">
        <f t="shared" ca="1" si="192"/>
        <v>Front</v>
      </c>
      <c r="J1065" s="20" t="str">
        <f t="shared" ca="1" si="192"/>
        <v>Female&amp;#10;Human&amp;#10;Barbarian</v>
      </c>
      <c r="K1065" s="20" t="str">
        <f t="shared" ca="1" si="192"/>
        <v>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v>
      </c>
      <c r="L1065" s="20" t="str">
        <f t="shared" ca="1" si="192"/>
        <v/>
      </c>
      <c r="M1065" s="20" t="str">
        <f t="shared" ca="1" si="192"/>
        <v>Weapon: 5  [ ] 6  [ ] 7  [ ] 8&amp;#10;Spell: -&amp;#10;Armor: 2  [ ] 3&amp;#10;Item: 2  [ ] 3  [ ] 4  [ ] 5&amp;#10;Ally: 2  [ ] 3&amp;#10;Blessing: 4  [ ] 5  [ ] 6</v>
      </c>
      <c r="N1065" s="20" t="str">
        <f t="shared" ca="1" si="192"/>
        <v>Weapon</v>
      </c>
      <c r="O1065" s="20" t="str">
        <f t="shared" ca="1" si="192"/>
        <v/>
      </c>
      <c r="P1065" s="25" t="str">
        <f t="shared" ca="1" si="192"/>
        <v/>
      </c>
      <c r="Q1065" s="25" t="str">
        <f t="shared" ca="1" si="192"/>
        <v/>
      </c>
      <c r="R1065" s="25" t="str">
        <f t="shared" ca="1" si="187"/>
        <v/>
      </c>
      <c r="S1065" s="25" t="str">
        <f t="shared" ca="1" si="187"/>
        <v/>
      </c>
      <c r="T1065" s="25" t="str">
        <f t="shared" ca="1" si="187"/>
        <v/>
      </c>
      <c r="U1065" s="25" t="str">
        <f t="shared" ca="1" si="187"/>
        <v/>
      </c>
    </row>
    <row r="1066" spans="1:21" ht="13.5" customHeight="1">
      <c r="A1066" s="20" t="str">
        <f t="shared" ca="1" si="185"/>
        <v>Amiri (Berserker)</v>
      </c>
      <c r="B1066" s="20" t="str">
        <f t="shared" ca="1" si="192"/>
        <v>7682ca4c-de1a-49c6-9be6-e27626757b9a</v>
      </c>
      <c r="C1066" s="20" t="str">
        <f t="shared" ca="1" si="192"/>
        <v>RotR</v>
      </c>
      <c r="D1066" s="20" t="str">
        <f t="shared" ca="1" si="192"/>
        <v>C</v>
      </c>
      <c r="E1066" s="20" t="str">
        <f t="shared" ca="1" si="192"/>
        <v>No</v>
      </c>
      <c r="F1066" s="20" t="str">
        <f t="shared" ca="1" si="192"/>
        <v>1</v>
      </c>
      <c r="G1066" s="20" t="str">
        <f t="shared" ca="1" si="192"/>
        <v>Character</v>
      </c>
      <c r="H1066" s="20" t="str">
        <f t="shared" ca="1" si="192"/>
        <v>Role</v>
      </c>
      <c r="I1066" s="20" t="str">
        <f t="shared" ca="1" si="192"/>
        <v>Back</v>
      </c>
      <c r="J1066" s="20" t="str">
        <f t="shared" ca="1" si="192"/>
        <v>Female&amp;#10;Human&amp;#10;Barbarian</v>
      </c>
      <c r="K1066" s="20" t="str">
        <f t="shared" ca="1" si="192"/>
        <v/>
      </c>
      <c r="L1066" s="20" t="str">
        <f t="shared" ca="1" si="192"/>
        <v>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v>
      </c>
      <c r="M1066" s="20" t="str">
        <f t="shared" ca="1" si="192"/>
        <v>Strength: d12  [ ] +1  [ ] +2  [ ] +3  [ ] +4&amp;#10;  Melee: Strength +2&amp;#10;Dexterity: d6  [ ] +1  [ ] +2  [ ] +3&amp;#10;Constitution: d8  [ ] +1  [ ] +2  [ ] +3  [ ] +4&amp;#10;Intelligence: d4  [ ] +1&amp;#10;Wisdom: d6   [ ] +1&amp;#10;  Survival: Wisdom +3&amp;#10;Charisma: d6  [ ] +1  [ ] +2</v>
      </c>
      <c r="N1066" s="20" t="str">
        <f t="shared" ca="1" si="192"/>
        <v>4  [ ] 5  [ ] 6</v>
      </c>
      <c r="O1066" s="20" t="str">
        <f t="shared" ca="1" si="192"/>
        <v>[X] Light Armors, [ ] Heavy Armors, [X] Weapons</v>
      </c>
      <c r="P1066" s="25" t="str">
        <f t="shared" ca="1" si="192"/>
        <v/>
      </c>
      <c r="Q1066" s="25" t="str">
        <f t="shared" ca="1" si="192"/>
        <v/>
      </c>
      <c r="R1066" s="25" t="str">
        <f t="shared" ca="1" si="187"/>
        <v/>
      </c>
      <c r="S1066" s="25" t="str">
        <f t="shared" ca="1" si="187"/>
        <v/>
      </c>
      <c r="T1066" s="25" t="str">
        <f t="shared" ca="1" si="187"/>
        <v/>
      </c>
      <c r="U1066" s="25" t="str">
        <f t="shared" ca="1" si="187"/>
        <v/>
      </c>
    </row>
    <row r="1067" spans="1:21" ht="13.5" customHeight="1">
      <c r="A1067" s="20" t="str">
        <f t="shared" ref="A1067:A1130" ca="1" si="193">IF(INDIRECT(ADDRESS(ROW(),COLUMN(),,,"Details"))="","",SUBSTITUTE(SUBSTITUTE(INDIRECT(ADDRESS(ROW(),COLUMN(),,,"Details")),"
","&amp;#10;"),"""","&amp;quot;"))</f>
        <v>Amiri (Juggernaut)</v>
      </c>
      <c r="B1067" s="20" t="str">
        <f t="shared" ca="1" si="192"/>
        <v>4bbf3b1e-28a8-4d46-86ec-7b91833b75f8</v>
      </c>
      <c r="C1067" s="20" t="str">
        <f t="shared" ca="1" si="192"/>
        <v>RotR</v>
      </c>
      <c r="D1067" s="20" t="str">
        <f t="shared" ca="1" si="192"/>
        <v>C</v>
      </c>
      <c r="E1067" s="20" t="str">
        <f t="shared" ca="1" si="192"/>
        <v>No</v>
      </c>
      <c r="F1067" s="20" t="str">
        <f t="shared" ca="1" si="192"/>
        <v>1</v>
      </c>
      <c r="G1067" s="20" t="str">
        <f t="shared" ca="1" si="192"/>
        <v>Character</v>
      </c>
      <c r="H1067" s="20" t="str">
        <f t="shared" ca="1" si="192"/>
        <v>Role</v>
      </c>
      <c r="I1067" s="20" t="str">
        <f t="shared" ca="1" si="192"/>
        <v>Front</v>
      </c>
      <c r="J1067" s="20" t="str">
        <f t="shared" ca="1" si="192"/>
        <v>Female&amp;#10;Human&amp;#10;Barbarian</v>
      </c>
      <c r="K1067" s="20" t="str">
        <f t="shared" ca="1" si="192"/>
        <v>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v>
      </c>
      <c r="L1067" s="20" t="str">
        <f t="shared" ca="1" si="192"/>
        <v/>
      </c>
      <c r="M1067" s="20" t="str">
        <f t="shared" ca="1" si="192"/>
        <v>Weapon: 5  [ ] 6  [ ] 7  [ ] 8&amp;#10;Spell: -&amp;#10;Armor: 2  [ ] 3&amp;#10;Item: 2  [ ] 3  [ ] 4  [ ] 5&amp;#10;Ally: 2  [ ] 3&amp;#10;Blessing: 4  [ ] 5  [ ] 6</v>
      </c>
      <c r="N1067" s="20" t="str">
        <f t="shared" ca="1" si="192"/>
        <v>Weapon</v>
      </c>
      <c r="O1067" s="20" t="str">
        <f t="shared" ca="1" si="192"/>
        <v/>
      </c>
      <c r="P1067" s="25" t="str">
        <f t="shared" ca="1" si="192"/>
        <v/>
      </c>
      <c r="Q1067" s="25" t="str">
        <f t="shared" ca="1" si="192"/>
        <v/>
      </c>
      <c r="R1067" s="25" t="str">
        <f t="shared" ca="1" si="187"/>
        <v/>
      </c>
      <c r="S1067" s="25" t="str">
        <f t="shared" ca="1" si="187"/>
        <v/>
      </c>
      <c r="T1067" s="25" t="str">
        <f t="shared" ca="1" si="187"/>
        <v/>
      </c>
      <c r="U1067" s="25" t="str">
        <f t="shared" ca="1" si="187"/>
        <v/>
      </c>
    </row>
    <row r="1068" spans="1:21" ht="13.5" customHeight="1">
      <c r="A1068" s="20" t="str">
        <f t="shared" ca="1" si="193"/>
        <v>Amiri (Juggernaut)</v>
      </c>
      <c r="B1068" s="20" t="str">
        <f t="shared" ca="1" si="192"/>
        <v>1dd61579-027c-4fa1-bae0-79055eb7ad16</v>
      </c>
      <c r="C1068" s="20" t="str">
        <f t="shared" ca="1" si="192"/>
        <v>RotR</v>
      </c>
      <c r="D1068" s="20" t="str">
        <f t="shared" ca="1" si="192"/>
        <v>C</v>
      </c>
      <c r="E1068" s="20" t="str">
        <f t="shared" ca="1" si="192"/>
        <v>No</v>
      </c>
      <c r="F1068" s="20" t="str">
        <f t="shared" ca="1" si="192"/>
        <v>1</v>
      </c>
      <c r="G1068" s="20" t="str">
        <f t="shared" ca="1" si="192"/>
        <v>Character</v>
      </c>
      <c r="H1068" s="20" t="str">
        <f t="shared" ca="1" si="192"/>
        <v>Role</v>
      </c>
      <c r="I1068" s="20" t="str">
        <f t="shared" ca="1" si="192"/>
        <v>Back</v>
      </c>
      <c r="J1068" s="20" t="str">
        <f t="shared" ca="1" si="192"/>
        <v>Female&amp;#10;Human&amp;#10;Barbarian</v>
      </c>
      <c r="K1068" s="20" t="str">
        <f t="shared" ca="1" si="192"/>
        <v/>
      </c>
      <c r="L1068" s="20" t="str">
        <f t="shared" ca="1" si="192"/>
        <v>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v>
      </c>
      <c r="M1068" s="20" t="str">
        <f t="shared" ca="1" si="192"/>
        <v>Strength: d12  [ ] +1  [ ] +2  [ ] +3  [ ] +4&amp;#10;  Melee: Strength +2&amp;#10;Dexterity: d6  [ ] +1  [ ] +2  [ ] +3&amp;#10;Constitution: d8  [ ] +1  [ ] +2  [ ] +3  [ ] +4&amp;#10;Intelligence: d4  [ ] +1&amp;#10;Wisdom: d6   [ ] +1&amp;#10;  Survival: Wisdom +3&amp;#10;Charisma: d6  [ ] +1  [ ] +2</v>
      </c>
      <c r="N1068" s="20" t="str">
        <f t="shared" ca="1" si="192"/>
        <v>4  [ ] 5  [ ] 6</v>
      </c>
      <c r="O1068" s="20" t="str">
        <f t="shared" ca="1" si="192"/>
        <v>[X] Light Armors, [ ] Heavy Armors, [X] Weapons</v>
      </c>
      <c r="P1068" s="25" t="str">
        <f t="shared" ca="1" si="192"/>
        <v/>
      </c>
      <c r="Q1068" s="25" t="str">
        <f t="shared" ca="1" si="192"/>
        <v/>
      </c>
      <c r="R1068" s="25" t="str">
        <f t="shared" ca="1" si="187"/>
        <v/>
      </c>
      <c r="S1068" s="25" t="str">
        <f t="shared" ca="1" si="187"/>
        <v/>
      </c>
      <c r="T1068" s="25" t="str">
        <f t="shared" ca="1" si="187"/>
        <v/>
      </c>
      <c r="U1068" s="25" t="str">
        <f t="shared" ca="1" si="187"/>
        <v/>
      </c>
    </row>
    <row r="1069" spans="1:21" ht="13.5" customHeight="1">
      <c r="A1069" s="20" t="str">
        <f t="shared" ca="1" si="193"/>
        <v>Ezren (Evoker)</v>
      </c>
      <c r="B1069" s="20" t="str">
        <f t="shared" ca="1" si="192"/>
        <v>c9655d7a-9be4-4d80-b1e0-cae6a77f1657</v>
      </c>
      <c r="C1069" s="20" t="str">
        <f t="shared" ca="1" si="192"/>
        <v>RotR</v>
      </c>
      <c r="D1069" s="20" t="str">
        <f t="shared" ca="1" si="192"/>
        <v>B</v>
      </c>
      <c r="E1069" s="20" t="str">
        <f t="shared" ca="1" si="192"/>
        <v>No</v>
      </c>
      <c r="F1069" s="20" t="str">
        <f t="shared" ca="1" si="192"/>
        <v>1</v>
      </c>
      <c r="G1069" s="20" t="str">
        <f t="shared" ca="1" si="192"/>
        <v>Character</v>
      </c>
      <c r="H1069" s="20" t="str">
        <f t="shared" ca="1" si="192"/>
        <v>Role</v>
      </c>
      <c r="I1069" s="20" t="str">
        <f t="shared" ca="1" si="192"/>
        <v>Front</v>
      </c>
      <c r="J1069" s="20" t="str">
        <f t="shared" ca="1" si="192"/>
        <v>Male&amp;#10;Human&amp;#10;Wizard</v>
      </c>
      <c r="K1069" s="20" t="str">
        <f t="shared" ca="1" si="192"/>
        <v>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v>
      </c>
      <c r="L1069" s="20" t="str">
        <f t="shared" ca="1" si="192"/>
        <v/>
      </c>
      <c r="M1069" s="20" t="str">
        <f t="shared" ca="1" si="192"/>
        <v>Weapon: 1  [ ] 2&amp;#10;Spell: 8  [ ] 9  [ ] 10  [ ] 11&amp;#10;Armor: -  [ ] 1&amp;#10;Item:3  [ ] 4  [ ] 5  [ ] 6&amp;#10;Ally: 3  [ ] 4  [ ] 5&amp;#10;Blessing: -</v>
      </c>
      <c r="N1069" s="20" t="str">
        <f t="shared" ca="1" si="192"/>
        <v>Spell</v>
      </c>
      <c r="O1069" s="20" t="str">
        <f t="shared" ca="1" si="192"/>
        <v/>
      </c>
      <c r="P1069" s="25" t="str">
        <f t="shared" ca="1" si="192"/>
        <v/>
      </c>
      <c r="Q1069" s="25" t="str">
        <f t="shared" ca="1" si="192"/>
        <v/>
      </c>
      <c r="R1069" s="25" t="str">
        <f t="shared" ca="1" si="187"/>
        <v/>
      </c>
      <c r="S1069" s="25" t="str">
        <f t="shared" ca="1" si="187"/>
        <v/>
      </c>
      <c r="T1069" s="25" t="str">
        <f t="shared" ca="1" si="187"/>
        <v/>
      </c>
      <c r="U1069" s="25" t="str">
        <f t="shared" ca="1" si="187"/>
        <v/>
      </c>
    </row>
    <row r="1070" spans="1:21" ht="13.5" customHeight="1">
      <c r="A1070" s="20" t="str">
        <f t="shared" ca="1" si="193"/>
        <v>Ezren (Evoker)</v>
      </c>
      <c r="B1070" s="20" t="str">
        <f t="shared" ca="1" si="192"/>
        <v>7a5fe355-13bb-4dfa-89e5-4d726afafb05</v>
      </c>
      <c r="C1070" s="20" t="str">
        <f t="shared" ca="1" si="192"/>
        <v>RotR</v>
      </c>
      <c r="D1070" s="20" t="str">
        <f t="shared" ca="1" si="192"/>
        <v>B</v>
      </c>
      <c r="E1070" s="20" t="str">
        <f t="shared" ca="1" si="192"/>
        <v>No</v>
      </c>
      <c r="F1070" s="20" t="str">
        <f t="shared" ca="1" si="192"/>
        <v>1</v>
      </c>
      <c r="G1070" s="20" t="str">
        <f t="shared" ca="1" si="192"/>
        <v>Character</v>
      </c>
      <c r="H1070" s="20" t="str">
        <f t="shared" ca="1" si="192"/>
        <v>Role</v>
      </c>
      <c r="I1070" s="20" t="str">
        <f t="shared" ca="1" si="192"/>
        <v>Back</v>
      </c>
      <c r="J1070" s="20" t="str">
        <f t="shared" ca="1" si="192"/>
        <v>Male&amp;#10;Human&amp;#10;Wizard</v>
      </c>
      <c r="K1070" s="20" t="str">
        <f t="shared" ca="1" si="192"/>
        <v/>
      </c>
      <c r="L1070" s="20" t="str">
        <f t="shared" ca="1" si="192"/>
        <v>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v>
      </c>
      <c r="M1070" s="20" t="str">
        <f t="shared" ca="1" si="192"/>
        <v>Strength: d6 [ ] +1&amp;#10;Dexterity: d6  [ ] +1  [ ] +2  [ ] +3&amp;#10;Constitution: d4  [ ] +1  [ ] +2&amp;#10;Intelligence: d12  [ ] +1  [ ] +2  [ ] +3  [ ] +4&amp;#10;  Arcane: Intelligence +2&amp;#10;  Knowledge: Intelligence +2&amp;#10;Wisdom: d8  [ ] +1  [ ] +2&amp;#10;Charisma: d6  [ ] +1  [ ] +2  [ ] +3</v>
      </c>
      <c r="N1070" s="20" t="str">
        <f t="shared" ca="1" si="192"/>
        <v>6  [ ] 7  [ ] 8  [ ] 9</v>
      </c>
      <c r="O1070" s="20" t="str">
        <f t="shared" ca="1" si="192"/>
        <v/>
      </c>
      <c r="P1070" s="25" t="str">
        <f t="shared" ca="1" si="192"/>
        <v/>
      </c>
      <c r="Q1070" s="25" t="str">
        <f t="shared" ca="1" si="192"/>
        <v/>
      </c>
      <c r="R1070" s="25" t="str">
        <f t="shared" ca="1" si="187"/>
        <v/>
      </c>
      <c r="S1070" s="25" t="str">
        <f t="shared" ca="1" si="187"/>
        <v/>
      </c>
      <c r="T1070" s="25" t="str">
        <f t="shared" ca="1" si="187"/>
        <v/>
      </c>
      <c r="U1070" s="25" t="str">
        <f t="shared" ca="1" si="187"/>
        <v/>
      </c>
    </row>
    <row r="1071" spans="1:21" ht="13.5" customHeight="1">
      <c r="A1071" s="20" t="str">
        <f t="shared" ca="1" si="193"/>
        <v>Ezren (Illusionist)</v>
      </c>
      <c r="B1071" s="20" t="str">
        <f t="shared" ca="1" si="192"/>
        <v>4a6f9a14-5b9a-4752-ae5d-12b61eed1637</v>
      </c>
      <c r="C1071" s="20" t="str">
        <f t="shared" ca="1" si="192"/>
        <v>RotR</v>
      </c>
      <c r="D1071" s="20" t="str">
        <f t="shared" ca="1" si="192"/>
        <v>B</v>
      </c>
      <c r="E1071" s="20" t="str">
        <f t="shared" ca="1" si="192"/>
        <v>No</v>
      </c>
      <c r="F1071" s="20" t="str">
        <f t="shared" ca="1" si="192"/>
        <v>1</v>
      </c>
      <c r="G1071" s="20" t="str">
        <f t="shared" ca="1" si="192"/>
        <v>Character</v>
      </c>
      <c r="H1071" s="20" t="str">
        <f t="shared" ca="1" si="192"/>
        <v>Role</v>
      </c>
      <c r="I1071" s="20" t="str">
        <f t="shared" ca="1" si="192"/>
        <v>Front</v>
      </c>
      <c r="J1071" s="20" t="str">
        <f t="shared" ca="1" si="192"/>
        <v>Male&amp;#10;Human&amp;#10;Wizard</v>
      </c>
      <c r="K1071" s="20" t="str">
        <f t="shared" ca="1" si="192"/>
        <v>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v>
      </c>
      <c r="L1071" s="20" t="str">
        <f t="shared" ca="1" si="192"/>
        <v/>
      </c>
      <c r="M1071" s="20" t="str">
        <f t="shared" ca="1" si="192"/>
        <v>Weapon: 1  [ ] 2&amp;#10;Spell: 8  [ ] 9  [ ] 10  [ ] 11&amp;#10;Armor: -  [ ] 1&amp;#10;Item:3  [ ] 4  [ ] 5  [ ] 6&amp;#10;Ally: 3  [ ] 4  [ ] 5&amp;#10;Blessing: -</v>
      </c>
      <c r="N1071" s="20" t="str">
        <f t="shared" ca="1" si="192"/>
        <v>Spell</v>
      </c>
      <c r="O1071" s="20" t="str">
        <f t="shared" ca="1" si="192"/>
        <v/>
      </c>
      <c r="P1071" s="25" t="str">
        <f t="shared" ca="1" si="192"/>
        <v/>
      </c>
      <c r="Q1071" s="25" t="str">
        <f t="shared" ca="1" si="192"/>
        <v/>
      </c>
      <c r="R1071" s="25" t="str">
        <f t="shared" ca="1" si="187"/>
        <v/>
      </c>
      <c r="S1071" s="25" t="str">
        <f t="shared" ca="1" si="187"/>
        <v/>
      </c>
      <c r="T1071" s="25" t="str">
        <f t="shared" ca="1" si="187"/>
        <v/>
      </c>
      <c r="U1071" s="25" t="str">
        <f t="shared" ca="1" si="187"/>
        <v/>
      </c>
    </row>
    <row r="1072" spans="1:21" ht="13.5" customHeight="1">
      <c r="A1072" s="20" t="str">
        <f t="shared" ca="1" si="193"/>
        <v>Ezren (Illusionist)</v>
      </c>
      <c r="B1072" s="20" t="str">
        <f t="shared" ref="B1072:Q1081" ca="1" si="194">IF(INDIRECT(ADDRESS(ROW(),COLUMN(),,,"Details"))="","",SUBSTITUTE(SUBSTITUTE(INDIRECT(ADDRESS(ROW(),COLUMN(),,,"Details")),"
","&amp;#10;"),"""","&amp;quot;"))</f>
        <v>8a6aac6e-eee3-4f82-96aa-433e32e01a48</v>
      </c>
      <c r="C1072" s="20" t="str">
        <f t="shared" ca="1" si="194"/>
        <v>RotR</v>
      </c>
      <c r="D1072" s="20" t="str">
        <f t="shared" ca="1" si="194"/>
        <v>B</v>
      </c>
      <c r="E1072" s="20" t="str">
        <f t="shared" ca="1" si="194"/>
        <v>No</v>
      </c>
      <c r="F1072" s="20" t="str">
        <f t="shared" ca="1" si="194"/>
        <v>1</v>
      </c>
      <c r="G1072" s="20" t="str">
        <f t="shared" ca="1" si="194"/>
        <v>Character</v>
      </c>
      <c r="H1072" s="20" t="str">
        <f t="shared" ca="1" si="194"/>
        <v>Role</v>
      </c>
      <c r="I1072" s="20" t="str">
        <f t="shared" ca="1" si="194"/>
        <v>Back</v>
      </c>
      <c r="J1072" s="20" t="str">
        <f t="shared" ca="1" si="194"/>
        <v>Male&amp;#10;Human&amp;#10;Wizard</v>
      </c>
      <c r="K1072" s="20" t="str">
        <f t="shared" ca="1" si="194"/>
        <v/>
      </c>
      <c r="L1072" s="20" t="str">
        <f t="shared" ca="1" si="194"/>
        <v>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v>
      </c>
      <c r="M1072" s="20" t="str">
        <f t="shared" ca="1" si="194"/>
        <v>Strength: d6 [ ] +1&amp;#10;Dexterity: d6  [ ] +1  [ ] +2  [ ] +3&amp;#10;Constitution: d4  [ ] +1  [ ] +2&amp;#10;Intelligence: d12  [ ] +1  [ ] +2  [ ] +3  [ ] +4&amp;#10;  Arcane: Intelligence +2&amp;#10;  Knowledge: Intelligence +2&amp;#10;Wisdom: d8  [ ] +1  [ ] +2&amp;#10;Charisma: d6  [ ] +1  [ ] +2  [ ] +3</v>
      </c>
      <c r="N1072" s="20" t="str">
        <f t="shared" ca="1" si="194"/>
        <v>6  [ ] 7  [ ] 8</v>
      </c>
      <c r="O1072" s="20" t="str">
        <f t="shared" ca="1" si="194"/>
        <v/>
      </c>
      <c r="P1072" s="25" t="str">
        <f t="shared" ca="1" si="194"/>
        <v/>
      </c>
      <c r="Q1072" s="25" t="str">
        <f t="shared" ca="1" si="194"/>
        <v/>
      </c>
      <c r="R1072" s="25" t="str">
        <f t="shared" ca="1" si="187"/>
        <v/>
      </c>
      <c r="S1072" s="25" t="str">
        <f t="shared" ca="1" si="187"/>
        <v/>
      </c>
      <c r="T1072" s="25" t="str">
        <f t="shared" ca="1" si="187"/>
        <v/>
      </c>
      <c r="U1072" s="25" t="str">
        <f t="shared" ca="1" si="187"/>
        <v/>
      </c>
    </row>
    <row r="1073" spans="1:21" ht="13.5" customHeight="1">
      <c r="A1073" s="20" t="str">
        <f t="shared" ca="1" si="193"/>
        <v>Harsk (Sniper)</v>
      </c>
      <c r="B1073" s="20" t="str">
        <f t="shared" ca="1" si="194"/>
        <v>ed2db87f-75a0-4fde-96af-016ff59efd88</v>
      </c>
      <c r="C1073" s="20" t="str">
        <f t="shared" ca="1" si="194"/>
        <v>RotR</v>
      </c>
      <c r="D1073" s="20" t="str">
        <f t="shared" ca="1" si="194"/>
        <v>B</v>
      </c>
      <c r="E1073" s="20" t="str">
        <f t="shared" ca="1" si="194"/>
        <v>No</v>
      </c>
      <c r="F1073" s="20" t="str">
        <f t="shared" ca="1" si="194"/>
        <v>1</v>
      </c>
      <c r="G1073" s="20" t="str">
        <f t="shared" ca="1" si="194"/>
        <v>Character</v>
      </c>
      <c r="H1073" s="20" t="str">
        <f t="shared" ca="1" si="194"/>
        <v>Role</v>
      </c>
      <c r="I1073" s="20" t="str">
        <f t="shared" ca="1" si="194"/>
        <v>Front</v>
      </c>
      <c r="J1073" s="20" t="str">
        <f t="shared" ca="1" si="194"/>
        <v>Male&amp;#10;Dwarf&amp;#10;Ranger</v>
      </c>
      <c r="K1073" s="20" t="str">
        <f t="shared" ca="1" si="194"/>
        <v>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v>
      </c>
      <c r="L1073" s="20" t="str">
        <f t="shared" ca="1" si="194"/>
        <v/>
      </c>
      <c r="M1073" s="20" t="str">
        <f t="shared" ca="1" si="194"/>
        <v>Weapon: 5  [ ] 6&amp;#10;Spell: -  [ ] 1  [ ] 2&amp;#10;Armor: 1  [ ] 2&amp;#10;Item: 3  [ ] 4  [ ] 5&amp;#10;Ally: 1   [ ] 2  [ ] 3  [ ] 4&amp;#10;Blessing: 5  [ ] 6</v>
      </c>
      <c r="N1073" s="20" t="str">
        <f t="shared" ca="1" si="194"/>
        <v>Weapon</v>
      </c>
      <c r="O1073" s="20" t="str">
        <f t="shared" ca="1" si="194"/>
        <v/>
      </c>
      <c r="P1073" s="25" t="str">
        <f t="shared" ca="1" si="194"/>
        <v/>
      </c>
      <c r="Q1073" s="25" t="str">
        <f t="shared" ca="1" si="194"/>
        <v/>
      </c>
      <c r="R1073" s="25" t="str">
        <f t="shared" ca="1" si="187"/>
        <v/>
      </c>
      <c r="S1073" s="25" t="str">
        <f t="shared" ca="1" si="187"/>
        <v/>
      </c>
      <c r="T1073" s="25" t="str">
        <f t="shared" ca="1" si="187"/>
        <v/>
      </c>
      <c r="U1073" s="25" t="str">
        <f t="shared" ca="1" si="187"/>
        <v/>
      </c>
    </row>
    <row r="1074" spans="1:21" ht="13.5" customHeight="1">
      <c r="A1074" s="20" t="str">
        <f t="shared" ca="1" si="193"/>
        <v>Harsk (Sniper)</v>
      </c>
      <c r="B1074" s="20" t="str">
        <f t="shared" ca="1" si="194"/>
        <v>2da4e530-3ba1-4ca4-9e91-4b12988ab6ed</v>
      </c>
      <c r="C1074" s="20" t="str">
        <f t="shared" ca="1" si="194"/>
        <v>RotR</v>
      </c>
      <c r="D1074" s="20" t="str">
        <f t="shared" ca="1" si="194"/>
        <v>B</v>
      </c>
      <c r="E1074" s="20" t="str">
        <f t="shared" ca="1" si="194"/>
        <v>No</v>
      </c>
      <c r="F1074" s="20" t="str">
        <f t="shared" ca="1" si="194"/>
        <v>1</v>
      </c>
      <c r="G1074" s="20" t="str">
        <f t="shared" ca="1" si="194"/>
        <v>Character</v>
      </c>
      <c r="H1074" s="20" t="str">
        <f t="shared" ca="1" si="194"/>
        <v>Role</v>
      </c>
      <c r="I1074" s="20" t="str">
        <f t="shared" ca="1" si="194"/>
        <v>Back</v>
      </c>
      <c r="J1074" s="20" t="str">
        <f t="shared" ca="1" si="194"/>
        <v>Male&amp;#10;Dwarf&amp;#10;Ranger</v>
      </c>
      <c r="K1074" s="20" t="str">
        <f t="shared" ca="1" si="194"/>
        <v/>
      </c>
      <c r="L1074" s="20" t="str">
        <f t="shared" ca="1" si="194"/>
        <v>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v>
      </c>
      <c r="M1074" s="20" t="str">
        <f t="shared" ca="1" si="194"/>
        <v>Strength: d6  [ ] +1  [ ] +2  [ ] +3&amp;#10;Dexterity: d8  [ ] +1  [ ] +2  [ ] +3  [ ] +4&amp;#10;  Ranged: Dexterity +3&amp;#10;Constitution: d12  [ ] +1  [ ] +2  [ ] +3&amp;#10;  Fortitude: Constitution +2&amp;#10;Intelligence: d6  [ ] +1&amp;#10;Wisdom: d6  [ ] +1  [ ] +2  [ ] +3&amp;#10;  Perception: Wisdom +2&amp;#10;  Survival: Wisdom +2&amp;#10;Charisma: d4  [ ] +1</v>
      </c>
      <c r="N1074" s="20" t="str">
        <f t="shared" ca="1" si="194"/>
        <v>5  [ ] 6  [ ] 7</v>
      </c>
      <c r="O1074" s="20" t="str">
        <f t="shared" ca="1" si="194"/>
        <v>[X] Light Armors, [X] Weapons</v>
      </c>
      <c r="P1074" s="25" t="str">
        <f t="shared" ca="1" si="194"/>
        <v/>
      </c>
      <c r="Q1074" s="25" t="str">
        <f t="shared" ca="1" si="194"/>
        <v/>
      </c>
      <c r="R1074" s="25" t="str">
        <f t="shared" ca="1" si="187"/>
        <v/>
      </c>
      <c r="S1074" s="25" t="str">
        <f t="shared" ca="1" si="187"/>
        <v/>
      </c>
      <c r="T1074" s="25" t="str">
        <f t="shared" ca="1" si="187"/>
        <v/>
      </c>
      <c r="U1074" s="25" t="str">
        <f t="shared" ca="1" si="187"/>
        <v/>
      </c>
    </row>
    <row r="1075" spans="1:21" ht="13.5" customHeight="1">
      <c r="A1075" s="20" t="str">
        <f t="shared" ca="1" si="193"/>
        <v>Harsk (Tracker)</v>
      </c>
      <c r="B1075" s="20" t="str">
        <f t="shared" ca="1" si="194"/>
        <v>04b42adf-977c-4d55-88b1-0c493853a1ca</v>
      </c>
      <c r="C1075" s="20" t="str">
        <f t="shared" ca="1" si="194"/>
        <v>RotR</v>
      </c>
      <c r="D1075" s="20" t="str">
        <f t="shared" ca="1" si="194"/>
        <v>B</v>
      </c>
      <c r="E1075" s="20" t="str">
        <f t="shared" ca="1" si="194"/>
        <v>No</v>
      </c>
      <c r="F1075" s="20" t="str">
        <f t="shared" ca="1" si="194"/>
        <v>1</v>
      </c>
      <c r="G1075" s="20" t="str">
        <f t="shared" ca="1" si="194"/>
        <v>Character</v>
      </c>
      <c r="H1075" s="20" t="str">
        <f t="shared" ca="1" si="194"/>
        <v>Role</v>
      </c>
      <c r="I1075" s="20" t="str">
        <f t="shared" ca="1" si="194"/>
        <v>Front</v>
      </c>
      <c r="J1075" s="20" t="str">
        <f t="shared" ca="1" si="194"/>
        <v>Male&amp;#10;Dwarf&amp;#10;Ranger</v>
      </c>
      <c r="K1075" s="20" t="str">
        <f t="shared" ca="1" si="194"/>
        <v>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v>
      </c>
      <c r="L1075" s="20" t="str">
        <f t="shared" ca="1" si="194"/>
        <v/>
      </c>
      <c r="M1075" s="20" t="str">
        <f t="shared" ca="1" si="194"/>
        <v>Weapon: 5  [ ] 6&amp;#10;Spell: -  [ ] 1  [ ] 2&amp;#10;Armor: 1  [ ] 2&amp;#10;Item: 3  [ ] 4  [ ] 5&amp;#10;Ally: 1   [ ] 2  [ ] 3  [ ] 4&amp;#10;Blessing: 5  [ ] 6</v>
      </c>
      <c r="N1075" s="20" t="str">
        <f t="shared" ca="1" si="194"/>
        <v>Weapon</v>
      </c>
      <c r="O1075" s="20" t="str">
        <f t="shared" ca="1" si="194"/>
        <v/>
      </c>
      <c r="P1075" s="25" t="str">
        <f t="shared" ca="1" si="194"/>
        <v/>
      </c>
      <c r="Q1075" s="25" t="str">
        <f t="shared" ca="1" si="194"/>
        <v/>
      </c>
      <c r="R1075" s="25" t="str">
        <f t="shared" ca="1" si="187"/>
        <v/>
      </c>
      <c r="S1075" s="25" t="str">
        <f t="shared" ca="1" si="187"/>
        <v/>
      </c>
      <c r="T1075" s="25" t="str">
        <f t="shared" ca="1" si="187"/>
        <v/>
      </c>
      <c r="U1075" s="25" t="str">
        <f t="shared" ca="1" si="187"/>
        <v/>
      </c>
    </row>
    <row r="1076" spans="1:21" ht="13.5" customHeight="1">
      <c r="A1076" s="20" t="str">
        <f t="shared" ca="1" si="193"/>
        <v>Harsk (Tracker)</v>
      </c>
      <c r="B1076" s="20" t="str">
        <f t="shared" ca="1" si="194"/>
        <v>640b800e-2c65-42ae-b490-b273f856e025</v>
      </c>
      <c r="C1076" s="20" t="str">
        <f t="shared" ca="1" si="194"/>
        <v>RotR</v>
      </c>
      <c r="D1076" s="20" t="str">
        <f t="shared" ca="1" si="194"/>
        <v>B</v>
      </c>
      <c r="E1076" s="20" t="str">
        <f t="shared" ca="1" si="194"/>
        <v>No</v>
      </c>
      <c r="F1076" s="20" t="str">
        <f t="shared" ca="1" si="194"/>
        <v>1</v>
      </c>
      <c r="G1076" s="20" t="str">
        <f t="shared" ca="1" si="194"/>
        <v>Character</v>
      </c>
      <c r="H1076" s="20" t="str">
        <f t="shared" ca="1" si="194"/>
        <v>Role</v>
      </c>
      <c r="I1076" s="20" t="str">
        <f t="shared" ca="1" si="194"/>
        <v>Back</v>
      </c>
      <c r="J1076" s="20" t="str">
        <f t="shared" ca="1" si="194"/>
        <v>Male&amp;#10;Dwarf&amp;#10;Ranger</v>
      </c>
      <c r="K1076" s="20" t="str">
        <f t="shared" ca="1" si="194"/>
        <v/>
      </c>
      <c r="L1076" s="20" t="str">
        <f t="shared" ca="1" si="194"/>
        <v>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v>
      </c>
      <c r="M1076" s="20" t="str">
        <f t="shared" ca="1" si="194"/>
        <v>Strength: d6  [ ] +1  [ ] +2  [ ] +3&amp;#10;Dexterity: d8  [ ] +1  [ ] +2  [ ] +3  [ ] +4&amp;#10;  Ranged: Dexterity +3&amp;#10;Constitution: d12  [ ] +1  [ ] +2  [ ] +3&amp;#10;  Fortitude: Constitution +2&amp;#10;Intelligence: d6  [ ] +1&amp;#10;Wisdom: d6  [ ] +1  [ ] +2  [ ] +3&amp;#10;  Perception: Wisdom +2&amp;#10;  Survival: Wisdom +2&amp;#10;Charisma: d4  [ ] +1</v>
      </c>
      <c r="N1076" s="20" t="str">
        <f t="shared" ca="1" si="194"/>
        <v>5  [ ] 6  [ ] 7</v>
      </c>
      <c r="O1076" s="20" t="str">
        <f t="shared" ca="1" si="194"/>
        <v>[X] Light Armors, [X] Weapons</v>
      </c>
      <c r="P1076" s="25" t="str">
        <f t="shared" ca="1" si="194"/>
        <v/>
      </c>
      <c r="Q1076" s="25" t="str">
        <f t="shared" ca="1" si="194"/>
        <v/>
      </c>
      <c r="R1076" s="25" t="str">
        <f t="shared" ca="1" si="187"/>
        <v/>
      </c>
      <c r="S1076" s="25" t="str">
        <f t="shared" ca="1" si="187"/>
        <v/>
      </c>
      <c r="T1076" s="25" t="str">
        <f t="shared" ca="1" si="187"/>
        <v/>
      </c>
      <c r="U1076" s="25" t="str">
        <f t="shared" ca="1" si="187"/>
        <v/>
      </c>
    </row>
    <row r="1077" spans="1:21" ht="13.5" customHeight="1">
      <c r="A1077" s="20" t="str">
        <f t="shared" ca="1" si="193"/>
        <v>Kyra (Exorcist)</v>
      </c>
      <c r="B1077" s="20" t="str">
        <f t="shared" ca="1" si="194"/>
        <v>79132ead-25cd-4635-b049-43dcfddcd0a8</v>
      </c>
      <c r="C1077" s="20" t="str">
        <f t="shared" ca="1" si="194"/>
        <v>RotR</v>
      </c>
      <c r="D1077" s="20" t="str">
        <f t="shared" ca="1" si="194"/>
        <v>B</v>
      </c>
      <c r="E1077" s="20" t="str">
        <f t="shared" ca="1" si="194"/>
        <v>No</v>
      </c>
      <c r="F1077" s="20" t="str">
        <f t="shared" ca="1" si="194"/>
        <v>1</v>
      </c>
      <c r="G1077" s="20" t="str">
        <f t="shared" ca="1" si="194"/>
        <v>Character</v>
      </c>
      <c r="H1077" s="20" t="str">
        <f t="shared" ca="1" si="194"/>
        <v>Role</v>
      </c>
      <c r="I1077" s="20" t="str">
        <f t="shared" ca="1" si="194"/>
        <v>Front</v>
      </c>
      <c r="J1077" s="20" t="str">
        <f t="shared" ca="1" si="194"/>
        <v>Female&amp;#10;Human&amp;#10;Cleric</v>
      </c>
      <c r="K1077" s="20" t="str">
        <f t="shared" ca="1" si="194"/>
        <v>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v>
      </c>
      <c r="L1077" s="20" t="str">
        <f t="shared" ca="1" si="194"/>
        <v/>
      </c>
      <c r="M1077" s="20" t="str">
        <f t="shared" ca="1" si="194"/>
        <v>Weapon: 2  [ ] 3  [ ] 4&amp;#10;Spell: 3  [ ] 4  [ ] 5&amp;#10;Armor: 2  [ ] 3  [ ] 4&amp;#10;Item: 1  [ ] 2&amp;#10;Ally: 1  [ ] 2&amp;#10;Blessing: 6  [ ] 7  [ ] 8</v>
      </c>
      <c r="N1077" s="20" t="str">
        <f t="shared" ca="1" si="194"/>
        <v>Blessing</v>
      </c>
      <c r="O1077" s="20" t="str">
        <f t="shared" ca="1" si="194"/>
        <v/>
      </c>
      <c r="P1077" s="25" t="str">
        <f t="shared" ca="1" si="194"/>
        <v/>
      </c>
      <c r="Q1077" s="25" t="str">
        <f t="shared" ca="1" si="194"/>
        <v/>
      </c>
      <c r="R1077" s="25" t="str">
        <f t="shared" ca="1" si="187"/>
        <v/>
      </c>
      <c r="S1077" s="25" t="str">
        <f t="shared" ca="1" si="187"/>
        <v/>
      </c>
      <c r="T1077" s="25" t="str">
        <f t="shared" ca="1" si="187"/>
        <v/>
      </c>
      <c r="U1077" s="25" t="str">
        <f t="shared" ref="R1077:U1140" ca="1" si="195">IF(INDIRECT(ADDRESS(ROW(),COLUMN(),,,"Details"))="","",SUBSTITUTE(SUBSTITUTE(INDIRECT(ADDRESS(ROW(),COLUMN(),,,"Details")),"
","&amp;#10;"),"""","&amp;quot;"))</f>
        <v/>
      </c>
    </row>
    <row r="1078" spans="1:21" ht="13.5" customHeight="1">
      <c r="A1078" s="20" t="str">
        <f t="shared" ca="1" si="193"/>
        <v>Kyra (Exorcist)</v>
      </c>
      <c r="B1078" s="20" t="str">
        <f t="shared" ca="1" si="194"/>
        <v>3d0de32e-6cbb-4885-b9aa-03029e8c983d</v>
      </c>
      <c r="C1078" s="20" t="str">
        <f t="shared" ca="1" si="194"/>
        <v>RotR</v>
      </c>
      <c r="D1078" s="20" t="str">
        <f t="shared" ca="1" si="194"/>
        <v>B</v>
      </c>
      <c r="E1078" s="20" t="str">
        <f t="shared" ca="1" si="194"/>
        <v>No</v>
      </c>
      <c r="F1078" s="20" t="str">
        <f t="shared" ca="1" si="194"/>
        <v>1</v>
      </c>
      <c r="G1078" s="20" t="str">
        <f t="shared" ca="1" si="194"/>
        <v>Character</v>
      </c>
      <c r="H1078" s="20" t="str">
        <f t="shared" ca="1" si="194"/>
        <v>Role</v>
      </c>
      <c r="I1078" s="20" t="str">
        <f t="shared" ca="1" si="194"/>
        <v>Back</v>
      </c>
      <c r="J1078" s="20" t="str">
        <f t="shared" ca="1" si="194"/>
        <v>Female&amp;#10;Human&amp;#10;Cleric</v>
      </c>
      <c r="K1078" s="20" t="str">
        <f t="shared" ca="1" si="194"/>
        <v/>
      </c>
      <c r="L1078" s="20" t="str">
        <f t="shared" ca="1" si="194"/>
        <v>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v>
      </c>
      <c r="M1078" s="20" t="str">
        <f t="shared" ca="1" si="194"/>
        <v>Strength: d6  [ ] +1  [ ] +2  [ ] +3  [ ] +4&amp;#10;  Melee: Strength +2&amp;#10;Dexterity: d4  [ ] +1&amp;#10;Constitution: d6  [ ] +1  [ ] +2&amp;#10;  Fortitude: Constitution +3&amp;#10;Intelligence: d6  [ ] +1  [ ] +2&amp;#10;Wisdom: d12  [ ] +1  [ ] +2  [ ] +3  [ ] +4&amp;#10;  Divine: Wisdom +2&amp;#10;Charisma: d6  [ ] +1  [ ] +2</v>
      </c>
      <c r="N1078" s="20" t="str">
        <f t="shared" ca="1" si="194"/>
        <v>5  [ ] 6  [ ] 7</v>
      </c>
      <c r="O1078" s="20" t="str">
        <f t="shared" ca="1" si="194"/>
        <v>[X] Light Armors, [X] Heavy Armors, [ ] Weapons</v>
      </c>
      <c r="P1078" s="25" t="str">
        <f t="shared" ca="1" si="194"/>
        <v/>
      </c>
      <c r="Q1078" s="25" t="str">
        <f t="shared" ca="1" si="194"/>
        <v/>
      </c>
      <c r="R1078" s="25" t="str">
        <f t="shared" ca="1" si="195"/>
        <v/>
      </c>
      <c r="S1078" s="25" t="str">
        <f t="shared" ca="1" si="195"/>
        <v/>
      </c>
      <c r="T1078" s="25" t="str">
        <f t="shared" ca="1" si="195"/>
        <v/>
      </c>
      <c r="U1078" s="25" t="str">
        <f t="shared" ca="1" si="195"/>
        <v/>
      </c>
    </row>
    <row r="1079" spans="1:21" ht="13.5" customHeight="1">
      <c r="A1079" s="20" t="str">
        <f t="shared" ca="1" si="193"/>
        <v>Kyra (Healer)</v>
      </c>
      <c r="B1079" s="20" t="str">
        <f t="shared" ca="1" si="194"/>
        <v>a4590a15-49b1-4bda-b91b-7cddb4e1b22a</v>
      </c>
      <c r="C1079" s="20" t="str">
        <f t="shared" ca="1" si="194"/>
        <v>RotR</v>
      </c>
      <c r="D1079" s="20" t="str">
        <f t="shared" ca="1" si="194"/>
        <v>B</v>
      </c>
      <c r="E1079" s="20" t="str">
        <f t="shared" ca="1" si="194"/>
        <v>No</v>
      </c>
      <c r="F1079" s="20" t="str">
        <f t="shared" ca="1" si="194"/>
        <v>1</v>
      </c>
      <c r="G1079" s="20" t="str">
        <f t="shared" ca="1" si="194"/>
        <v>Character</v>
      </c>
      <c r="H1079" s="20" t="str">
        <f t="shared" ca="1" si="194"/>
        <v>Role</v>
      </c>
      <c r="I1079" s="20" t="str">
        <f t="shared" ca="1" si="194"/>
        <v>Front</v>
      </c>
      <c r="J1079" s="20" t="str">
        <f t="shared" ca="1" si="194"/>
        <v>Female&amp;#10;Human&amp;#10;Cleric</v>
      </c>
      <c r="K1079" s="20" t="str">
        <f t="shared" ca="1" si="194"/>
        <v>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v>
      </c>
      <c r="L1079" s="20" t="str">
        <f t="shared" ca="1" si="194"/>
        <v/>
      </c>
      <c r="M1079" s="20" t="str">
        <f t="shared" ca="1" si="194"/>
        <v>Weapon: 2  [ ] 3  [ ] 4&amp;#10;Spell: 3  [ ] 4  [ ] 5&amp;#10;Armor: 2  [ ] 3  [ ] 4&amp;#10;Item: 1  [ ] 2&amp;#10;Ally: 1  [ ] 2&amp;#10;Blessing: 6  [ ] 7  [ ] 8</v>
      </c>
      <c r="N1079" s="20" t="str">
        <f t="shared" ca="1" si="194"/>
        <v>Blessing</v>
      </c>
      <c r="O1079" s="20" t="str">
        <f t="shared" ca="1" si="194"/>
        <v/>
      </c>
      <c r="P1079" s="25" t="str">
        <f t="shared" ca="1" si="194"/>
        <v/>
      </c>
      <c r="Q1079" s="25" t="str">
        <f t="shared" ca="1" si="194"/>
        <v/>
      </c>
      <c r="R1079" s="25" t="str">
        <f t="shared" ca="1" si="195"/>
        <v/>
      </c>
      <c r="S1079" s="25" t="str">
        <f t="shared" ca="1" si="195"/>
        <v/>
      </c>
      <c r="T1079" s="25" t="str">
        <f t="shared" ca="1" si="195"/>
        <v/>
      </c>
      <c r="U1079" s="25" t="str">
        <f t="shared" ca="1" si="195"/>
        <v/>
      </c>
    </row>
    <row r="1080" spans="1:21" ht="13.5" customHeight="1">
      <c r="A1080" s="20" t="str">
        <f t="shared" ca="1" si="193"/>
        <v>Kyra (Healer)</v>
      </c>
      <c r="B1080" s="20" t="str">
        <f t="shared" ca="1" si="194"/>
        <v>25173088-681a-4d70-a2a2-c29967a94c2b</v>
      </c>
      <c r="C1080" s="20" t="str">
        <f t="shared" ca="1" si="194"/>
        <v>RotR</v>
      </c>
      <c r="D1080" s="20" t="str">
        <f t="shared" ca="1" si="194"/>
        <v>B</v>
      </c>
      <c r="E1080" s="20" t="str">
        <f t="shared" ca="1" si="194"/>
        <v>No</v>
      </c>
      <c r="F1080" s="20" t="str">
        <f t="shared" ca="1" si="194"/>
        <v>1</v>
      </c>
      <c r="G1080" s="20" t="str">
        <f t="shared" ca="1" si="194"/>
        <v>Character</v>
      </c>
      <c r="H1080" s="20" t="str">
        <f t="shared" ca="1" si="194"/>
        <v>Role</v>
      </c>
      <c r="I1080" s="20" t="str">
        <f t="shared" ca="1" si="194"/>
        <v>Back</v>
      </c>
      <c r="J1080" s="20" t="str">
        <f t="shared" ca="1" si="194"/>
        <v>Female&amp;#10;Human&amp;#10;Cleric</v>
      </c>
      <c r="K1080" s="20" t="str">
        <f t="shared" ca="1" si="194"/>
        <v/>
      </c>
      <c r="L1080" s="20" t="str">
        <f t="shared" ca="1" si="194"/>
        <v>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v>
      </c>
      <c r="M1080" s="20" t="str">
        <f t="shared" ca="1" si="194"/>
        <v>Strength: d6  [ ] +1  [ ] +2  [ ] +3  [ ] +4&amp;#10;  Melee: Strength +2&amp;#10;Dexterity: d4  [ ] +1&amp;#10;Constitution: d6  [ ] +1  [ ] +2&amp;#10;  Fortitude: Constitution +3&amp;#10;Intelligence: d6  [ ] +1  [ ] +2&amp;#10;Wisdom: d12  [ ] +1  [ ] +2  [ ] +3  [ ] +4&amp;#10;  Divine: Wisdom +2&amp;#10;Charisma: d6  [ ] +1  [ ] +2</v>
      </c>
      <c r="N1080" s="20" t="str">
        <f t="shared" ca="1" si="194"/>
        <v>5  [ ] 6  [ ] 7  [ ] 8</v>
      </c>
      <c r="O1080" s="20" t="str">
        <f t="shared" ca="1" si="194"/>
        <v>[X] Light Armors, [X] Heavy Armors, [ ] Weapons</v>
      </c>
      <c r="P1080" s="25" t="str">
        <f t="shared" ca="1" si="194"/>
        <v/>
      </c>
      <c r="Q1080" s="25" t="str">
        <f t="shared" ca="1" si="194"/>
        <v/>
      </c>
      <c r="R1080" s="25" t="str">
        <f t="shared" ca="1" si="195"/>
        <v/>
      </c>
      <c r="S1080" s="25" t="str">
        <f t="shared" ca="1" si="195"/>
        <v/>
      </c>
      <c r="T1080" s="25" t="str">
        <f t="shared" ca="1" si="195"/>
        <v/>
      </c>
      <c r="U1080" s="25" t="str">
        <f t="shared" ca="1" si="195"/>
        <v/>
      </c>
    </row>
    <row r="1081" spans="1:21" ht="13.5" customHeight="1">
      <c r="A1081" s="20" t="str">
        <f t="shared" ca="1" si="193"/>
        <v>Lem (Charlatan)</v>
      </c>
      <c r="B1081" s="20" t="str">
        <f t="shared" ca="1" si="194"/>
        <v>59182689-0e8c-4abe-8037-3cc4934f9455</v>
      </c>
      <c r="C1081" s="20" t="str">
        <f t="shared" ca="1" si="194"/>
        <v>RotR</v>
      </c>
      <c r="D1081" s="20" t="str">
        <f t="shared" ca="1" si="194"/>
        <v>B</v>
      </c>
      <c r="E1081" s="20" t="str">
        <f t="shared" ca="1" si="194"/>
        <v>No</v>
      </c>
      <c r="F1081" s="20" t="str">
        <f t="shared" ca="1" si="194"/>
        <v>1</v>
      </c>
      <c r="G1081" s="20" t="str">
        <f t="shared" ca="1" si="194"/>
        <v>Character</v>
      </c>
      <c r="H1081" s="20" t="str">
        <f t="shared" ca="1" si="194"/>
        <v>Role</v>
      </c>
      <c r="I1081" s="20" t="str">
        <f t="shared" ca="1" si="194"/>
        <v>Front</v>
      </c>
      <c r="J1081" s="20" t="str">
        <f t="shared" ca="1" si="194"/>
        <v>Male&amp;#10;Halfling&amp;#10;Bard</v>
      </c>
      <c r="K1081" s="20" t="str">
        <f t="shared" ca="1" si="194"/>
        <v>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v>
      </c>
      <c r="L1081" s="20" t="str">
        <f t="shared" ca="1" si="194"/>
        <v/>
      </c>
      <c r="M1081" s="20" t="str">
        <f t="shared" ca="1" si="194"/>
        <v>Weapon: 1  [ ] 2  [ ] 3&amp;#10;Spell: 4  [ ] 5  [ ] 6&amp;#10;Armor: -  [ ] 1&amp;#10;Item: 2  [ ] 3  [ ] 4&amp;#10;Ally: 3  [ ] 4  [ ] 5&amp;#10;Blessing: 5  [ ] 6</v>
      </c>
      <c r="N1081" s="20" t="str">
        <f t="shared" ca="1" si="194"/>
        <v>Your choice</v>
      </c>
      <c r="O1081" s="20" t="str">
        <f t="shared" ca="1" si="194"/>
        <v/>
      </c>
      <c r="P1081" s="25" t="str">
        <f t="shared" ca="1" si="194"/>
        <v/>
      </c>
      <c r="Q1081" s="25" t="str">
        <f t="shared" ca="1" si="194"/>
        <v/>
      </c>
      <c r="R1081" s="25" t="str">
        <f t="shared" ca="1" si="195"/>
        <v/>
      </c>
      <c r="S1081" s="25" t="str">
        <f t="shared" ca="1" si="195"/>
        <v/>
      </c>
      <c r="T1081" s="25" t="str">
        <f t="shared" ca="1" si="195"/>
        <v/>
      </c>
      <c r="U1081" s="25" t="str">
        <f t="shared" ca="1" si="195"/>
        <v/>
      </c>
    </row>
    <row r="1082" spans="1:21" ht="13.5" customHeight="1">
      <c r="A1082" s="20" t="str">
        <f t="shared" ca="1" si="193"/>
        <v>Lem (Charlatan)</v>
      </c>
      <c r="B1082" s="20" t="str">
        <f t="shared" ref="B1082:Q1091" ca="1" si="196">IF(INDIRECT(ADDRESS(ROW(),COLUMN(),,,"Details"))="","",SUBSTITUTE(SUBSTITUTE(INDIRECT(ADDRESS(ROW(),COLUMN(),,,"Details")),"
","&amp;#10;"),"""","&amp;quot;"))</f>
        <v>308691bd-885e-483a-a763-52caad59088e</v>
      </c>
      <c r="C1082" s="20" t="str">
        <f t="shared" ca="1" si="196"/>
        <v>RotR</v>
      </c>
      <c r="D1082" s="20" t="str">
        <f t="shared" ca="1" si="196"/>
        <v>B</v>
      </c>
      <c r="E1082" s="20" t="str">
        <f t="shared" ca="1" si="196"/>
        <v>No</v>
      </c>
      <c r="F1082" s="20" t="str">
        <f t="shared" ca="1" si="196"/>
        <v>1</v>
      </c>
      <c r="G1082" s="20" t="str">
        <f t="shared" ca="1" si="196"/>
        <v>Character</v>
      </c>
      <c r="H1082" s="20" t="str">
        <f t="shared" ca="1" si="196"/>
        <v>Role</v>
      </c>
      <c r="I1082" s="20" t="str">
        <f t="shared" ca="1" si="196"/>
        <v>Back</v>
      </c>
      <c r="J1082" s="20" t="str">
        <f t="shared" ca="1" si="196"/>
        <v>Male&amp;#10;Halfling&amp;#10;Bard</v>
      </c>
      <c r="K1082" s="20" t="str">
        <f t="shared" ca="1" si="196"/>
        <v/>
      </c>
      <c r="L1082" s="20" t="str">
        <f t="shared" ca="1" si="196"/>
        <v>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v>
      </c>
      <c r="M1082" s="20" t="str">
        <f t="shared" ca="1" si="196"/>
        <v>Strength: d4  [ ] +1  [ ] +2&amp;#10;Dexterity: d8  [ ] +1  [ ] +2  [ ] +3&amp;#10;Constitution: d6  [ ] +1  [ ] +2&amp;#10;Intelligence: d6  [ ] +1  [ ] +2&amp;#10;  Knowledge: Intelligence +3&amp;#10;Wisdom: d6  [ ] +1  [ ] +2&amp;#10;Charisma: d10  [ ] +1  [ ] +2  [ ] +3  [ ] +4&amp;#10;  Arcane: Charisma +1&amp;#10;  Diplomacy: Charisma +3&amp;#10;  Divine: Charisma +1</v>
      </c>
      <c r="N1082" s="20" t="str">
        <f t="shared" ca="1" si="196"/>
        <v>6  [ ] 7  [ ] 8</v>
      </c>
      <c r="O1082" s="20" t="str">
        <f t="shared" ca="1" si="196"/>
        <v>[ ] Light Armors, [ ] Weapons</v>
      </c>
      <c r="P1082" s="25" t="str">
        <f t="shared" ca="1" si="196"/>
        <v/>
      </c>
      <c r="Q1082" s="25" t="str">
        <f t="shared" ca="1" si="196"/>
        <v/>
      </c>
      <c r="R1082" s="25" t="str">
        <f t="shared" ca="1" si="195"/>
        <v/>
      </c>
      <c r="S1082" s="25" t="str">
        <f t="shared" ca="1" si="195"/>
        <v/>
      </c>
      <c r="T1082" s="25" t="str">
        <f t="shared" ca="1" si="195"/>
        <v/>
      </c>
      <c r="U1082" s="25" t="str">
        <f t="shared" ca="1" si="195"/>
        <v/>
      </c>
    </row>
    <row r="1083" spans="1:21" ht="13.5" customHeight="1">
      <c r="A1083" s="20" t="str">
        <f t="shared" ca="1" si="193"/>
        <v>Lem (Virtuoso)</v>
      </c>
      <c r="B1083" s="20" t="str">
        <f t="shared" ca="1" si="196"/>
        <v>5427e72b-198e-4880-9cbc-ae0e2fb900b4</v>
      </c>
      <c r="C1083" s="20" t="str">
        <f t="shared" ca="1" si="196"/>
        <v>RotR</v>
      </c>
      <c r="D1083" s="20" t="str">
        <f t="shared" ca="1" si="196"/>
        <v>B</v>
      </c>
      <c r="E1083" s="20" t="str">
        <f t="shared" ca="1" si="196"/>
        <v>No</v>
      </c>
      <c r="F1083" s="20" t="str">
        <f t="shared" ca="1" si="196"/>
        <v>1</v>
      </c>
      <c r="G1083" s="20" t="str">
        <f t="shared" ca="1" si="196"/>
        <v>Character</v>
      </c>
      <c r="H1083" s="20" t="str">
        <f t="shared" ca="1" si="196"/>
        <v>Role</v>
      </c>
      <c r="I1083" s="20" t="str">
        <f t="shared" ca="1" si="196"/>
        <v>Front</v>
      </c>
      <c r="J1083" s="20" t="str">
        <f t="shared" ca="1" si="196"/>
        <v>Male&amp;#10;Halfling&amp;#10;Bard</v>
      </c>
      <c r="K1083" s="20" t="str">
        <f t="shared" ca="1" si="196"/>
        <v>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v>
      </c>
      <c r="L1083" s="20" t="str">
        <f t="shared" ca="1" si="196"/>
        <v/>
      </c>
      <c r="M1083" s="20" t="str">
        <f t="shared" ca="1" si="196"/>
        <v>Weapon: 1  [ ] 2  [ ] 3&amp;#10;Spell: 4  [ ] 5  [ ] 6&amp;#10;Armor: -  [ ] 1&amp;#10;Item: 2  [ ] 3  [ ] 4&amp;#10;Ally: 3  [ ] 4  [ ] 5&amp;#10;Blessing: 5  [ ] 6</v>
      </c>
      <c r="N1083" s="20" t="str">
        <f t="shared" ca="1" si="196"/>
        <v>Your choice</v>
      </c>
      <c r="O1083" s="20" t="str">
        <f t="shared" ca="1" si="196"/>
        <v/>
      </c>
      <c r="P1083" s="25" t="str">
        <f t="shared" ca="1" si="196"/>
        <v/>
      </c>
      <c r="Q1083" s="25" t="str">
        <f t="shared" ca="1" si="196"/>
        <v/>
      </c>
      <c r="R1083" s="25" t="str">
        <f t="shared" ca="1" si="195"/>
        <v/>
      </c>
      <c r="S1083" s="25" t="str">
        <f t="shared" ca="1" si="195"/>
        <v/>
      </c>
      <c r="T1083" s="25" t="str">
        <f t="shared" ca="1" si="195"/>
        <v/>
      </c>
      <c r="U1083" s="25" t="str">
        <f t="shared" ca="1" si="195"/>
        <v/>
      </c>
    </row>
    <row r="1084" spans="1:21" ht="13.5" customHeight="1">
      <c r="A1084" s="20" t="str">
        <f t="shared" ca="1" si="193"/>
        <v>Lem (Virtuoso)</v>
      </c>
      <c r="B1084" s="20" t="str">
        <f t="shared" ca="1" si="196"/>
        <v>dafb8458-fdc8-43c5-a1f2-37c3c7d27d8e</v>
      </c>
      <c r="C1084" s="20" t="str">
        <f t="shared" ca="1" si="196"/>
        <v>RotR</v>
      </c>
      <c r="D1084" s="20" t="str">
        <f t="shared" ca="1" si="196"/>
        <v>B</v>
      </c>
      <c r="E1084" s="20" t="str">
        <f t="shared" ca="1" si="196"/>
        <v>No</v>
      </c>
      <c r="F1084" s="20" t="str">
        <f t="shared" ca="1" si="196"/>
        <v>1</v>
      </c>
      <c r="G1084" s="20" t="str">
        <f t="shared" ca="1" si="196"/>
        <v>Character</v>
      </c>
      <c r="H1084" s="20" t="str">
        <f t="shared" ca="1" si="196"/>
        <v>Role</v>
      </c>
      <c r="I1084" s="20" t="str">
        <f t="shared" ca="1" si="196"/>
        <v>Back</v>
      </c>
      <c r="J1084" s="20" t="str">
        <f t="shared" ca="1" si="196"/>
        <v>Male&amp;#10;Halfling&amp;#10;Bard</v>
      </c>
      <c r="K1084" s="20" t="str">
        <f t="shared" ca="1" si="196"/>
        <v/>
      </c>
      <c r="L1084" s="20" t="str">
        <f t="shared" ca="1" si="196"/>
        <v>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v>
      </c>
      <c r="M1084" s="20" t="str">
        <f t="shared" ca="1" si="196"/>
        <v>Strength: d4  [ ] +1  [ ] +2&amp;#10;Dexterity: d8  [ ] +1  [ ] +2  [ ] +3&amp;#10;Constitution: d6  [ ] +1  [ ] +2&amp;#10;Intelligence: d6  [ ] +1  [ ] +2&amp;#10;  Knowledge: Intelligence +3&amp;#10;Wisdom: d6  [ ] +1  [ ] +2&amp;#10;Charisma: d10  [ ] +1  [ ] +2  [ ] +3  [ ] +4&amp;#10;  Arcane: Charisma +1&amp;#10;  Diplomacy: Charisma +3&amp;#10;  Divine: Charisma +1</v>
      </c>
      <c r="N1084" s="20" t="str">
        <f t="shared" ca="1" si="196"/>
        <v>6  [ ] 7</v>
      </c>
      <c r="O1084" s="20" t="str">
        <f t="shared" ca="1" si="196"/>
        <v>[ ] Light Armors, [ ] Weapons</v>
      </c>
      <c r="P1084" s="25" t="str">
        <f t="shared" ca="1" si="196"/>
        <v/>
      </c>
      <c r="Q1084" s="25" t="str">
        <f t="shared" ca="1" si="196"/>
        <v/>
      </c>
      <c r="R1084" s="25" t="str">
        <f t="shared" ca="1" si="195"/>
        <v/>
      </c>
      <c r="S1084" s="25" t="str">
        <f t="shared" ca="1" si="195"/>
        <v/>
      </c>
      <c r="T1084" s="25" t="str">
        <f t="shared" ca="1" si="195"/>
        <v/>
      </c>
      <c r="U1084" s="25" t="str">
        <f t="shared" ca="1" si="195"/>
        <v/>
      </c>
    </row>
    <row r="1085" spans="1:21" ht="13.5" customHeight="1">
      <c r="A1085" s="20" t="str">
        <f t="shared" ca="1" si="193"/>
        <v>Lini (Shapeshifter)</v>
      </c>
      <c r="B1085" s="20" t="str">
        <f t="shared" ca="1" si="196"/>
        <v>2fdcacde-fbac-484c-9463-be7838ee478a</v>
      </c>
      <c r="C1085" s="20" t="str">
        <f t="shared" ca="1" si="196"/>
        <v>RotR</v>
      </c>
      <c r="D1085" s="20" t="str">
        <f t="shared" ca="1" si="196"/>
        <v>C</v>
      </c>
      <c r="E1085" s="20" t="str">
        <f t="shared" ca="1" si="196"/>
        <v>No</v>
      </c>
      <c r="F1085" s="20" t="str">
        <f t="shared" ca="1" si="196"/>
        <v>1</v>
      </c>
      <c r="G1085" s="20" t="str">
        <f t="shared" ca="1" si="196"/>
        <v>Character</v>
      </c>
      <c r="H1085" s="20" t="str">
        <f t="shared" ca="1" si="196"/>
        <v>Role</v>
      </c>
      <c r="I1085" s="20" t="str">
        <f t="shared" ca="1" si="196"/>
        <v>Front</v>
      </c>
      <c r="J1085" s="20" t="str">
        <f t="shared" ca="1" si="196"/>
        <v>Female&amp;#10;Gnome&amp;#10;Druid</v>
      </c>
      <c r="K1085" s="20" t="str">
        <f t="shared" ca="1" si="196"/>
        <v>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v>
      </c>
      <c r="L1085" s="20" t="str">
        <f t="shared" ca="1" si="196"/>
        <v/>
      </c>
      <c r="M1085" s="20" t="str">
        <f t="shared" ca="1" si="196"/>
        <v>Weapon: -  [ ] 1&amp;#10;Spell: 6  [ ] 7  [ ] 8&amp;#10;Armor: -  [ ] 1&amp;#10;Item: 2  [ ] 3  [ ] 4&amp;#10;Ally: 3  [ ] 4  [ ] 5  [ ] 6&amp;#10;Blessing: 4  [ ] 5</v>
      </c>
      <c r="N1085" s="20" t="str">
        <f t="shared" ca="1" si="196"/>
        <v>Ally</v>
      </c>
      <c r="O1085" s="20" t="str">
        <f t="shared" ca="1" si="196"/>
        <v/>
      </c>
      <c r="P1085" s="25" t="str">
        <f t="shared" ca="1" si="196"/>
        <v/>
      </c>
      <c r="Q1085" s="25" t="str">
        <f t="shared" ca="1" si="196"/>
        <v/>
      </c>
      <c r="R1085" s="25" t="str">
        <f t="shared" ca="1" si="195"/>
        <v/>
      </c>
      <c r="S1085" s="25" t="str">
        <f t="shared" ca="1" si="195"/>
        <v/>
      </c>
      <c r="T1085" s="25" t="str">
        <f t="shared" ca="1" si="195"/>
        <v/>
      </c>
      <c r="U1085" s="25" t="str">
        <f t="shared" ca="1" si="195"/>
        <v/>
      </c>
    </row>
    <row r="1086" spans="1:21" ht="13.5" customHeight="1">
      <c r="A1086" s="20" t="str">
        <f t="shared" ca="1" si="193"/>
        <v>Lini (Shapeshifter)</v>
      </c>
      <c r="B1086" s="20" t="str">
        <f t="shared" ca="1" si="196"/>
        <v>a0d5f84f-c33e-426a-af31-ec20e72f3f3e</v>
      </c>
      <c r="C1086" s="20" t="str">
        <f t="shared" ca="1" si="196"/>
        <v>RotR</v>
      </c>
      <c r="D1086" s="20" t="str">
        <f t="shared" ca="1" si="196"/>
        <v>C</v>
      </c>
      <c r="E1086" s="20" t="str">
        <f t="shared" ca="1" si="196"/>
        <v>No</v>
      </c>
      <c r="F1086" s="20" t="str">
        <f t="shared" ca="1" si="196"/>
        <v>1</v>
      </c>
      <c r="G1086" s="20" t="str">
        <f t="shared" ca="1" si="196"/>
        <v>Character</v>
      </c>
      <c r="H1086" s="20" t="str">
        <f t="shared" ca="1" si="196"/>
        <v>Role</v>
      </c>
      <c r="I1086" s="20" t="str">
        <f t="shared" ca="1" si="196"/>
        <v>Back</v>
      </c>
      <c r="J1086" s="20" t="str">
        <f t="shared" ca="1" si="196"/>
        <v>Female&amp;#10;Gnome&amp;#10;Druid</v>
      </c>
      <c r="K1086" s="20" t="str">
        <f t="shared" ca="1" si="196"/>
        <v/>
      </c>
      <c r="L1086" s="20" t="str">
        <f t="shared" ca="1" si="196"/>
        <v>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v>
      </c>
      <c r="M1086" s="20" t="str">
        <f t="shared" ca="1" si="196"/>
        <v>Strength: d4  [ ] +1  [ ] +2&amp;#10;Dexterity: d6  [ ] +1  [ ] +2&amp;#10;Constitution: d8  [ ] +1  [ ] +2&amp;#10;Intelligence:d6  [ ] +1  [ ] +2&amp;#10;  Knowledge: Intelligence +3&amp;#10;Wisdom: d10  [ ] +1  [ ] +2  [ ] +3  [ ] +4&amp;#10;  Divine: Wisdom +1&amp;#10;  Survival: Wisdom +2&amp;#10;Charisma: d8  [ ] +1  [ ] +2  [ ] +3</v>
      </c>
      <c r="N1086" s="20" t="str">
        <f t="shared" ca="1" si="196"/>
        <v>5  [ ] 6</v>
      </c>
      <c r="O1086" s="20" t="str">
        <f t="shared" ca="1" si="196"/>
        <v>[ ] Light Armors, [ ] Weapons</v>
      </c>
      <c r="P1086" s="25" t="str">
        <f t="shared" ca="1" si="196"/>
        <v/>
      </c>
      <c r="Q1086" s="25" t="str">
        <f t="shared" ca="1" si="196"/>
        <v/>
      </c>
      <c r="R1086" s="25" t="str">
        <f t="shared" ca="1" si="195"/>
        <v/>
      </c>
      <c r="S1086" s="25" t="str">
        <f t="shared" ca="1" si="195"/>
        <v/>
      </c>
      <c r="T1086" s="25" t="str">
        <f t="shared" ca="1" si="195"/>
        <v/>
      </c>
      <c r="U1086" s="25" t="str">
        <f t="shared" ca="1" si="195"/>
        <v/>
      </c>
    </row>
    <row r="1087" spans="1:21" ht="13.5" customHeight="1">
      <c r="A1087" s="20" t="str">
        <f t="shared" ca="1" si="193"/>
        <v>Lini (Wild Warden)</v>
      </c>
      <c r="B1087" s="20" t="str">
        <f t="shared" ca="1" si="196"/>
        <v>51684557-7d58-427b-a011-8878a56da49c</v>
      </c>
      <c r="C1087" s="20" t="str">
        <f t="shared" ca="1" si="196"/>
        <v>RotR</v>
      </c>
      <c r="D1087" s="20" t="str">
        <f t="shared" ca="1" si="196"/>
        <v>C</v>
      </c>
      <c r="E1087" s="20" t="str">
        <f t="shared" ca="1" si="196"/>
        <v>No</v>
      </c>
      <c r="F1087" s="20" t="str">
        <f t="shared" ca="1" si="196"/>
        <v>1</v>
      </c>
      <c r="G1087" s="20" t="str">
        <f t="shared" ca="1" si="196"/>
        <v>Character</v>
      </c>
      <c r="H1087" s="20" t="str">
        <f t="shared" ca="1" si="196"/>
        <v>Role</v>
      </c>
      <c r="I1087" s="20" t="str">
        <f t="shared" ca="1" si="196"/>
        <v>Front</v>
      </c>
      <c r="J1087" s="20" t="str">
        <f t="shared" ca="1" si="196"/>
        <v>Female&amp;#10;Gnome&amp;#10;Druid</v>
      </c>
      <c r="K1087" s="20" t="str">
        <f t="shared" ca="1" si="196"/>
        <v>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v>
      </c>
      <c r="L1087" s="20" t="str">
        <f t="shared" ca="1" si="196"/>
        <v/>
      </c>
      <c r="M1087" s="20" t="str">
        <f t="shared" ca="1" si="196"/>
        <v>Weapon: -  [ ] 1&amp;#10;Spell: 6  [ ] 7  [ ] 8&amp;#10;Armor: -  [ ] 1&amp;#10;Item: 2  [ ] 3  [ ] 4&amp;#10;Ally: 3  [ ] 4  [ ] 5  [ ] 6&amp;#10;Blessing: 4  [ ] 5</v>
      </c>
      <c r="N1087" s="20" t="str">
        <f t="shared" ca="1" si="196"/>
        <v>Ally</v>
      </c>
      <c r="O1087" s="20" t="str">
        <f t="shared" ca="1" si="196"/>
        <v/>
      </c>
      <c r="P1087" s="25" t="str">
        <f t="shared" ca="1" si="196"/>
        <v/>
      </c>
      <c r="Q1087" s="25" t="str">
        <f t="shared" ca="1" si="196"/>
        <v/>
      </c>
      <c r="R1087" s="25" t="str">
        <f t="shared" ca="1" si="195"/>
        <v/>
      </c>
      <c r="S1087" s="25" t="str">
        <f t="shared" ca="1" si="195"/>
        <v/>
      </c>
      <c r="T1087" s="25" t="str">
        <f t="shared" ca="1" si="195"/>
        <v/>
      </c>
      <c r="U1087" s="25" t="str">
        <f t="shared" ca="1" si="195"/>
        <v/>
      </c>
    </row>
    <row r="1088" spans="1:21" ht="13.5" customHeight="1">
      <c r="A1088" s="20" t="str">
        <f t="shared" ca="1" si="193"/>
        <v>Lini (Wild Warden)</v>
      </c>
      <c r="B1088" s="20" t="str">
        <f t="shared" ca="1" si="196"/>
        <v>f47935d2-ae44-4cf0-9eee-1cee6461211e</v>
      </c>
      <c r="C1088" s="20" t="str">
        <f t="shared" ca="1" si="196"/>
        <v>RotR</v>
      </c>
      <c r="D1088" s="20" t="str">
        <f t="shared" ca="1" si="196"/>
        <v>C</v>
      </c>
      <c r="E1088" s="20" t="str">
        <f t="shared" ca="1" si="196"/>
        <v>No</v>
      </c>
      <c r="F1088" s="20" t="str">
        <f t="shared" ca="1" si="196"/>
        <v>1</v>
      </c>
      <c r="G1088" s="20" t="str">
        <f t="shared" ca="1" si="196"/>
        <v>Character</v>
      </c>
      <c r="H1088" s="20" t="str">
        <f t="shared" ca="1" si="196"/>
        <v>Role</v>
      </c>
      <c r="I1088" s="20" t="str">
        <f t="shared" ca="1" si="196"/>
        <v>Back</v>
      </c>
      <c r="J1088" s="20" t="str">
        <f t="shared" ca="1" si="196"/>
        <v>Female&amp;#10;Gnome&amp;#10;Druid</v>
      </c>
      <c r="K1088" s="20" t="str">
        <f t="shared" ca="1" si="196"/>
        <v/>
      </c>
      <c r="L1088" s="20" t="str">
        <f t="shared" ca="1" si="196"/>
        <v>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v>
      </c>
      <c r="M1088" s="20" t="str">
        <f t="shared" ca="1" si="196"/>
        <v>Strength: d4  [ ] +1  [ ] +2&amp;#10;Dexterity: d6  [ ] +1  [ ] +2&amp;#10;Constitution: d8  [ ] +1  [ ] +2&amp;#10;Intelligence:d6  [ ] +1  [ ] +2&amp;#10;  Knowledge: Intelligence +3&amp;#10;Wisdom: d10  [ ] +1  [ ] +2  [ ] +3  [ ] +4&amp;#10;  Divine: Wisdom +1&amp;#10;  Survival: Wisdom +2&amp;#10;Charisma: d8  [ ] +1  [ ] +2  [ ] +3</v>
      </c>
      <c r="N1088" s="20" t="str">
        <f t="shared" ca="1" si="196"/>
        <v>5  [ ] 6  [ ] 7</v>
      </c>
      <c r="O1088" s="20" t="str">
        <f t="shared" ca="1" si="196"/>
        <v>[ ] Light Armors, [ ] Weapons</v>
      </c>
      <c r="P1088" s="25" t="str">
        <f t="shared" ca="1" si="196"/>
        <v/>
      </c>
      <c r="Q1088" s="25" t="str">
        <f t="shared" ca="1" si="196"/>
        <v/>
      </c>
      <c r="R1088" s="25" t="str">
        <f t="shared" ca="1" si="195"/>
        <v/>
      </c>
      <c r="S1088" s="25" t="str">
        <f t="shared" ca="1" si="195"/>
        <v/>
      </c>
      <c r="T1088" s="25" t="str">
        <f t="shared" ca="1" si="195"/>
        <v/>
      </c>
      <c r="U1088" s="25" t="str">
        <f t="shared" ca="1" si="195"/>
        <v/>
      </c>
    </row>
    <row r="1089" spans="1:21" ht="13.5" customHeight="1">
      <c r="A1089" s="20" t="str">
        <f t="shared" ca="1" si="193"/>
        <v>Merisiel (Acrobat)</v>
      </c>
      <c r="B1089" s="20" t="str">
        <f t="shared" ca="1" si="196"/>
        <v>d8da9030-696e-489e-a7cf-708bf515168a</v>
      </c>
      <c r="C1089" s="20" t="str">
        <f t="shared" ca="1" si="196"/>
        <v>RotR</v>
      </c>
      <c r="D1089" s="20" t="str">
        <f t="shared" ca="1" si="196"/>
        <v>B</v>
      </c>
      <c r="E1089" s="20" t="str">
        <f t="shared" ca="1" si="196"/>
        <v>No</v>
      </c>
      <c r="F1089" s="20" t="str">
        <f t="shared" ca="1" si="196"/>
        <v>1</v>
      </c>
      <c r="G1089" s="20" t="str">
        <f t="shared" ca="1" si="196"/>
        <v>Character</v>
      </c>
      <c r="H1089" s="20" t="str">
        <f t="shared" ca="1" si="196"/>
        <v>Role</v>
      </c>
      <c r="I1089" s="20" t="str">
        <f t="shared" ca="1" si="196"/>
        <v>Front</v>
      </c>
      <c r="J1089" s="20" t="str">
        <f t="shared" ca="1" si="196"/>
        <v>Female&amp;#10;Elf&amp;#10;Rogue</v>
      </c>
      <c r="K1089" s="20" t="str">
        <f t="shared" ca="1" si="196"/>
        <v>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v>
      </c>
      <c r="L1089" s="20" t="str">
        <f t="shared" ca="1" si="196"/>
        <v/>
      </c>
      <c r="M1089" s="20" t="str">
        <f t="shared" ca="1" si="196"/>
        <v>Weapon: 2  [ ] 3  [ ] 4&amp;#10;Spell: -  [ ] 1&amp;#10;Armor: 1  [ ] 2&amp;#10;Item: 6  [ ] 7  [ ] 8  [ ] 9&amp;#10;Ally: 2  [ ] 3&amp;#10;Blessing: 4  [ ] 5  [ ] 6</v>
      </c>
      <c r="N1089" s="20" t="str">
        <f t="shared" ca="1" si="196"/>
        <v>Item</v>
      </c>
      <c r="O1089" s="20" t="str">
        <f t="shared" ca="1" si="196"/>
        <v/>
      </c>
      <c r="P1089" s="25" t="str">
        <f t="shared" ca="1" si="196"/>
        <v/>
      </c>
      <c r="Q1089" s="25" t="str">
        <f t="shared" ca="1" si="196"/>
        <v/>
      </c>
      <c r="R1089" s="25" t="str">
        <f t="shared" ca="1" si="195"/>
        <v/>
      </c>
      <c r="S1089" s="25" t="str">
        <f t="shared" ca="1" si="195"/>
        <v/>
      </c>
      <c r="T1089" s="25" t="str">
        <f t="shared" ca="1" si="195"/>
        <v/>
      </c>
      <c r="U1089" s="25" t="str">
        <f t="shared" ca="1" si="195"/>
        <v/>
      </c>
    </row>
    <row r="1090" spans="1:21" ht="13.5" customHeight="1">
      <c r="A1090" s="20" t="str">
        <f t="shared" ca="1" si="193"/>
        <v>Merisiel (Acrobat)</v>
      </c>
      <c r="B1090" s="20" t="str">
        <f t="shared" ca="1" si="196"/>
        <v>810b0ca6-ab50-4a63-96ea-00a1920b52ea</v>
      </c>
      <c r="C1090" s="20" t="str">
        <f t="shared" ca="1" si="196"/>
        <v>RotR</v>
      </c>
      <c r="D1090" s="20" t="str">
        <f t="shared" ca="1" si="196"/>
        <v>B</v>
      </c>
      <c r="E1090" s="20" t="str">
        <f t="shared" ca="1" si="196"/>
        <v>No</v>
      </c>
      <c r="F1090" s="20" t="str">
        <f t="shared" ca="1" si="196"/>
        <v>1</v>
      </c>
      <c r="G1090" s="20" t="str">
        <f t="shared" ca="1" si="196"/>
        <v>Character</v>
      </c>
      <c r="H1090" s="20" t="str">
        <f t="shared" ca="1" si="196"/>
        <v>Role</v>
      </c>
      <c r="I1090" s="20" t="str">
        <f t="shared" ca="1" si="196"/>
        <v>Back</v>
      </c>
      <c r="J1090" s="20" t="str">
        <f t="shared" ca="1" si="196"/>
        <v>Female&amp;#10;Elf&amp;#10;Rogue</v>
      </c>
      <c r="K1090" s="20" t="str">
        <f t="shared" ca="1" si="196"/>
        <v/>
      </c>
      <c r="L1090" s="20" t="str">
        <f t="shared" ca="1" si="196"/>
        <v>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v>
      </c>
      <c r="M1090" s="20" t="str">
        <f t="shared" ca="1" si="196"/>
        <v>Strength: d8  [ ] +1  [ ] +2  [ ] +3&amp;#10;Dexterity: d12  [ ] +1  [ ] +2  [ ] +3  [ ] +4&amp;#10;  Acrobatics: Dexterity +2&amp;#10;  Disable: Dexterity +2&amp;#10;  Stealth: Dexterity +2&amp;#10;Constitution: d6  [ ] +1  [ ] +2&amp;#10;Intelligence: d4  [ ] +1  [ ] +2  [ ] +3&amp;#10;Wisdom: d6  [ ] +1&amp;#10;  Perception: Wisdom +2&amp;#10;Charisma: d6  [ ] +1  [ ] +2</v>
      </c>
      <c r="N1090" s="20" t="str">
        <f t="shared" ca="1" si="196"/>
        <v>5  [ ] 6  [ ] 7</v>
      </c>
      <c r="O1090" s="20" t="str">
        <f t="shared" ca="1" si="196"/>
        <v>[X] Light Armors, [ ] Weapons</v>
      </c>
      <c r="P1090" s="25" t="str">
        <f t="shared" ca="1" si="196"/>
        <v/>
      </c>
      <c r="Q1090" s="25" t="str">
        <f t="shared" ca="1" si="196"/>
        <v/>
      </c>
      <c r="R1090" s="25" t="str">
        <f t="shared" ca="1" si="195"/>
        <v/>
      </c>
      <c r="S1090" s="25" t="str">
        <f t="shared" ca="1" si="195"/>
        <v/>
      </c>
      <c r="T1090" s="25" t="str">
        <f t="shared" ca="1" si="195"/>
        <v/>
      </c>
      <c r="U1090" s="25" t="str">
        <f t="shared" ca="1" si="195"/>
        <v/>
      </c>
    </row>
    <row r="1091" spans="1:21" ht="13.5" customHeight="1">
      <c r="A1091" s="20" t="str">
        <f t="shared" ca="1" si="193"/>
        <v>Merisiel (Thief)</v>
      </c>
      <c r="B1091" s="20" t="str">
        <f t="shared" ca="1" si="196"/>
        <v>1ea6cb2b-9459-4af5-9b0b-23ecfa653de8</v>
      </c>
      <c r="C1091" s="20" t="str">
        <f t="shared" ca="1" si="196"/>
        <v>RotR</v>
      </c>
      <c r="D1091" s="20" t="str">
        <f t="shared" ca="1" si="196"/>
        <v>B</v>
      </c>
      <c r="E1091" s="20" t="str">
        <f t="shared" ca="1" si="196"/>
        <v>No</v>
      </c>
      <c r="F1091" s="20" t="str">
        <f t="shared" ca="1" si="196"/>
        <v>1</v>
      </c>
      <c r="G1091" s="20" t="str">
        <f t="shared" ca="1" si="196"/>
        <v>Character</v>
      </c>
      <c r="H1091" s="20" t="str">
        <f t="shared" ca="1" si="196"/>
        <v>Role</v>
      </c>
      <c r="I1091" s="20" t="str">
        <f t="shared" ca="1" si="196"/>
        <v>Front</v>
      </c>
      <c r="J1091" s="20" t="str">
        <f t="shared" ca="1" si="196"/>
        <v>Female&amp;#10;Elf&amp;#10;Rogue</v>
      </c>
      <c r="K1091" s="20" t="str">
        <f t="shared" ca="1" si="196"/>
        <v>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v>
      </c>
      <c r="L1091" s="20" t="str">
        <f t="shared" ca="1" si="196"/>
        <v/>
      </c>
      <c r="M1091" s="20" t="str">
        <f t="shared" ca="1" si="196"/>
        <v>Weapon: 2  [ ] 3  [ ] 4&amp;#10;Spell: -  [ ] 1&amp;#10;Armor: 1  [ ] 2&amp;#10;Item: 6  [ ] 7  [ ] 8  [ ] 9&amp;#10;Ally: 2  [ ] 3&amp;#10;Blessing: 4  [ ] 5  [ ] 6</v>
      </c>
      <c r="N1091" s="20" t="str">
        <f t="shared" ca="1" si="196"/>
        <v>Item</v>
      </c>
      <c r="O1091" s="20" t="str">
        <f t="shared" ca="1" si="196"/>
        <v/>
      </c>
      <c r="P1091" s="25" t="str">
        <f t="shared" ca="1" si="196"/>
        <v/>
      </c>
      <c r="Q1091" s="25" t="str">
        <f t="shared" ca="1" si="196"/>
        <v/>
      </c>
      <c r="R1091" s="25" t="str">
        <f t="shared" ca="1" si="195"/>
        <v/>
      </c>
      <c r="S1091" s="25" t="str">
        <f t="shared" ca="1" si="195"/>
        <v/>
      </c>
      <c r="T1091" s="25" t="str">
        <f t="shared" ca="1" si="195"/>
        <v/>
      </c>
      <c r="U1091" s="25" t="str">
        <f t="shared" ca="1" si="195"/>
        <v/>
      </c>
    </row>
    <row r="1092" spans="1:21" ht="13.5" customHeight="1">
      <c r="A1092" s="20" t="str">
        <f t="shared" ca="1" si="193"/>
        <v>Merisiel (Thief)</v>
      </c>
      <c r="B1092" s="20" t="str">
        <f t="shared" ref="B1092:Q1101" ca="1" si="197">IF(INDIRECT(ADDRESS(ROW(),COLUMN(),,,"Details"))="","",SUBSTITUTE(SUBSTITUTE(INDIRECT(ADDRESS(ROW(),COLUMN(),,,"Details")),"
","&amp;#10;"),"""","&amp;quot;"))</f>
        <v>afb93499-f723-4c8e-aa55-10e38bf334f6</v>
      </c>
      <c r="C1092" s="20" t="str">
        <f t="shared" ca="1" si="197"/>
        <v>RotR</v>
      </c>
      <c r="D1092" s="20" t="str">
        <f t="shared" ca="1" si="197"/>
        <v>B</v>
      </c>
      <c r="E1092" s="20" t="str">
        <f t="shared" ca="1" si="197"/>
        <v>No</v>
      </c>
      <c r="F1092" s="20" t="str">
        <f t="shared" ca="1" si="197"/>
        <v>1</v>
      </c>
      <c r="G1092" s="20" t="str">
        <f t="shared" ca="1" si="197"/>
        <v>Character</v>
      </c>
      <c r="H1092" s="20" t="str">
        <f t="shared" ca="1" si="197"/>
        <v>Role</v>
      </c>
      <c r="I1092" s="20" t="str">
        <f t="shared" ca="1" si="197"/>
        <v>Back</v>
      </c>
      <c r="J1092" s="20" t="str">
        <f t="shared" ca="1" si="197"/>
        <v>Female&amp;#10;Elf&amp;#10;Rogue</v>
      </c>
      <c r="K1092" s="20" t="str">
        <f t="shared" ca="1" si="197"/>
        <v/>
      </c>
      <c r="L1092" s="20" t="str">
        <f t="shared" ca="1" si="197"/>
        <v>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v>
      </c>
      <c r="M1092" s="20" t="str">
        <f t="shared" ca="1" si="197"/>
        <v>Strength: d8  [ ] +1  [ ] +2  [ ] +3&amp;#10;Dexterity: d12  [ ] +1  [ ] +2  [ ] +3  [ ] +4&amp;#10;  Acrobatics: Dexterity +2&amp;#10;  Disable: Dexterity +2&amp;#10;  Stealth: Dexterity +2&amp;#10;Constitution: d6  [ ] +1  [ ] +2&amp;#10;Intelligence: d4  [ ] +1  [ ] +2  [ ] +3&amp;#10;Wisdom: d6  [ ] +1&amp;#10;  Perception: Wisdom +2&amp;#10;Charisma: d6  [ ] +1  [ ] +2</v>
      </c>
      <c r="N1092" s="20" t="str">
        <f t="shared" ca="1" si="197"/>
        <v>5  [ ] 6</v>
      </c>
      <c r="O1092" s="20" t="str">
        <f t="shared" ca="1" si="197"/>
        <v>[X] Light Armors, [ ] Weapons</v>
      </c>
      <c r="P1092" s="25" t="str">
        <f t="shared" ca="1" si="197"/>
        <v/>
      </c>
      <c r="Q1092" s="25" t="str">
        <f t="shared" ca="1" si="197"/>
        <v/>
      </c>
      <c r="R1092" s="25" t="str">
        <f t="shared" ca="1" si="195"/>
        <v/>
      </c>
      <c r="S1092" s="25" t="str">
        <f t="shared" ca="1" si="195"/>
        <v/>
      </c>
      <c r="T1092" s="25" t="str">
        <f t="shared" ca="1" si="195"/>
        <v/>
      </c>
      <c r="U1092" s="25" t="str">
        <f t="shared" ca="1" si="195"/>
        <v/>
      </c>
    </row>
    <row r="1093" spans="1:21" ht="13.5" customHeight="1">
      <c r="A1093" s="20" t="str">
        <f t="shared" ca="1" si="193"/>
        <v>Sajan (Drunken Master)</v>
      </c>
      <c r="B1093" s="20" t="str">
        <f t="shared" ca="1" si="197"/>
        <v>d4ada5ec-206f-4b61-942f-0f078eaa9f5e</v>
      </c>
      <c r="C1093" s="20" t="str">
        <f t="shared" ca="1" si="197"/>
        <v>RotR</v>
      </c>
      <c r="D1093" s="20" t="str">
        <f t="shared" ca="1" si="197"/>
        <v>C</v>
      </c>
      <c r="E1093" s="20" t="str">
        <f t="shared" ca="1" si="197"/>
        <v>No</v>
      </c>
      <c r="F1093" s="20" t="str">
        <f t="shared" ca="1" si="197"/>
        <v>1</v>
      </c>
      <c r="G1093" s="20" t="str">
        <f t="shared" ca="1" si="197"/>
        <v>Character</v>
      </c>
      <c r="H1093" s="20" t="str">
        <f t="shared" ca="1" si="197"/>
        <v>Role</v>
      </c>
      <c r="I1093" s="20" t="str">
        <f t="shared" ca="1" si="197"/>
        <v>Front</v>
      </c>
      <c r="J1093" s="20" t="str">
        <f t="shared" ca="1" si="197"/>
        <v>Male&amp;#10;Human&amp;#10;Monk</v>
      </c>
      <c r="K1093" s="20" t="str">
        <f t="shared" ca="1" si="197"/>
        <v>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v>
      </c>
      <c r="L1093" s="20" t="str">
        <f t="shared" ca="1" si="197"/>
        <v/>
      </c>
      <c r="M1093" s="20" t="str">
        <f t="shared" ca="1" si="197"/>
        <v>Weapon: -  [ ] 1  [ ] 2  [ ] 3&amp;#10;Spell: 0  [ ] 1&amp;#10;Armor: 0&amp;#10;Item: 4  [ ] 5  [ ] 6&amp;#10;Ally: 3  [ ] 4  [ ] 5&amp;#10;Blessing: 8  [ ] 9  [ ] 10</v>
      </c>
      <c r="N1093" s="20" t="str">
        <f t="shared" ca="1" si="197"/>
        <v>Item</v>
      </c>
      <c r="O1093" s="20" t="str">
        <f t="shared" ca="1" si="197"/>
        <v/>
      </c>
      <c r="P1093" s="25" t="str">
        <f t="shared" ca="1" si="197"/>
        <v/>
      </c>
      <c r="Q1093" s="25" t="str">
        <f t="shared" ca="1" si="197"/>
        <v/>
      </c>
      <c r="R1093" s="25" t="str">
        <f t="shared" ca="1" si="195"/>
        <v/>
      </c>
      <c r="S1093" s="25" t="str">
        <f t="shared" ca="1" si="195"/>
        <v/>
      </c>
      <c r="T1093" s="25" t="str">
        <f t="shared" ca="1" si="195"/>
        <v/>
      </c>
      <c r="U1093" s="25" t="str">
        <f t="shared" ca="1" si="195"/>
        <v/>
      </c>
    </row>
    <row r="1094" spans="1:21" ht="13.5" customHeight="1">
      <c r="A1094" s="20" t="str">
        <f t="shared" ca="1" si="193"/>
        <v>Sajan (Drunken Master)</v>
      </c>
      <c r="B1094" s="20" t="str">
        <f t="shared" ca="1" si="197"/>
        <v>5a6971dd-0358-484c-b7c9-fec94aca76c6</v>
      </c>
      <c r="C1094" s="20" t="str">
        <f t="shared" ca="1" si="197"/>
        <v>RotR</v>
      </c>
      <c r="D1094" s="20" t="str">
        <f t="shared" ca="1" si="197"/>
        <v>C</v>
      </c>
      <c r="E1094" s="20" t="str">
        <f t="shared" ca="1" si="197"/>
        <v>No</v>
      </c>
      <c r="F1094" s="20" t="str">
        <f t="shared" ca="1" si="197"/>
        <v>1</v>
      </c>
      <c r="G1094" s="20" t="str">
        <f t="shared" ca="1" si="197"/>
        <v>Character</v>
      </c>
      <c r="H1094" s="20" t="str">
        <f t="shared" ca="1" si="197"/>
        <v>Role</v>
      </c>
      <c r="I1094" s="20" t="str">
        <f t="shared" ca="1" si="197"/>
        <v>Back</v>
      </c>
      <c r="J1094" s="20" t="str">
        <f t="shared" ca="1" si="197"/>
        <v>Male&amp;#10;Human&amp;#10;Monk</v>
      </c>
      <c r="K1094" s="20" t="str">
        <f t="shared" ca="1" si="197"/>
        <v/>
      </c>
      <c r="L1094" s="20" t="str">
        <f t="shared" ca="1" si="197"/>
        <v>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v>
      </c>
      <c r="M1094" s="20" t="str">
        <f t="shared" ca="1" si="197"/>
        <v>Strength: d6  [ ] +1  [ ] +2&amp;#10;Dexterity: d10  [ ] +1  [ ] +2  [ ] +3  [ ] +4&amp;#10;  Acrobatics: Dexterity +2&amp;#10;Constitution: d6  [ ] +1  [ ] +2&amp;#10;  Fortitude: Constitution +2&amp;#10;Intelligence: d6  [ ] +1  [ ] +2&amp;#10;Wisdom: d8  [ ] +1  [ ] +2  [ ] +3&amp;#10;Charisma: d6  [ ] +1  [ ] +2</v>
      </c>
      <c r="N1094" s="20" t="str">
        <f t="shared" ca="1" si="197"/>
        <v>4  [ ] 5  [ ] 6  [ ] 7</v>
      </c>
      <c r="O1094" s="20" t="str">
        <f t="shared" ca="1" si="197"/>
        <v>[ ] Weapons</v>
      </c>
      <c r="P1094" s="25" t="str">
        <f t="shared" ca="1" si="197"/>
        <v/>
      </c>
      <c r="Q1094" s="25" t="str">
        <f t="shared" ca="1" si="197"/>
        <v/>
      </c>
      <c r="R1094" s="25" t="str">
        <f t="shared" ca="1" si="195"/>
        <v/>
      </c>
      <c r="S1094" s="25" t="str">
        <f t="shared" ca="1" si="195"/>
        <v/>
      </c>
      <c r="T1094" s="25" t="str">
        <f t="shared" ca="1" si="195"/>
        <v/>
      </c>
      <c r="U1094" s="25" t="str">
        <f t="shared" ca="1" si="195"/>
        <v/>
      </c>
    </row>
    <row r="1095" spans="1:21" ht="13.5" customHeight="1">
      <c r="A1095" s="20" t="str">
        <f t="shared" ca="1" si="193"/>
        <v>Sajan (Zen Archer)</v>
      </c>
      <c r="B1095" s="20" t="str">
        <f t="shared" ca="1" si="197"/>
        <v>e25cdddc-f044-4ef3-a05e-8cdbf3053057</v>
      </c>
      <c r="C1095" s="20" t="str">
        <f t="shared" ca="1" si="197"/>
        <v>RotR</v>
      </c>
      <c r="D1095" s="20" t="str">
        <f t="shared" ca="1" si="197"/>
        <v>C</v>
      </c>
      <c r="E1095" s="20" t="str">
        <f t="shared" ca="1" si="197"/>
        <v>No</v>
      </c>
      <c r="F1095" s="20" t="str">
        <f t="shared" ca="1" si="197"/>
        <v>1</v>
      </c>
      <c r="G1095" s="20" t="str">
        <f t="shared" ca="1" si="197"/>
        <v>Character</v>
      </c>
      <c r="H1095" s="20" t="str">
        <f t="shared" ca="1" si="197"/>
        <v>Role</v>
      </c>
      <c r="I1095" s="20" t="str">
        <f t="shared" ca="1" si="197"/>
        <v>Front</v>
      </c>
      <c r="J1095" s="20" t="str">
        <f t="shared" ca="1" si="197"/>
        <v>Male&amp;#10;Human&amp;#10;Monk</v>
      </c>
      <c r="K1095" s="20" t="str">
        <f t="shared" ca="1" si="197"/>
        <v>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v>
      </c>
      <c r="L1095" s="20" t="str">
        <f t="shared" ca="1" si="197"/>
        <v/>
      </c>
      <c r="M1095" s="20" t="str">
        <f t="shared" ca="1" si="197"/>
        <v>Weapon: -  [ ] 1  [ ] 2  [ ] 3&amp;#10;Spell: 0  [ ] 1&amp;#10;Armor: 0&amp;#10;Item: 4  [ ] 5  [ ] 6&amp;#10;Ally: 3  [ ] 4  [ ] 5&amp;#10;Blessing: 8  [ ] 9  [ ] 10</v>
      </c>
      <c r="N1095" s="20" t="str">
        <f t="shared" ca="1" si="197"/>
        <v>Item</v>
      </c>
      <c r="O1095" s="20" t="str">
        <f t="shared" ca="1" si="197"/>
        <v/>
      </c>
      <c r="P1095" s="25" t="str">
        <f t="shared" ca="1" si="197"/>
        <v/>
      </c>
      <c r="Q1095" s="25" t="str">
        <f t="shared" ca="1" si="197"/>
        <v/>
      </c>
      <c r="R1095" s="25" t="str">
        <f t="shared" ca="1" si="195"/>
        <v/>
      </c>
      <c r="S1095" s="25" t="str">
        <f t="shared" ca="1" si="195"/>
        <v/>
      </c>
      <c r="T1095" s="25" t="str">
        <f t="shared" ca="1" si="195"/>
        <v/>
      </c>
      <c r="U1095" s="25" t="str">
        <f t="shared" ca="1" si="195"/>
        <v/>
      </c>
    </row>
    <row r="1096" spans="1:21" ht="13.5" customHeight="1">
      <c r="A1096" s="20" t="str">
        <f t="shared" ca="1" si="193"/>
        <v>Sajan (Zen Archer)</v>
      </c>
      <c r="B1096" s="20" t="str">
        <f t="shared" ca="1" si="197"/>
        <v>897df2ab-3539-4b3b-ac11-a410bee8ae0e</v>
      </c>
      <c r="C1096" s="20" t="str">
        <f t="shared" ca="1" si="197"/>
        <v>RotR</v>
      </c>
      <c r="D1096" s="20" t="str">
        <f t="shared" ca="1" si="197"/>
        <v>C</v>
      </c>
      <c r="E1096" s="20" t="str">
        <f t="shared" ca="1" si="197"/>
        <v>No</v>
      </c>
      <c r="F1096" s="20" t="str">
        <f t="shared" ca="1" si="197"/>
        <v>1</v>
      </c>
      <c r="G1096" s="20" t="str">
        <f t="shared" ca="1" si="197"/>
        <v>Character</v>
      </c>
      <c r="H1096" s="20" t="str">
        <f t="shared" ca="1" si="197"/>
        <v>Role</v>
      </c>
      <c r="I1096" s="20" t="str">
        <f t="shared" ca="1" si="197"/>
        <v>Back</v>
      </c>
      <c r="J1096" s="20" t="str">
        <f t="shared" ca="1" si="197"/>
        <v>Male&amp;#10;Human&amp;#10;Monk</v>
      </c>
      <c r="K1096" s="20" t="str">
        <f t="shared" ca="1" si="197"/>
        <v/>
      </c>
      <c r="L1096" s="20" t="str">
        <f t="shared" ca="1" si="197"/>
        <v>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v>
      </c>
      <c r="M1096" s="20" t="str">
        <f t="shared" ca="1" si="197"/>
        <v>Strength: d6  [ ] +1  [ ] +2&amp;#10;Dexterity: d10  [ ] +1  [ ] +2  [ ] +3  [ ] +4&amp;#10;  Acrobatics: Dexterity +2&amp;#10;Constitution: d6  [ ] +1  [ ] +2&amp;#10;  Fortitude: Constitution +2&amp;#10;Intelligence: d6  [ ] +1  [ ] +2&amp;#10;Wisdom: d8  [ ] +1  [ ] +2  [ ] +3&amp;#10;Charisma: d6  [ ] +1  [ ] +2</v>
      </c>
      <c r="N1096" s="20" t="str">
        <f t="shared" ca="1" si="197"/>
        <v>4  [ ] 5  [ ] 6  [ ] 7</v>
      </c>
      <c r="O1096" s="20" t="str">
        <f t="shared" ca="1" si="197"/>
        <v>[ ] Weapons</v>
      </c>
      <c r="P1096" s="25" t="str">
        <f t="shared" ca="1" si="197"/>
        <v/>
      </c>
      <c r="Q1096" s="25" t="str">
        <f t="shared" ca="1" si="197"/>
        <v/>
      </c>
      <c r="R1096" s="25" t="str">
        <f t="shared" ca="1" si="195"/>
        <v/>
      </c>
      <c r="S1096" s="25" t="str">
        <f t="shared" ca="1" si="195"/>
        <v/>
      </c>
      <c r="T1096" s="25" t="str">
        <f t="shared" ca="1" si="195"/>
        <v/>
      </c>
      <c r="U1096" s="25" t="str">
        <f t="shared" ca="1" si="195"/>
        <v/>
      </c>
    </row>
    <row r="1097" spans="1:21" ht="13.5" customHeight="1">
      <c r="A1097" s="20" t="str">
        <f t="shared" ca="1" si="193"/>
        <v>Seelah (Crusader)</v>
      </c>
      <c r="B1097" s="20" t="str">
        <f t="shared" ca="1" si="197"/>
        <v>d379fb1b-52da-403a-b1a5-22a3b8325289</v>
      </c>
      <c r="C1097" s="20" t="str">
        <f t="shared" ca="1" si="197"/>
        <v>RotR</v>
      </c>
      <c r="D1097" s="20" t="str">
        <f t="shared" ca="1" si="197"/>
        <v>C</v>
      </c>
      <c r="E1097" s="20" t="str">
        <f t="shared" ca="1" si="197"/>
        <v>No</v>
      </c>
      <c r="F1097" s="20" t="str">
        <f t="shared" ca="1" si="197"/>
        <v>1</v>
      </c>
      <c r="G1097" s="20" t="str">
        <f t="shared" ca="1" si="197"/>
        <v>Character</v>
      </c>
      <c r="H1097" s="20" t="str">
        <f t="shared" ca="1" si="197"/>
        <v>Role</v>
      </c>
      <c r="I1097" s="20" t="str">
        <f t="shared" ca="1" si="197"/>
        <v>Front</v>
      </c>
      <c r="J1097" s="20" t="str">
        <f t="shared" ca="1" si="197"/>
        <v>Female&amp;#10;Human&amp;#10;Paladin</v>
      </c>
      <c r="K1097" s="20" t="str">
        <f t="shared" ca="1" si="197"/>
        <v>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v>
      </c>
      <c r="L1097" s="20" t="str">
        <f t="shared" ca="1" si="197"/>
        <v/>
      </c>
      <c r="M1097" s="20" t="str">
        <f t="shared" ca="1" si="197"/>
        <v>Weapon: 3  [ ] 4  [ ] 5&amp;#10;Spell: 1  [ ] 2  [ ] 3&amp;#10;Armor: 3  [ ] 4  [ ] 5&amp;#10;Item: -&amp;#10;Ally: 2  [ ] 3  [ ] 4&amp;#10;Blessing: 6  [ ] 7  [ ] 8</v>
      </c>
      <c r="N1097" s="20" t="str">
        <f t="shared" ca="1" si="197"/>
        <v>Armor</v>
      </c>
      <c r="O1097" s="20" t="str">
        <f t="shared" ca="1" si="197"/>
        <v/>
      </c>
      <c r="P1097" s="25" t="str">
        <f t="shared" ca="1" si="197"/>
        <v/>
      </c>
      <c r="Q1097" s="25" t="str">
        <f t="shared" ca="1" si="197"/>
        <v/>
      </c>
      <c r="R1097" s="25" t="str">
        <f t="shared" ca="1" si="195"/>
        <v/>
      </c>
      <c r="S1097" s="25" t="str">
        <f t="shared" ca="1" si="195"/>
        <v/>
      </c>
      <c r="T1097" s="25" t="str">
        <f t="shared" ca="1" si="195"/>
        <v/>
      </c>
      <c r="U1097" s="25" t="str">
        <f t="shared" ca="1" si="195"/>
        <v/>
      </c>
    </row>
    <row r="1098" spans="1:21" ht="13.5" customHeight="1">
      <c r="A1098" s="20" t="str">
        <f t="shared" ca="1" si="193"/>
        <v>Seelah (Crusader)</v>
      </c>
      <c r="B1098" s="20" t="str">
        <f t="shared" ca="1" si="197"/>
        <v>020a971c-3f13-45c0-9a5d-bda9d0d4a4d9</v>
      </c>
      <c r="C1098" s="20" t="str">
        <f t="shared" ca="1" si="197"/>
        <v>RotR</v>
      </c>
      <c r="D1098" s="20" t="str">
        <f t="shared" ca="1" si="197"/>
        <v>C</v>
      </c>
      <c r="E1098" s="20" t="str">
        <f t="shared" ca="1" si="197"/>
        <v>No</v>
      </c>
      <c r="F1098" s="20" t="str">
        <f t="shared" ca="1" si="197"/>
        <v>1</v>
      </c>
      <c r="G1098" s="20" t="str">
        <f t="shared" ca="1" si="197"/>
        <v>Character</v>
      </c>
      <c r="H1098" s="20" t="str">
        <f t="shared" ca="1" si="197"/>
        <v>Role</v>
      </c>
      <c r="I1098" s="20" t="str">
        <f t="shared" ca="1" si="197"/>
        <v>Back</v>
      </c>
      <c r="J1098" s="20" t="str">
        <f t="shared" ca="1" si="197"/>
        <v>Female&amp;#10;Human&amp;#10;Paladin</v>
      </c>
      <c r="K1098" s="20" t="str">
        <f t="shared" ca="1" si="197"/>
        <v/>
      </c>
      <c r="L1098" s="20" t="str">
        <f t="shared" ca="1" si="197"/>
        <v>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v>
      </c>
      <c r="M1098" s="20" t="str">
        <f t="shared" ca="1" si="197"/>
        <v>Strength: d8  [ ] +1  [ ] +2  [ ] +3  [ ] +4&amp;#10;  Melee: Strength +2&amp;#10;Dexterity: d4  [ ] +1&amp;#10;Constitution: d8  [ ] +1  [ ] +2  [ ] +3&amp;#10;Intelligence: d4  [ ] +1  [ ] +2&amp;#10;Wisdom: d8  [ ] +1  [ ] +2  [ ] +3&amp;#10;  Divine: Wisdom +2&amp;#10;Charisma: d10  [ ] +1  [ ] +2</v>
      </c>
      <c r="N1098" s="20" t="str">
        <f t="shared" ca="1" si="197"/>
        <v>4  [ ] 5  [ ] 6</v>
      </c>
      <c r="O1098" s="20" t="str">
        <f t="shared" ca="1" si="197"/>
        <v>[X] Light Armors, [X] Heavy Armors, [X] Weapons</v>
      </c>
      <c r="P1098" s="25" t="str">
        <f t="shared" ca="1" si="197"/>
        <v/>
      </c>
      <c r="Q1098" s="25" t="str">
        <f t="shared" ca="1" si="197"/>
        <v/>
      </c>
      <c r="R1098" s="25" t="str">
        <f t="shared" ca="1" si="195"/>
        <v/>
      </c>
      <c r="S1098" s="25" t="str">
        <f t="shared" ca="1" si="195"/>
        <v/>
      </c>
      <c r="T1098" s="25" t="str">
        <f t="shared" ca="1" si="195"/>
        <v/>
      </c>
      <c r="U1098" s="25" t="str">
        <f t="shared" ca="1" si="195"/>
        <v/>
      </c>
    </row>
    <row r="1099" spans="1:21" ht="13.5" customHeight="1">
      <c r="A1099" s="20" t="str">
        <f t="shared" ca="1" si="193"/>
        <v>Seelah (Hospitaler)</v>
      </c>
      <c r="B1099" s="20" t="str">
        <f t="shared" ca="1" si="197"/>
        <v>6d50ed2e-b1bd-4114-83b8-8a0997048f5d</v>
      </c>
      <c r="C1099" s="20" t="str">
        <f t="shared" ca="1" si="197"/>
        <v>RotR</v>
      </c>
      <c r="D1099" s="20" t="str">
        <f t="shared" ca="1" si="197"/>
        <v>C</v>
      </c>
      <c r="E1099" s="20" t="str">
        <f t="shared" ca="1" si="197"/>
        <v>No</v>
      </c>
      <c r="F1099" s="20" t="str">
        <f t="shared" ca="1" si="197"/>
        <v>1</v>
      </c>
      <c r="G1099" s="20" t="str">
        <f t="shared" ca="1" si="197"/>
        <v>Character</v>
      </c>
      <c r="H1099" s="20" t="str">
        <f t="shared" ca="1" si="197"/>
        <v>Role</v>
      </c>
      <c r="I1099" s="20" t="str">
        <f t="shared" ca="1" si="197"/>
        <v>Front</v>
      </c>
      <c r="J1099" s="20" t="str">
        <f t="shared" ca="1" si="197"/>
        <v>Female&amp;#10;Human&amp;#10;Paladin</v>
      </c>
      <c r="K1099" s="20" t="str">
        <f t="shared" ca="1" si="197"/>
        <v>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v>
      </c>
      <c r="L1099" s="20" t="str">
        <f t="shared" ca="1" si="197"/>
        <v/>
      </c>
      <c r="M1099" s="20" t="str">
        <f t="shared" ca="1" si="197"/>
        <v>Weapon: 3  [ ] 4  [ ] 5&amp;#10;Spell: 1  [ ] 2  [ ] 3&amp;#10;Armor: 3  [ ] 4  [ ] 5&amp;#10;Item: -&amp;#10;Ally: 2  [ ] 3  [ ] 4&amp;#10;Blessing: 6  [ ] 7  [ ] 8</v>
      </c>
      <c r="N1099" s="20" t="str">
        <f t="shared" ca="1" si="197"/>
        <v>Armor</v>
      </c>
      <c r="O1099" s="20" t="str">
        <f t="shared" ca="1" si="197"/>
        <v/>
      </c>
      <c r="P1099" s="25" t="str">
        <f t="shared" ca="1" si="197"/>
        <v/>
      </c>
      <c r="Q1099" s="25" t="str">
        <f t="shared" ca="1" si="197"/>
        <v/>
      </c>
      <c r="R1099" s="25" t="str">
        <f t="shared" ca="1" si="195"/>
        <v/>
      </c>
      <c r="S1099" s="25" t="str">
        <f t="shared" ca="1" si="195"/>
        <v/>
      </c>
      <c r="T1099" s="25" t="str">
        <f t="shared" ca="1" si="195"/>
        <v/>
      </c>
      <c r="U1099" s="25" t="str">
        <f t="shared" ca="1" si="195"/>
        <v/>
      </c>
    </row>
    <row r="1100" spans="1:21" ht="13.5" customHeight="1">
      <c r="A1100" s="20" t="str">
        <f t="shared" ca="1" si="193"/>
        <v>Seelah (Hospitaler)</v>
      </c>
      <c r="B1100" s="20" t="str">
        <f t="shared" ca="1" si="197"/>
        <v>68ec3d18-3c59-4124-b3ec-bef181247c99</v>
      </c>
      <c r="C1100" s="20" t="str">
        <f t="shared" ca="1" si="197"/>
        <v>RotR</v>
      </c>
      <c r="D1100" s="20" t="str">
        <f t="shared" ca="1" si="197"/>
        <v>C</v>
      </c>
      <c r="E1100" s="20" t="str">
        <f t="shared" ca="1" si="197"/>
        <v>No</v>
      </c>
      <c r="F1100" s="20" t="str">
        <f t="shared" ca="1" si="197"/>
        <v>1</v>
      </c>
      <c r="G1100" s="20" t="str">
        <f t="shared" ca="1" si="197"/>
        <v>Character</v>
      </c>
      <c r="H1100" s="20" t="str">
        <f t="shared" ca="1" si="197"/>
        <v>Role</v>
      </c>
      <c r="I1100" s="20" t="str">
        <f t="shared" ca="1" si="197"/>
        <v>Back</v>
      </c>
      <c r="J1100" s="20" t="str">
        <f t="shared" ca="1" si="197"/>
        <v>Female&amp;#10;Human&amp;#10;Paladin</v>
      </c>
      <c r="K1100" s="20" t="str">
        <f t="shared" ca="1" si="197"/>
        <v/>
      </c>
      <c r="L1100" s="20" t="str">
        <f t="shared" ca="1" si="197"/>
        <v>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v>
      </c>
      <c r="M1100" s="20" t="str">
        <f t="shared" ca="1" si="197"/>
        <v>Strength: d8  [ ] +1  [ ] +2  [ ] +3  [ ] +4&amp;#10;  Melee: Strength +2&amp;#10;Dexterity: d4  [ ] +1&amp;#10;Constitution: d8  [ ] +1  [ ] +2  [ ] +3&amp;#10;Intelligence: d4  [ ] +1  [ ] +2&amp;#10;Wisdom: d8  [ ] +1  [ ] +2  [ ] +3&amp;#10;  Divine: Wisdom +2&amp;#10;Charisma: d10  [ ] +1  [ ] +2</v>
      </c>
      <c r="N1100" s="20" t="str">
        <f t="shared" ca="1" si="197"/>
        <v>4  [ ] 5  [ ] 6  [ ] 7</v>
      </c>
      <c r="O1100" s="20" t="str">
        <f t="shared" ca="1" si="197"/>
        <v>[X] Light Armors, [X] Heavy Armors, [X] Weapons</v>
      </c>
      <c r="P1100" s="25" t="str">
        <f t="shared" ca="1" si="197"/>
        <v/>
      </c>
      <c r="Q1100" s="25" t="str">
        <f t="shared" ca="1" si="197"/>
        <v/>
      </c>
      <c r="R1100" s="25" t="str">
        <f t="shared" ca="1" si="195"/>
        <v/>
      </c>
      <c r="S1100" s="25" t="str">
        <f t="shared" ca="1" si="195"/>
        <v/>
      </c>
      <c r="T1100" s="25" t="str">
        <f t="shared" ca="1" si="195"/>
        <v/>
      </c>
      <c r="U1100" s="25" t="str">
        <f t="shared" ca="1" si="195"/>
        <v/>
      </c>
    </row>
    <row r="1101" spans="1:21" ht="13.5" customHeight="1">
      <c r="A1101" s="20" t="str">
        <f t="shared" ca="1" si="193"/>
        <v>Seoni (Abyssal Sorcerer)</v>
      </c>
      <c r="B1101" s="20" t="str">
        <f t="shared" ca="1" si="197"/>
        <v>a0f9e3c6-ed74-4999-a16b-b7f5fed79bde</v>
      </c>
      <c r="C1101" s="20" t="str">
        <f t="shared" ca="1" si="197"/>
        <v>RotR</v>
      </c>
      <c r="D1101" s="20" t="str">
        <f t="shared" ca="1" si="197"/>
        <v>B</v>
      </c>
      <c r="E1101" s="20" t="str">
        <f t="shared" ca="1" si="197"/>
        <v>No</v>
      </c>
      <c r="F1101" s="20" t="str">
        <f t="shared" ca="1" si="197"/>
        <v>1</v>
      </c>
      <c r="G1101" s="20" t="str">
        <f t="shared" ca="1" si="197"/>
        <v>Character</v>
      </c>
      <c r="H1101" s="20" t="str">
        <f t="shared" ca="1" si="197"/>
        <v>Role</v>
      </c>
      <c r="I1101" s="20" t="str">
        <f t="shared" ca="1" si="197"/>
        <v>Front</v>
      </c>
      <c r="J1101" s="20" t="str">
        <f t="shared" ca="1" si="197"/>
        <v>Female&amp;#10;Human&amp;#10;Sorcerer</v>
      </c>
      <c r="K1101" s="20" t="str">
        <f t="shared" ca="1" si="197"/>
        <v>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v>
      </c>
      <c r="L1101" s="20" t="str">
        <f t="shared" ca="1" si="197"/>
        <v/>
      </c>
      <c r="M1101" s="20" t="str">
        <f t="shared" ca="1" si="197"/>
        <v>Weapon: -  [ ] 1&amp;#10;Spell: 3  [ ] 4  [ ] 5  [ ] 6&amp;#10;Armor: -&amp;#10;Item: 3  [ ] 4  [ ] 5  [ ] 6&amp;#10;Ally: 4  [ ] 5&amp;#10;Blessing: 5  [ ] 6  [ ] 7</v>
      </c>
      <c r="N1101" s="20" t="str">
        <f t="shared" ca="1" si="197"/>
        <v>Spell</v>
      </c>
      <c r="O1101" s="20" t="str">
        <f t="shared" ca="1" si="197"/>
        <v/>
      </c>
      <c r="P1101" s="25" t="str">
        <f t="shared" ca="1" si="197"/>
        <v/>
      </c>
      <c r="Q1101" s="25" t="str">
        <f t="shared" ca="1" si="197"/>
        <v/>
      </c>
      <c r="R1101" s="25" t="str">
        <f t="shared" ca="1" si="195"/>
        <v/>
      </c>
      <c r="S1101" s="25" t="str">
        <f t="shared" ca="1" si="195"/>
        <v/>
      </c>
      <c r="T1101" s="25" t="str">
        <f t="shared" ca="1" si="195"/>
        <v/>
      </c>
      <c r="U1101" s="25" t="str">
        <f t="shared" ca="1" si="195"/>
        <v/>
      </c>
    </row>
    <row r="1102" spans="1:21" ht="13.5" customHeight="1">
      <c r="A1102" s="20" t="str">
        <f t="shared" ca="1" si="193"/>
        <v>Seoni (Abyssal Sorcerer)</v>
      </c>
      <c r="B1102" s="20" t="str">
        <f t="shared" ref="B1102:Q1111" ca="1" si="198">IF(INDIRECT(ADDRESS(ROW(),COLUMN(),,,"Details"))="","",SUBSTITUTE(SUBSTITUTE(INDIRECT(ADDRESS(ROW(),COLUMN(),,,"Details")),"
","&amp;#10;"),"""","&amp;quot;"))</f>
        <v>542cf982-8ff1-4e6b-b497-8a473b46977a</v>
      </c>
      <c r="C1102" s="20" t="str">
        <f t="shared" ca="1" si="198"/>
        <v>RotR</v>
      </c>
      <c r="D1102" s="20" t="str">
        <f t="shared" ca="1" si="198"/>
        <v>B</v>
      </c>
      <c r="E1102" s="20" t="str">
        <f t="shared" ca="1" si="198"/>
        <v>No</v>
      </c>
      <c r="F1102" s="20" t="str">
        <f t="shared" ca="1" si="198"/>
        <v>1</v>
      </c>
      <c r="G1102" s="20" t="str">
        <f t="shared" ca="1" si="198"/>
        <v>Character</v>
      </c>
      <c r="H1102" s="20" t="str">
        <f t="shared" ca="1" si="198"/>
        <v>Role</v>
      </c>
      <c r="I1102" s="20" t="str">
        <f t="shared" ca="1" si="198"/>
        <v>Back</v>
      </c>
      <c r="J1102" s="20" t="str">
        <f t="shared" ca="1" si="198"/>
        <v>Female&amp;#10;Human&amp;#10;Sorcerer</v>
      </c>
      <c r="K1102" s="20" t="str">
        <f t="shared" ca="1" si="198"/>
        <v/>
      </c>
      <c r="L1102" s="20" t="str">
        <f t="shared" ca="1" si="198"/>
        <v>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v>
      </c>
      <c r="M1102" s="20" t="str">
        <f t="shared" ca="1" si="198"/>
        <v>Strength: d4  [ ] +1&amp;#10;Dexterity: d8  [ ] +1  [ ] +2  [ ] +3&amp;#10;Constitution: d6  [ ] +1  [ ] +2&amp;#10;Intelligence: d6  [ ] +1  [ ] +2  [ ] +3&amp;#10;Wisdom: d6  [ ] +1  [ ] +2&amp;#10;Charisma: d12  [ ] +1  [ ] +2  [ ] +3  [ ] +4&amp;#10;  Diplomacy: Charisma +2&amp;#10;  Arcane: Charisma +2</v>
      </c>
      <c r="N1102" s="20" t="str">
        <f t="shared" ca="1" si="198"/>
        <v>6  [ ] 7</v>
      </c>
      <c r="O1102" s="20" t="str">
        <f t="shared" ca="1" si="198"/>
        <v/>
      </c>
      <c r="P1102" s="25" t="str">
        <f t="shared" ca="1" si="198"/>
        <v/>
      </c>
      <c r="Q1102" s="25" t="str">
        <f t="shared" ca="1" si="198"/>
        <v/>
      </c>
      <c r="R1102" s="25" t="str">
        <f t="shared" ca="1" si="195"/>
        <v/>
      </c>
      <c r="S1102" s="25" t="str">
        <f t="shared" ca="1" si="195"/>
        <v/>
      </c>
      <c r="T1102" s="25" t="str">
        <f t="shared" ca="1" si="195"/>
        <v/>
      </c>
      <c r="U1102" s="25" t="str">
        <f t="shared" ca="1" si="195"/>
        <v/>
      </c>
    </row>
    <row r="1103" spans="1:21" ht="13.5" customHeight="1">
      <c r="A1103" s="20" t="str">
        <f t="shared" ca="1" si="193"/>
        <v>Seoni (Celestial Sorcerer)</v>
      </c>
      <c r="B1103" s="20" t="str">
        <f t="shared" ca="1" si="198"/>
        <v>7b54591e-86a2-4d26-8f79-360ebeb25ac0</v>
      </c>
      <c r="C1103" s="20" t="str">
        <f t="shared" ca="1" si="198"/>
        <v>RotR</v>
      </c>
      <c r="D1103" s="20" t="str">
        <f t="shared" ca="1" si="198"/>
        <v>B</v>
      </c>
      <c r="E1103" s="20" t="str">
        <f t="shared" ca="1" si="198"/>
        <v>No</v>
      </c>
      <c r="F1103" s="20" t="str">
        <f t="shared" ca="1" si="198"/>
        <v>1</v>
      </c>
      <c r="G1103" s="20" t="str">
        <f t="shared" ca="1" si="198"/>
        <v>Character</v>
      </c>
      <c r="H1103" s="20" t="str">
        <f t="shared" ca="1" si="198"/>
        <v>Role</v>
      </c>
      <c r="I1103" s="20" t="str">
        <f t="shared" ca="1" si="198"/>
        <v>Front</v>
      </c>
      <c r="J1103" s="20" t="str">
        <f t="shared" ca="1" si="198"/>
        <v>Female&amp;#10;Human&amp;#10;Sorcerer</v>
      </c>
      <c r="K1103" s="20" t="str">
        <f t="shared" ca="1" si="198"/>
        <v>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v>
      </c>
      <c r="L1103" s="20" t="str">
        <f t="shared" ca="1" si="198"/>
        <v/>
      </c>
      <c r="M1103" s="20" t="str">
        <f t="shared" ca="1" si="198"/>
        <v>Weapon: -  [ ] 1&amp;#10;Spell: 3  [ ] 4  [ ] 5  [ ] 6&amp;#10;Armor: -&amp;#10;Item: 3  [ ] 4  [ ] 5  [ ] 6&amp;#10;Ally: 4  [ ] 5&amp;#10;Blessing: 5  [ ] 6  [ ] 7</v>
      </c>
      <c r="N1103" s="20" t="str">
        <f t="shared" ca="1" si="198"/>
        <v>Spell</v>
      </c>
      <c r="O1103" s="20" t="str">
        <f t="shared" ca="1" si="198"/>
        <v/>
      </c>
      <c r="P1103" s="25" t="str">
        <f t="shared" ca="1" si="198"/>
        <v/>
      </c>
      <c r="Q1103" s="25" t="str">
        <f t="shared" ca="1" si="198"/>
        <v/>
      </c>
      <c r="R1103" s="25" t="str">
        <f t="shared" ca="1" si="195"/>
        <v/>
      </c>
      <c r="S1103" s="25" t="str">
        <f t="shared" ca="1" si="195"/>
        <v/>
      </c>
      <c r="T1103" s="25" t="str">
        <f t="shared" ca="1" si="195"/>
        <v/>
      </c>
      <c r="U1103" s="25" t="str">
        <f t="shared" ca="1" si="195"/>
        <v/>
      </c>
    </row>
    <row r="1104" spans="1:21" ht="13.5" customHeight="1">
      <c r="A1104" s="20" t="str">
        <f t="shared" ca="1" si="193"/>
        <v>Seoni (Celestial Sorcerer)</v>
      </c>
      <c r="B1104" s="20" t="str">
        <f t="shared" ca="1" si="198"/>
        <v>613cdfe7-1320-4ce3-be99-73865e16224b</v>
      </c>
      <c r="C1104" s="20" t="str">
        <f t="shared" ca="1" si="198"/>
        <v>RotR</v>
      </c>
      <c r="D1104" s="20" t="str">
        <f t="shared" ca="1" si="198"/>
        <v>B</v>
      </c>
      <c r="E1104" s="20" t="str">
        <f t="shared" ca="1" si="198"/>
        <v>No</v>
      </c>
      <c r="F1104" s="20" t="str">
        <f t="shared" ca="1" si="198"/>
        <v>1</v>
      </c>
      <c r="G1104" s="20" t="str">
        <f t="shared" ca="1" si="198"/>
        <v>Character</v>
      </c>
      <c r="H1104" s="20" t="str">
        <f t="shared" ca="1" si="198"/>
        <v>Role</v>
      </c>
      <c r="I1104" s="20" t="str">
        <f t="shared" ca="1" si="198"/>
        <v>Back</v>
      </c>
      <c r="J1104" s="20" t="str">
        <f t="shared" ca="1" si="198"/>
        <v>Female&amp;#10;Human&amp;#10;Sorcerer</v>
      </c>
      <c r="K1104" s="20" t="str">
        <f t="shared" ca="1" si="198"/>
        <v/>
      </c>
      <c r="L1104" s="20" t="str">
        <f t="shared" ca="1" si="198"/>
        <v>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v>
      </c>
      <c r="M1104" s="20" t="str">
        <f t="shared" ca="1" si="198"/>
        <v>Strength: d4  [ ] +1&amp;#10;Dexterity: d8  [ ] +1  [ ] +2  [ ] +3&amp;#10;Constitution: d6  [ ] +1  [ ] +2&amp;#10;Intelligence: d6  [ ] +1  [ ] +2  [ ] +3&amp;#10;Wisdom: d6  [ ] +1  [ ] +2&amp;#10;Charisma: d12  [ ] +1  [ ] +2  [ ] +3  [ ] +4&amp;#10;  Diplomacy: Charisma +2&amp;#10;  Arcane: Charisma +2</v>
      </c>
      <c r="N1104" s="20" t="str">
        <f t="shared" ca="1" si="198"/>
        <v>6  [ ] 7</v>
      </c>
      <c r="O1104" s="20" t="str">
        <f t="shared" ca="1" si="198"/>
        <v/>
      </c>
      <c r="P1104" s="25" t="str">
        <f t="shared" ca="1" si="198"/>
        <v/>
      </c>
      <c r="Q1104" s="25" t="str">
        <f t="shared" ca="1" si="198"/>
        <v/>
      </c>
      <c r="R1104" s="25" t="str">
        <f t="shared" ca="1" si="195"/>
        <v/>
      </c>
      <c r="S1104" s="25" t="str">
        <f t="shared" ca="1" si="195"/>
        <v/>
      </c>
      <c r="T1104" s="25" t="str">
        <f t="shared" ca="1" si="195"/>
        <v/>
      </c>
      <c r="U1104" s="25" t="str">
        <f t="shared" ca="1" si="195"/>
        <v/>
      </c>
    </row>
    <row r="1105" spans="1:21" ht="13.5" customHeight="1">
      <c r="A1105" s="20" t="str">
        <f t="shared" ca="1" si="193"/>
        <v>Valeros (Guardian)</v>
      </c>
      <c r="B1105" s="20" t="str">
        <f t="shared" ca="1" si="198"/>
        <v>b89d0652-188f-4db8-81a0-e8fc13a2af99</v>
      </c>
      <c r="C1105" s="20" t="str">
        <f t="shared" ca="1" si="198"/>
        <v>RotR</v>
      </c>
      <c r="D1105" s="20" t="str">
        <f t="shared" ca="1" si="198"/>
        <v>B</v>
      </c>
      <c r="E1105" s="20" t="str">
        <f t="shared" ca="1" si="198"/>
        <v>No</v>
      </c>
      <c r="F1105" s="20" t="str">
        <f t="shared" ca="1" si="198"/>
        <v>1</v>
      </c>
      <c r="G1105" s="20" t="str">
        <f t="shared" ca="1" si="198"/>
        <v>Character</v>
      </c>
      <c r="H1105" s="20" t="str">
        <f t="shared" ca="1" si="198"/>
        <v>Role</v>
      </c>
      <c r="I1105" s="20" t="str">
        <f t="shared" ca="1" si="198"/>
        <v>Front</v>
      </c>
      <c r="J1105" s="20" t="str">
        <f t="shared" ca="1" si="198"/>
        <v>Male&amp;#10;Human&amp;#10;Fighter</v>
      </c>
      <c r="K1105" s="20" t="str">
        <f t="shared" ca="1" si="198"/>
        <v>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v>
      </c>
      <c r="L1105" s="20" t="str">
        <f t="shared" ca="1" si="198"/>
        <v/>
      </c>
      <c r="M1105" s="20" t="str">
        <f t="shared" ca="1" si="198"/>
        <v>Weapon: 5  [ ] 6  [ ] 7  [ ] 8&amp;#10;Spell: -&amp;#10;Armor: 3  [ ] 4  [ ] 5&amp;#10;Item: 2  [ ] 3  [ ] 4&amp;#10;Ally: 2  [ ] 3  [ ] 4&amp;#10;Blessing: 3  [ ] 4</v>
      </c>
      <c r="N1105" s="20" t="str">
        <f t="shared" ca="1" si="198"/>
        <v>Weapon</v>
      </c>
      <c r="O1105" s="20" t="str">
        <f t="shared" ca="1" si="198"/>
        <v/>
      </c>
      <c r="P1105" s="25" t="str">
        <f t="shared" ca="1" si="198"/>
        <v/>
      </c>
      <c r="Q1105" s="25" t="str">
        <f t="shared" ca="1" si="198"/>
        <v/>
      </c>
      <c r="R1105" s="25" t="str">
        <f t="shared" ca="1" si="195"/>
        <v/>
      </c>
      <c r="S1105" s="25" t="str">
        <f t="shared" ca="1" si="195"/>
        <v/>
      </c>
      <c r="T1105" s="25" t="str">
        <f t="shared" ca="1" si="195"/>
        <v/>
      </c>
      <c r="U1105" s="25" t="str">
        <f t="shared" ca="1" si="195"/>
        <v/>
      </c>
    </row>
    <row r="1106" spans="1:21" ht="13.5" customHeight="1">
      <c r="A1106" s="20" t="str">
        <f t="shared" ca="1" si="193"/>
        <v>Valeros (Guardian)</v>
      </c>
      <c r="B1106" s="20" t="str">
        <f t="shared" ca="1" si="198"/>
        <v>34d6ecac-e833-4943-aa2c-f7428ccc78be</v>
      </c>
      <c r="C1106" s="20" t="str">
        <f t="shared" ca="1" si="198"/>
        <v>RotR</v>
      </c>
      <c r="D1106" s="20" t="str">
        <f t="shared" ca="1" si="198"/>
        <v>B</v>
      </c>
      <c r="E1106" s="20" t="str">
        <f t="shared" ca="1" si="198"/>
        <v>No</v>
      </c>
      <c r="F1106" s="20" t="str">
        <f t="shared" ca="1" si="198"/>
        <v>1</v>
      </c>
      <c r="G1106" s="20" t="str">
        <f t="shared" ca="1" si="198"/>
        <v>Character</v>
      </c>
      <c r="H1106" s="20" t="str">
        <f t="shared" ca="1" si="198"/>
        <v>Role</v>
      </c>
      <c r="I1106" s="20" t="str">
        <f t="shared" ca="1" si="198"/>
        <v>Back</v>
      </c>
      <c r="J1106" s="20" t="str">
        <f t="shared" ca="1" si="198"/>
        <v>Male&amp;#10;Human&amp;#10;Fighter</v>
      </c>
      <c r="K1106" s="20" t="str">
        <f t="shared" ca="1" si="198"/>
        <v/>
      </c>
      <c r="L1106" s="20" t="str">
        <f t="shared" ca="1" si="198"/>
        <v>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v>
      </c>
      <c r="M1106" s="20" t="str">
        <f t="shared" ca="1" si="198"/>
        <v>Strength: d10  [ ] +1  [ ] +2  [ ] +3  [ ] +4&amp;#10;  Melee: Strength +3&amp;#10;Dexterity: d8  [ ] +1  [ ] +2&amp;#10;Constitution: d8  [ ] +1  [ ] +2  [ ] +3  [ ] +4&amp;#10;Intelligence: d6  [ ] +1&amp;#10;Wisdom: d4  [ ] +1  [ ] +2&amp;#10;Charisma: d6  [ ] +1  [ ] +2&amp;#10;  Diplomacy: Charisma +2</v>
      </c>
      <c r="N1106" s="20" t="str">
        <f t="shared" ca="1" si="198"/>
        <v>4  [ ] 5  [ ] 6  [ ] 7</v>
      </c>
      <c r="O1106" s="20" t="str">
        <f t="shared" ca="1" si="198"/>
        <v>[X] Light Armors, [X] Heavy Armors, [X] Weapons</v>
      </c>
      <c r="P1106" s="25" t="str">
        <f t="shared" ca="1" si="198"/>
        <v/>
      </c>
      <c r="Q1106" s="25" t="str">
        <f t="shared" ca="1" si="198"/>
        <v/>
      </c>
      <c r="R1106" s="25" t="str">
        <f t="shared" ca="1" si="195"/>
        <v/>
      </c>
      <c r="S1106" s="25" t="str">
        <f t="shared" ca="1" si="195"/>
        <v/>
      </c>
      <c r="T1106" s="25" t="str">
        <f t="shared" ca="1" si="195"/>
        <v/>
      </c>
      <c r="U1106" s="25" t="str">
        <f t="shared" ca="1" si="195"/>
        <v/>
      </c>
    </row>
    <row r="1107" spans="1:21" ht="13.5" customHeight="1">
      <c r="A1107" s="20" t="str">
        <f t="shared" ca="1" si="193"/>
        <v>Valeros (Weapon Master)</v>
      </c>
      <c r="B1107" s="20" t="str">
        <f t="shared" ca="1" si="198"/>
        <v>d5e149ee-1d4b-4420-ab55-917176428017</v>
      </c>
      <c r="C1107" s="20" t="str">
        <f t="shared" ca="1" si="198"/>
        <v>RotR</v>
      </c>
      <c r="D1107" s="20" t="str">
        <f t="shared" ca="1" si="198"/>
        <v>B</v>
      </c>
      <c r="E1107" s="20" t="str">
        <f t="shared" ca="1" si="198"/>
        <v>No</v>
      </c>
      <c r="F1107" s="20" t="str">
        <f t="shared" ca="1" si="198"/>
        <v>1</v>
      </c>
      <c r="G1107" s="20" t="str">
        <f t="shared" ca="1" si="198"/>
        <v>Character</v>
      </c>
      <c r="H1107" s="20" t="str">
        <f t="shared" ca="1" si="198"/>
        <v>Role</v>
      </c>
      <c r="I1107" s="20" t="str">
        <f t="shared" ca="1" si="198"/>
        <v>Front</v>
      </c>
      <c r="J1107" s="20" t="str">
        <f t="shared" ca="1" si="198"/>
        <v>Male&amp;#10;Human&amp;#10;Fighter</v>
      </c>
      <c r="K1107" s="20" t="str">
        <f t="shared" ca="1" si="198"/>
        <v>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v>
      </c>
      <c r="L1107" s="20" t="str">
        <f t="shared" ca="1" si="198"/>
        <v/>
      </c>
      <c r="M1107" s="20" t="str">
        <f t="shared" ca="1" si="198"/>
        <v>Weapon: 5  [ ] 6  [ ] 7  [ ] 8&amp;#10;Spell: -&amp;#10;Armor: 3  [ ] 4  [ ] 5&amp;#10;Item: 2  [ ] 3  [ ] 4&amp;#10;Ally: 2  [ ] 3  [ ] 4&amp;#10;Blessing: 3  [ ] 4</v>
      </c>
      <c r="N1107" s="20" t="str">
        <f t="shared" ca="1" si="198"/>
        <v>Weapon</v>
      </c>
      <c r="O1107" s="20" t="str">
        <f t="shared" ca="1" si="198"/>
        <v/>
      </c>
      <c r="P1107" s="25" t="str">
        <f t="shared" ca="1" si="198"/>
        <v/>
      </c>
      <c r="Q1107" s="25" t="str">
        <f t="shared" ca="1" si="198"/>
        <v/>
      </c>
      <c r="R1107" s="25" t="str">
        <f t="shared" ca="1" si="195"/>
        <v/>
      </c>
      <c r="S1107" s="25" t="str">
        <f t="shared" ca="1" si="195"/>
        <v/>
      </c>
      <c r="T1107" s="25" t="str">
        <f t="shared" ca="1" si="195"/>
        <v/>
      </c>
      <c r="U1107" s="25" t="str">
        <f t="shared" ca="1" si="195"/>
        <v/>
      </c>
    </row>
    <row r="1108" spans="1:21" ht="13.5" customHeight="1">
      <c r="A1108" s="20" t="str">
        <f t="shared" ca="1" si="193"/>
        <v>Valeros (Weapon Master)</v>
      </c>
      <c r="B1108" s="20" t="str">
        <f t="shared" ca="1" si="198"/>
        <v>87a3ef84-92e3-496c-8d9e-a3fda8ff99a6</v>
      </c>
      <c r="C1108" s="20" t="str">
        <f t="shared" ca="1" si="198"/>
        <v>RotR</v>
      </c>
      <c r="D1108" s="20" t="str">
        <f t="shared" ca="1" si="198"/>
        <v>B</v>
      </c>
      <c r="E1108" s="20" t="str">
        <f t="shared" ca="1" si="198"/>
        <v>No</v>
      </c>
      <c r="F1108" s="20" t="str">
        <f t="shared" ca="1" si="198"/>
        <v>1</v>
      </c>
      <c r="G1108" s="20" t="str">
        <f t="shared" ca="1" si="198"/>
        <v>Character</v>
      </c>
      <c r="H1108" s="20" t="str">
        <f t="shared" ca="1" si="198"/>
        <v>Role</v>
      </c>
      <c r="I1108" s="20" t="str">
        <f t="shared" ca="1" si="198"/>
        <v>Back</v>
      </c>
      <c r="J1108" s="20" t="str">
        <f t="shared" ca="1" si="198"/>
        <v>Male&amp;#10;Human&amp;#10;Fighter</v>
      </c>
      <c r="K1108" s="20" t="str">
        <f t="shared" ca="1" si="198"/>
        <v/>
      </c>
      <c r="L1108" s="20" t="str">
        <f t="shared" ca="1" si="198"/>
        <v>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v>
      </c>
      <c r="M1108" s="20" t="str">
        <f t="shared" ca="1" si="198"/>
        <v>Strength: d10  [ ] +1  [ ] +2  [ ] +3  [ ] +4&amp;#10;  Melee: Strength +3&amp;#10;Dexterity: d8  [ ] +1  [ ] +2&amp;#10;Constitution: d8  [ ] +1  [ ] +2  [ ] +3  [ ] +4&amp;#10;Intelligence: d6  [ ] +1&amp;#10;Wisdom: d4  [ ] +1  [ ] +2&amp;#10;Charisma: d6  [ ] +1  [ ] +2&amp;#10;  Diplomacy: Charisma +2</v>
      </c>
      <c r="N1108" s="20" t="str">
        <f t="shared" ca="1" si="198"/>
        <v>4  [ ] 5  [ ] 6</v>
      </c>
      <c r="O1108" s="20" t="str">
        <f t="shared" ca="1" si="198"/>
        <v>[X] Light Armors, [X] Heavy Armors, [X] Weapons</v>
      </c>
      <c r="P1108" s="25" t="str">
        <f t="shared" ca="1" si="198"/>
        <v/>
      </c>
      <c r="Q1108" s="25" t="str">
        <f t="shared" ca="1" si="198"/>
        <v/>
      </c>
      <c r="R1108" s="25" t="str">
        <f t="shared" ca="1" si="195"/>
        <v/>
      </c>
      <c r="S1108" s="25" t="str">
        <f t="shared" ca="1" si="195"/>
        <v/>
      </c>
      <c r="T1108" s="25" t="str">
        <f t="shared" ca="1" si="195"/>
        <v/>
      </c>
      <c r="U1108" s="25" t="str">
        <f t="shared" ca="1" si="195"/>
        <v/>
      </c>
    </row>
    <row r="1109" spans="1:21" ht="13.5" customHeight="1">
      <c r="A1109" s="20" t="str">
        <f t="shared" ca="1" si="193"/>
        <v>Amiri</v>
      </c>
      <c r="B1109" s="20" t="str">
        <f t="shared" ca="1" si="198"/>
        <v>f24e8e24-d3e6-4099-b732-f984d4e0d3e4</v>
      </c>
      <c r="C1109" s="20" t="str">
        <f t="shared" ca="1" si="198"/>
        <v>RotR</v>
      </c>
      <c r="D1109" s="20" t="str">
        <f t="shared" ca="1" si="198"/>
        <v>C</v>
      </c>
      <c r="E1109" s="20" t="str">
        <f t="shared" ca="1" si="198"/>
        <v>No</v>
      </c>
      <c r="F1109" s="20" t="str">
        <f t="shared" ca="1" si="198"/>
        <v>1</v>
      </c>
      <c r="G1109" s="20" t="str">
        <f t="shared" ca="1" si="198"/>
        <v>Character</v>
      </c>
      <c r="H1109" s="20" t="str">
        <f t="shared" ca="1" si="198"/>
        <v/>
      </c>
      <c r="I1109" s="20" t="str">
        <f t="shared" ca="1" si="198"/>
        <v>Front</v>
      </c>
      <c r="J1109" s="20" t="str">
        <f t="shared" ca="1" si="198"/>
        <v>Female&amp;#10;Human&amp;#10;Barbarian</v>
      </c>
      <c r="K1109" s="20" t="str">
        <f t="shared" ca="1" si="198"/>
        <v>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v>
      </c>
      <c r="L1109" s="20" t="str">
        <f t="shared" ca="1" si="198"/>
        <v/>
      </c>
      <c r="M1109" s="20" t="str">
        <f t="shared" ca="1" si="198"/>
        <v>Weapon: 5  [ ] 6  [ ] 7  [ ] 8&amp;#10;Spell: -&amp;#10;Armor: 2  [ ] 3&amp;#10;Item: 2  [ ] 3  [ ] 4  [ ] 5&amp;#10;Ally: 2  [ ] 3&amp;#10;Blessing: 4  [ ] 5  [ ] 6</v>
      </c>
      <c r="N1109" s="20" t="str">
        <f t="shared" ca="1" si="198"/>
        <v>Weapon</v>
      </c>
      <c r="O1109" s="20" t="str">
        <f t="shared" ca="1" si="198"/>
        <v/>
      </c>
      <c r="P1109" s="25" t="str">
        <f t="shared" ca="1" si="198"/>
        <v/>
      </c>
      <c r="Q1109" s="25" t="str">
        <f t="shared" ca="1" si="198"/>
        <v/>
      </c>
      <c r="R1109" s="25" t="str">
        <f t="shared" ca="1" si="195"/>
        <v/>
      </c>
      <c r="S1109" s="25" t="str">
        <f t="shared" ca="1" si="195"/>
        <v/>
      </c>
      <c r="T1109" s="25" t="str">
        <f t="shared" ca="1" si="195"/>
        <v/>
      </c>
      <c r="U1109" s="25" t="str">
        <f t="shared" ca="1" si="195"/>
        <v/>
      </c>
    </row>
    <row r="1110" spans="1:21" ht="13.5" customHeight="1">
      <c r="A1110" s="20" t="str">
        <f t="shared" ca="1" si="193"/>
        <v>Amiri</v>
      </c>
      <c r="B1110" s="20" t="str">
        <f t="shared" ca="1" si="198"/>
        <v>88a821f5-4fa2-4221-bc17-e2fc0e196c1e</v>
      </c>
      <c r="C1110" s="20" t="str">
        <f t="shared" ca="1" si="198"/>
        <v>RotR</v>
      </c>
      <c r="D1110" s="20" t="str">
        <f t="shared" ca="1" si="198"/>
        <v>C</v>
      </c>
      <c r="E1110" s="20" t="str">
        <f t="shared" ca="1" si="198"/>
        <v>No</v>
      </c>
      <c r="F1110" s="20" t="str">
        <f t="shared" ca="1" si="198"/>
        <v>1</v>
      </c>
      <c r="G1110" s="20" t="str">
        <f t="shared" ca="1" si="198"/>
        <v>Character</v>
      </c>
      <c r="H1110" s="20" t="str">
        <f t="shared" ca="1" si="198"/>
        <v/>
      </c>
      <c r="I1110" s="20" t="str">
        <f t="shared" ca="1" si="198"/>
        <v>Back</v>
      </c>
      <c r="J1110" s="20" t="str">
        <f t="shared" ca="1" si="198"/>
        <v>Female&amp;#10;Human&amp;#10;Barbarian</v>
      </c>
      <c r="K1110" s="20" t="str">
        <f t="shared" ca="1" si="198"/>
        <v/>
      </c>
      <c r="L1110" s="20" t="str">
        <f t="shared" ca="1" si="198"/>
        <v>You may bury a card from your hand to add 1d10 ([ ]+1) to your Strength, Melee, or Constitution check.&amp;#10;You may move at the end of your turn ([ ] and/or move another character to the location where you end your turn).</v>
      </c>
      <c r="M1110" s="20" t="str">
        <f t="shared" ca="1" si="198"/>
        <v>Strength: d12  [ ] +1  [ ] +2  [ ] +3  [ ] +4&amp;#10;  Melee: Strength +2&amp;#10;Dexterity: d6  [ ] +1  [ ] +2  [ ] +3&amp;#10;Constitution: d8  [ ] +1  [ ] +2  [ ] +3  [ ] +4&amp;#10;Intelligence: d4  [ ] +1&amp;#10;Wisdom: d6   [ ] +1&amp;#10;  Survival: Wisdom +3&amp;#10;Charisma: d6  [ ] +1  [ ] +2</v>
      </c>
      <c r="N1110" s="20" t="str">
        <f t="shared" ca="1" si="198"/>
        <v>4  [ ] 5</v>
      </c>
      <c r="O1110" s="20" t="str">
        <f t="shared" ca="1" si="198"/>
        <v>[X] Light Armors, [ ] Heavy Armors, [X] Weapons</v>
      </c>
      <c r="P1110" s="25" t="str">
        <f t="shared" ca="1" si="198"/>
        <v/>
      </c>
      <c r="Q1110" s="25" t="str">
        <f t="shared" ca="1" si="198"/>
        <v/>
      </c>
      <c r="R1110" s="25" t="str">
        <f t="shared" ca="1" si="195"/>
        <v/>
      </c>
      <c r="S1110" s="25" t="str">
        <f t="shared" ca="1" si="195"/>
        <v/>
      </c>
      <c r="T1110" s="25" t="str">
        <f t="shared" ca="1" si="195"/>
        <v/>
      </c>
      <c r="U1110" s="25" t="str">
        <f t="shared" ca="1" si="195"/>
        <v/>
      </c>
    </row>
    <row r="1111" spans="1:21" ht="13.5" customHeight="1">
      <c r="A1111" s="20" t="str">
        <f t="shared" ca="1" si="193"/>
        <v>Ezren</v>
      </c>
      <c r="B1111" s="20" t="str">
        <f t="shared" ca="1" si="198"/>
        <v>41d4311b-9aa7-4887-aafb-432185bf5500</v>
      </c>
      <c r="C1111" s="20" t="str">
        <f t="shared" ca="1" si="198"/>
        <v>RotR</v>
      </c>
      <c r="D1111" s="20" t="str">
        <f t="shared" ca="1" si="198"/>
        <v>B</v>
      </c>
      <c r="E1111" s="20" t="str">
        <f t="shared" ca="1" si="198"/>
        <v>No</v>
      </c>
      <c r="F1111" s="20" t="str">
        <f t="shared" ca="1" si="198"/>
        <v>1</v>
      </c>
      <c r="G1111" s="20" t="str">
        <f t="shared" ca="1" si="198"/>
        <v>Character</v>
      </c>
      <c r="H1111" s="20" t="str">
        <f t="shared" ca="1" si="198"/>
        <v/>
      </c>
      <c r="I1111" s="20" t="str">
        <f t="shared" ca="1" si="198"/>
        <v>Front</v>
      </c>
      <c r="J1111" s="20" t="str">
        <f t="shared" ca="1" si="198"/>
        <v>Male&amp;#10;Human&amp;#10;Wizard</v>
      </c>
      <c r="K1111" s="20" t="str">
        <f t="shared" ca="1" si="198"/>
        <v>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v>
      </c>
      <c r="L1111" s="20" t="str">
        <f t="shared" ca="1" si="198"/>
        <v/>
      </c>
      <c r="M1111" s="20" t="str">
        <f t="shared" ca="1" si="198"/>
        <v>Weapon: 1  [ ] 2&amp;#10;Spell: 8  [ ] 9  [ ] 10  [ ] 11&amp;#10;Armor: -  [ ] 1&amp;#10;Item:3  [ ] 4  [ ] 5  [ ] 6&amp;#10;Ally: 3  [ ] 4  [ ] 5&amp;#10;Blessing: -</v>
      </c>
      <c r="N1111" s="20" t="str">
        <f t="shared" ca="1" si="198"/>
        <v>Spell</v>
      </c>
      <c r="O1111" s="20" t="str">
        <f t="shared" ca="1" si="198"/>
        <v/>
      </c>
      <c r="P1111" s="25" t="str">
        <f t="shared" ca="1" si="198"/>
        <v/>
      </c>
      <c r="Q1111" s="25" t="str">
        <f t="shared" ca="1" si="198"/>
        <v/>
      </c>
      <c r="R1111" s="25" t="str">
        <f t="shared" ca="1" si="195"/>
        <v/>
      </c>
      <c r="S1111" s="25" t="str">
        <f t="shared" ca="1" si="195"/>
        <v/>
      </c>
      <c r="T1111" s="25" t="str">
        <f t="shared" ca="1" si="195"/>
        <v/>
      </c>
      <c r="U1111" s="25" t="str">
        <f t="shared" ca="1" si="195"/>
        <v/>
      </c>
    </row>
    <row r="1112" spans="1:21" ht="13.5" customHeight="1">
      <c r="A1112" s="20" t="str">
        <f t="shared" ca="1" si="193"/>
        <v>Ezren</v>
      </c>
      <c r="B1112" s="20" t="str">
        <f t="shared" ref="B1112:Q1121" ca="1" si="199">IF(INDIRECT(ADDRESS(ROW(),COLUMN(),,,"Details"))="","",SUBSTITUTE(SUBSTITUTE(INDIRECT(ADDRESS(ROW(),COLUMN(),,,"Details")),"
","&amp;#10;"),"""","&amp;quot;"))</f>
        <v>ec6aeb70-249b-431e-932e-cdeed724b814</v>
      </c>
      <c r="C1112" s="20" t="str">
        <f t="shared" ca="1" si="199"/>
        <v>RotR</v>
      </c>
      <c r="D1112" s="20" t="str">
        <f t="shared" ca="1" si="199"/>
        <v>B</v>
      </c>
      <c r="E1112" s="20" t="str">
        <f t="shared" ca="1" si="199"/>
        <v>No</v>
      </c>
      <c r="F1112" s="20" t="str">
        <f t="shared" ca="1" si="199"/>
        <v>1</v>
      </c>
      <c r="G1112" s="20" t="str">
        <f t="shared" ca="1" si="199"/>
        <v>Character</v>
      </c>
      <c r="H1112" s="20" t="str">
        <f t="shared" ca="1" si="199"/>
        <v/>
      </c>
      <c r="I1112" s="20" t="str">
        <f t="shared" ca="1" si="199"/>
        <v>Back</v>
      </c>
      <c r="J1112" s="20" t="str">
        <f t="shared" ca="1" si="199"/>
        <v>Male&amp;#10;Human&amp;#10;Wizard</v>
      </c>
      <c r="K1112" s="20" t="str">
        <f t="shared" ca="1" si="199"/>
        <v/>
      </c>
      <c r="L1112" s="20" t="str">
        <f t="shared" ca="1" si="199"/>
        <v>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v>
      </c>
      <c r="M1112" s="20" t="str">
        <f t="shared" ca="1" si="199"/>
        <v>Strength: d12  [ ] +1  [ ] +2  [ ] +3  [ ] +4&amp;#10;  Melee: Strength +2&amp;#10;Dexterity: d6  [ ] +1  [ ] +2  [ ] +3&amp;#10;Constitution: d8  [ ] +1  [ ] +2  [ ] +3  [ ] +4&amp;#10;Intelligence: d4  [ ] +1&amp;#10;Wisdom: d6   [ ] +1&amp;#10;  Survival: Wisdom +3&amp;#10;Charisma: d6  [ ] +1  [ ] +2</v>
      </c>
      <c r="N1112" s="20" t="str">
        <f t="shared" ca="1" si="199"/>
        <v>6  [ ] 7  [ ] 8</v>
      </c>
      <c r="O1112" s="20" t="str">
        <f t="shared" ca="1" si="199"/>
        <v/>
      </c>
      <c r="P1112" s="25" t="str">
        <f t="shared" ca="1" si="199"/>
        <v/>
      </c>
      <c r="Q1112" s="25" t="str">
        <f t="shared" ca="1" si="199"/>
        <v/>
      </c>
      <c r="R1112" s="25" t="str">
        <f t="shared" ca="1" si="195"/>
        <v/>
      </c>
      <c r="S1112" s="25" t="str">
        <f t="shared" ca="1" si="195"/>
        <v/>
      </c>
      <c r="T1112" s="25" t="str">
        <f t="shared" ca="1" si="195"/>
        <v/>
      </c>
      <c r="U1112" s="25" t="str">
        <f t="shared" ca="1" si="195"/>
        <v/>
      </c>
    </row>
    <row r="1113" spans="1:21" ht="13.5" customHeight="1">
      <c r="A1113" s="20" t="str">
        <f t="shared" ca="1" si="193"/>
        <v>Harsk</v>
      </c>
      <c r="B1113" s="20" t="str">
        <f t="shared" ca="1" si="199"/>
        <v>e1719d19-1acc-41b6-b6a8-a7559d61071f</v>
      </c>
      <c r="C1113" s="20" t="str">
        <f t="shared" ca="1" si="199"/>
        <v>RotR</v>
      </c>
      <c r="D1113" s="20" t="str">
        <f t="shared" ca="1" si="199"/>
        <v>B</v>
      </c>
      <c r="E1113" s="20" t="str">
        <f t="shared" ca="1" si="199"/>
        <v>No</v>
      </c>
      <c r="F1113" s="20" t="str">
        <f t="shared" ca="1" si="199"/>
        <v>1</v>
      </c>
      <c r="G1113" s="20" t="str">
        <f t="shared" ca="1" si="199"/>
        <v>Character</v>
      </c>
      <c r="H1113" s="20" t="str">
        <f t="shared" ca="1" si="199"/>
        <v/>
      </c>
      <c r="I1113" s="20" t="str">
        <f t="shared" ca="1" si="199"/>
        <v>Front</v>
      </c>
      <c r="J1113" s="20" t="str">
        <f t="shared" ca="1" si="199"/>
        <v>Male&amp;#10;Dwarf&amp;#10;Ranger</v>
      </c>
      <c r="K1113" s="20" t="str">
        <f t="shared" ca="1" si="199"/>
        <v>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v>
      </c>
      <c r="L1113" s="20" t="str">
        <f t="shared" ca="1" si="199"/>
        <v/>
      </c>
      <c r="M1113" s="20" t="str">
        <f t="shared" ca="1" si="199"/>
        <v>Weapon: 5  [ ] 6&amp;#10;Spell: -  [ ] 1  [ ] 2&amp;#10;Armor: 1  [ ] 2&amp;#10;Item: 3  [ ] 4  [ ] 5&amp;#10;Ally: 1   [ ] 2  [ ] 3  [ ] 4&amp;#10;Blessing: 5  [ ] 6</v>
      </c>
      <c r="N1113" s="20" t="str">
        <f t="shared" ca="1" si="199"/>
        <v>Weapon</v>
      </c>
      <c r="O1113" s="20" t="str">
        <f t="shared" ca="1" si="199"/>
        <v/>
      </c>
      <c r="P1113" s="25" t="str">
        <f t="shared" ca="1" si="199"/>
        <v/>
      </c>
      <c r="Q1113" s="25" t="str">
        <f t="shared" ca="1" si="199"/>
        <v/>
      </c>
      <c r="R1113" s="25" t="str">
        <f t="shared" ca="1" si="195"/>
        <v/>
      </c>
      <c r="S1113" s="25" t="str">
        <f t="shared" ca="1" si="195"/>
        <v/>
      </c>
      <c r="T1113" s="25" t="str">
        <f t="shared" ca="1" si="195"/>
        <v/>
      </c>
      <c r="U1113" s="25" t="str">
        <f t="shared" ca="1" si="195"/>
        <v/>
      </c>
    </row>
    <row r="1114" spans="1:21" ht="13.5" customHeight="1">
      <c r="A1114" s="20" t="str">
        <f t="shared" ca="1" si="193"/>
        <v>Harsk</v>
      </c>
      <c r="B1114" s="20" t="str">
        <f t="shared" ca="1" si="199"/>
        <v>44409cc2-1339-45eb-aea0-ca398ae6ada1</v>
      </c>
      <c r="C1114" s="20" t="str">
        <f t="shared" ca="1" si="199"/>
        <v>RotR</v>
      </c>
      <c r="D1114" s="20" t="str">
        <f t="shared" ca="1" si="199"/>
        <v>B</v>
      </c>
      <c r="E1114" s="20" t="str">
        <f t="shared" ca="1" si="199"/>
        <v>No</v>
      </c>
      <c r="F1114" s="20" t="str">
        <f t="shared" ca="1" si="199"/>
        <v>1</v>
      </c>
      <c r="G1114" s="20" t="str">
        <f t="shared" ca="1" si="199"/>
        <v>Character</v>
      </c>
      <c r="H1114" s="20" t="str">
        <f t="shared" ca="1" si="199"/>
        <v/>
      </c>
      <c r="I1114" s="20" t="str">
        <f t="shared" ca="1" si="199"/>
        <v>Back</v>
      </c>
      <c r="J1114" s="20" t="str">
        <f t="shared" ca="1" si="199"/>
        <v>Male&amp;#10;Dwarf&amp;#10;Ranger</v>
      </c>
      <c r="K1114" s="20" t="str">
        <f t="shared" ca="1" si="199"/>
        <v/>
      </c>
      <c r="L1114" s="20" t="str">
        <f t="shared" ca="1" si="199"/>
        <v>At the end of your turn, you may examine the top card ([ ] or bottom card) of your location deck.&amp;#10;You may recharge a card to add 1d4 ([ ] +1) ([ ] +2) to a combat check at another location.</v>
      </c>
      <c r="M1114" s="20" t="str">
        <f t="shared" ca="1" si="199"/>
        <v>Strength: d6  [ ] +1  [ ] +2  [ ] +3&amp;#10;Dexterity: d8  [ ] +1  [ ] +2  [ ] +3  [ ] +4&amp;#10;  Ranged: Dexterity +3&amp;#10;Constitution: d12  [ ] +1  [ ] +2  [ ] +3&amp;#10;  Fortitude: Constitution +2&amp;#10;Intelligence: d6  [ ] +1&amp;#10;Wisdom: d6  [ ] +1  [ ] +2  [ ] +3&amp;#10;  Perception: Wisdom+2&amp;#10;  Survival: Wisdom +2&amp;#10;Charisma: d4  [ ] +1</v>
      </c>
      <c r="N1114" s="20" t="str">
        <f t="shared" ca="1" si="199"/>
        <v>5  [ ] 6</v>
      </c>
      <c r="O1114" s="20" t="str">
        <f t="shared" ca="1" si="199"/>
        <v>[X] Light Armors, [X] Weapons</v>
      </c>
      <c r="P1114" s="25" t="str">
        <f t="shared" ca="1" si="199"/>
        <v/>
      </c>
      <c r="Q1114" s="25" t="str">
        <f t="shared" ca="1" si="199"/>
        <v/>
      </c>
      <c r="R1114" s="25" t="str">
        <f t="shared" ca="1" si="195"/>
        <v/>
      </c>
      <c r="S1114" s="25" t="str">
        <f t="shared" ca="1" si="195"/>
        <v/>
      </c>
      <c r="T1114" s="25" t="str">
        <f t="shared" ca="1" si="195"/>
        <v/>
      </c>
      <c r="U1114" s="25" t="str">
        <f t="shared" ca="1" si="195"/>
        <v/>
      </c>
    </row>
    <row r="1115" spans="1:21" ht="13.5" customHeight="1">
      <c r="A1115" s="20" t="str">
        <f t="shared" ca="1" si="193"/>
        <v>Kyra</v>
      </c>
      <c r="B1115" s="20" t="str">
        <f t="shared" ca="1" si="199"/>
        <v>a235a0c4-b734-427c-b7cb-17e29c8cae83</v>
      </c>
      <c r="C1115" s="20" t="str">
        <f t="shared" ca="1" si="199"/>
        <v>RotR</v>
      </c>
      <c r="D1115" s="20" t="str">
        <f t="shared" ca="1" si="199"/>
        <v>B</v>
      </c>
      <c r="E1115" s="20" t="str">
        <f t="shared" ca="1" si="199"/>
        <v>No</v>
      </c>
      <c r="F1115" s="20" t="str">
        <f t="shared" ca="1" si="199"/>
        <v>1</v>
      </c>
      <c r="G1115" s="20" t="str">
        <f t="shared" ca="1" si="199"/>
        <v>Character</v>
      </c>
      <c r="H1115" s="20" t="str">
        <f t="shared" ca="1" si="199"/>
        <v/>
      </c>
      <c r="I1115" s="20" t="str">
        <f t="shared" ca="1" si="199"/>
        <v>Front</v>
      </c>
      <c r="J1115" s="20" t="str">
        <f t="shared" ca="1" si="199"/>
        <v>Female&amp;#10;Human&amp;#10;Cleric</v>
      </c>
      <c r="K1115" s="20" t="str">
        <f t="shared" ca="1" si="199"/>
        <v>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v>
      </c>
      <c r="L1115" s="20" t="str">
        <f t="shared" ca="1" si="199"/>
        <v/>
      </c>
      <c r="M1115" s="20" t="str">
        <f t="shared" ca="1" si="199"/>
        <v>Weapon: 2  [ ] 3  [ ] 4&amp;#10;Spell: 3  [ ] 4  [ ] 5&amp;#10;Armor: 2  [ ] 3  [ ] 4&amp;#10;Item: 1  [ ] 2&amp;#10;Ally: 1  [ ] 2&amp;#10;Blessing: 6  [ ] 7  [ ] 8</v>
      </c>
      <c r="N1115" s="20" t="str">
        <f t="shared" ca="1" si="199"/>
        <v>Blessing</v>
      </c>
      <c r="O1115" s="20" t="str">
        <f t="shared" ca="1" si="199"/>
        <v/>
      </c>
      <c r="P1115" s="25" t="str">
        <f t="shared" ca="1" si="199"/>
        <v/>
      </c>
      <c r="Q1115" s="25" t="str">
        <f t="shared" ca="1" si="199"/>
        <v/>
      </c>
      <c r="R1115" s="25" t="str">
        <f t="shared" ca="1" si="195"/>
        <v/>
      </c>
      <c r="S1115" s="25" t="str">
        <f t="shared" ca="1" si="195"/>
        <v/>
      </c>
      <c r="T1115" s="25" t="str">
        <f t="shared" ca="1" si="195"/>
        <v/>
      </c>
      <c r="U1115" s="25" t="str">
        <f t="shared" ca="1" si="195"/>
        <v/>
      </c>
    </row>
    <row r="1116" spans="1:21" ht="13.5" customHeight="1">
      <c r="A1116" s="20" t="str">
        <f t="shared" ca="1" si="193"/>
        <v>Kyra</v>
      </c>
      <c r="B1116" s="20" t="str">
        <f t="shared" ca="1" si="199"/>
        <v>010f5e88-32d5-4586-87e8-6909510d103d</v>
      </c>
      <c r="C1116" s="20" t="str">
        <f t="shared" ca="1" si="199"/>
        <v>RotR</v>
      </c>
      <c r="D1116" s="20" t="str">
        <f t="shared" ca="1" si="199"/>
        <v>B</v>
      </c>
      <c r="E1116" s="20" t="str">
        <f t="shared" ca="1" si="199"/>
        <v>No</v>
      </c>
      <c r="F1116" s="20" t="str">
        <f t="shared" ca="1" si="199"/>
        <v>1</v>
      </c>
      <c r="G1116" s="20" t="str">
        <f t="shared" ca="1" si="199"/>
        <v>Character</v>
      </c>
      <c r="H1116" s="20" t="str">
        <f t="shared" ca="1" si="199"/>
        <v/>
      </c>
      <c r="I1116" s="20" t="str">
        <f t="shared" ca="1" si="199"/>
        <v>Back</v>
      </c>
      <c r="J1116" s="20" t="str">
        <f t="shared" ca="1" si="199"/>
        <v>Female&amp;#10;Human&amp;#10;Cleric</v>
      </c>
      <c r="K1116" s="20" t="str">
        <f t="shared" ca="1" si="199"/>
        <v/>
      </c>
      <c r="L1116" s="20" t="str">
        <f t="shared" ca="1" si="199"/>
        <v>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v>
      </c>
      <c r="M1116" s="20" t="str">
        <f t="shared" ca="1" si="199"/>
        <v>Strength: d6  [ ] +1  [ ] +2  [ ] +3&amp;#10;Dexterity: d8  [ ] +1  [ ] +2  [ ] +3  [ ] +4&amp;#10;  Ranged: Dexterity +3&amp;#10;Constitution: d12  [ ] +1  [ ] +2  [ ] +3&amp;#10;  Fortitude: Constitution +2&amp;#10;Intelligence: d6  [ ] +1&amp;#10;Wisdom: d6  [ ] +1  [ ] +2  [ ] +3&amp;#10;  Perception: Wisdom+2&amp;#10;  Survival: Wisdom +2&amp;#10;Charisma: d4  [ ] +1</v>
      </c>
      <c r="N1116" s="20" t="str">
        <f t="shared" ca="1" si="199"/>
        <v>5  [ ] 6</v>
      </c>
      <c r="O1116" s="20" t="str">
        <f t="shared" ca="1" si="199"/>
        <v>[X] Light Armors, [X] Heavy Armors, [ ] Weapons</v>
      </c>
      <c r="P1116" s="25" t="str">
        <f t="shared" ca="1" si="199"/>
        <v/>
      </c>
      <c r="Q1116" s="25" t="str">
        <f t="shared" ca="1" si="199"/>
        <v/>
      </c>
      <c r="R1116" s="25" t="str">
        <f t="shared" ca="1" si="195"/>
        <v/>
      </c>
      <c r="S1116" s="25" t="str">
        <f t="shared" ca="1" si="195"/>
        <v/>
      </c>
      <c r="T1116" s="25" t="str">
        <f t="shared" ca="1" si="195"/>
        <v/>
      </c>
      <c r="U1116" s="25" t="str">
        <f t="shared" ca="1" si="195"/>
        <v/>
      </c>
    </row>
    <row r="1117" spans="1:21" ht="13.5" customHeight="1">
      <c r="A1117" s="20" t="str">
        <f t="shared" ca="1" si="193"/>
        <v>Lem</v>
      </c>
      <c r="B1117" s="20" t="str">
        <f t="shared" ca="1" si="199"/>
        <v>462be7f7-5262-40b5-a8af-5c9f2feaffd7</v>
      </c>
      <c r="C1117" s="20" t="str">
        <f t="shared" ca="1" si="199"/>
        <v>RotR</v>
      </c>
      <c r="D1117" s="20" t="str">
        <f t="shared" ca="1" si="199"/>
        <v>B</v>
      </c>
      <c r="E1117" s="20" t="str">
        <f t="shared" ca="1" si="199"/>
        <v>No</v>
      </c>
      <c r="F1117" s="20" t="str">
        <f t="shared" ca="1" si="199"/>
        <v>1</v>
      </c>
      <c r="G1117" s="20" t="str">
        <f t="shared" ca="1" si="199"/>
        <v>Character</v>
      </c>
      <c r="H1117" s="20" t="str">
        <f t="shared" ca="1" si="199"/>
        <v/>
      </c>
      <c r="I1117" s="20" t="str">
        <f t="shared" ca="1" si="199"/>
        <v>Front</v>
      </c>
      <c r="J1117" s="20" t="str">
        <f t="shared" ca="1" si="199"/>
        <v>Male&amp;#10;Halfling&amp;#10;Bard</v>
      </c>
      <c r="K1117" s="20" t="str">
        <f t="shared" ca="1" si="199"/>
        <v>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v>
      </c>
      <c r="L1117" s="20" t="str">
        <f t="shared" ca="1" si="199"/>
        <v/>
      </c>
      <c r="M1117" s="20" t="str">
        <f t="shared" ca="1" si="199"/>
        <v>Weapon: 1  [ ] 2  [ ] 3&amp;#10;Spell: 4  [ ] 5  [ ] 6&amp;#10;Armor: -  [ ] 1&amp;#10;Item: 2  [ ] 3  [ ] 4&amp;#10;Ally: 3  [ ] 4  [ ] 5&amp;#10;Blessing: 5  [ ] 6</v>
      </c>
      <c r="N1117" s="20" t="str">
        <f t="shared" ca="1" si="199"/>
        <v>Your choice</v>
      </c>
      <c r="O1117" s="20" t="str">
        <f t="shared" ca="1" si="199"/>
        <v/>
      </c>
      <c r="P1117" s="25" t="str">
        <f t="shared" ca="1" si="199"/>
        <v/>
      </c>
      <c r="Q1117" s="25" t="str">
        <f t="shared" ca="1" si="199"/>
        <v/>
      </c>
      <c r="R1117" s="25" t="str">
        <f t="shared" ca="1" si="195"/>
        <v/>
      </c>
      <c r="S1117" s="25" t="str">
        <f t="shared" ca="1" si="195"/>
        <v/>
      </c>
      <c r="T1117" s="25" t="str">
        <f t="shared" ca="1" si="195"/>
        <v/>
      </c>
      <c r="U1117" s="25" t="str">
        <f t="shared" ca="1" si="195"/>
        <v/>
      </c>
    </row>
    <row r="1118" spans="1:21" ht="13.5" customHeight="1">
      <c r="A1118" s="20" t="str">
        <f t="shared" ca="1" si="193"/>
        <v>Lem</v>
      </c>
      <c r="B1118" s="20" t="str">
        <f t="shared" ca="1" si="199"/>
        <v>833d3438-5393-4d44-82a6-7021a39d3873</v>
      </c>
      <c r="C1118" s="20" t="str">
        <f t="shared" ca="1" si="199"/>
        <v>RotR</v>
      </c>
      <c r="D1118" s="20" t="str">
        <f t="shared" ca="1" si="199"/>
        <v>B</v>
      </c>
      <c r="E1118" s="20" t="str">
        <f t="shared" ca="1" si="199"/>
        <v>No</v>
      </c>
      <c r="F1118" s="20" t="str">
        <f t="shared" ca="1" si="199"/>
        <v>1</v>
      </c>
      <c r="G1118" s="20" t="str">
        <f t="shared" ca="1" si="199"/>
        <v>Character</v>
      </c>
      <c r="H1118" s="20" t="str">
        <f t="shared" ca="1" si="199"/>
        <v/>
      </c>
      <c r="I1118" s="20" t="str">
        <f t="shared" ca="1" si="199"/>
        <v>Back</v>
      </c>
      <c r="J1118" s="20" t="str">
        <f t="shared" ca="1" si="199"/>
        <v>Male&amp;#10;Halfling&amp;#10;Bard</v>
      </c>
      <c r="K1118" s="20" t="str">
        <f t="shared" ca="1" si="199"/>
        <v/>
      </c>
      <c r="L1118" s="20" t="str">
        <f t="shared" ca="1" si="199"/>
        <v>Once per check, you may recharge a card to add 1d4 ([ ]+1) ([ ]+2) to a check attempted by another character at your location.&amp;#10;At the start of your turn, you may exchange 1 card in your hand with 1 card of the same type in your discard pile.</v>
      </c>
      <c r="M1118" s="20" t="str">
        <f t="shared" ca="1" si="199"/>
        <v>Strength: d4  [ ] +1  [ ] +2&amp;#10;Dexterity: d8  [ ] +1  [ ] +2  [ ] +3&amp;#10;Constitution: d6  [ ] +1  [ ] +2&amp;#10;Intelligence: d6  [ ] +1  [ ] +2&amp;#10;  Knowledge: Intelligence +3&amp;#10;Wisdom: d6  [ ] +1  [ ] +2&amp;#10;Charisma: d10  [ ] +1  [ ] +2  [ ] +3  [ ] +4&amp;#10;  Arcane: Charisma +1&amp;#10;  Diplomacy: Charisma +3&amp;#10;  Divine: Charisma +1</v>
      </c>
      <c r="N1118" s="20" t="str">
        <f t="shared" ca="1" si="199"/>
        <v>6</v>
      </c>
      <c r="O1118" s="20" t="str">
        <f t="shared" ca="1" si="199"/>
        <v>[ ] Light Armors, [ ] Weapons</v>
      </c>
      <c r="P1118" s="25" t="str">
        <f t="shared" ca="1" si="199"/>
        <v/>
      </c>
      <c r="Q1118" s="25" t="str">
        <f t="shared" ca="1" si="199"/>
        <v/>
      </c>
      <c r="R1118" s="25" t="str">
        <f t="shared" ca="1" si="195"/>
        <v/>
      </c>
      <c r="S1118" s="25" t="str">
        <f t="shared" ca="1" si="195"/>
        <v/>
      </c>
      <c r="T1118" s="25" t="str">
        <f t="shared" ca="1" si="195"/>
        <v/>
      </c>
      <c r="U1118" s="25" t="str">
        <f t="shared" ca="1" si="195"/>
        <v/>
      </c>
    </row>
    <row r="1119" spans="1:21" ht="13.5" customHeight="1">
      <c r="A1119" s="20" t="str">
        <f t="shared" ca="1" si="193"/>
        <v>Lini</v>
      </c>
      <c r="B1119" s="20" t="str">
        <f t="shared" ca="1" si="199"/>
        <v>5fa1844b-6b8c-4066-8758-c1954b797a58</v>
      </c>
      <c r="C1119" s="20" t="str">
        <f t="shared" ca="1" si="199"/>
        <v>RotR</v>
      </c>
      <c r="D1119" s="20" t="str">
        <f t="shared" ca="1" si="199"/>
        <v>C</v>
      </c>
      <c r="E1119" s="20" t="str">
        <f t="shared" ca="1" si="199"/>
        <v>No</v>
      </c>
      <c r="F1119" s="20" t="str">
        <f t="shared" ca="1" si="199"/>
        <v>1</v>
      </c>
      <c r="G1119" s="20" t="str">
        <f t="shared" ca="1" si="199"/>
        <v>Character</v>
      </c>
      <c r="H1119" s="20" t="str">
        <f t="shared" ca="1" si="199"/>
        <v/>
      </c>
      <c r="I1119" s="20" t="str">
        <f t="shared" ca="1" si="199"/>
        <v>Front</v>
      </c>
      <c r="J1119" s="20" t="str">
        <f t="shared" ca="1" si="199"/>
        <v>Female&amp;#10;Gnome&amp;#10;Druid</v>
      </c>
      <c r="K1119" s="20" t="str">
        <f t="shared" ca="1" si="199"/>
        <v>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v>
      </c>
      <c r="L1119" s="20" t="str">
        <f t="shared" ca="1" si="199"/>
        <v/>
      </c>
      <c r="M1119" s="20" t="str">
        <f t="shared" ca="1" si="199"/>
        <v>Weapon: -  [ ] 1&amp;#10;Spell: 6  [ ] 7  [ ] 8&amp;#10;Armor: -  [ ] 1&amp;#10;Item: 2  [ ] 3  [ ] 4&amp;#10;Ally: 3  [ ] 4  [ ] 5  [ ] 6&amp;#10;Blessing: 4  [ ] 5</v>
      </c>
      <c r="N1119" s="20" t="str">
        <f t="shared" ca="1" si="199"/>
        <v>Ally</v>
      </c>
      <c r="O1119" s="20" t="str">
        <f t="shared" ca="1" si="199"/>
        <v/>
      </c>
      <c r="P1119" s="25" t="str">
        <f t="shared" ca="1" si="199"/>
        <v/>
      </c>
      <c r="Q1119" s="25" t="str">
        <f t="shared" ca="1" si="199"/>
        <v/>
      </c>
      <c r="R1119" s="25" t="str">
        <f t="shared" ca="1" si="195"/>
        <v/>
      </c>
      <c r="S1119" s="25" t="str">
        <f t="shared" ca="1" si="195"/>
        <v/>
      </c>
      <c r="T1119" s="25" t="str">
        <f t="shared" ca="1" si="195"/>
        <v/>
      </c>
      <c r="U1119" s="25" t="str">
        <f t="shared" ca="1" si="195"/>
        <v/>
      </c>
    </row>
    <row r="1120" spans="1:21" ht="13.5" customHeight="1">
      <c r="A1120" s="20" t="str">
        <f t="shared" ca="1" si="193"/>
        <v>Lini</v>
      </c>
      <c r="B1120" s="20" t="str">
        <f t="shared" ca="1" si="199"/>
        <v>02009346-d116-44f0-b71b-d3a416dbdf07</v>
      </c>
      <c r="C1120" s="20" t="str">
        <f t="shared" ca="1" si="199"/>
        <v>RotR</v>
      </c>
      <c r="D1120" s="20" t="str">
        <f t="shared" ca="1" si="199"/>
        <v>C</v>
      </c>
      <c r="E1120" s="20" t="str">
        <f t="shared" ca="1" si="199"/>
        <v>No</v>
      </c>
      <c r="F1120" s="20" t="str">
        <f t="shared" ca="1" si="199"/>
        <v>1</v>
      </c>
      <c r="G1120" s="20" t="str">
        <f t="shared" ca="1" si="199"/>
        <v>Character</v>
      </c>
      <c r="H1120" s="20" t="str">
        <f t="shared" ca="1" si="199"/>
        <v/>
      </c>
      <c r="I1120" s="20" t="str">
        <f t="shared" ca="1" si="199"/>
        <v>Back</v>
      </c>
      <c r="J1120" s="20" t="str">
        <f t="shared" ca="1" si="199"/>
        <v>Female&amp;#10;Gnome&amp;#10;Druid</v>
      </c>
      <c r="K1120" s="20" t="str">
        <f t="shared" ca="1" si="199"/>
        <v/>
      </c>
      <c r="L1120" s="20" t="str">
        <f t="shared" ca="1" si="199"/>
        <v>When you play an ally with the Animal trait, you may recharge it instead of discarding it.&amp;#10;You may reveal an ally with the Animal trait to add 1d4 ([ ]+1) ([ ]+2) to your check.&amp;#10;You may discard a card to roll d10 instead of your Strength or Dexterity die for any check.</v>
      </c>
      <c r="M1120" s="20" t="str">
        <f t="shared" ca="1" si="199"/>
        <v>Strength: d4  [ ] +1  [ ] +2&amp;#10;Dexterity: d6  [ ] +1  [ ] +2&amp;#10;Constitution: d8  [ ] +1  [ ] +2&amp;#10;Intelligence:d6  [ ] +1  [ ] +2&amp;#10;  Knowledge: Intelligence +3&amp;#10;Wisdom: d10  [ ] +1  [ ] +2  [ ] +3  [ ] +4&amp;#10;  Divine: Wisdom +1&amp;#10;  Survival: Wisdom +2&amp;#10;Charisma: d8  [ ] +1  [ ] +2  [ ] +3</v>
      </c>
      <c r="N1120" s="20" t="str">
        <f t="shared" ca="1" si="199"/>
        <v>5</v>
      </c>
      <c r="O1120" s="20" t="str">
        <f t="shared" ca="1" si="199"/>
        <v>[ ] Light Armors, [ ] Weapons</v>
      </c>
      <c r="P1120" s="25" t="str">
        <f t="shared" ca="1" si="199"/>
        <v/>
      </c>
      <c r="Q1120" s="25" t="str">
        <f t="shared" ca="1" si="199"/>
        <v/>
      </c>
      <c r="R1120" s="25" t="str">
        <f t="shared" ca="1" si="195"/>
        <v/>
      </c>
      <c r="S1120" s="25" t="str">
        <f t="shared" ca="1" si="195"/>
        <v/>
      </c>
      <c r="T1120" s="25" t="str">
        <f t="shared" ca="1" si="195"/>
        <v/>
      </c>
      <c r="U1120" s="25" t="str">
        <f t="shared" ca="1" si="195"/>
        <v/>
      </c>
    </row>
    <row r="1121" spans="1:21" ht="13.5" customHeight="1">
      <c r="A1121" s="20" t="str">
        <f t="shared" ca="1" si="193"/>
        <v>Merisiel</v>
      </c>
      <c r="B1121" s="20" t="str">
        <f t="shared" ca="1" si="199"/>
        <v>bec82ff2-b72b-439c-ad3c-998bf1c8a339</v>
      </c>
      <c r="C1121" s="20" t="str">
        <f t="shared" ca="1" si="199"/>
        <v>RotR</v>
      </c>
      <c r="D1121" s="20" t="str">
        <f t="shared" ca="1" si="199"/>
        <v>B</v>
      </c>
      <c r="E1121" s="20" t="str">
        <f t="shared" ca="1" si="199"/>
        <v>No</v>
      </c>
      <c r="F1121" s="20" t="str">
        <f t="shared" ca="1" si="199"/>
        <v>1</v>
      </c>
      <c r="G1121" s="20" t="str">
        <f t="shared" ca="1" si="199"/>
        <v>Character</v>
      </c>
      <c r="H1121" s="20" t="str">
        <f t="shared" ca="1" si="199"/>
        <v/>
      </c>
      <c r="I1121" s="20" t="str">
        <f t="shared" ca="1" si="199"/>
        <v>Front</v>
      </c>
      <c r="J1121" s="20" t="str">
        <f t="shared" ca="1" si="199"/>
        <v>Female&amp;#10;Elf&amp;#10;Rogue</v>
      </c>
      <c r="K1121" s="20" t="str">
        <f t="shared" ca="1" si="199"/>
        <v>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v>
      </c>
      <c r="L1121" s="20" t="str">
        <f t="shared" ca="1" si="199"/>
        <v/>
      </c>
      <c r="M1121" s="20" t="str">
        <f t="shared" ca="1" si="199"/>
        <v>Weapon: 2  [ ] 3  [ ] 4&amp;#10;Spell: -  [ ] 1&amp;#10;Armor: 1  [ ] 2&amp;#10;Item: 6  [ ] 7  [ ] 8  [ ] 9&amp;#10;Ally: 2  [ ] 3&amp;#10;Blessing: 4  [ ] 5  [ ] 6</v>
      </c>
      <c r="N1121" s="20" t="str">
        <f t="shared" ca="1" si="199"/>
        <v>Item</v>
      </c>
      <c r="O1121" s="20" t="str">
        <f t="shared" ca="1" si="199"/>
        <v/>
      </c>
      <c r="P1121" s="25" t="str">
        <f t="shared" ca="1" si="199"/>
        <v/>
      </c>
      <c r="Q1121" s="25" t="str">
        <f t="shared" ca="1" si="199"/>
        <v/>
      </c>
      <c r="R1121" s="25" t="str">
        <f t="shared" ca="1" si="195"/>
        <v/>
      </c>
      <c r="S1121" s="25" t="str">
        <f t="shared" ca="1" si="195"/>
        <v/>
      </c>
      <c r="T1121" s="25" t="str">
        <f t="shared" ca="1" si="195"/>
        <v/>
      </c>
      <c r="U1121" s="25" t="str">
        <f t="shared" ca="1" si="195"/>
        <v/>
      </c>
    </row>
    <row r="1122" spans="1:21" ht="13.5" customHeight="1">
      <c r="A1122" s="20" t="str">
        <f t="shared" ca="1" si="193"/>
        <v>Merisiel</v>
      </c>
      <c r="B1122" s="20" t="str">
        <f t="shared" ref="B1122:Q1131" ca="1" si="200">IF(INDIRECT(ADDRESS(ROW(),COLUMN(),,,"Details"))="","",SUBSTITUTE(SUBSTITUTE(INDIRECT(ADDRESS(ROW(),COLUMN(),,,"Details")),"
","&amp;#10;"),"""","&amp;quot;"))</f>
        <v>e4269ed6-7a99-4ea5-ad40-6c6e3961f4c6</v>
      </c>
      <c r="C1122" s="20" t="str">
        <f t="shared" ca="1" si="200"/>
        <v>RotR</v>
      </c>
      <c r="D1122" s="20" t="str">
        <f t="shared" ca="1" si="200"/>
        <v>B</v>
      </c>
      <c r="E1122" s="20" t="str">
        <f t="shared" ca="1" si="200"/>
        <v>No</v>
      </c>
      <c r="F1122" s="20" t="str">
        <f t="shared" ca="1" si="200"/>
        <v>1</v>
      </c>
      <c r="G1122" s="20" t="str">
        <f t="shared" ca="1" si="200"/>
        <v>Character</v>
      </c>
      <c r="H1122" s="20" t="str">
        <f t="shared" ca="1" si="200"/>
        <v/>
      </c>
      <c r="I1122" s="20" t="str">
        <f t="shared" ca="1" si="200"/>
        <v>Back</v>
      </c>
      <c r="J1122" s="20" t="str">
        <f t="shared" ca="1" si="200"/>
        <v>Female&amp;#10;Elf&amp;#10;Rogue</v>
      </c>
      <c r="K1122" s="20" t="str">
        <f t="shared" ca="1" si="200"/>
        <v/>
      </c>
      <c r="L1122" s="20" t="str">
        <f t="shared" ca="1" si="200"/>
        <v>You may evade your encounter.&amp;#10;If you are the only character at your location, you may recharge a card to add 1d6 ([ ]+1)([ ]+2) to your combat check, or discard it to add an additional 1d6.</v>
      </c>
      <c r="M1122" s="20" t="str">
        <f t="shared" ca="1" si="200"/>
        <v>Strength: d8  [ ] +1  [ ] +2  [ ] +3&amp;#10;Dexterity: d12  [ ] +1  [ ] +2  [ ] +3  [ ] +4&amp;#10;  Acrobatics: Dexterity +2&amp;#10;  Disable: Dexterity +2&amp;#10;  Stealth: Dexterity +2&amp;#10;Constitution: d6  [ ] +1  [ ] +2&amp;#10;Intelligence: d4  [ ] +1  [ ] +2  [ ] +3&amp;#10;Wisdom: d6  [ ] +1&amp;#10;  Perception: Wisdom +2&amp;#10;Charisma: d6  [ ] +1  [ ] +2</v>
      </c>
      <c r="N1122" s="20" t="str">
        <f t="shared" ca="1" si="200"/>
        <v>5  [ ] 6</v>
      </c>
      <c r="O1122" s="20" t="str">
        <f t="shared" ca="1" si="200"/>
        <v>[X] Light Armors, [ ] Weapons</v>
      </c>
      <c r="P1122" s="25" t="str">
        <f t="shared" ca="1" si="200"/>
        <v/>
      </c>
      <c r="Q1122" s="25" t="str">
        <f t="shared" ca="1" si="200"/>
        <v/>
      </c>
      <c r="R1122" s="25" t="str">
        <f t="shared" ca="1" si="195"/>
        <v/>
      </c>
      <c r="S1122" s="25" t="str">
        <f t="shared" ca="1" si="195"/>
        <v/>
      </c>
      <c r="T1122" s="25" t="str">
        <f t="shared" ca="1" si="195"/>
        <v/>
      </c>
      <c r="U1122" s="25" t="str">
        <f t="shared" ca="1" si="195"/>
        <v/>
      </c>
    </row>
    <row r="1123" spans="1:21" ht="13.5" customHeight="1">
      <c r="A1123" s="20" t="str">
        <f t="shared" ca="1" si="193"/>
        <v>Sajan</v>
      </c>
      <c r="B1123" s="20" t="str">
        <f t="shared" ca="1" si="200"/>
        <v>d0c63ffc-2123-48ec-8c82-79f52730318a</v>
      </c>
      <c r="C1123" s="20" t="str">
        <f t="shared" ca="1" si="200"/>
        <v>RotR</v>
      </c>
      <c r="D1123" s="20" t="str">
        <f t="shared" ca="1" si="200"/>
        <v>C</v>
      </c>
      <c r="E1123" s="20" t="str">
        <f t="shared" ca="1" si="200"/>
        <v>No</v>
      </c>
      <c r="F1123" s="20" t="str">
        <f t="shared" ca="1" si="200"/>
        <v>1</v>
      </c>
      <c r="G1123" s="20" t="str">
        <f t="shared" ca="1" si="200"/>
        <v>Character</v>
      </c>
      <c r="H1123" s="20" t="str">
        <f t="shared" ca="1" si="200"/>
        <v/>
      </c>
      <c r="I1123" s="20" t="str">
        <f t="shared" ca="1" si="200"/>
        <v>Front</v>
      </c>
      <c r="J1123" s="20" t="str">
        <f t="shared" ca="1" si="200"/>
        <v>Male&amp;#10;Human&amp;#10;Monk</v>
      </c>
      <c r="K1123" s="20" t="str">
        <f t="shared" ca="1" si="200"/>
        <v>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v>
      </c>
      <c r="L1123" s="20" t="str">
        <f t="shared" ca="1" si="200"/>
        <v/>
      </c>
      <c r="M1123" s="20" t="str">
        <f t="shared" ca="1" si="200"/>
        <v>Weapon: -  [ ] 1  [ ] 2  [ ] 3&amp;#10;Spell: 0  [ ] 1&amp;#10;Armor: 0&amp;#10;Item: 4  [ ] 5  [ ] 6&amp;#10;Ally: 3  [ ] 4  [ ] 5&amp;#10;Blessing: 8  [ ] 9  [ ] 10</v>
      </c>
      <c r="N1123" s="20" t="str">
        <f t="shared" ca="1" si="200"/>
        <v>Item</v>
      </c>
      <c r="O1123" s="20" t="str">
        <f t="shared" ca="1" si="200"/>
        <v/>
      </c>
      <c r="P1123" s="25" t="str">
        <f t="shared" ca="1" si="200"/>
        <v/>
      </c>
      <c r="Q1123" s="25" t="str">
        <f t="shared" ca="1" si="200"/>
        <v/>
      </c>
      <c r="R1123" s="25" t="str">
        <f t="shared" ca="1" si="195"/>
        <v/>
      </c>
      <c r="S1123" s="25" t="str">
        <f t="shared" ca="1" si="195"/>
        <v/>
      </c>
      <c r="T1123" s="25" t="str">
        <f t="shared" ca="1" si="195"/>
        <v/>
      </c>
      <c r="U1123" s="25" t="str">
        <f t="shared" ca="1" si="195"/>
        <v/>
      </c>
    </row>
    <row r="1124" spans="1:21" ht="13.5" customHeight="1">
      <c r="A1124" s="20" t="str">
        <f t="shared" ca="1" si="193"/>
        <v>Sajan</v>
      </c>
      <c r="B1124" s="20" t="str">
        <f t="shared" ca="1" si="200"/>
        <v>f172b82e-e6b2-4dfe-b170-a026e4b5e464</v>
      </c>
      <c r="C1124" s="20" t="str">
        <f t="shared" ca="1" si="200"/>
        <v>RotR</v>
      </c>
      <c r="D1124" s="20" t="str">
        <f t="shared" ca="1" si="200"/>
        <v>C</v>
      </c>
      <c r="E1124" s="20" t="str">
        <f t="shared" ca="1" si="200"/>
        <v>No</v>
      </c>
      <c r="F1124" s="20" t="str">
        <f t="shared" ca="1" si="200"/>
        <v>1</v>
      </c>
      <c r="G1124" s="20" t="str">
        <f t="shared" ca="1" si="200"/>
        <v>Character</v>
      </c>
      <c r="H1124" s="20" t="str">
        <f t="shared" ca="1" si="200"/>
        <v/>
      </c>
      <c r="I1124" s="20" t="str">
        <f t="shared" ca="1" si="200"/>
        <v>Back</v>
      </c>
      <c r="J1124" s="20" t="str">
        <f t="shared" ca="1" si="200"/>
        <v>Male&amp;#10;Human&amp;#10;Monk</v>
      </c>
      <c r="K1124" s="20" t="str">
        <f t="shared" ca="1" si="200"/>
        <v/>
      </c>
      <c r="L1124" s="20" t="str">
        <f t="shared" ca="1" si="200"/>
        <v>For your combat check, you may roll your Dexterity die ([ ] and add the Magic trait) ([ ] and the Fire trait); you may not play a weapon on the check.&amp;#10;You may play any number of blessings on your combat check; recharge them instead of discarding them</v>
      </c>
      <c r="M1124" s="20" t="str">
        <f t="shared" ca="1" si="200"/>
        <v>Strength: d6  [ ] +1  [ ] +2&amp;#10;Dexterity: d10  [ ] +1  [ ] +2  [ ] +3  [ ] +4&amp;#10;  Acrobatics: Dexterity +2&amp;#10;Constitution: d6  [ ] +1  [ ] +2&amp;#10;  Fortitude: Constitution +2&amp;#10;Intelligence: d6  [ ] +1  [ ] +2&amp;#10;Wisdom: d8  [ ] +1  [ ] +2  [ ] +3&amp;#10;Charisma: d6  [ ] +1  [ ] +2</v>
      </c>
      <c r="N1124" s="20" t="str">
        <f t="shared" ca="1" si="200"/>
        <v>4  [ ] 5  [ ] 6</v>
      </c>
      <c r="O1124" s="20" t="str">
        <f t="shared" ca="1" si="200"/>
        <v/>
      </c>
      <c r="P1124" s="25" t="str">
        <f t="shared" ca="1" si="200"/>
        <v/>
      </c>
      <c r="Q1124" s="25" t="str">
        <f t="shared" ca="1" si="200"/>
        <v/>
      </c>
      <c r="R1124" s="25" t="str">
        <f t="shared" ca="1" si="195"/>
        <v/>
      </c>
      <c r="S1124" s="25" t="str">
        <f t="shared" ca="1" si="195"/>
        <v/>
      </c>
      <c r="T1124" s="25" t="str">
        <f t="shared" ca="1" si="195"/>
        <v/>
      </c>
      <c r="U1124" s="25" t="str">
        <f t="shared" ca="1" si="195"/>
        <v/>
      </c>
    </row>
    <row r="1125" spans="1:21" ht="13.5" customHeight="1">
      <c r="A1125" s="20" t="str">
        <f t="shared" ca="1" si="193"/>
        <v>Seelah</v>
      </c>
      <c r="B1125" s="20" t="str">
        <f t="shared" ca="1" si="200"/>
        <v>38b5c3c2-424f-486d-9e8f-1bab780d66e7</v>
      </c>
      <c r="C1125" s="20" t="str">
        <f t="shared" ca="1" si="200"/>
        <v>RotR</v>
      </c>
      <c r="D1125" s="20" t="str">
        <f t="shared" ca="1" si="200"/>
        <v>C</v>
      </c>
      <c r="E1125" s="20" t="str">
        <f t="shared" ca="1" si="200"/>
        <v>No</v>
      </c>
      <c r="F1125" s="20" t="str">
        <f t="shared" ca="1" si="200"/>
        <v>1</v>
      </c>
      <c r="G1125" s="20" t="str">
        <f t="shared" ca="1" si="200"/>
        <v>Character</v>
      </c>
      <c r="H1125" s="20" t="str">
        <f t="shared" ca="1" si="200"/>
        <v/>
      </c>
      <c r="I1125" s="20" t="str">
        <f t="shared" ca="1" si="200"/>
        <v>Front</v>
      </c>
      <c r="J1125" s="20" t="str">
        <f t="shared" ca="1" si="200"/>
        <v>Female&amp;#10;Human&amp;#10;Paladin</v>
      </c>
      <c r="K1125" s="20" t="str">
        <f t="shared" ca="1" si="200"/>
        <v>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v>
      </c>
      <c r="L1125" s="20" t="str">
        <f t="shared" ca="1" si="200"/>
        <v/>
      </c>
      <c r="M1125" s="20" t="str">
        <f t="shared" ca="1" si="200"/>
        <v>Weapon: 3  [ ] 4  [ ] 5&amp;#10;Spell: 1  [ ] 2  [ ] 3&amp;#10;Armor: 3  [ ] 4  [ ] 5&amp;#10;Item: -&amp;#10;Ally: 2  [ ] 3  [ ] 4&amp;#10;Blessing: 6  [ ] 7  [ ] 8</v>
      </c>
      <c r="N1125" s="20" t="str">
        <f t="shared" ca="1" si="200"/>
        <v>Armor</v>
      </c>
      <c r="O1125" s="20" t="str">
        <f t="shared" ca="1" si="200"/>
        <v/>
      </c>
      <c r="P1125" s="25" t="str">
        <f t="shared" ca="1" si="200"/>
        <v/>
      </c>
      <c r="Q1125" s="25" t="str">
        <f t="shared" ca="1" si="200"/>
        <v/>
      </c>
      <c r="R1125" s="25" t="str">
        <f t="shared" ca="1" si="195"/>
        <v/>
      </c>
      <c r="S1125" s="25" t="str">
        <f t="shared" ca="1" si="195"/>
        <v/>
      </c>
      <c r="T1125" s="25" t="str">
        <f t="shared" ca="1" si="195"/>
        <v/>
      </c>
      <c r="U1125" s="25" t="str">
        <f t="shared" ca="1" si="195"/>
        <v/>
      </c>
    </row>
    <row r="1126" spans="1:21" ht="13.5" customHeight="1">
      <c r="A1126" s="20" t="str">
        <f t="shared" ca="1" si="193"/>
        <v>Seelah</v>
      </c>
      <c r="B1126" s="20" t="str">
        <f t="shared" ca="1" si="200"/>
        <v>cdb1e28c-849a-439a-92f8-0d55a5b828c4</v>
      </c>
      <c r="C1126" s="20" t="str">
        <f t="shared" ca="1" si="200"/>
        <v>RotR</v>
      </c>
      <c r="D1126" s="20" t="str">
        <f t="shared" ca="1" si="200"/>
        <v>C</v>
      </c>
      <c r="E1126" s="20" t="str">
        <f t="shared" ca="1" si="200"/>
        <v>No</v>
      </c>
      <c r="F1126" s="20" t="str">
        <f t="shared" ca="1" si="200"/>
        <v>1</v>
      </c>
      <c r="G1126" s="20" t="str">
        <f t="shared" ca="1" si="200"/>
        <v>Character</v>
      </c>
      <c r="H1126" s="20" t="str">
        <f t="shared" ca="1" si="200"/>
        <v/>
      </c>
      <c r="I1126" s="20" t="str">
        <f t="shared" ca="1" si="200"/>
        <v>Back</v>
      </c>
      <c r="J1126" s="20" t="str">
        <f t="shared" ca="1" si="200"/>
        <v>Female&amp;#10;Human&amp;#10;Paladin</v>
      </c>
      <c r="K1126" s="20" t="str">
        <f t="shared" ca="1" si="200"/>
        <v/>
      </c>
      <c r="L1126" s="20" t="str">
        <f t="shared" ca="1" si="200"/>
        <v>You may discard the top card of your deck to add 1d6 ([ ]+1) to your check. If the top card was a blessing ([ ] or spell), recharge it instead of discarding it.&amp;#10;You may examine the top card of your location deck at the start ([ ] or end) of your turn.</v>
      </c>
      <c r="M1126" s="20" t="str">
        <f t="shared" ca="1" si="200"/>
        <v>Strength: d8  [ ] +1  [ ] +2  [ ] +3  [ ] +4&amp;#10;  Melee: Strength +2&amp;#10;Dexterity: d4  [ ] +1&amp;#10;Constitution: d8  [ ] +1  [ ] +2  [ ] +3  [ ] +4&amp;#10;Intelligence: d4  [ ] +1  [ ] +2&amp;#10;Wisdom: d8  [ ] +1  [ ] +2  [ ] +3&amp;#10;  Divine: Wisdom +2&amp;#10;Charisma: d10  [ ] +1  [ ] +2</v>
      </c>
      <c r="N1126" s="20" t="str">
        <f t="shared" ca="1" si="200"/>
        <v>4  [ ] 5</v>
      </c>
      <c r="O1126" s="20" t="str">
        <f t="shared" ca="1" si="200"/>
        <v>[X] Light Armors, [X] Heavy Armors, [X] Weapons</v>
      </c>
      <c r="P1126" s="25" t="str">
        <f t="shared" ca="1" si="200"/>
        <v/>
      </c>
      <c r="Q1126" s="25" t="str">
        <f t="shared" ca="1" si="200"/>
        <v/>
      </c>
      <c r="R1126" s="25" t="str">
        <f t="shared" ca="1" si="195"/>
        <v/>
      </c>
      <c r="S1126" s="25" t="str">
        <f t="shared" ca="1" si="195"/>
        <v/>
      </c>
      <c r="T1126" s="25" t="str">
        <f t="shared" ca="1" si="195"/>
        <v/>
      </c>
      <c r="U1126" s="25" t="str">
        <f t="shared" ca="1" si="195"/>
        <v/>
      </c>
    </row>
    <row r="1127" spans="1:21" ht="13.5" customHeight="1">
      <c r="A1127" s="20" t="str">
        <f t="shared" ca="1" si="193"/>
        <v>Seoni</v>
      </c>
      <c r="B1127" s="20" t="str">
        <f t="shared" ca="1" si="200"/>
        <v>083b2669-d940-44eb-a5a1-a79cdd35dc44</v>
      </c>
      <c r="C1127" s="20" t="str">
        <f t="shared" ca="1" si="200"/>
        <v>RotR</v>
      </c>
      <c r="D1127" s="20" t="str">
        <f t="shared" ca="1" si="200"/>
        <v>B</v>
      </c>
      <c r="E1127" s="20" t="str">
        <f t="shared" ca="1" si="200"/>
        <v>No</v>
      </c>
      <c r="F1127" s="20" t="str">
        <f t="shared" ca="1" si="200"/>
        <v>1</v>
      </c>
      <c r="G1127" s="20" t="str">
        <f t="shared" ca="1" si="200"/>
        <v>Character</v>
      </c>
      <c r="H1127" s="20" t="str">
        <f t="shared" ca="1" si="200"/>
        <v/>
      </c>
      <c r="I1127" s="20" t="str">
        <f t="shared" ca="1" si="200"/>
        <v>Front</v>
      </c>
      <c r="J1127" s="20" t="str">
        <f t="shared" ca="1" si="200"/>
        <v>Female&amp;#10;Human&amp;#10;Sorcerer</v>
      </c>
      <c r="K1127" s="20" t="str">
        <f t="shared" ca="1" si="200"/>
        <v>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v>
      </c>
      <c r="L1127" s="20" t="str">
        <f t="shared" ca="1" si="200"/>
        <v/>
      </c>
      <c r="M1127" s="20" t="str">
        <f t="shared" ca="1" si="200"/>
        <v>Weapon: -  [ ] 1&amp;#10;Spell: 3  [ ] 4  [ ] 5  [ ] 6&amp;#10;Armor: -&amp;#10;Item: 3  [ ] 4  [ ] 5  [ ] 6&amp;#10;Ally: 4  [ ] 5&amp;#10;Blessing: 5  [ ] 6  [ ] 7</v>
      </c>
      <c r="N1127" s="20" t="str">
        <f t="shared" ca="1" si="200"/>
        <v>Spell</v>
      </c>
      <c r="O1127" s="20" t="str">
        <f t="shared" ca="1" si="200"/>
        <v/>
      </c>
      <c r="P1127" s="25" t="str">
        <f t="shared" ca="1" si="200"/>
        <v/>
      </c>
      <c r="Q1127" s="25" t="str">
        <f t="shared" ca="1" si="200"/>
        <v/>
      </c>
      <c r="R1127" s="25" t="str">
        <f t="shared" ca="1" si="195"/>
        <v/>
      </c>
      <c r="S1127" s="25" t="str">
        <f t="shared" ca="1" si="195"/>
        <v/>
      </c>
      <c r="T1127" s="25" t="str">
        <f t="shared" ca="1" si="195"/>
        <v/>
      </c>
      <c r="U1127" s="25" t="str">
        <f t="shared" ca="1" si="195"/>
        <v/>
      </c>
    </row>
    <row r="1128" spans="1:21" ht="13.5" customHeight="1">
      <c r="A1128" s="20" t="str">
        <f t="shared" ca="1" si="193"/>
        <v>Seoni</v>
      </c>
      <c r="B1128" s="20" t="str">
        <f t="shared" ca="1" si="200"/>
        <v>5f6aff40-7ab3-45b7-a94e-cc186ffee9d0</v>
      </c>
      <c r="C1128" s="20" t="str">
        <f t="shared" ca="1" si="200"/>
        <v>RotR</v>
      </c>
      <c r="D1128" s="20" t="str">
        <f t="shared" ca="1" si="200"/>
        <v>B</v>
      </c>
      <c r="E1128" s="20" t="str">
        <f t="shared" ca="1" si="200"/>
        <v>No</v>
      </c>
      <c r="F1128" s="20" t="str">
        <f t="shared" ca="1" si="200"/>
        <v>1</v>
      </c>
      <c r="G1128" s="20" t="str">
        <f t="shared" ca="1" si="200"/>
        <v>Character</v>
      </c>
      <c r="H1128" s="20" t="str">
        <f t="shared" ca="1" si="200"/>
        <v/>
      </c>
      <c r="I1128" s="20" t="str">
        <f t="shared" ca="1" si="200"/>
        <v>Back</v>
      </c>
      <c r="J1128" s="20" t="str">
        <f t="shared" ca="1" si="200"/>
        <v>Female&amp;#10;Human&amp;#10;Sorcerer</v>
      </c>
      <c r="K1128" s="20" t="str">
        <f t="shared" ca="1" si="200"/>
        <v/>
      </c>
      <c r="L1128" s="20" t="str">
        <f t="shared" ca="1" si="200"/>
        <v>For your combat check, you may discard a card to roll your Arcane die + 1d6 ([ ]+1)([ ]+2) with the Attack, Fire, and Magic traits. This counts as playing a spell.&amp;#10;You automatically succeed at your check to recharge a spell ([ ] or item) with the Arcane trait.</v>
      </c>
      <c r="M1128" s="20" t="str">
        <f t="shared" ca="1" si="200"/>
        <v>Strength: d4  [ ] +1&amp;#10;Dexterity: d8  [ ] +1  [ ] +2  [ ] +3&amp;#10;Constitution: d6  [ ] +1  [ ] +2&amp;#10;Intelligence: d6  [ ] +1  [ ] +2  [ ] +3&amp;#10;Wisdom: d6  [ ] +1  [ ] +2&amp;#10;Charisma: d12  [ ] +1  [ ] +2  [ ] +3  [ ] +4&amp;#10;  Diplomacy: Charisma +2&amp;#10;  Arcane: Charisma +2</v>
      </c>
      <c r="N1128" s="20" t="str">
        <f t="shared" ca="1" si="200"/>
        <v>6  [ ] 7</v>
      </c>
      <c r="O1128" s="20" t="str">
        <f t="shared" ca="1" si="200"/>
        <v/>
      </c>
      <c r="P1128" s="25" t="str">
        <f t="shared" ca="1" si="200"/>
        <v/>
      </c>
      <c r="Q1128" s="25" t="str">
        <f t="shared" ca="1" si="200"/>
        <v/>
      </c>
      <c r="R1128" s="25" t="str">
        <f t="shared" ca="1" si="195"/>
        <v/>
      </c>
      <c r="S1128" s="25" t="str">
        <f t="shared" ca="1" si="195"/>
        <v/>
      </c>
      <c r="T1128" s="25" t="str">
        <f t="shared" ca="1" si="195"/>
        <v/>
      </c>
      <c r="U1128" s="25" t="str">
        <f t="shared" ca="1" si="195"/>
        <v/>
      </c>
    </row>
    <row r="1129" spans="1:21" ht="13.5" customHeight="1">
      <c r="A1129" s="20" t="str">
        <f t="shared" ca="1" si="193"/>
        <v>Valeros</v>
      </c>
      <c r="B1129" s="20" t="str">
        <f t="shared" ca="1" si="200"/>
        <v>6e690cea-cfb4-4e63-b1ea-ed7eb60f3bef</v>
      </c>
      <c r="C1129" s="20" t="str">
        <f t="shared" ca="1" si="200"/>
        <v>RotR</v>
      </c>
      <c r="D1129" s="20" t="str">
        <f t="shared" ca="1" si="200"/>
        <v>B</v>
      </c>
      <c r="E1129" s="20" t="str">
        <f t="shared" ca="1" si="200"/>
        <v>No</v>
      </c>
      <c r="F1129" s="20" t="str">
        <f t="shared" ca="1" si="200"/>
        <v>1</v>
      </c>
      <c r="G1129" s="20" t="str">
        <f t="shared" ca="1" si="200"/>
        <v>Character</v>
      </c>
      <c r="H1129" s="20" t="str">
        <f t="shared" ca="1" si="200"/>
        <v/>
      </c>
      <c r="I1129" s="20" t="str">
        <f t="shared" ca="1" si="200"/>
        <v>Front</v>
      </c>
      <c r="J1129" s="20" t="str">
        <f t="shared" ca="1" si="200"/>
        <v>Male&amp;#10;Human&amp;#10;Fighter</v>
      </c>
      <c r="K1129" s="20" t="str">
        <f t="shared" ca="1" si="200"/>
        <v>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v>
      </c>
      <c r="L1129" s="20" t="str">
        <f t="shared" ca="1" si="200"/>
        <v/>
      </c>
      <c r="M1129" s="20" t="str">
        <f t="shared" ca="1" si="200"/>
        <v>Weapon: 5  [ ] 6  [ ] 7  [ ] 8&amp;#10;Spell: -&amp;#10;Armor: 3  [ ] 4  [ ] 5&amp;#10;Item: 2  [ ] 3  [ ] 4&amp;#10;Ally: 2  [ ] 3  [ ] 4&amp;#10;Blessing: 3  [ ] 4</v>
      </c>
      <c r="N1129" s="20" t="str">
        <f t="shared" ca="1" si="200"/>
        <v>Weapon</v>
      </c>
      <c r="O1129" s="20" t="str">
        <f t="shared" ca="1" si="200"/>
        <v/>
      </c>
      <c r="P1129" s="25" t="str">
        <f t="shared" ca="1" si="200"/>
        <v/>
      </c>
      <c r="Q1129" s="25" t="str">
        <f t="shared" ca="1" si="200"/>
        <v/>
      </c>
      <c r="R1129" s="25" t="str">
        <f t="shared" ca="1" si="195"/>
        <v/>
      </c>
      <c r="S1129" s="25" t="str">
        <f t="shared" ca="1" si="195"/>
        <v/>
      </c>
      <c r="T1129" s="25" t="str">
        <f t="shared" ca="1" si="195"/>
        <v/>
      </c>
      <c r="U1129" s="25" t="str">
        <f t="shared" ca="1" si="195"/>
        <v/>
      </c>
    </row>
    <row r="1130" spans="1:21" ht="13.5" customHeight="1">
      <c r="A1130" s="20" t="str">
        <f t="shared" ca="1" si="193"/>
        <v>Valeros</v>
      </c>
      <c r="B1130" s="20" t="str">
        <f t="shared" ca="1" si="200"/>
        <v>1ad6016c-b4cd-4de5-b02d-b7013c8e3ad0</v>
      </c>
      <c r="C1130" s="20" t="str">
        <f t="shared" ca="1" si="200"/>
        <v>RotR</v>
      </c>
      <c r="D1130" s="20" t="str">
        <f t="shared" ca="1" si="200"/>
        <v>B</v>
      </c>
      <c r="E1130" s="20" t="str">
        <f t="shared" ca="1" si="200"/>
        <v>No</v>
      </c>
      <c r="F1130" s="20" t="str">
        <f t="shared" ca="1" si="200"/>
        <v>1</v>
      </c>
      <c r="G1130" s="20" t="str">
        <f t="shared" ca="1" si="200"/>
        <v>Character</v>
      </c>
      <c r="H1130" s="20" t="str">
        <f t="shared" ca="1" si="200"/>
        <v/>
      </c>
      <c r="I1130" s="20" t="str">
        <f t="shared" ca="1" si="200"/>
        <v>Back</v>
      </c>
      <c r="J1130" s="20" t="str">
        <f t="shared" ca="1" si="200"/>
        <v>Male&amp;#10;Human&amp;#10;Fighter</v>
      </c>
      <c r="K1130" s="20" t="str">
        <f t="shared" ca="1" si="200"/>
        <v/>
      </c>
      <c r="L1130" s="20" t="str">
        <f t="shared" ca="1" si="200"/>
        <v>Add 1d4 ([ ]+1) ([ ]+2) to another character's combat check at your location.&amp;#10;When you play a weapon, you may recharge it instead of discarding it.</v>
      </c>
      <c r="M1130" s="20" t="str">
        <f t="shared" ca="1" si="200"/>
        <v>Strength: d10  [ ] +1  [ ] +2  [ ] +3  [ ] +4&amp;#10;  Melee: Strength +3&amp;#10;Dexterity: d8  [ ] +1  [ ] +2&amp;#10;Constitution: d8  [ ] +1  [ ] +2  [ ] +3  [ ] +4&amp;#10;Intelligence: d6  [ ] +1&amp;#10;Wisdom: d4  [ ] +1  [ ] +2&amp;#10;Charisma: d6  [ ] +1  [ ] +2&amp;#10;  Diplomacy: Charisma +2</v>
      </c>
      <c r="N1130" s="20" t="str">
        <f t="shared" ca="1" si="200"/>
        <v>4  [ ] 5  [ ] 6</v>
      </c>
      <c r="O1130" s="20" t="str">
        <f t="shared" ca="1" si="200"/>
        <v>[X] Light Armors, [X] Heavy Armors, [X] Weapons</v>
      </c>
      <c r="P1130" s="25" t="str">
        <f t="shared" ca="1" si="200"/>
        <v/>
      </c>
      <c r="Q1130" s="25" t="str">
        <f t="shared" ca="1" si="200"/>
        <v/>
      </c>
      <c r="R1130" s="25" t="str">
        <f t="shared" ca="1" si="195"/>
        <v/>
      </c>
      <c r="S1130" s="25" t="str">
        <f t="shared" ca="1" si="195"/>
        <v/>
      </c>
      <c r="T1130" s="25" t="str">
        <f t="shared" ca="1" si="195"/>
        <v/>
      </c>
      <c r="U1130" s="25" t="str">
        <f t="shared" ca="1" si="195"/>
        <v/>
      </c>
    </row>
    <row r="1131" spans="1:21" ht="13.5" customHeight="1">
      <c r="A1131" s="20" t="str">
        <f t="shared" ref="A1131:A1194" ca="1" si="201">IF(INDIRECT(ADDRESS(ROW(),COLUMN(),,,"Details"))="","",SUBSTITUTE(SUBSTITUTE(INDIRECT(ADDRESS(ROW(),COLUMN(),,,"Details")),"
","&amp;#10;"),"""","&amp;quot;"))</f>
        <v>Abjurant Halls of Envy</v>
      </c>
      <c r="B1131" s="20" t="str">
        <f t="shared" ca="1" si="200"/>
        <v>eaaadc0b-ff2c-4e05-b24c-8f3a0298a904</v>
      </c>
      <c r="C1131" s="20" t="str">
        <f t="shared" ca="1" si="200"/>
        <v>RotR</v>
      </c>
      <c r="D1131" s="20" t="str">
        <f t="shared" ca="1" si="200"/>
        <v>5</v>
      </c>
      <c r="E1131" s="20" t="str">
        <f t="shared" ca="1" si="200"/>
        <v>Yes</v>
      </c>
      <c r="F1131" s="20" t="str">
        <f t="shared" ca="1" si="200"/>
        <v>1</v>
      </c>
      <c r="G1131" s="20" t="str">
        <f t="shared" ca="1" si="200"/>
        <v>Location</v>
      </c>
      <c r="H1131" s="20" t="str">
        <f t="shared" ca="1" si="200"/>
        <v/>
      </c>
      <c r="I1131" s="20" t="str">
        <f t="shared" ca="1" si="200"/>
        <v>Front</v>
      </c>
      <c r="J1131" s="20" t="str">
        <f t="shared" ca="1" si="200"/>
        <v/>
      </c>
      <c r="K1131" s="20" t="str">
        <f t="shared" ca="1" si="200"/>
        <v/>
      </c>
      <c r="L1131" s="20" t="str">
        <f t="shared" ca="1" si="200"/>
        <v>Monster 3&amp;#10;Barrier 2&amp;#10;Weapon 1&amp;#10;Spell 1&amp;#10;Armor 1&amp;#10;Item 1&amp;#10;Ally 0&amp;#10;Blessing 0</v>
      </c>
      <c r="M1131" s="20" t="str">
        <f t="shared" ca="1" si="200"/>
        <v>You may not play spells.</v>
      </c>
      <c r="N1131" s="20" t="str">
        <f t="shared" ca="1" si="200"/>
        <v>Bury your hand.</v>
      </c>
      <c r="O1131" s="20" t="str">
        <f t="shared" ca="1" si="200"/>
        <v>On closing, each character at this location takes 1 Force damage.</v>
      </c>
      <c r="P1131" s="25" t="str">
        <f t="shared" ca="1" si="200"/>
        <v/>
      </c>
      <c r="Q1131" s="25" t="str">
        <f t="shared" ca="1" si="200"/>
        <v/>
      </c>
      <c r="R1131" s="25" t="str">
        <f t="shared" ca="1" si="195"/>
        <v/>
      </c>
      <c r="S1131" s="25" t="str">
        <f t="shared" ca="1" si="195"/>
        <v/>
      </c>
      <c r="T1131" s="25" t="str">
        <f t="shared" ca="1" si="195"/>
        <v/>
      </c>
      <c r="U1131" s="25" t="str">
        <f t="shared" ca="1" si="195"/>
        <v/>
      </c>
    </row>
    <row r="1132" spans="1:21" ht="13.5" customHeight="1">
      <c r="A1132" s="20" t="str">
        <f t="shared" ca="1" si="201"/>
        <v>Abjurant Halls of Envy</v>
      </c>
      <c r="B1132" s="20" t="str">
        <f t="shared" ref="B1132:Q1141" ca="1" si="202">IF(INDIRECT(ADDRESS(ROW(),COLUMN(),,,"Details"))="","",SUBSTITUTE(SUBSTITUTE(INDIRECT(ADDRESS(ROW(),COLUMN(),,,"Details")),"
","&amp;#10;"),"""","&amp;quot;"))</f>
        <v>b97030b8-522b-4c92-b6cb-3c57bebeb006</v>
      </c>
      <c r="C1132" s="20" t="str">
        <f t="shared" ca="1" si="202"/>
        <v>RotR</v>
      </c>
      <c r="D1132" s="20" t="str">
        <f t="shared" ca="1" si="202"/>
        <v>5</v>
      </c>
      <c r="E1132" s="20" t="str">
        <f t="shared" ca="1" si="202"/>
        <v>Yes</v>
      </c>
      <c r="F1132" s="20" t="str">
        <f t="shared" ca="1" si="202"/>
        <v>1</v>
      </c>
      <c r="G1132" s="20" t="str">
        <f t="shared" ca="1" si="202"/>
        <v>Location</v>
      </c>
      <c r="H1132" s="20" t="str">
        <f t="shared" ca="1" si="202"/>
        <v/>
      </c>
      <c r="I1132" s="20" t="str">
        <f t="shared" ca="1" si="202"/>
        <v>Back</v>
      </c>
      <c r="J1132" s="20" t="str">
        <f t="shared" ca="1" si="202"/>
        <v/>
      </c>
      <c r="K1132" s="20" t="str">
        <f t="shared" ca="1" si="202"/>
        <v>Where the walls of this complex are not horribly scorched and soot-stained, they depict bejeweled wizards countering the spells of their rivals and firing back with all manner of arcane death.</v>
      </c>
      <c r="L1132" s="20" t="str">
        <f t="shared" ca="1" si="202"/>
        <v/>
      </c>
      <c r="M1132" s="20" t="str">
        <f t="shared" ca="1" si="202"/>
        <v>You may not play spells.</v>
      </c>
      <c r="N1132" s="20" t="str">
        <f t="shared" ca="1" si="202"/>
        <v/>
      </c>
      <c r="O1132" s="20" t="str">
        <f t="shared" ca="1" si="202"/>
        <v/>
      </c>
      <c r="P1132" s="25" t="str">
        <f t="shared" ca="1" si="202"/>
        <v/>
      </c>
      <c r="Q1132" s="25" t="str">
        <f t="shared" ca="1" si="202"/>
        <v/>
      </c>
      <c r="R1132" s="25" t="str">
        <f t="shared" ca="1" si="195"/>
        <v/>
      </c>
      <c r="S1132" s="25" t="str">
        <f t="shared" ca="1" si="195"/>
        <v/>
      </c>
      <c r="T1132" s="25" t="str">
        <f t="shared" ca="1" si="195"/>
        <v/>
      </c>
      <c r="U1132" s="25" t="str">
        <f t="shared" ca="1" si="195"/>
        <v/>
      </c>
    </row>
    <row r="1133" spans="1:21" ht="13.5" customHeight="1">
      <c r="A1133" s="20" t="str">
        <f t="shared" ca="1" si="201"/>
        <v>Academy</v>
      </c>
      <c r="B1133" s="20" t="str">
        <f t="shared" ca="1" si="202"/>
        <v>08df7d0f-1193-43d3-9e2f-4054482584f3</v>
      </c>
      <c r="C1133" s="20" t="str">
        <f t="shared" ca="1" si="202"/>
        <v>RotR</v>
      </c>
      <c r="D1133" s="20" t="str">
        <f t="shared" ca="1" si="202"/>
        <v>B</v>
      </c>
      <c r="E1133" s="20" t="str">
        <f t="shared" ca="1" si="202"/>
        <v>Yes</v>
      </c>
      <c r="F1133" s="20" t="str">
        <f t="shared" ca="1" si="202"/>
        <v>1</v>
      </c>
      <c r="G1133" s="20" t="str">
        <f t="shared" ca="1" si="202"/>
        <v>Location</v>
      </c>
      <c r="H1133" s="20" t="str">
        <f t="shared" ca="1" si="202"/>
        <v/>
      </c>
      <c r="I1133" s="20" t="str">
        <f t="shared" ca="1" si="202"/>
        <v>Front</v>
      </c>
      <c r="J1133" s="20" t="str">
        <f t="shared" ca="1" si="202"/>
        <v/>
      </c>
      <c r="K1133" s="20" t="str">
        <f t="shared" ca="1" si="202"/>
        <v/>
      </c>
      <c r="L1133" s="20" t="str">
        <f t="shared" ca="1" si="202"/>
        <v>Monster 1&amp;#10;Barrier 1&amp;#10;Weapon 0&amp;#10;Spell 5&amp;#10;Armor 0&amp;#10;Item 1&amp;#10;Ally 1&amp;#10;Blessing 0</v>
      </c>
      <c r="M1133" s="20" t="str">
        <f t="shared" ca="1" si="202"/>
        <v>On your first exploration on a turn, if you encounter anything other than a spell, after the exploration you may explore again.</v>
      </c>
      <c r="N1133" s="20" t="str">
        <f t="shared" ca="1" si="202"/>
        <v>Succeed at an Intelligence or Arcane 6 check.</v>
      </c>
      <c r="O1133" s="20" t="str">
        <f t="shared" ca="1" si="202"/>
        <v>On closing, you may shuffle a spell from your discard pile into your deck.</v>
      </c>
      <c r="P1133" s="25" t="str">
        <f t="shared" ca="1" si="202"/>
        <v/>
      </c>
      <c r="Q1133" s="25" t="str">
        <f t="shared" ca="1" si="202"/>
        <v/>
      </c>
      <c r="R1133" s="25" t="str">
        <f t="shared" ca="1" si="195"/>
        <v/>
      </c>
      <c r="S1133" s="25" t="str">
        <f t="shared" ca="1" si="195"/>
        <v/>
      </c>
      <c r="T1133" s="25" t="str">
        <f t="shared" ca="1" si="195"/>
        <v/>
      </c>
      <c r="U1133" s="25" t="str">
        <f t="shared" ca="1" si="195"/>
        <v/>
      </c>
    </row>
    <row r="1134" spans="1:21" ht="13.5" customHeight="1">
      <c r="A1134" s="20" t="str">
        <f t="shared" ca="1" si="201"/>
        <v>Academy</v>
      </c>
      <c r="B1134" s="20" t="str">
        <f t="shared" ca="1" si="202"/>
        <v>bdbd0663-ef3c-40d3-a886-926c52d529bc</v>
      </c>
      <c r="C1134" s="20" t="str">
        <f t="shared" ca="1" si="202"/>
        <v>RotR</v>
      </c>
      <c r="D1134" s="20" t="str">
        <f t="shared" ca="1" si="202"/>
        <v>B</v>
      </c>
      <c r="E1134" s="20" t="str">
        <f t="shared" ca="1" si="202"/>
        <v>Yes</v>
      </c>
      <c r="F1134" s="20" t="str">
        <f t="shared" ca="1" si="202"/>
        <v>1</v>
      </c>
      <c r="G1134" s="20" t="str">
        <f t="shared" ca="1" si="202"/>
        <v>Location</v>
      </c>
      <c r="H1134" s="20" t="str">
        <f t="shared" ca="1" si="202"/>
        <v/>
      </c>
      <c r="I1134" s="20" t="str">
        <f t="shared" ca="1" si="202"/>
        <v>Back</v>
      </c>
      <c r="J1134" s="20" t="str">
        <f t="shared" ca="1" si="202"/>
        <v/>
      </c>
      <c r="K1134" s="20" t="str">
        <f t="shared" ca="1" si="202"/>
        <v>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v>
      </c>
      <c r="L1134" s="20" t="str">
        <f t="shared" ca="1" si="202"/>
        <v/>
      </c>
      <c r="M1134" s="20" t="str">
        <f t="shared" ca="1" si="202"/>
        <v/>
      </c>
      <c r="N1134" s="20" t="str">
        <f t="shared" ca="1" si="202"/>
        <v/>
      </c>
      <c r="O1134" s="20" t="str">
        <f t="shared" ca="1" si="202"/>
        <v/>
      </c>
      <c r="P1134" s="25" t="str">
        <f t="shared" ca="1" si="202"/>
        <v/>
      </c>
      <c r="Q1134" s="25" t="str">
        <f t="shared" ca="1" si="202"/>
        <v/>
      </c>
      <c r="R1134" s="25" t="str">
        <f t="shared" ca="1" si="195"/>
        <v/>
      </c>
      <c r="S1134" s="25" t="str">
        <f t="shared" ca="1" si="195"/>
        <v/>
      </c>
      <c r="T1134" s="25" t="str">
        <f t="shared" ca="1" si="195"/>
        <v/>
      </c>
      <c r="U1134" s="25" t="str">
        <f t="shared" ca="1" si="195"/>
        <v/>
      </c>
    </row>
    <row r="1135" spans="1:21" ht="13.5" customHeight="1">
      <c r="A1135" s="20" t="str">
        <f t="shared" ca="1" si="201"/>
        <v>Apothecary</v>
      </c>
      <c r="B1135" s="20" t="str">
        <f t="shared" ca="1" si="202"/>
        <v>eba1ad32-5178-4f84-89dc-0e6d5d1719c8</v>
      </c>
      <c r="C1135" s="20" t="str">
        <f t="shared" ca="1" si="202"/>
        <v>RotR</v>
      </c>
      <c r="D1135" s="20" t="str">
        <f t="shared" ca="1" si="202"/>
        <v>B</v>
      </c>
      <c r="E1135" s="20" t="str">
        <f t="shared" ca="1" si="202"/>
        <v>Yes</v>
      </c>
      <c r="F1135" s="20" t="str">
        <f t="shared" ca="1" si="202"/>
        <v>1</v>
      </c>
      <c r="G1135" s="20" t="str">
        <f t="shared" ca="1" si="202"/>
        <v>Location</v>
      </c>
      <c r="H1135" s="20" t="str">
        <f t="shared" ca="1" si="202"/>
        <v/>
      </c>
      <c r="I1135" s="20" t="str">
        <f t="shared" ca="1" si="202"/>
        <v>Front</v>
      </c>
      <c r="J1135" s="20" t="str">
        <f t="shared" ca="1" si="202"/>
        <v/>
      </c>
      <c r="K1135" s="20" t="str">
        <f t="shared" ca="1" si="202"/>
        <v/>
      </c>
      <c r="L1135" s="20" t="str">
        <f t="shared" ca="1" si="202"/>
        <v>Monster 1&amp;#10;Barrier 0&amp;#10;Weapon 1&amp;#10;Spell 3&amp;#10;Armor 0&amp;#10;Item 1&amp;#10;Ally 1&amp;#10;Blessing 2</v>
      </c>
      <c r="M1135" s="20" t="str">
        <f t="shared" ca="1" si="202"/>
        <v>If you did not explore this turn, after you reset your hand, you may shuffle the top 1d6 cards from your discard pile into your deck.</v>
      </c>
      <c r="N1135" s="20" t="str">
        <f t="shared" ca="1" si="202"/>
        <v>Succeed at an Intelligence or Craft 6 check.</v>
      </c>
      <c r="O1135" s="20" t="str">
        <f t="shared" ca="1" si="202"/>
        <v>No effect.</v>
      </c>
      <c r="P1135" s="25" t="str">
        <f t="shared" ca="1" si="202"/>
        <v/>
      </c>
      <c r="Q1135" s="25" t="str">
        <f t="shared" ca="1" si="202"/>
        <v/>
      </c>
      <c r="R1135" s="25" t="str">
        <f t="shared" ca="1" si="195"/>
        <v/>
      </c>
      <c r="S1135" s="25" t="str">
        <f t="shared" ca="1" si="195"/>
        <v/>
      </c>
      <c r="T1135" s="25" t="str">
        <f t="shared" ca="1" si="195"/>
        <v/>
      </c>
      <c r="U1135" s="25" t="str">
        <f t="shared" ca="1" si="195"/>
        <v/>
      </c>
    </row>
    <row r="1136" spans="1:21" ht="13.5" customHeight="1">
      <c r="A1136" s="20" t="str">
        <f t="shared" ca="1" si="201"/>
        <v>Apothecary</v>
      </c>
      <c r="B1136" s="20" t="str">
        <f t="shared" ca="1" si="202"/>
        <v>dc1f2abf-1abc-49f2-b36f-1cae947c9056</v>
      </c>
      <c r="C1136" s="20" t="str">
        <f t="shared" ca="1" si="202"/>
        <v>RotR</v>
      </c>
      <c r="D1136" s="20" t="str">
        <f t="shared" ca="1" si="202"/>
        <v>B</v>
      </c>
      <c r="E1136" s="20" t="str">
        <f t="shared" ca="1" si="202"/>
        <v>Yes</v>
      </c>
      <c r="F1136" s="20" t="str">
        <f t="shared" ca="1" si="202"/>
        <v>1</v>
      </c>
      <c r="G1136" s="20" t="str">
        <f t="shared" ca="1" si="202"/>
        <v>Location</v>
      </c>
      <c r="H1136" s="20" t="str">
        <f t="shared" ca="1" si="202"/>
        <v/>
      </c>
      <c r="I1136" s="20" t="str">
        <f t="shared" ca="1" si="202"/>
        <v>Back</v>
      </c>
      <c r="J1136" s="20" t="str">
        <f t="shared" ca="1" si="202"/>
        <v/>
      </c>
      <c r="K1136" s="20" t="str">
        <f t="shared" ca="1" si="202"/>
        <v>Glass jars filled with dried herbs and jewel-like potions gleam in the soft light of this shop. While most are well labeled, it's impossible to tell if some are healing tinctures of deadly poisons.</v>
      </c>
      <c r="L1136" s="20" t="str">
        <f t="shared" ca="1" si="202"/>
        <v>If you did not explore this turn, after you reset your hand, you may shuffle the top 1d6 cards from your discard pile into your deck.</v>
      </c>
      <c r="M1136" s="20" t="str">
        <f t="shared" ca="1" si="202"/>
        <v/>
      </c>
      <c r="N1136" s="20" t="str">
        <f t="shared" ca="1" si="202"/>
        <v/>
      </c>
      <c r="O1136" s="20" t="str">
        <f t="shared" ca="1" si="202"/>
        <v/>
      </c>
      <c r="P1136" s="25" t="str">
        <f t="shared" ca="1" si="202"/>
        <v/>
      </c>
      <c r="Q1136" s="25" t="str">
        <f t="shared" ca="1" si="202"/>
        <v/>
      </c>
      <c r="R1136" s="25" t="str">
        <f t="shared" ca="1" si="195"/>
        <v/>
      </c>
      <c r="S1136" s="25" t="str">
        <f t="shared" ca="1" si="195"/>
        <v/>
      </c>
      <c r="T1136" s="25" t="str">
        <f t="shared" ca="1" si="195"/>
        <v/>
      </c>
      <c r="U1136" s="25" t="str">
        <f t="shared" ca="1" si="195"/>
        <v/>
      </c>
    </row>
    <row r="1137" spans="1:21" ht="13.5" customHeight="1">
      <c r="A1137" s="20" t="str">
        <f t="shared" ca="1" si="201"/>
        <v>Catacombs of Wrath</v>
      </c>
      <c r="B1137" s="20" t="str">
        <f t="shared" ca="1" si="202"/>
        <v>6e41db4f-9734-4858-ad84-e885fcf74a7c</v>
      </c>
      <c r="C1137" s="20" t="str">
        <f t="shared" ca="1" si="202"/>
        <v>RotR</v>
      </c>
      <c r="D1137" s="20" t="str">
        <f t="shared" ca="1" si="202"/>
        <v>1</v>
      </c>
      <c r="E1137" s="20" t="str">
        <f t="shared" ca="1" si="202"/>
        <v>Yes</v>
      </c>
      <c r="F1137" s="20" t="str">
        <f t="shared" ca="1" si="202"/>
        <v>1</v>
      </c>
      <c r="G1137" s="20" t="str">
        <f t="shared" ca="1" si="202"/>
        <v>Location</v>
      </c>
      <c r="H1137" s="20" t="str">
        <f t="shared" ca="1" si="202"/>
        <v/>
      </c>
      <c r="I1137" s="20" t="str">
        <f t="shared" ca="1" si="202"/>
        <v>Front</v>
      </c>
      <c r="J1137" s="20" t="str">
        <f t="shared" ca="1" si="202"/>
        <v/>
      </c>
      <c r="K1137" s="20" t="str">
        <f t="shared" ca="1" si="202"/>
        <v/>
      </c>
      <c r="L1137" s="20" t="str">
        <f t="shared" ca="1" si="202"/>
        <v>Monster 6&amp;#10;Barrier 1&amp;#10;Weapon 1&amp;#10;Spell 0&amp;#10;Armor 0&amp;#10;Item 1&amp;#10;Ally 0&amp;#10;Blessing 0</v>
      </c>
      <c r="M1137" s="20" t="str">
        <f t="shared" ca="1" si="202"/>
        <v>You may attempt a Wisdom or Perception 7 check to evade a monster.</v>
      </c>
      <c r="N1137" s="20" t="str">
        <f t="shared" ca="1" si="202"/>
        <v>Summon and defeat a Wrathful Sinspawn henchman.</v>
      </c>
      <c r="O1137" s="20" t="str">
        <f t="shared" ca="1" si="202"/>
        <v>On closing, you may shuffle an item from your discard pile into your deck.</v>
      </c>
      <c r="P1137" s="25" t="str">
        <f t="shared" ca="1" si="202"/>
        <v/>
      </c>
      <c r="Q1137" s="25" t="str">
        <f t="shared" ca="1" si="202"/>
        <v/>
      </c>
      <c r="R1137" s="25" t="str">
        <f t="shared" ca="1" si="195"/>
        <v/>
      </c>
      <c r="S1137" s="25" t="str">
        <f t="shared" ca="1" si="195"/>
        <v/>
      </c>
      <c r="T1137" s="25" t="str">
        <f t="shared" ca="1" si="195"/>
        <v/>
      </c>
      <c r="U1137" s="25" t="str">
        <f t="shared" ca="1" si="195"/>
        <v/>
      </c>
    </row>
    <row r="1138" spans="1:21" ht="13.5" customHeight="1">
      <c r="A1138" s="20" t="str">
        <f t="shared" ca="1" si="201"/>
        <v>Catacombs of Wrath</v>
      </c>
      <c r="B1138" s="20" t="str">
        <f t="shared" ca="1" si="202"/>
        <v>e9e023cf-a559-41d3-a48a-f79fe48a56ac</v>
      </c>
      <c r="C1138" s="20" t="str">
        <f t="shared" ca="1" si="202"/>
        <v>RotR</v>
      </c>
      <c r="D1138" s="20" t="str">
        <f t="shared" ca="1" si="202"/>
        <v>1</v>
      </c>
      <c r="E1138" s="20" t="str">
        <f t="shared" ca="1" si="202"/>
        <v>Yes</v>
      </c>
      <c r="F1138" s="20" t="str">
        <f t="shared" ca="1" si="202"/>
        <v>1</v>
      </c>
      <c r="G1138" s="20" t="str">
        <f t="shared" ca="1" si="202"/>
        <v>Location</v>
      </c>
      <c r="H1138" s="20" t="str">
        <f t="shared" ca="1" si="202"/>
        <v/>
      </c>
      <c r="I1138" s="20" t="str">
        <f t="shared" ca="1" si="202"/>
        <v>Back</v>
      </c>
      <c r="J1138" s="20" t="str">
        <f t="shared" ca="1" si="202"/>
        <v/>
      </c>
      <c r="K1138" s="20" t="str">
        <f t="shared" ca="1" si="202"/>
        <v>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v>
      </c>
      <c r="L1138" s="20" t="str">
        <f t="shared" ca="1" si="202"/>
        <v/>
      </c>
      <c r="M1138" s="20" t="str">
        <f t="shared" ca="1" si="202"/>
        <v/>
      </c>
      <c r="N1138" s="20" t="str">
        <f t="shared" ca="1" si="202"/>
        <v/>
      </c>
      <c r="O1138" s="20" t="str">
        <f t="shared" ca="1" si="202"/>
        <v/>
      </c>
      <c r="P1138" s="25" t="str">
        <f t="shared" ca="1" si="202"/>
        <v/>
      </c>
      <c r="Q1138" s="25" t="str">
        <f t="shared" ca="1" si="202"/>
        <v/>
      </c>
      <c r="R1138" s="25" t="str">
        <f t="shared" ca="1" si="195"/>
        <v/>
      </c>
      <c r="S1138" s="25" t="str">
        <f t="shared" ca="1" si="195"/>
        <v/>
      </c>
      <c r="T1138" s="25" t="str">
        <f t="shared" ca="1" si="195"/>
        <v/>
      </c>
      <c r="U1138" s="25" t="str">
        <f t="shared" ca="1" si="195"/>
        <v/>
      </c>
    </row>
    <row r="1139" spans="1:21" ht="13.5" customHeight="1">
      <c r="A1139" s="20" t="str">
        <f t="shared" ca="1" si="201"/>
        <v>City Gate</v>
      </c>
      <c r="B1139" s="20" t="str">
        <f t="shared" ca="1" si="202"/>
        <v>ed1e03c1-cc2a-4a44-b52f-eb6c9df82922</v>
      </c>
      <c r="C1139" s="20" t="str">
        <f t="shared" ca="1" si="202"/>
        <v>RotR</v>
      </c>
      <c r="D1139" s="20" t="str">
        <f t="shared" ca="1" si="202"/>
        <v>B</v>
      </c>
      <c r="E1139" s="20" t="str">
        <f t="shared" ca="1" si="202"/>
        <v>Yes</v>
      </c>
      <c r="F1139" s="20" t="str">
        <f t="shared" ca="1" si="202"/>
        <v>1</v>
      </c>
      <c r="G1139" s="20" t="str">
        <f t="shared" ca="1" si="202"/>
        <v>Location</v>
      </c>
      <c r="H1139" s="20" t="str">
        <f t="shared" ca="1" si="202"/>
        <v/>
      </c>
      <c r="I1139" s="20" t="str">
        <f t="shared" ca="1" si="202"/>
        <v>Front</v>
      </c>
      <c r="J1139" s="20" t="str">
        <f t="shared" ca="1" si="202"/>
        <v/>
      </c>
      <c r="K1139" s="20" t="str">
        <f t="shared" ca="1" si="202"/>
        <v/>
      </c>
      <c r="L1139" s="20" t="str">
        <f t="shared" ca="1" si="202"/>
        <v>Monster 2&amp;#10;Barrier 1&amp;#10;Weapon 2&amp;#10;Spell 0&amp;#10;Armor 0&amp;#10;Item 2&amp;#10;Ally 2&amp;#10;Blessing 0</v>
      </c>
      <c r="M1139" s="20" t="str">
        <f t="shared" ca="1" si="202"/>
        <v>If you fail a combat check, shuffle random monster from the box into the location deck.</v>
      </c>
      <c r="N1139" s="20" t="str">
        <f t="shared" ca="1" si="202"/>
        <v>Summon and defeat a bandit henchmen.</v>
      </c>
      <c r="O1139" s="20" t="str">
        <f t="shared" ca="1" si="202"/>
        <v>No effect.</v>
      </c>
      <c r="P1139" s="25" t="str">
        <f t="shared" ca="1" si="202"/>
        <v/>
      </c>
      <c r="Q1139" s="25" t="str">
        <f t="shared" ca="1" si="202"/>
        <v/>
      </c>
      <c r="R1139" s="25" t="str">
        <f t="shared" ca="1" si="195"/>
        <v/>
      </c>
      <c r="S1139" s="25" t="str">
        <f t="shared" ca="1" si="195"/>
        <v/>
      </c>
      <c r="T1139" s="25" t="str">
        <f t="shared" ca="1" si="195"/>
        <v/>
      </c>
      <c r="U1139" s="25" t="str">
        <f t="shared" ca="1" si="195"/>
        <v/>
      </c>
    </row>
    <row r="1140" spans="1:21" ht="13.5" customHeight="1">
      <c r="A1140" s="20" t="str">
        <f t="shared" ca="1" si="201"/>
        <v>City Gate</v>
      </c>
      <c r="B1140" s="20" t="str">
        <f t="shared" ca="1" si="202"/>
        <v>84250864-9844-4c0f-9b01-34e873e2fe0f</v>
      </c>
      <c r="C1140" s="20" t="str">
        <f t="shared" ca="1" si="202"/>
        <v>RotR</v>
      </c>
      <c r="D1140" s="20" t="str">
        <f t="shared" ca="1" si="202"/>
        <v>B</v>
      </c>
      <c r="E1140" s="20" t="str">
        <f t="shared" ca="1" si="202"/>
        <v>Yes</v>
      </c>
      <c r="F1140" s="20" t="str">
        <f t="shared" ca="1" si="202"/>
        <v>1</v>
      </c>
      <c r="G1140" s="20" t="str">
        <f t="shared" ca="1" si="202"/>
        <v>Location</v>
      </c>
      <c r="H1140" s="20" t="str">
        <f t="shared" ca="1" si="202"/>
        <v/>
      </c>
      <c r="I1140" s="20" t="str">
        <f t="shared" ca="1" si="202"/>
        <v>Back</v>
      </c>
      <c r="J1140" s="20" t="str">
        <f t="shared" ca="1" si="202"/>
        <v/>
      </c>
      <c r="K1140" s="20" t="str">
        <f t="shared" ca="1" si="202"/>
        <v>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v>
      </c>
      <c r="L1140" s="20" t="str">
        <f t="shared" ca="1" si="202"/>
        <v/>
      </c>
      <c r="M1140" s="20" t="str">
        <f t="shared" ca="1" si="202"/>
        <v/>
      </c>
      <c r="N1140" s="20" t="str">
        <f t="shared" ca="1" si="202"/>
        <v/>
      </c>
      <c r="O1140" s="20" t="str">
        <f t="shared" ca="1" si="202"/>
        <v/>
      </c>
      <c r="P1140" s="25" t="str">
        <f t="shared" ca="1" si="202"/>
        <v/>
      </c>
      <c r="Q1140" s="25" t="str">
        <f t="shared" ca="1" si="202"/>
        <v/>
      </c>
      <c r="R1140" s="25" t="str">
        <f t="shared" ca="1" si="195"/>
        <v/>
      </c>
      <c r="S1140" s="25" t="str">
        <f t="shared" ca="1" si="195"/>
        <v/>
      </c>
      <c r="T1140" s="25" t="str">
        <f t="shared" ca="1" si="195"/>
        <v/>
      </c>
      <c r="U1140" s="25" t="str">
        <f t="shared" ca="1" si="195"/>
        <v/>
      </c>
    </row>
    <row r="1141" spans="1:21" ht="13.5" customHeight="1">
      <c r="A1141" s="20" t="str">
        <f t="shared" ca="1" si="201"/>
        <v>Courtyard</v>
      </c>
      <c r="B1141" s="20" t="str">
        <f t="shared" ca="1" si="202"/>
        <v>6ef035da-becf-416a-b8e4-3ec415a0c34a</v>
      </c>
      <c r="C1141" s="20" t="str">
        <f t="shared" ca="1" si="202"/>
        <v>RotR</v>
      </c>
      <c r="D1141" s="20" t="str">
        <f t="shared" ca="1" si="202"/>
        <v>4</v>
      </c>
      <c r="E1141" s="20" t="str">
        <f t="shared" ca="1" si="202"/>
        <v>Yes</v>
      </c>
      <c r="F1141" s="20" t="str">
        <f t="shared" ca="1" si="202"/>
        <v>1</v>
      </c>
      <c r="G1141" s="20" t="str">
        <f t="shared" ca="1" si="202"/>
        <v>Location</v>
      </c>
      <c r="H1141" s="20" t="str">
        <f t="shared" ca="1" si="202"/>
        <v/>
      </c>
      <c r="I1141" s="20" t="str">
        <f t="shared" ca="1" si="202"/>
        <v>Front</v>
      </c>
      <c r="J1141" s="20" t="str">
        <f t="shared" ca="1" si="202"/>
        <v/>
      </c>
      <c r="K1141" s="20" t="str">
        <f t="shared" ca="1" si="202"/>
        <v/>
      </c>
      <c r="L1141" s="20" t="str">
        <f t="shared" ca="1" si="202"/>
        <v>Monster 3&amp;#10;Barrier 0&amp;#10;Weapon 2&amp;#10;Spell 0&amp;#10;Armor 2&amp;#10;Item 2&amp;#10;Ally 0&amp;#10;Blessing 0</v>
      </c>
      <c r="M1141" s="20" t="str">
        <f t="shared" ca="1" si="202"/>
        <v>Before any combat here, each character at this location must succeed at a Dexterity or Acrobatics 8 check or take 1d4 Combat damage.</v>
      </c>
      <c r="N1141" s="20" t="str">
        <f t="shared" ca="1" si="202"/>
        <v>Succeed at a Dexterity or Acrobatics 10 check.</v>
      </c>
      <c r="O1141" s="20" t="str">
        <f t="shared" ca="1" si="202"/>
        <v>No effect.</v>
      </c>
      <c r="P1141" s="25" t="str">
        <f t="shared" ca="1" si="202"/>
        <v/>
      </c>
      <c r="Q1141" s="25" t="str">
        <f t="shared" ca="1" si="202"/>
        <v/>
      </c>
      <c r="R1141" s="25" t="str">
        <f t="shared" ref="R1141:U1204" ca="1" si="203">IF(INDIRECT(ADDRESS(ROW(),COLUMN(),,,"Details"))="","",SUBSTITUTE(SUBSTITUTE(INDIRECT(ADDRESS(ROW(),COLUMN(),,,"Details")),"
","&amp;#10;"),"""","&amp;quot;"))</f>
        <v/>
      </c>
      <c r="S1141" s="25" t="str">
        <f t="shared" ca="1" si="203"/>
        <v/>
      </c>
      <c r="T1141" s="25" t="str">
        <f t="shared" ca="1" si="203"/>
        <v/>
      </c>
      <c r="U1141" s="25" t="str">
        <f t="shared" ca="1" si="203"/>
        <v/>
      </c>
    </row>
    <row r="1142" spans="1:21" ht="13.5" customHeight="1">
      <c r="A1142" s="20" t="str">
        <f t="shared" ca="1" si="201"/>
        <v>Courtyard</v>
      </c>
      <c r="B1142" s="20" t="str">
        <f t="shared" ref="B1142:Q1151" ca="1" si="204">IF(INDIRECT(ADDRESS(ROW(),COLUMN(),,,"Details"))="","",SUBSTITUTE(SUBSTITUTE(INDIRECT(ADDRESS(ROW(),COLUMN(),,,"Details")),"
","&amp;#10;"),"""","&amp;quot;"))</f>
        <v>7a0cba5a-6535-400f-a756-a93345dcaad6</v>
      </c>
      <c r="C1142" s="20" t="str">
        <f t="shared" ca="1" si="204"/>
        <v>RotR</v>
      </c>
      <c r="D1142" s="20" t="str">
        <f t="shared" ca="1" si="204"/>
        <v>4</v>
      </c>
      <c r="E1142" s="20" t="str">
        <f t="shared" ca="1" si="204"/>
        <v>Yes</v>
      </c>
      <c r="F1142" s="20" t="str">
        <f t="shared" ca="1" si="204"/>
        <v>1</v>
      </c>
      <c r="G1142" s="20" t="str">
        <f t="shared" ca="1" si="204"/>
        <v>Location</v>
      </c>
      <c r="H1142" s="20" t="str">
        <f t="shared" ca="1" si="204"/>
        <v/>
      </c>
      <c r="I1142" s="20" t="str">
        <f t="shared" ca="1" si="204"/>
        <v>Back</v>
      </c>
      <c r="J1142" s="20" t="str">
        <f t="shared" ca="1" si="204"/>
        <v/>
      </c>
      <c r="K1142" s="20" t="str">
        <f t="shared" ca="1" si="204"/>
        <v>A large area of hard packed earth stands exposed to the harsh weather. The passing of many different animals, dozens of public gatherings, and the occasional scuffle have all made thier marks, leaving hoofprints, divots and loose stones scattered around the unkempt plaza.</v>
      </c>
      <c r="L1142" s="20" t="str">
        <f t="shared" ca="1" si="204"/>
        <v/>
      </c>
      <c r="M1142" s="20" t="str">
        <f t="shared" ca="1" si="204"/>
        <v/>
      </c>
      <c r="N1142" s="20" t="str">
        <f t="shared" ca="1" si="204"/>
        <v/>
      </c>
      <c r="O1142" s="20" t="str">
        <f t="shared" ca="1" si="204"/>
        <v/>
      </c>
      <c r="P1142" s="25" t="str">
        <f t="shared" ca="1" si="204"/>
        <v/>
      </c>
      <c r="Q1142" s="25" t="str">
        <f t="shared" ca="1" si="204"/>
        <v/>
      </c>
      <c r="R1142" s="25" t="str">
        <f t="shared" ca="1" si="203"/>
        <v/>
      </c>
      <c r="S1142" s="25" t="str">
        <f t="shared" ca="1" si="203"/>
        <v/>
      </c>
      <c r="T1142" s="25" t="str">
        <f t="shared" ca="1" si="203"/>
        <v/>
      </c>
      <c r="U1142" s="25" t="str">
        <f t="shared" ca="1" si="203"/>
        <v/>
      </c>
    </row>
    <row r="1143" spans="1:21" ht="13.5" customHeight="1">
      <c r="A1143" s="20" t="str">
        <f t="shared" ca="1" si="201"/>
        <v>Dam</v>
      </c>
      <c r="B1143" s="20" t="str">
        <f t="shared" ca="1" si="204"/>
        <v>4b104f23-5a3c-4adb-90eb-886abde2380e</v>
      </c>
      <c r="C1143" s="20" t="str">
        <f t="shared" ca="1" si="204"/>
        <v>RotR</v>
      </c>
      <c r="D1143" s="20" t="str">
        <f t="shared" ca="1" si="204"/>
        <v>3</v>
      </c>
      <c r="E1143" s="20" t="str">
        <f t="shared" ca="1" si="204"/>
        <v>Yes</v>
      </c>
      <c r="F1143" s="20" t="str">
        <f t="shared" ca="1" si="204"/>
        <v>1</v>
      </c>
      <c r="G1143" s="20" t="str">
        <f t="shared" ca="1" si="204"/>
        <v>Location</v>
      </c>
      <c r="H1143" s="20" t="str">
        <f t="shared" ca="1" si="204"/>
        <v/>
      </c>
      <c r="I1143" s="20" t="str">
        <f t="shared" ca="1" si="204"/>
        <v>Front</v>
      </c>
      <c r="J1143" s="20" t="str">
        <f t="shared" ca="1" si="204"/>
        <v/>
      </c>
      <c r="K1143" s="20" t="str">
        <f t="shared" ca="1" si="204"/>
        <v/>
      </c>
      <c r="L1143" s="20" t="str">
        <f t="shared" ca="1" si="204"/>
        <v>Monster 3&amp;#10;Barrier 2&amp;#10;Weapon 1&amp;#10;Spell 0&amp;#10;Armor 1&amp;#10;Item 1&amp;#10;Ally 1&amp;#10;Blessing 0</v>
      </c>
      <c r="M1143" s="20" t="str">
        <f t="shared" ca="1" si="204"/>
        <v>You may not move or be moved from this location unless another character is present.</v>
      </c>
      <c r="N1143" s="20" t="str">
        <f t="shared" ca="1" si="204"/>
        <v>Bury 1d4 cards of your choice from your hand. If you don't have enough cards in your hand to do so, bury any remaining cards from the top of your deck instead.</v>
      </c>
      <c r="O1143" s="20" t="str">
        <f t="shared" ca="1" si="204"/>
        <v>No effect</v>
      </c>
      <c r="P1143" s="25" t="str">
        <f t="shared" ca="1" si="204"/>
        <v/>
      </c>
      <c r="Q1143" s="25" t="str">
        <f t="shared" ca="1" si="204"/>
        <v/>
      </c>
      <c r="R1143" s="25" t="str">
        <f t="shared" ca="1" si="203"/>
        <v/>
      </c>
      <c r="S1143" s="25" t="str">
        <f t="shared" ca="1" si="203"/>
        <v/>
      </c>
      <c r="T1143" s="25" t="str">
        <f t="shared" ca="1" si="203"/>
        <v/>
      </c>
      <c r="U1143" s="25" t="str">
        <f t="shared" ca="1" si="203"/>
        <v/>
      </c>
    </row>
    <row r="1144" spans="1:21" ht="13.5" customHeight="1">
      <c r="A1144" s="20" t="str">
        <f t="shared" ca="1" si="201"/>
        <v>Dam</v>
      </c>
      <c r="B1144" s="20" t="str">
        <f t="shared" ca="1" si="204"/>
        <v>51237625-16b0-4f09-a560-86ff1743a5a2</v>
      </c>
      <c r="C1144" s="20" t="str">
        <f t="shared" ca="1" si="204"/>
        <v>RotR</v>
      </c>
      <c r="D1144" s="20" t="str">
        <f t="shared" ca="1" si="204"/>
        <v>3</v>
      </c>
      <c r="E1144" s="20" t="str">
        <f t="shared" ca="1" si="204"/>
        <v>Yes</v>
      </c>
      <c r="F1144" s="20" t="str">
        <f t="shared" ca="1" si="204"/>
        <v>1</v>
      </c>
      <c r="G1144" s="20" t="str">
        <f t="shared" ca="1" si="204"/>
        <v>Location</v>
      </c>
      <c r="H1144" s="20" t="str">
        <f t="shared" ca="1" si="204"/>
        <v/>
      </c>
      <c r="I1144" s="20" t="str">
        <f t="shared" ca="1" si="204"/>
        <v>Back</v>
      </c>
      <c r="J1144" s="20" t="str">
        <f t="shared" ca="1" si="204"/>
        <v/>
      </c>
      <c r="K1144" s="20" t="str">
        <f t="shared" ca="1" si="204"/>
        <v>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v>
      </c>
      <c r="L1144" s="20" t="str">
        <f t="shared" ca="1" si="204"/>
        <v/>
      </c>
      <c r="M1144" s="20" t="str">
        <f t="shared" ca="1" si="204"/>
        <v/>
      </c>
      <c r="N1144" s="20" t="str">
        <f t="shared" ca="1" si="204"/>
        <v/>
      </c>
      <c r="O1144" s="20" t="str">
        <f t="shared" ca="1" si="204"/>
        <v/>
      </c>
      <c r="P1144" s="25" t="str">
        <f t="shared" ca="1" si="204"/>
        <v/>
      </c>
      <c r="Q1144" s="25" t="str">
        <f t="shared" ca="1" si="204"/>
        <v/>
      </c>
      <c r="R1144" s="25" t="str">
        <f t="shared" ca="1" si="203"/>
        <v/>
      </c>
      <c r="S1144" s="25" t="str">
        <f t="shared" ca="1" si="203"/>
        <v/>
      </c>
      <c r="T1144" s="25" t="str">
        <f t="shared" ca="1" si="203"/>
        <v/>
      </c>
      <c r="U1144" s="25" t="str">
        <f t="shared" ca="1" si="203"/>
        <v/>
      </c>
    </row>
    <row r="1145" spans="1:21" ht="13.5" customHeight="1">
      <c r="A1145" s="20" t="str">
        <f t="shared" ca="1" si="201"/>
        <v>Death Zone</v>
      </c>
      <c r="B1145" s="20" t="str">
        <f t="shared" ca="1" si="204"/>
        <v>8bf8fc03-4380-407b-937e-81a02cbed6f2</v>
      </c>
      <c r="C1145" s="20" t="str">
        <f t="shared" ca="1" si="204"/>
        <v>RotR</v>
      </c>
      <c r="D1145" s="20" t="str">
        <f t="shared" ca="1" si="204"/>
        <v>6</v>
      </c>
      <c r="E1145" s="20" t="str">
        <f t="shared" ca="1" si="204"/>
        <v>Yes</v>
      </c>
      <c r="F1145" s="20" t="str">
        <f t="shared" ca="1" si="204"/>
        <v>1</v>
      </c>
      <c r="G1145" s="20" t="str">
        <f t="shared" ca="1" si="204"/>
        <v>Location</v>
      </c>
      <c r="H1145" s="20" t="str">
        <f t="shared" ca="1" si="204"/>
        <v/>
      </c>
      <c r="I1145" s="20" t="str">
        <f t="shared" ca="1" si="204"/>
        <v>Front</v>
      </c>
      <c r="J1145" s="20" t="str">
        <f t="shared" ca="1" si="204"/>
        <v/>
      </c>
      <c r="K1145" s="20" t="str">
        <f t="shared" ca="1" si="204"/>
        <v/>
      </c>
      <c r="L1145" s="20" t="str">
        <f t="shared" ca="1" si="204"/>
        <v>Monster 4&amp;#10;Barrier 3&amp;#10;Weapon 0&amp;#10;Spell 0&amp;#10;Armor 0&amp;#10;Item 0&amp;#10;Ally 1&amp;#10;Blessing 1</v>
      </c>
      <c r="M1145" s="20" t="str">
        <f t="shared" ca="1" si="204"/>
        <v>On checks, treat all die rolls of 1 or 2 as 0.</v>
      </c>
      <c r="N1145" s="20" t="str">
        <f t="shared" ca="1" si="204"/>
        <v>Succeed at a Wisdom or Survival 10 check.</v>
      </c>
      <c r="O1145" s="20" t="str">
        <f t="shared" ca="1" si="204"/>
        <v>No effect.</v>
      </c>
      <c r="P1145" s="25" t="str">
        <f t="shared" ca="1" si="204"/>
        <v/>
      </c>
      <c r="Q1145" s="25" t="str">
        <f t="shared" ca="1" si="204"/>
        <v/>
      </c>
      <c r="R1145" s="25" t="str">
        <f t="shared" ca="1" si="203"/>
        <v/>
      </c>
      <c r="S1145" s="25" t="str">
        <f t="shared" ca="1" si="203"/>
        <v/>
      </c>
      <c r="T1145" s="25" t="str">
        <f t="shared" ca="1" si="203"/>
        <v/>
      </c>
      <c r="U1145" s="25" t="str">
        <f t="shared" ca="1" si="203"/>
        <v/>
      </c>
    </row>
    <row r="1146" spans="1:21" ht="13.5" customHeight="1">
      <c r="A1146" s="20" t="str">
        <f t="shared" ca="1" si="201"/>
        <v>Death Zone</v>
      </c>
      <c r="B1146" s="20" t="str">
        <f t="shared" ca="1" si="204"/>
        <v>45c2c230-304a-4937-b968-614064689a0b</v>
      </c>
      <c r="C1146" s="20" t="str">
        <f t="shared" ca="1" si="204"/>
        <v>RotR</v>
      </c>
      <c r="D1146" s="20" t="str">
        <f t="shared" ca="1" si="204"/>
        <v>6</v>
      </c>
      <c r="E1146" s="20" t="str">
        <f t="shared" ca="1" si="204"/>
        <v>Yes</v>
      </c>
      <c r="F1146" s="20" t="str">
        <f t="shared" ca="1" si="204"/>
        <v>1</v>
      </c>
      <c r="G1146" s="20" t="str">
        <f t="shared" ca="1" si="204"/>
        <v>Location</v>
      </c>
      <c r="H1146" s="20" t="str">
        <f t="shared" ca="1" si="204"/>
        <v/>
      </c>
      <c r="I1146" s="20" t="str">
        <f t="shared" ca="1" si="204"/>
        <v>Back</v>
      </c>
      <c r="J1146" s="20" t="str">
        <f t="shared" ca="1" si="204"/>
        <v/>
      </c>
      <c r="K1146" s="20" t="str">
        <f t="shared" ca="1" si="204"/>
        <v>The altitude of these freezing upper reaches sucks all the oxygen away from these dizzying heights, threatening to suffocate any who would dare scale the tallest of mountains.</v>
      </c>
      <c r="L1146" s="20" t="str">
        <f t="shared" ca="1" si="204"/>
        <v/>
      </c>
      <c r="M1146" s="20" t="str">
        <f t="shared" ca="1" si="204"/>
        <v/>
      </c>
      <c r="N1146" s="20" t="str">
        <f t="shared" ca="1" si="204"/>
        <v/>
      </c>
      <c r="O1146" s="20" t="str">
        <f t="shared" ca="1" si="204"/>
        <v>On checks, treat all die rolls of 1 or 2 as 0.</v>
      </c>
      <c r="P1146" s="25" t="str">
        <f t="shared" ca="1" si="204"/>
        <v/>
      </c>
      <c r="Q1146" s="25" t="str">
        <f t="shared" ca="1" si="204"/>
        <v/>
      </c>
      <c r="R1146" s="25" t="str">
        <f t="shared" ca="1" si="203"/>
        <v/>
      </c>
      <c r="S1146" s="25" t="str">
        <f t="shared" ca="1" si="203"/>
        <v/>
      </c>
      <c r="T1146" s="25" t="str">
        <f t="shared" ca="1" si="203"/>
        <v/>
      </c>
      <c r="U1146" s="25" t="str">
        <f t="shared" ca="1" si="203"/>
        <v/>
      </c>
    </row>
    <row r="1147" spans="1:21" ht="13.5" customHeight="1">
      <c r="A1147" s="20" t="str">
        <f t="shared" ca="1" si="201"/>
        <v>Deeper Dungeons</v>
      </c>
      <c r="B1147" s="20" t="str">
        <f t="shared" ca="1" si="204"/>
        <v>3da3fa58-c874-4bc0-ab82-dd069eafb170</v>
      </c>
      <c r="C1147" s="20" t="str">
        <f t="shared" ca="1" si="204"/>
        <v>RotR</v>
      </c>
      <c r="D1147" s="20" t="str">
        <f t="shared" ca="1" si="204"/>
        <v>B</v>
      </c>
      <c r="E1147" s="20" t="str">
        <f t="shared" ca="1" si="204"/>
        <v>Yes</v>
      </c>
      <c r="F1147" s="20" t="str">
        <f t="shared" ca="1" si="204"/>
        <v>1</v>
      </c>
      <c r="G1147" s="20" t="str">
        <f t="shared" ca="1" si="204"/>
        <v>Location</v>
      </c>
      <c r="H1147" s="20" t="str">
        <f t="shared" ca="1" si="204"/>
        <v/>
      </c>
      <c r="I1147" s="20" t="str">
        <f t="shared" ca="1" si="204"/>
        <v>Front</v>
      </c>
      <c r="J1147" s="20" t="str">
        <f t="shared" ca="1" si="204"/>
        <v/>
      </c>
      <c r="K1147" s="20" t="str">
        <f t="shared" ca="1" si="204"/>
        <v/>
      </c>
      <c r="L1147" s="20" t="str">
        <f t="shared" ca="1" si="204"/>
        <v>Monster 4&amp;#10;Barrier 2&amp;#10;Weapon 1&amp;#10;Spell 1&amp;#10;Armor 0&amp;#10;Item 1&amp;#10;Ally 0&amp;#10;Blessing 0</v>
      </c>
      <c r="M1147" s="20" t="str">
        <f t="shared" ca="1" si="204"/>
        <v>The difficulty of combat checks is increased by 1.</v>
      </c>
      <c r="N1147" s="20" t="str">
        <f t="shared" ca="1" si="204"/>
        <v>Succeed at a Constitution or Fortitude 8 check.</v>
      </c>
      <c r="O1147" s="20" t="str">
        <f t="shared" ca="1" si="204"/>
        <v>No effect.</v>
      </c>
      <c r="P1147" s="25" t="str">
        <f t="shared" ca="1" si="204"/>
        <v/>
      </c>
      <c r="Q1147" s="25" t="str">
        <f t="shared" ca="1" si="204"/>
        <v/>
      </c>
      <c r="R1147" s="25" t="str">
        <f t="shared" ca="1" si="203"/>
        <v/>
      </c>
      <c r="S1147" s="25" t="str">
        <f t="shared" ca="1" si="203"/>
        <v/>
      </c>
      <c r="T1147" s="25" t="str">
        <f t="shared" ca="1" si="203"/>
        <v/>
      </c>
      <c r="U1147" s="25" t="str">
        <f t="shared" ca="1" si="203"/>
        <v/>
      </c>
    </row>
    <row r="1148" spans="1:21" ht="13.5" customHeight="1">
      <c r="A1148" s="20" t="str">
        <f t="shared" ca="1" si="201"/>
        <v>Deeper Dungeons</v>
      </c>
      <c r="B1148" s="20" t="str">
        <f t="shared" ca="1" si="204"/>
        <v>8851a7b4-742f-4b61-9d78-b57f02625ea4</v>
      </c>
      <c r="C1148" s="20" t="str">
        <f t="shared" ca="1" si="204"/>
        <v>RotR</v>
      </c>
      <c r="D1148" s="20" t="str">
        <f t="shared" ca="1" si="204"/>
        <v>B</v>
      </c>
      <c r="E1148" s="20" t="str">
        <f t="shared" ca="1" si="204"/>
        <v>Yes</v>
      </c>
      <c r="F1148" s="20" t="str">
        <f t="shared" ca="1" si="204"/>
        <v>1</v>
      </c>
      <c r="G1148" s="20" t="str">
        <f t="shared" ca="1" si="204"/>
        <v>Location</v>
      </c>
      <c r="H1148" s="20" t="str">
        <f t="shared" ca="1" si="204"/>
        <v/>
      </c>
      <c r="I1148" s="20" t="str">
        <f t="shared" ca="1" si="204"/>
        <v>Back</v>
      </c>
      <c r="J1148" s="20" t="str">
        <f t="shared" ca="1" si="204"/>
        <v/>
      </c>
      <c r="K1148" s="20" t="str">
        <f t="shared" ca="1" si="204"/>
        <v>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v>
      </c>
      <c r="L1148" s="20" t="str">
        <f t="shared" ca="1" si="204"/>
        <v/>
      </c>
      <c r="M1148" s="20" t="str">
        <f t="shared" ca="1" si="204"/>
        <v/>
      </c>
      <c r="N1148" s="20" t="str">
        <f t="shared" ca="1" si="204"/>
        <v/>
      </c>
      <c r="O1148" s="20" t="str">
        <f t="shared" ca="1" si="204"/>
        <v/>
      </c>
      <c r="P1148" s="25" t="str">
        <f t="shared" ca="1" si="204"/>
        <v/>
      </c>
      <c r="Q1148" s="25" t="str">
        <f t="shared" ca="1" si="204"/>
        <v/>
      </c>
      <c r="R1148" s="25" t="str">
        <f t="shared" ca="1" si="203"/>
        <v/>
      </c>
      <c r="S1148" s="25" t="str">
        <f t="shared" ca="1" si="203"/>
        <v/>
      </c>
      <c r="T1148" s="25" t="str">
        <f t="shared" ca="1" si="203"/>
        <v/>
      </c>
      <c r="U1148" s="25" t="str">
        <f t="shared" ca="1" si="203"/>
        <v/>
      </c>
    </row>
    <row r="1149" spans="1:21" ht="13.5" customHeight="1">
      <c r="A1149" s="20" t="str">
        <f t="shared" ca="1" si="201"/>
        <v>Desecrated Vault</v>
      </c>
      <c r="B1149" s="20" t="str">
        <f t="shared" ca="1" si="204"/>
        <v>807e28af-366a-474b-91a2-cacc8e5c0778</v>
      </c>
      <c r="C1149" s="20" t="str">
        <f t="shared" ca="1" si="204"/>
        <v>RotR</v>
      </c>
      <c r="D1149" s="20" t="str">
        <f t="shared" ca="1" si="204"/>
        <v>B</v>
      </c>
      <c r="E1149" s="20" t="str">
        <f t="shared" ca="1" si="204"/>
        <v>Yes</v>
      </c>
      <c r="F1149" s="20" t="str">
        <f t="shared" ca="1" si="204"/>
        <v>1</v>
      </c>
      <c r="G1149" s="20" t="str">
        <f t="shared" ca="1" si="204"/>
        <v>Location</v>
      </c>
      <c r="H1149" s="20" t="str">
        <f t="shared" ca="1" si="204"/>
        <v/>
      </c>
      <c r="I1149" s="20" t="str">
        <f t="shared" ca="1" si="204"/>
        <v>Front</v>
      </c>
      <c r="J1149" s="20" t="str">
        <f t="shared" ca="1" si="204"/>
        <v/>
      </c>
      <c r="K1149" s="20" t="str">
        <f t="shared" ca="1" si="204"/>
        <v/>
      </c>
      <c r="L1149" s="20" t="str">
        <f t="shared" ca="1" si="204"/>
        <v>Monster 4&amp;#10;Barrier 1&amp;#10;Weapon 0&amp;#10;Spell 1&amp;#10;Armor 0&amp;#10;Item 2&amp;#10;Ally 0&amp;#10;Blessing 1</v>
      </c>
      <c r="M1149" s="20" t="str">
        <f t="shared" ca="1" si="204"/>
        <v>If you would defeat a bane with the Undead trait here, roll 1d6. On a 1, the monster is undefeated.</v>
      </c>
      <c r="N1149" s="20" t="str">
        <f t="shared" ca="1" si="204"/>
        <v>Succeed at a Wisdom or Divine 6 check.</v>
      </c>
      <c r="O1149" s="20" t="str">
        <f t="shared" ca="1" si="204"/>
        <v>On closing, each character at this location may recharge an item from their discard pile.</v>
      </c>
      <c r="P1149" s="25" t="str">
        <f t="shared" ca="1" si="204"/>
        <v/>
      </c>
      <c r="Q1149" s="25" t="str">
        <f t="shared" ca="1" si="204"/>
        <v/>
      </c>
      <c r="R1149" s="25" t="str">
        <f t="shared" ca="1" si="203"/>
        <v/>
      </c>
      <c r="S1149" s="25" t="str">
        <f t="shared" ca="1" si="203"/>
        <v/>
      </c>
      <c r="T1149" s="25" t="str">
        <f t="shared" ca="1" si="203"/>
        <v/>
      </c>
      <c r="U1149" s="25" t="str">
        <f t="shared" ca="1" si="203"/>
        <v/>
      </c>
    </row>
    <row r="1150" spans="1:21" ht="13.5" customHeight="1">
      <c r="A1150" s="20" t="str">
        <f t="shared" ca="1" si="201"/>
        <v>Desecrated Vault</v>
      </c>
      <c r="B1150" s="20" t="str">
        <f t="shared" ca="1" si="204"/>
        <v>84ef89c6-ded0-4a37-b915-e0f69a0119c2</v>
      </c>
      <c r="C1150" s="20" t="str">
        <f t="shared" ca="1" si="204"/>
        <v>RotR</v>
      </c>
      <c r="D1150" s="20" t="str">
        <f t="shared" ca="1" si="204"/>
        <v>B</v>
      </c>
      <c r="E1150" s="20" t="str">
        <f t="shared" ca="1" si="204"/>
        <v>Yes</v>
      </c>
      <c r="F1150" s="20" t="str">
        <f t="shared" ca="1" si="204"/>
        <v>1</v>
      </c>
      <c r="G1150" s="20" t="str">
        <f t="shared" ca="1" si="204"/>
        <v>Location</v>
      </c>
      <c r="H1150" s="20" t="str">
        <f t="shared" ca="1" si="204"/>
        <v/>
      </c>
      <c r="I1150" s="20" t="str">
        <f t="shared" ca="1" si="204"/>
        <v>Back</v>
      </c>
      <c r="J1150" s="20" t="str">
        <f t="shared" ca="1" si="204"/>
        <v/>
      </c>
      <c r="K1150" s="20" t="str">
        <f t="shared" ca="1" si="204"/>
        <v>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v>
      </c>
      <c r="L1150" s="20" t="str">
        <f t="shared" ca="1" si="204"/>
        <v/>
      </c>
      <c r="M1150" s="20" t="str">
        <f t="shared" ca="1" si="204"/>
        <v/>
      </c>
      <c r="N1150" s="20" t="str">
        <f t="shared" ca="1" si="204"/>
        <v/>
      </c>
      <c r="O1150" s="20" t="str">
        <f t="shared" ca="1" si="204"/>
        <v/>
      </c>
      <c r="P1150" s="25" t="str">
        <f t="shared" ca="1" si="204"/>
        <v/>
      </c>
      <c r="Q1150" s="25" t="str">
        <f t="shared" ca="1" si="204"/>
        <v/>
      </c>
      <c r="R1150" s="25" t="str">
        <f t="shared" ca="1" si="203"/>
        <v/>
      </c>
      <c r="S1150" s="25" t="str">
        <f t="shared" ca="1" si="203"/>
        <v/>
      </c>
      <c r="T1150" s="25" t="str">
        <f t="shared" ca="1" si="203"/>
        <v/>
      </c>
      <c r="U1150" s="25" t="str">
        <f t="shared" ca="1" si="203"/>
        <v/>
      </c>
    </row>
    <row r="1151" spans="1:21" ht="13.5" customHeight="1">
      <c r="A1151" s="20" t="str">
        <f t="shared" ca="1" si="201"/>
        <v>Farmhouse</v>
      </c>
      <c r="B1151" s="20" t="str">
        <f t="shared" ca="1" si="204"/>
        <v>ebf597ab-b419-4c86-bcf1-57b659018ed1</v>
      </c>
      <c r="C1151" s="20" t="str">
        <f t="shared" ca="1" si="204"/>
        <v>RotR</v>
      </c>
      <c r="D1151" s="20" t="str">
        <f t="shared" ca="1" si="204"/>
        <v>B</v>
      </c>
      <c r="E1151" s="20" t="str">
        <f t="shared" ca="1" si="204"/>
        <v>Yes</v>
      </c>
      <c r="F1151" s="20" t="str">
        <f t="shared" ca="1" si="204"/>
        <v>1</v>
      </c>
      <c r="G1151" s="20" t="str">
        <f t="shared" ca="1" si="204"/>
        <v>Location</v>
      </c>
      <c r="H1151" s="20" t="str">
        <f t="shared" ca="1" si="204"/>
        <v/>
      </c>
      <c r="I1151" s="20" t="str">
        <f t="shared" ca="1" si="204"/>
        <v>Front</v>
      </c>
      <c r="J1151" s="20" t="str">
        <f t="shared" ca="1" si="204"/>
        <v/>
      </c>
      <c r="K1151" s="20" t="str">
        <f t="shared" ca="1" si="204"/>
        <v/>
      </c>
      <c r="L1151" s="20" t="str">
        <f t="shared" ca="1" si="204"/>
        <v>Monster 3&amp;#10;Barrier 1&amp;#10;Weapon 1&amp;#10;Spell 0&amp;#10;Armor 0&amp;#10;Item 3&amp;#10;Ally 1&amp;#10;Blessing 0</v>
      </c>
      <c r="M1151" s="20" t="str">
        <f t="shared" ca="1" si="204"/>
        <v>If you would discard an ally, bury it instead.</v>
      </c>
      <c r="N1151" s="20" t="str">
        <f t="shared" ca="1" si="204"/>
        <v>Summon and defeat a random monster.</v>
      </c>
      <c r="O1151" s="20" t="str">
        <f t="shared" ca="1" si="204"/>
        <v>No effect.</v>
      </c>
      <c r="P1151" s="25" t="str">
        <f t="shared" ca="1" si="204"/>
        <v/>
      </c>
      <c r="Q1151" s="25" t="str">
        <f t="shared" ca="1" si="204"/>
        <v/>
      </c>
      <c r="R1151" s="25" t="str">
        <f t="shared" ca="1" si="203"/>
        <v/>
      </c>
      <c r="S1151" s="25" t="str">
        <f t="shared" ca="1" si="203"/>
        <v/>
      </c>
      <c r="T1151" s="25" t="str">
        <f t="shared" ca="1" si="203"/>
        <v/>
      </c>
      <c r="U1151" s="25" t="str">
        <f t="shared" ca="1" si="203"/>
        <v/>
      </c>
    </row>
    <row r="1152" spans="1:21" ht="13.5" customHeight="1">
      <c r="A1152" s="20" t="str">
        <f t="shared" ca="1" si="201"/>
        <v>Farmhouse</v>
      </c>
      <c r="B1152" s="20" t="str">
        <f t="shared" ref="B1152:Q1161" ca="1" si="205">IF(INDIRECT(ADDRESS(ROW(),COLUMN(),,,"Details"))="","",SUBSTITUTE(SUBSTITUTE(INDIRECT(ADDRESS(ROW(),COLUMN(),,,"Details")),"
","&amp;#10;"),"""","&amp;quot;"))</f>
        <v>45a87648-7dc5-42c0-8b1e-12013eff4306</v>
      </c>
      <c r="C1152" s="20" t="str">
        <f t="shared" ca="1" si="205"/>
        <v>RotR</v>
      </c>
      <c r="D1152" s="20" t="str">
        <f t="shared" ca="1" si="205"/>
        <v>B</v>
      </c>
      <c r="E1152" s="20" t="str">
        <f t="shared" ca="1" si="205"/>
        <v>Yes</v>
      </c>
      <c r="F1152" s="20" t="str">
        <f t="shared" ca="1" si="205"/>
        <v>1</v>
      </c>
      <c r="G1152" s="20" t="str">
        <f t="shared" ca="1" si="205"/>
        <v>Location</v>
      </c>
      <c r="H1152" s="20" t="str">
        <f t="shared" ca="1" si="205"/>
        <v/>
      </c>
      <c r="I1152" s="20" t="str">
        <f t="shared" ca="1" si="205"/>
        <v>Back</v>
      </c>
      <c r="J1152" s="20" t="str">
        <f t="shared" ca="1" si="205"/>
        <v/>
      </c>
      <c r="K1152" s="20" t="str">
        <f t="shared" ca="1" si="205"/>
        <v>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v>
      </c>
      <c r="L1152" s="20" t="str">
        <f t="shared" ca="1" si="205"/>
        <v/>
      </c>
      <c r="M1152" s="20" t="str">
        <f t="shared" ca="1" si="205"/>
        <v/>
      </c>
      <c r="N1152" s="20" t="str">
        <f t="shared" ca="1" si="205"/>
        <v/>
      </c>
      <c r="O1152" s="20" t="str">
        <f t="shared" ca="1" si="205"/>
        <v/>
      </c>
      <c r="P1152" s="25" t="str">
        <f t="shared" ca="1" si="205"/>
        <v/>
      </c>
      <c r="Q1152" s="25" t="str">
        <f t="shared" ca="1" si="205"/>
        <v/>
      </c>
      <c r="R1152" s="25" t="str">
        <f t="shared" ca="1" si="203"/>
        <v/>
      </c>
      <c r="S1152" s="25" t="str">
        <f t="shared" ca="1" si="203"/>
        <v/>
      </c>
      <c r="T1152" s="25" t="str">
        <f t="shared" ca="1" si="203"/>
        <v/>
      </c>
      <c r="U1152" s="25" t="str">
        <f t="shared" ca="1" si="203"/>
        <v/>
      </c>
    </row>
    <row r="1153" spans="1:21" ht="13.5" customHeight="1">
      <c r="A1153" s="20" t="str">
        <f t="shared" ca="1" si="201"/>
        <v>Festering Maze of Sloth</v>
      </c>
      <c r="B1153" s="20" t="str">
        <f t="shared" ca="1" si="205"/>
        <v>d14ff68d-5f03-4078-9f4a-202c9ea882c0</v>
      </c>
      <c r="C1153" s="20" t="str">
        <f t="shared" ca="1" si="205"/>
        <v>RotR</v>
      </c>
      <c r="D1153" s="20" t="str">
        <f t="shared" ca="1" si="205"/>
        <v>5</v>
      </c>
      <c r="E1153" s="20" t="str">
        <f t="shared" ca="1" si="205"/>
        <v>Yes</v>
      </c>
      <c r="F1153" s="20" t="str">
        <f t="shared" ca="1" si="205"/>
        <v>1</v>
      </c>
      <c r="G1153" s="20" t="str">
        <f t="shared" ca="1" si="205"/>
        <v>Location</v>
      </c>
      <c r="H1153" s="20" t="str">
        <f t="shared" ca="1" si="205"/>
        <v/>
      </c>
      <c r="I1153" s="20" t="str">
        <f t="shared" ca="1" si="205"/>
        <v>Front</v>
      </c>
      <c r="J1153" s="20" t="str">
        <f t="shared" ca="1" si="205"/>
        <v/>
      </c>
      <c r="K1153" s="20" t="str">
        <f t="shared" ca="1" si="205"/>
        <v/>
      </c>
      <c r="L1153" s="20" t="str">
        <f t="shared" ca="1" si="205"/>
        <v>Monster 3&amp;#10;Barrier 1&amp;#10;Weapon 0&amp;#10;Spell 2&amp;#10;Armor 0&amp;#10;Item 1&amp;#10;Ally 1&amp;#10;Blessing 1</v>
      </c>
      <c r="M1153" s="20" t="str">
        <f t="shared" ca="1" si="205"/>
        <v>You may play no more than 1 card per check, regardless of type.</v>
      </c>
      <c r="N1153" s="20" t="str">
        <f t="shared" ca="1" si="205"/>
        <v>Succeed at a Constitution or Fortitude 12 check.</v>
      </c>
      <c r="O1153" s="20" t="str">
        <f t="shared" ca="1" si="205"/>
        <v>No effect.</v>
      </c>
      <c r="P1153" s="25" t="str">
        <f t="shared" ca="1" si="205"/>
        <v/>
      </c>
      <c r="Q1153" s="25" t="str">
        <f t="shared" ca="1" si="205"/>
        <v/>
      </c>
      <c r="R1153" s="25" t="str">
        <f t="shared" ca="1" si="203"/>
        <v/>
      </c>
      <c r="S1153" s="25" t="str">
        <f t="shared" ca="1" si="203"/>
        <v/>
      </c>
      <c r="T1153" s="25" t="str">
        <f t="shared" ca="1" si="203"/>
        <v/>
      </c>
      <c r="U1153" s="25" t="str">
        <f t="shared" ca="1" si="203"/>
        <v/>
      </c>
    </row>
    <row r="1154" spans="1:21" ht="13.5" customHeight="1">
      <c r="A1154" s="20" t="str">
        <f t="shared" ca="1" si="201"/>
        <v>Festering Maze of Sloth</v>
      </c>
      <c r="B1154" s="20" t="str">
        <f t="shared" ca="1" si="205"/>
        <v>426968f4-6a22-4c90-9371-7797dde3719e</v>
      </c>
      <c r="C1154" s="20" t="str">
        <f t="shared" ca="1" si="205"/>
        <v>RotR</v>
      </c>
      <c r="D1154" s="20" t="str">
        <f t="shared" ca="1" si="205"/>
        <v>5</v>
      </c>
      <c r="E1154" s="20" t="str">
        <f t="shared" ca="1" si="205"/>
        <v>Yes</v>
      </c>
      <c r="F1154" s="20" t="str">
        <f t="shared" ca="1" si="205"/>
        <v>1</v>
      </c>
      <c r="G1154" s="20" t="str">
        <f t="shared" ca="1" si="205"/>
        <v>Location</v>
      </c>
      <c r="H1154" s="20" t="str">
        <f t="shared" ca="1" si="205"/>
        <v/>
      </c>
      <c r="I1154" s="20" t="str">
        <f t="shared" ca="1" si="205"/>
        <v>Back</v>
      </c>
      <c r="J1154" s="20" t="str">
        <f t="shared" ca="1" si="205"/>
        <v/>
      </c>
      <c r="K1154" s="20" t="str">
        <f t="shared" ca="1" si="205"/>
        <v>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v>
      </c>
      <c r="L1154" s="20" t="str">
        <f t="shared" ca="1" si="205"/>
        <v/>
      </c>
      <c r="M1154" s="20" t="str">
        <f t="shared" ca="1" si="205"/>
        <v/>
      </c>
      <c r="N1154" s="20" t="str">
        <f t="shared" ca="1" si="205"/>
        <v/>
      </c>
      <c r="O1154" s="20" t="str">
        <f t="shared" ca="1" si="205"/>
        <v/>
      </c>
      <c r="P1154" s="25" t="str">
        <f t="shared" ca="1" si="205"/>
        <v/>
      </c>
      <c r="Q1154" s="25" t="str">
        <f t="shared" ca="1" si="205"/>
        <v/>
      </c>
      <c r="R1154" s="25" t="str">
        <f t="shared" ca="1" si="203"/>
        <v/>
      </c>
      <c r="S1154" s="25" t="str">
        <f t="shared" ca="1" si="203"/>
        <v/>
      </c>
      <c r="T1154" s="25" t="str">
        <f t="shared" ca="1" si="203"/>
        <v/>
      </c>
      <c r="U1154" s="25" t="str">
        <f t="shared" ca="1" si="203"/>
        <v/>
      </c>
    </row>
    <row r="1155" spans="1:21" ht="13.5" customHeight="1">
      <c r="A1155" s="20" t="str">
        <f t="shared" ca="1" si="201"/>
        <v>Fort Rannick</v>
      </c>
      <c r="B1155" s="20" t="str">
        <f t="shared" ca="1" si="205"/>
        <v>5b5b74d8-9070-4b3d-8e2a-07d87537e363</v>
      </c>
      <c r="C1155" s="20" t="str">
        <f t="shared" ca="1" si="205"/>
        <v>RotR</v>
      </c>
      <c r="D1155" s="20" t="str">
        <f t="shared" ca="1" si="205"/>
        <v>3</v>
      </c>
      <c r="E1155" s="20" t="str">
        <f t="shared" ca="1" si="205"/>
        <v>Yes</v>
      </c>
      <c r="F1155" s="20" t="str">
        <f t="shared" ca="1" si="205"/>
        <v>1</v>
      </c>
      <c r="G1155" s="20" t="str">
        <f t="shared" ca="1" si="205"/>
        <v>Location</v>
      </c>
      <c r="H1155" s="20" t="str">
        <f t="shared" ca="1" si="205"/>
        <v/>
      </c>
      <c r="I1155" s="20" t="str">
        <f t="shared" ca="1" si="205"/>
        <v>Front</v>
      </c>
      <c r="J1155" s="20" t="str">
        <f t="shared" ca="1" si="205"/>
        <v/>
      </c>
      <c r="K1155" s="20" t="str">
        <f t="shared" ca="1" si="205"/>
        <v/>
      </c>
      <c r="L1155" s="20" t="str">
        <f t="shared" ca="1" si="205"/>
        <v>Monster 2&amp;#10;Barrier 1&amp;#10;Weapon 2&amp;#10;Spell 0&amp;#10;Armor 2&amp;#10;Item 0&amp;#10;Ally 2&amp;#10;Blessing 0</v>
      </c>
      <c r="M1155" s="20" t="str">
        <f t="shared" ca="1" si="205"/>
        <v>When you attempt a combat check, you may discard an ally to add 1d4 to that check.</v>
      </c>
      <c r="N1155" s="20" t="str">
        <f t="shared" ca="1" si="205"/>
        <v>Succeed at a Strength 8 check.</v>
      </c>
      <c r="O1155" s="20" t="str">
        <f t="shared" ca="1" si="205"/>
        <v>On closing, you may shuffle any allies in your discard pile into your character deck.</v>
      </c>
      <c r="P1155" s="25" t="str">
        <f t="shared" ca="1" si="205"/>
        <v/>
      </c>
      <c r="Q1155" s="25" t="str">
        <f t="shared" ca="1" si="205"/>
        <v/>
      </c>
      <c r="R1155" s="25" t="str">
        <f t="shared" ca="1" si="203"/>
        <v/>
      </c>
      <c r="S1155" s="25" t="str">
        <f t="shared" ca="1" si="203"/>
        <v/>
      </c>
      <c r="T1155" s="25" t="str">
        <f t="shared" ca="1" si="203"/>
        <v/>
      </c>
      <c r="U1155" s="25" t="str">
        <f t="shared" ca="1" si="203"/>
        <v/>
      </c>
    </row>
    <row r="1156" spans="1:21" ht="13.5" customHeight="1">
      <c r="A1156" s="20" t="str">
        <f t="shared" ca="1" si="201"/>
        <v>Fort Rannick</v>
      </c>
      <c r="B1156" s="20" t="str">
        <f t="shared" ca="1" si="205"/>
        <v>6bae08ef-9c4c-4583-afd3-0a0f9ed20c05</v>
      </c>
      <c r="C1156" s="20" t="str">
        <f t="shared" ca="1" si="205"/>
        <v>RotR</v>
      </c>
      <c r="D1156" s="20" t="str">
        <f t="shared" ca="1" si="205"/>
        <v>3</v>
      </c>
      <c r="E1156" s="20" t="str">
        <f t="shared" ca="1" si="205"/>
        <v>Yes</v>
      </c>
      <c r="F1156" s="20" t="str">
        <f t="shared" ca="1" si="205"/>
        <v>1</v>
      </c>
      <c r="G1156" s="20" t="str">
        <f t="shared" ca="1" si="205"/>
        <v>Location</v>
      </c>
      <c r="H1156" s="20" t="str">
        <f t="shared" ca="1" si="205"/>
        <v/>
      </c>
      <c r="I1156" s="20" t="str">
        <f t="shared" ca="1" si="205"/>
        <v>Back</v>
      </c>
      <c r="J1156" s="20" t="str">
        <f t="shared" ca="1" si="205"/>
        <v/>
      </c>
      <c r="K1156" s="20" t="str">
        <f t="shared" ca="1" si="205"/>
        <v>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v>
      </c>
      <c r="L1156" s="20" t="str">
        <f t="shared" ca="1" si="205"/>
        <v/>
      </c>
      <c r="M1156" s="20" t="str">
        <f t="shared" ca="1" si="205"/>
        <v/>
      </c>
      <c r="N1156" s="20" t="str">
        <f t="shared" ca="1" si="205"/>
        <v/>
      </c>
      <c r="O1156" s="20" t="str">
        <f t="shared" ca="1" si="205"/>
        <v/>
      </c>
      <c r="P1156" s="25" t="str">
        <f t="shared" ca="1" si="205"/>
        <v/>
      </c>
      <c r="Q1156" s="25" t="str">
        <f t="shared" ca="1" si="205"/>
        <v/>
      </c>
      <c r="R1156" s="25" t="str">
        <f t="shared" ca="1" si="203"/>
        <v/>
      </c>
      <c r="S1156" s="25" t="str">
        <f t="shared" ca="1" si="203"/>
        <v/>
      </c>
      <c r="T1156" s="25" t="str">
        <f t="shared" ca="1" si="203"/>
        <v/>
      </c>
      <c r="U1156" s="25" t="str">
        <f t="shared" ca="1" si="203"/>
        <v/>
      </c>
    </row>
    <row r="1157" spans="1:21" ht="13.5" customHeight="1">
      <c r="A1157" s="20" t="str">
        <f t="shared" ca="1" si="201"/>
        <v>Foxglove Manor</v>
      </c>
      <c r="B1157" s="20" t="str">
        <f t="shared" ca="1" si="205"/>
        <v>1e60ce9a-81a5-49d7-bed8-4c2e3328e6fa</v>
      </c>
      <c r="C1157" s="20" t="str">
        <f t="shared" ca="1" si="205"/>
        <v>RotR</v>
      </c>
      <c r="D1157" s="20" t="str">
        <f t="shared" ca="1" si="205"/>
        <v>2</v>
      </c>
      <c r="E1157" s="20" t="str">
        <f t="shared" ca="1" si="205"/>
        <v>Yes</v>
      </c>
      <c r="F1157" s="20" t="str">
        <f t="shared" ca="1" si="205"/>
        <v>1</v>
      </c>
      <c r="G1157" s="20" t="str">
        <f t="shared" ca="1" si="205"/>
        <v>Location</v>
      </c>
      <c r="H1157" s="20" t="str">
        <f t="shared" ca="1" si="205"/>
        <v/>
      </c>
      <c r="I1157" s="20" t="str">
        <f t="shared" ca="1" si="205"/>
        <v>Front</v>
      </c>
      <c r="J1157" s="20" t="str">
        <f t="shared" ca="1" si="205"/>
        <v/>
      </c>
      <c r="K1157" s="20" t="str">
        <f t="shared" ca="1" si="205"/>
        <v/>
      </c>
      <c r="L1157" s="20" t="str">
        <f t="shared" ca="1" si="205"/>
        <v>Monster 2&amp;#10;Barrier 1&amp;#10;Weapon 1&amp;#10;Spell 2&amp;#10;Armor 0&amp;#10;Item 2&amp;#10;Ally 0&amp;#10;Blessing 1</v>
      </c>
      <c r="M1157" s="20" t="str">
        <f t="shared" ca="1" si="205"/>
        <v>Reveal Aldern Foxglove to banish all Haunts in front of characters.</v>
      </c>
      <c r="N1157" s="20" t="str">
        <f t="shared" ca="1" si="205"/>
        <v>Succeed at an Intelligence or Arcane 8 check.</v>
      </c>
      <c r="O1157" s="20" t="str">
        <f t="shared" ca="1" si="205"/>
        <v>No effect.</v>
      </c>
      <c r="P1157" s="25" t="str">
        <f t="shared" ca="1" si="205"/>
        <v/>
      </c>
      <c r="Q1157" s="25" t="str">
        <f t="shared" ca="1" si="205"/>
        <v/>
      </c>
      <c r="R1157" s="25" t="str">
        <f t="shared" ca="1" si="203"/>
        <v/>
      </c>
      <c r="S1157" s="25" t="str">
        <f t="shared" ca="1" si="203"/>
        <v/>
      </c>
      <c r="T1157" s="25" t="str">
        <f t="shared" ca="1" si="203"/>
        <v/>
      </c>
      <c r="U1157" s="25" t="str">
        <f t="shared" ca="1" si="203"/>
        <v/>
      </c>
    </row>
    <row r="1158" spans="1:21" ht="13.5" customHeight="1">
      <c r="A1158" s="20" t="str">
        <f t="shared" ca="1" si="201"/>
        <v>Foxglove Manor</v>
      </c>
      <c r="B1158" s="20" t="str">
        <f t="shared" ca="1" si="205"/>
        <v>6311333f-95f4-438d-8e4b-acf24fb61b1b</v>
      </c>
      <c r="C1158" s="20" t="str">
        <f t="shared" ca="1" si="205"/>
        <v>RotR</v>
      </c>
      <c r="D1158" s="20" t="str">
        <f t="shared" ca="1" si="205"/>
        <v>2</v>
      </c>
      <c r="E1158" s="20" t="str">
        <f t="shared" ca="1" si="205"/>
        <v>Yes</v>
      </c>
      <c r="F1158" s="20" t="str">
        <f t="shared" ca="1" si="205"/>
        <v>1</v>
      </c>
      <c r="G1158" s="20" t="str">
        <f t="shared" ca="1" si="205"/>
        <v>Location</v>
      </c>
      <c r="H1158" s="20" t="str">
        <f t="shared" ca="1" si="205"/>
        <v/>
      </c>
      <c r="I1158" s="20" t="str">
        <f t="shared" ca="1" si="205"/>
        <v>Back</v>
      </c>
      <c r="J1158" s="20" t="str">
        <f t="shared" ca="1" si="205"/>
        <v/>
      </c>
      <c r="K1158" s="20" t="str">
        <f t="shared" ca="1" si="205"/>
        <v>A strangely cold sea wind rises to a keening shriek as a sagging, moldy mansion comes into view. The house is dark, but something darker skulks between the narrow windows.</v>
      </c>
      <c r="L1158" s="20" t="str">
        <f t="shared" ca="1" si="205"/>
        <v>Reveal Aldern Foxglove to banish all Haunts in front of characters.</v>
      </c>
      <c r="M1158" s="20" t="str">
        <f t="shared" ca="1" si="205"/>
        <v/>
      </c>
      <c r="N1158" s="20" t="str">
        <f t="shared" ca="1" si="205"/>
        <v/>
      </c>
      <c r="O1158" s="20" t="str">
        <f t="shared" ca="1" si="205"/>
        <v/>
      </c>
      <c r="P1158" s="25" t="str">
        <f t="shared" ca="1" si="205"/>
        <v/>
      </c>
      <c r="Q1158" s="25" t="str">
        <f t="shared" ca="1" si="205"/>
        <v/>
      </c>
      <c r="R1158" s="25" t="str">
        <f t="shared" ca="1" si="203"/>
        <v/>
      </c>
      <c r="S1158" s="25" t="str">
        <f t="shared" ca="1" si="203"/>
        <v/>
      </c>
      <c r="T1158" s="25" t="str">
        <f t="shared" ca="1" si="203"/>
        <v/>
      </c>
      <c r="U1158" s="25" t="str">
        <f t="shared" ca="1" si="203"/>
        <v/>
      </c>
    </row>
    <row r="1159" spans="1:21" ht="13.5" customHeight="1">
      <c r="A1159" s="20" t="str">
        <f t="shared" ca="1" si="201"/>
        <v>Garrison</v>
      </c>
      <c r="B1159" s="20" t="str">
        <f t="shared" ca="1" si="205"/>
        <v>bbbb291e-e2ef-4e53-9db0-f9a109e03a3e</v>
      </c>
      <c r="C1159" s="20" t="str">
        <f t="shared" ca="1" si="205"/>
        <v>RotR</v>
      </c>
      <c r="D1159" s="20" t="str">
        <f t="shared" ca="1" si="205"/>
        <v>B</v>
      </c>
      <c r="E1159" s="20" t="str">
        <f t="shared" ca="1" si="205"/>
        <v>Yes</v>
      </c>
      <c r="F1159" s="20" t="str">
        <f t="shared" ca="1" si="205"/>
        <v>1</v>
      </c>
      <c r="G1159" s="20" t="str">
        <f t="shared" ca="1" si="205"/>
        <v>Location</v>
      </c>
      <c r="H1159" s="20" t="str">
        <f t="shared" ca="1" si="205"/>
        <v/>
      </c>
      <c r="I1159" s="20" t="str">
        <f t="shared" ca="1" si="205"/>
        <v>Front</v>
      </c>
      <c r="J1159" s="20" t="str">
        <f t="shared" ca="1" si="205"/>
        <v/>
      </c>
      <c r="K1159" s="20" t="str">
        <f t="shared" ca="1" si="205"/>
        <v/>
      </c>
      <c r="L1159" s="20" t="str">
        <f t="shared" ca="1" si="205"/>
        <v>Monster 3&amp;#10;Barrier 0&amp;#10;Weapon 3&amp;#10;Spell 0&amp;#10;Armor 2&amp;#10;Item 0&amp;#10;Ally 1&amp;#10;Blessing 0</v>
      </c>
      <c r="M1159" s="20" t="str">
        <f t="shared" ca="1" si="205"/>
        <v>If you encounter a monster other than a villain or a henchmen, each other character at this location must summon and encounter that monster.</v>
      </c>
      <c r="N1159" s="20" t="str">
        <f t="shared" ca="1" si="205"/>
        <v>Summon and defeat a Bandit henchmen with the combat difficulty increased by 2.</v>
      </c>
      <c r="O1159" s="20" t="str">
        <f t="shared" ca="1" si="205"/>
        <v>On closing, do not banish any weapons or armors from this location; shuffle any that remain into this deck.</v>
      </c>
      <c r="P1159" s="25" t="str">
        <f t="shared" ca="1" si="205"/>
        <v/>
      </c>
      <c r="Q1159" s="25" t="str">
        <f t="shared" ca="1" si="205"/>
        <v/>
      </c>
      <c r="R1159" s="25" t="str">
        <f t="shared" ca="1" si="203"/>
        <v/>
      </c>
      <c r="S1159" s="25" t="str">
        <f t="shared" ca="1" si="203"/>
        <v/>
      </c>
      <c r="T1159" s="25" t="str">
        <f t="shared" ca="1" si="203"/>
        <v/>
      </c>
      <c r="U1159" s="25" t="str">
        <f t="shared" ca="1" si="203"/>
        <v/>
      </c>
    </row>
    <row r="1160" spans="1:21" ht="13.5" customHeight="1">
      <c r="A1160" s="20" t="str">
        <f t="shared" ca="1" si="201"/>
        <v>Garrison</v>
      </c>
      <c r="B1160" s="20" t="str">
        <f t="shared" ca="1" si="205"/>
        <v>6f4138d5-1886-47d4-9345-e963820c2098</v>
      </c>
      <c r="C1160" s="20" t="str">
        <f t="shared" ca="1" si="205"/>
        <v>RotR</v>
      </c>
      <c r="D1160" s="20" t="str">
        <f t="shared" ca="1" si="205"/>
        <v>B</v>
      </c>
      <c r="E1160" s="20" t="str">
        <f t="shared" ca="1" si="205"/>
        <v>Yes</v>
      </c>
      <c r="F1160" s="20" t="str">
        <f t="shared" ca="1" si="205"/>
        <v>1</v>
      </c>
      <c r="G1160" s="20" t="str">
        <f t="shared" ca="1" si="205"/>
        <v>Location</v>
      </c>
      <c r="H1160" s="20" t="str">
        <f t="shared" ca="1" si="205"/>
        <v/>
      </c>
      <c r="I1160" s="20" t="str">
        <f t="shared" ca="1" si="205"/>
        <v>Back</v>
      </c>
      <c r="J1160" s="20" t="str">
        <f t="shared" ca="1" si="205"/>
        <v/>
      </c>
      <c r="K1160" s="20" t="str">
        <f t="shared" ca="1" si="205"/>
        <v>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v>
      </c>
      <c r="L1160" s="20" t="str">
        <f t="shared" ca="1" si="205"/>
        <v/>
      </c>
      <c r="M1160" s="20" t="str">
        <f t="shared" ca="1" si="205"/>
        <v/>
      </c>
      <c r="N1160" s="20" t="str">
        <f t="shared" ca="1" si="205"/>
        <v/>
      </c>
      <c r="O1160" s="20" t="str">
        <f t="shared" ca="1" si="205"/>
        <v/>
      </c>
      <c r="P1160" s="25" t="str">
        <f t="shared" ca="1" si="205"/>
        <v/>
      </c>
      <c r="Q1160" s="25" t="str">
        <f t="shared" ca="1" si="205"/>
        <v/>
      </c>
      <c r="R1160" s="25" t="str">
        <f t="shared" ca="1" si="203"/>
        <v/>
      </c>
      <c r="S1160" s="25" t="str">
        <f t="shared" ca="1" si="203"/>
        <v/>
      </c>
      <c r="T1160" s="25" t="str">
        <f t="shared" ca="1" si="203"/>
        <v/>
      </c>
      <c r="U1160" s="25" t="str">
        <f t="shared" ca="1" si="203"/>
        <v/>
      </c>
    </row>
    <row r="1161" spans="1:21" ht="13.5" customHeight="1">
      <c r="A1161" s="20" t="str">
        <f t="shared" ca="1" si="201"/>
        <v>General Store</v>
      </c>
      <c r="B1161" s="20" t="str">
        <f t="shared" ca="1" si="205"/>
        <v>cef53dc0-1ddc-4984-955c-55c8c4d9478f</v>
      </c>
      <c r="C1161" s="20" t="str">
        <f t="shared" ca="1" si="205"/>
        <v>RotR</v>
      </c>
      <c r="D1161" s="20" t="str">
        <f t="shared" ca="1" si="205"/>
        <v>B</v>
      </c>
      <c r="E1161" s="20" t="str">
        <f t="shared" ca="1" si="205"/>
        <v>Yes</v>
      </c>
      <c r="F1161" s="20" t="str">
        <f t="shared" ca="1" si="205"/>
        <v>1</v>
      </c>
      <c r="G1161" s="20" t="str">
        <f t="shared" ca="1" si="205"/>
        <v>Location</v>
      </c>
      <c r="H1161" s="20" t="str">
        <f t="shared" ca="1" si="205"/>
        <v/>
      </c>
      <c r="I1161" s="20" t="str">
        <f t="shared" ca="1" si="205"/>
        <v>Front</v>
      </c>
      <c r="J1161" s="20" t="str">
        <f t="shared" ca="1" si="205"/>
        <v/>
      </c>
      <c r="K1161" s="20" t="str">
        <f t="shared" ca="1" si="205"/>
        <v/>
      </c>
      <c r="L1161" s="20" t="str">
        <f t="shared" ca="1" si="205"/>
        <v>Monster 2&amp;#10;Barrier 0&amp;#10;Weapon 2&amp;#10;Spell 0&amp;#10;Armor 1&amp;#10;Item 3&amp;#10;Ally 1&amp;#10;Blessing 0</v>
      </c>
      <c r="M1161" s="20" t="str">
        <f t="shared" ca="1" si="205"/>
        <v>If you encounter anything other than armor, and item, or a weapon, after the exploration you may explore again.</v>
      </c>
      <c r="N1161" s="20" t="str">
        <f t="shared" ca="1" si="205"/>
        <v>Banish a card from your hand.</v>
      </c>
      <c r="O1161" s="20" t="str">
        <f t="shared" ca="1" si="205"/>
        <v>On closing, and 1d6 random items to this location without looking at them, then automatically acquire the top card.</v>
      </c>
      <c r="P1161" s="25" t="str">
        <f t="shared" ca="1" si="205"/>
        <v/>
      </c>
      <c r="Q1161" s="25" t="str">
        <f t="shared" ca="1" si="205"/>
        <v/>
      </c>
      <c r="R1161" s="25" t="str">
        <f t="shared" ca="1" si="203"/>
        <v/>
      </c>
      <c r="S1161" s="25" t="str">
        <f t="shared" ca="1" si="203"/>
        <v/>
      </c>
      <c r="T1161" s="25" t="str">
        <f t="shared" ca="1" si="203"/>
        <v/>
      </c>
      <c r="U1161" s="25" t="str">
        <f t="shared" ca="1" si="203"/>
        <v/>
      </c>
    </row>
    <row r="1162" spans="1:21" ht="13.5" customHeight="1">
      <c r="A1162" s="20" t="str">
        <f t="shared" ca="1" si="201"/>
        <v>General Store</v>
      </c>
      <c r="B1162" s="20" t="str">
        <f t="shared" ref="B1162:Q1171" ca="1" si="206">IF(INDIRECT(ADDRESS(ROW(),COLUMN(),,,"Details"))="","",SUBSTITUTE(SUBSTITUTE(INDIRECT(ADDRESS(ROW(),COLUMN(),,,"Details")),"
","&amp;#10;"),"""","&amp;quot;"))</f>
        <v>72742b11-c4b4-402e-8255-97f9f9e70f66</v>
      </c>
      <c r="C1162" s="20" t="str">
        <f t="shared" ca="1" si="206"/>
        <v>RotR</v>
      </c>
      <c r="D1162" s="20" t="str">
        <f t="shared" ca="1" si="206"/>
        <v>B</v>
      </c>
      <c r="E1162" s="20" t="str">
        <f t="shared" ca="1" si="206"/>
        <v>Yes</v>
      </c>
      <c r="F1162" s="20" t="str">
        <f t="shared" ca="1" si="206"/>
        <v>1</v>
      </c>
      <c r="G1162" s="20" t="str">
        <f t="shared" ca="1" si="206"/>
        <v>Location</v>
      </c>
      <c r="H1162" s="20" t="str">
        <f t="shared" ca="1" si="206"/>
        <v/>
      </c>
      <c r="I1162" s="20" t="str">
        <f t="shared" ca="1" si="206"/>
        <v>Back</v>
      </c>
      <c r="J1162" s="20" t="str">
        <f t="shared" ca="1" si="206"/>
        <v/>
      </c>
      <c r="K1162" s="20" t="str">
        <f t="shared" ca="1" si="206"/>
        <v>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v>
      </c>
      <c r="L1162" s="20" t="str">
        <f t="shared" ca="1" si="206"/>
        <v/>
      </c>
      <c r="M1162" s="20" t="str">
        <f t="shared" ca="1" si="206"/>
        <v/>
      </c>
      <c r="N1162" s="20" t="str">
        <f t="shared" ca="1" si="206"/>
        <v/>
      </c>
      <c r="O1162" s="20" t="str">
        <f t="shared" ca="1" si="206"/>
        <v/>
      </c>
      <c r="P1162" s="25" t="str">
        <f t="shared" ca="1" si="206"/>
        <v/>
      </c>
      <c r="Q1162" s="25" t="str">
        <f t="shared" ca="1" si="206"/>
        <v/>
      </c>
      <c r="R1162" s="25" t="str">
        <f t="shared" ca="1" si="203"/>
        <v/>
      </c>
      <c r="S1162" s="25" t="str">
        <f t="shared" ca="1" si="203"/>
        <v/>
      </c>
      <c r="T1162" s="25" t="str">
        <f t="shared" ca="1" si="203"/>
        <v/>
      </c>
      <c r="U1162" s="25" t="str">
        <f t="shared" ca="1" si="203"/>
        <v/>
      </c>
    </row>
    <row r="1163" spans="1:21" ht="13.5" customHeight="1">
      <c r="A1163" s="20" t="str">
        <f t="shared" ca="1" si="201"/>
        <v>Giant Lair</v>
      </c>
      <c r="B1163" s="20" t="str">
        <f t="shared" ca="1" si="206"/>
        <v>e1b8aaaf-1949-4a6d-8dff-576c7063ae59</v>
      </c>
      <c r="C1163" s="20" t="str">
        <f t="shared" ca="1" si="206"/>
        <v>RotR</v>
      </c>
      <c r="D1163" s="20" t="str">
        <f t="shared" ca="1" si="206"/>
        <v>4</v>
      </c>
      <c r="E1163" s="20" t="str">
        <f t="shared" ca="1" si="206"/>
        <v>Yes</v>
      </c>
      <c r="F1163" s="20" t="str">
        <f t="shared" ca="1" si="206"/>
        <v>1</v>
      </c>
      <c r="G1163" s="20" t="str">
        <f t="shared" ca="1" si="206"/>
        <v>Location</v>
      </c>
      <c r="H1163" s="20" t="str">
        <f t="shared" ca="1" si="206"/>
        <v/>
      </c>
      <c r="I1163" s="20" t="str">
        <f t="shared" ca="1" si="206"/>
        <v>Front</v>
      </c>
      <c r="J1163" s="20" t="str">
        <f t="shared" ca="1" si="206"/>
        <v/>
      </c>
      <c r="K1163" s="20" t="str">
        <f t="shared" ca="1" si="206"/>
        <v/>
      </c>
      <c r="L1163" s="20" t="str">
        <f t="shared" ca="1" si="206"/>
        <v>Monster 4&amp;#10;Barrier 1&amp;#10;Weapon 1&amp;#10;Spell 0&amp;#10;Armor 1&amp;#10;Item 1&amp;#10;Ally 0&amp;#10;Blessing 1</v>
      </c>
      <c r="M1163" s="20" t="str">
        <f t="shared" ca="1" si="206"/>
        <v>The difficulty to defeat monsters with the Giant trait is increased by 2.</v>
      </c>
      <c r="N1163" s="20" t="str">
        <f t="shared" ca="1" si="206"/>
        <v>Succeed at a Strength or Melee 10 check.</v>
      </c>
      <c r="O1163" s="20" t="str">
        <f t="shared" ca="1" si="206"/>
        <v>For the rest of the scenario, the difficulty to defeatt monsters with the Giant trait at any location is decreased by 2.</v>
      </c>
      <c r="P1163" s="25" t="str">
        <f t="shared" ca="1" si="206"/>
        <v/>
      </c>
      <c r="Q1163" s="25" t="str">
        <f t="shared" ca="1" si="206"/>
        <v/>
      </c>
      <c r="R1163" s="25" t="str">
        <f t="shared" ca="1" si="203"/>
        <v/>
      </c>
      <c r="S1163" s="25" t="str">
        <f t="shared" ca="1" si="203"/>
        <v/>
      </c>
      <c r="T1163" s="25" t="str">
        <f t="shared" ca="1" si="203"/>
        <v/>
      </c>
      <c r="U1163" s="25" t="str">
        <f t="shared" ca="1" si="203"/>
        <v/>
      </c>
    </row>
    <row r="1164" spans="1:21" ht="13.5" customHeight="1">
      <c r="A1164" s="20" t="str">
        <f t="shared" ca="1" si="201"/>
        <v>Giant Lair</v>
      </c>
      <c r="B1164" s="20" t="str">
        <f t="shared" ca="1" si="206"/>
        <v>14ff13fb-01ea-453a-a906-3effc1e7aa40</v>
      </c>
      <c r="C1164" s="20" t="str">
        <f t="shared" ca="1" si="206"/>
        <v>RotR</v>
      </c>
      <c r="D1164" s="20" t="str">
        <f t="shared" ca="1" si="206"/>
        <v>4</v>
      </c>
      <c r="E1164" s="20" t="str">
        <f t="shared" ca="1" si="206"/>
        <v>Yes</v>
      </c>
      <c r="F1164" s="20" t="str">
        <f t="shared" ca="1" si="206"/>
        <v>1</v>
      </c>
      <c r="G1164" s="20" t="str">
        <f t="shared" ca="1" si="206"/>
        <v>Location</v>
      </c>
      <c r="H1164" s="20" t="str">
        <f t="shared" ca="1" si="206"/>
        <v/>
      </c>
      <c r="I1164" s="20" t="str">
        <f t="shared" ca="1" si="206"/>
        <v>Back</v>
      </c>
      <c r="J1164" s="20" t="str">
        <f t="shared" ca="1" si="206"/>
        <v/>
      </c>
      <c r="K1164" s="20" t="str">
        <f t="shared" ca="1" si="206"/>
        <v>The earthen floor of this low-ceilinged room is stained with blood and mold. It contains a lumpy mattress and a variety of oversized trophies, all sized for a giant.</v>
      </c>
      <c r="L1164" s="20" t="str">
        <f t="shared" ca="1" si="206"/>
        <v>For the rest of the scenario, the difficulty to defeatt monsters with the Giant trait at any location is decreased by 2.</v>
      </c>
      <c r="M1164" s="20" t="str">
        <f t="shared" ca="1" si="206"/>
        <v/>
      </c>
      <c r="N1164" s="20" t="str">
        <f t="shared" ca="1" si="206"/>
        <v/>
      </c>
      <c r="O1164" s="20" t="str">
        <f t="shared" ca="1" si="206"/>
        <v/>
      </c>
      <c r="P1164" s="25" t="str">
        <f t="shared" ca="1" si="206"/>
        <v/>
      </c>
      <c r="Q1164" s="25" t="str">
        <f t="shared" ca="1" si="206"/>
        <v/>
      </c>
      <c r="R1164" s="25" t="str">
        <f t="shared" ca="1" si="203"/>
        <v/>
      </c>
      <c r="S1164" s="25" t="str">
        <f t="shared" ca="1" si="203"/>
        <v/>
      </c>
      <c r="T1164" s="25" t="str">
        <f t="shared" ca="1" si="203"/>
        <v/>
      </c>
      <c r="U1164" s="25" t="str">
        <f t="shared" ca="1" si="203"/>
        <v/>
      </c>
    </row>
    <row r="1165" spans="1:21" ht="13.5" customHeight="1">
      <c r="A1165" s="20" t="str">
        <f t="shared" ca="1" si="201"/>
        <v>Glassworks</v>
      </c>
      <c r="B1165" s="20" t="str">
        <f t="shared" ca="1" si="206"/>
        <v>ae67dbb5-0069-411d-9b1a-d8c113cbab36</v>
      </c>
      <c r="C1165" s="20" t="str">
        <f t="shared" ca="1" si="206"/>
        <v>RotR</v>
      </c>
      <c r="D1165" s="20" t="str">
        <f t="shared" ca="1" si="206"/>
        <v>1</v>
      </c>
      <c r="E1165" s="20" t="str">
        <f t="shared" ca="1" si="206"/>
        <v>Yes</v>
      </c>
      <c r="F1165" s="20" t="str">
        <f t="shared" ca="1" si="206"/>
        <v>1</v>
      </c>
      <c r="G1165" s="20" t="str">
        <f t="shared" ca="1" si="206"/>
        <v>Location</v>
      </c>
      <c r="H1165" s="20" t="str">
        <f t="shared" ca="1" si="206"/>
        <v/>
      </c>
      <c r="I1165" s="20" t="str">
        <f t="shared" ca="1" si="206"/>
        <v>Front</v>
      </c>
      <c r="J1165" s="20" t="str">
        <f t="shared" ca="1" si="206"/>
        <v/>
      </c>
      <c r="K1165" s="20" t="str">
        <f t="shared" ca="1" si="206"/>
        <v/>
      </c>
      <c r="L1165" s="20" t="str">
        <f t="shared" ca="1" si="206"/>
        <v>Monster 3&amp;#10;Barrier 1&amp;#10;Weapon 1&amp;#10;Spell 1&amp;#10;Armor 0&amp;#10;Item 1&amp;#10;Ally 2&amp;#10;Blessing 0</v>
      </c>
      <c r="M1165" s="20" t="str">
        <f t="shared" ca="1" si="206"/>
        <v>If you fail a check, discard the top card of your deck.</v>
      </c>
      <c r="N1165" s="20" t="str">
        <f t="shared" ca="1" si="206"/>
        <v>Succeed at a Wisdom or Perception 6 check.</v>
      </c>
      <c r="O1165" s="20" t="str">
        <f t="shared" ca="1" si="206"/>
        <v>No effect.</v>
      </c>
      <c r="P1165" s="25" t="str">
        <f t="shared" ca="1" si="206"/>
        <v/>
      </c>
      <c r="Q1165" s="25" t="str">
        <f t="shared" ca="1" si="206"/>
        <v/>
      </c>
      <c r="R1165" s="25" t="str">
        <f t="shared" ca="1" si="203"/>
        <v/>
      </c>
      <c r="S1165" s="25" t="str">
        <f t="shared" ca="1" si="203"/>
        <v/>
      </c>
      <c r="T1165" s="25" t="str">
        <f t="shared" ca="1" si="203"/>
        <v/>
      </c>
      <c r="U1165" s="25" t="str">
        <f t="shared" ca="1" si="203"/>
        <v/>
      </c>
    </row>
    <row r="1166" spans="1:21" ht="13.5" customHeight="1">
      <c r="A1166" s="20" t="str">
        <f t="shared" ca="1" si="201"/>
        <v>Glassworks</v>
      </c>
      <c r="B1166" s="20" t="str">
        <f t="shared" ca="1" si="206"/>
        <v>ffda7c94-a584-4f38-b53d-2f8aeeed4dd1</v>
      </c>
      <c r="C1166" s="20" t="str">
        <f t="shared" ca="1" si="206"/>
        <v>RotR</v>
      </c>
      <c r="D1166" s="20" t="str">
        <f t="shared" ca="1" si="206"/>
        <v>1</v>
      </c>
      <c r="E1166" s="20" t="str">
        <f t="shared" ca="1" si="206"/>
        <v>Yes</v>
      </c>
      <c r="F1166" s="20" t="str">
        <f t="shared" ca="1" si="206"/>
        <v>1</v>
      </c>
      <c r="G1166" s="20" t="str">
        <f t="shared" ca="1" si="206"/>
        <v>Location</v>
      </c>
      <c r="H1166" s="20" t="str">
        <f t="shared" ca="1" si="206"/>
        <v/>
      </c>
      <c r="I1166" s="20" t="str">
        <f t="shared" ca="1" si="206"/>
        <v>Back</v>
      </c>
      <c r="J1166" s="20" t="str">
        <f t="shared" ca="1" si="206"/>
        <v/>
      </c>
      <c r="K1166" s="20" t="str">
        <f t="shared" ca="1" si="206"/>
        <v>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v>
      </c>
      <c r="L1166" s="20" t="str">
        <f t="shared" ca="1" si="206"/>
        <v/>
      </c>
      <c r="M1166" s="20" t="str">
        <f t="shared" ca="1" si="206"/>
        <v/>
      </c>
      <c r="N1166" s="20" t="str">
        <f t="shared" ca="1" si="206"/>
        <v/>
      </c>
      <c r="O1166" s="20" t="str">
        <f t="shared" ca="1" si="206"/>
        <v/>
      </c>
      <c r="P1166" s="25" t="str">
        <f t="shared" ca="1" si="206"/>
        <v/>
      </c>
      <c r="Q1166" s="25" t="str">
        <f t="shared" ca="1" si="206"/>
        <v/>
      </c>
      <c r="R1166" s="25" t="str">
        <f t="shared" ca="1" si="203"/>
        <v/>
      </c>
      <c r="S1166" s="25" t="str">
        <f t="shared" ca="1" si="203"/>
        <v/>
      </c>
      <c r="T1166" s="25" t="str">
        <f t="shared" ca="1" si="203"/>
        <v/>
      </c>
      <c r="U1166" s="25" t="str">
        <f t="shared" ca="1" si="203"/>
        <v/>
      </c>
    </row>
    <row r="1167" spans="1:21" ht="13.5" customHeight="1">
      <c r="A1167" s="20" t="str">
        <f t="shared" ca="1" si="201"/>
        <v>Goblin Fortress</v>
      </c>
      <c r="B1167" s="20" t="str">
        <f t="shared" ca="1" si="206"/>
        <v>99082528-31cf-4387-b006-45d7eb1955f2</v>
      </c>
      <c r="C1167" s="20" t="str">
        <f t="shared" ca="1" si="206"/>
        <v>RotR</v>
      </c>
      <c r="D1167" s="20" t="str">
        <f t="shared" ca="1" si="206"/>
        <v>1</v>
      </c>
      <c r="E1167" s="20" t="str">
        <f t="shared" ca="1" si="206"/>
        <v>Yes</v>
      </c>
      <c r="F1167" s="20" t="str">
        <f t="shared" ca="1" si="206"/>
        <v>1</v>
      </c>
      <c r="G1167" s="20" t="str">
        <f t="shared" ca="1" si="206"/>
        <v>Location</v>
      </c>
      <c r="H1167" s="20" t="str">
        <f t="shared" ca="1" si="206"/>
        <v/>
      </c>
      <c r="I1167" s="20" t="str">
        <f t="shared" ca="1" si="206"/>
        <v>Front</v>
      </c>
      <c r="J1167" s="20" t="str">
        <f t="shared" ca="1" si="206"/>
        <v/>
      </c>
      <c r="K1167" s="20" t="str">
        <f t="shared" ca="1" si="206"/>
        <v/>
      </c>
      <c r="L1167" s="20" t="str">
        <f t="shared" ca="1" si="206"/>
        <v>Monster 3&amp;#10;Barrier 1&amp;#10;Weapon 1&amp;#10;Spell 0&amp;#10;Armor 0&amp;#10;Item 2&amp;#10;Ally 2&amp;#10;Blessing 0</v>
      </c>
      <c r="M1167" s="20" t="str">
        <f t="shared" ca="1" si="206"/>
        <v>The difficulty to defeat monsters with the Goblin trait is increased by 2.</v>
      </c>
      <c r="N1167" s="20" t="str">
        <f t="shared" ca="1" si="206"/>
        <v>Summon and defeat a Goblin Raider henchman.</v>
      </c>
      <c r="O1167" s="20" t="str">
        <f t="shared" ca="1" si="206"/>
        <v>On closing, add 1d4 random [X] Weapons to this location without looking at them, then automatically acquire the top card.</v>
      </c>
      <c r="P1167" s="25" t="str">
        <f t="shared" ca="1" si="206"/>
        <v/>
      </c>
      <c r="Q1167" s="25" t="str">
        <f t="shared" ca="1" si="206"/>
        <v/>
      </c>
      <c r="R1167" s="25" t="str">
        <f t="shared" ca="1" si="203"/>
        <v/>
      </c>
      <c r="S1167" s="25" t="str">
        <f t="shared" ca="1" si="203"/>
        <v/>
      </c>
      <c r="T1167" s="25" t="str">
        <f t="shared" ca="1" si="203"/>
        <v/>
      </c>
      <c r="U1167" s="25" t="str">
        <f t="shared" ca="1" si="203"/>
        <v/>
      </c>
    </row>
    <row r="1168" spans="1:21" ht="13.5" customHeight="1">
      <c r="A1168" s="20" t="str">
        <f t="shared" ca="1" si="201"/>
        <v>Goblin Fortress</v>
      </c>
      <c r="B1168" s="20" t="str">
        <f t="shared" ca="1" si="206"/>
        <v>ba225bec-818b-4777-92e5-7ed7c51d45e4</v>
      </c>
      <c r="C1168" s="20" t="str">
        <f t="shared" ca="1" si="206"/>
        <v>RotR</v>
      </c>
      <c r="D1168" s="20" t="str">
        <f t="shared" ca="1" si="206"/>
        <v>1</v>
      </c>
      <c r="E1168" s="20" t="str">
        <f t="shared" ca="1" si="206"/>
        <v>Yes</v>
      </c>
      <c r="F1168" s="20" t="str">
        <f t="shared" ca="1" si="206"/>
        <v>1</v>
      </c>
      <c r="G1168" s="20" t="str">
        <f t="shared" ca="1" si="206"/>
        <v>Location</v>
      </c>
      <c r="H1168" s="20" t="str">
        <f t="shared" ca="1" si="206"/>
        <v/>
      </c>
      <c r="I1168" s="20" t="str">
        <f t="shared" ca="1" si="206"/>
        <v>Back</v>
      </c>
      <c r="J1168" s="20" t="str">
        <f t="shared" ca="1" si="206"/>
        <v/>
      </c>
      <c r="K1168" s="20" t="str">
        <f t="shared" ca="1" si="206"/>
        <v>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v>
      </c>
      <c r="L1168" s="20" t="str">
        <f t="shared" ca="1" si="206"/>
        <v/>
      </c>
      <c r="M1168" s="20" t="str">
        <f t="shared" ca="1" si="206"/>
        <v/>
      </c>
      <c r="N1168" s="20" t="str">
        <f t="shared" ca="1" si="206"/>
        <v/>
      </c>
      <c r="O1168" s="20" t="str">
        <f t="shared" ca="1" si="206"/>
        <v/>
      </c>
      <c r="P1168" s="25" t="str">
        <f t="shared" ca="1" si="206"/>
        <v/>
      </c>
      <c r="Q1168" s="25" t="str">
        <f t="shared" ca="1" si="206"/>
        <v/>
      </c>
      <c r="R1168" s="25" t="str">
        <f t="shared" ca="1" si="203"/>
        <v/>
      </c>
      <c r="S1168" s="25" t="str">
        <f t="shared" ca="1" si="203"/>
        <v/>
      </c>
      <c r="T1168" s="25" t="str">
        <f t="shared" ca="1" si="203"/>
        <v/>
      </c>
      <c r="U1168" s="25" t="str">
        <f t="shared" ca="1" si="203"/>
        <v/>
      </c>
    </row>
    <row r="1169" spans="1:21" ht="13.5" customHeight="1">
      <c r="A1169" s="20" t="str">
        <f t="shared" ca="1" si="201"/>
        <v>Guard Tower</v>
      </c>
      <c r="B1169" s="20" t="str">
        <f t="shared" ca="1" si="206"/>
        <v>9742d414-93ed-450b-8bda-442d1bdbea27</v>
      </c>
      <c r="C1169" s="20" t="str">
        <f t="shared" ca="1" si="206"/>
        <v>RotR</v>
      </c>
      <c r="D1169" s="20" t="str">
        <f t="shared" ca="1" si="206"/>
        <v>B</v>
      </c>
      <c r="E1169" s="20" t="str">
        <f t="shared" ca="1" si="206"/>
        <v>Yes</v>
      </c>
      <c r="F1169" s="20" t="str">
        <f t="shared" ca="1" si="206"/>
        <v>1</v>
      </c>
      <c r="G1169" s="20" t="str">
        <f t="shared" ca="1" si="206"/>
        <v>Location</v>
      </c>
      <c r="H1169" s="20" t="str">
        <f t="shared" ca="1" si="206"/>
        <v/>
      </c>
      <c r="I1169" s="20" t="str">
        <f t="shared" ca="1" si="206"/>
        <v>Front</v>
      </c>
      <c r="J1169" s="20" t="str">
        <f t="shared" ca="1" si="206"/>
        <v/>
      </c>
      <c r="K1169" s="20" t="str">
        <f t="shared" ca="1" si="206"/>
        <v/>
      </c>
      <c r="L1169" s="20" t="str">
        <f t="shared" ca="1" si="206"/>
        <v>Monster 1&amp;#10;Barrier 1&amp;#10;Weapon 2&amp;#10;Spell 0&amp;#10;Armor 1&amp;#10;Item 2&amp;#10;Ally 2&amp;#10;Blessing 0</v>
      </c>
      <c r="M1169" s="20" t="str">
        <f t="shared" ca="1" si="206"/>
        <v>At the start of your turn, summon and encounter a bandit henchmen.</v>
      </c>
      <c r="N1169" s="20" t="str">
        <f t="shared" ca="1" si="206"/>
        <v>Succeed at Strength 5 check.</v>
      </c>
      <c r="O1169" s="20" t="str">
        <f t="shared" ca="1" si="206"/>
        <v>On closing, you may banish a card from your hand to draw a random ally from the box.</v>
      </c>
      <c r="P1169" s="25" t="str">
        <f t="shared" ca="1" si="206"/>
        <v/>
      </c>
      <c r="Q1169" s="25" t="str">
        <f t="shared" ca="1" si="206"/>
        <v/>
      </c>
      <c r="R1169" s="25" t="str">
        <f t="shared" ca="1" si="203"/>
        <v/>
      </c>
      <c r="S1169" s="25" t="str">
        <f t="shared" ca="1" si="203"/>
        <v/>
      </c>
      <c r="T1169" s="25" t="str">
        <f t="shared" ca="1" si="203"/>
        <v/>
      </c>
      <c r="U1169" s="25" t="str">
        <f t="shared" ca="1" si="203"/>
        <v/>
      </c>
    </row>
    <row r="1170" spans="1:21" ht="13.5" customHeight="1">
      <c r="A1170" s="20" t="str">
        <f t="shared" ca="1" si="201"/>
        <v>Guard Tower</v>
      </c>
      <c r="B1170" s="20" t="str">
        <f t="shared" ca="1" si="206"/>
        <v>49988148-7c5c-4d0a-92f7-b8d55308084e</v>
      </c>
      <c r="C1170" s="20" t="str">
        <f t="shared" ca="1" si="206"/>
        <v>RotR</v>
      </c>
      <c r="D1170" s="20" t="str">
        <f t="shared" ca="1" si="206"/>
        <v>B</v>
      </c>
      <c r="E1170" s="20" t="str">
        <f t="shared" ca="1" si="206"/>
        <v>Yes</v>
      </c>
      <c r="F1170" s="20" t="str">
        <f t="shared" ca="1" si="206"/>
        <v>1</v>
      </c>
      <c r="G1170" s="20" t="str">
        <f t="shared" ca="1" si="206"/>
        <v>Location</v>
      </c>
      <c r="H1170" s="20" t="str">
        <f t="shared" ca="1" si="206"/>
        <v/>
      </c>
      <c r="I1170" s="20" t="str">
        <f t="shared" ca="1" si="206"/>
        <v>Back</v>
      </c>
      <c r="J1170" s="20" t="str">
        <f t="shared" ca="1" si="206"/>
        <v/>
      </c>
      <c r="K1170" s="20" t="str">
        <f t="shared" ca="1" si="206"/>
        <v>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v>
      </c>
      <c r="L1170" s="20" t="str">
        <f t="shared" ca="1" si="206"/>
        <v/>
      </c>
      <c r="M1170" s="20" t="str">
        <f t="shared" ca="1" si="206"/>
        <v/>
      </c>
      <c r="N1170" s="20" t="str">
        <f t="shared" ca="1" si="206"/>
        <v/>
      </c>
      <c r="O1170" s="20" t="str">
        <f t="shared" ca="1" si="206"/>
        <v/>
      </c>
      <c r="P1170" s="25" t="str">
        <f t="shared" ca="1" si="206"/>
        <v/>
      </c>
      <c r="Q1170" s="25" t="str">
        <f t="shared" ca="1" si="206"/>
        <v/>
      </c>
      <c r="R1170" s="25" t="str">
        <f t="shared" ca="1" si="203"/>
        <v/>
      </c>
      <c r="S1170" s="25" t="str">
        <f t="shared" ca="1" si="203"/>
        <v/>
      </c>
      <c r="T1170" s="25" t="str">
        <f t="shared" ca="1" si="203"/>
        <v/>
      </c>
      <c r="U1170" s="25" t="str">
        <f t="shared" ca="1" si="203"/>
        <v/>
      </c>
    </row>
    <row r="1171" spans="1:21" ht="13.5" customHeight="1">
      <c r="A1171" s="20" t="str">
        <f t="shared" ca="1" si="201"/>
        <v>Habe's Sanitorium</v>
      </c>
      <c r="B1171" s="20" t="str">
        <f t="shared" ca="1" si="206"/>
        <v>ae8806f8-ca85-472b-a081-932b652f1b58</v>
      </c>
      <c r="C1171" s="20" t="str">
        <f t="shared" ca="1" si="206"/>
        <v>RotR</v>
      </c>
      <c r="D1171" s="20" t="str">
        <f t="shared" ca="1" si="206"/>
        <v>2</v>
      </c>
      <c r="E1171" s="20" t="str">
        <f t="shared" ca="1" si="206"/>
        <v>Yes</v>
      </c>
      <c r="F1171" s="20" t="str">
        <f t="shared" ca="1" si="206"/>
        <v>1</v>
      </c>
      <c r="G1171" s="20" t="str">
        <f t="shared" ca="1" si="206"/>
        <v>Location</v>
      </c>
      <c r="H1171" s="20" t="str">
        <f t="shared" ca="1" si="206"/>
        <v/>
      </c>
      <c r="I1171" s="20" t="str">
        <f t="shared" ca="1" si="206"/>
        <v>Front</v>
      </c>
      <c r="J1171" s="20" t="str">
        <f t="shared" ca="1" si="206"/>
        <v/>
      </c>
      <c r="K1171" s="20" t="str">
        <f t="shared" ca="1" si="206"/>
        <v/>
      </c>
      <c r="L1171" s="20" t="str">
        <f t="shared" ca="1" si="206"/>
        <v>Monster 3&amp;#10;Barrier 0&amp;#10;Weapon 0&amp;#10;Spell 2&amp;#10;Armor 0&amp;#10;Item 2&amp;#10;Ally 2&amp;#10;Blessing 0</v>
      </c>
      <c r="M1171" s="20" t="str">
        <f t="shared" ca="1" si="206"/>
        <v>At the start of your turn, attempt a Wisdom 6 check. If you succeed, draw a random card from your discard pile; if you fail, discard the top card of your deck.</v>
      </c>
      <c r="N1171" s="20" t="str">
        <f t="shared" ca="1" si="206"/>
        <v>Succeed at a Wisdom or Perception 7 check.</v>
      </c>
      <c r="O1171" s="20" t="str">
        <f t="shared" ca="1" si="206"/>
        <v>On closing, you may shuffle 1d4-1 random cards from your discard pile into your deck.</v>
      </c>
      <c r="P1171" s="25" t="str">
        <f t="shared" ca="1" si="206"/>
        <v/>
      </c>
      <c r="Q1171" s="25" t="str">
        <f t="shared" ca="1" si="206"/>
        <v/>
      </c>
      <c r="R1171" s="25" t="str">
        <f t="shared" ca="1" si="203"/>
        <v/>
      </c>
      <c r="S1171" s="25" t="str">
        <f t="shared" ca="1" si="203"/>
        <v/>
      </c>
      <c r="T1171" s="25" t="str">
        <f t="shared" ca="1" si="203"/>
        <v/>
      </c>
      <c r="U1171" s="25" t="str">
        <f t="shared" ca="1" si="203"/>
        <v/>
      </c>
    </row>
    <row r="1172" spans="1:21" ht="13.5" customHeight="1">
      <c r="A1172" s="20" t="str">
        <f t="shared" ca="1" si="201"/>
        <v>Habe's Sanitorium</v>
      </c>
      <c r="B1172" s="20" t="str">
        <f t="shared" ref="B1172:Q1181" ca="1" si="207">IF(INDIRECT(ADDRESS(ROW(),COLUMN(),,,"Details"))="","",SUBSTITUTE(SUBSTITUTE(INDIRECT(ADDRESS(ROW(),COLUMN(),,,"Details")),"
","&amp;#10;"),"""","&amp;quot;"))</f>
        <v>d611144d-1098-4da6-88ef-76f2969dd53c</v>
      </c>
      <c r="C1172" s="20" t="str">
        <f t="shared" ca="1" si="207"/>
        <v>RotR</v>
      </c>
      <c r="D1172" s="20" t="str">
        <f t="shared" ca="1" si="207"/>
        <v>2</v>
      </c>
      <c r="E1172" s="20" t="str">
        <f t="shared" ca="1" si="207"/>
        <v>Yes</v>
      </c>
      <c r="F1172" s="20" t="str">
        <f t="shared" ca="1" si="207"/>
        <v>1</v>
      </c>
      <c r="G1172" s="20" t="str">
        <f t="shared" ca="1" si="207"/>
        <v>Location</v>
      </c>
      <c r="H1172" s="20" t="str">
        <f t="shared" ca="1" si="207"/>
        <v/>
      </c>
      <c r="I1172" s="20" t="str">
        <f t="shared" ca="1" si="207"/>
        <v>Back</v>
      </c>
      <c r="J1172" s="20" t="str">
        <f t="shared" ca="1" si="207"/>
        <v/>
      </c>
      <c r="K1172" s="20" t="str">
        <f t="shared" ca="1" si="207"/>
        <v>Narrow windows, too thin to allow access inside, pierce the walls of this gloomy building. A cry rings from within, an unnerving noise somewhere between a moan and a maniacal laugh.</v>
      </c>
      <c r="L1172" s="20" t="str">
        <f t="shared" ca="1" si="207"/>
        <v>At the start of your turn, attempt a Wisdom 6 check. If you succeed, draw a random card from your discard pile; if you fail, discard the top card of your deck.</v>
      </c>
      <c r="M1172" s="20" t="str">
        <f t="shared" ca="1" si="207"/>
        <v/>
      </c>
      <c r="N1172" s="20" t="str">
        <f t="shared" ca="1" si="207"/>
        <v/>
      </c>
      <c r="O1172" s="20" t="str">
        <f t="shared" ca="1" si="207"/>
        <v/>
      </c>
      <c r="P1172" s="25" t="str">
        <f t="shared" ca="1" si="207"/>
        <v/>
      </c>
      <c r="Q1172" s="25" t="str">
        <f t="shared" ca="1" si="207"/>
        <v/>
      </c>
      <c r="R1172" s="25" t="str">
        <f t="shared" ca="1" si="203"/>
        <v/>
      </c>
      <c r="S1172" s="25" t="str">
        <f t="shared" ca="1" si="203"/>
        <v/>
      </c>
      <c r="T1172" s="25" t="str">
        <f t="shared" ca="1" si="203"/>
        <v/>
      </c>
      <c r="U1172" s="25" t="str">
        <f t="shared" ca="1" si="203"/>
        <v/>
      </c>
    </row>
    <row r="1173" spans="1:21" ht="13.5" customHeight="1">
      <c r="A1173" s="20" t="str">
        <f t="shared" ca="1" si="201"/>
        <v>Halls of Wrath</v>
      </c>
      <c r="B1173" s="20" t="str">
        <f t="shared" ca="1" si="207"/>
        <v>8d9ff8b3-88bf-479b-a49e-315a38bb9c3b</v>
      </c>
      <c r="C1173" s="20" t="str">
        <f t="shared" ca="1" si="207"/>
        <v>RotR</v>
      </c>
      <c r="D1173" s="20" t="str">
        <f t="shared" ca="1" si="207"/>
        <v>5</v>
      </c>
      <c r="E1173" s="20" t="str">
        <f t="shared" ca="1" si="207"/>
        <v>Yes</v>
      </c>
      <c r="F1173" s="20" t="str">
        <f t="shared" ca="1" si="207"/>
        <v>1</v>
      </c>
      <c r="G1173" s="20" t="str">
        <f t="shared" ca="1" si="207"/>
        <v>Location</v>
      </c>
      <c r="H1173" s="20" t="str">
        <f t="shared" ca="1" si="207"/>
        <v/>
      </c>
      <c r="I1173" s="20" t="str">
        <f t="shared" ca="1" si="207"/>
        <v>Front</v>
      </c>
      <c r="J1173" s="20" t="str">
        <f t="shared" ca="1" si="207"/>
        <v/>
      </c>
      <c r="K1173" s="20" t="str">
        <f t="shared" ca="1" si="207"/>
        <v/>
      </c>
      <c r="L1173" s="20" t="str">
        <f t="shared" ca="1" si="207"/>
        <v>Monster 6&amp;#10;Barrier 0&amp;#10;Weapon 3&amp;#10;Spell 0&amp;#10;Armor 0&amp;#10;Item 0&amp;#10;Ally 0&amp;#10;Blessing 0</v>
      </c>
      <c r="M1173" s="20" t="str">
        <f t="shared" ca="1" si="207"/>
        <v xml:space="preserve">The difficulty of any combat check is increased by 2. &amp;#10;If you fail a combat check, the damage dealt to you is increased by 2. </v>
      </c>
      <c r="N1173" s="20" t="str">
        <f t="shared" ca="1" si="207"/>
        <v>Succeed at an Intelligence or Knowledge 12 check.</v>
      </c>
      <c r="O1173" s="20" t="str">
        <f t="shared" ca="1" si="207"/>
        <v>No effect.</v>
      </c>
      <c r="P1173" s="25" t="str">
        <f t="shared" ca="1" si="207"/>
        <v/>
      </c>
      <c r="Q1173" s="25" t="str">
        <f t="shared" ca="1" si="207"/>
        <v/>
      </c>
      <c r="R1173" s="25" t="str">
        <f t="shared" ca="1" si="203"/>
        <v/>
      </c>
      <c r="S1173" s="25" t="str">
        <f t="shared" ca="1" si="203"/>
        <v/>
      </c>
      <c r="T1173" s="25" t="str">
        <f t="shared" ca="1" si="203"/>
        <v/>
      </c>
      <c r="U1173" s="25" t="str">
        <f t="shared" ca="1" si="203"/>
        <v/>
      </c>
    </row>
    <row r="1174" spans="1:21" ht="13.5" customHeight="1">
      <c r="A1174" s="20" t="str">
        <f t="shared" ca="1" si="201"/>
        <v>Halls of Wrath</v>
      </c>
      <c r="B1174" s="20" t="str">
        <f t="shared" ca="1" si="207"/>
        <v>d6f3ccd8-37b9-44ee-adba-42e8113307f7</v>
      </c>
      <c r="C1174" s="20" t="str">
        <f t="shared" ca="1" si="207"/>
        <v>RotR</v>
      </c>
      <c r="D1174" s="20" t="str">
        <f t="shared" ca="1" si="207"/>
        <v>5</v>
      </c>
      <c r="E1174" s="20" t="str">
        <f t="shared" ca="1" si="207"/>
        <v>Yes</v>
      </c>
      <c r="F1174" s="20" t="str">
        <f t="shared" ca="1" si="207"/>
        <v>1</v>
      </c>
      <c r="G1174" s="20" t="str">
        <f t="shared" ca="1" si="207"/>
        <v>Location</v>
      </c>
      <c r="H1174" s="20" t="str">
        <f t="shared" ca="1" si="207"/>
        <v/>
      </c>
      <c r="I1174" s="20" t="str">
        <f t="shared" ca="1" si="207"/>
        <v>Back</v>
      </c>
      <c r="J1174" s="20" t="str">
        <f t="shared" ca="1" si="207"/>
        <v/>
      </c>
      <c r="K1174" s="20" t="str">
        <f t="shared" ca="1" si="207"/>
        <v>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v>
      </c>
      <c r="L1174" s="20" t="str">
        <f t="shared" ca="1" si="207"/>
        <v/>
      </c>
      <c r="M1174" s="20" t="str">
        <f t="shared" ca="1" si="207"/>
        <v/>
      </c>
      <c r="N1174" s="20" t="str">
        <f t="shared" ca="1" si="207"/>
        <v/>
      </c>
      <c r="O1174" s="20" t="str">
        <f t="shared" ca="1" si="207"/>
        <v/>
      </c>
      <c r="P1174" s="25" t="str">
        <f t="shared" ca="1" si="207"/>
        <v/>
      </c>
      <c r="Q1174" s="25" t="str">
        <f t="shared" ca="1" si="207"/>
        <v/>
      </c>
      <c r="R1174" s="25" t="str">
        <f t="shared" ca="1" si="203"/>
        <v/>
      </c>
      <c r="S1174" s="25" t="str">
        <f t="shared" ca="1" si="203"/>
        <v/>
      </c>
      <c r="T1174" s="25" t="str">
        <f t="shared" ca="1" si="203"/>
        <v/>
      </c>
      <c r="U1174" s="25" t="str">
        <f t="shared" ca="1" si="203"/>
        <v/>
      </c>
    </row>
    <row r="1175" spans="1:21" ht="13.5" customHeight="1">
      <c r="A1175" s="20" t="str">
        <f t="shared" ca="1" si="201"/>
        <v>Heptaric Locus</v>
      </c>
      <c r="B1175" s="20" t="str">
        <f t="shared" ca="1" si="207"/>
        <v>94e752c7-9c6e-4b56-8cb5-e2a6bdbfe7e5</v>
      </c>
      <c r="C1175" s="20" t="str">
        <f t="shared" ca="1" si="207"/>
        <v>RotR</v>
      </c>
      <c r="D1175" s="20" t="str">
        <f t="shared" ca="1" si="207"/>
        <v>6</v>
      </c>
      <c r="E1175" s="20" t="str">
        <f t="shared" ca="1" si="207"/>
        <v>Yes</v>
      </c>
      <c r="F1175" s="20" t="str">
        <f t="shared" ca="1" si="207"/>
        <v>1</v>
      </c>
      <c r="G1175" s="20" t="str">
        <f t="shared" ca="1" si="207"/>
        <v>Location</v>
      </c>
      <c r="H1175" s="20" t="str">
        <f t="shared" ca="1" si="207"/>
        <v/>
      </c>
      <c r="I1175" s="20" t="str">
        <f t="shared" ca="1" si="207"/>
        <v>Front</v>
      </c>
      <c r="J1175" s="20" t="str">
        <f t="shared" ca="1" si="207"/>
        <v/>
      </c>
      <c r="K1175" s="20" t="str">
        <f t="shared" ca="1" si="207"/>
        <v/>
      </c>
      <c r="L1175" s="20" t="str">
        <f t="shared" ca="1" si="207"/>
        <v>Monster 3&amp;#10;Barrier 1&amp;#10;Weapon 1&amp;#10;Spell 0&amp;#10;Armor 2&amp;#10;Item 1&amp;#10;Ally 0&amp;#10;Blessing 1</v>
      </c>
      <c r="M1175" s="20" t="str">
        <f t="shared" ca="1" si="207"/>
        <v>The difficulty to defeat banes is increased by 5.</v>
      </c>
      <c r="N1175" s="20" t="str">
        <f t="shared" ca="1" si="207"/>
        <v>Succeed at a Strength or Melee 14 check.</v>
      </c>
      <c r="O1175" s="20" t="str">
        <f t="shared" ca="1" si="207"/>
        <v>No effect.</v>
      </c>
      <c r="P1175" s="25" t="str">
        <f t="shared" ca="1" si="207"/>
        <v/>
      </c>
      <c r="Q1175" s="25" t="str">
        <f t="shared" ca="1" si="207"/>
        <v/>
      </c>
      <c r="R1175" s="25" t="str">
        <f t="shared" ca="1" si="203"/>
        <v/>
      </c>
      <c r="S1175" s="25" t="str">
        <f t="shared" ca="1" si="203"/>
        <v/>
      </c>
      <c r="T1175" s="25" t="str">
        <f t="shared" ca="1" si="203"/>
        <v/>
      </c>
      <c r="U1175" s="25" t="str">
        <f t="shared" ca="1" si="203"/>
        <v/>
      </c>
    </row>
    <row r="1176" spans="1:21" ht="13.5" customHeight="1">
      <c r="A1176" s="20" t="str">
        <f t="shared" ca="1" si="201"/>
        <v>Heptaric Locus</v>
      </c>
      <c r="B1176" s="20" t="str">
        <f t="shared" ca="1" si="207"/>
        <v>934a2c13-1bac-40d4-925e-23b7c185be6b</v>
      </c>
      <c r="C1176" s="20" t="str">
        <f t="shared" ca="1" si="207"/>
        <v>RotR</v>
      </c>
      <c r="D1176" s="20" t="str">
        <f t="shared" ca="1" si="207"/>
        <v>6</v>
      </c>
      <c r="E1176" s="20" t="str">
        <f t="shared" ca="1" si="207"/>
        <v>Yes</v>
      </c>
      <c r="F1176" s="20" t="str">
        <f t="shared" ca="1" si="207"/>
        <v>1</v>
      </c>
      <c r="G1176" s="20" t="str">
        <f t="shared" ca="1" si="207"/>
        <v>Location</v>
      </c>
      <c r="H1176" s="20" t="str">
        <f t="shared" ca="1" si="207"/>
        <v/>
      </c>
      <c r="I1176" s="20" t="str">
        <f t="shared" ca="1" si="207"/>
        <v>Back</v>
      </c>
      <c r="J1176" s="20" t="str">
        <f t="shared" ca="1" si="207"/>
        <v/>
      </c>
      <c r="K1176" s="20" t="str">
        <f t="shared" ca="1" si="207"/>
        <v>A ring-shaped maze of access tunnels and gates surrounds a vast arena floor. The bloodthirsty cheers of past specators seem to echo through the chamber, eroding the courage of intruders.</v>
      </c>
      <c r="L1176" s="20" t="str">
        <f t="shared" ca="1" si="207"/>
        <v/>
      </c>
      <c r="M1176" s="20" t="str">
        <f t="shared" ca="1" si="207"/>
        <v/>
      </c>
      <c r="N1176" s="20" t="str">
        <f t="shared" ca="1" si="207"/>
        <v/>
      </c>
      <c r="O1176" s="20" t="str">
        <f t="shared" ca="1" si="207"/>
        <v>The difficulty to defeat banes is increased by 5.</v>
      </c>
      <c r="P1176" s="25" t="str">
        <f t="shared" ca="1" si="207"/>
        <v/>
      </c>
      <c r="Q1176" s="25" t="str">
        <f t="shared" ca="1" si="207"/>
        <v/>
      </c>
      <c r="R1176" s="25" t="str">
        <f t="shared" ca="1" si="203"/>
        <v/>
      </c>
      <c r="S1176" s="25" t="str">
        <f t="shared" ca="1" si="203"/>
        <v/>
      </c>
      <c r="T1176" s="25" t="str">
        <f t="shared" ca="1" si="203"/>
        <v/>
      </c>
      <c r="U1176" s="25" t="str">
        <f t="shared" ca="1" si="203"/>
        <v/>
      </c>
    </row>
    <row r="1177" spans="1:21" ht="13.5" customHeight="1">
      <c r="A1177" s="20" t="str">
        <f t="shared" ca="1" si="201"/>
        <v>Iron Cages of Lust</v>
      </c>
      <c r="B1177" s="20" t="str">
        <f t="shared" ca="1" si="207"/>
        <v>bbfcbc53-23a4-435a-8cb9-6377c7df103c</v>
      </c>
      <c r="C1177" s="20" t="str">
        <f t="shared" ca="1" si="207"/>
        <v>RotR</v>
      </c>
      <c r="D1177" s="20" t="str">
        <f t="shared" ca="1" si="207"/>
        <v>5</v>
      </c>
      <c r="E1177" s="20" t="str">
        <f t="shared" ca="1" si="207"/>
        <v>Yes</v>
      </c>
      <c r="F1177" s="20" t="str">
        <f t="shared" ca="1" si="207"/>
        <v>1</v>
      </c>
      <c r="G1177" s="20" t="str">
        <f t="shared" ca="1" si="207"/>
        <v>Location</v>
      </c>
      <c r="H1177" s="20" t="str">
        <f t="shared" ca="1" si="207"/>
        <v/>
      </c>
      <c r="I1177" s="20" t="str">
        <f t="shared" ca="1" si="207"/>
        <v>Front</v>
      </c>
      <c r="J1177" s="20" t="str">
        <f t="shared" ca="1" si="207"/>
        <v/>
      </c>
      <c r="K1177" s="20" t="str">
        <f t="shared" ca="1" si="207"/>
        <v/>
      </c>
      <c r="L1177" s="20" t="str">
        <f t="shared" ca="1" si="207"/>
        <v>Monster 2&amp;#10;Barrier 1&amp;#10;Weapon 0&amp;#10;Spell 0&amp;#10;Armor 0&amp;#10;Item 2&amp;#10;Ally 2&amp;#10;Blessing 2</v>
      </c>
      <c r="M1177" s="20" t="str">
        <f t="shared" ca="1" si="207"/>
        <v>Add 2 to your checks to acquire allies.&amp;#10;If you fail to acquire an ally, bury an ally from your hand, if you have one.</v>
      </c>
      <c r="N1177" s="20" t="str">
        <f t="shared" ca="1" si="207"/>
        <v>Succeed at a Charisma or Diplomacy 12 check.</v>
      </c>
      <c r="O1177" s="20" t="str">
        <f t="shared" ca="1" si="207"/>
        <v>No effect.</v>
      </c>
      <c r="P1177" s="25" t="str">
        <f t="shared" ca="1" si="207"/>
        <v/>
      </c>
      <c r="Q1177" s="25" t="str">
        <f t="shared" ca="1" si="207"/>
        <v/>
      </c>
      <c r="R1177" s="25" t="str">
        <f t="shared" ca="1" si="203"/>
        <v/>
      </c>
      <c r="S1177" s="25" t="str">
        <f t="shared" ca="1" si="203"/>
        <v/>
      </c>
      <c r="T1177" s="25" t="str">
        <f t="shared" ca="1" si="203"/>
        <v/>
      </c>
      <c r="U1177" s="25" t="str">
        <f t="shared" ca="1" si="203"/>
        <v/>
      </c>
    </row>
    <row r="1178" spans="1:21" ht="13.5" customHeight="1">
      <c r="A1178" s="20" t="str">
        <f t="shared" ca="1" si="201"/>
        <v>Iron Cages of Lust</v>
      </c>
      <c r="B1178" s="20" t="str">
        <f t="shared" ca="1" si="207"/>
        <v>304bd3db-7f7c-48c7-937a-2b4203d8093c</v>
      </c>
      <c r="C1178" s="20" t="str">
        <f t="shared" ca="1" si="207"/>
        <v>RotR</v>
      </c>
      <c r="D1178" s="20" t="str">
        <f t="shared" ca="1" si="207"/>
        <v>5</v>
      </c>
      <c r="E1178" s="20" t="str">
        <f t="shared" ca="1" si="207"/>
        <v>Yes</v>
      </c>
      <c r="F1178" s="20" t="str">
        <f t="shared" ca="1" si="207"/>
        <v>1</v>
      </c>
      <c r="G1178" s="20" t="str">
        <f t="shared" ca="1" si="207"/>
        <v>Location</v>
      </c>
      <c r="H1178" s="20" t="str">
        <f t="shared" ca="1" si="207"/>
        <v/>
      </c>
      <c r="I1178" s="20" t="str">
        <f t="shared" ca="1" si="207"/>
        <v>Back</v>
      </c>
      <c r="J1178" s="20" t="str">
        <f t="shared" ca="1" si="207"/>
        <v/>
      </c>
      <c r="K1178" s="20" t="str">
        <f t="shared" ca="1" si="207"/>
        <v>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v>
      </c>
      <c r="L1178" s="20" t="str">
        <f t="shared" ca="1" si="207"/>
        <v/>
      </c>
      <c r="M1178" s="20" t="str">
        <f t="shared" ca="1" si="207"/>
        <v/>
      </c>
      <c r="N1178" s="20" t="str">
        <f t="shared" ca="1" si="207"/>
        <v/>
      </c>
      <c r="O1178" s="20" t="str">
        <f t="shared" ca="1" si="207"/>
        <v/>
      </c>
      <c r="P1178" s="25" t="str">
        <f t="shared" ca="1" si="207"/>
        <v/>
      </c>
      <c r="Q1178" s="25" t="str">
        <f t="shared" ca="1" si="207"/>
        <v/>
      </c>
      <c r="R1178" s="25" t="str">
        <f t="shared" ca="1" si="203"/>
        <v/>
      </c>
      <c r="S1178" s="25" t="str">
        <f t="shared" ca="1" si="203"/>
        <v/>
      </c>
      <c r="T1178" s="25" t="str">
        <f t="shared" ca="1" si="203"/>
        <v/>
      </c>
      <c r="U1178" s="25" t="str">
        <f t="shared" ca="1" si="203"/>
        <v/>
      </c>
    </row>
    <row r="1179" spans="1:21" ht="13.5" customHeight="1">
      <c r="A1179" s="20" t="str">
        <f t="shared" ca="1" si="201"/>
        <v>Junk Beach</v>
      </c>
      <c r="B1179" s="20" t="str">
        <f t="shared" ca="1" si="207"/>
        <v>9dc8ceab-047b-42fa-9d20-373f853651fa</v>
      </c>
      <c r="C1179" s="20" t="str">
        <f t="shared" ca="1" si="207"/>
        <v>RotR</v>
      </c>
      <c r="D1179" s="20" t="str">
        <f t="shared" ca="1" si="207"/>
        <v>1</v>
      </c>
      <c r="E1179" s="20" t="str">
        <f t="shared" ca="1" si="207"/>
        <v>Yes</v>
      </c>
      <c r="F1179" s="20" t="str">
        <f t="shared" ca="1" si="207"/>
        <v>1</v>
      </c>
      <c r="G1179" s="20" t="str">
        <f t="shared" ca="1" si="207"/>
        <v>Location</v>
      </c>
      <c r="H1179" s="20" t="str">
        <f t="shared" ca="1" si="207"/>
        <v/>
      </c>
      <c r="I1179" s="20" t="str">
        <f t="shared" ca="1" si="207"/>
        <v>Front</v>
      </c>
      <c r="J1179" s="20" t="str">
        <f t="shared" ca="1" si="207"/>
        <v/>
      </c>
      <c r="K1179" s="20" t="str">
        <f t="shared" ca="1" si="207"/>
        <v/>
      </c>
      <c r="L1179" s="20" t="str">
        <f t="shared" ca="1" si="207"/>
        <v>Monster 2&amp;#10;Barrier 2&amp;#10;Weapon 1&amp;#10;Spell 0&amp;#10;Armor 1&amp;#10;Item 3&amp;#10;Ally 0&amp;#10;Blessing 0</v>
      </c>
      <c r="M1179" s="20" t="str">
        <f t="shared" ca="1" si="207"/>
        <v>When you acquire an item, you may banish it to draw a random item from the box.</v>
      </c>
      <c r="N1179" s="20" t="str">
        <f t="shared" ca="1" si="207"/>
        <v>Summon and defeat a Poison Trap henchman.</v>
      </c>
      <c r="O1179" s="20" t="str">
        <f t="shared" ca="1" si="207"/>
        <v>On closing, add 1d6 random items to this location without looking at them, then automatically acquire the top card.</v>
      </c>
      <c r="P1179" s="25" t="str">
        <f t="shared" ca="1" si="207"/>
        <v/>
      </c>
      <c r="Q1179" s="25" t="str">
        <f t="shared" ca="1" si="207"/>
        <v/>
      </c>
      <c r="R1179" s="25" t="str">
        <f t="shared" ca="1" si="203"/>
        <v/>
      </c>
      <c r="S1179" s="25" t="str">
        <f t="shared" ca="1" si="203"/>
        <v/>
      </c>
      <c r="T1179" s="25" t="str">
        <f t="shared" ca="1" si="203"/>
        <v/>
      </c>
      <c r="U1179" s="25" t="str">
        <f t="shared" ca="1" si="203"/>
        <v/>
      </c>
    </row>
    <row r="1180" spans="1:21" ht="13.5" customHeight="1">
      <c r="A1180" s="20" t="str">
        <f t="shared" ca="1" si="201"/>
        <v>Junk Beach</v>
      </c>
      <c r="B1180" s="20" t="str">
        <f t="shared" ca="1" si="207"/>
        <v>1ed71757-415f-43be-80a0-b77e04b37d38</v>
      </c>
      <c r="C1180" s="20" t="str">
        <f t="shared" ca="1" si="207"/>
        <v>RotR</v>
      </c>
      <c r="D1180" s="20" t="str">
        <f t="shared" ca="1" si="207"/>
        <v>1</v>
      </c>
      <c r="E1180" s="20" t="str">
        <f t="shared" ca="1" si="207"/>
        <v>Yes</v>
      </c>
      <c r="F1180" s="20" t="str">
        <f t="shared" ca="1" si="207"/>
        <v>1</v>
      </c>
      <c r="G1180" s="20" t="str">
        <f t="shared" ca="1" si="207"/>
        <v>Location</v>
      </c>
      <c r="H1180" s="20" t="str">
        <f t="shared" ca="1" si="207"/>
        <v/>
      </c>
      <c r="I1180" s="20" t="str">
        <f t="shared" ca="1" si="207"/>
        <v>Back</v>
      </c>
      <c r="J1180" s="20" t="str">
        <f t="shared" ca="1" si="207"/>
        <v/>
      </c>
      <c r="K1180" s="20" t="str">
        <f t="shared" ca="1" si="207"/>
        <v>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v>
      </c>
      <c r="L1180" s="20" t="str">
        <f t="shared" ca="1" si="207"/>
        <v/>
      </c>
      <c r="M1180" s="20" t="str">
        <f t="shared" ca="1" si="207"/>
        <v/>
      </c>
      <c r="N1180" s="20" t="str">
        <f t="shared" ca="1" si="207"/>
        <v/>
      </c>
      <c r="O1180" s="20" t="str">
        <f t="shared" ca="1" si="207"/>
        <v/>
      </c>
      <c r="P1180" s="25" t="str">
        <f t="shared" ca="1" si="207"/>
        <v/>
      </c>
      <c r="Q1180" s="25" t="str">
        <f t="shared" ca="1" si="207"/>
        <v/>
      </c>
      <c r="R1180" s="25" t="str">
        <f t="shared" ca="1" si="203"/>
        <v/>
      </c>
      <c r="S1180" s="25" t="str">
        <f t="shared" ca="1" si="203"/>
        <v/>
      </c>
      <c r="T1180" s="25" t="str">
        <f t="shared" ca="1" si="203"/>
        <v/>
      </c>
      <c r="U1180" s="25" t="str">
        <f t="shared" ca="1" si="203"/>
        <v/>
      </c>
    </row>
    <row r="1181" spans="1:21" ht="13.5" customHeight="1">
      <c r="A1181" s="20" t="str">
        <f t="shared" ca="1" si="201"/>
        <v>Mill</v>
      </c>
      <c r="B1181" s="20" t="str">
        <f t="shared" ca="1" si="207"/>
        <v>50691e53-6c84-4d12-bc73-35e1c8ecc28d</v>
      </c>
      <c r="C1181" s="20" t="str">
        <f t="shared" ca="1" si="207"/>
        <v>RotR</v>
      </c>
      <c r="D1181" s="20" t="str">
        <f t="shared" ca="1" si="207"/>
        <v>2</v>
      </c>
      <c r="E1181" s="20" t="str">
        <f t="shared" ca="1" si="207"/>
        <v>Yes</v>
      </c>
      <c r="F1181" s="20" t="str">
        <f t="shared" ca="1" si="207"/>
        <v>1</v>
      </c>
      <c r="G1181" s="20" t="str">
        <f t="shared" ca="1" si="207"/>
        <v>Location</v>
      </c>
      <c r="H1181" s="20" t="str">
        <f t="shared" ca="1" si="207"/>
        <v/>
      </c>
      <c r="I1181" s="20" t="str">
        <f t="shared" ca="1" si="207"/>
        <v>Front</v>
      </c>
      <c r="J1181" s="20" t="str">
        <f t="shared" ca="1" si="207"/>
        <v/>
      </c>
      <c r="K1181" s="20" t="str">
        <f t="shared" ca="1" si="207"/>
        <v/>
      </c>
      <c r="L1181" s="20" t="str">
        <f t="shared" ca="1" si="207"/>
        <v>Monster 2&amp;#10;Barrier 2&amp;#10;Weapon 1&amp;#10;Spell 0&amp;#10;Armor 1&amp;#10;Item 1&amp;#10;Ally 1&amp;#10;Blessing 1</v>
      </c>
      <c r="M1181" s="20" t="str">
        <f t="shared" ca="1" si="207"/>
        <v>Add 2 to your checks with the Slashing trait.</v>
      </c>
      <c r="N1181" s="20" t="str">
        <f t="shared" ca="1" si="207"/>
        <v>Succeed at a Dexterity or Acrobatics 8 check.</v>
      </c>
      <c r="O1181" s="20" t="str">
        <f t="shared" ca="1" si="207"/>
        <v>No effect.</v>
      </c>
      <c r="P1181" s="25" t="str">
        <f t="shared" ca="1" si="207"/>
        <v/>
      </c>
      <c r="Q1181" s="25" t="str">
        <f t="shared" ca="1" si="207"/>
        <v/>
      </c>
      <c r="R1181" s="25" t="str">
        <f t="shared" ca="1" si="203"/>
        <v/>
      </c>
      <c r="S1181" s="25" t="str">
        <f t="shared" ca="1" si="203"/>
        <v/>
      </c>
      <c r="T1181" s="25" t="str">
        <f t="shared" ca="1" si="203"/>
        <v/>
      </c>
      <c r="U1181" s="25" t="str">
        <f t="shared" ca="1" si="203"/>
        <v/>
      </c>
    </row>
    <row r="1182" spans="1:21" ht="13.5" customHeight="1">
      <c r="A1182" s="20" t="str">
        <f t="shared" ca="1" si="201"/>
        <v>Mill</v>
      </c>
      <c r="B1182" s="20" t="str">
        <f t="shared" ref="B1182:Q1191" ca="1" si="208">IF(INDIRECT(ADDRESS(ROW(),COLUMN(),,,"Details"))="","",SUBSTITUTE(SUBSTITUTE(INDIRECT(ADDRESS(ROW(),COLUMN(),,,"Details")),"
","&amp;#10;"),"""","&amp;quot;"))</f>
        <v>b5dd2a73-d8bc-43b7-9ca5-f073db7d0f48</v>
      </c>
      <c r="C1182" s="20" t="str">
        <f t="shared" ca="1" si="208"/>
        <v>RotR</v>
      </c>
      <c r="D1182" s="20" t="str">
        <f t="shared" ca="1" si="208"/>
        <v>2</v>
      </c>
      <c r="E1182" s="20" t="str">
        <f t="shared" ca="1" si="208"/>
        <v>Yes</v>
      </c>
      <c r="F1182" s="20" t="str">
        <f t="shared" ca="1" si="208"/>
        <v>1</v>
      </c>
      <c r="G1182" s="20" t="str">
        <f t="shared" ca="1" si="208"/>
        <v>Location</v>
      </c>
      <c r="H1182" s="20" t="str">
        <f t="shared" ca="1" si="208"/>
        <v/>
      </c>
      <c r="I1182" s="20" t="str">
        <f t="shared" ca="1" si="208"/>
        <v>Back</v>
      </c>
      <c r="J1182" s="20" t="str">
        <f t="shared" ca="1" si="208"/>
        <v/>
      </c>
      <c r="K1182" s="20" t="str">
        <f t="shared" ca="1" si="208"/>
        <v>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v>
      </c>
      <c r="L1182" s="20" t="str">
        <f t="shared" ca="1" si="208"/>
        <v/>
      </c>
      <c r="M1182" s="20" t="str">
        <f t="shared" ca="1" si="208"/>
        <v/>
      </c>
      <c r="N1182" s="20" t="str">
        <f t="shared" ca="1" si="208"/>
        <v/>
      </c>
      <c r="O1182" s="20" t="str">
        <f t="shared" ca="1" si="208"/>
        <v/>
      </c>
      <c r="P1182" s="25" t="str">
        <f t="shared" ca="1" si="208"/>
        <v/>
      </c>
      <c r="Q1182" s="25" t="str">
        <f t="shared" ca="1" si="208"/>
        <v/>
      </c>
      <c r="R1182" s="25" t="str">
        <f t="shared" ca="1" si="203"/>
        <v/>
      </c>
      <c r="S1182" s="25" t="str">
        <f t="shared" ca="1" si="203"/>
        <v/>
      </c>
      <c r="T1182" s="25" t="str">
        <f t="shared" ca="1" si="203"/>
        <v/>
      </c>
      <c r="U1182" s="25" t="str">
        <f t="shared" ca="1" si="203"/>
        <v/>
      </c>
    </row>
    <row r="1183" spans="1:21" ht="13.5" customHeight="1">
      <c r="A1183" s="20" t="str">
        <f t="shared" ca="1" si="201"/>
        <v>Mountain Peak</v>
      </c>
      <c r="B1183" s="20" t="str">
        <f t="shared" ca="1" si="208"/>
        <v>87362d0c-3e3c-4cf7-9056-7d616f36601d</v>
      </c>
      <c r="C1183" s="20" t="str">
        <f t="shared" ca="1" si="208"/>
        <v>RotR</v>
      </c>
      <c r="D1183" s="20" t="str">
        <f t="shared" ca="1" si="208"/>
        <v>B</v>
      </c>
      <c r="E1183" s="20" t="str">
        <f t="shared" ca="1" si="208"/>
        <v>Yes</v>
      </c>
      <c r="F1183" s="20" t="str">
        <f t="shared" ca="1" si="208"/>
        <v>1</v>
      </c>
      <c r="G1183" s="20" t="str">
        <f t="shared" ca="1" si="208"/>
        <v>Location</v>
      </c>
      <c r="H1183" s="20" t="str">
        <f t="shared" ca="1" si="208"/>
        <v/>
      </c>
      <c r="I1183" s="20" t="str">
        <f t="shared" ca="1" si="208"/>
        <v>Front</v>
      </c>
      <c r="J1183" s="20" t="str">
        <f t="shared" ca="1" si="208"/>
        <v/>
      </c>
      <c r="K1183" s="20" t="str">
        <f t="shared" ca="1" si="208"/>
        <v/>
      </c>
      <c r="L1183" s="20" t="str">
        <f t="shared" ca="1" si="208"/>
        <v>Monster 3&amp;#10;Barrier 3&amp;#10;Weapon 1&amp;#10;Spell 0&amp;#10;Armor 1&amp;#10;Item 1&amp;#10;Ally 0&amp;#10;Blessing 0</v>
      </c>
      <c r="M1183" s="20" t="str">
        <f t="shared" ca="1" si="208"/>
        <v>At the start of your turn, Succeed at a Wisdom or Survival 7 check or bury a card.</v>
      </c>
      <c r="N1183" s="20" t="str">
        <f t="shared" ca="1" si="208"/>
        <v>Succeed at Wisdom or Survival 6 check.</v>
      </c>
      <c r="O1183" s="20" t="str">
        <f t="shared" ca="1" si="208"/>
        <v>At the end of your turn you may examine the top card of an open location deck.</v>
      </c>
      <c r="P1183" s="25" t="str">
        <f t="shared" ca="1" si="208"/>
        <v/>
      </c>
      <c r="Q1183" s="25" t="str">
        <f t="shared" ca="1" si="208"/>
        <v/>
      </c>
      <c r="R1183" s="25" t="str">
        <f t="shared" ca="1" si="203"/>
        <v/>
      </c>
      <c r="S1183" s="25" t="str">
        <f t="shared" ca="1" si="203"/>
        <v/>
      </c>
      <c r="T1183" s="25" t="str">
        <f t="shared" ca="1" si="203"/>
        <v/>
      </c>
      <c r="U1183" s="25" t="str">
        <f t="shared" ca="1" si="203"/>
        <v/>
      </c>
    </row>
    <row r="1184" spans="1:21" ht="13.5" customHeight="1">
      <c r="A1184" s="20" t="str">
        <f t="shared" ca="1" si="201"/>
        <v>Mountain Peak</v>
      </c>
      <c r="B1184" s="20" t="str">
        <f t="shared" ca="1" si="208"/>
        <v>91f51ccb-a910-4b52-b794-d8725374d1e4</v>
      </c>
      <c r="C1184" s="20" t="str">
        <f t="shared" ca="1" si="208"/>
        <v>RotR</v>
      </c>
      <c r="D1184" s="20" t="str">
        <f t="shared" ca="1" si="208"/>
        <v>B</v>
      </c>
      <c r="E1184" s="20" t="str">
        <f t="shared" ca="1" si="208"/>
        <v>Yes</v>
      </c>
      <c r="F1184" s="20" t="str">
        <f t="shared" ca="1" si="208"/>
        <v>1</v>
      </c>
      <c r="G1184" s="20" t="str">
        <f t="shared" ca="1" si="208"/>
        <v>Location</v>
      </c>
      <c r="H1184" s="20" t="str">
        <f t="shared" ca="1" si="208"/>
        <v/>
      </c>
      <c r="I1184" s="20" t="str">
        <f t="shared" ca="1" si="208"/>
        <v>Back</v>
      </c>
      <c r="J1184" s="20" t="str">
        <f t="shared" ca="1" si="208"/>
        <v/>
      </c>
      <c r="K1184" s="20" t="str">
        <f t="shared" ca="1" si="208"/>
        <v>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v>
      </c>
      <c r="L1184" s="20" t="str">
        <f t="shared" ca="1" si="208"/>
        <v>At the end of your turn you may examine the top card of an open location deck.</v>
      </c>
      <c r="M1184" s="20" t="str">
        <f t="shared" ca="1" si="208"/>
        <v/>
      </c>
      <c r="N1184" s="20" t="str">
        <f t="shared" ca="1" si="208"/>
        <v/>
      </c>
      <c r="O1184" s="20" t="str">
        <f t="shared" ca="1" si="208"/>
        <v/>
      </c>
      <c r="P1184" s="25" t="str">
        <f t="shared" ca="1" si="208"/>
        <v/>
      </c>
      <c r="Q1184" s="25" t="str">
        <f t="shared" ca="1" si="208"/>
        <v/>
      </c>
      <c r="R1184" s="25" t="str">
        <f t="shared" ca="1" si="203"/>
        <v/>
      </c>
      <c r="S1184" s="25" t="str">
        <f t="shared" ca="1" si="203"/>
        <v/>
      </c>
      <c r="T1184" s="25" t="str">
        <f t="shared" ca="1" si="203"/>
        <v/>
      </c>
      <c r="U1184" s="25" t="str">
        <f t="shared" ca="1" si="203"/>
        <v/>
      </c>
    </row>
    <row r="1185" spans="1:21" ht="13.5" customHeight="1">
      <c r="A1185" s="20" t="str">
        <f t="shared" ca="1" si="201"/>
        <v>Nettlemaze</v>
      </c>
      <c r="B1185" s="20" t="str">
        <f t="shared" ca="1" si="208"/>
        <v>d583c203-1126-4563-a4f5-9a33b80e497d</v>
      </c>
      <c r="C1185" s="20" t="str">
        <f t="shared" ca="1" si="208"/>
        <v>RotR</v>
      </c>
      <c r="D1185" s="20" t="str">
        <f t="shared" ca="1" si="208"/>
        <v>1</v>
      </c>
      <c r="E1185" s="20" t="str">
        <f t="shared" ca="1" si="208"/>
        <v>Yes</v>
      </c>
      <c r="F1185" s="20" t="str">
        <f t="shared" ca="1" si="208"/>
        <v>1</v>
      </c>
      <c r="G1185" s="20" t="str">
        <f t="shared" ca="1" si="208"/>
        <v>Location</v>
      </c>
      <c r="H1185" s="20" t="str">
        <f t="shared" ca="1" si="208"/>
        <v/>
      </c>
      <c r="I1185" s="20" t="str">
        <f t="shared" ca="1" si="208"/>
        <v>Front</v>
      </c>
      <c r="J1185" s="20" t="str">
        <f t="shared" ca="1" si="208"/>
        <v/>
      </c>
      <c r="K1185" s="20" t="str">
        <f t="shared" ca="1" si="208"/>
        <v/>
      </c>
      <c r="L1185" s="20" t="str">
        <f t="shared" ca="1" si="208"/>
        <v>Monster 6&amp;#10;Barrier 1&amp;#10;Weapon 1&amp;#10;Spell 0&amp;#10;Armor 0&amp;#10;Item 1&amp;#10;Ally 0&amp;#10;Blessing 0</v>
      </c>
      <c r="M1185" s="20" t="str">
        <f t="shared" ca="1" si="208"/>
        <v>You may attempt a Wisdom or Perception 9 check to evade a monster.</v>
      </c>
      <c r="N1185" s="20" t="str">
        <f t="shared" ca="1" si="208"/>
        <v>Summon and defeat a random monster</v>
      </c>
      <c r="O1185" s="20" t="str">
        <f t="shared" ca="1" si="208"/>
        <v>On closing, you may shuffle an item from you discard pile into you deck.</v>
      </c>
      <c r="P1185" s="25" t="str">
        <f t="shared" ca="1" si="208"/>
        <v/>
      </c>
      <c r="Q1185" s="25" t="str">
        <f t="shared" ca="1" si="208"/>
        <v/>
      </c>
      <c r="R1185" s="25" t="str">
        <f t="shared" ca="1" si="203"/>
        <v/>
      </c>
      <c r="S1185" s="25" t="str">
        <f t="shared" ca="1" si="203"/>
        <v/>
      </c>
      <c r="T1185" s="25" t="str">
        <f t="shared" ca="1" si="203"/>
        <v/>
      </c>
      <c r="U1185" s="25" t="str">
        <f t="shared" ca="1" si="203"/>
        <v/>
      </c>
    </row>
    <row r="1186" spans="1:21" ht="13.5" customHeight="1">
      <c r="A1186" s="20" t="str">
        <f t="shared" ca="1" si="201"/>
        <v>Nettlemaze</v>
      </c>
      <c r="B1186" s="20" t="str">
        <f t="shared" ca="1" si="208"/>
        <v>cc236cb3-f407-4abc-b088-7062b0ea84f9</v>
      </c>
      <c r="C1186" s="20" t="str">
        <f t="shared" ca="1" si="208"/>
        <v>RotR</v>
      </c>
      <c r="D1186" s="20" t="str">
        <f t="shared" ca="1" si="208"/>
        <v>1</v>
      </c>
      <c r="E1186" s="20" t="str">
        <f t="shared" ca="1" si="208"/>
        <v>Yes</v>
      </c>
      <c r="F1186" s="20" t="str">
        <f t="shared" ca="1" si="208"/>
        <v>1</v>
      </c>
      <c r="G1186" s="20" t="str">
        <f t="shared" ca="1" si="208"/>
        <v>Location</v>
      </c>
      <c r="H1186" s="20" t="str">
        <f t="shared" ca="1" si="208"/>
        <v/>
      </c>
      <c r="I1186" s="20" t="str">
        <f t="shared" ca="1" si="208"/>
        <v>Back</v>
      </c>
      <c r="J1186" s="20" t="str">
        <f t="shared" ca="1" si="208"/>
        <v/>
      </c>
      <c r="K1186" s="20" t="str">
        <f t="shared" ca="1" si="208"/>
        <v>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v>
      </c>
      <c r="L1186" s="20" t="str">
        <f t="shared" ca="1" si="208"/>
        <v/>
      </c>
      <c r="M1186" s="20" t="str">
        <f t="shared" ca="1" si="208"/>
        <v/>
      </c>
      <c r="N1186" s="20" t="str">
        <f t="shared" ca="1" si="208"/>
        <v/>
      </c>
      <c r="O1186" s="20" t="str">
        <f t="shared" ca="1" si="208"/>
        <v/>
      </c>
      <c r="P1186" s="25" t="str">
        <f t="shared" ca="1" si="208"/>
        <v/>
      </c>
      <c r="Q1186" s="25" t="str">
        <f t="shared" ca="1" si="208"/>
        <v/>
      </c>
      <c r="R1186" s="25" t="str">
        <f t="shared" ca="1" si="203"/>
        <v/>
      </c>
      <c r="S1186" s="25" t="str">
        <f t="shared" ca="1" si="203"/>
        <v/>
      </c>
      <c r="T1186" s="25" t="str">
        <f t="shared" ca="1" si="203"/>
        <v/>
      </c>
      <c r="U1186" s="25" t="str">
        <f t="shared" ca="1" si="203"/>
        <v/>
      </c>
    </row>
    <row r="1187" spans="1:21" ht="13.5" customHeight="1">
      <c r="A1187" s="20" t="str">
        <f t="shared" ca="1" si="201"/>
        <v>Prison</v>
      </c>
      <c r="B1187" s="20" t="str">
        <f t="shared" ca="1" si="208"/>
        <v>0b7e60ea-d699-4d73-97c1-7b74b9755d3e</v>
      </c>
      <c r="C1187" s="20" t="str">
        <f t="shared" ca="1" si="208"/>
        <v>RotR</v>
      </c>
      <c r="D1187" s="20" t="str">
        <f t="shared" ca="1" si="208"/>
        <v>B</v>
      </c>
      <c r="E1187" s="20" t="str">
        <f t="shared" ca="1" si="208"/>
        <v>Yes</v>
      </c>
      <c r="F1187" s="20" t="str">
        <f t="shared" ca="1" si="208"/>
        <v>1</v>
      </c>
      <c r="G1187" s="20" t="str">
        <f t="shared" ca="1" si="208"/>
        <v>Location</v>
      </c>
      <c r="H1187" s="20" t="str">
        <f t="shared" ca="1" si="208"/>
        <v/>
      </c>
      <c r="I1187" s="20" t="str">
        <f t="shared" ca="1" si="208"/>
        <v>Front</v>
      </c>
      <c r="J1187" s="20" t="str">
        <f t="shared" ca="1" si="208"/>
        <v/>
      </c>
      <c r="K1187" s="20" t="str">
        <f t="shared" ca="1" si="208"/>
        <v/>
      </c>
      <c r="L1187" s="20" t="str">
        <f t="shared" ca="1" si="208"/>
        <v>Monster 3&amp;#10;Barrier 2&amp;#10;Weapon 0&amp;#10;Spell 0&amp;#10;Armor 1&amp;#10;Item 1&amp;#10;Ally 2&amp;#10;Blessing 0</v>
      </c>
      <c r="M1187" s="20" t="str">
        <f t="shared" ca="1" si="208"/>
        <v>You may attempt a Dexterity or Disable 8 check in place of the usual check to acquire a boon.</v>
      </c>
      <c r="N1187" s="20" t="str">
        <f t="shared" ca="1" si="208"/>
        <v>Succeed in a Charisma or Diplomacy 6 check.</v>
      </c>
      <c r="O1187" s="20" t="str">
        <f t="shared" ca="1" si="208"/>
        <v>On closing, you may shuffle ally from your discard pile into your deck.</v>
      </c>
      <c r="P1187" s="25" t="str">
        <f t="shared" ca="1" si="208"/>
        <v/>
      </c>
      <c r="Q1187" s="25" t="str">
        <f t="shared" ca="1" si="208"/>
        <v/>
      </c>
      <c r="R1187" s="25" t="str">
        <f t="shared" ca="1" si="203"/>
        <v/>
      </c>
      <c r="S1187" s="25" t="str">
        <f t="shared" ca="1" si="203"/>
        <v/>
      </c>
      <c r="T1187" s="25" t="str">
        <f t="shared" ca="1" si="203"/>
        <v/>
      </c>
      <c r="U1187" s="25" t="str">
        <f t="shared" ca="1" si="203"/>
        <v/>
      </c>
    </row>
    <row r="1188" spans="1:21" ht="13.5" customHeight="1">
      <c r="A1188" s="20" t="str">
        <f t="shared" ca="1" si="201"/>
        <v>Prison</v>
      </c>
      <c r="B1188" s="20" t="str">
        <f t="shared" ca="1" si="208"/>
        <v>9f2a9b72-4bb7-4119-8cda-6cb3a97abfed</v>
      </c>
      <c r="C1188" s="20" t="str">
        <f t="shared" ca="1" si="208"/>
        <v>RotR</v>
      </c>
      <c r="D1188" s="20" t="str">
        <f t="shared" ca="1" si="208"/>
        <v>B</v>
      </c>
      <c r="E1188" s="20" t="str">
        <f t="shared" ca="1" si="208"/>
        <v>Yes</v>
      </c>
      <c r="F1188" s="20" t="str">
        <f t="shared" ca="1" si="208"/>
        <v>1</v>
      </c>
      <c r="G1188" s="20" t="str">
        <f t="shared" ca="1" si="208"/>
        <v>Location</v>
      </c>
      <c r="H1188" s="20" t="str">
        <f t="shared" ca="1" si="208"/>
        <v/>
      </c>
      <c r="I1188" s="20" t="str">
        <f t="shared" ca="1" si="208"/>
        <v>Back</v>
      </c>
      <c r="J1188" s="20" t="str">
        <f t="shared" ca="1" si="208"/>
        <v/>
      </c>
      <c r="K1188" s="20" t="str">
        <f t="shared" ca="1" si="208"/>
        <v>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v>
      </c>
      <c r="L1188" s="20" t="str">
        <f t="shared" ca="1" si="208"/>
        <v/>
      </c>
      <c r="M1188" s="20" t="str">
        <f t="shared" ca="1" si="208"/>
        <v/>
      </c>
      <c r="N1188" s="20" t="str">
        <f t="shared" ca="1" si="208"/>
        <v/>
      </c>
      <c r="O1188" s="20" t="str">
        <f t="shared" ca="1" si="208"/>
        <v/>
      </c>
      <c r="P1188" s="25" t="str">
        <f t="shared" ca="1" si="208"/>
        <v/>
      </c>
      <c r="Q1188" s="25" t="str">
        <f t="shared" ca="1" si="208"/>
        <v/>
      </c>
      <c r="R1188" s="25" t="str">
        <f t="shared" ca="1" si="203"/>
        <v/>
      </c>
      <c r="S1188" s="25" t="str">
        <f t="shared" ca="1" si="203"/>
        <v/>
      </c>
      <c r="T1188" s="25" t="str">
        <f t="shared" ca="1" si="203"/>
        <v/>
      </c>
      <c r="U1188" s="25" t="str">
        <f t="shared" ca="1" si="203"/>
        <v/>
      </c>
    </row>
    <row r="1189" spans="1:21" ht="13.5" customHeight="1">
      <c r="A1189" s="20" t="str">
        <f t="shared" ca="1" si="201"/>
        <v>Ravenous Crypts of Gluttony</v>
      </c>
      <c r="B1189" s="20" t="str">
        <f t="shared" ca="1" si="208"/>
        <v>b0887e8e-d108-4357-84de-ddd007d1ab46</v>
      </c>
      <c r="C1189" s="20" t="str">
        <f t="shared" ca="1" si="208"/>
        <v>RotR</v>
      </c>
      <c r="D1189" s="20" t="str">
        <f t="shared" ca="1" si="208"/>
        <v>5</v>
      </c>
      <c r="E1189" s="20" t="str">
        <f t="shared" ca="1" si="208"/>
        <v>Yes</v>
      </c>
      <c r="F1189" s="20" t="str">
        <f t="shared" ca="1" si="208"/>
        <v>1</v>
      </c>
      <c r="G1189" s="20" t="str">
        <f t="shared" ca="1" si="208"/>
        <v>Location</v>
      </c>
      <c r="H1189" s="20" t="str">
        <f t="shared" ca="1" si="208"/>
        <v/>
      </c>
      <c r="I1189" s="20" t="str">
        <f t="shared" ca="1" si="208"/>
        <v>Front</v>
      </c>
      <c r="J1189" s="20" t="str">
        <f t="shared" ca="1" si="208"/>
        <v/>
      </c>
      <c r="K1189" s="20" t="str">
        <f t="shared" ca="1" si="208"/>
        <v/>
      </c>
      <c r="L1189" s="20" t="str">
        <f t="shared" ca="1" si="208"/>
        <v>Monster 2&amp;#10;Barrier 2&amp;#10;Weapon 0&amp;#10;Spell 1&amp;#10;Armor 1&amp;#10;Item 1&amp;#10;Ally 0&amp;#10;Blessing 2</v>
      </c>
      <c r="M1189" s="20" t="str">
        <f t="shared" ca="1" si="208"/>
        <v>While you are here, your hand size is increased by 2.</v>
      </c>
      <c r="N1189" s="20" t="str">
        <f t="shared" ca="1" si="208"/>
        <v>Succeed at a Wisdom or Survival 12 check.</v>
      </c>
      <c r="O1189" s="20" t="str">
        <f t="shared" ca="1" si="208"/>
        <v>No effect.</v>
      </c>
      <c r="P1189" s="25" t="str">
        <f t="shared" ca="1" si="208"/>
        <v/>
      </c>
      <c r="Q1189" s="25" t="str">
        <f t="shared" ca="1" si="208"/>
        <v/>
      </c>
      <c r="R1189" s="25" t="str">
        <f t="shared" ca="1" si="203"/>
        <v/>
      </c>
      <c r="S1189" s="25" t="str">
        <f t="shared" ca="1" si="203"/>
        <v/>
      </c>
      <c r="T1189" s="25" t="str">
        <f t="shared" ca="1" si="203"/>
        <v/>
      </c>
      <c r="U1189" s="25" t="str">
        <f t="shared" ca="1" si="203"/>
        <v/>
      </c>
    </row>
    <row r="1190" spans="1:21" ht="13.5" customHeight="1">
      <c r="A1190" s="20" t="str">
        <f t="shared" ca="1" si="201"/>
        <v>Ravenous Crypts of Gluttony</v>
      </c>
      <c r="B1190" s="20" t="str">
        <f t="shared" ca="1" si="208"/>
        <v>dc41ed24-4b52-4ef1-a866-7435800b8cd8</v>
      </c>
      <c r="C1190" s="20" t="str">
        <f t="shared" ca="1" si="208"/>
        <v>RotR</v>
      </c>
      <c r="D1190" s="20" t="str">
        <f t="shared" ca="1" si="208"/>
        <v>5</v>
      </c>
      <c r="E1190" s="20" t="str">
        <f t="shared" ca="1" si="208"/>
        <v>Yes</v>
      </c>
      <c r="F1190" s="20" t="str">
        <f t="shared" ca="1" si="208"/>
        <v>1</v>
      </c>
      <c r="G1190" s="20" t="str">
        <f t="shared" ca="1" si="208"/>
        <v>Location</v>
      </c>
      <c r="H1190" s="20" t="str">
        <f t="shared" ca="1" si="208"/>
        <v/>
      </c>
      <c r="I1190" s="20" t="str">
        <f t="shared" ca="1" si="208"/>
        <v>Back</v>
      </c>
      <c r="J1190" s="20" t="str">
        <f t="shared" ca="1" si="208"/>
        <v/>
      </c>
      <c r="K1190" s="20" t="str">
        <f t="shared" ca="1" si="208"/>
        <v>Ten grinning skulls gripping bits of flesh in their teeth stare from the walls of this circular chamber. Through sturdy stone doors rumble the sounds of endless slurping and gnashing.</v>
      </c>
      <c r="L1190" s="20" t="str">
        <f t="shared" ca="1" si="208"/>
        <v/>
      </c>
      <c r="M1190" s="20" t="str">
        <f t="shared" ca="1" si="208"/>
        <v>While you are here, your hand size is increased by 2.</v>
      </c>
      <c r="N1190" s="20" t="str">
        <f t="shared" ca="1" si="208"/>
        <v/>
      </c>
      <c r="O1190" s="20" t="str">
        <f t="shared" ca="1" si="208"/>
        <v/>
      </c>
      <c r="P1190" s="25" t="str">
        <f t="shared" ca="1" si="208"/>
        <v/>
      </c>
      <c r="Q1190" s="25" t="str">
        <f t="shared" ca="1" si="208"/>
        <v/>
      </c>
      <c r="R1190" s="25" t="str">
        <f t="shared" ca="1" si="203"/>
        <v/>
      </c>
      <c r="S1190" s="25" t="str">
        <f t="shared" ca="1" si="203"/>
        <v/>
      </c>
      <c r="T1190" s="25" t="str">
        <f t="shared" ca="1" si="203"/>
        <v/>
      </c>
      <c r="U1190" s="25" t="str">
        <f t="shared" ca="1" si="203"/>
        <v/>
      </c>
    </row>
    <row r="1191" spans="1:21" ht="13.5" customHeight="1">
      <c r="A1191" s="20" t="str">
        <f t="shared" ca="1" si="201"/>
        <v>Runeforge Hub</v>
      </c>
      <c r="B1191" s="20" t="str">
        <f t="shared" ca="1" si="208"/>
        <v>d5e2faba-c1a2-47d4-87ad-3f28df0342a3</v>
      </c>
      <c r="C1191" s="20" t="str">
        <f t="shared" ca="1" si="208"/>
        <v>RotR</v>
      </c>
      <c r="D1191" s="20" t="str">
        <f t="shared" ca="1" si="208"/>
        <v>5</v>
      </c>
      <c r="E1191" s="20" t="str">
        <f t="shared" ca="1" si="208"/>
        <v>Yes</v>
      </c>
      <c r="F1191" s="20" t="str">
        <f t="shared" ca="1" si="208"/>
        <v>1</v>
      </c>
      <c r="G1191" s="20" t="str">
        <f t="shared" ca="1" si="208"/>
        <v>Location</v>
      </c>
      <c r="H1191" s="20" t="str">
        <f t="shared" ca="1" si="208"/>
        <v/>
      </c>
      <c r="I1191" s="20" t="str">
        <f t="shared" ca="1" si="208"/>
        <v>Front</v>
      </c>
      <c r="J1191" s="20" t="str">
        <f t="shared" ca="1" si="208"/>
        <v/>
      </c>
      <c r="K1191" s="20" t="str">
        <f t="shared" ca="1" si="208"/>
        <v/>
      </c>
      <c r="L1191" s="20" t="str">
        <f t="shared" ca="1" si="208"/>
        <v>Monster 0&amp;#10;Barrier 0&amp;#10;Weapon 0&amp;#10;Spell 0&amp;#10;Armor 0&amp;#10;Item 0&amp;#10;Ally 0&amp;#10;Blessing 0</v>
      </c>
      <c r="M1191" s="20" t="str">
        <f t="shared" ca="1" si="208"/>
        <v>You may not start the scenario here or move here until all other locations are permanently closed.</v>
      </c>
      <c r="N1191" s="20" t="str">
        <f t="shared" ca="1" si="208"/>
        <v>You may close this location automatically.</v>
      </c>
      <c r="O1191" s="20" t="str">
        <f t="shared" ca="1" si="208"/>
        <v>Closing this location ends the scenario.</v>
      </c>
      <c r="P1191" s="25" t="str">
        <f t="shared" ca="1" si="208"/>
        <v/>
      </c>
      <c r="Q1191" s="25" t="str">
        <f t="shared" ca="1" si="208"/>
        <v/>
      </c>
      <c r="R1191" s="25" t="str">
        <f t="shared" ca="1" si="203"/>
        <v/>
      </c>
      <c r="S1191" s="25" t="str">
        <f t="shared" ca="1" si="203"/>
        <v/>
      </c>
      <c r="T1191" s="25" t="str">
        <f t="shared" ca="1" si="203"/>
        <v/>
      </c>
      <c r="U1191" s="25" t="str">
        <f t="shared" ca="1" si="203"/>
        <v/>
      </c>
    </row>
    <row r="1192" spans="1:21" ht="13.5" customHeight="1">
      <c r="A1192" s="20" t="str">
        <f t="shared" ca="1" si="201"/>
        <v>Runeforge Hub</v>
      </c>
      <c r="B1192" s="20" t="str">
        <f t="shared" ref="B1192:Q1201" ca="1" si="209">IF(INDIRECT(ADDRESS(ROW(),COLUMN(),,,"Details"))="","",SUBSTITUTE(SUBSTITUTE(INDIRECT(ADDRESS(ROW(),COLUMN(),,,"Details")),"
","&amp;#10;"),"""","&amp;quot;"))</f>
        <v>136dddcf-233b-46e0-9908-5125b3e5523b</v>
      </c>
      <c r="C1192" s="20" t="str">
        <f t="shared" ca="1" si="209"/>
        <v>RotR</v>
      </c>
      <c r="D1192" s="20" t="str">
        <f t="shared" ca="1" si="209"/>
        <v>5</v>
      </c>
      <c r="E1192" s="20" t="str">
        <f t="shared" ca="1" si="209"/>
        <v>Yes</v>
      </c>
      <c r="F1192" s="20" t="str">
        <f t="shared" ca="1" si="209"/>
        <v>1</v>
      </c>
      <c r="G1192" s="20" t="str">
        <f t="shared" ca="1" si="209"/>
        <v>Location</v>
      </c>
      <c r="H1192" s="20" t="str">
        <f t="shared" ca="1" si="209"/>
        <v/>
      </c>
      <c r="I1192" s="20" t="str">
        <f t="shared" ca="1" si="209"/>
        <v>Back</v>
      </c>
      <c r="J1192" s="20" t="str">
        <f t="shared" ca="1" si="209"/>
        <v/>
      </c>
      <c r="K1192" s="20" t="str">
        <f t="shared" ca="1" si="209"/>
        <v>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v>
      </c>
      <c r="L1192" s="20" t="str">
        <f t="shared" ca="1" si="209"/>
        <v/>
      </c>
      <c r="M1192" s="20" t="str">
        <f t="shared" ca="1" si="209"/>
        <v/>
      </c>
      <c r="N1192" s="20" t="str">
        <f t="shared" ca="1" si="209"/>
        <v/>
      </c>
      <c r="O1192" s="20" t="str">
        <f t="shared" ca="1" si="209"/>
        <v/>
      </c>
      <c r="P1192" s="25" t="str">
        <f t="shared" ca="1" si="209"/>
        <v/>
      </c>
      <c r="Q1192" s="25" t="str">
        <f t="shared" ca="1" si="209"/>
        <v/>
      </c>
      <c r="R1192" s="25" t="str">
        <f t="shared" ca="1" si="203"/>
        <v/>
      </c>
      <c r="S1192" s="25" t="str">
        <f t="shared" ca="1" si="203"/>
        <v/>
      </c>
      <c r="T1192" s="25" t="str">
        <f t="shared" ca="1" si="203"/>
        <v/>
      </c>
      <c r="U1192" s="25" t="str">
        <f t="shared" ca="1" si="203"/>
        <v/>
      </c>
    </row>
    <row r="1193" spans="1:21" ht="13.5" customHeight="1">
      <c r="A1193" s="20" t="str">
        <f t="shared" ca="1" si="201"/>
        <v>Runewell</v>
      </c>
      <c r="B1193" s="20" t="str">
        <f t="shared" ca="1" si="209"/>
        <v>c8fed49a-c1ff-4cde-89d6-eef4c355de16</v>
      </c>
      <c r="C1193" s="20" t="str">
        <f t="shared" ca="1" si="209"/>
        <v>RotR</v>
      </c>
      <c r="D1193" s="20" t="str">
        <f t="shared" ca="1" si="209"/>
        <v>6</v>
      </c>
      <c r="E1193" s="20" t="str">
        <f t="shared" ca="1" si="209"/>
        <v>Yes</v>
      </c>
      <c r="F1193" s="20" t="str">
        <f t="shared" ca="1" si="209"/>
        <v>1</v>
      </c>
      <c r="G1193" s="20" t="str">
        <f t="shared" ca="1" si="209"/>
        <v>Location</v>
      </c>
      <c r="H1193" s="20" t="str">
        <f t="shared" ca="1" si="209"/>
        <v/>
      </c>
      <c r="I1193" s="20" t="str">
        <f t="shared" ca="1" si="209"/>
        <v>Front</v>
      </c>
      <c r="J1193" s="20" t="str">
        <f t="shared" ca="1" si="209"/>
        <v/>
      </c>
      <c r="K1193" s="20" t="str">
        <f t="shared" ca="1" si="209"/>
        <v/>
      </c>
      <c r="L1193" s="20" t="str">
        <f t="shared" ca="1" si="209"/>
        <v>Monster 0&amp;#10;Barrier 0&amp;#10;Weapon 2&amp;#10;Spell 3&amp;#10;Armor 1&amp;#10;Item 2&amp;#10;Ally 0&amp;#10;Blessing 1</v>
      </c>
      <c r="M1193" s="20" t="str">
        <f t="shared" ca="1" si="209"/>
        <v>At the start of your turn, bury a card of your choice.</v>
      </c>
      <c r="N1193" s="20" t="str">
        <f t="shared" ca="1" si="209"/>
        <v>You may close this location automatically.</v>
      </c>
      <c r="O1193" s="20" t="str">
        <f t="shared" ca="1" si="209"/>
        <v>No effect.</v>
      </c>
      <c r="P1193" s="25" t="str">
        <f t="shared" ca="1" si="209"/>
        <v/>
      </c>
      <c r="Q1193" s="25" t="str">
        <f t="shared" ca="1" si="209"/>
        <v/>
      </c>
      <c r="R1193" s="25" t="str">
        <f t="shared" ca="1" si="203"/>
        <v/>
      </c>
      <c r="S1193" s="25" t="str">
        <f t="shared" ca="1" si="203"/>
        <v/>
      </c>
      <c r="T1193" s="25" t="str">
        <f t="shared" ca="1" si="203"/>
        <v/>
      </c>
      <c r="U1193" s="25" t="str">
        <f t="shared" ca="1" si="203"/>
        <v/>
      </c>
    </row>
    <row r="1194" spans="1:21" ht="13.5" customHeight="1">
      <c r="A1194" s="20" t="str">
        <f t="shared" ca="1" si="201"/>
        <v>Runewell</v>
      </c>
      <c r="B1194" s="20" t="str">
        <f t="shared" ca="1" si="209"/>
        <v>e6e5ea8a-3bd6-4cbd-b065-4edf8290c2a7</v>
      </c>
      <c r="C1194" s="20" t="str">
        <f t="shared" ca="1" si="209"/>
        <v>RotR</v>
      </c>
      <c r="D1194" s="20" t="str">
        <f t="shared" ca="1" si="209"/>
        <v>6</v>
      </c>
      <c r="E1194" s="20" t="str">
        <f t="shared" ca="1" si="209"/>
        <v>Yes</v>
      </c>
      <c r="F1194" s="20" t="str">
        <f t="shared" ca="1" si="209"/>
        <v>1</v>
      </c>
      <c r="G1194" s="20" t="str">
        <f t="shared" ca="1" si="209"/>
        <v>Location</v>
      </c>
      <c r="H1194" s="20" t="str">
        <f t="shared" ca="1" si="209"/>
        <v/>
      </c>
      <c r="I1194" s="20" t="str">
        <f t="shared" ca="1" si="209"/>
        <v>Back</v>
      </c>
      <c r="J1194" s="20" t="str">
        <f t="shared" ca="1" si="209"/>
        <v/>
      </c>
      <c r="K1194" s="20" t="str">
        <f t="shared" ca="1" si="209"/>
        <v>The walls of this magical bastion are alive with magic not used on Golarion for more than an age. The arcane pulse quickens as a forgotten power rouses from a slumber measured in centures.</v>
      </c>
      <c r="L1194" s="20" t="str">
        <f t="shared" ca="1" si="209"/>
        <v/>
      </c>
      <c r="M1194" s="20" t="str">
        <f t="shared" ca="1" si="209"/>
        <v/>
      </c>
      <c r="N1194" s="20" t="str">
        <f t="shared" ca="1" si="209"/>
        <v/>
      </c>
      <c r="O1194" s="20" t="str">
        <f t="shared" ca="1" si="209"/>
        <v>At the start of your turn, bury a card of your choice.</v>
      </c>
      <c r="P1194" s="25" t="str">
        <f t="shared" ca="1" si="209"/>
        <v/>
      </c>
      <c r="Q1194" s="25" t="str">
        <f t="shared" ca="1" si="209"/>
        <v/>
      </c>
      <c r="R1194" s="25" t="str">
        <f t="shared" ca="1" si="203"/>
        <v/>
      </c>
      <c r="S1194" s="25" t="str">
        <f t="shared" ca="1" si="203"/>
        <v/>
      </c>
      <c r="T1194" s="25" t="str">
        <f t="shared" ca="1" si="203"/>
        <v/>
      </c>
      <c r="U1194" s="25" t="str">
        <f t="shared" ca="1" si="203"/>
        <v/>
      </c>
    </row>
    <row r="1195" spans="1:21" ht="13.5" customHeight="1">
      <c r="A1195" s="20" t="str">
        <f t="shared" ref="A1195:A1226" ca="1" si="210">IF(INDIRECT(ADDRESS(ROW(),COLUMN(),,,"Details"))="","",SUBSTITUTE(SUBSTITUTE(INDIRECT(ADDRESS(ROW(),COLUMN(),,,"Details")),"
","&amp;#10;"),"""","&amp;quot;"))</f>
        <v>Sandpoint Cathedral</v>
      </c>
      <c r="B1195" s="20" t="str">
        <f t="shared" ca="1" si="209"/>
        <v>984b6afb-b760-4ce3-8255-92295d6fc6c0</v>
      </c>
      <c r="C1195" s="20" t="str">
        <f t="shared" ca="1" si="209"/>
        <v>RotR</v>
      </c>
      <c r="D1195" s="20" t="str">
        <f t="shared" ca="1" si="209"/>
        <v>B</v>
      </c>
      <c r="E1195" s="20" t="str">
        <f t="shared" ca="1" si="209"/>
        <v>Yes</v>
      </c>
      <c r="F1195" s="20" t="str">
        <f t="shared" ca="1" si="209"/>
        <v>1</v>
      </c>
      <c r="G1195" s="20" t="str">
        <f t="shared" ca="1" si="209"/>
        <v>Location</v>
      </c>
      <c r="H1195" s="20" t="str">
        <f t="shared" ca="1" si="209"/>
        <v/>
      </c>
      <c r="I1195" s="20" t="str">
        <f t="shared" ca="1" si="209"/>
        <v>Front</v>
      </c>
      <c r="J1195" s="20" t="str">
        <f t="shared" ca="1" si="209"/>
        <v/>
      </c>
      <c r="K1195" s="20" t="str">
        <f t="shared" ca="1" si="209"/>
        <v/>
      </c>
      <c r="L1195" s="20" t="str">
        <f t="shared" ca="1" si="209"/>
        <v>Monster 2&amp;#10;Barrier 0&amp;#10;Weapon 0&amp;#10;Spell 2&amp;#10;Armor 0&amp;#10;Item 1&amp;#10;Ally 1&amp;#10;Blessing 3</v>
      </c>
      <c r="M1195" s="20" t="str">
        <f t="shared" ca="1" si="209"/>
        <v>If you defeat a monster, you may add a blessing from your discard pile to your hand.</v>
      </c>
      <c r="N1195" s="20" t="str">
        <f t="shared" ca="1" si="209"/>
        <v>Banish either a blessing or father Zantus.</v>
      </c>
      <c r="O1195" s="20" t="str">
        <f t="shared" ca="1" si="209"/>
        <v>When you end your turn here, you may attempt a Wisdom 6 check to recharge a blessing from your discard pile</v>
      </c>
      <c r="P1195" s="25" t="str">
        <f t="shared" ca="1" si="209"/>
        <v/>
      </c>
      <c r="Q1195" s="25" t="str">
        <f t="shared" ca="1" si="209"/>
        <v/>
      </c>
      <c r="R1195" s="25" t="str">
        <f t="shared" ca="1" si="203"/>
        <v/>
      </c>
      <c r="S1195" s="25" t="str">
        <f t="shared" ca="1" si="203"/>
        <v/>
      </c>
      <c r="T1195" s="25" t="str">
        <f t="shared" ca="1" si="203"/>
        <v/>
      </c>
      <c r="U1195" s="25" t="str">
        <f t="shared" ca="1" si="203"/>
        <v/>
      </c>
    </row>
    <row r="1196" spans="1:21" ht="13.5" customHeight="1">
      <c r="A1196" s="20" t="str">
        <f t="shared" ca="1" si="210"/>
        <v>Sandpoint Cathedral</v>
      </c>
      <c r="B1196" s="20" t="str">
        <f t="shared" ca="1" si="209"/>
        <v>8a37e791-a874-4133-a0ba-546aaa23103c</v>
      </c>
      <c r="C1196" s="20" t="str">
        <f t="shared" ca="1" si="209"/>
        <v>RotR</v>
      </c>
      <c r="D1196" s="20" t="str">
        <f t="shared" ca="1" si="209"/>
        <v>B</v>
      </c>
      <c r="E1196" s="20" t="str">
        <f t="shared" ca="1" si="209"/>
        <v>Yes</v>
      </c>
      <c r="F1196" s="20" t="str">
        <f t="shared" ca="1" si="209"/>
        <v>1</v>
      </c>
      <c r="G1196" s="20" t="str">
        <f t="shared" ca="1" si="209"/>
        <v>Location</v>
      </c>
      <c r="H1196" s="20" t="str">
        <f t="shared" ca="1" si="209"/>
        <v/>
      </c>
      <c r="I1196" s="20" t="str">
        <f t="shared" ca="1" si="209"/>
        <v>Back</v>
      </c>
      <c r="J1196" s="20" t="str">
        <f t="shared" ca="1" si="209"/>
        <v/>
      </c>
      <c r="K1196" s="20" t="str">
        <f t="shared" ca="1" si="209"/>
        <v>The grandest building in the town, Sandpoint's new cathedral is dedicated to the six deities worshiped by the towns founders: Abadar, Desna, Erastil, Gozreh, Sarenrae and Shelyn.</v>
      </c>
      <c r="L1196" s="20" t="str">
        <f t="shared" ca="1" si="209"/>
        <v>When you end your turn here, you may attempt a Wisdom 6 check to recharge a blessing from your discard pile</v>
      </c>
      <c r="M1196" s="20" t="str">
        <f t="shared" ca="1" si="209"/>
        <v/>
      </c>
      <c r="N1196" s="20" t="str">
        <f t="shared" ca="1" si="209"/>
        <v/>
      </c>
      <c r="O1196" s="20" t="str">
        <f t="shared" ca="1" si="209"/>
        <v/>
      </c>
      <c r="P1196" s="25" t="str">
        <f t="shared" ca="1" si="209"/>
        <v/>
      </c>
      <c r="Q1196" s="25" t="str">
        <f t="shared" ca="1" si="209"/>
        <v/>
      </c>
      <c r="R1196" s="25" t="str">
        <f t="shared" ca="1" si="203"/>
        <v/>
      </c>
      <c r="S1196" s="25" t="str">
        <f t="shared" ca="1" si="203"/>
        <v/>
      </c>
      <c r="T1196" s="25" t="str">
        <f t="shared" ca="1" si="203"/>
        <v/>
      </c>
      <c r="U1196" s="25" t="str">
        <f t="shared" ca="1" si="203"/>
        <v/>
      </c>
    </row>
    <row r="1197" spans="1:21" ht="13.5" customHeight="1">
      <c r="A1197" s="20" t="str">
        <f t="shared" ca="1" si="210"/>
        <v>Scarnetti Manor</v>
      </c>
      <c r="B1197" s="20" t="str">
        <f t="shared" ca="1" si="209"/>
        <v>62e258e3-e038-41a7-b329-b97d14309ab3</v>
      </c>
      <c r="C1197" s="20" t="str">
        <f t="shared" ca="1" si="209"/>
        <v>RotR</v>
      </c>
      <c r="D1197" s="20" t="str">
        <f t="shared" ca="1" si="209"/>
        <v>4</v>
      </c>
      <c r="E1197" s="20" t="str">
        <f t="shared" ca="1" si="209"/>
        <v>Yes</v>
      </c>
      <c r="F1197" s="20" t="str">
        <f t="shared" ca="1" si="209"/>
        <v>1</v>
      </c>
      <c r="G1197" s="20" t="str">
        <f t="shared" ca="1" si="209"/>
        <v>Location</v>
      </c>
      <c r="H1197" s="20" t="str">
        <f t="shared" ca="1" si="209"/>
        <v/>
      </c>
      <c r="I1197" s="20" t="str">
        <f t="shared" ca="1" si="209"/>
        <v>Front</v>
      </c>
      <c r="J1197" s="20" t="str">
        <f t="shared" ca="1" si="209"/>
        <v/>
      </c>
      <c r="K1197" s="20" t="str">
        <f t="shared" ca="1" si="209"/>
        <v/>
      </c>
      <c r="L1197" s="20" t="str">
        <f t="shared" ca="1" si="209"/>
        <v>Monster 2&amp;#10;Barrier 0&amp;#10;Weapon 1&amp;#10;Spell 0&amp;#10;Armor 2&amp;#10;Item 3&amp;#10;Ally 1&amp;#10;Blessing 0</v>
      </c>
      <c r="M1197" s="20" t="str">
        <f t="shared" ca="1" si="209"/>
        <v>When you encounter a boon, bury a boon from your hand or banish the card you encountered.</v>
      </c>
      <c r="N1197" s="20" t="str">
        <f t="shared" ca="1" si="209"/>
        <v>Succeed at a Charisma or Diplomacy 10 check.</v>
      </c>
      <c r="O1197" s="20" t="str">
        <f t="shared" ca="1" si="209"/>
        <v>On closing, add 1d6 random items to this location without looking at them, then automatically acquire the top card.</v>
      </c>
      <c r="P1197" s="25" t="str">
        <f t="shared" ca="1" si="209"/>
        <v/>
      </c>
      <c r="Q1197" s="25" t="str">
        <f t="shared" ca="1" si="209"/>
        <v/>
      </c>
      <c r="R1197" s="25" t="str">
        <f t="shared" ca="1" si="203"/>
        <v/>
      </c>
      <c r="S1197" s="25" t="str">
        <f t="shared" ca="1" si="203"/>
        <v/>
      </c>
      <c r="T1197" s="25" t="str">
        <f t="shared" ca="1" si="203"/>
        <v/>
      </c>
      <c r="U1197" s="25" t="str">
        <f t="shared" ca="1" si="203"/>
        <v/>
      </c>
    </row>
    <row r="1198" spans="1:21" ht="13.5" customHeight="1">
      <c r="A1198" s="20" t="str">
        <f t="shared" ca="1" si="210"/>
        <v>Scarnetti Manor</v>
      </c>
      <c r="B1198" s="20" t="str">
        <f t="shared" ca="1" si="209"/>
        <v>42fd1686-8390-4b2e-8143-aa2b1aad9fab</v>
      </c>
      <c r="C1198" s="20" t="str">
        <f t="shared" ca="1" si="209"/>
        <v>RotR</v>
      </c>
      <c r="D1198" s="20" t="str">
        <f t="shared" ca="1" si="209"/>
        <v>4</v>
      </c>
      <c r="E1198" s="20" t="str">
        <f t="shared" ca="1" si="209"/>
        <v>Yes</v>
      </c>
      <c r="F1198" s="20" t="str">
        <f t="shared" ca="1" si="209"/>
        <v>1</v>
      </c>
      <c r="G1198" s="20" t="str">
        <f t="shared" ca="1" si="209"/>
        <v>Location</v>
      </c>
      <c r="H1198" s="20" t="str">
        <f t="shared" ca="1" si="209"/>
        <v/>
      </c>
      <c r="I1198" s="20" t="str">
        <f t="shared" ca="1" si="209"/>
        <v>Back</v>
      </c>
      <c r="J1198" s="20" t="str">
        <f t="shared" ca="1" si="209"/>
        <v/>
      </c>
      <c r="K1198" s="20" t="str">
        <f t="shared" ca="1" si="209"/>
        <v>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v>
      </c>
      <c r="L1198" s="20" t="str">
        <f t="shared" ca="1" si="209"/>
        <v/>
      </c>
      <c r="M1198" s="20" t="str">
        <f t="shared" ca="1" si="209"/>
        <v/>
      </c>
      <c r="N1198" s="20" t="str">
        <f t="shared" ca="1" si="209"/>
        <v/>
      </c>
      <c r="O1198" s="20" t="str">
        <f t="shared" ca="1" si="209"/>
        <v/>
      </c>
      <c r="P1198" s="25" t="str">
        <f t="shared" ca="1" si="209"/>
        <v/>
      </c>
      <c r="Q1198" s="25" t="str">
        <f t="shared" ca="1" si="209"/>
        <v/>
      </c>
      <c r="R1198" s="25" t="str">
        <f t="shared" ca="1" si="203"/>
        <v/>
      </c>
      <c r="S1198" s="25" t="str">
        <f t="shared" ca="1" si="203"/>
        <v/>
      </c>
      <c r="T1198" s="25" t="str">
        <f t="shared" ca="1" si="203"/>
        <v/>
      </c>
      <c r="U1198" s="25" t="str">
        <f t="shared" ca="1" si="203"/>
        <v/>
      </c>
    </row>
    <row r="1199" spans="1:21" ht="13.5" customHeight="1">
      <c r="A1199" s="20" t="str">
        <f t="shared" ca="1" si="210"/>
        <v>Shadow Clock</v>
      </c>
      <c r="B1199" s="20" t="str">
        <f t="shared" ca="1" si="209"/>
        <v>beba802a-0bcc-4e36-afb5-b2ca867aa75e</v>
      </c>
      <c r="C1199" s="20" t="str">
        <f t="shared" ca="1" si="209"/>
        <v>RotR</v>
      </c>
      <c r="D1199" s="20" t="str">
        <f t="shared" ca="1" si="209"/>
        <v>2</v>
      </c>
      <c r="E1199" s="20" t="str">
        <f t="shared" ca="1" si="209"/>
        <v>Yes</v>
      </c>
      <c r="F1199" s="20" t="str">
        <f t="shared" ca="1" si="209"/>
        <v>1</v>
      </c>
      <c r="G1199" s="20" t="str">
        <f t="shared" ca="1" si="209"/>
        <v>Location</v>
      </c>
      <c r="H1199" s="20" t="str">
        <f t="shared" ca="1" si="209"/>
        <v/>
      </c>
      <c r="I1199" s="20" t="str">
        <f t="shared" ca="1" si="209"/>
        <v>Front</v>
      </c>
      <c r="J1199" s="20" t="str">
        <f t="shared" ca="1" si="209"/>
        <v/>
      </c>
      <c r="K1199" s="20" t="str">
        <f t="shared" ca="1" si="209"/>
        <v/>
      </c>
      <c r="L1199" s="20" t="str">
        <f t="shared" ca="1" si="209"/>
        <v>Monster 2&amp;#10;Barrier 3&amp;#10;Weapon 1&amp;#10;Spell 1&amp;#10;Armor 1&amp;#10;Item 1&amp;#10;Ally 0&amp;#10;Blessing 0</v>
      </c>
      <c r="M1199" s="20" t="str">
        <f t="shared" ca="1" si="209"/>
        <v>At the start of your turn, recharge your hand and draw up to your handsize.</v>
      </c>
      <c r="N1199" s="20" t="str">
        <f t="shared" ca="1" si="209"/>
        <v>Banish an ally.</v>
      </c>
      <c r="O1199" s="20" t="str">
        <f t="shared" ca="1" si="209"/>
        <v>No effect.</v>
      </c>
      <c r="P1199" s="25" t="str">
        <f t="shared" ca="1" si="209"/>
        <v/>
      </c>
      <c r="Q1199" s="25" t="str">
        <f t="shared" ca="1" si="209"/>
        <v/>
      </c>
      <c r="R1199" s="25" t="str">
        <f t="shared" ca="1" si="203"/>
        <v/>
      </c>
      <c r="S1199" s="25" t="str">
        <f t="shared" ca="1" si="203"/>
        <v/>
      </c>
      <c r="T1199" s="25" t="str">
        <f t="shared" ca="1" si="203"/>
        <v/>
      </c>
      <c r="U1199" s="25" t="str">
        <f t="shared" ca="1" si="203"/>
        <v/>
      </c>
    </row>
    <row r="1200" spans="1:21" ht="13.5" customHeight="1">
      <c r="A1200" s="20" t="str">
        <f t="shared" ca="1" si="210"/>
        <v>Shadow Clock</v>
      </c>
      <c r="B1200" s="20" t="str">
        <f t="shared" ca="1" si="209"/>
        <v>b0733853-f2dd-4816-bf4e-c4da7b855664</v>
      </c>
      <c r="C1200" s="20" t="str">
        <f t="shared" ca="1" si="209"/>
        <v>RotR</v>
      </c>
      <c r="D1200" s="20" t="str">
        <f t="shared" ca="1" si="209"/>
        <v>2</v>
      </c>
      <c r="E1200" s="20" t="str">
        <f t="shared" ca="1" si="209"/>
        <v>Yes</v>
      </c>
      <c r="F1200" s="20" t="str">
        <f t="shared" ca="1" si="209"/>
        <v>1</v>
      </c>
      <c r="G1200" s="20" t="str">
        <f t="shared" ca="1" si="209"/>
        <v>Location</v>
      </c>
      <c r="H1200" s="20" t="str">
        <f t="shared" ca="1" si="209"/>
        <v/>
      </c>
      <c r="I1200" s="20" t="str">
        <f t="shared" ca="1" si="209"/>
        <v>Back</v>
      </c>
      <c r="J1200" s="20" t="str">
        <f t="shared" ca="1" si="209"/>
        <v/>
      </c>
      <c r="K1200" s="20" t="str">
        <f t="shared" ca="1" si="209"/>
        <v>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v>
      </c>
      <c r="L1200" s="20" t="str">
        <f t="shared" ca="1" si="209"/>
        <v/>
      </c>
      <c r="M1200" s="20" t="str">
        <f t="shared" ca="1" si="209"/>
        <v/>
      </c>
      <c r="N1200" s="20" t="str">
        <f t="shared" ca="1" si="209"/>
        <v/>
      </c>
      <c r="O1200" s="20" t="str">
        <f t="shared" ca="1" si="209"/>
        <v/>
      </c>
      <c r="P1200" s="25" t="str">
        <f t="shared" ca="1" si="209"/>
        <v/>
      </c>
      <c r="Q1200" s="25" t="str">
        <f t="shared" ca="1" si="209"/>
        <v/>
      </c>
      <c r="R1200" s="25" t="str">
        <f t="shared" ca="1" si="203"/>
        <v/>
      </c>
      <c r="S1200" s="25" t="str">
        <f t="shared" ca="1" si="203"/>
        <v/>
      </c>
      <c r="T1200" s="25" t="str">
        <f t="shared" ca="1" si="203"/>
        <v/>
      </c>
      <c r="U1200" s="25" t="str">
        <f t="shared" ca="1" si="203"/>
        <v/>
      </c>
    </row>
    <row r="1201" spans="1:21" ht="13.5" customHeight="1">
      <c r="A1201" s="20" t="str">
        <f t="shared" ca="1" si="210"/>
        <v>Shimmerglens</v>
      </c>
      <c r="B1201" s="20" t="str">
        <f t="shared" ca="1" si="209"/>
        <v>0cfacb98-9fe4-4465-a114-c93d30626843</v>
      </c>
      <c r="C1201" s="20" t="str">
        <f t="shared" ca="1" si="209"/>
        <v>RotR</v>
      </c>
      <c r="D1201" s="20" t="str">
        <f t="shared" ca="1" si="209"/>
        <v>3</v>
      </c>
      <c r="E1201" s="20" t="str">
        <f t="shared" ca="1" si="209"/>
        <v>Yes</v>
      </c>
      <c r="F1201" s="20" t="str">
        <f t="shared" ca="1" si="209"/>
        <v>1</v>
      </c>
      <c r="G1201" s="20" t="str">
        <f t="shared" ca="1" si="209"/>
        <v>Location</v>
      </c>
      <c r="H1201" s="20" t="str">
        <f t="shared" ca="1" si="209"/>
        <v/>
      </c>
      <c r="I1201" s="20" t="str">
        <f t="shared" ca="1" si="209"/>
        <v>Front</v>
      </c>
      <c r="J1201" s="20" t="str">
        <f t="shared" ca="1" si="209"/>
        <v/>
      </c>
      <c r="K1201" s="20" t="str">
        <f t="shared" ca="1" si="209"/>
        <v/>
      </c>
      <c r="L1201" s="20" t="str">
        <f t="shared" ca="1" si="209"/>
        <v>Monster 2&amp;#10;Barrier 1&amp;#10;Weapon 0&amp;#10;Spell 2&amp;#10;Armor 0&amp;#10;Item 0&amp;#10;Ally 2&amp;#10;Blessing 2</v>
      </c>
      <c r="M1201" s="20" t="str">
        <f t="shared" ca="1" si="209"/>
        <v>You must succeed at a Wisdom or Divine 7 check to move or be moved to another location.</v>
      </c>
      <c r="N1201" s="20" t="str">
        <f t="shared" ca="1" si="209"/>
        <v>Succeed at a Wisdom or Divine 8 check.</v>
      </c>
      <c r="O1201" s="20" t="str">
        <f t="shared" ca="1" si="209"/>
        <v>For the rest of the scenario, characters at this location may choose not to reset their hands.</v>
      </c>
      <c r="P1201" s="25" t="str">
        <f t="shared" ca="1" si="209"/>
        <v/>
      </c>
      <c r="Q1201" s="25" t="str">
        <f t="shared" ca="1" si="209"/>
        <v/>
      </c>
      <c r="R1201" s="25" t="str">
        <f t="shared" ca="1" si="203"/>
        <v/>
      </c>
      <c r="S1201" s="25" t="str">
        <f t="shared" ca="1" si="203"/>
        <v/>
      </c>
      <c r="T1201" s="25" t="str">
        <f t="shared" ca="1" si="203"/>
        <v/>
      </c>
      <c r="U1201" s="25" t="str">
        <f t="shared" ca="1" si="203"/>
        <v/>
      </c>
    </row>
    <row r="1202" spans="1:21" ht="13.5" customHeight="1">
      <c r="A1202" s="20" t="str">
        <f t="shared" ca="1" si="210"/>
        <v>Shimmerglens</v>
      </c>
      <c r="B1202" s="20" t="str">
        <f t="shared" ref="B1202:Q1211" ca="1" si="211">IF(INDIRECT(ADDRESS(ROW(),COLUMN(),,,"Details"))="","",SUBSTITUTE(SUBSTITUTE(INDIRECT(ADDRESS(ROW(),COLUMN(),,,"Details")),"
","&amp;#10;"),"""","&amp;quot;"))</f>
        <v>1f06d89a-77d3-4201-bbd2-025e2bc1943f</v>
      </c>
      <c r="C1202" s="20" t="str">
        <f t="shared" ca="1" si="211"/>
        <v>RotR</v>
      </c>
      <c r="D1202" s="20" t="str">
        <f t="shared" ca="1" si="211"/>
        <v>3</v>
      </c>
      <c r="E1202" s="20" t="str">
        <f t="shared" ca="1" si="211"/>
        <v>Yes</v>
      </c>
      <c r="F1202" s="20" t="str">
        <f t="shared" ca="1" si="211"/>
        <v>1</v>
      </c>
      <c r="G1202" s="20" t="str">
        <f t="shared" ca="1" si="211"/>
        <v>Location</v>
      </c>
      <c r="H1202" s="20" t="str">
        <f t="shared" ca="1" si="211"/>
        <v/>
      </c>
      <c r="I1202" s="20" t="str">
        <f t="shared" ca="1" si="211"/>
        <v>Back</v>
      </c>
      <c r="J1202" s="20" t="str">
        <f t="shared" ca="1" si="211"/>
        <v/>
      </c>
      <c r="K1202" s="20" t="str">
        <f t="shared" ca="1" si="211"/>
        <v>The swamp known as the Shimmerglens is said to be haunted by nixies, nymphs, and even more dangerous fey. The paths through the mire endlessly shift as if trying to trap trespassers.</v>
      </c>
      <c r="L1202" s="20" t="str">
        <f t="shared" ca="1" si="211"/>
        <v>Characters at this location may choose not to reset their hands.</v>
      </c>
      <c r="M1202" s="20" t="str">
        <f t="shared" ca="1" si="211"/>
        <v/>
      </c>
      <c r="N1202" s="20" t="str">
        <f t="shared" ca="1" si="211"/>
        <v/>
      </c>
      <c r="O1202" s="20" t="str">
        <f t="shared" ca="1" si="211"/>
        <v/>
      </c>
      <c r="P1202" s="25" t="str">
        <f t="shared" ca="1" si="211"/>
        <v/>
      </c>
      <c r="Q1202" s="25" t="str">
        <f t="shared" ca="1" si="211"/>
        <v/>
      </c>
      <c r="R1202" s="25" t="str">
        <f t="shared" ca="1" si="203"/>
        <v/>
      </c>
      <c r="S1202" s="25" t="str">
        <f t="shared" ca="1" si="203"/>
        <v/>
      </c>
      <c r="T1202" s="25" t="str">
        <f t="shared" ca="1" si="203"/>
        <v/>
      </c>
      <c r="U1202" s="25" t="str">
        <f t="shared" ca="1" si="203"/>
        <v/>
      </c>
    </row>
    <row r="1203" spans="1:21" ht="13.5" customHeight="1">
      <c r="A1203" s="20" t="str">
        <f t="shared" ca="1" si="210"/>
        <v>Shimmering Veils of Pride</v>
      </c>
      <c r="B1203" s="20" t="str">
        <f t="shared" ca="1" si="211"/>
        <v>8263f470-fb1a-474f-9c14-1ed5b8676ef6</v>
      </c>
      <c r="C1203" s="20" t="str">
        <f t="shared" ca="1" si="211"/>
        <v>RotR</v>
      </c>
      <c r="D1203" s="20" t="str">
        <f t="shared" ca="1" si="211"/>
        <v>5</v>
      </c>
      <c r="E1203" s="20" t="str">
        <f t="shared" ca="1" si="211"/>
        <v>Yes</v>
      </c>
      <c r="F1203" s="20" t="str">
        <f t="shared" ca="1" si="211"/>
        <v>1</v>
      </c>
      <c r="G1203" s="20" t="str">
        <f t="shared" ca="1" si="211"/>
        <v>Location</v>
      </c>
      <c r="H1203" s="20" t="str">
        <f t="shared" ca="1" si="211"/>
        <v/>
      </c>
      <c r="I1203" s="20" t="str">
        <f t="shared" ca="1" si="211"/>
        <v>Front</v>
      </c>
      <c r="J1203" s="20" t="str">
        <f t="shared" ca="1" si="211"/>
        <v/>
      </c>
      <c r="K1203" s="20" t="str">
        <f t="shared" ca="1" si="211"/>
        <v/>
      </c>
      <c r="L1203" s="20" t="str">
        <f t="shared" ca="1" si="211"/>
        <v>Monster 2&amp;#10;Barrier 1&amp;#10;Weapon 1&amp;#10;Spell 1&amp;#10;Armor 1&amp;#10;Item 1&amp;#10;Ally 1&amp;#10;Blessing 1</v>
      </c>
      <c r="M1203" s="20" t="str">
        <f t="shared" ca="1" si="211"/>
        <v>When you succeed at a check, recharge a card.</v>
      </c>
      <c r="N1203" s="20" t="str">
        <f t="shared" ca="1" si="211"/>
        <v>Succeed at a Wisdom or Perception 12 check.</v>
      </c>
      <c r="O1203" s="20" t="str">
        <f t="shared" ca="1" si="211"/>
        <v>On closing, you may put any of your buried cards back in your hand.</v>
      </c>
      <c r="P1203" s="25" t="str">
        <f t="shared" ca="1" si="211"/>
        <v/>
      </c>
      <c r="Q1203" s="25" t="str">
        <f t="shared" ca="1" si="211"/>
        <v/>
      </c>
      <c r="R1203" s="25" t="str">
        <f t="shared" ca="1" si="203"/>
        <v/>
      </c>
      <c r="S1203" s="25" t="str">
        <f t="shared" ca="1" si="203"/>
        <v/>
      </c>
      <c r="T1203" s="25" t="str">
        <f t="shared" ca="1" si="203"/>
        <v/>
      </c>
      <c r="U1203" s="25" t="str">
        <f t="shared" ca="1" si="203"/>
        <v/>
      </c>
    </row>
    <row r="1204" spans="1:21" ht="13.5" customHeight="1">
      <c r="A1204" s="20" t="str">
        <f t="shared" ca="1" si="210"/>
        <v>Shimmering Veils of Pride</v>
      </c>
      <c r="B1204" s="20" t="str">
        <f t="shared" ca="1" si="211"/>
        <v>4ec457f3-106f-46fe-af4a-b6c04cee20f2</v>
      </c>
      <c r="C1204" s="20" t="str">
        <f t="shared" ca="1" si="211"/>
        <v>RotR</v>
      </c>
      <c r="D1204" s="20" t="str">
        <f t="shared" ca="1" si="211"/>
        <v>5</v>
      </c>
      <c r="E1204" s="20" t="str">
        <f t="shared" ca="1" si="211"/>
        <v>Yes</v>
      </c>
      <c r="F1204" s="20" t="str">
        <f t="shared" ca="1" si="211"/>
        <v>1</v>
      </c>
      <c r="G1204" s="20" t="str">
        <f t="shared" ca="1" si="211"/>
        <v>Location</v>
      </c>
      <c r="H1204" s="20" t="str">
        <f t="shared" ca="1" si="211"/>
        <v/>
      </c>
      <c r="I1204" s="20" t="str">
        <f t="shared" ca="1" si="211"/>
        <v>Back</v>
      </c>
      <c r="J1204" s="20" t="str">
        <f t="shared" ca="1" si="211"/>
        <v/>
      </c>
      <c r="K1204" s="20" t="str">
        <f t="shared" ca="1" si="211"/>
        <v>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v>
      </c>
      <c r="L1204" s="20" t="str">
        <f t="shared" ca="1" si="211"/>
        <v/>
      </c>
      <c r="M1204" s="20" t="str">
        <f t="shared" ca="1" si="211"/>
        <v/>
      </c>
      <c r="N1204" s="20" t="str">
        <f t="shared" ca="1" si="211"/>
        <v/>
      </c>
      <c r="O1204" s="20" t="str">
        <f t="shared" ca="1" si="211"/>
        <v/>
      </c>
      <c r="P1204" s="25" t="str">
        <f t="shared" ca="1" si="211"/>
        <v/>
      </c>
      <c r="Q1204" s="25" t="str">
        <f t="shared" ca="1" si="211"/>
        <v/>
      </c>
      <c r="R1204" s="25" t="str">
        <f t="shared" ca="1" si="203"/>
        <v/>
      </c>
      <c r="S1204" s="25" t="str">
        <f t="shared" ca="1" si="203"/>
        <v/>
      </c>
      <c r="T1204" s="25" t="str">
        <f t="shared" ca="1" si="203"/>
        <v/>
      </c>
      <c r="U1204" s="25" t="str">
        <f t="shared" ref="R1204:U1267" ca="1" si="212">IF(INDIRECT(ADDRESS(ROW(),COLUMN(),,,"Details"))="","",SUBSTITUTE(SUBSTITUTE(INDIRECT(ADDRESS(ROW(),COLUMN(),,,"Details")),"
","&amp;#10;"),"""","&amp;quot;"))</f>
        <v/>
      </c>
    </row>
    <row r="1205" spans="1:21" ht="13.5" customHeight="1">
      <c r="A1205" s="20" t="str">
        <f t="shared" ca="1" si="210"/>
        <v>Shrine to Lamashtu</v>
      </c>
      <c r="B1205" s="20" t="str">
        <f t="shared" ca="1" si="211"/>
        <v>ff942330-9a4d-42af-84fb-a1645bd3e3ee</v>
      </c>
      <c r="C1205" s="20" t="str">
        <f t="shared" ca="1" si="211"/>
        <v>RotR</v>
      </c>
      <c r="D1205" s="20" t="str">
        <f t="shared" ca="1" si="211"/>
        <v>B</v>
      </c>
      <c r="E1205" s="20" t="str">
        <f t="shared" ca="1" si="211"/>
        <v>Yes</v>
      </c>
      <c r="F1205" s="20" t="str">
        <f t="shared" ca="1" si="211"/>
        <v>1</v>
      </c>
      <c r="G1205" s="20" t="str">
        <f t="shared" ca="1" si="211"/>
        <v>Location</v>
      </c>
      <c r="H1205" s="20" t="str">
        <f t="shared" ca="1" si="211"/>
        <v/>
      </c>
      <c r="I1205" s="20" t="str">
        <f t="shared" ca="1" si="211"/>
        <v>Front</v>
      </c>
      <c r="J1205" s="20" t="str">
        <f t="shared" ca="1" si="211"/>
        <v/>
      </c>
      <c r="K1205" s="20" t="str">
        <f t="shared" ca="1" si="211"/>
        <v/>
      </c>
      <c r="L1205" s="20" t="str">
        <f t="shared" ca="1" si="211"/>
        <v>Monster 3&amp;#10;Barrier 2&amp;#10;Weapon 0&amp;#10;Spell 1&amp;#10;Armor 0&amp;#10;Item 0&amp;#10;Ally 0&amp;#10;Blessing 3</v>
      </c>
      <c r="M1205" s="20" t="str">
        <f t="shared" ca="1" si="211"/>
        <v>If you encounter a blessing, you are dealt two points of mental damage that may not be reduced.</v>
      </c>
      <c r="N1205" s="20" t="str">
        <f t="shared" ca="1" si="211"/>
        <v>Succeed at a divine 6 check or banish a blessing.</v>
      </c>
      <c r="O1205" s="20" t="str">
        <f t="shared" ca="1" si="211"/>
        <v>On closing, you may banish a blessing to draw a random blessing from the box.</v>
      </c>
      <c r="P1205" s="25" t="str">
        <f t="shared" ca="1" si="211"/>
        <v/>
      </c>
      <c r="Q1205" s="25" t="str">
        <f t="shared" ca="1" si="211"/>
        <v/>
      </c>
      <c r="R1205" s="25" t="str">
        <f t="shared" ca="1" si="212"/>
        <v/>
      </c>
      <c r="S1205" s="25" t="str">
        <f t="shared" ca="1" si="212"/>
        <v/>
      </c>
      <c r="T1205" s="25" t="str">
        <f t="shared" ca="1" si="212"/>
        <v/>
      </c>
      <c r="U1205" s="25" t="str">
        <f t="shared" ca="1" si="212"/>
        <v/>
      </c>
    </row>
    <row r="1206" spans="1:21" ht="13.5" customHeight="1">
      <c r="A1206" s="20" t="str">
        <f t="shared" ca="1" si="210"/>
        <v>Shrine to Lamashtu</v>
      </c>
      <c r="B1206" s="20" t="str">
        <f t="shared" ca="1" si="211"/>
        <v>e759c7e9-eecb-432b-b671-1bc7e76067a3</v>
      </c>
      <c r="C1206" s="20" t="str">
        <f t="shared" ca="1" si="211"/>
        <v>RotR</v>
      </c>
      <c r="D1206" s="20" t="str">
        <f t="shared" ca="1" si="211"/>
        <v>B</v>
      </c>
      <c r="E1206" s="20" t="str">
        <f t="shared" ca="1" si="211"/>
        <v>Yes</v>
      </c>
      <c r="F1206" s="20" t="str">
        <f t="shared" ca="1" si="211"/>
        <v>1</v>
      </c>
      <c r="G1206" s="20" t="str">
        <f t="shared" ca="1" si="211"/>
        <v>Location</v>
      </c>
      <c r="H1206" s="20" t="str">
        <f t="shared" ca="1" si="211"/>
        <v/>
      </c>
      <c r="I1206" s="20" t="str">
        <f t="shared" ca="1" si="211"/>
        <v>Back</v>
      </c>
      <c r="J1206" s="20" t="str">
        <f t="shared" ca="1" si="211"/>
        <v/>
      </c>
      <c r="K1206" s="20" t="str">
        <f t="shared" ca="1" si="211"/>
        <v>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v>
      </c>
      <c r="L1206" s="20" t="str">
        <f t="shared" ca="1" si="211"/>
        <v/>
      </c>
      <c r="M1206" s="20" t="str">
        <f t="shared" ca="1" si="211"/>
        <v/>
      </c>
      <c r="N1206" s="20" t="str">
        <f t="shared" ca="1" si="211"/>
        <v/>
      </c>
      <c r="O1206" s="20" t="str">
        <f t="shared" ca="1" si="211"/>
        <v/>
      </c>
      <c r="P1206" s="25" t="str">
        <f t="shared" ca="1" si="211"/>
        <v/>
      </c>
      <c r="Q1206" s="25" t="str">
        <f t="shared" ca="1" si="211"/>
        <v/>
      </c>
      <c r="R1206" s="25" t="str">
        <f t="shared" ca="1" si="212"/>
        <v/>
      </c>
      <c r="S1206" s="25" t="str">
        <f t="shared" ca="1" si="212"/>
        <v/>
      </c>
      <c r="T1206" s="25" t="str">
        <f t="shared" ca="1" si="212"/>
        <v/>
      </c>
      <c r="U1206" s="25" t="str">
        <f t="shared" ca="1" si="212"/>
        <v/>
      </c>
    </row>
    <row r="1207" spans="1:21" ht="13.5" customHeight="1">
      <c r="A1207" s="20" t="str">
        <f t="shared" ca="1" si="210"/>
        <v>Sihedron Circle</v>
      </c>
      <c r="B1207" s="20" t="str">
        <f t="shared" ca="1" si="211"/>
        <v>0a01bc10-c78d-45b8-82c3-a22a97726bf2</v>
      </c>
      <c r="C1207" s="20" t="str">
        <f t="shared" ca="1" si="211"/>
        <v>RotR</v>
      </c>
      <c r="D1207" s="20" t="str">
        <f t="shared" ca="1" si="211"/>
        <v>5</v>
      </c>
      <c r="E1207" s="20" t="str">
        <f t="shared" ca="1" si="211"/>
        <v>Yes</v>
      </c>
      <c r="F1207" s="20" t="str">
        <f t="shared" ca="1" si="211"/>
        <v>1</v>
      </c>
      <c r="G1207" s="20" t="str">
        <f t="shared" ca="1" si="211"/>
        <v>Location</v>
      </c>
      <c r="H1207" s="20" t="str">
        <f t="shared" ca="1" si="211"/>
        <v/>
      </c>
      <c r="I1207" s="20" t="str">
        <f t="shared" ca="1" si="211"/>
        <v>Front</v>
      </c>
      <c r="J1207" s="20" t="str">
        <f t="shared" ca="1" si="211"/>
        <v/>
      </c>
      <c r="K1207" s="20" t="str">
        <f t="shared" ca="1" si="211"/>
        <v/>
      </c>
      <c r="L1207" s="20" t="str">
        <f t="shared" ca="1" si="211"/>
        <v>Monster 0&amp;#10;Barrier 0&amp;#10;Weapon 0&amp;#10;Spell 0&amp;#10;Armor 0&amp;#10;Item 0&amp;#10;Ally 0&amp;#10;Blessing 0</v>
      </c>
      <c r="M1207" s="20" t="str">
        <f t="shared" ca="1" si="211"/>
        <v>Characters may not move to or explore the Sihedron Circle until all Stone Head locations are closed. When all Stone Head locations are closed, all characters move to the Sihedron Circle.</v>
      </c>
      <c r="N1207" s="20" t="str">
        <f t="shared" ca="1" si="211"/>
        <v/>
      </c>
      <c r="O1207" s="20" t="str">
        <f t="shared" ca="1" si="211"/>
        <v/>
      </c>
      <c r="P1207" s="25" t="str">
        <f t="shared" ca="1" si="211"/>
        <v/>
      </c>
      <c r="Q1207" s="25" t="str">
        <f t="shared" ca="1" si="211"/>
        <v/>
      </c>
      <c r="R1207" s="25" t="str">
        <f t="shared" ca="1" si="212"/>
        <v/>
      </c>
      <c r="S1207" s="25" t="str">
        <f t="shared" ca="1" si="212"/>
        <v/>
      </c>
      <c r="T1207" s="25" t="str">
        <f t="shared" ca="1" si="212"/>
        <v/>
      </c>
      <c r="U1207" s="25" t="str">
        <f t="shared" ca="1" si="212"/>
        <v/>
      </c>
    </row>
    <row r="1208" spans="1:21" ht="13.5" customHeight="1">
      <c r="A1208" s="20" t="str">
        <f t="shared" ca="1" si="210"/>
        <v>Sihedron Circle</v>
      </c>
      <c r="B1208" s="20" t="str">
        <f t="shared" ca="1" si="211"/>
        <v>3ec28cd4-9430-4fba-b3d5-4684445508f6</v>
      </c>
      <c r="C1208" s="20" t="str">
        <f t="shared" ca="1" si="211"/>
        <v>RotR</v>
      </c>
      <c r="D1208" s="20" t="str">
        <f t="shared" ca="1" si="211"/>
        <v>5</v>
      </c>
      <c r="E1208" s="20" t="str">
        <f t="shared" ca="1" si="211"/>
        <v>Yes</v>
      </c>
      <c r="F1208" s="20" t="str">
        <f t="shared" ca="1" si="211"/>
        <v>1</v>
      </c>
      <c r="G1208" s="20" t="str">
        <f t="shared" ca="1" si="211"/>
        <v>Location</v>
      </c>
      <c r="H1208" s="20" t="str">
        <f t="shared" ca="1" si="211"/>
        <v/>
      </c>
      <c r="I1208" s="20" t="str">
        <f t="shared" ca="1" si="211"/>
        <v>Back</v>
      </c>
      <c r="J1208" s="20" t="str">
        <f t="shared" ca="1" si="211"/>
        <v/>
      </c>
      <c r="K1208" s="20" t="str">
        <f t="shared" ca="1" si="211"/>
        <v>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v>
      </c>
      <c r="L1208" s="20" t="str">
        <f t="shared" ca="1" si="211"/>
        <v/>
      </c>
      <c r="M1208" s="20" t="str">
        <f t="shared" ca="1" si="211"/>
        <v/>
      </c>
      <c r="N1208" s="20" t="str">
        <f t="shared" ca="1" si="211"/>
        <v/>
      </c>
      <c r="O1208" s="20" t="str">
        <f t="shared" ca="1" si="211"/>
        <v/>
      </c>
      <c r="P1208" s="25" t="str">
        <f t="shared" ca="1" si="211"/>
        <v/>
      </c>
      <c r="Q1208" s="25" t="str">
        <f t="shared" ca="1" si="211"/>
        <v/>
      </c>
      <c r="R1208" s="25" t="str">
        <f t="shared" ca="1" si="212"/>
        <v/>
      </c>
      <c r="S1208" s="25" t="str">
        <f t="shared" ca="1" si="212"/>
        <v/>
      </c>
      <c r="T1208" s="25" t="str">
        <f t="shared" ca="1" si="212"/>
        <v/>
      </c>
      <c r="U1208" s="25" t="str">
        <f t="shared" ca="1" si="212"/>
        <v/>
      </c>
    </row>
    <row r="1209" spans="1:21" ht="13.5" customHeight="1">
      <c r="A1209" s="20" t="str">
        <f t="shared" ca="1" si="210"/>
        <v>Stone Head</v>
      </c>
      <c r="B1209" s="20" t="str">
        <f t="shared" ca="1" si="211"/>
        <v>4fb149ef-7d74-47ad-bbe3-982bbba52e10</v>
      </c>
      <c r="C1209" s="20" t="str">
        <f t="shared" ca="1" si="211"/>
        <v>RotR</v>
      </c>
      <c r="D1209" s="20" t="str">
        <f t="shared" ca="1" si="211"/>
        <v>5</v>
      </c>
      <c r="E1209" s="20" t="str">
        <f t="shared" ca="1" si="211"/>
        <v>No</v>
      </c>
      <c r="F1209" s="20" t="str">
        <f t="shared" ca="1" si="211"/>
        <v>1</v>
      </c>
      <c r="G1209" s="20" t="str">
        <f t="shared" ca="1" si="211"/>
        <v>Location</v>
      </c>
      <c r="H1209" s="20" t="str">
        <f t="shared" ca="1" si="211"/>
        <v/>
      </c>
      <c r="I1209" s="20" t="str">
        <f t="shared" ca="1" si="211"/>
        <v>Front</v>
      </c>
      <c r="J1209" s="20" t="str">
        <f t="shared" ca="1" si="211"/>
        <v/>
      </c>
      <c r="K1209" s="20" t="str">
        <f t="shared" ca="1" si="211"/>
        <v/>
      </c>
      <c r="L1209" s="20" t="str">
        <f t="shared" ca="1" si="211"/>
        <v>Monster 1&amp;#10;Barrier 1&amp;#10;Weapon 1&amp;#10;Spell 1&amp;#10;Armor 1&amp;#10;Item 1&amp;#10;Ally 0&amp;#10;Blessing 0</v>
      </c>
      <c r="M1209" s="20" t="str">
        <f t="shared" ca="1" si="211"/>
        <v xml:space="preserve">Defeating a Henchman here automatically closes this location. </v>
      </c>
      <c r="N1209" s="20" t="str">
        <f t="shared" ca="1" si="211"/>
        <v/>
      </c>
      <c r="O1209" s="20" t="str">
        <f t="shared" ca="1" si="211"/>
        <v>All characters here move to an open location of their choice. When all Stone Head locations are closed, all characters move to the Sihedron Circle.</v>
      </c>
      <c r="P1209" s="25" t="str">
        <f t="shared" ca="1" si="211"/>
        <v/>
      </c>
      <c r="Q1209" s="25" t="str">
        <f t="shared" ca="1" si="211"/>
        <v/>
      </c>
      <c r="R1209" s="25" t="str">
        <f t="shared" ca="1" si="212"/>
        <v/>
      </c>
      <c r="S1209" s="25" t="str">
        <f t="shared" ca="1" si="212"/>
        <v/>
      </c>
      <c r="T1209" s="25" t="str">
        <f t="shared" ca="1" si="212"/>
        <v/>
      </c>
      <c r="U1209" s="25" t="str">
        <f t="shared" ca="1" si="212"/>
        <v/>
      </c>
    </row>
    <row r="1210" spans="1:21" ht="13.5" customHeight="1">
      <c r="A1210" s="20" t="str">
        <f t="shared" ca="1" si="210"/>
        <v>Stone Head</v>
      </c>
      <c r="B1210" s="20" t="str">
        <f t="shared" ca="1" si="211"/>
        <v>71b09e5b-907b-44da-b74a-2a18b33ac5b8</v>
      </c>
      <c r="C1210" s="20" t="str">
        <f t="shared" ca="1" si="211"/>
        <v>RotR</v>
      </c>
      <c r="D1210" s="20" t="str">
        <f t="shared" ca="1" si="211"/>
        <v>5</v>
      </c>
      <c r="E1210" s="20" t="str">
        <f t="shared" ca="1" si="211"/>
        <v>No</v>
      </c>
      <c r="F1210" s="20" t="str">
        <f t="shared" ca="1" si="211"/>
        <v>1</v>
      </c>
      <c r="G1210" s="20" t="str">
        <f t="shared" ca="1" si="211"/>
        <v>Location</v>
      </c>
      <c r="H1210" s="20" t="str">
        <f t="shared" ca="1" si="211"/>
        <v/>
      </c>
      <c r="I1210" s="20" t="str">
        <f t="shared" ca="1" si="211"/>
        <v>Back</v>
      </c>
      <c r="J1210" s="20" t="str">
        <f t="shared" ca="1" si="211"/>
        <v/>
      </c>
      <c r="K1210" s="20" t="str">
        <f t="shared" ca="1" si="211"/>
        <v>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v>
      </c>
      <c r="L1210" s="20" t="str">
        <f t="shared" ca="1" si="211"/>
        <v/>
      </c>
      <c r="M1210" s="20" t="str">
        <f t="shared" ca="1" si="211"/>
        <v/>
      </c>
      <c r="N1210" s="20" t="str">
        <f t="shared" ca="1" si="211"/>
        <v/>
      </c>
      <c r="O1210" s="20" t="str">
        <f t="shared" ca="1" si="211"/>
        <v/>
      </c>
      <c r="P1210" s="25" t="str">
        <f t="shared" ca="1" si="211"/>
        <v/>
      </c>
      <c r="Q1210" s="25" t="str">
        <f t="shared" ca="1" si="211"/>
        <v/>
      </c>
      <c r="R1210" s="25" t="str">
        <f t="shared" ca="1" si="212"/>
        <v/>
      </c>
      <c r="S1210" s="25" t="str">
        <f t="shared" ca="1" si="212"/>
        <v/>
      </c>
      <c r="T1210" s="25" t="str">
        <f t="shared" ca="1" si="212"/>
        <v/>
      </c>
      <c r="U1210" s="25" t="str">
        <f t="shared" ca="1" si="212"/>
        <v/>
      </c>
    </row>
    <row r="1211" spans="1:21" ht="13.5" customHeight="1">
      <c r="A1211" s="20" t="str">
        <f t="shared" ca="1" si="210"/>
        <v>Swallowtail Festival</v>
      </c>
      <c r="B1211" s="20" t="str">
        <f t="shared" ca="1" si="211"/>
        <v>bda50362-42c0-4e27-95aa-0aff53e6d1f9</v>
      </c>
      <c r="C1211" s="20" t="str">
        <f t="shared" ca="1" si="211"/>
        <v>RotR</v>
      </c>
      <c r="D1211" s="20" t="str">
        <f t="shared" ca="1" si="211"/>
        <v>1</v>
      </c>
      <c r="E1211" s="20" t="str">
        <f t="shared" ca="1" si="211"/>
        <v>Yes</v>
      </c>
      <c r="F1211" s="20" t="str">
        <f t="shared" ca="1" si="211"/>
        <v>1</v>
      </c>
      <c r="G1211" s="20" t="str">
        <f t="shared" ca="1" si="211"/>
        <v>Location</v>
      </c>
      <c r="H1211" s="20" t="str">
        <f t="shared" ca="1" si="211"/>
        <v/>
      </c>
      <c r="I1211" s="20" t="str">
        <f t="shared" ca="1" si="211"/>
        <v>Front</v>
      </c>
      <c r="J1211" s="20" t="str">
        <f t="shared" ca="1" si="211"/>
        <v/>
      </c>
      <c r="K1211" s="20" t="str">
        <f t="shared" ca="1" si="211"/>
        <v/>
      </c>
      <c r="L1211" s="20" t="str">
        <f t="shared" ca="1" si="211"/>
        <v>Monster 2&amp;#10;Barrier 1&amp;#10;Weapon 1&amp;#10;Spell 0&amp;#10;Armor 0&amp;#10;Item 1&amp;#10;Ally 2&amp;#10;Blessing 2</v>
      </c>
      <c r="M1211" s="20" t="str">
        <f t="shared" ca="1" si="211"/>
        <v>At the start of your turn, you may shuffle any number of cards from your hand into your deck and draw 1 fewer card than you shuffled in.</v>
      </c>
      <c r="N1211" s="20" t="str">
        <f t="shared" ca="1" si="211"/>
        <v>Defeat or acquire the next card in the deck. If there isn't one, you may close this location automatically.</v>
      </c>
      <c r="O1211" s="20" t="str">
        <f t="shared" ca="1" si="211"/>
        <v>No effect.</v>
      </c>
      <c r="P1211" s="25" t="str">
        <f t="shared" ca="1" si="211"/>
        <v/>
      </c>
      <c r="Q1211" s="25" t="str">
        <f t="shared" ca="1" si="211"/>
        <v/>
      </c>
      <c r="R1211" s="25" t="str">
        <f t="shared" ca="1" si="212"/>
        <v/>
      </c>
      <c r="S1211" s="25" t="str">
        <f t="shared" ca="1" si="212"/>
        <v/>
      </c>
      <c r="T1211" s="25" t="str">
        <f t="shared" ca="1" si="212"/>
        <v/>
      </c>
      <c r="U1211" s="25" t="str">
        <f t="shared" ca="1" si="212"/>
        <v/>
      </c>
    </row>
    <row r="1212" spans="1:21" ht="13.5" customHeight="1">
      <c r="A1212" s="20" t="str">
        <f t="shared" ca="1" si="210"/>
        <v>Swallowtail Festival</v>
      </c>
      <c r="B1212" s="20" t="str">
        <f t="shared" ref="B1212:Q1221" ca="1" si="213">IF(INDIRECT(ADDRESS(ROW(),COLUMN(),,,"Details"))="","",SUBSTITUTE(SUBSTITUTE(INDIRECT(ADDRESS(ROW(),COLUMN(),,,"Details")),"
","&amp;#10;"),"""","&amp;quot;"))</f>
        <v>05371b11-8b3a-4735-9939-52632d1a1e31</v>
      </c>
      <c r="C1212" s="20" t="str">
        <f t="shared" ca="1" si="213"/>
        <v>RotR</v>
      </c>
      <c r="D1212" s="20" t="str">
        <f t="shared" ca="1" si="213"/>
        <v>1</v>
      </c>
      <c r="E1212" s="20" t="str">
        <f t="shared" ca="1" si="213"/>
        <v>Yes</v>
      </c>
      <c r="F1212" s="20" t="str">
        <f t="shared" ca="1" si="213"/>
        <v>1</v>
      </c>
      <c r="G1212" s="20" t="str">
        <f t="shared" ca="1" si="213"/>
        <v>Location</v>
      </c>
      <c r="H1212" s="20" t="str">
        <f t="shared" ca="1" si="213"/>
        <v/>
      </c>
      <c r="I1212" s="20" t="str">
        <f t="shared" ca="1" si="213"/>
        <v>Back</v>
      </c>
      <c r="J1212" s="20" t="str">
        <f t="shared" ca="1" si="213"/>
        <v/>
      </c>
      <c r="K1212" s="20" t="str">
        <f t="shared" ca="1" si="213"/>
        <v>Sandpoint's town square is crowded with people. Locals and visitors alike celebrate amid good music and food. But tiny forms slip through the shadows and begin singing an obnoxious song...</v>
      </c>
      <c r="L1212" s="20" t="str">
        <f t="shared" ca="1" si="213"/>
        <v>At the start of your turn, you may shuffle any number of cards from your hand into your deck and draw 1 fewer card than you shuffled in.</v>
      </c>
      <c r="M1212" s="20" t="str">
        <f t="shared" ca="1" si="213"/>
        <v/>
      </c>
      <c r="N1212" s="20" t="str">
        <f t="shared" ca="1" si="213"/>
        <v/>
      </c>
      <c r="O1212" s="20" t="str">
        <f t="shared" ca="1" si="213"/>
        <v/>
      </c>
      <c r="P1212" s="25" t="str">
        <f t="shared" ca="1" si="213"/>
        <v/>
      </c>
      <c r="Q1212" s="25" t="str">
        <f t="shared" ca="1" si="213"/>
        <v/>
      </c>
      <c r="R1212" s="25" t="str">
        <f t="shared" ca="1" si="212"/>
        <v/>
      </c>
      <c r="S1212" s="25" t="str">
        <f t="shared" ca="1" si="212"/>
        <v/>
      </c>
      <c r="T1212" s="25" t="str">
        <f t="shared" ca="1" si="212"/>
        <v/>
      </c>
      <c r="U1212" s="25" t="str">
        <f t="shared" ca="1" si="212"/>
        <v/>
      </c>
    </row>
    <row r="1213" spans="1:21" ht="13.5" customHeight="1">
      <c r="A1213" s="20" t="str">
        <f t="shared" ca="1" si="210"/>
        <v>Temple</v>
      </c>
      <c r="B1213" s="20" t="str">
        <f t="shared" ca="1" si="213"/>
        <v>23c0f64c-2113-4c1c-83d5-4c3f40926506</v>
      </c>
      <c r="C1213" s="20" t="str">
        <f t="shared" ca="1" si="213"/>
        <v>RotR</v>
      </c>
      <c r="D1213" s="20" t="str">
        <f t="shared" ca="1" si="213"/>
        <v>B</v>
      </c>
      <c r="E1213" s="20" t="str">
        <f t="shared" ca="1" si="213"/>
        <v>Yes</v>
      </c>
      <c r="F1213" s="20" t="str">
        <f t="shared" ca="1" si="213"/>
        <v>1</v>
      </c>
      <c r="G1213" s="20" t="str">
        <f t="shared" ca="1" si="213"/>
        <v>Location</v>
      </c>
      <c r="H1213" s="20" t="str">
        <f t="shared" ca="1" si="213"/>
        <v/>
      </c>
      <c r="I1213" s="20" t="str">
        <f t="shared" ca="1" si="213"/>
        <v>Front</v>
      </c>
      <c r="J1213" s="20" t="str">
        <f t="shared" ca="1" si="213"/>
        <v/>
      </c>
      <c r="K1213" s="20" t="str">
        <f t="shared" ca="1" si="213"/>
        <v/>
      </c>
      <c r="L1213" s="20" t="str">
        <f t="shared" ca="1" si="213"/>
        <v>Monster 0&amp;#10;Barrier 0&amp;#10;Weapon 2&amp;#10;Spell 2&amp;#10;Armor 0&amp;#10;Item 1&amp;#10;Ally 0&amp;#10;Blessing 4</v>
      </c>
      <c r="M1213" s="20" t="str">
        <f t="shared" ca="1" si="213"/>
        <v>When you move or are moved here, discard a card.&amp;#10;Any character at another location may evade an encounter and move here, discarding 2 cards instead of the normal 1 then reset their hand and end their turn.</v>
      </c>
      <c r="N1213" s="20" t="str">
        <f t="shared" ca="1" si="213"/>
        <v>You may close this location automatically.</v>
      </c>
      <c r="O1213" s="20" t="str">
        <f t="shared" ca="1" si="213"/>
        <v>No effect.</v>
      </c>
      <c r="P1213" s="25" t="str">
        <f t="shared" ca="1" si="213"/>
        <v/>
      </c>
      <c r="Q1213" s="25" t="str">
        <f t="shared" ca="1" si="213"/>
        <v/>
      </c>
      <c r="R1213" s="25" t="str">
        <f t="shared" ca="1" si="212"/>
        <v/>
      </c>
      <c r="S1213" s="25" t="str">
        <f t="shared" ca="1" si="212"/>
        <v/>
      </c>
      <c r="T1213" s="25" t="str">
        <f t="shared" ca="1" si="212"/>
        <v/>
      </c>
      <c r="U1213" s="25" t="str">
        <f t="shared" ca="1" si="212"/>
        <v/>
      </c>
    </row>
    <row r="1214" spans="1:21" ht="13.5" customHeight="1">
      <c r="A1214" s="20" t="str">
        <f t="shared" ca="1" si="210"/>
        <v>Temple</v>
      </c>
      <c r="B1214" s="20" t="str">
        <f t="shared" ca="1" si="213"/>
        <v>606996b1-454c-4f45-ad6f-4630c662a109</v>
      </c>
      <c r="C1214" s="20" t="str">
        <f t="shared" ca="1" si="213"/>
        <v>RotR</v>
      </c>
      <c r="D1214" s="20" t="str">
        <f t="shared" ca="1" si="213"/>
        <v>B</v>
      </c>
      <c r="E1214" s="20" t="str">
        <f t="shared" ca="1" si="213"/>
        <v>Yes</v>
      </c>
      <c r="F1214" s="20" t="str">
        <f t="shared" ca="1" si="213"/>
        <v>1</v>
      </c>
      <c r="G1214" s="20" t="str">
        <f t="shared" ca="1" si="213"/>
        <v>Location</v>
      </c>
      <c r="H1214" s="20" t="str">
        <f t="shared" ca="1" si="213"/>
        <v/>
      </c>
      <c r="I1214" s="20" t="str">
        <f t="shared" ca="1" si="213"/>
        <v>Back</v>
      </c>
      <c r="J1214" s="20" t="str">
        <f t="shared" ca="1" si="213"/>
        <v/>
      </c>
      <c r="K1214" s="20" t="str">
        <f t="shared" ca="1" si="213"/>
        <v>Old but still impressive, a temple rises from the undergrowth, its ancient stones pocked by time and weather. Numerous narrow windows peer into its darkened interior.</v>
      </c>
      <c r="L1214" s="20" t="str">
        <f t="shared" ca="1" si="213"/>
        <v>When you move or are moved here, discard a card.&amp;#10;Any character at another location may evade an encounter and move here, discarding 2 cards instead of the normal 1 then reset their hand and end their turn.</v>
      </c>
      <c r="M1214" s="20" t="str">
        <f t="shared" ca="1" si="213"/>
        <v/>
      </c>
      <c r="N1214" s="20" t="str">
        <f t="shared" ca="1" si="213"/>
        <v/>
      </c>
      <c r="O1214" s="20" t="str">
        <f t="shared" ca="1" si="213"/>
        <v/>
      </c>
      <c r="P1214" s="25" t="str">
        <f t="shared" ca="1" si="213"/>
        <v/>
      </c>
      <c r="Q1214" s="25" t="str">
        <f t="shared" ca="1" si="213"/>
        <v/>
      </c>
      <c r="R1214" s="25" t="str">
        <f t="shared" ca="1" si="212"/>
        <v/>
      </c>
      <c r="S1214" s="25" t="str">
        <f t="shared" ca="1" si="212"/>
        <v/>
      </c>
      <c r="T1214" s="25" t="str">
        <f t="shared" ca="1" si="212"/>
        <v/>
      </c>
      <c r="U1214" s="25" t="str">
        <f t="shared" ca="1" si="212"/>
        <v/>
      </c>
    </row>
    <row r="1215" spans="1:21" ht="13.5" customHeight="1">
      <c r="A1215" s="20" t="str">
        <f t="shared" ca="1" si="210"/>
        <v>Thassilonian Dungeon</v>
      </c>
      <c r="B1215" s="20" t="str">
        <f t="shared" ca="1" si="213"/>
        <v>6d1eb6c2-5af8-428c-a653-2b2cbb28c614</v>
      </c>
      <c r="C1215" s="20" t="str">
        <f t="shared" ca="1" si="213"/>
        <v>RotR</v>
      </c>
      <c r="D1215" s="20" t="str">
        <f t="shared" ca="1" si="213"/>
        <v>B</v>
      </c>
      <c r="E1215" s="20" t="str">
        <f t="shared" ca="1" si="213"/>
        <v>Yes</v>
      </c>
      <c r="F1215" s="20" t="str">
        <f t="shared" ca="1" si="213"/>
        <v>1</v>
      </c>
      <c r="G1215" s="20" t="str">
        <f t="shared" ca="1" si="213"/>
        <v>Location</v>
      </c>
      <c r="H1215" s="20" t="str">
        <f t="shared" ca="1" si="213"/>
        <v/>
      </c>
      <c r="I1215" s="20" t="str">
        <f t="shared" ca="1" si="213"/>
        <v>Front</v>
      </c>
      <c r="J1215" s="20" t="str">
        <f t="shared" ca="1" si="213"/>
        <v/>
      </c>
      <c r="K1215" s="20" t="str">
        <f t="shared" ca="1" si="213"/>
        <v/>
      </c>
      <c r="L1215" s="20" t="str">
        <f t="shared" ca="1" si="213"/>
        <v>Monster 2&amp;#10;Barrier 1&amp;#10;Weapon 1&amp;#10;Spell 3&amp;#10;Armor 1&amp;#10;Item 1&amp;#10;Ally 0&amp;#10;Blessing 0</v>
      </c>
      <c r="M1215" s="20" t="str">
        <f t="shared" ca="1" si="213"/>
        <v>If you play a spell with the Arcane trait, you may immediately draw a card.</v>
      </c>
      <c r="N1215" s="20" t="str">
        <f t="shared" ca="1" si="213"/>
        <v>Succeed at an Intelligence or Arcane 7 check.</v>
      </c>
      <c r="O1215" s="20" t="str">
        <f t="shared" ca="1" si="213"/>
        <v>No effect.</v>
      </c>
      <c r="P1215" s="25" t="str">
        <f t="shared" ca="1" si="213"/>
        <v/>
      </c>
      <c r="Q1215" s="25" t="str">
        <f t="shared" ca="1" si="213"/>
        <v/>
      </c>
      <c r="R1215" s="25" t="str">
        <f t="shared" ca="1" si="212"/>
        <v/>
      </c>
      <c r="S1215" s="25" t="str">
        <f t="shared" ca="1" si="212"/>
        <v/>
      </c>
      <c r="T1215" s="25" t="str">
        <f t="shared" ca="1" si="212"/>
        <v/>
      </c>
      <c r="U1215" s="25" t="str">
        <f t="shared" ca="1" si="212"/>
        <v/>
      </c>
    </row>
    <row r="1216" spans="1:21" ht="13.5" customHeight="1">
      <c r="A1216" s="20" t="str">
        <f t="shared" ca="1" si="210"/>
        <v>Thassilonian Dungeon</v>
      </c>
      <c r="B1216" s="20" t="str">
        <f t="shared" ca="1" si="213"/>
        <v>3211f0e4-5ec1-4412-883b-4a30b8d8295f</v>
      </c>
      <c r="C1216" s="20" t="str">
        <f t="shared" ca="1" si="213"/>
        <v>RotR</v>
      </c>
      <c r="D1216" s="20" t="str">
        <f t="shared" ca="1" si="213"/>
        <v>B</v>
      </c>
      <c r="E1216" s="20" t="str">
        <f t="shared" ca="1" si="213"/>
        <v>Yes</v>
      </c>
      <c r="F1216" s="20" t="str">
        <f t="shared" ca="1" si="213"/>
        <v>1</v>
      </c>
      <c r="G1216" s="20" t="str">
        <f t="shared" ca="1" si="213"/>
        <v>Location</v>
      </c>
      <c r="H1216" s="20" t="str">
        <f t="shared" ca="1" si="213"/>
        <v/>
      </c>
      <c r="I1216" s="20" t="str">
        <f t="shared" ca="1" si="213"/>
        <v>Back</v>
      </c>
      <c r="J1216" s="20" t="str">
        <f t="shared" ca="1" si="213"/>
        <v/>
      </c>
      <c r="K1216" s="20" t="str">
        <f t="shared" ca="1" si="213"/>
        <v>Jagged runes adorn the surfaces of this unfathomably ancient ruin. In places it look as if whole walls should fall away into rubble, but unseen forces work to hold them in place.</v>
      </c>
      <c r="L1216" s="20" t="str">
        <f t="shared" ca="1" si="213"/>
        <v>If you play a spell with the Arcane trait, you may immediately draw a card.</v>
      </c>
      <c r="M1216" s="20" t="str">
        <f t="shared" ca="1" si="213"/>
        <v/>
      </c>
      <c r="N1216" s="20" t="str">
        <f t="shared" ca="1" si="213"/>
        <v/>
      </c>
      <c r="O1216" s="20" t="str">
        <f t="shared" ca="1" si="213"/>
        <v/>
      </c>
      <c r="P1216" s="25" t="str">
        <f t="shared" ca="1" si="213"/>
        <v/>
      </c>
      <c r="Q1216" s="25" t="str">
        <f t="shared" ca="1" si="213"/>
        <v/>
      </c>
      <c r="R1216" s="25" t="str">
        <f t="shared" ca="1" si="212"/>
        <v/>
      </c>
      <c r="S1216" s="25" t="str">
        <f t="shared" ca="1" si="212"/>
        <v/>
      </c>
      <c r="T1216" s="25" t="str">
        <f t="shared" ca="1" si="212"/>
        <v/>
      </c>
      <c r="U1216" s="25" t="str">
        <f t="shared" ca="1" si="212"/>
        <v/>
      </c>
    </row>
    <row r="1217" spans="1:21" ht="13.5" customHeight="1">
      <c r="A1217" s="20" t="str">
        <f t="shared" ca="1" si="210"/>
        <v>Thassilonian Library</v>
      </c>
      <c r="B1217" s="20" t="str">
        <f t="shared" ca="1" si="213"/>
        <v>4ebc1837-dc1c-496a-8c68-f45bfcbd69c5</v>
      </c>
      <c r="C1217" s="20" t="str">
        <f t="shared" ca="1" si="213"/>
        <v>RotR</v>
      </c>
      <c r="D1217" s="20" t="str">
        <f t="shared" ca="1" si="213"/>
        <v>4</v>
      </c>
      <c r="E1217" s="20" t="str">
        <f t="shared" ca="1" si="213"/>
        <v>Yes</v>
      </c>
      <c r="F1217" s="20" t="str">
        <f t="shared" ca="1" si="213"/>
        <v>1</v>
      </c>
      <c r="G1217" s="20" t="str">
        <f t="shared" ca="1" si="213"/>
        <v>Location</v>
      </c>
      <c r="H1217" s="20" t="str">
        <f t="shared" ca="1" si="213"/>
        <v/>
      </c>
      <c r="I1217" s="20" t="str">
        <f t="shared" ca="1" si="213"/>
        <v>Front</v>
      </c>
      <c r="J1217" s="20" t="str">
        <f t="shared" ca="1" si="213"/>
        <v/>
      </c>
      <c r="K1217" s="20" t="str">
        <f t="shared" ca="1" si="213"/>
        <v/>
      </c>
      <c r="L1217" s="20" t="str">
        <f t="shared" ca="1" si="213"/>
        <v>Monster 2&amp;#10;Barrier 1&amp;#10;Weapon 0&amp;#10;Spell 3&amp;#10;Armor 0&amp;#10;Item 0&amp;#10;Ally 1&amp;#10;Blessing 2</v>
      </c>
      <c r="M1217" s="20" t="str">
        <f t="shared" ca="1" si="213"/>
        <v>If you acquire a spell, reset your hand and end your turn.</v>
      </c>
      <c r="N1217" s="20" t="str">
        <f t="shared" ca="1" si="213"/>
        <v>Banish a spell.</v>
      </c>
      <c r="O1217" s="20" t="str">
        <f t="shared" ca="1" si="213"/>
        <v>No effect.</v>
      </c>
      <c r="P1217" s="25" t="str">
        <f t="shared" ca="1" si="213"/>
        <v/>
      </c>
      <c r="Q1217" s="25" t="str">
        <f t="shared" ca="1" si="213"/>
        <v/>
      </c>
      <c r="R1217" s="25" t="str">
        <f t="shared" ca="1" si="212"/>
        <v/>
      </c>
      <c r="S1217" s="25" t="str">
        <f t="shared" ca="1" si="212"/>
        <v/>
      </c>
      <c r="T1217" s="25" t="str">
        <f t="shared" ca="1" si="212"/>
        <v/>
      </c>
      <c r="U1217" s="25" t="str">
        <f t="shared" ca="1" si="212"/>
        <v/>
      </c>
    </row>
    <row r="1218" spans="1:21" ht="13.5" customHeight="1">
      <c r="A1218" s="20" t="str">
        <f t="shared" ca="1" si="210"/>
        <v>Thassilonian Library</v>
      </c>
      <c r="B1218" s="20" t="str">
        <f t="shared" ca="1" si="213"/>
        <v>6ed85f62-1394-448b-b7d7-667fb5117d16</v>
      </c>
      <c r="C1218" s="20" t="str">
        <f t="shared" ca="1" si="213"/>
        <v>RotR</v>
      </c>
      <c r="D1218" s="20" t="str">
        <f t="shared" ca="1" si="213"/>
        <v>4</v>
      </c>
      <c r="E1218" s="20" t="str">
        <f t="shared" ca="1" si="213"/>
        <v>Yes</v>
      </c>
      <c r="F1218" s="20" t="str">
        <f t="shared" ca="1" si="213"/>
        <v>1</v>
      </c>
      <c r="G1218" s="20" t="str">
        <f t="shared" ca="1" si="213"/>
        <v>Location</v>
      </c>
      <c r="H1218" s="20" t="str">
        <f t="shared" ca="1" si="213"/>
        <v/>
      </c>
      <c r="I1218" s="20" t="str">
        <f t="shared" ca="1" si="213"/>
        <v>Back</v>
      </c>
      <c r="J1218" s="20" t="str">
        <f t="shared" ca="1" si="213"/>
        <v/>
      </c>
      <c r="K1218" s="20" t="str">
        <f t="shared" ca="1" si="213"/>
        <v>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v>
      </c>
      <c r="L1218" s="20" t="str">
        <f t="shared" ca="1" si="213"/>
        <v/>
      </c>
      <c r="M1218" s="20" t="str">
        <f t="shared" ca="1" si="213"/>
        <v/>
      </c>
      <c r="N1218" s="20" t="str">
        <f t="shared" ca="1" si="213"/>
        <v/>
      </c>
      <c r="O1218" s="20" t="str">
        <f t="shared" ca="1" si="213"/>
        <v/>
      </c>
      <c r="P1218" s="25" t="str">
        <f t="shared" ca="1" si="213"/>
        <v/>
      </c>
      <c r="Q1218" s="25" t="str">
        <f t="shared" ca="1" si="213"/>
        <v/>
      </c>
      <c r="R1218" s="25" t="str">
        <f t="shared" ca="1" si="212"/>
        <v/>
      </c>
      <c r="S1218" s="25" t="str">
        <f t="shared" ca="1" si="212"/>
        <v/>
      </c>
      <c r="T1218" s="25" t="str">
        <f t="shared" ca="1" si="212"/>
        <v/>
      </c>
      <c r="U1218" s="25" t="str">
        <f t="shared" ca="1" si="212"/>
        <v/>
      </c>
    </row>
    <row r="1219" spans="1:21" ht="13.5" customHeight="1">
      <c r="A1219" s="20" t="str">
        <f t="shared" ca="1" si="210"/>
        <v>The Leng Device</v>
      </c>
      <c r="B1219" s="20" t="str">
        <f t="shared" ca="1" si="213"/>
        <v>4c4ade5c-1cbe-40f6-a9d6-c91a83fe86a3</v>
      </c>
      <c r="C1219" s="20" t="str">
        <f t="shared" ca="1" si="213"/>
        <v>RotR</v>
      </c>
      <c r="D1219" s="20" t="str">
        <f t="shared" ca="1" si="213"/>
        <v>6</v>
      </c>
      <c r="E1219" s="20" t="str">
        <f t="shared" ca="1" si="213"/>
        <v>Yes</v>
      </c>
      <c r="F1219" s="20" t="str">
        <f t="shared" ca="1" si="213"/>
        <v>1</v>
      </c>
      <c r="G1219" s="20" t="str">
        <f t="shared" ca="1" si="213"/>
        <v>Location</v>
      </c>
      <c r="H1219" s="20" t="str">
        <f t="shared" ca="1" si="213"/>
        <v/>
      </c>
      <c r="I1219" s="20" t="str">
        <f t="shared" ca="1" si="213"/>
        <v>Front</v>
      </c>
      <c r="J1219" s="20" t="str">
        <f t="shared" ca="1" si="213"/>
        <v/>
      </c>
      <c r="K1219" s="20" t="str">
        <f t="shared" ca="1" si="213"/>
        <v/>
      </c>
      <c r="L1219" s="20" t="str">
        <f t="shared" ca="1" si="213"/>
        <v>Monster 6&amp;#10;Barrier 0&amp;#10;Weapon 0&amp;#10;Spell 0&amp;#10;Armor 0&amp;#10;Item 0&amp;#10;Ally 0&amp;#10;Blessing 3</v>
      </c>
      <c r="M1219" s="20" t="str">
        <f t="shared" ca="1" si="213"/>
        <v>Put 12 markers on this card. When a character ends a turn here, remove 1d4 markers. When the last marker is removed, summon and encounter the villain The Thing from Beyond Time.</v>
      </c>
      <c r="N1219" s="20" t="str">
        <f t="shared" ca="1" si="213"/>
        <v>Succeed at an Intelligence, Knowledge, or Arcane 14 check.</v>
      </c>
      <c r="O1219" s="20" t="str">
        <f t="shared" ca="1" si="213"/>
        <v>No effect.</v>
      </c>
      <c r="P1219" s="25" t="str">
        <f t="shared" ca="1" si="213"/>
        <v/>
      </c>
      <c r="Q1219" s="25" t="str">
        <f t="shared" ca="1" si="213"/>
        <v/>
      </c>
      <c r="R1219" s="25" t="str">
        <f t="shared" ca="1" si="212"/>
        <v/>
      </c>
      <c r="S1219" s="25" t="str">
        <f t="shared" ca="1" si="212"/>
        <v/>
      </c>
      <c r="T1219" s="25" t="str">
        <f t="shared" ca="1" si="212"/>
        <v/>
      </c>
      <c r="U1219" s="25" t="str">
        <f t="shared" ca="1" si="212"/>
        <v/>
      </c>
    </row>
    <row r="1220" spans="1:21" ht="13.5" customHeight="1">
      <c r="A1220" s="20" t="str">
        <f t="shared" ca="1" si="210"/>
        <v>The Leng Device</v>
      </c>
      <c r="B1220" s="20" t="str">
        <f t="shared" ca="1" si="213"/>
        <v>d5356522-bd3b-44a0-ba97-77962a7efc8a</v>
      </c>
      <c r="C1220" s="20" t="str">
        <f t="shared" ca="1" si="213"/>
        <v>RotR</v>
      </c>
      <c r="D1220" s="20" t="str">
        <f t="shared" ca="1" si="213"/>
        <v>6</v>
      </c>
      <c r="E1220" s="20" t="str">
        <f t="shared" ca="1" si="213"/>
        <v>Yes</v>
      </c>
      <c r="F1220" s="20" t="str">
        <f t="shared" ca="1" si="213"/>
        <v>1</v>
      </c>
      <c r="G1220" s="20" t="str">
        <f t="shared" ca="1" si="213"/>
        <v>Location</v>
      </c>
      <c r="H1220" s="20" t="str">
        <f t="shared" ca="1" si="213"/>
        <v/>
      </c>
      <c r="I1220" s="20" t="str">
        <f t="shared" ca="1" si="213"/>
        <v>Back</v>
      </c>
      <c r="J1220" s="20" t="str">
        <f t="shared" ca="1" si="213"/>
        <v/>
      </c>
      <c r="K1220" s="20" t="str">
        <f t="shared" ca="1" si="213"/>
        <v>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v>
      </c>
      <c r="L1220" s="20" t="str">
        <f t="shared" ca="1" si="213"/>
        <v/>
      </c>
      <c r="M1220" s="20" t="str">
        <f t="shared" ca="1" si="213"/>
        <v/>
      </c>
      <c r="N1220" s="20" t="str">
        <f t="shared" ca="1" si="213"/>
        <v/>
      </c>
      <c r="O1220" s="20" t="str">
        <f t="shared" ca="1" si="213"/>
        <v/>
      </c>
      <c r="P1220" s="25" t="str">
        <f t="shared" ca="1" si="213"/>
        <v/>
      </c>
      <c r="Q1220" s="25" t="str">
        <f t="shared" ca="1" si="213"/>
        <v/>
      </c>
      <c r="R1220" s="25" t="str">
        <f t="shared" ca="1" si="212"/>
        <v/>
      </c>
      <c r="S1220" s="25" t="str">
        <f t="shared" ca="1" si="212"/>
        <v/>
      </c>
      <c r="T1220" s="25" t="str">
        <f t="shared" ca="1" si="212"/>
        <v/>
      </c>
      <c r="U1220" s="25" t="str">
        <f t="shared" ca="1" si="212"/>
        <v/>
      </c>
    </row>
    <row r="1221" spans="1:21" ht="13.5" customHeight="1">
      <c r="A1221" s="20" t="str">
        <f t="shared" ca="1" si="210"/>
        <v>The Old Light</v>
      </c>
      <c r="B1221" s="20" t="str">
        <f t="shared" ca="1" si="213"/>
        <v>e7df872a-33c7-4191-bb6b-df802ffd168a</v>
      </c>
      <c r="C1221" s="20" t="str">
        <f t="shared" ca="1" si="213"/>
        <v>RotR</v>
      </c>
      <c r="D1221" s="20" t="str">
        <f t="shared" ca="1" si="213"/>
        <v>B</v>
      </c>
      <c r="E1221" s="20" t="str">
        <f t="shared" ca="1" si="213"/>
        <v>Yes</v>
      </c>
      <c r="F1221" s="20" t="str">
        <f t="shared" ca="1" si="213"/>
        <v>1</v>
      </c>
      <c r="G1221" s="20" t="str">
        <f t="shared" ca="1" si="213"/>
        <v>Location</v>
      </c>
      <c r="H1221" s="20" t="str">
        <f t="shared" ca="1" si="213"/>
        <v/>
      </c>
      <c r="I1221" s="20" t="str">
        <f t="shared" ca="1" si="213"/>
        <v>Front</v>
      </c>
      <c r="J1221" s="20" t="str">
        <f t="shared" ca="1" si="213"/>
        <v/>
      </c>
      <c r="K1221" s="20" t="str">
        <f t="shared" ca="1" si="213"/>
        <v/>
      </c>
      <c r="L1221" s="20" t="str">
        <f t="shared" ca="1" si="213"/>
        <v>Monster 4&amp;#10;Barrier 1&amp;#10;Weapon 1&amp;#10;Spell 2&amp;#10;Armor 0&amp;#10;Item 1&amp;#10;Ally 0&amp;#10;Blessing 0</v>
      </c>
      <c r="M1221" s="20" t="str">
        <f t="shared" ca="1" si="213"/>
        <v>Add 1d6 to checks using the Fire trait.</v>
      </c>
      <c r="N1221" s="20" t="str">
        <f t="shared" ca="1" si="213"/>
        <v>Succeed at an Intelligence or Knowledge 6 check.</v>
      </c>
      <c r="O1221" s="20" t="str">
        <f t="shared" ca="1" si="213"/>
        <v>No effect.</v>
      </c>
      <c r="P1221" s="25" t="str">
        <f t="shared" ca="1" si="213"/>
        <v/>
      </c>
      <c r="Q1221" s="25" t="str">
        <f t="shared" ca="1" si="213"/>
        <v/>
      </c>
      <c r="R1221" s="25" t="str">
        <f t="shared" ca="1" si="212"/>
        <v/>
      </c>
      <c r="S1221" s="25" t="str">
        <f t="shared" ca="1" si="212"/>
        <v/>
      </c>
      <c r="T1221" s="25" t="str">
        <f t="shared" ca="1" si="212"/>
        <v/>
      </c>
      <c r="U1221" s="25" t="str">
        <f t="shared" ca="1" si="212"/>
        <v/>
      </c>
    </row>
    <row r="1222" spans="1:21" ht="13.5" customHeight="1">
      <c r="A1222" s="20" t="str">
        <f t="shared" ca="1" si="210"/>
        <v>The Old Light</v>
      </c>
      <c r="B1222" s="20" t="str">
        <f t="shared" ref="B1222:Q1231" ca="1" si="214">IF(INDIRECT(ADDRESS(ROW(),COLUMN(),,,"Details"))="","",SUBSTITUTE(SUBSTITUTE(INDIRECT(ADDRESS(ROW(),COLUMN(),,,"Details")),"
","&amp;#10;"),"""","&amp;quot;"))</f>
        <v>4e0c5ebe-b75b-4f4c-a128-176165d1aaa5</v>
      </c>
      <c r="C1222" s="20" t="str">
        <f t="shared" ca="1" si="214"/>
        <v>RotR</v>
      </c>
      <c r="D1222" s="20" t="str">
        <f t="shared" ca="1" si="214"/>
        <v>B</v>
      </c>
      <c r="E1222" s="20" t="str">
        <f t="shared" ca="1" si="214"/>
        <v>Yes</v>
      </c>
      <c r="F1222" s="20" t="str">
        <f t="shared" ca="1" si="214"/>
        <v>1</v>
      </c>
      <c r="G1222" s="20" t="str">
        <f t="shared" ca="1" si="214"/>
        <v>Location</v>
      </c>
      <c r="H1222" s="20" t="str">
        <f t="shared" ca="1" si="214"/>
        <v/>
      </c>
      <c r="I1222" s="20" t="str">
        <f t="shared" ca="1" si="214"/>
        <v>Back</v>
      </c>
      <c r="J1222" s="20" t="str">
        <f t="shared" ca="1" si="214"/>
        <v/>
      </c>
      <c r="K1222" s="20" t="str">
        <f t="shared" ca="1" si="214"/>
        <v>A crumbling tower rises from the cliff west of Sandpoint. Predating the town itself, the spire is thought to be a ruined lighthouse, but some claim it has a more mysterious history.</v>
      </c>
      <c r="L1222" s="20" t="str">
        <f t="shared" ca="1" si="214"/>
        <v>Add 1d6 to checks using the Fire trait.</v>
      </c>
      <c r="M1222" s="20" t="str">
        <f t="shared" ca="1" si="214"/>
        <v/>
      </c>
      <c r="N1222" s="20" t="str">
        <f t="shared" ca="1" si="214"/>
        <v/>
      </c>
      <c r="O1222" s="20" t="str">
        <f t="shared" ca="1" si="214"/>
        <v/>
      </c>
      <c r="P1222" s="25" t="str">
        <f t="shared" ca="1" si="214"/>
        <v/>
      </c>
      <c r="Q1222" s="25" t="str">
        <f t="shared" ca="1" si="214"/>
        <v/>
      </c>
      <c r="R1222" s="25" t="str">
        <f t="shared" ca="1" si="212"/>
        <v/>
      </c>
      <c r="S1222" s="25" t="str">
        <f t="shared" ca="1" si="212"/>
        <v/>
      </c>
      <c r="T1222" s="25" t="str">
        <f t="shared" ca="1" si="212"/>
        <v/>
      </c>
      <c r="U1222" s="25" t="str">
        <f t="shared" ca="1" si="212"/>
        <v/>
      </c>
    </row>
    <row r="1223" spans="1:21" ht="13.5" customHeight="1">
      <c r="A1223" s="20" t="str">
        <f t="shared" ca="1" si="210"/>
        <v>The Rusty Dragon</v>
      </c>
      <c r="B1223" s="20" t="str">
        <f t="shared" ca="1" si="214"/>
        <v>1d22a9b7-835e-42c4-bb48-5bbe175f9ac8</v>
      </c>
      <c r="C1223" s="20" t="str">
        <f t="shared" ca="1" si="214"/>
        <v>RotR</v>
      </c>
      <c r="D1223" s="20" t="str">
        <f t="shared" ca="1" si="214"/>
        <v>1</v>
      </c>
      <c r="E1223" s="20" t="str">
        <f t="shared" ca="1" si="214"/>
        <v>Yes</v>
      </c>
      <c r="F1223" s="20" t="str">
        <f t="shared" ca="1" si="214"/>
        <v>1</v>
      </c>
      <c r="G1223" s="20" t="str">
        <f t="shared" ca="1" si="214"/>
        <v>Location</v>
      </c>
      <c r="H1223" s="20" t="str">
        <f t="shared" ca="1" si="214"/>
        <v/>
      </c>
      <c r="I1223" s="20" t="str">
        <f t="shared" ca="1" si="214"/>
        <v>Front</v>
      </c>
      <c r="J1223" s="20" t="str">
        <f t="shared" ca="1" si="214"/>
        <v/>
      </c>
      <c r="K1223" s="20" t="str">
        <f t="shared" ca="1" si="214"/>
        <v/>
      </c>
      <c r="L1223" s="20" t="str">
        <f t="shared" ca="1" si="214"/>
        <v>Monster 2&amp;#10;Barrier 1&amp;#10;Weapon 1&amp;#10;Spell 1&amp;#10;Armor 0&amp;#10;Item 1&amp;#10;Ally 3&amp;#10;Blessing 0</v>
      </c>
      <c r="M1223" s="20" t="str">
        <f t="shared" ca="1" si="214"/>
        <v>If you fail a check to acquire an ally, you may put the ally on the bottom of the location deck.</v>
      </c>
      <c r="N1223" s="20" t="str">
        <f t="shared" ca="1" si="214"/>
        <v>Succeed at a Charisma or Diplomacy 6 check.</v>
      </c>
      <c r="O1223" s="20" t="str">
        <f t="shared" ca="1" si="214"/>
        <v>On closing, you may recharge an ally from your discard pile</v>
      </c>
      <c r="P1223" s="25" t="str">
        <f t="shared" ca="1" si="214"/>
        <v/>
      </c>
      <c r="Q1223" s="25" t="str">
        <f t="shared" ca="1" si="214"/>
        <v/>
      </c>
      <c r="R1223" s="25" t="str">
        <f t="shared" ca="1" si="212"/>
        <v/>
      </c>
      <c r="S1223" s="25" t="str">
        <f t="shared" ca="1" si="212"/>
        <v/>
      </c>
      <c r="T1223" s="25" t="str">
        <f t="shared" ca="1" si="212"/>
        <v/>
      </c>
      <c r="U1223" s="25" t="str">
        <f t="shared" ca="1" si="212"/>
        <v/>
      </c>
    </row>
    <row r="1224" spans="1:21" ht="13.5" customHeight="1">
      <c r="A1224" s="20" t="str">
        <f t="shared" ca="1" si="210"/>
        <v>The Rusty Dragon</v>
      </c>
      <c r="B1224" s="20" t="str">
        <f t="shared" ca="1" si="214"/>
        <v>4bd6a896-fd04-4dfd-bf3d-c5ef87bb9048</v>
      </c>
      <c r="C1224" s="20" t="str">
        <f t="shared" ca="1" si="214"/>
        <v>RotR</v>
      </c>
      <c r="D1224" s="20" t="str">
        <f t="shared" ca="1" si="214"/>
        <v>1</v>
      </c>
      <c r="E1224" s="20" t="str">
        <f t="shared" ca="1" si="214"/>
        <v>Yes</v>
      </c>
      <c r="F1224" s="20" t="str">
        <f t="shared" ca="1" si="214"/>
        <v>1</v>
      </c>
      <c r="G1224" s="20" t="str">
        <f t="shared" ca="1" si="214"/>
        <v>Location</v>
      </c>
      <c r="H1224" s="20" t="str">
        <f t="shared" ca="1" si="214"/>
        <v/>
      </c>
      <c r="I1224" s="20" t="str">
        <f t="shared" ca="1" si="214"/>
        <v>Back</v>
      </c>
      <c r="J1224" s="20" t="str">
        <f t="shared" ca="1" si="214"/>
        <v/>
      </c>
      <c r="K1224" s="20" t="str">
        <f t="shared" ca="1" si="214"/>
        <v>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v>
      </c>
      <c r="L1224" s="20" t="str">
        <f t="shared" ca="1" si="214"/>
        <v/>
      </c>
      <c r="M1224" s="20" t="str">
        <f t="shared" ca="1" si="214"/>
        <v/>
      </c>
      <c r="N1224" s="20" t="str">
        <f t="shared" ca="1" si="214"/>
        <v/>
      </c>
      <c r="O1224" s="20" t="str">
        <f t="shared" ca="1" si="214"/>
        <v/>
      </c>
      <c r="P1224" s="25" t="str">
        <f t="shared" ca="1" si="214"/>
        <v/>
      </c>
      <c r="Q1224" s="25" t="str">
        <f t="shared" ca="1" si="214"/>
        <v/>
      </c>
      <c r="R1224" s="25" t="str">
        <f t="shared" ca="1" si="212"/>
        <v/>
      </c>
      <c r="S1224" s="25" t="str">
        <f t="shared" ca="1" si="212"/>
        <v/>
      </c>
      <c r="T1224" s="25" t="str">
        <f t="shared" ca="1" si="212"/>
        <v/>
      </c>
      <c r="U1224" s="25" t="str">
        <f t="shared" ca="1" si="212"/>
        <v/>
      </c>
    </row>
    <row r="1225" spans="1:21" ht="13.5" customHeight="1">
      <c r="A1225" s="20" t="str">
        <f t="shared" ca="1" si="210"/>
        <v>Throne Room</v>
      </c>
      <c r="B1225" s="20" t="str">
        <f t="shared" ca="1" si="214"/>
        <v>d7e5b198-c5b9-4329-b3d7-78a19deb288d</v>
      </c>
      <c r="C1225" s="20" t="str">
        <f t="shared" ca="1" si="214"/>
        <v>RotR</v>
      </c>
      <c r="D1225" s="20" t="str">
        <f t="shared" ca="1" si="214"/>
        <v>B</v>
      </c>
      <c r="E1225" s="20" t="str">
        <f t="shared" ca="1" si="214"/>
        <v>Yes</v>
      </c>
      <c r="F1225" s="20" t="str">
        <f t="shared" ca="1" si="214"/>
        <v>1</v>
      </c>
      <c r="G1225" s="20" t="str">
        <f t="shared" ca="1" si="214"/>
        <v>Location</v>
      </c>
      <c r="H1225" s="20" t="str">
        <f t="shared" ca="1" si="214"/>
        <v/>
      </c>
      <c r="I1225" s="20" t="str">
        <f t="shared" ca="1" si="214"/>
        <v>Front</v>
      </c>
      <c r="J1225" s="20" t="str">
        <f t="shared" ca="1" si="214"/>
        <v/>
      </c>
      <c r="K1225" s="20" t="str">
        <f t="shared" ca="1" si="214"/>
        <v/>
      </c>
      <c r="L1225" s="20" t="str">
        <f t="shared" ca="1" si="214"/>
        <v>Monster 2&amp;#10;Barrier 1&amp;#10;Weapon 2&amp;#10;Spell 1&amp;#10;Armor 1&amp;#10;Item 2&amp;#10;Ally 0&amp;#10;Blessing 0</v>
      </c>
      <c r="M1225" s="20" t="str">
        <f t="shared" ca="1" si="214"/>
        <v>At the start of your turn, you may recharge an item to draw a card.</v>
      </c>
      <c r="N1225" s="20" t="str">
        <f t="shared" ca="1" si="214"/>
        <v>Succeed at a Charisma or Diplomacy 6 check.</v>
      </c>
      <c r="O1225" s="20" t="str">
        <f t="shared" ca="1" si="214"/>
        <v>No effect.</v>
      </c>
      <c r="P1225" s="25" t="str">
        <f t="shared" ca="1" si="214"/>
        <v/>
      </c>
      <c r="Q1225" s="25" t="str">
        <f t="shared" ca="1" si="214"/>
        <v/>
      </c>
      <c r="R1225" s="25" t="str">
        <f t="shared" ca="1" si="212"/>
        <v/>
      </c>
      <c r="S1225" s="25" t="str">
        <f t="shared" ca="1" si="212"/>
        <v/>
      </c>
      <c r="T1225" s="25" t="str">
        <f t="shared" ca="1" si="212"/>
        <v/>
      </c>
      <c r="U1225" s="25" t="str">
        <f t="shared" ca="1" si="212"/>
        <v/>
      </c>
    </row>
    <row r="1226" spans="1:21" ht="13.5" customHeight="1">
      <c r="A1226" s="20" t="str">
        <f t="shared" ca="1" si="210"/>
        <v>Throne Room</v>
      </c>
      <c r="B1226" s="20" t="str">
        <f t="shared" ca="1" si="214"/>
        <v>1c411f6f-4fe9-4ad3-9f83-46a1d16e65a4</v>
      </c>
      <c r="C1226" s="20" t="str">
        <f t="shared" ca="1" si="214"/>
        <v>RotR</v>
      </c>
      <c r="D1226" s="20" t="str">
        <f t="shared" ca="1" si="214"/>
        <v>B</v>
      </c>
      <c r="E1226" s="20" t="str">
        <f t="shared" ca="1" si="214"/>
        <v>Yes</v>
      </c>
      <c r="F1226" s="20" t="str">
        <f t="shared" ca="1" si="214"/>
        <v>1</v>
      </c>
      <c r="G1226" s="20" t="str">
        <f t="shared" ca="1" si="214"/>
        <v>Location</v>
      </c>
      <c r="H1226" s="20" t="str">
        <f t="shared" ca="1" si="214"/>
        <v/>
      </c>
      <c r="I1226" s="20" t="str">
        <f t="shared" ca="1" si="214"/>
        <v>Back</v>
      </c>
      <c r="J1226" s="20" t="str">
        <f t="shared" ca="1" si="214"/>
        <v/>
      </c>
      <c r="K1226" s="20" t="str">
        <f t="shared" ca="1" si="214"/>
        <v>Hung with black-and-red striped firepelt skins, dog pelts and horsehides, the walls of this savage, reeking room also sport impaled hands. The throne is adorned with a variety of cracked skulls.</v>
      </c>
      <c r="L1226" s="20" t="str">
        <f t="shared" ca="1" si="214"/>
        <v>At the start of your turn, you may recharge an item to draw a card.</v>
      </c>
      <c r="M1226" s="20" t="str">
        <f t="shared" ca="1" si="214"/>
        <v/>
      </c>
      <c r="N1226" s="20" t="str">
        <f t="shared" ca="1" si="214"/>
        <v/>
      </c>
      <c r="O1226" s="20" t="str">
        <f t="shared" ca="1" si="214"/>
        <v/>
      </c>
      <c r="P1226" s="25" t="str">
        <f t="shared" ca="1" si="214"/>
        <v/>
      </c>
      <c r="Q1226" s="25" t="str">
        <f t="shared" ca="1" si="214"/>
        <v/>
      </c>
      <c r="R1226" s="25" t="str">
        <f t="shared" ca="1" si="212"/>
        <v/>
      </c>
      <c r="S1226" s="25" t="str">
        <f t="shared" ca="1" si="212"/>
        <v/>
      </c>
      <c r="T1226" s="25" t="str">
        <f t="shared" ca="1" si="212"/>
        <v/>
      </c>
      <c r="U1226" s="25" t="str">
        <f t="shared" ca="1" si="212"/>
        <v/>
      </c>
    </row>
    <row r="1227" spans="1:21" ht="13.5" customHeight="1">
      <c r="A1227" s="20" t="str">
        <f t="shared" ref="A1227:A1258" ca="1" si="215">IF(INDIRECT(ADDRESS(ROW(),COLUMN(),,,"Details"))="","",SUBSTITUTE(SUBSTITUTE(INDIRECT(ADDRESS(ROW(),COLUMN(),,,"Details")),"
","&amp;#10;"),"""","&amp;quot;"))</f>
        <v>Town Square</v>
      </c>
      <c r="B1227" s="20" t="str">
        <f t="shared" ca="1" si="214"/>
        <v>17461454-fe89-47a1-b4a6-bfd2ce283cd3</v>
      </c>
      <c r="C1227" s="20" t="str">
        <f t="shared" ca="1" si="214"/>
        <v>RotR</v>
      </c>
      <c r="D1227" s="20" t="str">
        <f t="shared" ca="1" si="214"/>
        <v>B</v>
      </c>
      <c r="E1227" s="20" t="str">
        <f t="shared" ca="1" si="214"/>
        <v>Yes</v>
      </c>
      <c r="F1227" s="20" t="str">
        <f t="shared" ca="1" si="214"/>
        <v>1</v>
      </c>
      <c r="G1227" s="20" t="str">
        <f t="shared" ca="1" si="214"/>
        <v>Location</v>
      </c>
      <c r="H1227" s="20" t="str">
        <f t="shared" ca="1" si="214"/>
        <v/>
      </c>
      <c r="I1227" s="20" t="str">
        <f t="shared" ca="1" si="214"/>
        <v>Front</v>
      </c>
      <c r="J1227" s="20" t="str">
        <f t="shared" ca="1" si="214"/>
        <v/>
      </c>
      <c r="K1227" s="20" t="str">
        <f t="shared" ca="1" si="214"/>
        <v/>
      </c>
      <c r="L1227" s="20" t="str">
        <f t="shared" ca="1" si="214"/>
        <v>Monster 2&amp;#10;Barrier 1&amp;#10;Weapon 1&amp;#10;Spell 2&amp;#10;Armor 0&amp;#10;Item 1&amp;#10;Ally 2&amp;#10;Blessing 0</v>
      </c>
      <c r="M1227" s="20" t="str">
        <f t="shared" ca="1" si="214"/>
        <v>You may discard a card from your hand it to explore during your turn. This card may not be recharged.</v>
      </c>
      <c r="N1227" s="20" t="str">
        <f t="shared" ca="1" si="214"/>
        <v>Banish a card from your hand.</v>
      </c>
      <c r="O1227" s="20" t="str">
        <f t="shared" ca="1" si="214"/>
        <v>On closing, each character at this location must immediately choose a card and recharge it, and may then draw a card.</v>
      </c>
      <c r="P1227" s="25" t="str">
        <f t="shared" ca="1" si="214"/>
        <v/>
      </c>
      <c r="Q1227" s="25" t="str">
        <f t="shared" ca="1" si="214"/>
        <v/>
      </c>
      <c r="R1227" s="25" t="str">
        <f t="shared" ca="1" si="212"/>
        <v/>
      </c>
      <c r="S1227" s="25" t="str">
        <f t="shared" ca="1" si="212"/>
        <v/>
      </c>
      <c r="T1227" s="25" t="str">
        <f t="shared" ca="1" si="212"/>
        <v/>
      </c>
      <c r="U1227" s="25" t="str">
        <f t="shared" ca="1" si="212"/>
        <v/>
      </c>
    </row>
    <row r="1228" spans="1:21" ht="13.5" customHeight="1">
      <c r="A1228" s="20" t="str">
        <f t="shared" ca="1" si="215"/>
        <v>Town Square</v>
      </c>
      <c r="B1228" s="20" t="str">
        <f t="shared" ca="1" si="214"/>
        <v>67c758d9-0bb7-4208-840c-0392418ca831</v>
      </c>
      <c r="C1228" s="20" t="str">
        <f t="shared" ca="1" si="214"/>
        <v>RotR</v>
      </c>
      <c r="D1228" s="20" t="str">
        <f t="shared" ca="1" si="214"/>
        <v>B</v>
      </c>
      <c r="E1228" s="20" t="str">
        <f t="shared" ca="1" si="214"/>
        <v>Yes</v>
      </c>
      <c r="F1228" s="20" t="str">
        <f t="shared" ca="1" si="214"/>
        <v>1</v>
      </c>
      <c r="G1228" s="20" t="str">
        <f t="shared" ca="1" si="214"/>
        <v>Location</v>
      </c>
      <c r="H1228" s="20" t="str">
        <f t="shared" ca="1" si="214"/>
        <v/>
      </c>
      <c r="I1228" s="20" t="str">
        <f t="shared" ca="1" si="214"/>
        <v>Back</v>
      </c>
      <c r="J1228" s="20" t="str">
        <f t="shared" ca="1" si="214"/>
        <v/>
      </c>
      <c r="K1228" s="20" t="str">
        <f t="shared" ca="1" si="214"/>
        <v>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v>
      </c>
      <c r="L1228" s="20" t="str">
        <f t="shared" ca="1" si="214"/>
        <v/>
      </c>
      <c r="M1228" s="20" t="str">
        <f t="shared" ca="1" si="214"/>
        <v/>
      </c>
      <c r="N1228" s="20" t="str">
        <f t="shared" ca="1" si="214"/>
        <v/>
      </c>
      <c r="O1228" s="20" t="str">
        <f t="shared" ca="1" si="214"/>
        <v/>
      </c>
      <c r="P1228" s="25" t="str">
        <f t="shared" ca="1" si="214"/>
        <v/>
      </c>
      <c r="Q1228" s="25" t="str">
        <f t="shared" ca="1" si="214"/>
        <v/>
      </c>
      <c r="R1228" s="25" t="str">
        <f t="shared" ca="1" si="212"/>
        <v/>
      </c>
      <c r="S1228" s="25" t="str">
        <f t="shared" ca="1" si="212"/>
        <v/>
      </c>
      <c r="T1228" s="25" t="str">
        <f t="shared" ca="1" si="212"/>
        <v/>
      </c>
      <c r="U1228" s="25" t="str">
        <f t="shared" ca="1" si="212"/>
        <v/>
      </c>
    </row>
    <row r="1229" spans="1:21" ht="13.5" customHeight="1">
      <c r="A1229" s="20" t="str">
        <f t="shared" ca="1" si="215"/>
        <v>Treacherous Cave</v>
      </c>
      <c r="B1229" s="20" t="str">
        <f t="shared" ca="1" si="214"/>
        <v>1368fa98-8d50-4899-8419-01d5d0c38c6e</v>
      </c>
      <c r="C1229" s="20" t="str">
        <f t="shared" ca="1" si="214"/>
        <v>RotR</v>
      </c>
      <c r="D1229" s="20" t="str">
        <f t="shared" ca="1" si="214"/>
        <v>B</v>
      </c>
      <c r="E1229" s="20" t="str">
        <f t="shared" ca="1" si="214"/>
        <v>Yes</v>
      </c>
      <c r="F1229" s="20" t="str">
        <f t="shared" ca="1" si="214"/>
        <v>1</v>
      </c>
      <c r="G1229" s="20" t="str">
        <f t="shared" ca="1" si="214"/>
        <v>Location</v>
      </c>
      <c r="H1229" s="20" t="str">
        <f t="shared" ca="1" si="214"/>
        <v/>
      </c>
      <c r="I1229" s="20" t="str">
        <f t="shared" ca="1" si="214"/>
        <v>Front</v>
      </c>
      <c r="J1229" s="20" t="str">
        <f t="shared" ca="1" si="214"/>
        <v/>
      </c>
      <c r="K1229" s="20" t="str">
        <f t="shared" ca="1" si="214"/>
        <v/>
      </c>
      <c r="L1229" s="20" t="str">
        <f t="shared" ca="1" si="214"/>
        <v>Monster 2&amp;#10;Barrier 1&amp;#10;Weapon 2&amp;#10;Spell 0&amp;#10;Armor 2&amp;#10;Item 2&amp;#10;Ally 0&amp;#10;Blessing 0</v>
      </c>
      <c r="M1229" s="20" t="str">
        <f t="shared" ca="1" si="214"/>
        <v>You must succeed at a Constitution or Fortitude 6 check to move or be moved to another location.</v>
      </c>
      <c r="N1229" s="20" t="str">
        <f t="shared" ca="1" si="214"/>
        <v>Succeed at a Wisdom or Survival 7 check.</v>
      </c>
      <c r="O1229" s="20" t="str">
        <f t="shared" ca="1" si="214"/>
        <v>No effect.</v>
      </c>
      <c r="P1229" s="25" t="str">
        <f t="shared" ca="1" si="214"/>
        <v/>
      </c>
      <c r="Q1229" s="25" t="str">
        <f t="shared" ca="1" si="214"/>
        <v/>
      </c>
      <c r="R1229" s="25" t="str">
        <f t="shared" ca="1" si="212"/>
        <v/>
      </c>
      <c r="S1229" s="25" t="str">
        <f t="shared" ca="1" si="212"/>
        <v/>
      </c>
      <c r="T1229" s="25" t="str">
        <f t="shared" ca="1" si="212"/>
        <v/>
      </c>
      <c r="U1229" s="25" t="str">
        <f t="shared" ca="1" si="212"/>
        <v/>
      </c>
    </row>
    <row r="1230" spans="1:21" ht="13.5" customHeight="1">
      <c r="A1230" s="20" t="str">
        <f t="shared" ca="1" si="215"/>
        <v>Treacherous Cave</v>
      </c>
      <c r="B1230" s="20" t="str">
        <f t="shared" ca="1" si="214"/>
        <v>324b704c-091b-4de7-b1ba-70630a82ff91</v>
      </c>
      <c r="C1230" s="20" t="str">
        <f t="shared" ca="1" si="214"/>
        <v>RotR</v>
      </c>
      <c r="D1230" s="20" t="str">
        <f t="shared" ca="1" si="214"/>
        <v>B</v>
      </c>
      <c r="E1230" s="20" t="str">
        <f t="shared" ca="1" si="214"/>
        <v>Yes</v>
      </c>
      <c r="F1230" s="20" t="str">
        <f t="shared" ca="1" si="214"/>
        <v>1</v>
      </c>
      <c r="G1230" s="20" t="str">
        <f t="shared" ca="1" si="214"/>
        <v>Location</v>
      </c>
      <c r="H1230" s="20" t="str">
        <f t="shared" ca="1" si="214"/>
        <v/>
      </c>
      <c r="I1230" s="20" t="str">
        <f t="shared" ca="1" si="214"/>
        <v>Back</v>
      </c>
      <c r="J1230" s="20" t="str">
        <f t="shared" ca="1" si="214"/>
        <v/>
      </c>
      <c r="K1230" s="20" t="str">
        <f t="shared" ca="1" si="214"/>
        <v>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v>
      </c>
      <c r="L1230" s="20" t="str">
        <f t="shared" ca="1" si="214"/>
        <v/>
      </c>
      <c r="M1230" s="20" t="str">
        <f t="shared" ca="1" si="214"/>
        <v/>
      </c>
      <c r="N1230" s="20" t="str">
        <f t="shared" ca="1" si="214"/>
        <v/>
      </c>
      <c r="O1230" s="20" t="str">
        <f t="shared" ca="1" si="214"/>
        <v/>
      </c>
      <c r="P1230" s="25" t="str">
        <f t="shared" ca="1" si="214"/>
        <v/>
      </c>
      <c r="Q1230" s="25" t="str">
        <f t="shared" ca="1" si="214"/>
        <v/>
      </c>
      <c r="R1230" s="25" t="str">
        <f t="shared" ca="1" si="212"/>
        <v/>
      </c>
      <c r="S1230" s="25" t="str">
        <f t="shared" ca="1" si="212"/>
        <v/>
      </c>
      <c r="T1230" s="25" t="str">
        <f t="shared" ca="1" si="212"/>
        <v/>
      </c>
      <c r="U1230" s="25" t="str">
        <f t="shared" ca="1" si="212"/>
        <v/>
      </c>
    </row>
    <row r="1231" spans="1:21" ht="13.5" customHeight="1">
      <c r="A1231" s="20" t="str">
        <f t="shared" ca="1" si="215"/>
        <v>Turtleback Ferry</v>
      </c>
      <c r="B1231" s="20" t="str">
        <f t="shared" ca="1" si="214"/>
        <v>12667c01-ac1f-4860-9071-b3777162cb22</v>
      </c>
      <c r="C1231" s="20" t="str">
        <f t="shared" ca="1" si="214"/>
        <v>RotR</v>
      </c>
      <c r="D1231" s="20" t="str">
        <f t="shared" ca="1" si="214"/>
        <v>3</v>
      </c>
      <c r="E1231" s="20" t="str">
        <f t="shared" ca="1" si="214"/>
        <v>Yes</v>
      </c>
      <c r="F1231" s="20" t="str">
        <f t="shared" ca="1" si="214"/>
        <v>1</v>
      </c>
      <c r="G1231" s="20" t="str">
        <f t="shared" ca="1" si="214"/>
        <v>Location</v>
      </c>
      <c r="H1231" s="20" t="str">
        <f t="shared" ca="1" si="214"/>
        <v/>
      </c>
      <c r="I1231" s="20" t="str">
        <f t="shared" ca="1" si="214"/>
        <v>Front</v>
      </c>
      <c r="J1231" s="20" t="str">
        <f t="shared" ca="1" si="214"/>
        <v/>
      </c>
      <c r="K1231" s="20" t="str">
        <f t="shared" ca="1" si="214"/>
        <v/>
      </c>
      <c r="L1231" s="20" t="str">
        <f t="shared" ca="1" si="214"/>
        <v>Monster 2&amp;#10;Barrier 1&amp;#10;Weapon 0&amp;#10;Spell 1&amp;#10;Armor 0&amp;#10;Item 2&amp;#10;Ally 2&amp;#10;Blessing 1</v>
      </c>
      <c r="M1231" s="20" t="str">
        <f t="shared" ca="1" si="214"/>
        <v>At the end of your turn, you may move.</v>
      </c>
      <c r="N1231" s="20" t="str">
        <f t="shared" ca="1" si="214"/>
        <v>Banish an item.</v>
      </c>
      <c r="O1231" s="20" t="str">
        <f t="shared" ca="1" si="214"/>
        <v>On closing, draw a random item from the box.</v>
      </c>
      <c r="P1231" s="25" t="str">
        <f t="shared" ca="1" si="214"/>
        <v/>
      </c>
      <c r="Q1231" s="25" t="str">
        <f t="shared" ca="1" si="214"/>
        <v/>
      </c>
      <c r="R1231" s="25" t="str">
        <f t="shared" ca="1" si="212"/>
        <v/>
      </c>
      <c r="S1231" s="25" t="str">
        <f t="shared" ca="1" si="212"/>
        <v/>
      </c>
      <c r="T1231" s="25" t="str">
        <f t="shared" ca="1" si="212"/>
        <v/>
      </c>
      <c r="U1231" s="25" t="str">
        <f t="shared" ca="1" si="212"/>
        <v/>
      </c>
    </row>
    <row r="1232" spans="1:21" ht="13.5" customHeight="1">
      <c r="A1232" s="20" t="str">
        <f t="shared" ca="1" si="215"/>
        <v>Turtleback Ferry</v>
      </c>
      <c r="B1232" s="20" t="str">
        <f t="shared" ref="B1232:Q1241" ca="1" si="216">IF(INDIRECT(ADDRESS(ROW(),COLUMN(),,,"Details"))="","",SUBSTITUTE(SUBSTITUTE(INDIRECT(ADDRESS(ROW(),COLUMN(),,,"Details")),"
","&amp;#10;"),"""","&amp;quot;"))</f>
        <v>82e410bb-0fac-4b10-b466-7102b5784608</v>
      </c>
      <c r="C1232" s="20" t="str">
        <f t="shared" ca="1" si="216"/>
        <v>RotR</v>
      </c>
      <c r="D1232" s="20" t="str">
        <f t="shared" ca="1" si="216"/>
        <v>3</v>
      </c>
      <c r="E1232" s="20" t="str">
        <f t="shared" ca="1" si="216"/>
        <v>Yes</v>
      </c>
      <c r="F1232" s="20" t="str">
        <f t="shared" ca="1" si="216"/>
        <v>1</v>
      </c>
      <c r="G1232" s="20" t="str">
        <f t="shared" ca="1" si="216"/>
        <v>Location</v>
      </c>
      <c r="H1232" s="20" t="str">
        <f t="shared" ca="1" si="216"/>
        <v/>
      </c>
      <c r="I1232" s="20" t="str">
        <f t="shared" ca="1" si="216"/>
        <v>Back</v>
      </c>
      <c r="J1232" s="20" t="str">
        <f t="shared" ca="1" si="216"/>
        <v/>
      </c>
      <c r="K1232" s="20" t="str">
        <f t="shared" ca="1" si="216"/>
        <v>A remote village in the shadow of Hook Mountain, Turtleback Ferry has long borne the brunt of violence from a nearby ogre tribe. Most villagers have long since fled to safer havens.</v>
      </c>
      <c r="L1232" s="20" t="str">
        <f t="shared" ca="1" si="216"/>
        <v>At the end of your turn, you may move.</v>
      </c>
      <c r="M1232" s="20" t="str">
        <f t="shared" ca="1" si="216"/>
        <v/>
      </c>
      <c r="N1232" s="20" t="str">
        <f t="shared" ca="1" si="216"/>
        <v/>
      </c>
      <c r="O1232" s="20" t="str">
        <f t="shared" ca="1" si="216"/>
        <v>At the end of your turn, you may move.</v>
      </c>
      <c r="P1232" s="25" t="str">
        <f t="shared" ca="1" si="216"/>
        <v/>
      </c>
      <c r="Q1232" s="25" t="str">
        <f t="shared" ca="1" si="216"/>
        <v/>
      </c>
      <c r="R1232" s="25" t="str">
        <f t="shared" ca="1" si="212"/>
        <v/>
      </c>
      <c r="S1232" s="25" t="str">
        <f t="shared" ca="1" si="212"/>
        <v/>
      </c>
      <c r="T1232" s="25" t="str">
        <f t="shared" ca="1" si="212"/>
        <v/>
      </c>
      <c r="U1232" s="25" t="str">
        <f t="shared" ca="1" si="212"/>
        <v/>
      </c>
    </row>
    <row r="1233" spans="1:21" ht="13.5" customHeight="1">
      <c r="A1233" s="20" t="str">
        <f t="shared" ca="1" si="215"/>
        <v>Vault of Greed</v>
      </c>
      <c r="B1233" s="20" t="str">
        <f t="shared" ca="1" si="216"/>
        <v>356d15e4-472c-4ea2-bc7b-f6ec43899a81</v>
      </c>
      <c r="C1233" s="20" t="str">
        <f t="shared" ca="1" si="216"/>
        <v>RotR</v>
      </c>
      <c r="D1233" s="20" t="str">
        <f t="shared" ca="1" si="216"/>
        <v>5</v>
      </c>
      <c r="E1233" s="20" t="str">
        <f t="shared" ca="1" si="216"/>
        <v>Yes</v>
      </c>
      <c r="F1233" s="20" t="str">
        <f t="shared" ca="1" si="216"/>
        <v>1</v>
      </c>
      <c r="G1233" s="20" t="str">
        <f t="shared" ca="1" si="216"/>
        <v>Location</v>
      </c>
      <c r="H1233" s="20" t="str">
        <f t="shared" ca="1" si="216"/>
        <v/>
      </c>
      <c r="I1233" s="20" t="str">
        <f t="shared" ca="1" si="216"/>
        <v>Front</v>
      </c>
      <c r="J1233" s="20" t="str">
        <f t="shared" ca="1" si="216"/>
        <v/>
      </c>
      <c r="K1233" s="20" t="str">
        <f t="shared" ca="1" si="216"/>
        <v/>
      </c>
      <c r="L1233" s="20" t="str">
        <f t="shared" ca="1" si="216"/>
        <v>Monster 2&amp;#10;Barrier 0&amp;#10;Weapon 1&amp;#10;Spell 1&amp;#10;Armor 1&amp;#10;Item 4&amp;#10;Ally 0&amp;#10;Blessing 0</v>
      </c>
      <c r="M1233" s="20" t="str">
        <f t="shared" ca="1" si="216"/>
        <v>If you acquire an item, banish another item from your hand, if you have one.</v>
      </c>
      <c r="N1233" s="20" t="str">
        <f t="shared" ca="1" si="216"/>
        <v>Succeed at a Wisdom or Perception 12 check.</v>
      </c>
      <c r="O1233" s="20" t="str">
        <f t="shared" ca="1" si="216"/>
        <v>On closing, examine all remaining cards in this deck. You may exchange any of these cards for any cards of the same type in your hand.</v>
      </c>
      <c r="P1233" s="25" t="str">
        <f t="shared" ca="1" si="216"/>
        <v/>
      </c>
      <c r="Q1233" s="25" t="str">
        <f t="shared" ca="1" si="216"/>
        <v/>
      </c>
      <c r="R1233" s="25" t="str">
        <f t="shared" ca="1" si="212"/>
        <v/>
      </c>
      <c r="S1233" s="25" t="str">
        <f t="shared" ca="1" si="212"/>
        <v/>
      </c>
      <c r="T1233" s="25" t="str">
        <f t="shared" ca="1" si="212"/>
        <v/>
      </c>
      <c r="U1233" s="25" t="str">
        <f t="shared" ca="1" si="212"/>
        <v/>
      </c>
    </row>
    <row r="1234" spans="1:21" ht="13.5" customHeight="1">
      <c r="A1234" s="20" t="str">
        <f t="shared" ca="1" si="215"/>
        <v>Vault of Greed</v>
      </c>
      <c r="B1234" s="20" t="str">
        <f t="shared" ca="1" si="216"/>
        <v>cc2aa0b9-bae7-4fbb-b8f1-c117bd366bd4</v>
      </c>
      <c r="C1234" s="20" t="str">
        <f t="shared" ca="1" si="216"/>
        <v>RotR</v>
      </c>
      <c r="D1234" s="20" t="str">
        <f t="shared" ca="1" si="216"/>
        <v>5</v>
      </c>
      <c r="E1234" s="20" t="str">
        <f t="shared" ca="1" si="216"/>
        <v>Yes</v>
      </c>
      <c r="F1234" s="20" t="str">
        <f t="shared" ca="1" si="216"/>
        <v>1</v>
      </c>
      <c r="G1234" s="20" t="str">
        <f t="shared" ca="1" si="216"/>
        <v>Location</v>
      </c>
      <c r="H1234" s="20" t="str">
        <f t="shared" ca="1" si="216"/>
        <v/>
      </c>
      <c r="I1234" s="20" t="str">
        <f t="shared" ca="1" si="216"/>
        <v>Back</v>
      </c>
      <c r="J1234" s="20" t="str">
        <f t="shared" ca="1" si="216"/>
        <v/>
      </c>
      <c r="K1234" s="20" t="str">
        <f t="shared" ca="1" si="216"/>
        <v>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v>
      </c>
      <c r="L1234" s="20" t="str">
        <f t="shared" ca="1" si="216"/>
        <v/>
      </c>
      <c r="M1234" s="20" t="str">
        <f t="shared" ca="1" si="216"/>
        <v/>
      </c>
      <c r="N1234" s="20" t="str">
        <f t="shared" ca="1" si="216"/>
        <v/>
      </c>
      <c r="O1234" s="20" t="str">
        <f t="shared" ca="1" si="216"/>
        <v/>
      </c>
      <c r="P1234" s="25" t="str">
        <f t="shared" ca="1" si="216"/>
        <v/>
      </c>
      <c r="Q1234" s="25" t="str">
        <f t="shared" ca="1" si="216"/>
        <v/>
      </c>
      <c r="R1234" s="25" t="str">
        <f t="shared" ca="1" si="212"/>
        <v/>
      </c>
      <c r="S1234" s="25" t="str">
        <f t="shared" ca="1" si="212"/>
        <v/>
      </c>
      <c r="T1234" s="25" t="str">
        <f t="shared" ca="1" si="212"/>
        <v/>
      </c>
      <c r="U1234" s="25" t="str">
        <f t="shared" ca="1" si="212"/>
        <v/>
      </c>
    </row>
    <row r="1235" spans="1:21" ht="13.5" customHeight="1">
      <c r="A1235" s="20" t="str">
        <f t="shared" ca="1" si="215"/>
        <v>Village House</v>
      </c>
      <c r="B1235" s="20" t="str">
        <f t="shared" ca="1" si="216"/>
        <v>89e36c7b-6c03-4033-a836-cd6b55a6b110</v>
      </c>
      <c r="C1235" s="20" t="str">
        <f t="shared" ca="1" si="216"/>
        <v>RotR</v>
      </c>
      <c r="D1235" s="20" t="str">
        <f t="shared" ca="1" si="216"/>
        <v>B</v>
      </c>
      <c r="E1235" s="20" t="str">
        <f t="shared" ca="1" si="216"/>
        <v>Yes</v>
      </c>
      <c r="F1235" s="20" t="str">
        <f t="shared" ca="1" si="216"/>
        <v>1</v>
      </c>
      <c r="G1235" s="20" t="str">
        <f t="shared" ca="1" si="216"/>
        <v>Location</v>
      </c>
      <c r="H1235" s="20" t="str">
        <f t="shared" ca="1" si="216"/>
        <v/>
      </c>
      <c r="I1235" s="20" t="str">
        <f t="shared" ca="1" si="216"/>
        <v>Front</v>
      </c>
      <c r="J1235" s="20" t="str">
        <f t="shared" ca="1" si="216"/>
        <v/>
      </c>
      <c r="K1235" s="20" t="str">
        <f t="shared" ca="1" si="216"/>
        <v/>
      </c>
      <c r="L1235" s="20" t="str">
        <f t="shared" ca="1" si="216"/>
        <v>Monster 1&amp;#10;Barrier 1&amp;#10;Weapon 1&amp;#10;Spell 1&amp;#10;Armor 0&amp;#10;Item 1&amp;#10;Ally 3&amp;#10;Blessing 1</v>
      </c>
      <c r="M1235" s="20" t="str">
        <f t="shared" ca="1" si="216"/>
        <v>When attempting a check to acquire an ally, you may instead recharge a card to automatically acquire the ally.</v>
      </c>
      <c r="N1235" s="20" t="str">
        <f t="shared" ca="1" si="216"/>
        <v>Banish a card from your hand.</v>
      </c>
      <c r="O1235" s="20" t="str">
        <f t="shared" ca="1" si="216"/>
        <v>No effect.</v>
      </c>
      <c r="P1235" s="25" t="str">
        <f t="shared" ca="1" si="216"/>
        <v/>
      </c>
      <c r="Q1235" s="25" t="str">
        <f t="shared" ca="1" si="216"/>
        <v/>
      </c>
      <c r="R1235" s="25" t="str">
        <f t="shared" ca="1" si="212"/>
        <v/>
      </c>
      <c r="S1235" s="25" t="str">
        <f t="shared" ca="1" si="212"/>
        <v/>
      </c>
      <c r="T1235" s="25" t="str">
        <f t="shared" ca="1" si="212"/>
        <v/>
      </c>
      <c r="U1235" s="25" t="str">
        <f t="shared" ca="1" si="212"/>
        <v/>
      </c>
    </row>
    <row r="1236" spans="1:21" ht="13.5" customHeight="1">
      <c r="A1236" s="20" t="str">
        <f t="shared" ca="1" si="215"/>
        <v>Village House</v>
      </c>
      <c r="B1236" s="20" t="str">
        <f t="shared" ca="1" si="216"/>
        <v>7deeb54c-e84f-4eae-a9e9-ccef7d9f8a99</v>
      </c>
      <c r="C1236" s="20" t="str">
        <f t="shared" ca="1" si="216"/>
        <v>RotR</v>
      </c>
      <c r="D1236" s="20" t="str">
        <f t="shared" ca="1" si="216"/>
        <v>B</v>
      </c>
      <c r="E1236" s="20" t="str">
        <f t="shared" ca="1" si="216"/>
        <v>Yes</v>
      </c>
      <c r="F1236" s="20" t="str">
        <f t="shared" ca="1" si="216"/>
        <v>1</v>
      </c>
      <c r="G1236" s="20" t="str">
        <f t="shared" ca="1" si="216"/>
        <v>Location</v>
      </c>
      <c r="H1236" s="20" t="str">
        <f t="shared" ca="1" si="216"/>
        <v/>
      </c>
      <c r="I1236" s="20" t="str">
        <f t="shared" ca="1" si="216"/>
        <v>Back</v>
      </c>
      <c r="J1236" s="20" t="str">
        <f t="shared" ca="1" si="216"/>
        <v/>
      </c>
      <c r="K1236" s="20" t="str">
        <f t="shared" ca="1" si="216"/>
        <v>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v>
      </c>
      <c r="L1236" s="20" t="str">
        <f t="shared" ca="1" si="216"/>
        <v/>
      </c>
      <c r="M1236" s="20" t="str">
        <f t="shared" ca="1" si="216"/>
        <v/>
      </c>
      <c r="N1236" s="20" t="str">
        <f t="shared" ca="1" si="216"/>
        <v/>
      </c>
      <c r="O1236" s="20" t="str">
        <f t="shared" ca="1" si="216"/>
        <v/>
      </c>
      <c r="P1236" s="25" t="str">
        <f t="shared" ca="1" si="216"/>
        <v/>
      </c>
      <c r="Q1236" s="25" t="str">
        <f t="shared" ca="1" si="216"/>
        <v/>
      </c>
      <c r="R1236" s="25" t="str">
        <f t="shared" ca="1" si="212"/>
        <v/>
      </c>
      <c r="S1236" s="25" t="str">
        <f t="shared" ca="1" si="212"/>
        <v/>
      </c>
      <c r="T1236" s="25" t="str">
        <f t="shared" ca="1" si="212"/>
        <v/>
      </c>
      <c r="U1236" s="25" t="str">
        <f t="shared" ca="1" si="212"/>
        <v/>
      </c>
    </row>
    <row r="1237" spans="1:21" ht="13.5" customHeight="1">
      <c r="A1237" s="20" t="str">
        <f t="shared" ca="1" si="215"/>
        <v>Warrens</v>
      </c>
      <c r="B1237" s="20" t="str">
        <f t="shared" ca="1" si="216"/>
        <v>10d83edc-730a-4abd-a409-182763d1afee</v>
      </c>
      <c r="C1237" s="20" t="str">
        <f t="shared" ca="1" si="216"/>
        <v>RotR</v>
      </c>
      <c r="D1237" s="20" t="str">
        <f t="shared" ca="1" si="216"/>
        <v>B</v>
      </c>
      <c r="E1237" s="20" t="str">
        <f t="shared" ca="1" si="216"/>
        <v>Yes</v>
      </c>
      <c r="F1237" s="20" t="str">
        <f t="shared" ca="1" si="216"/>
        <v>1</v>
      </c>
      <c r="G1237" s="20" t="str">
        <f t="shared" ca="1" si="216"/>
        <v>Location</v>
      </c>
      <c r="H1237" s="20" t="str">
        <f t="shared" ca="1" si="216"/>
        <v/>
      </c>
      <c r="I1237" s="20" t="str">
        <f t="shared" ca="1" si="216"/>
        <v>Front</v>
      </c>
      <c r="J1237" s="20" t="str">
        <f t="shared" ca="1" si="216"/>
        <v/>
      </c>
      <c r="K1237" s="20" t="str">
        <f t="shared" ca="1" si="216"/>
        <v/>
      </c>
      <c r="L1237" s="20" t="str">
        <f t="shared" ca="1" si="216"/>
        <v>Monster 2&amp;#10;Barrier 1&amp;#10;Weapon 2&amp;#10;Spell 1&amp;#10;Armor 0&amp;#10;Item 1&amp;#10;Ally 2&amp;#10;Blessing 0</v>
      </c>
      <c r="M1237" s="20" t="str">
        <f t="shared" ca="1" si="216"/>
        <v>When you encounter monster, put a random monster from the box on top of another random open location deck.</v>
      </c>
      <c r="N1237" s="20" t="str">
        <f t="shared" ca="1" si="216"/>
        <v>Succeed at a Dexterity or Acrobatics 6 check.</v>
      </c>
      <c r="O1237" s="20" t="str">
        <f t="shared" ca="1" si="216"/>
        <v>No effect.</v>
      </c>
      <c r="P1237" s="25" t="str">
        <f t="shared" ca="1" si="216"/>
        <v/>
      </c>
      <c r="Q1237" s="25" t="str">
        <f t="shared" ca="1" si="216"/>
        <v/>
      </c>
      <c r="R1237" s="25" t="str">
        <f t="shared" ca="1" si="212"/>
        <v/>
      </c>
      <c r="S1237" s="25" t="str">
        <f t="shared" ca="1" si="212"/>
        <v/>
      </c>
      <c r="T1237" s="25" t="str">
        <f t="shared" ca="1" si="212"/>
        <v/>
      </c>
      <c r="U1237" s="25" t="str">
        <f t="shared" ca="1" si="212"/>
        <v/>
      </c>
    </row>
    <row r="1238" spans="1:21" ht="13.5" customHeight="1">
      <c r="A1238" s="20" t="str">
        <f t="shared" ca="1" si="215"/>
        <v>Warrens</v>
      </c>
      <c r="B1238" s="20" t="str">
        <f t="shared" ca="1" si="216"/>
        <v>292ad847-fdf4-4cde-bf9f-d5d97d922f31</v>
      </c>
      <c r="C1238" s="20" t="str">
        <f t="shared" ca="1" si="216"/>
        <v>RotR</v>
      </c>
      <c r="D1238" s="20" t="str">
        <f t="shared" ca="1" si="216"/>
        <v>B</v>
      </c>
      <c r="E1238" s="20" t="str">
        <f t="shared" ca="1" si="216"/>
        <v>Yes</v>
      </c>
      <c r="F1238" s="20" t="str">
        <f t="shared" ca="1" si="216"/>
        <v>1</v>
      </c>
      <c r="G1238" s="20" t="str">
        <f t="shared" ca="1" si="216"/>
        <v>Location</v>
      </c>
      <c r="H1238" s="20" t="str">
        <f t="shared" ca="1" si="216"/>
        <v/>
      </c>
      <c r="I1238" s="20" t="str">
        <f t="shared" ca="1" si="216"/>
        <v>Back</v>
      </c>
      <c r="J1238" s="20" t="str">
        <f t="shared" ca="1" si="216"/>
        <v/>
      </c>
      <c r="K1238" s="20" t="str">
        <f t="shared" ca="1" si="216"/>
        <v>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v>
      </c>
      <c r="L1238" s="20" t="str">
        <f t="shared" ca="1" si="216"/>
        <v/>
      </c>
      <c r="M1238" s="20" t="str">
        <f t="shared" ca="1" si="216"/>
        <v/>
      </c>
      <c r="N1238" s="20" t="str">
        <f t="shared" ca="1" si="216"/>
        <v/>
      </c>
      <c r="O1238" s="20" t="str">
        <f t="shared" ca="1" si="216"/>
        <v/>
      </c>
      <c r="P1238" s="25" t="str">
        <f t="shared" ca="1" si="216"/>
        <v/>
      </c>
      <c r="Q1238" s="25" t="str">
        <f t="shared" ca="1" si="216"/>
        <v/>
      </c>
      <c r="R1238" s="25" t="str">
        <f t="shared" ca="1" si="212"/>
        <v/>
      </c>
      <c r="S1238" s="25" t="str">
        <f t="shared" ca="1" si="212"/>
        <v/>
      </c>
      <c r="T1238" s="25" t="str">
        <f t="shared" ca="1" si="212"/>
        <v/>
      </c>
      <c r="U1238" s="25" t="str">
        <f t="shared" ca="1" si="212"/>
        <v/>
      </c>
    </row>
    <row r="1239" spans="1:21" ht="13.5" customHeight="1">
      <c r="A1239" s="20" t="str">
        <f t="shared" ca="1" si="215"/>
        <v>Waterfront</v>
      </c>
      <c r="B1239" s="20" t="str">
        <f t="shared" ca="1" si="216"/>
        <v>201092f0-6700-438b-9407-7b7775879e67</v>
      </c>
      <c r="C1239" s="20" t="str">
        <f t="shared" ca="1" si="216"/>
        <v>RotR</v>
      </c>
      <c r="D1239" s="20" t="str">
        <f t="shared" ca="1" si="216"/>
        <v>B</v>
      </c>
      <c r="E1239" s="20" t="str">
        <f t="shared" ca="1" si="216"/>
        <v>Yes</v>
      </c>
      <c r="F1239" s="20" t="str">
        <f t="shared" ca="1" si="216"/>
        <v>1</v>
      </c>
      <c r="G1239" s="20" t="str">
        <f t="shared" ca="1" si="216"/>
        <v>Location</v>
      </c>
      <c r="H1239" s="20" t="str">
        <f t="shared" ca="1" si="216"/>
        <v/>
      </c>
      <c r="I1239" s="20" t="str">
        <f t="shared" ca="1" si="216"/>
        <v>Front</v>
      </c>
      <c r="J1239" s="20" t="str">
        <f t="shared" ca="1" si="216"/>
        <v/>
      </c>
      <c r="K1239" s="20" t="str">
        <f t="shared" ca="1" si="216"/>
        <v/>
      </c>
      <c r="L1239" s="20" t="str">
        <f t="shared" ca="1" si="216"/>
        <v>Monster 4&amp;#10;Barrier 2&amp;#10;Weapon 0&amp;#10;Spell 0&amp;#10;Armor 0&amp;#10;Item 1&amp;#10;Ally 2&amp;#10;Blessing 0</v>
      </c>
      <c r="M1239" s="20" t="str">
        <f t="shared" ca="1" si="216"/>
        <v>When using a weapon, subtract one from each die rolled.&amp;#10;After your exploration, you may discard 2 cards to explore again.</v>
      </c>
      <c r="N1239" s="20" t="str">
        <f t="shared" ca="1" si="216"/>
        <v>Summon and defeat a Bandit henchmen.</v>
      </c>
      <c r="O1239" s="20" t="str">
        <f t="shared" ca="1" si="216"/>
        <v>On closing, all characters at this location discard a card.</v>
      </c>
      <c r="P1239" s="25" t="str">
        <f t="shared" ca="1" si="216"/>
        <v/>
      </c>
      <c r="Q1239" s="25" t="str">
        <f t="shared" ca="1" si="216"/>
        <v/>
      </c>
      <c r="R1239" s="25" t="str">
        <f t="shared" ca="1" si="212"/>
        <v/>
      </c>
      <c r="S1239" s="25" t="str">
        <f t="shared" ca="1" si="212"/>
        <v/>
      </c>
      <c r="T1239" s="25" t="str">
        <f t="shared" ca="1" si="212"/>
        <v/>
      </c>
      <c r="U1239" s="25" t="str">
        <f t="shared" ca="1" si="212"/>
        <v/>
      </c>
    </row>
    <row r="1240" spans="1:21" ht="13.5" customHeight="1">
      <c r="A1240" s="20" t="str">
        <f t="shared" ca="1" si="215"/>
        <v>Waterfront</v>
      </c>
      <c r="B1240" s="20" t="str">
        <f t="shared" ca="1" si="216"/>
        <v>ddd1824a-e8de-49e0-a67b-dd4834cbe082</v>
      </c>
      <c r="C1240" s="20" t="str">
        <f t="shared" ca="1" si="216"/>
        <v>RotR</v>
      </c>
      <c r="D1240" s="20" t="str">
        <f t="shared" ca="1" si="216"/>
        <v>B</v>
      </c>
      <c r="E1240" s="20" t="str">
        <f t="shared" ca="1" si="216"/>
        <v>Yes</v>
      </c>
      <c r="F1240" s="20" t="str">
        <f t="shared" ca="1" si="216"/>
        <v>1</v>
      </c>
      <c r="G1240" s="20" t="str">
        <f t="shared" ca="1" si="216"/>
        <v>Location</v>
      </c>
      <c r="H1240" s="20" t="str">
        <f t="shared" ca="1" si="216"/>
        <v/>
      </c>
      <c r="I1240" s="20" t="str">
        <f t="shared" ca="1" si="216"/>
        <v>Back</v>
      </c>
      <c r="J1240" s="20" t="str">
        <f t="shared" ca="1" si="216"/>
        <v/>
      </c>
      <c r="K1240" s="20" t="str">
        <f t="shared" ca="1" si="216"/>
        <v>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v>
      </c>
      <c r="L1240" s="20" t="str">
        <f t="shared" ca="1" si="216"/>
        <v/>
      </c>
      <c r="M1240" s="20" t="str">
        <f t="shared" ca="1" si="216"/>
        <v/>
      </c>
      <c r="N1240" s="20" t="str">
        <f t="shared" ca="1" si="216"/>
        <v/>
      </c>
      <c r="O1240" s="20" t="str">
        <f t="shared" ca="1" si="216"/>
        <v/>
      </c>
      <c r="P1240" s="25" t="str">
        <f t="shared" ca="1" si="216"/>
        <v/>
      </c>
      <c r="Q1240" s="25" t="str">
        <f t="shared" ca="1" si="216"/>
        <v/>
      </c>
      <c r="R1240" s="25" t="str">
        <f t="shared" ca="1" si="212"/>
        <v/>
      </c>
      <c r="S1240" s="25" t="str">
        <f t="shared" ca="1" si="212"/>
        <v/>
      </c>
      <c r="T1240" s="25" t="str">
        <f t="shared" ca="1" si="212"/>
        <v/>
      </c>
      <c r="U1240" s="25" t="str">
        <f t="shared" ca="1" si="212"/>
        <v/>
      </c>
    </row>
    <row r="1241" spans="1:21" ht="13.5" customHeight="1">
      <c r="A1241" s="20" t="str">
        <f t="shared" ca="1" si="215"/>
        <v>Wooden Bridge</v>
      </c>
      <c r="B1241" s="20" t="str">
        <f t="shared" ca="1" si="216"/>
        <v>82bf0f94-3399-4071-8200-5ef3ef79e9d9</v>
      </c>
      <c r="C1241" s="20" t="str">
        <f t="shared" ca="1" si="216"/>
        <v>RotR</v>
      </c>
      <c r="D1241" s="20" t="str">
        <f t="shared" ca="1" si="216"/>
        <v>B</v>
      </c>
      <c r="E1241" s="20" t="str">
        <f t="shared" ca="1" si="216"/>
        <v>Yes</v>
      </c>
      <c r="F1241" s="20" t="str">
        <f t="shared" ca="1" si="216"/>
        <v>1</v>
      </c>
      <c r="G1241" s="20" t="str">
        <f t="shared" ca="1" si="216"/>
        <v>Location</v>
      </c>
      <c r="H1241" s="20" t="str">
        <f t="shared" ca="1" si="216"/>
        <v/>
      </c>
      <c r="I1241" s="20" t="str">
        <f t="shared" ca="1" si="216"/>
        <v>Front</v>
      </c>
      <c r="J1241" s="20" t="str">
        <f t="shared" ca="1" si="216"/>
        <v/>
      </c>
      <c r="K1241" s="20" t="str">
        <f t="shared" ca="1" si="216"/>
        <v/>
      </c>
      <c r="L1241" s="20" t="str">
        <f t="shared" ca="1" si="216"/>
        <v>Monster 3&amp;#10;Barrier 1&amp;#10;Weapon 0&amp;#10;Spell 0&amp;#10;Armor 1&amp;#10;Item 0&amp;#10;Ally 3&amp;#10;Blessing 1</v>
      </c>
      <c r="M1241" s="20" t="str">
        <f t="shared" ca="1" si="216"/>
        <v>You may discard 2 cards to evade an encounter.</v>
      </c>
      <c r="N1241" s="20" t="str">
        <f t="shared" ca="1" si="216"/>
        <v>Succeed at a Dexterity or Stealth 6 check</v>
      </c>
      <c r="O1241" s="20" t="str">
        <f t="shared" ca="1" si="216"/>
        <v>When you end your turn here you may bury a card from your hand to recharge a card from your discard pile.</v>
      </c>
      <c r="P1241" s="25" t="str">
        <f t="shared" ca="1" si="216"/>
        <v/>
      </c>
      <c r="Q1241" s="25" t="str">
        <f t="shared" ca="1" si="216"/>
        <v/>
      </c>
      <c r="R1241" s="25" t="str">
        <f t="shared" ca="1" si="212"/>
        <v/>
      </c>
      <c r="S1241" s="25" t="str">
        <f t="shared" ca="1" si="212"/>
        <v/>
      </c>
      <c r="T1241" s="25" t="str">
        <f t="shared" ca="1" si="212"/>
        <v/>
      </c>
      <c r="U1241" s="25" t="str">
        <f t="shared" ca="1" si="212"/>
        <v/>
      </c>
    </row>
    <row r="1242" spans="1:21" ht="13.5" customHeight="1">
      <c r="A1242" s="20" t="str">
        <f t="shared" ca="1" si="215"/>
        <v>Wooden Bridge</v>
      </c>
      <c r="B1242" s="20" t="str">
        <f t="shared" ref="B1242:Q1251" ca="1" si="217">IF(INDIRECT(ADDRESS(ROW(),COLUMN(),,,"Details"))="","",SUBSTITUTE(SUBSTITUTE(INDIRECT(ADDRESS(ROW(),COLUMN(),,,"Details")),"
","&amp;#10;"),"""","&amp;quot;"))</f>
        <v>64b137e8-e778-4fa8-84c1-0797b329b2d1</v>
      </c>
      <c r="C1242" s="20" t="str">
        <f t="shared" ca="1" si="217"/>
        <v>RotR</v>
      </c>
      <c r="D1242" s="20" t="str">
        <f t="shared" ca="1" si="217"/>
        <v>B</v>
      </c>
      <c r="E1242" s="20" t="str">
        <f t="shared" ca="1" si="217"/>
        <v>Yes</v>
      </c>
      <c r="F1242" s="20" t="str">
        <f t="shared" ca="1" si="217"/>
        <v>1</v>
      </c>
      <c r="G1242" s="20" t="str">
        <f t="shared" ca="1" si="217"/>
        <v>Location</v>
      </c>
      <c r="H1242" s="20" t="str">
        <f t="shared" ca="1" si="217"/>
        <v/>
      </c>
      <c r="I1242" s="20" t="str">
        <f t="shared" ca="1" si="217"/>
        <v>Back</v>
      </c>
      <c r="J1242" s="20" t="str">
        <f t="shared" ca="1" si="217"/>
        <v/>
      </c>
      <c r="K1242" s="20" t="str">
        <f t="shared" ca="1" si="217"/>
        <v>A fragile bridge creaks and sways in the wind above a sheer ravine. The planks and hairy ropes have seen better days, but if careful, someone could probably make it across.</v>
      </c>
      <c r="L1242" s="20" t="str">
        <f t="shared" ca="1" si="217"/>
        <v>When you end your turn here you may bury a card from your hand to recharge a card from your discard pile.</v>
      </c>
      <c r="M1242" s="20" t="str">
        <f t="shared" ca="1" si="217"/>
        <v/>
      </c>
      <c r="N1242" s="20" t="str">
        <f t="shared" ca="1" si="217"/>
        <v/>
      </c>
      <c r="O1242" s="20" t="str">
        <f t="shared" ca="1" si="217"/>
        <v/>
      </c>
      <c r="P1242" s="25" t="str">
        <f t="shared" ca="1" si="217"/>
        <v/>
      </c>
      <c r="Q1242" s="25" t="str">
        <f t="shared" ca="1" si="217"/>
        <v/>
      </c>
      <c r="R1242" s="25" t="str">
        <f t="shared" ca="1" si="212"/>
        <v/>
      </c>
      <c r="S1242" s="25" t="str">
        <f t="shared" ca="1" si="212"/>
        <v/>
      </c>
      <c r="T1242" s="25" t="str">
        <f t="shared" ca="1" si="212"/>
        <v/>
      </c>
      <c r="U1242" s="25" t="str">
        <f t="shared" ca="1" si="212"/>
        <v/>
      </c>
    </row>
    <row r="1243" spans="1:21" ht="13.5" customHeight="1">
      <c r="A1243" s="20" t="str">
        <f t="shared" ca="1" si="215"/>
        <v>Woods</v>
      </c>
      <c r="B1243" s="20" t="str">
        <f t="shared" ca="1" si="217"/>
        <v>92ce78d2-48a8-4a1f-8aad-280aafa162b1</v>
      </c>
      <c r="C1243" s="20" t="str">
        <f t="shared" ca="1" si="217"/>
        <v>RotR</v>
      </c>
      <c r="D1243" s="20" t="str">
        <f t="shared" ca="1" si="217"/>
        <v>B</v>
      </c>
      <c r="E1243" s="20" t="str">
        <f t="shared" ca="1" si="217"/>
        <v>Yes</v>
      </c>
      <c r="F1243" s="20" t="str">
        <f t="shared" ca="1" si="217"/>
        <v>1</v>
      </c>
      <c r="G1243" s="20" t="str">
        <f t="shared" ca="1" si="217"/>
        <v>Location</v>
      </c>
      <c r="H1243" s="20" t="str">
        <f t="shared" ca="1" si="217"/>
        <v/>
      </c>
      <c r="I1243" s="20" t="str">
        <f t="shared" ca="1" si="217"/>
        <v>Front</v>
      </c>
      <c r="J1243" s="20" t="str">
        <f t="shared" ca="1" si="217"/>
        <v/>
      </c>
      <c r="K1243" s="20" t="str">
        <f t="shared" ca="1" si="217"/>
        <v/>
      </c>
      <c r="L1243" s="20" t="str">
        <f t="shared" ca="1" si="217"/>
        <v>Monster 4&amp;#10;Barrier 2&amp;#10;Weapon 1&amp;#10;Spell 0&amp;#10;Armor 0&amp;#10;Item 2&amp;#10;Ally 0&amp;#10;Blessing 0</v>
      </c>
      <c r="M1243" s="20" t="str">
        <f t="shared" ca="1" si="217"/>
        <v>Undefeated monsters other than villains are henchmen are banished.</v>
      </c>
      <c r="N1243" s="20" t="str">
        <f t="shared" ca="1" si="217"/>
        <v>Succeed at Wisdom or Survival 6 check.</v>
      </c>
      <c r="O1243" s="20" t="str">
        <f t="shared" ca="1" si="217"/>
        <v>No effect.</v>
      </c>
      <c r="P1243" s="25" t="str">
        <f t="shared" ca="1" si="217"/>
        <v/>
      </c>
      <c r="Q1243" s="25" t="str">
        <f t="shared" ca="1" si="217"/>
        <v/>
      </c>
      <c r="R1243" s="25" t="str">
        <f t="shared" ca="1" si="212"/>
        <v/>
      </c>
      <c r="S1243" s="25" t="str">
        <f t="shared" ca="1" si="212"/>
        <v/>
      </c>
      <c r="T1243" s="25" t="str">
        <f t="shared" ca="1" si="212"/>
        <v/>
      </c>
      <c r="U1243" s="25" t="str">
        <f t="shared" ca="1" si="212"/>
        <v/>
      </c>
    </row>
    <row r="1244" spans="1:21" ht="13.5" customHeight="1">
      <c r="A1244" s="20" t="str">
        <f t="shared" ca="1" si="215"/>
        <v>Woods</v>
      </c>
      <c r="B1244" s="20" t="str">
        <f t="shared" ca="1" si="217"/>
        <v>2511e40c-89c9-4e44-a625-1d31f62aa9cf</v>
      </c>
      <c r="C1244" s="20" t="str">
        <f t="shared" ca="1" si="217"/>
        <v>RotR</v>
      </c>
      <c r="D1244" s="20" t="str">
        <f t="shared" ca="1" si="217"/>
        <v>B</v>
      </c>
      <c r="E1244" s="20" t="str">
        <f t="shared" ca="1" si="217"/>
        <v>Yes</v>
      </c>
      <c r="F1244" s="20" t="str">
        <f t="shared" ca="1" si="217"/>
        <v>1</v>
      </c>
      <c r="G1244" s="20" t="str">
        <f t="shared" ca="1" si="217"/>
        <v>Location</v>
      </c>
      <c r="H1244" s="20" t="str">
        <f t="shared" ca="1" si="217"/>
        <v/>
      </c>
      <c r="I1244" s="20" t="str">
        <f t="shared" ca="1" si="217"/>
        <v>Back</v>
      </c>
      <c r="J1244" s="20" t="str">
        <f t="shared" ca="1" si="217"/>
        <v/>
      </c>
      <c r="K1244" s="20" t="str">
        <f t="shared" ca="1" si="217"/>
        <v>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v>
      </c>
      <c r="L1244" s="20" t="str">
        <f t="shared" ca="1" si="217"/>
        <v/>
      </c>
      <c r="M1244" s="20" t="str">
        <f t="shared" ca="1" si="217"/>
        <v/>
      </c>
      <c r="N1244" s="20" t="str">
        <f t="shared" ca="1" si="217"/>
        <v/>
      </c>
      <c r="O1244" s="20" t="str">
        <f t="shared" ca="1" si="217"/>
        <v/>
      </c>
      <c r="P1244" s="25" t="str">
        <f t="shared" ca="1" si="217"/>
        <v/>
      </c>
      <c r="Q1244" s="25" t="str">
        <f t="shared" ca="1" si="217"/>
        <v/>
      </c>
      <c r="R1244" s="25" t="str">
        <f t="shared" ca="1" si="212"/>
        <v/>
      </c>
      <c r="S1244" s="25" t="str">
        <f t="shared" ca="1" si="212"/>
        <v/>
      </c>
      <c r="T1244" s="25" t="str">
        <f t="shared" ca="1" si="212"/>
        <v/>
      </c>
      <c r="U1244" s="25" t="str">
        <f t="shared" ca="1" si="212"/>
        <v/>
      </c>
    </row>
    <row r="1245" spans="1:21" ht="13.5" customHeight="1">
      <c r="A1245" s="20" t="str">
        <f t="shared" ca="1" si="215"/>
        <v>Burnt Offerings</v>
      </c>
      <c r="B1245" s="20" t="str">
        <f t="shared" ca="1" si="217"/>
        <v>134dd6cc-b6d3-4d60-b68d-6f9909e6ac6a</v>
      </c>
      <c r="C1245" s="20" t="str">
        <f t="shared" ca="1" si="217"/>
        <v>RotR</v>
      </c>
      <c r="D1245" s="20" t="str">
        <f t="shared" ca="1" si="217"/>
        <v>1</v>
      </c>
      <c r="E1245" s="20" t="str">
        <f t="shared" ca="1" si="217"/>
        <v>Yes</v>
      </c>
      <c r="F1245" s="20" t="str">
        <f t="shared" ca="1" si="217"/>
        <v>1</v>
      </c>
      <c r="G1245" s="20" t="str">
        <f t="shared" ca="1" si="217"/>
        <v>Story</v>
      </c>
      <c r="H1245" s="20" t="str">
        <f t="shared" ca="1" si="217"/>
        <v>Adventure</v>
      </c>
      <c r="I1245" s="20" t="str">
        <f t="shared" ca="1" si="217"/>
        <v>Front</v>
      </c>
      <c r="J1245" s="20" t="str">
        <f t="shared" ca="1" si="217"/>
        <v/>
      </c>
      <c r="K1245" s="20" t="str">
        <f t="shared" ca="1" si="217"/>
        <v>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v>
      </c>
      <c r="L1245" s="20" t="str">
        <f t="shared" ca="1" si="217"/>
        <v/>
      </c>
      <c r="M1245" s="20" t="str">
        <f t="shared" ca="1" si="217"/>
        <v/>
      </c>
      <c r="N1245" s="20" t="str">
        <f t="shared" ca="1" si="217"/>
        <v/>
      </c>
      <c r="O1245" s="20" t="str">
        <f t="shared" ca="1" si="217"/>
        <v/>
      </c>
      <c r="P1245" s="25" t="str">
        <f t="shared" ca="1" si="217"/>
        <v/>
      </c>
      <c r="Q1245" s="25" t="str">
        <f t="shared" ca="1" si="217"/>
        <v/>
      </c>
      <c r="R1245" s="25" t="str">
        <f t="shared" ca="1" si="212"/>
        <v/>
      </c>
      <c r="S1245" s="25" t="str">
        <f t="shared" ca="1" si="212"/>
        <v/>
      </c>
      <c r="T1245" s="25" t="str">
        <f t="shared" ca="1" si="212"/>
        <v/>
      </c>
      <c r="U1245" s="25" t="str">
        <f t="shared" ca="1" si="212"/>
        <v/>
      </c>
    </row>
    <row r="1246" spans="1:21" ht="13.5" customHeight="1">
      <c r="A1246" s="20" t="str">
        <f t="shared" ca="1" si="215"/>
        <v>Burnt Offerings</v>
      </c>
      <c r="B1246" s="20" t="str">
        <f t="shared" ca="1" si="217"/>
        <v>24f9c0b7-0aa0-43f6-ba79-ff850532cdcd</v>
      </c>
      <c r="C1246" s="20" t="str">
        <f t="shared" ca="1" si="217"/>
        <v>RotR</v>
      </c>
      <c r="D1246" s="20" t="str">
        <f t="shared" ca="1" si="217"/>
        <v>1</v>
      </c>
      <c r="E1246" s="20" t="str">
        <f t="shared" ca="1" si="217"/>
        <v>Yes</v>
      </c>
      <c r="F1246" s="20" t="str">
        <f t="shared" ca="1" si="217"/>
        <v>1</v>
      </c>
      <c r="G1246" s="20" t="str">
        <f t="shared" ca="1" si="217"/>
        <v>Story</v>
      </c>
      <c r="H1246" s="20" t="str">
        <f t="shared" ca="1" si="217"/>
        <v>Adventure</v>
      </c>
      <c r="I1246" s="20" t="str">
        <f t="shared" ca="1" si="217"/>
        <v>Back</v>
      </c>
      <c r="J1246" s="20" t="str">
        <f t="shared" ca="1" si="217"/>
        <v/>
      </c>
      <c r="K1246" s="20" t="str">
        <f t="shared" ca="1" si="217"/>
        <v/>
      </c>
      <c r="L1246" s="20" t="str">
        <f t="shared" ca="1" si="217"/>
        <v>Attack on Sandpoint&amp;#10;Local Heroes&amp;#10;Trouble in Sandpoint&amp;#10;Approach to Thistletop&amp;#10;Thistletop Delve</v>
      </c>
      <c r="M1246" s="20" t="str">
        <f t="shared" ca="1" si="217"/>
        <v>Each character gains a card feat</v>
      </c>
      <c r="N1246" s="20" t="str">
        <f t="shared" ca="1" si="217"/>
        <v/>
      </c>
      <c r="O1246" s="20" t="str">
        <f t="shared" ca="1" si="217"/>
        <v/>
      </c>
      <c r="P1246" s="25" t="str">
        <f t="shared" ca="1" si="217"/>
        <v/>
      </c>
      <c r="Q1246" s="25" t="str">
        <f t="shared" ca="1" si="217"/>
        <v/>
      </c>
      <c r="R1246" s="25" t="str">
        <f t="shared" ca="1" si="212"/>
        <v/>
      </c>
      <c r="S1246" s="25" t="str">
        <f t="shared" ca="1" si="212"/>
        <v/>
      </c>
      <c r="T1246" s="25" t="str">
        <f t="shared" ca="1" si="212"/>
        <v/>
      </c>
      <c r="U1246" s="25" t="str">
        <f t="shared" ca="1" si="212"/>
        <v/>
      </c>
    </row>
    <row r="1247" spans="1:21" ht="13.5" customHeight="1">
      <c r="A1247" s="20" t="str">
        <f t="shared" ca="1" si="215"/>
        <v>Fortress of the Stone Giants</v>
      </c>
      <c r="B1247" s="20" t="str">
        <f t="shared" ca="1" si="217"/>
        <v>bce39abe-1a86-4271-ba77-47eb915705f1</v>
      </c>
      <c r="C1247" s="20" t="str">
        <f t="shared" ca="1" si="217"/>
        <v>RotR</v>
      </c>
      <c r="D1247" s="20" t="str">
        <f t="shared" ca="1" si="217"/>
        <v>4</v>
      </c>
      <c r="E1247" s="20" t="str">
        <f t="shared" ca="1" si="217"/>
        <v>Yes</v>
      </c>
      <c r="F1247" s="20" t="str">
        <f t="shared" ca="1" si="217"/>
        <v>1</v>
      </c>
      <c r="G1247" s="20" t="str">
        <f t="shared" ca="1" si="217"/>
        <v>Story</v>
      </c>
      <c r="H1247" s="20" t="str">
        <f t="shared" ca="1" si="217"/>
        <v>Adventure</v>
      </c>
      <c r="I1247" s="20" t="str">
        <f t="shared" ca="1" si="217"/>
        <v>Front</v>
      </c>
      <c r="J1247" s="20" t="str">
        <f t="shared" ca="1" si="217"/>
        <v/>
      </c>
      <c r="K1247" s="20" t="str">
        <f t="shared" ca="1" si="217"/>
        <v>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v>
      </c>
      <c r="L1247" s="20" t="str">
        <f t="shared" ca="1" si="217"/>
        <v/>
      </c>
      <c r="M1247" s="20" t="str">
        <f t="shared" ca="1" si="217"/>
        <v/>
      </c>
      <c r="N1247" s="20" t="str">
        <f t="shared" ca="1" si="217"/>
        <v/>
      </c>
      <c r="O1247" s="20" t="str">
        <f t="shared" ca="1" si="217"/>
        <v/>
      </c>
      <c r="P1247" s="25" t="str">
        <f t="shared" ca="1" si="217"/>
        <v/>
      </c>
      <c r="Q1247" s="25" t="str">
        <f t="shared" ca="1" si="217"/>
        <v/>
      </c>
      <c r="R1247" s="25" t="str">
        <f t="shared" ca="1" si="212"/>
        <v/>
      </c>
      <c r="S1247" s="25" t="str">
        <f t="shared" ca="1" si="212"/>
        <v/>
      </c>
      <c r="T1247" s="25" t="str">
        <f t="shared" ca="1" si="212"/>
        <v/>
      </c>
      <c r="U1247" s="25" t="str">
        <f t="shared" ca="1" si="212"/>
        <v/>
      </c>
    </row>
    <row r="1248" spans="1:21" ht="13.5" customHeight="1">
      <c r="A1248" s="20" t="str">
        <f t="shared" ca="1" si="215"/>
        <v>Fortress of the Stone Giants</v>
      </c>
      <c r="B1248" s="20" t="str">
        <f t="shared" ca="1" si="217"/>
        <v>aa0a690f-cb10-4f25-bb5a-5d80c7ae3a13</v>
      </c>
      <c r="C1248" s="20" t="str">
        <f t="shared" ca="1" si="217"/>
        <v>RotR</v>
      </c>
      <c r="D1248" s="20" t="str">
        <f t="shared" ca="1" si="217"/>
        <v>4</v>
      </c>
      <c r="E1248" s="20" t="str">
        <f t="shared" ca="1" si="217"/>
        <v>Yes</v>
      </c>
      <c r="F1248" s="20" t="str">
        <f t="shared" ca="1" si="217"/>
        <v>1</v>
      </c>
      <c r="G1248" s="20" t="str">
        <f t="shared" ca="1" si="217"/>
        <v>Story</v>
      </c>
      <c r="H1248" s="20" t="str">
        <f t="shared" ca="1" si="217"/>
        <v>Adventure</v>
      </c>
      <c r="I1248" s="20" t="str">
        <f t="shared" ca="1" si="217"/>
        <v>Back</v>
      </c>
      <c r="J1248" s="20" t="str">
        <f t="shared" ca="1" si="217"/>
        <v/>
      </c>
      <c r="K1248" s="20" t="str">
        <f t="shared" ca="1" si="217"/>
        <v/>
      </c>
      <c r="L1248" s="20" t="str">
        <f t="shared" ca="1" si="217"/>
        <v>Sandpoint Under Siege&amp;#10;Jorgenfist&amp;#10;The Black Tower&amp;#10;Under Jorgenfist&amp;#10;The Ancient Library</v>
      </c>
      <c r="M1248" s="20" t="str">
        <f t="shared" ca="1" si="217"/>
        <v>Each character gains a card feat</v>
      </c>
      <c r="N1248" s="20" t="str">
        <f t="shared" ca="1" si="217"/>
        <v/>
      </c>
      <c r="O1248" s="20" t="str">
        <f t="shared" ca="1" si="217"/>
        <v/>
      </c>
      <c r="P1248" s="25" t="str">
        <f t="shared" ca="1" si="217"/>
        <v/>
      </c>
      <c r="Q1248" s="25" t="str">
        <f t="shared" ca="1" si="217"/>
        <v/>
      </c>
      <c r="R1248" s="25" t="str">
        <f t="shared" ca="1" si="212"/>
        <v/>
      </c>
      <c r="S1248" s="25" t="str">
        <f t="shared" ca="1" si="212"/>
        <v/>
      </c>
      <c r="T1248" s="25" t="str">
        <f t="shared" ca="1" si="212"/>
        <v/>
      </c>
      <c r="U1248" s="25" t="str">
        <f t="shared" ca="1" si="212"/>
        <v/>
      </c>
    </row>
    <row r="1249" spans="1:21" ht="13.5" customHeight="1">
      <c r="A1249" s="20" t="str">
        <f t="shared" ca="1" si="215"/>
        <v>Perils of the Lost Coast</v>
      </c>
      <c r="B1249" s="20" t="str">
        <f t="shared" ca="1" si="217"/>
        <v>1b173b6a-f55f-4cf5-af8e-d2429c4408de</v>
      </c>
      <c r="C1249" s="20" t="str">
        <f t="shared" ca="1" si="217"/>
        <v>RotR</v>
      </c>
      <c r="D1249" s="20" t="str">
        <f t="shared" ca="1" si="217"/>
        <v>B</v>
      </c>
      <c r="E1249" s="20" t="str">
        <f t="shared" ca="1" si="217"/>
        <v>Yes</v>
      </c>
      <c r="F1249" s="20" t="str">
        <f t="shared" ca="1" si="217"/>
        <v>1</v>
      </c>
      <c r="G1249" s="20" t="str">
        <f t="shared" ca="1" si="217"/>
        <v>Story</v>
      </c>
      <c r="H1249" s="20" t="str">
        <f t="shared" ca="1" si="217"/>
        <v>Adventure</v>
      </c>
      <c r="I1249" s="20" t="str">
        <f t="shared" ca="1" si="217"/>
        <v>Front</v>
      </c>
      <c r="J1249" s="20" t="str">
        <f t="shared" ca="1" si="217"/>
        <v/>
      </c>
      <c r="K1249" s="20" t="str">
        <f t="shared" ca="1" si="217"/>
        <v>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v>
      </c>
      <c r="L1249" s="20" t="str">
        <f t="shared" ca="1" si="217"/>
        <v/>
      </c>
      <c r="M1249" s="20" t="str">
        <f t="shared" ca="1" si="217"/>
        <v/>
      </c>
      <c r="N1249" s="20" t="str">
        <f t="shared" ca="1" si="217"/>
        <v/>
      </c>
      <c r="O1249" s="20" t="str">
        <f t="shared" ca="1" si="217"/>
        <v/>
      </c>
      <c r="P1249" s="25" t="str">
        <f t="shared" ca="1" si="217"/>
        <v/>
      </c>
      <c r="Q1249" s="25" t="str">
        <f t="shared" ca="1" si="217"/>
        <v/>
      </c>
      <c r="R1249" s="25" t="str">
        <f t="shared" ca="1" si="212"/>
        <v/>
      </c>
      <c r="S1249" s="25" t="str">
        <f t="shared" ca="1" si="212"/>
        <v/>
      </c>
      <c r="T1249" s="25" t="str">
        <f t="shared" ca="1" si="212"/>
        <v/>
      </c>
      <c r="U1249" s="25" t="str">
        <f t="shared" ca="1" si="212"/>
        <v/>
      </c>
    </row>
    <row r="1250" spans="1:21" ht="13.5" customHeight="1">
      <c r="A1250" s="20" t="str">
        <f t="shared" ca="1" si="215"/>
        <v>Perils of the Lost Coast</v>
      </c>
      <c r="B1250" s="20" t="str">
        <f t="shared" ca="1" si="217"/>
        <v>e71cfc1c-2561-4fdc-b44c-b12e5b1a75d2</v>
      </c>
      <c r="C1250" s="20" t="str">
        <f t="shared" ca="1" si="217"/>
        <v>RotR</v>
      </c>
      <c r="D1250" s="20" t="str">
        <f t="shared" ca="1" si="217"/>
        <v>B</v>
      </c>
      <c r="E1250" s="20" t="str">
        <f t="shared" ca="1" si="217"/>
        <v>Yes</v>
      </c>
      <c r="F1250" s="20" t="str">
        <f t="shared" ca="1" si="217"/>
        <v>1</v>
      </c>
      <c r="G1250" s="20" t="str">
        <f t="shared" ca="1" si="217"/>
        <v>Story</v>
      </c>
      <c r="H1250" s="20" t="str">
        <f t="shared" ca="1" si="217"/>
        <v>Adventure</v>
      </c>
      <c r="I1250" s="20" t="str">
        <f t="shared" ca="1" si="217"/>
        <v>Back</v>
      </c>
      <c r="J1250" s="20" t="str">
        <f t="shared" ca="1" si="217"/>
        <v/>
      </c>
      <c r="K1250" s="20" t="str">
        <f t="shared" ca="1" si="217"/>
        <v/>
      </c>
      <c r="L1250" s="20" t="str">
        <f t="shared" ca="1" si="217"/>
        <v>Brigandoom!&amp;#10;The Poison Pill&amp;#10;Black Fang's Dungeon</v>
      </c>
      <c r="M1250" s="20" t="str">
        <f t="shared" ca="1" si="217"/>
        <v>Each character gains a skill feat</v>
      </c>
      <c r="N1250" s="20" t="str">
        <f t="shared" ca="1" si="217"/>
        <v/>
      </c>
      <c r="O1250" s="20" t="str">
        <f t="shared" ca="1" si="217"/>
        <v/>
      </c>
      <c r="P1250" s="25" t="str">
        <f t="shared" ca="1" si="217"/>
        <v/>
      </c>
      <c r="Q1250" s="25" t="str">
        <f t="shared" ca="1" si="217"/>
        <v/>
      </c>
      <c r="R1250" s="25" t="str">
        <f t="shared" ca="1" si="212"/>
        <v/>
      </c>
      <c r="S1250" s="25" t="str">
        <f t="shared" ca="1" si="212"/>
        <v/>
      </c>
      <c r="T1250" s="25" t="str">
        <f t="shared" ca="1" si="212"/>
        <v/>
      </c>
      <c r="U1250" s="25" t="str">
        <f t="shared" ca="1" si="212"/>
        <v/>
      </c>
    </row>
    <row r="1251" spans="1:21" ht="13.5" customHeight="1">
      <c r="A1251" s="20" t="str">
        <f t="shared" ca="1" si="215"/>
        <v>Sins of the Saviors</v>
      </c>
      <c r="B1251" s="20" t="str">
        <f t="shared" ca="1" si="217"/>
        <v>d0172655-b051-4dad-b7da-3b77f73a21ec</v>
      </c>
      <c r="C1251" s="20" t="str">
        <f t="shared" ca="1" si="217"/>
        <v>RotR</v>
      </c>
      <c r="D1251" s="20" t="str">
        <f t="shared" ca="1" si="217"/>
        <v>5</v>
      </c>
      <c r="E1251" s="20" t="str">
        <f t="shared" ca="1" si="217"/>
        <v>Yes</v>
      </c>
      <c r="F1251" s="20" t="str">
        <f t="shared" ca="1" si="217"/>
        <v>1</v>
      </c>
      <c r="G1251" s="20" t="str">
        <f t="shared" ca="1" si="217"/>
        <v>Story</v>
      </c>
      <c r="H1251" s="20" t="str">
        <f t="shared" ca="1" si="217"/>
        <v>Adventure</v>
      </c>
      <c r="I1251" s="20" t="str">
        <f t="shared" ca="1" si="217"/>
        <v>Front</v>
      </c>
      <c r="J1251" s="20" t="str">
        <f t="shared" ca="1" si="217"/>
        <v/>
      </c>
      <c r="K1251" s="20" t="str">
        <f t="shared" ca="1" si="217"/>
        <v>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v>
      </c>
      <c r="L1251" s="20" t="str">
        <f t="shared" ca="1" si="217"/>
        <v/>
      </c>
      <c r="M1251" s="20" t="str">
        <f t="shared" ca="1" si="217"/>
        <v/>
      </c>
      <c r="N1251" s="20" t="str">
        <f t="shared" ca="1" si="217"/>
        <v/>
      </c>
      <c r="O1251" s="20" t="str">
        <f t="shared" ca="1" si="217"/>
        <v/>
      </c>
      <c r="P1251" s="25" t="str">
        <f t="shared" ca="1" si="217"/>
        <v/>
      </c>
      <c r="Q1251" s="25" t="str">
        <f t="shared" ca="1" si="217"/>
        <v/>
      </c>
      <c r="R1251" s="25" t="str">
        <f t="shared" ca="1" si="212"/>
        <v/>
      </c>
      <c r="S1251" s="25" t="str">
        <f t="shared" ca="1" si="212"/>
        <v/>
      </c>
      <c r="T1251" s="25" t="str">
        <f t="shared" ca="1" si="212"/>
        <v/>
      </c>
      <c r="U1251" s="25" t="str">
        <f t="shared" ca="1" si="212"/>
        <v/>
      </c>
    </row>
    <row r="1252" spans="1:21" ht="13.5" customHeight="1">
      <c r="A1252" s="20" t="str">
        <f t="shared" ca="1" si="215"/>
        <v>Sins of the Saviors</v>
      </c>
      <c r="B1252" s="20" t="str">
        <f t="shared" ref="B1252:Q1261" ca="1" si="218">IF(INDIRECT(ADDRESS(ROW(),COLUMN(),,,"Details"))="","",SUBSTITUTE(SUBSTITUTE(INDIRECT(ADDRESS(ROW(),COLUMN(),,,"Details")),"
","&amp;#10;"),"""","&amp;quot;"))</f>
        <v>f5d3d544-fa40-43e9-91e2-4838cb7b2f35</v>
      </c>
      <c r="C1252" s="20" t="str">
        <f t="shared" ca="1" si="218"/>
        <v>RotR</v>
      </c>
      <c r="D1252" s="20" t="str">
        <f t="shared" ca="1" si="218"/>
        <v>5</v>
      </c>
      <c r="E1252" s="20" t="str">
        <f t="shared" ca="1" si="218"/>
        <v>Yes</v>
      </c>
      <c r="F1252" s="20" t="str">
        <f t="shared" ca="1" si="218"/>
        <v>1</v>
      </c>
      <c r="G1252" s="20" t="str">
        <f t="shared" ca="1" si="218"/>
        <v>Story</v>
      </c>
      <c r="H1252" s="20" t="str">
        <f t="shared" ca="1" si="218"/>
        <v>Adventure</v>
      </c>
      <c r="I1252" s="20" t="str">
        <f t="shared" ca="1" si="218"/>
        <v>Back</v>
      </c>
      <c r="J1252" s="20" t="str">
        <f t="shared" ca="1" si="218"/>
        <v/>
      </c>
      <c r="K1252" s="20" t="str">
        <f t="shared" ca="1" si="218"/>
        <v/>
      </c>
      <c r="L1252" s="20" t="str">
        <f t="shared" ca="1" si="218"/>
        <v>Underneath Sandpoint&amp;#10;Rimeskull&amp;#10;The Halls of Seduction&amp;#10;Thassilonian Sins&amp;#10;Into the Runeforge</v>
      </c>
      <c r="M1252" s="20" t="str">
        <f t="shared" ca="1" si="218"/>
        <v>Each character gains a card feat</v>
      </c>
      <c r="N1252" s="20" t="str">
        <f t="shared" ca="1" si="218"/>
        <v/>
      </c>
      <c r="O1252" s="20" t="str">
        <f t="shared" ca="1" si="218"/>
        <v/>
      </c>
      <c r="P1252" s="25" t="str">
        <f t="shared" ca="1" si="218"/>
        <v/>
      </c>
      <c r="Q1252" s="25" t="str">
        <f t="shared" ca="1" si="218"/>
        <v/>
      </c>
      <c r="R1252" s="25" t="str">
        <f t="shared" ca="1" si="212"/>
        <v/>
      </c>
      <c r="S1252" s="25" t="str">
        <f t="shared" ca="1" si="212"/>
        <v/>
      </c>
      <c r="T1252" s="25" t="str">
        <f t="shared" ca="1" si="212"/>
        <v/>
      </c>
      <c r="U1252" s="25" t="str">
        <f t="shared" ca="1" si="212"/>
        <v/>
      </c>
    </row>
    <row r="1253" spans="1:21" ht="13.5" customHeight="1">
      <c r="A1253" s="20" t="str">
        <f t="shared" ca="1" si="215"/>
        <v>Spires of Xin-Shalast</v>
      </c>
      <c r="B1253" s="20" t="str">
        <f t="shared" ca="1" si="218"/>
        <v>82eaa5fe-e6fb-4649-9118-630c9d2c3a05</v>
      </c>
      <c r="C1253" s="20" t="str">
        <f t="shared" ca="1" si="218"/>
        <v>RotR</v>
      </c>
      <c r="D1253" s="20" t="str">
        <f t="shared" ca="1" si="218"/>
        <v>6</v>
      </c>
      <c r="E1253" s="20" t="str">
        <f t="shared" ca="1" si="218"/>
        <v>Yes</v>
      </c>
      <c r="F1253" s="20" t="str">
        <f t="shared" ca="1" si="218"/>
        <v>1</v>
      </c>
      <c r="G1253" s="20" t="str">
        <f t="shared" ca="1" si="218"/>
        <v>Story</v>
      </c>
      <c r="H1253" s="20" t="str">
        <f t="shared" ca="1" si="218"/>
        <v>Adventure</v>
      </c>
      <c r="I1253" s="20" t="str">
        <f t="shared" ca="1" si="218"/>
        <v>Front</v>
      </c>
      <c r="J1253" s="20" t="str">
        <f t="shared" ca="1" si="218"/>
        <v/>
      </c>
      <c r="K1253" s="20" t="str">
        <f t="shared" ca="1" si="218"/>
        <v>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v>
      </c>
      <c r="L1253" s="20" t="str">
        <f t="shared" ca="1" si="218"/>
        <v/>
      </c>
      <c r="M1253" s="20" t="str">
        <f t="shared" ca="1" si="218"/>
        <v/>
      </c>
      <c r="N1253" s="20" t="str">
        <f t="shared" ca="1" si="218"/>
        <v/>
      </c>
      <c r="O1253" s="20" t="str">
        <f t="shared" ca="1" si="218"/>
        <v/>
      </c>
      <c r="P1253" s="25" t="str">
        <f t="shared" ca="1" si="218"/>
        <v/>
      </c>
      <c r="Q1253" s="25" t="str">
        <f t="shared" ca="1" si="218"/>
        <v/>
      </c>
      <c r="R1253" s="25" t="str">
        <f t="shared" ca="1" si="212"/>
        <v/>
      </c>
      <c r="S1253" s="25" t="str">
        <f t="shared" ca="1" si="212"/>
        <v/>
      </c>
      <c r="T1253" s="25" t="str">
        <f t="shared" ca="1" si="212"/>
        <v/>
      </c>
      <c r="U1253" s="25" t="str">
        <f t="shared" ca="1" si="212"/>
        <v/>
      </c>
    </row>
    <row r="1254" spans="1:21" ht="13.5" customHeight="1">
      <c r="A1254" s="20" t="str">
        <f t="shared" ca="1" si="215"/>
        <v>Spires of Xin-Shalast</v>
      </c>
      <c r="B1254" s="20" t="str">
        <f t="shared" ca="1" si="218"/>
        <v>0edb929c-2b20-4851-95b5-c323bbc93bb4</v>
      </c>
      <c r="C1254" s="20" t="str">
        <f t="shared" ca="1" si="218"/>
        <v>RotR</v>
      </c>
      <c r="D1254" s="20" t="str">
        <f t="shared" ca="1" si="218"/>
        <v>6</v>
      </c>
      <c r="E1254" s="20" t="str">
        <f t="shared" ca="1" si="218"/>
        <v>Yes</v>
      </c>
      <c r="F1254" s="20" t="str">
        <f t="shared" ca="1" si="218"/>
        <v>1</v>
      </c>
      <c r="G1254" s="20" t="str">
        <f t="shared" ca="1" si="218"/>
        <v>Story</v>
      </c>
      <c r="H1254" s="20" t="str">
        <f t="shared" ca="1" si="218"/>
        <v>Adventure</v>
      </c>
      <c r="I1254" s="20" t="str">
        <f t="shared" ca="1" si="218"/>
        <v>Back</v>
      </c>
      <c r="J1254" s="20" t="str">
        <f t="shared" ca="1" si="218"/>
        <v/>
      </c>
      <c r="K1254" s="20" t="str">
        <f t="shared" ca="1" si="218"/>
        <v/>
      </c>
      <c r="L1254" s="20" t="str">
        <f t="shared" ca="1" si="218"/>
        <v>Cabin in the Snow&amp;#10;The Road through Xin-Shalast&amp;#10;Scaling Mhar Massif&amp;#10;Assault on the Pinnacle&amp;#10;Into the Eye</v>
      </c>
      <c r="M1254" s="20" t="str">
        <f t="shared" ca="1" si="218"/>
        <v>Each character gains a card feat.</v>
      </c>
      <c r="N1254" s="20" t="str">
        <f t="shared" ca="1" si="218"/>
        <v/>
      </c>
      <c r="O1254" s="20" t="str">
        <f t="shared" ca="1" si="218"/>
        <v/>
      </c>
      <c r="P1254" s="25" t="str">
        <f t="shared" ca="1" si="218"/>
        <v/>
      </c>
      <c r="Q1254" s="25" t="str">
        <f t="shared" ca="1" si="218"/>
        <v/>
      </c>
      <c r="R1254" s="25" t="str">
        <f t="shared" ca="1" si="212"/>
        <v/>
      </c>
      <c r="S1254" s="25" t="str">
        <f t="shared" ca="1" si="212"/>
        <v/>
      </c>
      <c r="T1254" s="25" t="str">
        <f t="shared" ca="1" si="212"/>
        <v/>
      </c>
      <c r="U1254" s="25" t="str">
        <f t="shared" ca="1" si="212"/>
        <v/>
      </c>
    </row>
    <row r="1255" spans="1:21" ht="13.5" customHeight="1">
      <c r="A1255" s="20" t="str">
        <f t="shared" ca="1" si="215"/>
        <v>The Hook Mountain Massacre</v>
      </c>
      <c r="B1255" s="20" t="str">
        <f t="shared" ca="1" si="218"/>
        <v>bff03572-13a9-4444-9fd1-61d1b7ecbe76</v>
      </c>
      <c r="C1255" s="20" t="str">
        <f t="shared" ca="1" si="218"/>
        <v>RotR</v>
      </c>
      <c r="D1255" s="20" t="str">
        <f t="shared" ca="1" si="218"/>
        <v>3</v>
      </c>
      <c r="E1255" s="20" t="str">
        <f t="shared" ca="1" si="218"/>
        <v>Yes</v>
      </c>
      <c r="F1255" s="20" t="str">
        <f t="shared" ca="1" si="218"/>
        <v>1</v>
      </c>
      <c r="G1255" s="20" t="str">
        <f t="shared" ca="1" si="218"/>
        <v>Story</v>
      </c>
      <c r="H1255" s="20" t="str">
        <f t="shared" ca="1" si="218"/>
        <v>Adventure</v>
      </c>
      <c r="I1255" s="20" t="str">
        <f t="shared" ca="1" si="218"/>
        <v>Front</v>
      </c>
      <c r="J1255" s="20" t="str">
        <f t="shared" ca="1" si="218"/>
        <v/>
      </c>
      <c r="K1255" s="20" t="str">
        <f t="shared" ca="1" si="218"/>
        <v>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v>
      </c>
      <c r="L1255" s="20" t="str">
        <f t="shared" ca="1" si="218"/>
        <v/>
      </c>
      <c r="M1255" s="20" t="str">
        <f t="shared" ca="1" si="218"/>
        <v/>
      </c>
      <c r="N1255" s="20" t="str">
        <f t="shared" ca="1" si="218"/>
        <v/>
      </c>
      <c r="O1255" s="20" t="str">
        <f t="shared" ca="1" si="218"/>
        <v/>
      </c>
      <c r="P1255" s="25" t="str">
        <f t="shared" ca="1" si="218"/>
        <v/>
      </c>
      <c r="Q1255" s="25" t="str">
        <f t="shared" ca="1" si="218"/>
        <v/>
      </c>
      <c r="R1255" s="25" t="str">
        <f t="shared" ca="1" si="212"/>
        <v/>
      </c>
      <c r="S1255" s="25" t="str">
        <f t="shared" ca="1" si="212"/>
        <v/>
      </c>
      <c r="T1255" s="25" t="str">
        <f t="shared" ca="1" si="212"/>
        <v/>
      </c>
      <c r="U1255" s="25" t="str">
        <f t="shared" ca="1" si="212"/>
        <v/>
      </c>
    </row>
    <row r="1256" spans="1:21" ht="13.5" customHeight="1">
      <c r="A1256" s="20" t="str">
        <f t="shared" ca="1" si="215"/>
        <v>The Hook Mountain Massacre</v>
      </c>
      <c r="B1256" s="20" t="str">
        <f t="shared" ca="1" si="218"/>
        <v>e1498135-21fb-4f22-a64f-d369a469cf55</v>
      </c>
      <c r="C1256" s="20" t="str">
        <f t="shared" ca="1" si="218"/>
        <v>RotR</v>
      </c>
      <c r="D1256" s="20" t="str">
        <f t="shared" ca="1" si="218"/>
        <v>3</v>
      </c>
      <c r="E1256" s="20" t="str">
        <f t="shared" ca="1" si="218"/>
        <v>Yes</v>
      </c>
      <c r="F1256" s="20" t="str">
        <f t="shared" ca="1" si="218"/>
        <v>1</v>
      </c>
      <c r="G1256" s="20" t="str">
        <f t="shared" ca="1" si="218"/>
        <v>Story</v>
      </c>
      <c r="H1256" s="20" t="str">
        <f t="shared" ca="1" si="218"/>
        <v>Adventure</v>
      </c>
      <c r="I1256" s="20" t="str">
        <f t="shared" ca="1" si="218"/>
        <v>Back</v>
      </c>
      <c r="J1256" s="20" t="str">
        <f t="shared" ca="1" si="218"/>
        <v/>
      </c>
      <c r="K1256" s="20" t="str">
        <f t="shared" ca="1" si="218"/>
        <v/>
      </c>
      <c r="L1256" s="20" t="str">
        <f t="shared" ca="1" si="218"/>
        <v>Them Ogres Ain't Right&amp;#10;The Fort in Peril&amp;#10;Here Comes the Flood&amp;#10;Battle at the Dam&amp;#10;Into the Mountains</v>
      </c>
      <c r="M1256" s="20" t="str">
        <f t="shared" ca="1" si="218"/>
        <v>Each character chooses a role card and gains a power feat.</v>
      </c>
      <c r="N1256" s="20" t="str">
        <f t="shared" ca="1" si="218"/>
        <v/>
      </c>
      <c r="O1256" s="20" t="str">
        <f t="shared" ca="1" si="218"/>
        <v/>
      </c>
      <c r="P1256" s="25" t="str">
        <f t="shared" ca="1" si="218"/>
        <v/>
      </c>
      <c r="Q1256" s="25" t="str">
        <f t="shared" ca="1" si="218"/>
        <v/>
      </c>
      <c r="R1256" s="25" t="str">
        <f t="shared" ca="1" si="212"/>
        <v/>
      </c>
      <c r="S1256" s="25" t="str">
        <f t="shared" ca="1" si="212"/>
        <v/>
      </c>
      <c r="T1256" s="25" t="str">
        <f t="shared" ca="1" si="212"/>
        <v/>
      </c>
      <c r="U1256" s="25" t="str">
        <f t="shared" ca="1" si="212"/>
        <v/>
      </c>
    </row>
    <row r="1257" spans="1:21" ht="13.5" customHeight="1">
      <c r="A1257" s="20" t="str">
        <f t="shared" ca="1" si="215"/>
        <v>The Skinsaw Murders</v>
      </c>
      <c r="B1257" s="20" t="str">
        <f t="shared" ca="1" si="218"/>
        <v>375eaabd-04ca-4cd1-8bd9-17580a9f4824</v>
      </c>
      <c r="C1257" s="20" t="str">
        <f t="shared" ca="1" si="218"/>
        <v>RotR</v>
      </c>
      <c r="D1257" s="20" t="str">
        <f t="shared" ca="1" si="218"/>
        <v>2</v>
      </c>
      <c r="E1257" s="20" t="str">
        <f t="shared" ca="1" si="218"/>
        <v>Yes</v>
      </c>
      <c r="F1257" s="20" t="str">
        <f t="shared" ca="1" si="218"/>
        <v>1</v>
      </c>
      <c r="G1257" s="20" t="str">
        <f t="shared" ca="1" si="218"/>
        <v>Story</v>
      </c>
      <c r="H1257" s="20" t="str">
        <f t="shared" ca="1" si="218"/>
        <v>Adventure</v>
      </c>
      <c r="I1257" s="20" t="str">
        <f t="shared" ca="1" si="218"/>
        <v>Front</v>
      </c>
      <c r="J1257" s="20" t="str">
        <f t="shared" ca="1" si="218"/>
        <v/>
      </c>
      <c r="K1257" s="20" t="str">
        <f t="shared" ca="1" si="218"/>
        <v>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v>
      </c>
      <c r="L1257" s="20" t="str">
        <f t="shared" ca="1" si="218"/>
        <v/>
      </c>
      <c r="M1257" s="20" t="str">
        <f t="shared" ca="1" si="218"/>
        <v/>
      </c>
      <c r="N1257" s="20" t="str">
        <f t="shared" ca="1" si="218"/>
        <v/>
      </c>
      <c r="O1257" s="20" t="str">
        <f t="shared" ca="1" si="218"/>
        <v/>
      </c>
      <c r="P1257" s="25" t="str">
        <f t="shared" ca="1" si="218"/>
        <v/>
      </c>
      <c r="Q1257" s="25" t="str">
        <f t="shared" ca="1" si="218"/>
        <v/>
      </c>
      <c r="R1257" s="25" t="str">
        <f t="shared" ca="1" si="212"/>
        <v/>
      </c>
      <c r="S1257" s="25" t="str">
        <f t="shared" ca="1" si="212"/>
        <v/>
      </c>
      <c r="T1257" s="25" t="str">
        <f t="shared" ca="1" si="212"/>
        <v/>
      </c>
      <c r="U1257" s="25" t="str">
        <f t="shared" ca="1" si="212"/>
        <v/>
      </c>
    </row>
    <row r="1258" spans="1:21" ht="13.5" customHeight="1">
      <c r="A1258" s="20" t="str">
        <f t="shared" ca="1" si="215"/>
        <v>The Skinsaw Murders</v>
      </c>
      <c r="B1258" s="20" t="str">
        <f t="shared" ca="1" si="218"/>
        <v>d00509a4-366b-46dc-a46f-cdc4fa359633</v>
      </c>
      <c r="C1258" s="20" t="str">
        <f t="shared" ca="1" si="218"/>
        <v>RotR</v>
      </c>
      <c r="D1258" s="20" t="str">
        <f t="shared" ca="1" si="218"/>
        <v>2</v>
      </c>
      <c r="E1258" s="20" t="str">
        <f t="shared" ca="1" si="218"/>
        <v>Yes</v>
      </c>
      <c r="F1258" s="20" t="str">
        <f t="shared" ca="1" si="218"/>
        <v>1</v>
      </c>
      <c r="G1258" s="20" t="str">
        <f t="shared" ca="1" si="218"/>
        <v>Story</v>
      </c>
      <c r="H1258" s="20" t="str">
        <f t="shared" ca="1" si="218"/>
        <v>Adventure</v>
      </c>
      <c r="I1258" s="20" t="str">
        <f t="shared" ca="1" si="218"/>
        <v>Back</v>
      </c>
      <c r="J1258" s="20" t="str">
        <f t="shared" ca="1" si="218"/>
        <v/>
      </c>
      <c r="K1258" s="20" t="str">
        <f t="shared" ca="1" si="218"/>
        <v/>
      </c>
      <c r="L1258" s="20" t="str">
        <f t="shared" ca="1" si="218"/>
        <v>Undead Uprising&amp;#10;Crow Bait&amp;#10;Foul Misgivings&amp;#10;The Cult Exposed&amp;#10;Angel in the Tower</v>
      </c>
      <c r="M1258" s="20" t="str">
        <f t="shared" ca="1" si="218"/>
        <v>Each character gains a card feat.</v>
      </c>
      <c r="N1258" s="20" t="str">
        <f t="shared" ca="1" si="218"/>
        <v/>
      </c>
      <c r="O1258" s="20" t="str">
        <f t="shared" ca="1" si="218"/>
        <v/>
      </c>
      <c r="P1258" s="25" t="str">
        <f t="shared" ca="1" si="218"/>
        <v/>
      </c>
      <c r="Q1258" s="25" t="str">
        <f t="shared" ca="1" si="218"/>
        <v/>
      </c>
      <c r="R1258" s="25" t="str">
        <f t="shared" ca="1" si="212"/>
        <v/>
      </c>
      <c r="S1258" s="25" t="str">
        <f t="shared" ca="1" si="212"/>
        <v/>
      </c>
      <c r="T1258" s="25" t="str">
        <f t="shared" ca="1" si="212"/>
        <v/>
      </c>
      <c r="U1258" s="25" t="str">
        <f t="shared" ca="1" si="212"/>
        <v/>
      </c>
    </row>
    <row r="1259" spans="1:21" ht="13.5" customHeight="1">
      <c r="A1259" s="20" t="str">
        <f t="shared" ref="A1259:A1322" ca="1" si="219">IF(INDIRECT(ADDRESS(ROW(),COLUMN(),,,"Details"))="","",SUBSTITUTE(SUBSTITUTE(INDIRECT(ADDRESS(ROW(),COLUMN(),,,"Details")),"
","&amp;#10;"),"""","&amp;quot;"))</f>
        <v>Rise of the Runelords</v>
      </c>
      <c r="B1259" s="20" t="str">
        <f t="shared" ca="1" si="218"/>
        <v>29567d57-9cc5-4cc5-8d72-9770d0ea5f34</v>
      </c>
      <c r="C1259" s="20" t="str">
        <f t="shared" ca="1" si="218"/>
        <v>RotR</v>
      </c>
      <c r="D1259" s="20" t="str">
        <f t="shared" ca="1" si="218"/>
        <v>B</v>
      </c>
      <c r="E1259" s="20" t="str">
        <f t="shared" ca="1" si="218"/>
        <v>Yes</v>
      </c>
      <c r="F1259" s="20" t="str">
        <f t="shared" ca="1" si="218"/>
        <v>1</v>
      </c>
      <c r="G1259" s="20" t="str">
        <f t="shared" ca="1" si="218"/>
        <v>Story</v>
      </c>
      <c r="H1259" s="20" t="str">
        <f t="shared" ca="1" si="218"/>
        <v>Adventure Path</v>
      </c>
      <c r="I1259" s="20" t="str">
        <f t="shared" ca="1" si="218"/>
        <v>Front</v>
      </c>
      <c r="J1259" s="20" t="str">
        <f t="shared" ca="1" si="218"/>
        <v/>
      </c>
      <c r="K1259" s="20" t="str">
        <f t="shared" ca="1" si="218"/>
        <v>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v>
      </c>
      <c r="L1259" s="20" t="str">
        <f t="shared" ca="1" si="218"/>
        <v/>
      </c>
      <c r="M1259" s="20" t="str">
        <f t="shared" ca="1" si="218"/>
        <v/>
      </c>
      <c r="N1259" s="20" t="str">
        <f t="shared" ca="1" si="218"/>
        <v/>
      </c>
      <c r="O1259" s="20" t="str">
        <f t="shared" ca="1" si="218"/>
        <v/>
      </c>
      <c r="P1259" s="25" t="str">
        <f t="shared" ca="1" si="218"/>
        <v/>
      </c>
      <c r="Q1259" s="25" t="str">
        <f t="shared" ca="1" si="218"/>
        <v/>
      </c>
      <c r="R1259" s="25" t="str">
        <f t="shared" ca="1" si="212"/>
        <v/>
      </c>
      <c r="S1259" s="25" t="str">
        <f t="shared" ca="1" si="212"/>
        <v/>
      </c>
      <c r="T1259" s="25" t="str">
        <f t="shared" ca="1" si="212"/>
        <v/>
      </c>
      <c r="U1259" s="25" t="str">
        <f t="shared" ca="1" si="212"/>
        <v/>
      </c>
    </row>
    <row r="1260" spans="1:21" ht="13.5" customHeight="1">
      <c r="A1260" s="20" t="str">
        <f t="shared" ca="1" si="219"/>
        <v>Rise of the Runelords</v>
      </c>
      <c r="B1260" s="20" t="str">
        <f t="shared" ca="1" si="218"/>
        <v>8792f94b-e9fd-4068-8d88-67bb70551f72</v>
      </c>
      <c r="C1260" s="20" t="str">
        <f t="shared" ca="1" si="218"/>
        <v>RotR</v>
      </c>
      <c r="D1260" s="20" t="str">
        <f t="shared" ca="1" si="218"/>
        <v>B</v>
      </c>
      <c r="E1260" s="20" t="str">
        <f t="shared" ca="1" si="218"/>
        <v>Yes</v>
      </c>
      <c r="F1260" s="20" t="str">
        <f t="shared" ca="1" si="218"/>
        <v>1</v>
      </c>
      <c r="G1260" s="20" t="str">
        <f t="shared" ca="1" si="218"/>
        <v>Story</v>
      </c>
      <c r="H1260" s="20" t="str">
        <f t="shared" ca="1" si="218"/>
        <v>Adventure Path</v>
      </c>
      <c r="I1260" s="20" t="str">
        <f t="shared" ca="1" si="218"/>
        <v>Back</v>
      </c>
      <c r="J1260" s="20" t="str">
        <f t="shared" ca="1" si="218"/>
        <v/>
      </c>
      <c r="K1260" s="20" t="str">
        <f t="shared" ca="1" si="218"/>
        <v/>
      </c>
      <c r="L1260" s="20" t="str">
        <f t="shared" ca="1" si="218"/>
        <v>Burnt Offerings&amp;#10;The Skinsaw Murders&amp;#10;The Hook Mountain Massacre&amp;#10;Fortress of the Stone Giants&amp;#10;Sins of the Saviors&amp;#10;Spires of Xin-Shalast</v>
      </c>
      <c r="M1260" s="20" t="str">
        <f t="shared" ca="1" si="218"/>
        <v>Each character gains a card feat</v>
      </c>
      <c r="N1260" s="20" t="str">
        <f t="shared" ca="1" si="218"/>
        <v>After you begin The Hook Mountain Massacre, whenever you banish a bane with the Basic trait, remove it from the game; whenever you you banish a boon with the Basic trait, you may remove it from the game. After you begin Sins of the Saviors, do the same for cards with the Elite trait.</v>
      </c>
      <c r="O1260" s="20" t="str">
        <f t="shared" ca="1" si="218"/>
        <v/>
      </c>
      <c r="P1260" s="25" t="str">
        <f t="shared" ca="1" si="218"/>
        <v/>
      </c>
      <c r="Q1260" s="25" t="str">
        <f t="shared" ca="1" si="218"/>
        <v/>
      </c>
      <c r="R1260" s="25" t="str">
        <f t="shared" ca="1" si="212"/>
        <v/>
      </c>
      <c r="S1260" s="25" t="str">
        <f t="shared" ca="1" si="212"/>
        <v/>
      </c>
      <c r="T1260" s="25" t="str">
        <f t="shared" ca="1" si="212"/>
        <v/>
      </c>
      <c r="U1260" s="25" t="str">
        <f t="shared" ca="1" si="212"/>
        <v/>
      </c>
    </row>
    <row r="1261" spans="1:21" ht="13.5" customHeight="1">
      <c r="A1261" s="20" t="str">
        <f t="shared" ca="1" si="219"/>
        <v>Angel in the Tower</v>
      </c>
      <c r="B1261" s="20" t="str">
        <f t="shared" ca="1" si="218"/>
        <v>b1721e4e-3912-4993-8486-3308cd5f7c26</v>
      </c>
      <c r="C1261" s="20" t="str">
        <f t="shared" ca="1" si="218"/>
        <v>RotR</v>
      </c>
      <c r="D1261" s="20" t="str">
        <f t="shared" ca="1" si="218"/>
        <v>2</v>
      </c>
      <c r="E1261" s="20" t="str">
        <f t="shared" ca="1" si="218"/>
        <v>Yes</v>
      </c>
      <c r="F1261" s="20" t="str">
        <f t="shared" ca="1" si="218"/>
        <v>1</v>
      </c>
      <c r="G1261" s="20" t="str">
        <f t="shared" ca="1" si="218"/>
        <v>Story</v>
      </c>
      <c r="H1261" s="20" t="str">
        <f t="shared" ca="1" si="218"/>
        <v>Scenario</v>
      </c>
      <c r="I1261" s="20" t="str">
        <f t="shared" ca="1" si="218"/>
        <v>Front</v>
      </c>
      <c r="J1261" s="20" t="str">
        <f t="shared" ca="1" si="218"/>
        <v/>
      </c>
      <c r="K1261" s="20" t="str">
        <f t="shared" ca="1" si="218"/>
        <v>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v>
      </c>
      <c r="L1261" s="20" t="str">
        <f t="shared" ca="1" si="218"/>
        <v>Shadow Clock&amp;#10;Temple&amp;#10;Shrine to Lamashtu&amp;#10;City Gate&amp;#10;Throne Room&amp;#10;Mill&amp;#10;Waterfront&amp;#10;Desecrated Vault</v>
      </c>
      <c r="M1261" s="20" t="str">
        <f t="shared" ca="1" si="218"/>
        <v/>
      </c>
      <c r="N1261" s="20" t="str">
        <f t="shared" ca="1" si="218"/>
        <v/>
      </c>
      <c r="O1261" s="20" t="str">
        <f t="shared" ca="1" si="218"/>
        <v/>
      </c>
      <c r="P1261" s="25" t="str">
        <f t="shared" ca="1" si="218"/>
        <v/>
      </c>
      <c r="Q1261" s="25" t="str">
        <f t="shared" ca="1" si="218"/>
        <v/>
      </c>
      <c r="R1261" s="25" t="str">
        <f t="shared" ca="1" si="212"/>
        <v/>
      </c>
      <c r="S1261" s="25" t="str">
        <f t="shared" ca="1" si="212"/>
        <v/>
      </c>
      <c r="T1261" s="25" t="str">
        <f t="shared" ca="1" si="212"/>
        <v/>
      </c>
      <c r="U1261" s="25" t="str">
        <f t="shared" ca="1" si="212"/>
        <v/>
      </c>
    </row>
    <row r="1262" spans="1:21" ht="13.5" customHeight="1">
      <c r="A1262" s="20" t="str">
        <f t="shared" ca="1" si="219"/>
        <v>Angel in the Tower</v>
      </c>
      <c r="B1262" s="20" t="str">
        <f t="shared" ref="B1262:Q1271" ca="1" si="220">IF(INDIRECT(ADDRESS(ROW(),COLUMN(),,,"Details"))="","",SUBSTITUTE(SUBSTITUTE(INDIRECT(ADDRESS(ROW(),COLUMN(),,,"Details")),"
","&amp;#10;"),"""","&amp;quot;"))</f>
        <v>83b90d7b-3be4-4250-a115-41977f883a3e</v>
      </c>
      <c r="C1262" s="20" t="str">
        <f t="shared" ca="1" si="220"/>
        <v>RotR</v>
      </c>
      <c r="D1262" s="20" t="str">
        <f t="shared" ca="1" si="220"/>
        <v>2</v>
      </c>
      <c r="E1262" s="20" t="str">
        <f t="shared" ca="1" si="220"/>
        <v>Yes</v>
      </c>
      <c r="F1262" s="20" t="str">
        <f t="shared" ca="1" si="220"/>
        <v>1</v>
      </c>
      <c r="G1262" s="20" t="str">
        <f t="shared" ca="1" si="220"/>
        <v>Story</v>
      </c>
      <c r="H1262" s="20" t="str">
        <f t="shared" ca="1" si="220"/>
        <v>Scenario</v>
      </c>
      <c r="I1262" s="20" t="str">
        <f t="shared" ca="1" si="220"/>
        <v>Back</v>
      </c>
      <c r="J1262" s="20" t="str">
        <f t="shared" ca="1" si="220"/>
        <v/>
      </c>
      <c r="K1262" s="20" t="str">
        <f t="shared" ca="1" si="220"/>
        <v/>
      </c>
      <c r="L1262" s="20" t="str">
        <f t="shared" ca="1" si="220"/>
        <v>If the Shadow Clock location is open and no character is there at the end of the turn, discard the top card of the blessings deck.</v>
      </c>
      <c r="M1262" s="20" t="str">
        <f t="shared" ca="1" si="220"/>
        <v>Xanesha</v>
      </c>
      <c r="N1262" s="20" t="str">
        <f t="shared" ca="1" si="220"/>
        <v>Scarecrow Golem&amp;#10;Charmed Faceless Stalkers</v>
      </c>
      <c r="O1262" s="20" t="str">
        <f t="shared" ca="1" si="220"/>
        <v>Loot: Impaler of Thorns, Medusa Mask, Sihedron Medallion, Snakeskin Tunic</v>
      </c>
      <c r="P1262" s="25" t="str">
        <f t="shared" ca="1" si="220"/>
        <v/>
      </c>
      <c r="Q1262" s="25" t="str">
        <f t="shared" ca="1" si="220"/>
        <v/>
      </c>
      <c r="R1262" s="25" t="str">
        <f t="shared" ca="1" si="212"/>
        <v/>
      </c>
      <c r="S1262" s="25" t="str">
        <f t="shared" ca="1" si="212"/>
        <v/>
      </c>
      <c r="T1262" s="25" t="str">
        <f t="shared" ca="1" si="212"/>
        <v/>
      </c>
      <c r="U1262" s="25" t="str">
        <f t="shared" ca="1" si="212"/>
        <v/>
      </c>
    </row>
    <row r="1263" spans="1:21" ht="13.5" customHeight="1">
      <c r="A1263" s="20" t="str">
        <f t="shared" ca="1" si="219"/>
        <v>Approach to Thistletop</v>
      </c>
      <c r="B1263" s="20" t="str">
        <f t="shared" ca="1" si="220"/>
        <v>da60c33c-8d95-4ea3-9001-732073638258</v>
      </c>
      <c r="C1263" s="20" t="str">
        <f t="shared" ca="1" si="220"/>
        <v>RotR</v>
      </c>
      <c r="D1263" s="20" t="str">
        <f t="shared" ca="1" si="220"/>
        <v>1</v>
      </c>
      <c r="E1263" s="20" t="str">
        <f t="shared" ca="1" si="220"/>
        <v>Yes</v>
      </c>
      <c r="F1263" s="20" t="str">
        <f t="shared" ca="1" si="220"/>
        <v>1</v>
      </c>
      <c r="G1263" s="20" t="str">
        <f t="shared" ca="1" si="220"/>
        <v>Story</v>
      </c>
      <c r="H1263" s="20" t="str">
        <f t="shared" ca="1" si="220"/>
        <v>Scenario</v>
      </c>
      <c r="I1263" s="20" t="str">
        <f t="shared" ca="1" si="220"/>
        <v>Front</v>
      </c>
      <c r="J1263" s="20" t="str">
        <f t="shared" ca="1" si="220"/>
        <v/>
      </c>
      <c r="K1263" s="20" t="str">
        <f t="shared" ca="1" si="220"/>
        <v>The goblin raiders might have been defeated, but already they're regrouping in thier lair of sticks and brambles amid the ruins called Thistletop. Strike back against the goblins and find out what's been stirring the disorderly maniacs to attack!</v>
      </c>
      <c r="L1263" s="20" t="str">
        <f t="shared" ca="1" si="220"/>
        <v>Woods&amp;#10;Treacherous Cave&amp;#10;Goblin Fortress&amp;#10;Nettlemaze&amp;#10;Waterfront&amp;#10;Guard Tower&amp;#10;Prison&amp;#10;Garrison</v>
      </c>
      <c r="M1263" s="20" t="str">
        <f t="shared" ca="1" si="220"/>
        <v/>
      </c>
      <c r="N1263" s="20" t="str">
        <f t="shared" ca="1" si="220"/>
        <v/>
      </c>
      <c r="O1263" s="20" t="str">
        <f t="shared" ca="1" si="220"/>
        <v/>
      </c>
      <c r="P1263" s="25" t="str">
        <f t="shared" ca="1" si="220"/>
        <v/>
      </c>
      <c r="Q1263" s="25" t="str">
        <f t="shared" ca="1" si="220"/>
        <v/>
      </c>
      <c r="R1263" s="25" t="str">
        <f t="shared" ca="1" si="212"/>
        <v/>
      </c>
      <c r="S1263" s="25" t="str">
        <f t="shared" ca="1" si="212"/>
        <v/>
      </c>
      <c r="T1263" s="25" t="str">
        <f t="shared" ca="1" si="212"/>
        <v/>
      </c>
      <c r="U1263" s="25" t="str">
        <f t="shared" ca="1" si="212"/>
        <v/>
      </c>
    </row>
    <row r="1264" spans="1:21" ht="13.5" customHeight="1">
      <c r="A1264" s="20" t="str">
        <f t="shared" ca="1" si="219"/>
        <v>Approach to Thistletop</v>
      </c>
      <c r="B1264" s="20" t="str">
        <f t="shared" ca="1" si="220"/>
        <v>8200176e-ee3a-4f3f-94ae-b47937bdb5c5</v>
      </c>
      <c r="C1264" s="20" t="str">
        <f t="shared" ca="1" si="220"/>
        <v>RotR</v>
      </c>
      <c r="D1264" s="20" t="str">
        <f t="shared" ca="1" si="220"/>
        <v>1</v>
      </c>
      <c r="E1264" s="20" t="str">
        <f t="shared" ca="1" si="220"/>
        <v>Yes</v>
      </c>
      <c r="F1264" s="20" t="str">
        <f t="shared" ca="1" si="220"/>
        <v>1</v>
      </c>
      <c r="G1264" s="20" t="str">
        <f t="shared" ca="1" si="220"/>
        <v>Story</v>
      </c>
      <c r="H1264" s="20" t="str">
        <f t="shared" ca="1" si="220"/>
        <v>Scenario</v>
      </c>
      <c r="I1264" s="20" t="str">
        <f t="shared" ca="1" si="220"/>
        <v>Back</v>
      </c>
      <c r="J1264" s="20" t="str">
        <f t="shared" ca="1" si="220"/>
        <v/>
      </c>
      <c r="K1264" s="20" t="str">
        <f t="shared" ca="1" si="220"/>
        <v/>
      </c>
      <c r="L1264" s="20" t="str">
        <f t="shared" ca="1" si="220"/>
        <v>The difficulty to defeat monsters with the Goblin trait is increased by 1d4.</v>
      </c>
      <c r="M1264" s="20" t="str">
        <f t="shared" ca="1" si="220"/>
        <v>Gogmurt</v>
      </c>
      <c r="N1264" s="20" t="str">
        <f t="shared" ca="1" si="220"/>
        <v>Tangletooth&amp;#10;Bruthazmus&amp;#10;Goblin Raiders</v>
      </c>
      <c r="O1264" s="20" t="str">
        <f t="shared" ca="1" si="220"/>
        <v>Each character draws a random weapon from the box</v>
      </c>
      <c r="P1264" s="25" t="str">
        <f t="shared" ca="1" si="220"/>
        <v/>
      </c>
      <c r="Q1264" s="25" t="str">
        <f t="shared" ca="1" si="220"/>
        <v/>
      </c>
      <c r="R1264" s="25" t="str">
        <f t="shared" ca="1" si="212"/>
        <v/>
      </c>
      <c r="S1264" s="25" t="str">
        <f t="shared" ca="1" si="212"/>
        <v/>
      </c>
      <c r="T1264" s="25" t="str">
        <f t="shared" ca="1" si="212"/>
        <v/>
      </c>
      <c r="U1264" s="25" t="str">
        <f t="shared" ca="1" si="212"/>
        <v/>
      </c>
    </row>
    <row r="1265" spans="1:21" ht="13.5" customHeight="1">
      <c r="A1265" s="20" t="str">
        <f t="shared" ca="1" si="219"/>
        <v>Assault on the Pinnacle</v>
      </c>
      <c r="B1265" s="20" t="str">
        <f t="shared" ca="1" si="220"/>
        <v>23dd3cda-c6f5-4094-ae95-a895ea9a29a7</v>
      </c>
      <c r="C1265" s="20" t="str">
        <f t="shared" ca="1" si="220"/>
        <v>RotR</v>
      </c>
      <c r="D1265" s="20" t="str">
        <f t="shared" ca="1" si="220"/>
        <v>6</v>
      </c>
      <c r="E1265" s="20" t="str">
        <f t="shared" ca="1" si="220"/>
        <v>Yes</v>
      </c>
      <c r="F1265" s="20" t="str">
        <f t="shared" ca="1" si="220"/>
        <v>1</v>
      </c>
      <c r="G1265" s="20" t="str">
        <f t="shared" ca="1" si="220"/>
        <v>Story</v>
      </c>
      <c r="H1265" s="20" t="str">
        <f t="shared" ca="1" si="220"/>
        <v>Scenario</v>
      </c>
      <c r="I1265" s="20" t="str">
        <f t="shared" ca="1" si="220"/>
        <v>Front</v>
      </c>
      <c r="J1265" s="20" t="str">
        <f t="shared" ca="1" si="220"/>
        <v/>
      </c>
      <c r="K1265" s="20" t="str">
        <f t="shared" ca="1" si="220"/>
        <v>High atop the mountain of Mhar Massif rises the Pinnacle of Avarice, the citadel of Runelord Karzoug. But it is far from empty. Within, the runelord's servants have reawakened, bringing the treasures of Thassilon to bear against any who would invade their ancient sanctuary?</v>
      </c>
      <c r="L1265" s="20" t="str">
        <f t="shared" ca="1" si="220"/>
        <v>The Leng Device&amp;#10;Runewell&amp;#10;Throne Room&amp;#10;Thassilonian Dungeon&amp;#10;Mountain Peak&amp;#10;Prison&amp;#10;Guard Tower&amp;#10;Temple</v>
      </c>
      <c r="M1265" s="20" t="str">
        <f t="shared" ca="1" si="220"/>
        <v/>
      </c>
      <c r="N1265" s="20" t="str">
        <f t="shared" ca="1" si="220"/>
        <v/>
      </c>
      <c r="O1265" s="20" t="str">
        <f t="shared" ca="1" si="220"/>
        <v/>
      </c>
      <c r="P1265" s="25" t="str">
        <f t="shared" ca="1" si="220"/>
        <v/>
      </c>
      <c r="Q1265" s="25" t="str">
        <f t="shared" ca="1" si="220"/>
        <v/>
      </c>
      <c r="R1265" s="25" t="str">
        <f t="shared" ca="1" si="212"/>
        <v/>
      </c>
      <c r="S1265" s="25" t="str">
        <f t="shared" ca="1" si="212"/>
        <v/>
      </c>
      <c r="T1265" s="25" t="str">
        <f t="shared" ca="1" si="212"/>
        <v/>
      </c>
      <c r="U1265" s="25" t="str">
        <f t="shared" ca="1" si="212"/>
        <v/>
      </c>
    </row>
    <row r="1266" spans="1:21" ht="13.5" customHeight="1">
      <c r="A1266" s="20" t="str">
        <f t="shared" ca="1" si="219"/>
        <v>Assault on the Pinnacle</v>
      </c>
      <c r="B1266" s="20" t="str">
        <f t="shared" ca="1" si="220"/>
        <v>380c013d-c48f-471c-846e-739284b08b32</v>
      </c>
      <c r="C1266" s="20" t="str">
        <f t="shared" ca="1" si="220"/>
        <v>RotR</v>
      </c>
      <c r="D1266" s="20" t="str">
        <f t="shared" ca="1" si="220"/>
        <v>6</v>
      </c>
      <c r="E1266" s="20" t="str">
        <f t="shared" ca="1" si="220"/>
        <v>Yes</v>
      </c>
      <c r="F1266" s="20" t="str">
        <f t="shared" ca="1" si="220"/>
        <v>1</v>
      </c>
      <c r="G1266" s="20" t="str">
        <f t="shared" ca="1" si="220"/>
        <v>Story</v>
      </c>
      <c r="H1266" s="20" t="str">
        <f t="shared" ca="1" si="220"/>
        <v>Scenario</v>
      </c>
      <c r="I1266" s="20" t="str">
        <f t="shared" ca="1" si="220"/>
        <v>Back</v>
      </c>
      <c r="J1266" s="20" t="str">
        <f t="shared" ca="1" si="220"/>
        <v/>
      </c>
      <c r="K1266" s="20" t="str">
        <f t="shared" ca="1" si="220"/>
        <v/>
      </c>
      <c r="L1266" s="20" t="str">
        <f t="shared" ca="1" si="220"/>
        <v>When you defeat a bane, pick a type of boon other than loot and put a random card of that type from the box facedown under this card.</v>
      </c>
      <c r="M1266" s="20" t="str">
        <f t="shared" ca="1" si="220"/>
        <v>Most High Ceoptra</v>
      </c>
      <c r="N1266" s="20" t="str">
        <f t="shared" ca="1" si="220"/>
        <v>Khalib&amp;#10;Viorian Dekanti&amp;#10;Warden of Runes</v>
      </c>
      <c r="O1266" s="20" t="str">
        <f t="shared" ca="1" si="220"/>
        <v>Loot: Chellan, Sword of Greed and all cards under this scenario card.</v>
      </c>
      <c r="P1266" s="25" t="str">
        <f t="shared" ca="1" si="220"/>
        <v/>
      </c>
      <c r="Q1266" s="25" t="str">
        <f t="shared" ca="1" si="220"/>
        <v/>
      </c>
      <c r="R1266" s="25" t="str">
        <f t="shared" ca="1" si="212"/>
        <v/>
      </c>
      <c r="S1266" s="25" t="str">
        <f t="shared" ca="1" si="212"/>
        <v/>
      </c>
      <c r="T1266" s="25" t="str">
        <f t="shared" ca="1" si="212"/>
        <v/>
      </c>
      <c r="U1266" s="25" t="str">
        <f t="shared" ca="1" si="212"/>
        <v/>
      </c>
    </row>
    <row r="1267" spans="1:21" ht="13.5" customHeight="1">
      <c r="A1267" s="20" t="str">
        <f t="shared" ca="1" si="219"/>
        <v>Attack on Sandpoint</v>
      </c>
      <c r="B1267" s="20" t="str">
        <f t="shared" ca="1" si="220"/>
        <v>fcfb5061-a689-4990-bb35-66e8134b6504</v>
      </c>
      <c r="C1267" s="20" t="str">
        <f t="shared" ca="1" si="220"/>
        <v>RotR</v>
      </c>
      <c r="D1267" s="20" t="str">
        <f t="shared" ca="1" si="220"/>
        <v>1</v>
      </c>
      <c r="E1267" s="20" t="str">
        <f t="shared" ca="1" si="220"/>
        <v>Yes</v>
      </c>
      <c r="F1267" s="20" t="str">
        <f t="shared" ca="1" si="220"/>
        <v>1</v>
      </c>
      <c r="G1267" s="20" t="str">
        <f t="shared" ca="1" si="220"/>
        <v>Story</v>
      </c>
      <c r="H1267" s="20" t="str">
        <f t="shared" ca="1" si="220"/>
        <v>Scenario</v>
      </c>
      <c r="I1267" s="20" t="str">
        <f t="shared" ca="1" si="220"/>
        <v>Front</v>
      </c>
      <c r="J1267" s="20" t="str">
        <f t="shared" ca="1" si="220"/>
        <v/>
      </c>
      <c r="K1267" s="20" t="str">
        <f t="shared" ca="1" si="220"/>
        <v>Wielding torches and cackling war songs, goblin raiders dash through the streets of Sandpoint. Find the goblins' ruthless geck-mounted leader, Chief Ripnugget, and unmask their ally in Sandpoint before the miniature maniacs set the entire town ablaze!</v>
      </c>
      <c r="L1267" s="20" t="str">
        <f t="shared" ca="1" si="220"/>
        <v>Town Square&amp;#10;Swallowtail Festival&amp;#10;City Gate&amp;#10;Sandpoint Cathedral&amp;#10;The Rusty Dragon&amp;#10;The Old Light&amp;#10;Wooden Bridge&amp;#10;Desecrated Vault</v>
      </c>
      <c r="M1267" s="20" t="str">
        <f t="shared" ca="1" si="220"/>
        <v/>
      </c>
      <c r="N1267" s="20" t="str">
        <f t="shared" ca="1" si="220"/>
        <v/>
      </c>
      <c r="O1267" s="20" t="str">
        <f t="shared" ca="1" si="220"/>
        <v/>
      </c>
      <c r="P1267" s="25" t="str">
        <f t="shared" ca="1" si="220"/>
        <v/>
      </c>
      <c r="Q1267" s="25" t="str">
        <f t="shared" ca="1" si="220"/>
        <v/>
      </c>
      <c r="R1267" s="25" t="str">
        <f t="shared" ca="1" si="212"/>
        <v/>
      </c>
      <c r="S1267" s="25" t="str">
        <f t="shared" ca="1" si="212"/>
        <v/>
      </c>
      <c r="T1267" s="25" t="str">
        <f t="shared" ca="1" si="212"/>
        <v/>
      </c>
      <c r="U1267" s="25" t="str">
        <f t="shared" ca="1" si="212"/>
        <v/>
      </c>
    </row>
    <row r="1268" spans="1:21" ht="13.5" customHeight="1">
      <c r="A1268" s="20" t="str">
        <f t="shared" ca="1" si="219"/>
        <v>Attack on Sandpoint</v>
      </c>
      <c r="B1268" s="20" t="str">
        <f t="shared" ca="1" si="220"/>
        <v>843f2e90-a70d-451e-bbd3-1b64f0ee73ae</v>
      </c>
      <c r="C1268" s="20" t="str">
        <f t="shared" ca="1" si="220"/>
        <v>RotR</v>
      </c>
      <c r="D1268" s="20" t="str">
        <f t="shared" ca="1" si="220"/>
        <v>1</v>
      </c>
      <c r="E1268" s="20" t="str">
        <f t="shared" ca="1" si="220"/>
        <v>Yes</v>
      </c>
      <c r="F1268" s="20" t="str">
        <f t="shared" ca="1" si="220"/>
        <v>1</v>
      </c>
      <c r="G1268" s="20" t="str">
        <f t="shared" ca="1" si="220"/>
        <v>Story</v>
      </c>
      <c r="H1268" s="20" t="str">
        <f t="shared" ca="1" si="220"/>
        <v>Scenario</v>
      </c>
      <c r="I1268" s="20" t="str">
        <f t="shared" ca="1" si="220"/>
        <v>Back</v>
      </c>
      <c r="J1268" s="20" t="str">
        <f t="shared" ca="1" si="220"/>
        <v/>
      </c>
      <c r="K1268" s="20" t="str">
        <f t="shared" ca="1" si="220"/>
        <v/>
      </c>
      <c r="L1268" s="20" t="str">
        <f t="shared" ca="1" si="220"/>
        <v>If you defeat a monster with the Goblin trait, roll 1d6. On a 1, each character at your location takes 1 Fire damage.</v>
      </c>
      <c r="M1268" s="20" t="str">
        <f t="shared" ca="1" si="220"/>
        <v>Ripnugget and Stickfoot</v>
      </c>
      <c r="N1268" s="20" t="str">
        <f t="shared" ca="1" si="220"/>
        <v>Tsuto Kaikitsu&amp;#10;Goblin Raiders</v>
      </c>
      <c r="O1268" s="20" t="str">
        <f t="shared" ca="1" si="220"/>
        <v>Each character gains a skill feat.</v>
      </c>
      <c r="P1268" s="25" t="str">
        <f t="shared" ca="1" si="220"/>
        <v/>
      </c>
      <c r="Q1268" s="25" t="str">
        <f t="shared" ca="1" si="220"/>
        <v/>
      </c>
      <c r="R1268" s="25" t="str">
        <f t="shared" ref="R1268:U1331" ca="1" si="221">IF(INDIRECT(ADDRESS(ROW(),COLUMN(),,,"Details"))="","",SUBSTITUTE(SUBSTITUTE(INDIRECT(ADDRESS(ROW(),COLUMN(),,,"Details")),"
","&amp;#10;"),"""","&amp;quot;"))</f>
        <v/>
      </c>
      <c r="S1268" s="25" t="str">
        <f t="shared" ca="1" si="221"/>
        <v/>
      </c>
      <c r="T1268" s="25" t="str">
        <f t="shared" ca="1" si="221"/>
        <v/>
      </c>
      <c r="U1268" s="25" t="str">
        <f t="shared" ca="1" si="221"/>
        <v/>
      </c>
    </row>
    <row r="1269" spans="1:21" ht="13.5" customHeight="1">
      <c r="A1269" s="20" t="str">
        <f t="shared" ca="1" si="219"/>
        <v>Battle at the Dam</v>
      </c>
      <c r="B1269" s="20" t="str">
        <f t="shared" ca="1" si="220"/>
        <v>f29b626b-28ed-49c1-990a-c5a7f5356f18</v>
      </c>
      <c r="C1269" s="20" t="str">
        <f t="shared" ca="1" si="220"/>
        <v>RotR</v>
      </c>
      <c r="D1269" s="20" t="str">
        <f t="shared" ca="1" si="220"/>
        <v>3</v>
      </c>
      <c r="E1269" s="20" t="str">
        <f t="shared" ca="1" si="220"/>
        <v>Yes</v>
      </c>
      <c r="F1269" s="20" t="str">
        <f t="shared" ca="1" si="220"/>
        <v>1</v>
      </c>
      <c r="G1269" s="20" t="str">
        <f t="shared" ca="1" si="220"/>
        <v>Story</v>
      </c>
      <c r="H1269" s="20" t="str">
        <f t="shared" ca="1" si="220"/>
        <v>Scenario</v>
      </c>
      <c r="I1269" s="20" t="str">
        <f t="shared" ca="1" si="220"/>
        <v>Front</v>
      </c>
      <c r="J1269" s="20" t="str">
        <f t="shared" ca="1" si="220"/>
        <v/>
      </c>
      <c r="K1269" s="20" t="str">
        <f t="shared" ca="1" si="220"/>
        <v>The destruction of Skull's Crossing wasn't just some random accident. More ogres have been at work destroying the gigantic dam, imperiling all of the lands downriver. Put a stop to the ogre demolitionists and find out why their boss, Malugus Kreeg, is on a rampage.</v>
      </c>
      <c r="L1269" s="20" t="str">
        <f t="shared" ca="1" si="220"/>
        <v>Dam&amp;#10;Shimmerglens&amp;#10;Garrison&amp;#10;Guard Tower&amp;#10;Prison&amp;#10;Treacherous Cave&amp;#10;Waterfront&amp;#10;Mountain Peak</v>
      </c>
      <c r="M1269" s="20" t="str">
        <f t="shared" ca="1" si="220"/>
        <v/>
      </c>
      <c r="N1269" s="20" t="str">
        <f t="shared" ca="1" si="220"/>
        <v/>
      </c>
      <c r="O1269" s="20" t="str">
        <f t="shared" ca="1" si="220"/>
        <v/>
      </c>
      <c r="P1269" s="25" t="str">
        <f t="shared" ca="1" si="220"/>
        <v/>
      </c>
      <c r="Q1269" s="25" t="str">
        <f t="shared" ca="1" si="220"/>
        <v/>
      </c>
      <c r="R1269" s="25" t="str">
        <f t="shared" ca="1" si="221"/>
        <v/>
      </c>
      <c r="S1269" s="25" t="str">
        <f t="shared" ca="1" si="221"/>
        <v/>
      </c>
      <c r="T1269" s="25" t="str">
        <f t="shared" ca="1" si="221"/>
        <v/>
      </c>
      <c r="U1269" s="25" t="str">
        <f t="shared" ca="1" si="221"/>
        <v/>
      </c>
    </row>
    <row r="1270" spans="1:21" ht="13.5" customHeight="1">
      <c r="A1270" s="20" t="str">
        <f t="shared" ca="1" si="219"/>
        <v>Battle at the Dam</v>
      </c>
      <c r="B1270" s="20" t="str">
        <f t="shared" ca="1" si="220"/>
        <v>100261ca-f0db-447a-83ee-e13cc2ff6d38</v>
      </c>
      <c r="C1270" s="20" t="str">
        <f t="shared" ca="1" si="220"/>
        <v>RotR</v>
      </c>
      <c r="D1270" s="20" t="str">
        <f t="shared" ca="1" si="220"/>
        <v>3</v>
      </c>
      <c r="E1270" s="20" t="str">
        <f t="shared" ca="1" si="220"/>
        <v>Yes</v>
      </c>
      <c r="F1270" s="20" t="str">
        <f t="shared" ca="1" si="220"/>
        <v>1</v>
      </c>
      <c r="G1270" s="20" t="str">
        <f t="shared" ca="1" si="220"/>
        <v>Story</v>
      </c>
      <c r="H1270" s="20" t="str">
        <f t="shared" ca="1" si="220"/>
        <v>Scenario</v>
      </c>
      <c r="I1270" s="20" t="str">
        <f t="shared" ca="1" si="220"/>
        <v>Back</v>
      </c>
      <c r="J1270" s="20" t="str">
        <f t="shared" ca="1" si="220"/>
        <v/>
      </c>
      <c r="K1270" s="20" t="str">
        <f t="shared" ca="1" si="220"/>
        <v/>
      </c>
      <c r="L1270" s="20" t="str">
        <f t="shared" ca="1" si="220"/>
        <v>The Dam may not be temporarily closed.</v>
      </c>
      <c r="M1270" s="20" t="str">
        <f t="shared" ca="1" si="220"/>
        <v>Malugus Kreeg</v>
      </c>
      <c r="N1270" s="20" t="str">
        <f t="shared" ca="1" si="220"/>
        <v>Kreeg Ogres</v>
      </c>
      <c r="O1270" s="20" t="str">
        <f t="shared" ca="1" si="220"/>
        <v>Each character gains a power feat.</v>
      </c>
      <c r="P1270" s="25" t="str">
        <f t="shared" ca="1" si="220"/>
        <v/>
      </c>
      <c r="Q1270" s="25" t="str">
        <f t="shared" ca="1" si="220"/>
        <v/>
      </c>
      <c r="R1270" s="25" t="str">
        <f t="shared" ca="1" si="221"/>
        <v/>
      </c>
      <c r="S1270" s="25" t="str">
        <f t="shared" ca="1" si="221"/>
        <v/>
      </c>
      <c r="T1270" s="25" t="str">
        <f t="shared" ca="1" si="221"/>
        <v/>
      </c>
      <c r="U1270" s="25" t="str">
        <f t="shared" ca="1" si="221"/>
        <v/>
      </c>
    </row>
    <row r="1271" spans="1:21" ht="13.5" customHeight="1">
      <c r="A1271" s="20" t="str">
        <f t="shared" ca="1" si="219"/>
        <v>Black Fang's Dungeon</v>
      </c>
      <c r="B1271" s="20" t="str">
        <f t="shared" ca="1" si="220"/>
        <v>3d8a40e6-ded0-4e07-95cf-c7ca7817ff68</v>
      </c>
      <c r="C1271" s="20" t="str">
        <f t="shared" ca="1" si="220"/>
        <v>RotR</v>
      </c>
      <c r="D1271" s="20" t="str">
        <f t="shared" ca="1" si="220"/>
        <v>B</v>
      </c>
      <c r="E1271" s="20" t="str">
        <f t="shared" ca="1" si="220"/>
        <v>Yes</v>
      </c>
      <c r="F1271" s="20" t="str">
        <f t="shared" ca="1" si="220"/>
        <v>1</v>
      </c>
      <c r="G1271" s="20" t="str">
        <f t="shared" ca="1" si="220"/>
        <v>Story</v>
      </c>
      <c r="H1271" s="20" t="str">
        <f t="shared" ca="1" si="220"/>
        <v>Scenario</v>
      </c>
      <c r="I1271" s="20" t="str">
        <f t="shared" ca="1" si="220"/>
        <v>Front</v>
      </c>
      <c r="J1271" s="20" t="str">
        <f t="shared" ca="1" si="220"/>
        <v/>
      </c>
      <c r="K1271" s="20" t="str">
        <f t="shared" ca="1" si="220"/>
        <v>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v>
      </c>
      <c r="L1271" s="20" t="str">
        <f t="shared" ca="1" si="220"/>
        <v>Desecrated Vault&amp;#10;Temple&amp;#10;Shrine to Lamashtu&amp;#10;Throne Room&amp;#10;Thassilonian Dungeon&amp;#10;Warrens&amp;#10;Deeper Dungeons&amp;#10;Mountain Peak</v>
      </c>
      <c r="M1271" s="20" t="str">
        <f t="shared" ca="1" si="220"/>
        <v/>
      </c>
      <c r="N1271" s="20" t="str">
        <f t="shared" ca="1" si="220"/>
        <v/>
      </c>
      <c r="O1271" s="20" t="str">
        <f t="shared" ca="1" si="220"/>
        <v/>
      </c>
      <c r="P1271" s="25" t="str">
        <f t="shared" ca="1" si="220"/>
        <v/>
      </c>
      <c r="Q1271" s="25" t="str">
        <f t="shared" ca="1" si="220"/>
        <v/>
      </c>
      <c r="R1271" s="25" t="str">
        <f t="shared" ca="1" si="221"/>
        <v/>
      </c>
      <c r="S1271" s="25" t="str">
        <f t="shared" ca="1" si="221"/>
        <v/>
      </c>
      <c r="T1271" s="25" t="str">
        <f t="shared" ca="1" si="221"/>
        <v/>
      </c>
      <c r="U1271" s="25" t="str">
        <f t="shared" ca="1" si="221"/>
        <v/>
      </c>
    </row>
    <row r="1272" spans="1:21" ht="13.5" customHeight="1">
      <c r="A1272" s="20" t="str">
        <f t="shared" ca="1" si="219"/>
        <v>Black Fang's Dungeon</v>
      </c>
      <c r="B1272" s="20" t="str">
        <f t="shared" ref="B1272:Q1281" ca="1" si="222">IF(INDIRECT(ADDRESS(ROW(),COLUMN(),,,"Details"))="","",SUBSTITUTE(SUBSTITUTE(INDIRECT(ADDRESS(ROW(),COLUMN(),,,"Details")),"
","&amp;#10;"),"""","&amp;quot;"))</f>
        <v>d57a3e38-0179-412f-ba4f-7c4ea2a6ea37</v>
      </c>
      <c r="C1272" s="20" t="str">
        <f t="shared" ca="1" si="222"/>
        <v>RotR</v>
      </c>
      <c r="D1272" s="20" t="str">
        <f t="shared" ca="1" si="222"/>
        <v>B</v>
      </c>
      <c r="E1272" s="20" t="str">
        <f t="shared" ca="1" si="222"/>
        <v>Yes</v>
      </c>
      <c r="F1272" s="20" t="str">
        <f t="shared" ca="1" si="222"/>
        <v>1</v>
      </c>
      <c r="G1272" s="20" t="str">
        <f t="shared" ca="1" si="222"/>
        <v>Story</v>
      </c>
      <c r="H1272" s="20" t="str">
        <f t="shared" ca="1" si="222"/>
        <v>Scenario</v>
      </c>
      <c r="I1272" s="20" t="str">
        <f t="shared" ca="1" si="222"/>
        <v>Back</v>
      </c>
      <c r="J1272" s="20" t="str">
        <f t="shared" ca="1" si="222"/>
        <v/>
      </c>
      <c r="K1272" s="20" t="str">
        <f t="shared" ca="1" si="222"/>
        <v/>
      </c>
      <c r="L1272" s="20" t="str">
        <f t="shared" ca="1" si="222"/>
        <v>When any character encounters an Ancient Skeleton henchman, each other character at that location must summon and encounter an Ancient Skeleton henchman.</v>
      </c>
      <c r="M1272" s="20" t="str">
        <f t="shared" ca="1" si="222"/>
        <v>Black Fang</v>
      </c>
      <c r="N1272" s="20" t="str">
        <f t="shared" ca="1" si="222"/>
        <v>Ancient Skeletons</v>
      </c>
      <c r="O1272" s="20" t="str">
        <f t="shared" ca="1" si="222"/>
        <v>Each character chooses a type of boon other than loot, then draws a random card of the that type from the box.</v>
      </c>
      <c r="P1272" s="25" t="str">
        <f t="shared" ca="1" si="222"/>
        <v/>
      </c>
      <c r="Q1272" s="25" t="str">
        <f t="shared" ca="1" si="222"/>
        <v/>
      </c>
      <c r="R1272" s="25" t="str">
        <f t="shared" ca="1" si="221"/>
        <v/>
      </c>
      <c r="S1272" s="25" t="str">
        <f t="shared" ca="1" si="221"/>
        <v/>
      </c>
      <c r="T1272" s="25" t="str">
        <f t="shared" ca="1" si="221"/>
        <v/>
      </c>
      <c r="U1272" s="25" t="str">
        <f t="shared" ca="1" si="221"/>
        <v/>
      </c>
    </row>
    <row r="1273" spans="1:21" ht="13.5" customHeight="1">
      <c r="A1273" s="20" t="str">
        <f t="shared" ca="1" si="219"/>
        <v>Brigandoom!</v>
      </c>
      <c r="B1273" s="20" t="str">
        <f t="shared" ca="1" si="222"/>
        <v>69ecfa46-88bd-4522-b270-ff1648e8800c</v>
      </c>
      <c r="C1273" s="20" t="str">
        <f t="shared" ca="1" si="222"/>
        <v>RotR</v>
      </c>
      <c r="D1273" s="20" t="str">
        <f t="shared" ca="1" si="222"/>
        <v>B</v>
      </c>
      <c r="E1273" s="20" t="str">
        <f t="shared" ca="1" si="222"/>
        <v>Yes</v>
      </c>
      <c r="F1273" s="20" t="str">
        <f t="shared" ca="1" si="222"/>
        <v>1</v>
      </c>
      <c r="G1273" s="20" t="str">
        <f t="shared" ca="1" si="222"/>
        <v>Story</v>
      </c>
      <c r="H1273" s="20" t="str">
        <f t="shared" ca="1" si="222"/>
        <v>Scenario</v>
      </c>
      <c r="I1273" s="20" t="str">
        <f t="shared" ca="1" si="222"/>
        <v>Front</v>
      </c>
      <c r="J1273" s="20" t="str">
        <f t="shared" ca="1" si="222"/>
        <v/>
      </c>
      <c r="K1273" s="20" t="str">
        <f t="shared" ca="1" si="222"/>
        <v>The Sczarni, notorious wanderers, have long run con games around Sandpoint, but under the leadership of Jubrayl Vhiski, they've become much more ambitious - and dangerous. Someone needs to put an end to thier brigandry before more than coins and livestock are lost!</v>
      </c>
      <c r="L1273" s="20" t="str">
        <f t="shared" ca="1" si="222"/>
        <v>Woods&amp;#10;Waterfront&amp;#10;Farmhouse&amp;#10;Wooden Bridge&amp;#10;Academy&amp;#10;Prison&amp;#10;Garrison&amp;#10;Treacherous Cave</v>
      </c>
      <c r="M1273" s="20" t="str">
        <f t="shared" ca="1" si="222"/>
        <v/>
      </c>
      <c r="N1273" s="20" t="str">
        <f t="shared" ca="1" si="222"/>
        <v/>
      </c>
      <c r="O1273" s="20" t="str">
        <f t="shared" ca="1" si="222"/>
        <v/>
      </c>
      <c r="P1273" s="25" t="str">
        <f t="shared" ca="1" si="222"/>
        <v/>
      </c>
      <c r="Q1273" s="25" t="str">
        <f t="shared" ca="1" si="222"/>
        <v/>
      </c>
      <c r="R1273" s="25" t="str">
        <f t="shared" ca="1" si="221"/>
        <v/>
      </c>
      <c r="S1273" s="25" t="str">
        <f t="shared" ca="1" si="221"/>
        <v/>
      </c>
      <c r="T1273" s="25" t="str">
        <f t="shared" ca="1" si="221"/>
        <v/>
      </c>
      <c r="U1273" s="25" t="str">
        <f t="shared" ca="1" si="221"/>
        <v/>
      </c>
    </row>
    <row r="1274" spans="1:21" ht="13.5" customHeight="1">
      <c r="A1274" s="20" t="str">
        <f t="shared" ca="1" si="219"/>
        <v>Brigandoom!</v>
      </c>
      <c r="B1274" s="20" t="str">
        <f t="shared" ca="1" si="222"/>
        <v>1baffaba-4d27-4184-89f9-8d9261ca8483</v>
      </c>
      <c r="C1274" s="20" t="str">
        <f t="shared" ca="1" si="222"/>
        <v>RotR</v>
      </c>
      <c r="D1274" s="20" t="str">
        <f t="shared" ca="1" si="222"/>
        <v>B</v>
      </c>
      <c r="E1274" s="20" t="str">
        <f t="shared" ca="1" si="222"/>
        <v>Yes</v>
      </c>
      <c r="F1274" s="20" t="str">
        <f t="shared" ca="1" si="222"/>
        <v>1</v>
      </c>
      <c r="G1274" s="20" t="str">
        <f t="shared" ca="1" si="222"/>
        <v>Story</v>
      </c>
      <c r="H1274" s="20" t="str">
        <f t="shared" ca="1" si="222"/>
        <v>Scenario</v>
      </c>
      <c r="I1274" s="20" t="str">
        <f t="shared" ca="1" si="222"/>
        <v>Back</v>
      </c>
      <c r="J1274" s="20" t="str">
        <f t="shared" ca="1" si="222"/>
        <v/>
      </c>
      <c r="K1274" s="20" t="str">
        <f t="shared" ca="1" si="222"/>
        <v/>
      </c>
      <c r="L1274" s="20" t="str">
        <f t="shared" ca="1" si="222"/>
        <v>If a monster's power causes you to recharge one or more cards, do so, then draw the same number of cards.</v>
      </c>
      <c r="M1274" s="20" t="str">
        <f t="shared" ca="1" si="222"/>
        <v>Jubrayl Vhiski</v>
      </c>
      <c r="N1274" s="20" t="str">
        <f t="shared" ca="1" si="222"/>
        <v>Bandits</v>
      </c>
      <c r="O1274" s="20" t="str">
        <f t="shared" ca="1" si="222"/>
        <v>Each character draws a random item from the box.</v>
      </c>
      <c r="P1274" s="25" t="str">
        <f t="shared" ca="1" si="222"/>
        <v/>
      </c>
      <c r="Q1274" s="25" t="str">
        <f t="shared" ca="1" si="222"/>
        <v/>
      </c>
      <c r="R1274" s="25" t="str">
        <f t="shared" ca="1" si="221"/>
        <v/>
      </c>
      <c r="S1274" s="25" t="str">
        <f t="shared" ca="1" si="221"/>
        <v/>
      </c>
      <c r="T1274" s="25" t="str">
        <f t="shared" ca="1" si="221"/>
        <v/>
      </c>
      <c r="U1274" s="25" t="str">
        <f t="shared" ca="1" si="221"/>
        <v/>
      </c>
    </row>
    <row r="1275" spans="1:21" ht="13.5" customHeight="1">
      <c r="A1275" s="20" t="str">
        <f t="shared" ca="1" si="219"/>
        <v>Cabin in the Snow</v>
      </c>
      <c r="B1275" s="20" t="str">
        <f t="shared" ca="1" si="222"/>
        <v>dd1ba78f-083f-4fd1-991e-2c9c358495b6</v>
      </c>
      <c r="C1275" s="20" t="str">
        <f t="shared" ca="1" si="222"/>
        <v>RotR</v>
      </c>
      <c r="D1275" s="20" t="str">
        <f t="shared" ca="1" si="222"/>
        <v>6</v>
      </c>
      <c r="E1275" s="20" t="str">
        <f t="shared" ca="1" si="222"/>
        <v>Yes</v>
      </c>
      <c r="F1275" s="20" t="str">
        <f t="shared" ca="1" si="222"/>
        <v>1</v>
      </c>
      <c r="G1275" s="20" t="str">
        <f t="shared" ca="1" si="222"/>
        <v>Story</v>
      </c>
      <c r="H1275" s="20" t="str">
        <f t="shared" ca="1" si="222"/>
        <v>Scenario</v>
      </c>
      <c r="I1275" s="20" t="str">
        <f t="shared" ca="1" si="222"/>
        <v>Front</v>
      </c>
      <c r="J1275" s="20" t="str">
        <f t="shared" ca="1" si="222"/>
        <v/>
      </c>
      <c r="K1275" s="20" t="str">
        <f t="shared" ca="1" si="222"/>
        <v>Exploring Runeforge revealed the path to one of the legendary and ancient capitals of the Thassilonian Empire--the mountain city of Xin-Shalast. But reaching the mythical city won't be easy, as the hungry spirits of the lethal peaks don't tolerate trespassers!</v>
      </c>
      <c r="L1275" s="20" t="str">
        <f t="shared" ca="1" si="222"/>
        <v>Mountain Peak&amp;#10;Treacherous Cave&amp;#10;Village House&amp;#10;Woods&amp;#10;Wooden Bridge&amp;#10;Temple&amp;#10;Desecrated Vault&amp;#10;Throne Room</v>
      </c>
      <c r="M1275" s="20" t="str">
        <f t="shared" ca="1" si="222"/>
        <v/>
      </c>
      <c r="N1275" s="20" t="str">
        <f t="shared" ca="1" si="222"/>
        <v/>
      </c>
      <c r="O1275" s="20" t="str">
        <f t="shared" ca="1" si="222"/>
        <v/>
      </c>
      <c r="P1275" s="25" t="str">
        <f t="shared" ca="1" si="222"/>
        <v/>
      </c>
      <c r="Q1275" s="25" t="str">
        <f t="shared" ca="1" si="222"/>
        <v/>
      </c>
      <c r="R1275" s="25" t="str">
        <f t="shared" ca="1" si="221"/>
        <v/>
      </c>
      <c r="S1275" s="25" t="str">
        <f t="shared" ca="1" si="221"/>
        <v/>
      </c>
      <c r="T1275" s="25" t="str">
        <f t="shared" ca="1" si="221"/>
        <v/>
      </c>
      <c r="U1275" s="25" t="str">
        <f t="shared" ca="1" si="221"/>
        <v/>
      </c>
    </row>
    <row r="1276" spans="1:21" ht="13.5" customHeight="1">
      <c r="A1276" s="20" t="str">
        <f t="shared" ca="1" si="219"/>
        <v>Cabin in the Snow</v>
      </c>
      <c r="B1276" s="20" t="str">
        <f t="shared" ca="1" si="222"/>
        <v>bf8934e4-e186-4465-8e69-4b6f6c82ae93</v>
      </c>
      <c r="C1276" s="20" t="str">
        <f t="shared" ca="1" si="222"/>
        <v>RotR</v>
      </c>
      <c r="D1276" s="20" t="str">
        <f t="shared" ca="1" si="222"/>
        <v>6</v>
      </c>
      <c r="E1276" s="20" t="str">
        <f t="shared" ca="1" si="222"/>
        <v>Yes</v>
      </c>
      <c r="F1276" s="20" t="str">
        <f t="shared" ca="1" si="222"/>
        <v>1</v>
      </c>
      <c r="G1276" s="20" t="str">
        <f t="shared" ca="1" si="222"/>
        <v>Story</v>
      </c>
      <c r="H1276" s="20" t="str">
        <f t="shared" ca="1" si="222"/>
        <v>Scenario</v>
      </c>
      <c r="I1276" s="20" t="str">
        <f t="shared" ca="1" si="222"/>
        <v>Back</v>
      </c>
      <c r="J1276" s="20" t="str">
        <f t="shared" ca="1" si="222"/>
        <v/>
      </c>
      <c r="K1276" s="20" t="str">
        <f t="shared" ca="1" si="222"/>
        <v/>
      </c>
      <c r="L1276" s="20" t="str">
        <f t="shared" ca="1" si="222"/>
        <v>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v>
      </c>
      <c r="M1276" s="20" t="str">
        <f t="shared" ca="1" si="222"/>
        <v>Wendigo</v>
      </c>
      <c r="N1276" s="20" t="str">
        <f t="shared" ca="1" si="222"/>
        <v>Karivek Vekker&amp;#10;Silas Vekker&amp;#10;Cannibal Haunts</v>
      </c>
      <c r="O1276" s="20" t="str">
        <f t="shared" ca="1" si="222"/>
        <v>Each character gains a power feat.</v>
      </c>
      <c r="P1276" s="25" t="str">
        <f t="shared" ca="1" si="222"/>
        <v/>
      </c>
      <c r="Q1276" s="25" t="str">
        <f t="shared" ca="1" si="222"/>
        <v/>
      </c>
      <c r="R1276" s="25" t="str">
        <f t="shared" ca="1" si="221"/>
        <v/>
      </c>
      <c r="S1276" s="25" t="str">
        <f t="shared" ca="1" si="221"/>
        <v/>
      </c>
      <c r="T1276" s="25" t="str">
        <f t="shared" ca="1" si="221"/>
        <v/>
      </c>
      <c r="U1276" s="25" t="str">
        <f t="shared" ca="1" si="221"/>
        <v/>
      </c>
    </row>
    <row r="1277" spans="1:21" ht="13.5" customHeight="1">
      <c r="A1277" s="20" t="str">
        <f t="shared" ca="1" si="219"/>
        <v>Crow Bait</v>
      </c>
      <c r="B1277" s="20" t="str">
        <f t="shared" ca="1" si="222"/>
        <v>425aaa70-2822-4ceb-b340-b47824675801</v>
      </c>
      <c r="C1277" s="20" t="str">
        <f t="shared" ca="1" si="222"/>
        <v>RotR</v>
      </c>
      <c r="D1277" s="20" t="str">
        <f t="shared" ca="1" si="222"/>
        <v>2</v>
      </c>
      <c r="E1277" s="20" t="str">
        <f t="shared" ca="1" si="222"/>
        <v>Yes</v>
      </c>
      <c r="F1277" s="20" t="str">
        <f t="shared" ca="1" si="222"/>
        <v>1</v>
      </c>
      <c r="G1277" s="20" t="str">
        <f t="shared" ca="1" si="222"/>
        <v>Story</v>
      </c>
      <c r="H1277" s="20" t="str">
        <f t="shared" ca="1" si="222"/>
        <v>Scenario</v>
      </c>
      <c r="I1277" s="20" t="str">
        <f t="shared" ca="1" si="222"/>
        <v>Front</v>
      </c>
      <c r="J1277" s="20" t="str">
        <f t="shared" ca="1" si="222"/>
        <v/>
      </c>
      <c r="K1277" s="20" t="str">
        <f t="shared" ca="1" si="222"/>
        <v>The outskirts of Sandpoint have been overrun by the ravenous dead! Whether lurking amid fields or hiding in darkened cellars, hungry corpses wait to strike. Head into the night to find the horrors tormenting Sandpoint's farmers and return them to their graves!</v>
      </c>
      <c r="L1277" s="20" t="str">
        <f t="shared" ca="1" si="222"/>
        <v>Farmhouse&amp;#10;Wooden Bridge&amp;#10;Guard Tower&amp;#10;Woods&amp;#10;Desecrated Vault&amp;#10;General Store&amp;#10;Apothecary&amp;#10;Village House</v>
      </c>
      <c r="M1277" s="20" t="str">
        <f t="shared" ca="1" si="222"/>
        <v/>
      </c>
      <c r="N1277" s="20" t="str">
        <f t="shared" ca="1" si="222"/>
        <v/>
      </c>
      <c r="O1277" s="20" t="str">
        <f t="shared" ca="1" si="222"/>
        <v/>
      </c>
      <c r="P1277" s="25" t="str">
        <f t="shared" ca="1" si="222"/>
        <v/>
      </c>
      <c r="Q1277" s="25" t="str">
        <f t="shared" ca="1" si="222"/>
        <v/>
      </c>
      <c r="R1277" s="25" t="str">
        <f t="shared" ca="1" si="221"/>
        <v/>
      </c>
      <c r="S1277" s="25" t="str">
        <f t="shared" ca="1" si="221"/>
        <v/>
      </c>
      <c r="T1277" s="25" t="str">
        <f t="shared" ca="1" si="221"/>
        <v/>
      </c>
      <c r="U1277" s="25" t="str">
        <f t="shared" ca="1" si="221"/>
        <v/>
      </c>
    </row>
    <row r="1278" spans="1:21" ht="13.5" customHeight="1">
      <c r="A1278" s="20" t="str">
        <f t="shared" ca="1" si="219"/>
        <v>Crow Bait</v>
      </c>
      <c r="B1278" s="20" t="str">
        <f t="shared" ca="1" si="222"/>
        <v>61f7d6a9-2459-470e-a6c1-0bc8b0d77e01</v>
      </c>
      <c r="C1278" s="20" t="str">
        <f t="shared" ca="1" si="222"/>
        <v>RotR</v>
      </c>
      <c r="D1278" s="20" t="str">
        <f t="shared" ca="1" si="222"/>
        <v>2</v>
      </c>
      <c r="E1278" s="20" t="str">
        <f t="shared" ca="1" si="222"/>
        <v>Yes</v>
      </c>
      <c r="F1278" s="20" t="str">
        <f t="shared" ca="1" si="222"/>
        <v>1</v>
      </c>
      <c r="G1278" s="20" t="str">
        <f t="shared" ca="1" si="222"/>
        <v>Story</v>
      </c>
      <c r="H1278" s="20" t="str">
        <f t="shared" ca="1" si="222"/>
        <v>Scenario</v>
      </c>
      <c r="I1278" s="20" t="str">
        <f t="shared" ca="1" si="222"/>
        <v>Back</v>
      </c>
      <c r="J1278" s="20" t="str">
        <f t="shared" ca="1" si="222"/>
        <v/>
      </c>
      <c r="K1278" s="20" t="str">
        <f t="shared" ca="1" si="222"/>
        <v/>
      </c>
      <c r="L1278" s="20" t="str">
        <f t="shared" ca="1" si="222"/>
        <v>If you discard more than 1 card as damage from a combat check, bury 1 of those cards.</v>
      </c>
      <c r="M1278" s="20" t="str">
        <f t="shared" ca="1" si="222"/>
        <v>Rogors Craesby</v>
      </c>
      <c r="N1278" s="20" t="str">
        <f t="shared" ca="1" si="222"/>
        <v>Scarecrow Golem&amp;#10;Ghoul Scarecrows</v>
      </c>
      <c r="O1278" s="20" t="str">
        <f t="shared" ca="1" si="222"/>
        <v>Each character draws a random armor from the box.</v>
      </c>
      <c r="P1278" s="25" t="str">
        <f t="shared" ca="1" si="222"/>
        <v/>
      </c>
      <c r="Q1278" s="25" t="str">
        <f t="shared" ca="1" si="222"/>
        <v/>
      </c>
      <c r="R1278" s="25" t="str">
        <f t="shared" ca="1" si="221"/>
        <v/>
      </c>
      <c r="S1278" s="25" t="str">
        <f t="shared" ca="1" si="221"/>
        <v/>
      </c>
      <c r="T1278" s="25" t="str">
        <f t="shared" ca="1" si="221"/>
        <v/>
      </c>
      <c r="U1278" s="25" t="str">
        <f t="shared" ca="1" si="221"/>
        <v/>
      </c>
    </row>
    <row r="1279" spans="1:21" ht="13.5" customHeight="1">
      <c r="A1279" s="20" t="str">
        <f t="shared" ca="1" si="219"/>
        <v>Foul Misgivings</v>
      </c>
      <c r="B1279" s="20" t="str">
        <f t="shared" ca="1" si="222"/>
        <v>f5958f50-2c69-42ea-bc33-c00e9bddf357</v>
      </c>
      <c r="C1279" s="20" t="str">
        <f t="shared" ca="1" si="222"/>
        <v>RotR</v>
      </c>
      <c r="D1279" s="20" t="str">
        <f t="shared" ca="1" si="222"/>
        <v>2</v>
      </c>
      <c r="E1279" s="20" t="str">
        <f t="shared" ca="1" si="222"/>
        <v>Yes</v>
      </c>
      <c r="F1279" s="20" t="str">
        <f t="shared" ca="1" si="222"/>
        <v>1</v>
      </c>
      <c r="G1279" s="20" t="str">
        <f t="shared" ca="1" si="222"/>
        <v>Story</v>
      </c>
      <c r="H1279" s="20" t="str">
        <f t="shared" ca="1" si="222"/>
        <v>Scenario</v>
      </c>
      <c r="I1279" s="20" t="str">
        <f t="shared" ca="1" si="222"/>
        <v>Front</v>
      </c>
      <c r="J1279" s="20" t="str">
        <f t="shared" ca="1" si="222"/>
        <v/>
      </c>
      <c r="K1279" s="20" t="str">
        <f t="shared" ca="1" si="222"/>
        <v>The lands and sheer cliffs around Foxglove Manor have been revealed as the source of the undead plaguing Sandpoint. Brave those haunted grounds and reveal the identity of the murderous master commanding the walking dead--the sadistic Skinsaw Man!</v>
      </c>
      <c r="L1279" s="20" t="str">
        <f t="shared" ca="1" si="222"/>
        <v>Foxglove Manor&amp;#10;Farmhouse&amp;#10;Warrens&amp;#10;Academy&amp;#10;Prison&amp;#10;Deeper Dungeons&amp;#10;Treacherous Cave&amp;#10;Desecrated Vault</v>
      </c>
      <c r="M1279" s="20" t="str">
        <f t="shared" ca="1" si="222"/>
        <v/>
      </c>
      <c r="N1279" s="20" t="str">
        <f t="shared" ca="1" si="222"/>
        <v/>
      </c>
      <c r="O1279" s="20" t="str">
        <f t="shared" ca="1" si="222"/>
        <v/>
      </c>
      <c r="P1279" s="25" t="str">
        <f t="shared" ca="1" si="222"/>
        <v/>
      </c>
      <c r="Q1279" s="25" t="str">
        <f t="shared" ca="1" si="222"/>
        <v/>
      </c>
      <c r="R1279" s="25" t="str">
        <f t="shared" ca="1" si="221"/>
        <v/>
      </c>
      <c r="S1279" s="25" t="str">
        <f t="shared" ca="1" si="221"/>
        <v/>
      </c>
      <c r="T1279" s="25" t="str">
        <f t="shared" ca="1" si="221"/>
        <v/>
      </c>
      <c r="U1279" s="25" t="str">
        <f t="shared" ca="1" si="221"/>
        <v/>
      </c>
    </row>
    <row r="1280" spans="1:21" ht="13.5" customHeight="1">
      <c r="A1280" s="20" t="str">
        <f t="shared" ca="1" si="219"/>
        <v>Foul Misgivings</v>
      </c>
      <c r="B1280" s="20" t="str">
        <f t="shared" ca="1" si="222"/>
        <v>cd201498-908e-427e-875c-d6c1c94112d9</v>
      </c>
      <c r="C1280" s="20" t="str">
        <f t="shared" ca="1" si="222"/>
        <v>RotR</v>
      </c>
      <c r="D1280" s="20" t="str">
        <f t="shared" ca="1" si="222"/>
        <v>2</v>
      </c>
      <c r="E1280" s="20" t="str">
        <f t="shared" ca="1" si="222"/>
        <v>Yes</v>
      </c>
      <c r="F1280" s="20" t="str">
        <f t="shared" ca="1" si="222"/>
        <v>1</v>
      </c>
      <c r="G1280" s="20" t="str">
        <f t="shared" ca="1" si="222"/>
        <v>Story</v>
      </c>
      <c r="H1280" s="20" t="str">
        <f t="shared" ca="1" si="222"/>
        <v>Scenario</v>
      </c>
      <c r="I1280" s="20" t="str">
        <f t="shared" ca="1" si="222"/>
        <v>Back</v>
      </c>
      <c r="J1280" s="20" t="str">
        <f t="shared" ca="1" si="222"/>
        <v/>
      </c>
      <c r="K1280" s="20" t="str">
        <f t="shared" ca="1" si="222"/>
        <v/>
      </c>
      <c r="L1280" s="20" t="str">
        <f t="shared" ca="1" si="222"/>
        <v>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v>
      </c>
      <c r="M1280" s="20" t="str">
        <f t="shared" ca="1" si="222"/>
        <v>The Skinsaw Man</v>
      </c>
      <c r="N1280" s="20" t="str">
        <f t="shared" ca="1" si="222"/>
        <v>Haunts</v>
      </c>
      <c r="O1280" s="20" t="str">
        <f t="shared" ca="1" si="222"/>
        <v>Each character gains a skill feat.</v>
      </c>
      <c r="P1280" s="25" t="str">
        <f t="shared" ca="1" si="222"/>
        <v/>
      </c>
      <c r="Q1280" s="25" t="str">
        <f t="shared" ca="1" si="222"/>
        <v/>
      </c>
      <c r="R1280" s="25" t="str">
        <f t="shared" ca="1" si="221"/>
        <v/>
      </c>
      <c r="S1280" s="25" t="str">
        <f t="shared" ca="1" si="221"/>
        <v/>
      </c>
      <c r="T1280" s="25" t="str">
        <f t="shared" ca="1" si="221"/>
        <v/>
      </c>
      <c r="U1280" s="25" t="str">
        <f t="shared" ca="1" si="221"/>
        <v/>
      </c>
    </row>
    <row r="1281" spans="1:21" ht="13.5" customHeight="1">
      <c r="A1281" s="20" t="str">
        <f t="shared" ca="1" si="219"/>
        <v>Here Comes the Flood</v>
      </c>
      <c r="B1281" s="20" t="str">
        <f t="shared" ca="1" si="222"/>
        <v>453881fa-0207-43a5-9333-d2c28e0ff916</v>
      </c>
      <c r="C1281" s="20" t="str">
        <f t="shared" ca="1" si="222"/>
        <v>RotR</v>
      </c>
      <c r="D1281" s="20" t="str">
        <f t="shared" ca="1" si="222"/>
        <v>3</v>
      </c>
      <c r="E1281" s="20" t="str">
        <f t="shared" ca="1" si="222"/>
        <v>Yes</v>
      </c>
      <c r="F1281" s="20" t="str">
        <f t="shared" ca="1" si="222"/>
        <v>1</v>
      </c>
      <c r="G1281" s="20" t="str">
        <f t="shared" ca="1" si="222"/>
        <v>Story</v>
      </c>
      <c r="H1281" s="20" t="str">
        <f t="shared" ca="1" si="222"/>
        <v>Scenario</v>
      </c>
      <c r="I1281" s="20" t="str">
        <f t="shared" ca="1" si="222"/>
        <v>Front</v>
      </c>
      <c r="J1281" s="20" t="str">
        <f t="shared" ca="1" si="222"/>
        <v/>
      </c>
      <c r="K1281" s="20" t="str">
        <f t="shared" ca="1" si="222"/>
        <v>Terrible, unnatural rains have flooded Turtleback Ferry, a village near Fort Rannick. Things get even worse when the nearby dam of Skull's Crossing bursts, spilling the legendary terror Black Magga into the village. Save everyone you can before the moster consumes everything!</v>
      </c>
      <c r="L1281" s="20" t="str">
        <f t="shared" ca="1" si="222"/>
        <v>Turtleback Ferry&amp;#10;Academy&amp;#10;Village House&amp;#10;Woods&amp;#10;Waterfront&amp;#10;General Store&amp;#10;Dam&amp;#10;Treacherous Cove</v>
      </c>
      <c r="M1281" s="20" t="str">
        <f t="shared" ca="1" si="222"/>
        <v/>
      </c>
      <c r="N1281" s="20" t="str">
        <f t="shared" ca="1" si="222"/>
        <v/>
      </c>
      <c r="O1281" s="20" t="str">
        <f t="shared" ca="1" si="222"/>
        <v/>
      </c>
      <c r="P1281" s="25" t="str">
        <f t="shared" ca="1" si="222"/>
        <v/>
      </c>
      <c r="Q1281" s="25" t="str">
        <f t="shared" ca="1" si="222"/>
        <v/>
      </c>
      <c r="R1281" s="25" t="str">
        <f t="shared" ca="1" si="221"/>
        <v/>
      </c>
      <c r="S1281" s="25" t="str">
        <f t="shared" ca="1" si="221"/>
        <v/>
      </c>
      <c r="T1281" s="25" t="str">
        <f t="shared" ca="1" si="221"/>
        <v/>
      </c>
      <c r="U1281" s="25" t="str">
        <f t="shared" ca="1" si="221"/>
        <v/>
      </c>
    </row>
    <row r="1282" spans="1:21" ht="13.5" customHeight="1">
      <c r="A1282" s="20" t="str">
        <f t="shared" ca="1" si="219"/>
        <v>Here Comes the Flood</v>
      </c>
      <c r="B1282" s="20" t="str">
        <f t="shared" ref="B1282:Q1291" ca="1" si="223">IF(INDIRECT(ADDRESS(ROW(),COLUMN(),,,"Details"))="","",SUBSTITUTE(SUBSTITUTE(INDIRECT(ADDRESS(ROW(),COLUMN(),,,"Details")),"
","&amp;#10;"),"""","&amp;quot;"))</f>
        <v>6725100f-0738-4064-a5c4-eb9dcb9cce02</v>
      </c>
      <c r="C1282" s="20" t="str">
        <f t="shared" ca="1" si="223"/>
        <v>RotR</v>
      </c>
      <c r="D1282" s="20" t="str">
        <f t="shared" ca="1" si="223"/>
        <v>3</v>
      </c>
      <c r="E1282" s="20" t="str">
        <f t="shared" ca="1" si="223"/>
        <v>Yes</v>
      </c>
      <c r="F1282" s="20" t="str">
        <f t="shared" ca="1" si="223"/>
        <v>1</v>
      </c>
      <c r="G1282" s="20" t="str">
        <f t="shared" ca="1" si="223"/>
        <v>Story</v>
      </c>
      <c r="H1282" s="20" t="str">
        <f t="shared" ca="1" si="223"/>
        <v>Scenario</v>
      </c>
      <c r="I1282" s="20" t="str">
        <f t="shared" ca="1" si="223"/>
        <v>Back</v>
      </c>
      <c r="J1282" s="20" t="str">
        <f t="shared" ca="1" si="223"/>
        <v/>
      </c>
      <c r="K1282" s="20" t="str">
        <f t="shared" ca="1" si="223"/>
        <v/>
      </c>
      <c r="L1282" s="20" t="str">
        <f t="shared" ca="1" si="223"/>
        <v>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v>
      </c>
      <c r="M1282" s="20" t="str">
        <f t="shared" ca="1" si="223"/>
        <v>Black Magga</v>
      </c>
      <c r="N1282" s="20" t="str">
        <f t="shared" ca="1" si="223"/>
        <v>Per Location: 1 Nightbelly Boa, 1 Random Blessing, 1 Random Ally</v>
      </c>
      <c r="O1282" s="20" t="str">
        <f t="shared" ca="1" si="223"/>
        <v>All the allies under this card.</v>
      </c>
      <c r="P1282" s="25" t="str">
        <f t="shared" ca="1" si="223"/>
        <v/>
      </c>
      <c r="Q1282" s="25" t="str">
        <f t="shared" ca="1" si="223"/>
        <v/>
      </c>
      <c r="R1282" s="25" t="str">
        <f t="shared" ca="1" si="221"/>
        <v/>
      </c>
      <c r="S1282" s="25" t="str">
        <f t="shared" ca="1" si="221"/>
        <v/>
      </c>
      <c r="T1282" s="25" t="str">
        <f t="shared" ca="1" si="221"/>
        <v/>
      </c>
      <c r="U1282" s="25" t="str">
        <f t="shared" ca="1" si="221"/>
        <v/>
      </c>
    </row>
    <row r="1283" spans="1:21" ht="13.5" customHeight="1">
      <c r="A1283" s="20" t="str">
        <f t="shared" ca="1" si="219"/>
        <v>Into the Eye</v>
      </c>
      <c r="B1283" s="20" t="str">
        <f t="shared" ca="1" si="223"/>
        <v>6f8aefea-26f9-46ac-a5ce-2d839bf83415</v>
      </c>
      <c r="C1283" s="20" t="str">
        <f t="shared" ca="1" si="223"/>
        <v>RotR</v>
      </c>
      <c r="D1283" s="20" t="str">
        <f t="shared" ca="1" si="223"/>
        <v>6</v>
      </c>
      <c r="E1283" s="20" t="str">
        <f t="shared" ca="1" si="223"/>
        <v>Yes</v>
      </c>
      <c r="F1283" s="20" t="str">
        <f t="shared" ca="1" si="223"/>
        <v>1</v>
      </c>
      <c r="G1283" s="20" t="str">
        <f t="shared" ca="1" si="223"/>
        <v>Story</v>
      </c>
      <c r="H1283" s="20" t="str">
        <f t="shared" ca="1" si="223"/>
        <v>Scenario</v>
      </c>
      <c r="I1283" s="20" t="str">
        <f t="shared" ca="1" si="223"/>
        <v>Front</v>
      </c>
      <c r="J1283" s="20" t="str">
        <f t="shared" ca="1" si="223"/>
        <v/>
      </c>
      <c r="K1283" s="20" t="str">
        <f t="shared" ca="1" si="223"/>
        <v>The Eye of Avarice, an other-dimensional sanctuary secreted within the Pinnacle of Avarice, lies exposed. Within rests the final guardians of Xin-Shalast, a runewell that powers the arcane dimension, and the reawakened tyrand himself: Karzoug, Runelord of Greed!</v>
      </c>
      <c r="L1283" s="20" t="str">
        <f t="shared" ca="1" si="223"/>
        <v>Runewell</v>
      </c>
      <c r="M1283" s="20" t="str">
        <f t="shared" ca="1" si="223"/>
        <v/>
      </c>
      <c r="N1283" s="20" t="str">
        <f t="shared" ca="1" si="223"/>
        <v/>
      </c>
      <c r="O1283" s="20" t="str">
        <f t="shared" ca="1" si="223"/>
        <v/>
      </c>
      <c r="P1283" s="25" t="str">
        <f t="shared" ca="1" si="223"/>
        <v/>
      </c>
      <c r="Q1283" s="25" t="str">
        <f t="shared" ca="1" si="223"/>
        <v/>
      </c>
      <c r="R1283" s="25" t="str">
        <f t="shared" ca="1" si="221"/>
        <v/>
      </c>
      <c r="S1283" s="25" t="str">
        <f t="shared" ca="1" si="221"/>
        <v/>
      </c>
      <c r="T1283" s="25" t="str">
        <f t="shared" ca="1" si="221"/>
        <v/>
      </c>
      <c r="U1283" s="25" t="str">
        <f t="shared" ca="1" si="221"/>
        <v/>
      </c>
    </row>
    <row r="1284" spans="1:21" ht="13.5" customHeight="1">
      <c r="A1284" s="20" t="str">
        <f t="shared" ca="1" si="219"/>
        <v>Into the Eye</v>
      </c>
      <c r="B1284" s="20" t="str">
        <f t="shared" ca="1" si="223"/>
        <v>5738af68-dec7-4b9d-b9e4-467dbbac0e0d</v>
      </c>
      <c r="C1284" s="20" t="str">
        <f t="shared" ca="1" si="223"/>
        <v>RotR</v>
      </c>
      <c r="D1284" s="20" t="str">
        <f t="shared" ca="1" si="223"/>
        <v>6</v>
      </c>
      <c r="E1284" s="20" t="str">
        <f t="shared" ca="1" si="223"/>
        <v>Yes</v>
      </c>
      <c r="F1284" s="20" t="str">
        <f t="shared" ca="1" si="223"/>
        <v>1</v>
      </c>
      <c r="G1284" s="20" t="str">
        <f t="shared" ca="1" si="223"/>
        <v>Story</v>
      </c>
      <c r="H1284" s="20" t="str">
        <f t="shared" ca="1" si="223"/>
        <v>Scenario</v>
      </c>
      <c r="I1284" s="20" t="str">
        <f t="shared" ca="1" si="223"/>
        <v>Back</v>
      </c>
      <c r="J1284" s="20" t="str">
        <f t="shared" ca="1" si="223"/>
        <v/>
      </c>
      <c r="K1284" s="20" t="str">
        <f t="shared" ca="1" si="223"/>
        <v/>
      </c>
      <c r="L1284" s="20" t="str">
        <f t="shared" ca="1" si="223"/>
        <v>No blessings deck is used. Shuffle Karzoug and 1 henchman per character into the Runewell deck. Defeating a henchman or villain does not close the Runewell unless the deck is empty. Karzoug may not be defeated unless the deck is empty.</v>
      </c>
      <c r="M1284" s="20" t="str">
        <f t="shared" ca="1" si="223"/>
        <v>Karzoug the Claimer</v>
      </c>
      <c r="N1284" s="20" t="str">
        <f t="shared" ca="1" si="223"/>
        <v>Enslaved Blue Dragon&amp;#10;Warden of Runes</v>
      </c>
      <c r="O1284" s="20" t="str">
        <f t="shared" ca="1" si="223"/>
        <v>Loot: Robes of Xin-Shalast, Karzoug's Burning Glaive, Sihedron Tome</v>
      </c>
      <c r="P1284" s="25" t="str">
        <f t="shared" ca="1" si="223"/>
        <v/>
      </c>
      <c r="Q1284" s="25" t="str">
        <f t="shared" ca="1" si="223"/>
        <v/>
      </c>
      <c r="R1284" s="25" t="str">
        <f t="shared" ca="1" si="221"/>
        <v/>
      </c>
      <c r="S1284" s="25" t="str">
        <f t="shared" ca="1" si="221"/>
        <v/>
      </c>
      <c r="T1284" s="25" t="str">
        <f t="shared" ca="1" si="221"/>
        <v/>
      </c>
      <c r="U1284" s="25" t="str">
        <f t="shared" ca="1" si="221"/>
        <v/>
      </c>
    </row>
    <row r="1285" spans="1:21" ht="13.5" customHeight="1">
      <c r="A1285" s="20" t="str">
        <f t="shared" ca="1" si="219"/>
        <v>Into the Mountains</v>
      </c>
      <c r="B1285" s="20" t="str">
        <f t="shared" ca="1" si="223"/>
        <v>d4f13ef0-e9a3-4570-92f7-4908dccac5de</v>
      </c>
      <c r="C1285" s="20" t="str">
        <f t="shared" ca="1" si="223"/>
        <v>RotR</v>
      </c>
      <c r="D1285" s="20" t="str">
        <f t="shared" ca="1" si="223"/>
        <v>3</v>
      </c>
      <c r="E1285" s="20" t="str">
        <f t="shared" ca="1" si="223"/>
        <v>Yes</v>
      </c>
      <c r="F1285" s="20" t="str">
        <f t="shared" ca="1" si="223"/>
        <v>1</v>
      </c>
      <c r="G1285" s="20" t="str">
        <f t="shared" ca="1" si="223"/>
        <v>Story</v>
      </c>
      <c r="H1285" s="20" t="str">
        <f t="shared" ca="1" si="223"/>
        <v>Scenario</v>
      </c>
      <c r="I1285" s="20" t="str">
        <f t="shared" ca="1" si="223"/>
        <v>Front</v>
      </c>
      <c r="J1285" s="20" t="str">
        <f t="shared" ca="1" si="223"/>
        <v/>
      </c>
      <c r="K1285" s="20" t="str">
        <f t="shared" ca="1" si="223"/>
        <v>Malugus revealed that the ogre clanhold at Hook Mountain has been overrun! Journey through swamps, ruins and dungeons to put an end to the ogres' tyrannical new leader, the stone giant necromancer Barl Breakbones, who will eagerly sacrifice his allies to fuel his evil magic!</v>
      </c>
      <c r="L1285" s="20" t="str">
        <f t="shared" ca="1" si="223"/>
        <v>Mountain Peak&amp;#10;Shrine to Lamashtu&amp;#10;Shimmerglens&amp;#10;Woods&amp;#10;Desecrated Vault&amp;#10;Thassilonian Dungeon&amp;#10;Temple&amp;#10;Deeper Dungeons</v>
      </c>
      <c r="M1285" s="20" t="str">
        <f t="shared" ca="1" si="223"/>
        <v/>
      </c>
      <c r="N1285" s="20" t="str">
        <f t="shared" ca="1" si="223"/>
        <v/>
      </c>
      <c r="O1285" s="20" t="str">
        <f t="shared" ca="1" si="223"/>
        <v/>
      </c>
      <c r="P1285" s="25" t="str">
        <f t="shared" ca="1" si="223"/>
        <v/>
      </c>
      <c r="Q1285" s="25" t="str">
        <f t="shared" ca="1" si="223"/>
        <v/>
      </c>
      <c r="R1285" s="25" t="str">
        <f t="shared" ca="1" si="221"/>
        <v/>
      </c>
      <c r="S1285" s="25" t="str">
        <f t="shared" ca="1" si="221"/>
        <v/>
      </c>
      <c r="T1285" s="25" t="str">
        <f t="shared" ca="1" si="221"/>
        <v/>
      </c>
      <c r="U1285" s="25" t="str">
        <f t="shared" ca="1" si="221"/>
        <v/>
      </c>
    </row>
    <row r="1286" spans="1:21" ht="13.5" customHeight="1">
      <c r="A1286" s="20" t="str">
        <f t="shared" ca="1" si="219"/>
        <v>Into the Mountains</v>
      </c>
      <c r="B1286" s="20" t="str">
        <f t="shared" ca="1" si="223"/>
        <v>4dab5055-451e-48d2-b3cc-9996ef452833</v>
      </c>
      <c r="C1286" s="20" t="str">
        <f t="shared" ca="1" si="223"/>
        <v>RotR</v>
      </c>
      <c r="D1286" s="20" t="str">
        <f t="shared" ca="1" si="223"/>
        <v>3</v>
      </c>
      <c r="E1286" s="20" t="str">
        <f t="shared" ca="1" si="223"/>
        <v>Yes</v>
      </c>
      <c r="F1286" s="20" t="str">
        <f t="shared" ca="1" si="223"/>
        <v>1</v>
      </c>
      <c r="G1286" s="20" t="str">
        <f t="shared" ca="1" si="223"/>
        <v>Story</v>
      </c>
      <c r="H1286" s="20" t="str">
        <f t="shared" ca="1" si="223"/>
        <v>Scenario</v>
      </c>
      <c r="I1286" s="20" t="str">
        <f t="shared" ca="1" si="223"/>
        <v>Back</v>
      </c>
      <c r="J1286" s="20" t="str">
        <f t="shared" ca="1" si="223"/>
        <v/>
      </c>
      <c r="K1286" s="20" t="str">
        <f t="shared" ca="1" si="223"/>
        <v/>
      </c>
      <c r="L1286" s="20" t="str">
        <f t="shared" ca="1" si="223"/>
        <v>If you defeat a henchman, place it in a stack next to this card. When the third henchman is placed on the stack, each character is dealt 1d6 Force damage.</v>
      </c>
      <c r="M1286" s="20" t="str">
        <f t="shared" ca="1" si="223"/>
        <v>Barl Breakbones</v>
      </c>
      <c r="N1286" s="20" t="str">
        <f t="shared" ca="1" si="223"/>
        <v>Lamatar Bayden&amp;#10;Lunderbud&amp;#10;Hook Mountain Hags</v>
      </c>
      <c r="O1286" s="20" t="str">
        <f t="shared" ca="1" si="223"/>
        <v>Loot: Headband of Vast Intelligence, Sihedron Medallion, Wand of Enervation</v>
      </c>
      <c r="P1286" s="25" t="str">
        <f t="shared" ca="1" si="223"/>
        <v/>
      </c>
      <c r="Q1286" s="25" t="str">
        <f t="shared" ca="1" si="223"/>
        <v/>
      </c>
      <c r="R1286" s="25" t="str">
        <f t="shared" ca="1" si="221"/>
        <v/>
      </c>
      <c r="S1286" s="25" t="str">
        <f t="shared" ca="1" si="221"/>
        <v/>
      </c>
      <c r="T1286" s="25" t="str">
        <f t="shared" ca="1" si="221"/>
        <v/>
      </c>
      <c r="U1286" s="25" t="str">
        <f t="shared" ca="1" si="221"/>
        <v/>
      </c>
    </row>
    <row r="1287" spans="1:21" ht="13.5" customHeight="1">
      <c r="A1287" s="20" t="str">
        <f t="shared" ca="1" si="219"/>
        <v>Into the Runeforge</v>
      </c>
      <c r="B1287" s="20" t="str">
        <f t="shared" ca="1" si="223"/>
        <v>f368c88b-5718-4d54-875a-db496d3a6dbc</v>
      </c>
      <c r="C1287" s="20" t="str">
        <f t="shared" ca="1" si="223"/>
        <v>RotR</v>
      </c>
      <c r="D1287" s="20" t="str">
        <f t="shared" ca="1" si="223"/>
        <v>5</v>
      </c>
      <c r="E1287" s="20" t="str">
        <f t="shared" ca="1" si="223"/>
        <v>Yes</v>
      </c>
      <c r="F1287" s="20" t="str">
        <f t="shared" ca="1" si="223"/>
        <v>1</v>
      </c>
      <c r="G1287" s="20" t="str">
        <f t="shared" ca="1" si="223"/>
        <v>Story</v>
      </c>
      <c r="H1287" s="20" t="str">
        <f t="shared" ca="1" si="223"/>
        <v>Scenario</v>
      </c>
      <c r="I1287" s="20" t="str">
        <f t="shared" ca="1" si="223"/>
        <v>Front</v>
      </c>
      <c r="J1287" s="20" t="str">
        <f t="shared" ca="1" si="223"/>
        <v/>
      </c>
      <c r="K1287" s="20" t="str">
        <f t="shared" ca="1" si="223"/>
        <v>The defeat of its leaders has thrown Runeforge into disarray. Vanquish the vicious warriors of wrath--including their leader, Highlady Athroxis--and a living effigy of the Runelord of Greed, then combine the collected magic of Runeforge's masters into weapons of incredible power!</v>
      </c>
      <c r="L1287" s="20" t="str">
        <f t="shared" ca="1" si="223"/>
        <v>Runeforge Hub&amp;#10;Halls of Wrath&amp;#10;Iron Cages of Lust&amp;#10;Shimmering Veils of Pride&amp;#10;Ravenous Crypts of Gluttony&amp;#10;Festering Maze of Sloth&amp;#10;Vault of Greed&amp;#10;</v>
      </c>
      <c r="M1287" s="20" t="str">
        <f t="shared" ca="1" si="223"/>
        <v/>
      </c>
      <c r="N1287" s="20" t="str">
        <f t="shared" ca="1" si="223"/>
        <v/>
      </c>
      <c r="O1287" s="20" t="str">
        <f t="shared" ca="1" si="223"/>
        <v/>
      </c>
      <c r="P1287" s="25" t="str">
        <f t="shared" ca="1" si="223"/>
        <v/>
      </c>
      <c r="Q1287" s="25" t="str">
        <f t="shared" ca="1" si="223"/>
        <v/>
      </c>
      <c r="R1287" s="25" t="str">
        <f t="shared" ca="1" si="221"/>
        <v/>
      </c>
      <c r="S1287" s="25" t="str">
        <f t="shared" ca="1" si="221"/>
        <v/>
      </c>
      <c r="T1287" s="25" t="str">
        <f t="shared" ca="1" si="221"/>
        <v/>
      </c>
      <c r="U1287" s="25" t="str">
        <f t="shared" ca="1" si="221"/>
        <v/>
      </c>
    </row>
    <row r="1288" spans="1:21" ht="13.5" customHeight="1">
      <c r="A1288" s="20" t="str">
        <f t="shared" ca="1" si="219"/>
        <v>Into the Runeforge</v>
      </c>
      <c r="B1288" s="20" t="str">
        <f t="shared" ca="1" si="223"/>
        <v>0a627e94-5230-4713-8d28-3f894cb8b29d</v>
      </c>
      <c r="C1288" s="20" t="str">
        <f t="shared" ca="1" si="223"/>
        <v>RotR</v>
      </c>
      <c r="D1288" s="20" t="str">
        <f t="shared" ca="1" si="223"/>
        <v>5</v>
      </c>
      <c r="E1288" s="20" t="str">
        <f t="shared" ca="1" si="223"/>
        <v>Yes</v>
      </c>
      <c r="F1288" s="20" t="str">
        <f t="shared" ca="1" si="223"/>
        <v>1</v>
      </c>
      <c r="G1288" s="20" t="str">
        <f t="shared" ca="1" si="223"/>
        <v>Story</v>
      </c>
      <c r="H1288" s="20" t="str">
        <f t="shared" ca="1" si="223"/>
        <v>Scenario</v>
      </c>
      <c r="I1288" s="20" t="str">
        <f t="shared" ca="1" si="223"/>
        <v>Back</v>
      </c>
      <c r="J1288" s="20" t="str">
        <f t="shared" ca="1" si="223"/>
        <v/>
      </c>
      <c r="K1288" s="20" t="str">
        <f t="shared" ca="1" si="223"/>
        <v/>
      </c>
      <c r="L1288" s="20" t="str">
        <f t="shared" ca="1" si="223"/>
        <v>When setting up this scenario, put the villain Karzoug Statue in the location Runeforge Hub. Add henchmen to the other locations as usual.&amp;#10;&amp;#10;If you defeat a henchman but do not close the location, shuffle the henchman back into the location deck.</v>
      </c>
      <c r="M1288" s="20" t="str">
        <f t="shared" ca="1" si="223"/>
        <v>Karzoug Statue</v>
      </c>
      <c r="N1288" s="20" t="str">
        <f t="shared" ca="1" si="223"/>
        <v>Highlady Athroxis&amp;#10;Warrior of Wrath</v>
      </c>
      <c r="O1288" s="20" t="str">
        <f t="shared" ca="1" si="223"/>
        <v>Loot: Runeforged Weapons</v>
      </c>
      <c r="P1288" s="25" t="str">
        <f t="shared" ca="1" si="223"/>
        <v/>
      </c>
      <c r="Q1288" s="25" t="str">
        <f t="shared" ca="1" si="223"/>
        <v/>
      </c>
      <c r="R1288" s="25" t="str">
        <f t="shared" ca="1" si="221"/>
        <v/>
      </c>
      <c r="S1288" s="25" t="str">
        <f t="shared" ca="1" si="221"/>
        <v/>
      </c>
      <c r="T1288" s="25" t="str">
        <f t="shared" ca="1" si="221"/>
        <v/>
      </c>
      <c r="U1288" s="25" t="str">
        <f t="shared" ca="1" si="221"/>
        <v/>
      </c>
    </row>
    <row r="1289" spans="1:21" ht="13.5" customHeight="1">
      <c r="A1289" s="20" t="str">
        <f t="shared" ca="1" si="219"/>
        <v>Jorgenfist</v>
      </c>
      <c r="B1289" s="20" t="str">
        <f t="shared" ca="1" si="223"/>
        <v>c87fe0a2-18a5-4f7d-83ca-e719e6c83eef</v>
      </c>
      <c r="C1289" s="20" t="str">
        <f t="shared" ca="1" si="223"/>
        <v>RotR</v>
      </c>
      <c r="D1289" s="20" t="str">
        <f t="shared" ca="1" si="223"/>
        <v>4</v>
      </c>
      <c r="E1289" s="20" t="str">
        <f t="shared" ca="1" si="223"/>
        <v>Yes</v>
      </c>
      <c r="F1289" s="20" t="str">
        <f t="shared" ca="1" si="223"/>
        <v>1</v>
      </c>
      <c r="G1289" s="20" t="str">
        <f t="shared" ca="1" si="223"/>
        <v>Story</v>
      </c>
      <c r="H1289" s="20" t="str">
        <f t="shared" ca="1" si="223"/>
        <v>Scenario</v>
      </c>
      <c r="I1289" s="20" t="str">
        <f t="shared" ca="1" si="223"/>
        <v>Front</v>
      </c>
      <c r="J1289" s="20" t="str">
        <f t="shared" ca="1" si="223"/>
        <v/>
      </c>
      <c r="K1289" s="20" t="str">
        <f t="shared" ca="1" si="223"/>
        <v>Sandpoint is safe for now, but the stone giant threat hasn't ended. Pursuing the massive marauders back to their fortress of Jorgenfist reveals nearly endless armies of giant soldiers. Sneak into the fort and strike down the stone giant general, Galenmir, to put an end to the threat!</v>
      </c>
      <c r="L1289" s="20" t="str">
        <f t="shared" ca="1" si="223"/>
        <v>Mountain Peak&amp;#10;Giant Lair&amp;#10;Treacherous Cave&amp;#10;Guard Tower&amp;#10;Courtyard&amp;#10;Prison&amp;#10;Garrison&amp;#10;City Gate</v>
      </c>
      <c r="M1289" s="20" t="str">
        <f t="shared" ca="1" si="223"/>
        <v/>
      </c>
      <c r="N1289" s="20" t="str">
        <f t="shared" ca="1" si="223"/>
        <v/>
      </c>
      <c r="O1289" s="20" t="str">
        <f t="shared" ca="1" si="223"/>
        <v/>
      </c>
      <c r="P1289" s="25" t="str">
        <f t="shared" ca="1" si="223"/>
        <v/>
      </c>
      <c r="Q1289" s="25" t="str">
        <f t="shared" ca="1" si="223"/>
        <v/>
      </c>
      <c r="R1289" s="25" t="str">
        <f t="shared" ca="1" si="221"/>
        <v/>
      </c>
      <c r="S1289" s="25" t="str">
        <f t="shared" ca="1" si="221"/>
        <v/>
      </c>
      <c r="T1289" s="25" t="str">
        <f t="shared" ca="1" si="221"/>
        <v/>
      </c>
      <c r="U1289" s="25" t="str">
        <f t="shared" ca="1" si="221"/>
        <v/>
      </c>
    </row>
    <row r="1290" spans="1:21" ht="13.5" customHeight="1">
      <c r="A1290" s="20" t="str">
        <f t="shared" ca="1" si="219"/>
        <v>Jorgenfist</v>
      </c>
      <c r="B1290" s="20" t="str">
        <f t="shared" ca="1" si="223"/>
        <v>fab07b6c-fcbf-44de-9f11-63e419c98338</v>
      </c>
      <c r="C1290" s="20" t="str">
        <f t="shared" ca="1" si="223"/>
        <v>RotR</v>
      </c>
      <c r="D1290" s="20" t="str">
        <f t="shared" ca="1" si="223"/>
        <v>4</v>
      </c>
      <c r="E1290" s="20" t="str">
        <f t="shared" ca="1" si="223"/>
        <v>Yes</v>
      </c>
      <c r="F1290" s="20" t="str">
        <f t="shared" ca="1" si="223"/>
        <v>1</v>
      </c>
      <c r="G1290" s="20" t="str">
        <f t="shared" ca="1" si="223"/>
        <v>Story</v>
      </c>
      <c r="H1290" s="20" t="str">
        <f t="shared" ca="1" si="223"/>
        <v>Scenario</v>
      </c>
      <c r="I1290" s="20" t="str">
        <f t="shared" ca="1" si="223"/>
        <v>Back</v>
      </c>
      <c r="J1290" s="20" t="str">
        <f t="shared" ca="1" si="223"/>
        <v/>
      </c>
      <c r="K1290" s="20" t="str">
        <f t="shared" ca="1" si="223"/>
        <v/>
      </c>
      <c r="L1290" s="20" t="str">
        <f t="shared" ca="1" si="223"/>
        <v>If you would defeat a monster with the Giant trait, roll 1d6. On a 1, the monster is undefeated.</v>
      </c>
      <c r="M1290" s="20" t="str">
        <f t="shared" ca="1" si="223"/>
        <v>Galenmir</v>
      </c>
      <c r="N1290" s="20" t="str">
        <f t="shared" ca="1" si="223"/>
        <v>Longtooth&amp;#10;Cinderma&amp;#10;Jorgenfist Stone Giants</v>
      </c>
      <c r="O1290" s="20" t="str">
        <f t="shared" ca="1" si="223"/>
        <v>Each character gains a card feat,</v>
      </c>
      <c r="P1290" s="25" t="str">
        <f t="shared" ca="1" si="223"/>
        <v/>
      </c>
      <c r="Q1290" s="25" t="str">
        <f t="shared" ca="1" si="223"/>
        <v/>
      </c>
      <c r="R1290" s="25" t="str">
        <f t="shared" ca="1" si="221"/>
        <v/>
      </c>
      <c r="S1290" s="25" t="str">
        <f t="shared" ca="1" si="221"/>
        <v/>
      </c>
      <c r="T1290" s="25" t="str">
        <f t="shared" ca="1" si="221"/>
        <v/>
      </c>
      <c r="U1290" s="25" t="str">
        <f t="shared" ca="1" si="221"/>
        <v/>
      </c>
    </row>
    <row r="1291" spans="1:21" ht="13.5" customHeight="1">
      <c r="A1291" s="20" t="str">
        <f t="shared" ca="1" si="219"/>
        <v>Local Heroes</v>
      </c>
      <c r="B1291" s="20" t="str">
        <f t="shared" ca="1" si="223"/>
        <v>96d6b7eb-bb39-48a7-ab35-f624dfd8cef8</v>
      </c>
      <c r="C1291" s="20" t="str">
        <f t="shared" ca="1" si="223"/>
        <v>RotR</v>
      </c>
      <c r="D1291" s="20" t="str">
        <f t="shared" ca="1" si="223"/>
        <v>1</v>
      </c>
      <c r="E1291" s="20" t="str">
        <f t="shared" ca="1" si="223"/>
        <v>Yes</v>
      </c>
      <c r="F1291" s="20" t="str">
        <f t="shared" ca="1" si="223"/>
        <v>1</v>
      </c>
      <c r="G1291" s="20" t="str">
        <f t="shared" ca="1" si="223"/>
        <v>Story</v>
      </c>
      <c r="H1291" s="20" t="str">
        <f t="shared" ca="1" si="223"/>
        <v>Scenario</v>
      </c>
      <c r="I1291" s="20" t="str">
        <f t="shared" ca="1" si="223"/>
        <v>Front</v>
      </c>
      <c r="J1291" s="20" t="str">
        <f t="shared" ca="1" si="223"/>
        <v/>
      </c>
      <c r="K1291" s="20" t="str">
        <f t="shared" ca="1" si="223"/>
        <v>Everyone in town wants to thank the heroes of Sandpoint for saving them from the recent goblin raid, but you have feeling that darker times are on the horizon. Explore the town, visit its most signficant landmarks, and gather your allies - you'll be needing them!</v>
      </c>
      <c r="L1291" s="20" t="str">
        <f t="shared" ca="1" si="223"/>
        <v>General Store&amp;#10;Woods&amp;#10;Waterfront&amp;#10;Academy&amp;#10;The Rusty Dragon&amp;#10;Sandpoint Cathedral&amp;#10;City Gate&amp;#10;Garrison</v>
      </c>
      <c r="M1291" s="20" t="str">
        <f t="shared" ca="1" si="223"/>
        <v/>
      </c>
      <c r="N1291" s="20" t="str">
        <f t="shared" ca="1" si="223"/>
        <v/>
      </c>
      <c r="O1291" s="20" t="str">
        <f t="shared" ca="1" si="223"/>
        <v/>
      </c>
      <c r="P1291" s="25" t="str">
        <f t="shared" ca="1" si="223"/>
        <v/>
      </c>
      <c r="Q1291" s="25" t="str">
        <f t="shared" ca="1" si="223"/>
        <v/>
      </c>
      <c r="R1291" s="25" t="str">
        <f t="shared" ca="1" si="221"/>
        <v/>
      </c>
      <c r="S1291" s="25" t="str">
        <f t="shared" ca="1" si="221"/>
        <v/>
      </c>
      <c r="T1291" s="25" t="str">
        <f t="shared" ca="1" si="221"/>
        <v/>
      </c>
      <c r="U1291" s="25" t="str">
        <f t="shared" ca="1" si="221"/>
        <v/>
      </c>
    </row>
    <row r="1292" spans="1:21" ht="13.5" customHeight="1">
      <c r="A1292" s="20" t="str">
        <f t="shared" ca="1" si="219"/>
        <v>Local Heroes</v>
      </c>
      <c r="B1292" s="20" t="str">
        <f t="shared" ref="B1292:Q1301" ca="1" si="224">IF(INDIRECT(ADDRESS(ROW(),COLUMN(),,,"Details"))="","",SUBSTITUTE(SUBSTITUTE(INDIRECT(ADDRESS(ROW(),COLUMN(),,,"Details")),"
","&amp;#10;"),"""","&amp;quot;"))</f>
        <v>40276e55-faf2-417f-92f4-3bead150ca6a</v>
      </c>
      <c r="C1292" s="20" t="str">
        <f t="shared" ca="1" si="224"/>
        <v>RotR</v>
      </c>
      <c r="D1292" s="20" t="str">
        <f t="shared" ca="1" si="224"/>
        <v>1</v>
      </c>
      <c r="E1292" s="20" t="str">
        <f t="shared" ca="1" si="224"/>
        <v>Yes</v>
      </c>
      <c r="F1292" s="20" t="str">
        <f t="shared" ca="1" si="224"/>
        <v>1</v>
      </c>
      <c r="G1292" s="20" t="str">
        <f t="shared" ca="1" si="224"/>
        <v>Story</v>
      </c>
      <c r="H1292" s="20" t="str">
        <f t="shared" ca="1" si="224"/>
        <v>Scenario</v>
      </c>
      <c r="I1292" s="20" t="str">
        <f t="shared" ca="1" si="224"/>
        <v>Back</v>
      </c>
      <c r="J1292" s="20" t="str">
        <f t="shared" ca="1" si="224"/>
        <v/>
      </c>
      <c r="K1292" s="20" t="str">
        <f t="shared" ca="1" si="224"/>
        <v/>
      </c>
      <c r="L1292" s="20" t="str">
        <f t="shared" ca="1" si="224"/>
        <v>If you acquire an ally, you may immediately to close your location. If you fail to acquire an ally, discard the top card of blessings deck.&amp;#10;&amp;#10;To win this scenario, close all locations.</v>
      </c>
      <c r="M1292" s="20" t="str">
        <f t="shared" ca="1" si="224"/>
        <v>None</v>
      </c>
      <c r="N1292" s="20" t="str">
        <f t="shared" ca="1" si="224"/>
        <v>1 Random Ally per location</v>
      </c>
      <c r="O1292" s="20" t="str">
        <f t="shared" ca="1" si="224"/>
        <v>Each character draws a random ally from the box.</v>
      </c>
      <c r="P1292" s="25" t="str">
        <f t="shared" ca="1" si="224"/>
        <v/>
      </c>
      <c r="Q1292" s="25" t="str">
        <f t="shared" ca="1" si="224"/>
        <v/>
      </c>
      <c r="R1292" s="25" t="str">
        <f t="shared" ca="1" si="221"/>
        <v/>
      </c>
      <c r="S1292" s="25" t="str">
        <f t="shared" ca="1" si="221"/>
        <v/>
      </c>
      <c r="T1292" s="25" t="str">
        <f t="shared" ca="1" si="221"/>
        <v/>
      </c>
      <c r="U1292" s="25" t="str">
        <f t="shared" ca="1" si="221"/>
        <v/>
      </c>
    </row>
    <row r="1293" spans="1:21" ht="13.5" customHeight="1">
      <c r="A1293" s="20" t="str">
        <f t="shared" ca="1" si="219"/>
        <v>Rimeskull</v>
      </c>
      <c r="B1293" s="20" t="str">
        <f t="shared" ca="1" si="224"/>
        <v>1542e0f7-625f-487b-ba94-b849885bb284</v>
      </c>
      <c r="C1293" s="20" t="str">
        <f t="shared" ca="1" si="224"/>
        <v>RotR</v>
      </c>
      <c r="D1293" s="20" t="str">
        <f t="shared" ca="1" si="224"/>
        <v>5</v>
      </c>
      <c r="E1293" s="20" t="str">
        <f t="shared" ca="1" si="224"/>
        <v>Yes</v>
      </c>
      <c r="F1293" s="20" t="str">
        <f t="shared" ca="1" si="224"/>
        <v>1</v>
      </c>
      <c r="G1293" s="20" t="str">
        <f t="shared" ca="1" si="224"/>
        <v>Story</v>
      </c>
      <c r="H1293" s="20" t="str">
        <f t="shared" ca="1" si="224"/>
        <v>Scenario</v>
      </c>
      <c r="I1293" s="20" t="str">
        <f t="shared" ca="1" si="224"/>
        <v>Front</v>
      </c>
      <c r="J1293" s="20" t="str">
        <f t="shared" ca="1" si="224"/>
        <v/>
      </c>
      <c r="K1293" s="20" t="str">
        <f t="shared" ca="1" si="224"/>
        <v>Boththe Scribbler's lair and the library beneath Jorgenfist told of a bastion of Thassilonian magic known as the Runeforge. Travel to the frosty, dragon-stalked shores of the lake called Rimeskull and use the magic of the monolithic stone heads there to open the passage within!</v>
      </c>
      <c r="L1293" s="20" t="str">
        <f t="shared" ca="1" si="224"/>
        <v>Sihedron Circle&amp;#10;Stone Head&amp;#10;Stone Head&amp;#10;Stone Head&amp;#10;Stone Head&amp;#10;Stone Head&amp;#10;Stone Head&amp;#10;Stone Head</v>
      </c>
      <c r="M1293" s="20" t="str">
        <f t="shared" ca="1" si="224"/>
        <v/>
      </c>
      <c r="N1293" s="20" t="str">
        <f t="shared" ca="1" si="224"/>
        <v/>
      </c>
      <c r="O1293" s="20" t="str">
        <f t="shared" ca="1" si="224"/>
        <v/>
      </c>
      <c r="P1293" s="25" t="str">
        <f t="shared" ca="1" si="224"/>
        <v/>
      </c>
      <c r="Q1293" s="25" t="str">
        <f t="shared" ca="1" si="224"/>
        <v/>
      </c>
      <c r="R1293" s="25" t="str">
        <f t="shared" ca="1" si="221"/>
        <v/>
      </c>
      <c r="S1293" s="25" t="str">
        <f t="shared" ca="1" si="221"/>
        <v/>
      </c>
      <c r="T1293" s="25" t="str">
        <f t="shared" ca="1" si="221"/>
        <v/>
      </c>
      <c r="U1293" s="25" t="str">
        <f t="shared" ca="1" si="221"/>
        <v/>
      </c>
    </row>
    <row r="1294" spans="1:21" ht="13.5" customHeight="1">
      <c r="A1294" s="20" t="str">
        <f t="shared" ca="1" si="219"/>
        <v>Rimeskull</v>
      </c>
      <c r="B1294" s="20" t="str">
        <f t="shared" ca="1" si="224"/>
        <v>2d71a2e1-6af4-4fac-98e8-4ebe43b44099</v>
      </c>
      <c r="C1294" s="20" t="str">
        <f t="shared" ca="1" si="224"/>
        <v>RotR</v>
      </c>
      <c r="D1294" s="20" t="str">
        <f t="shared" ca="1" si="224"/>
        <v>5</v>
      </c>
      <c r="E1294" s="20" t="str">
        <f t="shared" ca="1" si="224"/>
        <v>Yes</v>
      </c>
      <c r="F1294" s="20" t="str">
        <f t="shared" ca="1" si="224"/>
        <v>1</v>
      </c>
      <c r="G1294" s="20" t="str">
        <f t="shared" ca="1" si="224"/>
        <v>Story</v>
      </c>
      <c r="H1294" s="20" t="str">
        <f t="shared" ca="1" si="224"/>
        <v>Scenario</v>
      </c>
      <c r="I1294" s="20" t="str">
        <f t="shared" ca="1" si="224"/>
        <v>Back</v>
      </c>
      <c r="J1294" s="20" t="str">
        <f t="shared" ca="1" si="224"/>
        <v/>
      </c>
      <c r="K1294" s="20" t="str">
        <f t="shared" ca="1" si="224"/>
        <v/>
      </c>
      <c r="L1294" s="20" t="str">
        <f t="shared" ca="1" si="224"/>
        <v>To set up this scenario, surround the location Sihedron Circle with 7 &amp;quot;Stone Head&amp;quot; location decks as described on the Sihedron Circle. Put Arkrhyst alone in the Sihedron Circle location.</v>
      </c>
      <c r="M1294" s="20" t="str">
        <f t="shared" ca="1" si="224"/>
        <v>Arkrhyst</v>
      </c>
      <c r="N1294" s="20" t="str">
        <f t="shared" ca="1" si="224"/>
        <v>Stone Heads</v>
      </c>
      <c r="O1294" s="20" t="str">
        <f t="shared" ca="1" si="224"/>
        <v>Each character chooses a type of boon other than loot and draws a random non-Basic, non-Elite card of that type from the box.</v>
      </c>
      <c r="P1294" s="25" t="str">
        <f t="shared" ca="1" si="224"/>
        <v/>
      </c>
      <c r="Q1294" s="25" t="str">
        <f t="shared" ca="1" si="224"/>
        <v/>
      </c>
      <c r="R1294" s="25" t="str">
        <f t="shared" ca="1" si="221"/>
        <v/>
      </c>
      <c r="S1294" s="25" t="str">
        <f t="shared" ca="1" si="221"/>
        <v/>
      </c>
      <c r="T1294" s="25" t="str">
        <f t="shared" ca="1" si="221"/>
        <v/>
      </c>
      <c r="U1294" s="25" t="str">
        <f t="shared" ca="1" si="221"/>
        <v/>
      </c>
    </row>
    <row r="1295" spans="1:21" ht="13.5" customHeight="1">
      <c r="A1295" s="20" t="str">
        <f t="shared" ca="1" si="219"/>
        <v>Sandpoint Under Siege</v>
      </c>
      <c r="B1295" s="20" t="str">
        <f t="shared" ca="1" si="224"/>
        <v>16a6eda8-e403-4fe3-b054-a8467c73f36d</v>
      </c>
      <c r="C1295" s="20" t="str">
        <f t="shared" ca="1" si="224"/>
        <v>RotR</v>
      </c>
      <c r="D1295" s="20" t="str">
        <f t="shared" ca="1" si="224"/>
        <v>4</v>
      </c>
      <c r="E1295" s="20" t="str">
        <f t="shared" ca="1" si="224"/>
        <v>Yes</v>
      </c>
      <c r="F1295" s="20" t="str">
        <f t="shared" ca="1" si="224"/>
        <v>1</v>
      </c>
      <c r="G1295" s="20" t="str">
        <f t="shared" ca="1" si="224"/>
        <v>Story</v>
      </c>
      <c r="H1295" s="20" t="str">
        <f t="shared" ca="1" si="224"/>
        <v>Scenario</v>
      </c>
      <c r="I1295" s="20" t="str">
        <f t="shared" ca="1" si="224"/>
        <v>Front</v>
      </c>
      <c r="J1295" s="20" t="str">
        <f t="shared" ca="1" si="224"/>
        <v/>
      </c>
      <c r="K1295" s="20" t="str">
        <f t="shared" ca="1" si="224"/>
        <v>Stone giants have invaded Sandpoint, overwhelming the town's defenses and sending its people into a panic! Prevent the giants and their terrible red dragon ally, Longtooth, from pillaging the community, and slay their vicious leader, battle-hungry Teraktinus.</v>
      </c>
      <c r="L1295" s="20" t="str">
        <f t="shared" ca="1" si="224"/>
        <v>Sandpoint Cathedral&amp;#10;City Gate&amp;#10;Scarnetti Manor&amp;#10;The Old Light&amp;#10;Wooden Bridge&amp;#10;Waterfront&amp;#10;Town Square&amp;#10;Courtyard</v>
      </c>
      <c r="M1295" s="20" t="str">
        <f t="shared" ca="1" si="224"/>
        <v/>
      </c>
      <c r="N1295" s="20" t="str">
        <f t="shared" ca="1" si="224"/>
        <v/>
      </c>
      <c r="O1295" s="20" t="str">
        <f t="shared" ca="1" si="224"/>
        <v/>
      </c>
      <c r="P1295" s="25" t="str">
        <f t="shared" ca="1" si="224"/>
        <v/>
      </c>
      <c r="Q1295" s="25" t="str">
        <f t="shared" ca="1" si="224"/>
        <v/>
      </c>
      <c r="R1295" s="25" t="str">
        <f t="shared" ca="1" si="221"/>
        <v/>
      </c>
      <c r="S1295" s="25" t="str">
        <f t="shared" ca="1" si="221"/>
        <v/>
      </c>
      <c r="T1295" s="25" t="str">
        <f t="shared" ca="1" si="221"/>
        <v/>
      </c>
      <c r="U1295" s="25" t="str">
        <f t="shared" ca="1" si="221"/>
        <v/>
      </c>
    </row>
    <row r="1296" spans="1:21" ht="13.5" customHeight="1">
      <c r="A1296" s="20" t="str">
        <f t="shared" ca="1" si="219"/>
        <v>Sandpoint Under Siege</v>
      </c>
      <c r="B1296" s="20" t="str">
        <f t="shared" ca="1" si="224"/>
        <v>dbd3e77b-5c95-4ec8-bab4-e1b371e4a3b1</v>
      </c>
      <c r="C1296" s="20" t="str">
        <f t="shared" ca="1" si="224"/>
        <v>RotR</v>
      </c>
      <c r="D1296" s="20" t="str">
        <f t="shared" ca="1" si="224"/>
        <v>4</v>
      </c>
      <c r="E1296" s="20" t="str">
        <f t="shared" ca="1" si="224"/>
        <v>Yes</v>
      </c>
      <c r="F1296" s="20" t="str">
        <f t="shared" ca="1" si="224"/>
        <v>1</v>
      </c>
      <c r="G1296" s="20" t="str">
        <f t="shared" ca="1" si="224"/>
        <v>Story</v>
      </c>
      <c r="H1296" s="20" t="str">
        <f t="shared" ca="1" si="224"/>
        <v>Scenario</v>
      </c>
      <c r="I1296" s="20" t="str">
        <f t="shared" ca="1" si="224"/>
        <v>Back</v>
      </c>
      <c r="J1296" s="20" t="str">
        <f t="shared" ca="1" si="224"/>
        <v/>
      </c>
      <c r="K1296" s="20" t="str">
        <f t="shared" ca="1" si="224"/>
        <v/>
      </c>
      <c r="L1296" s="20" t="str">
        <f t="shared" ca="1" si="224"/>
        <v>Start the blessings deck with 25 cards.&amp;#10;&amp;#10;After you advance the blessings deck at the start of each turn, randomly select an open location and reveal the top card. If it's a boon, banish it; if it's a bane, shuffle it back in the location deck.</v>
      </c>
      <c r="M1296" s="20" t="str">
        <f t="shared" ca="1" si="224"/>
        <v>Teraktinus</v>
      </c>
      <c r="N1296" s="20" t="str">
        <f t="shared" ca="1" si="224"/>
        <v>Longtooth&amp;#10;Jorgenfist Stone Giants</v>
      </c>
      <c r="O1296" s="20" t="str">
        <f t="shared" ca="1" si="224"/>
        <v>Each character gains a power feat.</v>
      </c>
      <c r="P1296" s="25" t="str">
        <f t="shared" ca="1" si="224"/>
        <v/>
      </c>
      <c r="Q1296" s="25" t="str">
        <f t="shared" ca="1" si="224"/>
        <v/>
      </c>
      <c r="R1296" s="25" t="str">
        <f t="shared" ca="1" si="221"/>
        <v/>
      </c>
      <c r="S1296" s="25" t="str">
        <f t="shared" ca="1" si="221"/>
        <v/>
      </c>
      <c r="T1296" s="25" t="str">
        <f t="shared" ca="1" si="221"/>
        <v/>
      </c>
      <c r="U1296" s="25" t="str">
        <f t="shared" ca="1" si="221"/>
        <v/>
      </c>
    </row>
    <row r="1297" spans="1:21" ht="13.5" customHeight="1">
      <c r="A1297" s="20" t="str">
        <f t="shared" ca="1" si="219"/>
        <v>Scaling Mhar Massif</v>
      </c>
      <c r="B1297" s="20" t="str">
        <f t="shared" ca="1" si="224"/>
        <v>9ff8a2bb-6b44-47fc-ab99-d0320eb8346d</v>
      </c>
      <c r="C1297" s="20" t="str">
        <f t="shared" ca="1" si="224"/>
        <v>RotR</v>
      </c>
      <c r="D1297" s="20" t="str">
        <f t="shared" ca="1" si="224"/>
        <v>6</v>
      </c>
      <c r="E1297" s="20" t="str">
        <f t="shared" ca="1" si="224"/>
        <v>Yes</v>
      </c>
      <c r="F1297" s="20" t="str">
        <f t="shared" ca="1" si="224"/>
        <v>1</v>
      </c>
      <c r="G1297" s="20" t="str">
        <f t="shared" ca="1" si="224"/>
        <v>Story</v>
      </c>
      <c r="H1297" s="20" t="str">
        <f t="shared" ca="1" si="224"/>
        <v>Scenario</v>
      </c>
      <c r="I1297" s="20" t="str">
        <f t="shared" ca="1" si="224"/>
        <v>Front</v>
      </c>
      <c r="J1297" s="20" t="str">
        <f t="shared" ca="1" si="224"/>
        <v/>
      </c>
      <c r="K1297" s="20" t="str">
        <f t="shared" ca="1" si="224"/>
        <v>The palace of Xin-Shalast's runelord master ruses from the sculpted cliffs of Mhar Massif, one of the deadliest peaks in all Varisia. Dare the thin air and the deadly things that skitter upon its stones to reach the treasures hidden amid the dizzying heights!</v>
      </c>
      <c r="L1297" s="20" t="str">
        <f t="shared" ca="1" si="224"/>
        <v>Death Zone&amp;#10;Death Zone&amp;#10;Death Zone&amp;#10;Death Zone&amp;#10;Death Zone&amp;#10;Death Zone</v>
      </c>
      <c r="M1297" s="20" t="str">
        <f t="shared" ca="1" si="224"/>
        <v/>
      </c>
      <c r="N1297" s="20" t="str">
        <f t="shared" ca="1" si="224"/>
        <v/>
      </c>
      <c r="O1297" s="20" t="str">
        <f t="shared" ca="1" si="224"/>
        <v/>
      </c>
      <c r="P1297" s="25" t="str">
        <f t="shared" ca="1" si="224"/>
        <v/>
      </c>
      <c r="Q1297" s="25" t="str">
        <f t="shared" ca="1" si="224"/>
        <v/>
      </c>
      <c r="R1297" s="25" t="str">
        <f t="shared" ca="1" si="221"/>
        <v/>
      </c>
      <c r="S1297" s="25" t="str">
        <f t="shared" ca="1" si="221"/>
        <v/>
      </c>
      <c r="T1297" s="25" t="str">
        <f t="shared" ca="1" si="221"/>
        <v/>
      </c>
      <c r="U1297" s="25" t="str">
        <f t="shared" ca="1" si="221"/>
        <v/>
      </c>
    </row>
    <row r="1298" spans="1:21" ht="13.5" customHeight="1">
      <c r="A1298" s="20" t="str">
        <f t="shared" ca="1" si="219"/>
        <v>Scaling Mhar Massif</v>
      </c>
      <c r="B1298" s="20" t="str">
        <f t="shared" ca="1" si="224"/>
        <v>8620aeda-8c28-4de1-8965-c5ceb3c9de7e</v>
      </c>
      <c r="C1298" s="20" t="str">
        <f t="shared" ca="1" si="224"/>
        <v>RotR</v>
      </c>
      <c r="D1298" s="20" t="str">
        <f t="shared" ca="1" si="224"/>
        <v>6</v>
      </c>
      <c r="E1298" s="20" t="str">
        <f t="shared" ca="1" si="224"/>
        <v>Yes</v>
      </c>
      <c r="F1298" s="20" t="str">
        <f t="shared" ca="1" si="224"/>
        <v>1</v>
      </c>
      <c r="G1298" s="20" t="str">
        <f t="shared" ca="1" si="224"/>
        <v>Story</v>
      </c>
      <c r="H1298" s="20" t="str">
        <f t="shared" ca="1" si="224"/>
        <v>Scenario</v>
      </c>
      <c r="I1298" s="20" t="str">
        <f t="shared" ca="1" si="224"/>
        <v>Back</v>
      </c>
      <c r="J1298" s="20" t="str">
        <f t="shared" ca="1" si="224"/>
        <v/>
      </c>
      <c r="K1298" s="20" t="str">
        <f t="shared" ca="1" si="224"/>
        <v/>
      </c>
      <c r="L1298" s="20" t="str">
        <f t="shared" ca="1" si="224"/>
        <v>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v>
      </c>
      <c r="M1298" s="20" t="str">
        <f t="shared" ca="1" si="224"/>
        <v>None</v>
      </c>
      <c r="N1298" s="20" t="str">
        <f t="shared" ca="1" si="224"/>
        <v>Leng Spiders</v>
      </c>
      <c r="O1298" s="20" t="str">
        <f t="shared" ca="1" si="224"/>
        <v>Each character gains a skill feat.</v>
      </c>
      <c r="P1298" s="25" t="str">
        <f t="shared" ca="1" si="224"/>
        <v/>
      </c>
      <c r="Q1298" s="25" t="str">
        <f t="shared" ca="1" si="224"/>
        <v/>
      </c>
      <c r="R1298" s="25" t="str">
        <f t="shared" ca="1" si="221"/>
        <v/>
      </c>
      <c r="S1298" s="25" t="str">
        <f t="shared" ca="1" si="221"/>
        <v/>
      </c>
      <c r="T1298" s="25" t="str">
        <f t="shared" ca="1" si="221"/>
        <v/>
      </c>
      <c r="U1298" s="25" t="str">
        <f t="shared" ca="1" si="221"/>
        <v/>
      </c>
    </row>
    <row r="1299" spans="1:21" ht="13.5" customHeight="1">
      <c r="A1299" s="20" t="str">
        <f t="shared" ca="1" si="219"/>
        <v>Thassilonian Sins</v>
      </c>
      <c r="B1299" s="20" t="str">
        <f t="shared" ca="1" si="224"/>
        <v>8e1d1e21-79b2-471f-aad8-0ec4fa82ccf0</v>
      </c>
      <c r="C1299" s="20" t="str">
        <f t="shared" ca="1" si="224"/>
        <v>RotR</v>
      </c>
      <c r="D1299" s="20" t="str">
        <f t="shared" ca="1" si="224"/>
        <v>5</v>
      </c>
      <c r="E1299" s="20" t="str">
        <f t="shared" ca="1" si="224"/>
        <v>Yes</v>
      </c>
      <c r="F1299" s="20" t="str">
        <f t="shared" ca="1" si="224"/>
        <v>1</v>
      </c>
      <c r="G1299" s="20" t="str">
        <f t="shared" ca="1" si="224"/>
        <v>Story</v>
      </c>
      <c r="H1299" s="20" t="str">
        <f t="shared" ca="1" si="224"/>
        <v>Scenario</v>
      </c>
      <c r="I1299" s="20" t="str">
        <f t="shared" ca="1" si="224"/>
        <v>Front</v>
      </c>
      <c r="J1299" s="20" t="str">
        <f t="shared" ca="1" si="224"/>
        <v/>
      </c>
      <c r="K1299" s="20" t="str">
        <f t="shared" ca="1" si="224"/>
        <v>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v>
      </c>
      <c r="L1299" s="20" t="str">
        <f t="shared" ca="1" si="224"/>
        <v>Ravenous Crypts of Gluttony&amp;#10;Festering Maze of Sloth&amp;#10;Vault of Greed&amp;#10;Shimmering Veils of Pride&amp;#10;Abjurant Halls of Envy&amp;#10;Thassilonian Dungeon&amp;#10;Throne Room&amp;#10;Desecrated Vault</v>
      </c>
      <c r="M1299" s="20" t="str">
        <f t="shared" ca="1" si="224"/>
        <v/>
      </c>
      <c r="N1299" s="20" t="str">
        <f t="shared" ca="1" si="224"/>
        <v/>
      </c>
      <c r="O1299" s="20" t="str">
        <f t="shared" ca="1" si="224"/>
        <v/>
      </c>
      <c r="P1299" s="25" t="str">
        <f t="shared" ca="1" si="224"/>
        <v/>
      </c>
      <c r="Q1299" s="25" t="str">
        <f t="shared" ca="1" si="224"/>
        <v/>
      </c>
      <c r="R1299" s="25" t="str">
        <f t="shared" ca="1" si="221"/>
        <v/>
      </c>
      <c r="S1299" s="25" t="str">
        <f t="shared" ca="1" si="221"/>
        <v/>
      </c>
      <c r="T1299" s="25" t="str">
        <f t="shared" ca="1" si="221"/>
        <v/>
      </c>
      <c r="U1299" s="25" t="str">
        <f t="shared" ca="1" si="221"/>
        <v/>
      </c>
    </row>
    <row r="1300" spans="1:21" ht="13.5" customHeight="1">
      <c r="A1300" s="20" t="str">
        <f t="shared" ca="1" si="219"/>
        <v>Thassilonian Sins</v>
      </c>
      <c r="B1300" s="20" t="str">
        <f t="shared" ca="1" si="224"/>
        <v>3c8dc603-d83f-4b96-9ceb-60b412347beb</v>
      </c>
      <c r="C1300" s="20" t="str">
        <f t="shared" ca="1" si="224"/>
        <v>RotR</v>
      </c>
      <c r="D1300" s="20" t="str">
        <f t="shared" ca="1" si="224"/>
        <v>5</v>
      </c>
      <c r="E1300" s="20" t="str">
        <f t="shared" ca="1" si="224"/>
        <v>Yes</v>
      </c>
      <c r="F1300" s="20" t="str">
        <f t="shared" ca="1" si="224"/>
        <v>1</v>
      </c>
      <c r="G1300" s="20" t="str">
        <f t="shared" ca="1" si="224"/>
        <v>Story</v>
      </c>
      <c r="H1300" s="20" t="str">
        <f t="shared" ca="1" si="224"/>
        <v>Scenario</v>
      </c>
      <c r="I1300" s="20" t="str">
        <f t="shared" ca="1" si="224"/>
        <v>Back</v>
      </c>
      <c r="J1300" s="20" t="str">
        <f t="shared" ca="1" si="224"/>
        <v/>
      </c>
      <c r="K1300" s="20" t="str">
        <f t="shared" ca="1" si="224"/>
        <v/>
      </c>
      <c r="L1300" s="20" t="str">
        <f t="shared" ca="1" si="224"/>
        <v>When a villain is defeated and cannot escape, put it next to this card; any characters at that villain's previous location may immediately move.&amp;#10;&amp;#10;To win this scenario, all three villains must be next to this card.</v>
      </c>
      <c r="M1300" s="20" t="str">
        <f t="shared" ca="1" si="224"/>
        <v>Azaven&amp;#10;Ordikon&amp;#10;Jordimandus</v>
      </c>
      <c r="N1300" s="20" t="str">
        <f t="shared" ca="1" si="224"/>
        <v>Xyoddin Xerriock&amp;#10;Simulacrum of Vraxeris</v>
      </c>
      <c r="O1300" s="20" t="str">
        <f t="shared" ca="1" si="224"/>
        <v>Loot: Staff of Hungry Shadows, Summon Monster, Ordikon's Staff</v>
      </c>
      <c r="P1300" s="25" t="str">
        <f t="shared" ca="1" si="224"/>
        <v/>
      </c>
      <c r="Q1300" s="25" t="str">
        <f t="shared" ca="1" si="224"/>
        <v/>
      </c>
      <c r="R1300" s="25" t="str">
        <f t="shared" ca="1" si="221"/>
        <v/>
      </c>
      <c r="S1300" s="25" t="str">
        <f t="shared" ca="1" si="221"/>
        <v/>
      </c>
      <c r="T1300" s="25" t="str">
        <f t="shared" ca="1" si="221"/>
        <v/>
      </c>
      <c r="U1300" s="25" t="str">
        <f t="shared" ca="1" si="221"/>
        <v/>
      </c>
    </row>
    <row r="1301" spans="1:21" ht="13.5" customHeight="1">
      <c r="A1301" s="20" t="str">
        <f t="shared" ca="1" si="219"/>
        <v>The Ancient Library</v>
      </c>
      <c r="B1301" s="20" t="str">
        <f t="shared" ca="1" si="224"/>
        <v>5f4a953a-92c8-4cbd-96d2-7694ea01d1ea</v>
      </c>
      <c r="C1301" s="20" t="str">
        <f t="shared" ca="1" si="224"/>
        <v>RotR</v>
      </c>
      <c r="D1301" s="20" t="str">
        <f t="shared" ca="1" si="224"/>
        <v>4</v>
      </c>
      <c r="E1301" s="20" t="str">
        <f t="shared" ca="1" si="224"/>
        <v>Yes</v>
      </c>
      <c r="F1301" s="20" t="str">
        <f t="shared" ca="1" si="224"/>
        <v>1</v>
      </c>
      <c r="G1301" s="20" t="str">
        <f t="shared" ca="1" si="224"/>
        <v>Story</v>
      </c>
      <c r="H1301" s="20" t="str">
        <f t="shared" ca="1" si="224"/>
        <v>Scenario</v>
      </c>
      <c r="I1301" s="20" t="str">
        <f t="shared" ca="1" si="224"/>
        <v>Front</v>
      </c>
      <c r="J1301" s="20" t="str">
        <f t="shared" ca="1" si="224"/>
        <v/>
      </c>
      <c r="K1301" s="20" t="str">
        <f t="shared" ca="1" si="224"/>
        <v>A vast Thassilonian library has lain hidden beneath Jorgenfist for ages. The stone giant Mokmurian has used its ancient magic to turn his people down down the path of evil. Face the necromantic magic of this giant warlord and put an end to his foul plots!</v>
      </c>
      <c r="L1301" s="20" t="str">
        <f t="shared" ca="1" si="224"/>
        <v>Thassilonian Library&amp;#10;Thassilonian Dungeon&amp;#10;Giant Lair&amp;#10;Treacherous Cave&amp;#10;Prison&amp;#10;Deeper Dungeons&amp;#10;Shrine to Lamashtu&amp;#10;Temple</v>
      </c>
      <c r="M1301" s="20" t="str">
        <f t="shared" ca="1" si="224"/>
        <v/>
      </c>
      <c r="N1301" s="20" t="str">
        <f t="shared" ca="1" si="224"/>
        <v/>
      </c>
      <c r="O1301" s="20" t="str">
        <f t="shared" ca="1" si="224"/>
        <v/>
      </c>
      <c r="P1301" s="25" t="str">
        <f t="shared" ca="1" si="224"/>
        <v/>
      </c>
      <c r="Q1301" s="25" t="str">
        <f t="shared" ca="1" si="224"/>
        <v/>
      </c>
      <c r="R1301" s="25" t="str">
        <f t="shared" ca="1" si="221"/>
        <v/>
      </c>
      <c r="S1301" s="25" t="str">
        <f t="shared" ca="1" si="221"/>
        <v/>
      </c>
      <c r="T1301" s="25" t="str">
        <f t="shared" ca="1" si="221"/>
        <v/>
      </c>
      <c r="U1301" s="25" t="str">
        <f t="shared" ca="1" si="221"/>
        <v/>
      </c>
    </row>
    <row r="1302" spans="1:21" ht="13.5" customHeight="1">
      <c r="A1302" s="20" t="str">
        <f t="shared" ca="1" si="219"/>
        <v>The Ancient Library</v>
      </c>
      <c r="B1302" s="20" t="str">
        <f t="shared" ref="B1302:Q1311" ca="1" si="225">IF(INDIRECT(ADDRESS(ROW(),COLUMN(),,,"Details"))="","",SUBSTITUTE(SUBSTITUTE(INDIRECT(ADDRESS(ROW(),COLUMN(),,,"Details")),"
","&amp;#10;"),"""","&amp;quot;"))</f>
        <v>3f6d270e-9b7c-4cc8-89f9-b35ab5aad56f</v>
      </c>
      <c r="C1302" s="20" t="str">
        <f t="shared" ca="1" si="225"/>
        <v>RotR</v>
      </c>
      <c r="D1302" s="20" t="str">
        <f t="shared" ca="1" si="225"/>
        <v>4</v>
      </c>
      <c r="E1302" s="20" t="str">
        <f t="shared" ca="1" si="225"/>
        <v>Yes</v>
      </c>
      <c r="F1302" s="20" t="str">
        <f t="shared" ca="1" si="225"/>
        <v>1</v>
      </c>
      <c r="G1302" s="20" t="str">
        <f t="shared" ca="1" si="225"/>
        <v>Story</v>
      </c>
      <c r="H1302" s="20" t="str">
        <f t="shared" ca="1" si="225"/>
        <v>Scenario</v>
      </c>
      <c r="I1302" s="20" t="str">
        <f t="shared" ca="1" si="225"/>
        <v>Back</v>
      </c>
      <c r="J1302" s="20" t="str">
        <f t="shared" ca="1" si="225"/>
        <v/>
      </c>
      <c r="K1302" s="20" t="str">
        <f t="shared" ca="1" si="225"/>
        <v/>
      </c>
      <c r="L1302" s="20" t="str">
        <f t="shared" ca="1" si="225"/>
        <v>All Hill Giant Runeslave henchmen gain the Undead and Zombie traits and are immune to the Mental and Poison traits.&amp;#10;&amp;#10;If you defeat a henchman but do not close the location, shuffle the henchman back into the location deck.</v>
      </c>
      <c r="M1302" s="20" t="str">
        <f t="shared" ca="1" si="225"/>
        <v>Mokmurian</v>
      </c>
      <c r="N1302" s="20" t="str">
        <f t="shared" ca="1" si="225"/>
        <v>Headless Lord&amp;#10;Forgefiend&amp;#10;Hill Giant Runeslaves</v>
      </c>
      <c r="O1302" s="20" t="str">
        <f t="shared" ca="1" si="225"/>
        <v>Loot: Mokmurian's Club, Robe of Runes</v>
      </c>
      <c r="P1302" s="25" t="str">
        <f t="shared" ca="1" si="225"/>
        <v/>
      </c>
      <c r="Q1302" s="25" t="str">
        <f t="shared" ca="1" si="225"/>
        <v/>
      </c>
      <c r="R1302" s="25" t="str">
        <f t="shared" ca="1" si="221"/>
        <v/>
      </c>
      <c r="S1302" s="25" t="str">
        <f t="shared" ca="1" si="221"/>
        <v/>
      </c>
      <c r="T1302" s="25" t="str">
        <f t="shared" ca="1" si="221"/>
        <v/>
      </c>
      <c r="U1302" s="25" t="str">
        <f t="shared" ca="1" si="221"/>
        <v/>
      </c>
    </row>
    <row r="1303" spans="1:21" ht="13.5" customHeight="1">
      <c r="A1303" s="20" t="str">
        <f t="shared" ca="1" si="219"/>
        <v>The Black Tower</v>
      </c>
      <c r="B1303" s="20" t="str">
        <f t="shared" ca="1" si="225"/>
        <v>fd287804-ae79-4a13-b276-0948af2ec63e</v>
      </c>
      <c r="C1303" s="20" t="str">
        <f t="shared" ca="1" si="225"/>
        <v>RotR</v>
      </c>
      <c r="D1303" s="20" t="str">
        <f t="shared" ca="1" si="225"/>
        <v>4</v>
      </c>
      <c r="E1303" s="20" t="str">
        <f t="shared" ca="1" si="225"/>
        <v>Yes</v>
      </c>
      <c r="F1303" s="20" t="str">
        <f t="shared" ca="1" si="225"/>
        <v>1</v>
      </c>
      <c r="G1303" s="20" t="str">
        <f t="shared" ca="1" si="225"/>
        <v>Story</v>
      </c>
      <c r="H1303" s="20" t="str">
        <f t="shared" ca="1" si="225"/>
        <v>Scenario</v>
      </c>
      <c r="I1303" s="20" t="str">
        <f t="shared" ca="1" si="225"/>
        <v>Front</v>
      </c>
      <c r="J1303" s="20" t="str">
        <f t="shared" ca="1" si="225"/>
        <v/>
      </c>
      <c r="K1303" s="20" t="str">
        <f t="shared" ca="1" si="225"/>
        <v>A strange black tower of ancient and mysterious design rises from the heart of Jorgenfist. Within its ancient walls lie the remnants of a strange magical empire. Drive off the harpies roosting in the tower and claim the timeless Emerald Codex from its undying keeper!</v>
      </c>
      <c r="L1303" s="20" t="str">
        <f t="shared" ca="1" si="225"/>
        <v>Courtyard&amp;#10;Guard Tower&amp;#10;Throne Room&amp;#10;Mountain Peak&amp;#10;City Gate&amp;#10;Temple&amp;#10;Academy&amp;#10;Deeper Dungeons</v>
      </c>
      <c r="M1303" s="20" t="str">
        <f t="shared" ca="1" si="225"/>
        <v/>
      </c>
      <c r="N1303" s="20" t="str">
        <f t="shared" ca="1" si="225"/>
        <v/>
      </c>
      <c r="O1303" s="20" t="str">
        <f t="shared" ca="1" si="225"/>
        <v/>
      </c>
      <c r="P1303" s="25" t="str">
        <f t="shared" ca="1" si="225"/>
        <v/>
      </c>
      <c r="Q1303" s="25" t="str">
        <f t="shared" ca="1" si="225"/>
        <v/>
      </c>
      <c r="R1303" s="25" t="str">
        <f t="shared" ca="1" si="221"/>
        <v/>
      </c>
      <c r="S1303" s="25" t="str">
        <f t="shared" ca="1" si="221"/>
        <v/>
      </c>
      <c r="T1303" s="25" t="str">
        <f t="shared" ca="1" si="221"/>
        <v/>
      </c>
      <c r="U1303" s="25" t="str">
        <f t="shared" ca="1" si="221"/>
        <v/>
      </c>
    </row>
    <row r="1304" spans="1:21" ht="13.5" customHeight="1">
      <c r="A1304" s="20" t="str">
        <f t="shared" ca="1" si="219"/>
        <v>The Black Tower</v>
      </c>
      <c r="B1304" s="20" t="str">
        <f t="shared" ca="1" si="225"/>
        <v>eab545e0-62b5-4d34-8bdd-ed9626faaf76</v>
      </c>
      <c r="C1304" s="20" t="str">
        <f t="shared" ca="1" si="225"/>
        <v>RotR</v>
      </c>
      <c r="D1304" s="20" t="str">
        <f t="shared" ca="1" si="225"/>
        <v>4</v>
      </c>
      <c r="E1304" s="20" t="str">
        <f t="shared" ca="1" si="225"/>
        <v>Yes</v>
      </c>
      <c r="F1304" s="20" t="str">
        <f t="shared" ca="1" si="225"/>
        <v>1</v>
      </c>
      <c r="G1304" s="20" t="str">
        <f t="shared" ca="1" si="225"/>
        <v>Story</v>
      </c>
      <c r="H1304" s="20" t="str">
        <f t="shared" ca="1" si="225"/>
        <v>Scenario</v>
      </c>
      <c r="I1304" s="20" t="str">
        <f t="shared" ca="1" si="225"/>
        <v>Back</v>
      </c>
      <c r="J1304" s="20" t="str">
        <f t="shared" ca="1" si="225"/>
        <v/>
      </c>
      <c r="K1304" s="20" t="str">
        <f t="shared" ca="1" si="225"/>
        <v/>
      </c>
      <c r="L1304" s="20" t="str">
        <f t="shared" ca="1" si="225"/>
        <v>Deal an extra spell into each location deck at the start of the scenario.&amp;#10;&amp;#10;The difficulty to defeat monsters with the Harpy trait is increased by 2.&amp;#10;&amp;#10;After you acquire a spell, bury a card from your hand.</v>
      </c>
      <c r="M1304" s="20" t="str">
        <f t="shared" ca="1" si="225"/>
        <v>The Black Monk</v>
      </c>
      <c r="N1304" s="20" t="str">
        <f t="shared" ca="1" si="225"/>
        <v>Harpy Monks</v>
      </c>
      <c r="O1304" s="20" t="str">
        <f t="shared" ca="1" si="225"/>
        <v>Loot: Emerald Codex</v>
      </c>
      <c r="P1304" s="25" t="str">
        <f t="shared" ca="1" si="225"/>
        <v/>
      </c>
      <c r="Q1304" s="25" t="str">
        <f t="shared" ca="1" si="225"/>
        <v/>
      </c>
      <c r="R1304" s="25" t="str">
        <f t="shared" ca="1" si="221"/>
        <v/>
      </c>
      <c r="S1304" s="25" t="str">
        <f t="shared" ca="1" si="221"/>
        <v/>
      </c>
      <c r="T1304" s="25" t="str">
        <f t="shared" ca="1" si="221"/>
        <v/>
      </c>
      <c r="U1304" s="25" t="str">
        <f t="shared" ca="1" si="221"/>
        <v/>
      </c>
    </row>
    <row r="1305" spans="1:21" ht="13.5" customHeight="1">
      <c r="A1305" s="20" t="str">
        <f t="shared" ca="1" si="219"/>
        <v>The Cult Exposed</v>
      </c>
      <c r="B1305" s="20" t="str">
        <f t="shared" ca="1" si="225"/>
        <v>06e03e4e-ac40-4b4a-83be-89957fe32050</v>
      </c>
      <c r="C1305" s="20" t="str">
        <f t="shared" ca="1" si="225"/>
        <v>RotR</v>
      </c>
      <c r="D1305" s="20" t="str">
        <f t="shared" ca="1" si="225"/>
        <v>2</v>
      </c>
      <c r="E1305" s="20" t="str">
        <f t="shared" ca="1" si="225"/>
        <v>Yes</v>
      </c>
      <c r="F1305" s="20" t="str">
        <f t="shared" ca="1" si="225"/>
        <v>1</v>
      </c>
      <c r="G1305" s="20" t="str">
        <f t="shared" ca="1" si="225"/>
        <v>Story</v>
      </c>
      <c r="H1305" s="20" t="str">
        <f t="shared" ca="1" si="225"/>
        <v>Scenario</v>
      </c>
      <c r="I1305" s="20" t="str">
        <f t="shared" ca="1" si="225"/>
        <v>Front</v>
      </c>
      <c r="J1305" s="20" t="str">
        <f t="shared" ca="1" si="225"/>
        <v/>
      </c>
      <c r="K1305" s="20" t="str">
        <f t="shared" ca="1" si="225"/>
        <v>Defeating the Skinsaw Man revealed his connection to an evil cult of Norgorber, god of murder, that has taken root in the nearby city of Magnimar. Follow the trail of these fanatics to the city and put an end to the dark congregation of Justice Ironbriar!</v>
      </c>
      <c r="L1305" s="20" t="str">
        <f t="shared" ca="1" si="225"/>
        <v>Mill&amp;#10;City Gate&amp;#10;Academy&amp;#10;Temple&amp;#10;Waterfront&amp;#10;Shrine to Lamashtu&amp;#10;Guard Tower&amp;#10;Apothecary</v>
      </c>
      <c r="M1305" s="20" t="str">
        <f t="shared" ca="1" si="225"/>
        <v/>
      </c>
      <c r="N1305" s="20" t="str">
        <f t="shared" ca="1" si="225"/>
        <v/>
      </c>
      <c r="O1305" s="20" t="str">
        <f t="shared" ca="1" si="225"/>
        <v/>
      </c>
      <c r="P1305" s="25" t="str">
        <f t="shared" ca="1" si="225"/>
        <v/>
      </c>
      <c r="Q1305" s="25" t="str">
        <f t="shared" ca="1" si="225"/>
        <v/>
      </c>
      <c r="R1305" s="25" t="str">
        <f t="shared" ca="1" si="221"/>
        <v/>
      </c>
      <c r="S1305" s="25" t="str">
        <f t="shared" ca="1" si="221"/>
        <v/>
      </c>
      <c r="T1305" s="25" t="str">
        <f t="shared" ca="1" si="221"/>
        <v/>
      </c>
      <c r="U1305" s="25" t="str">
        <f t="shared" ca="1" si="221"/>
        <v/>
      </c>
    </row>
    <row r="1306" spans="1:21" ht="13.5" customHeight="1">
      <c r="A1306" s="20" t="str">
        <f t="shared" ca="1" si="219"/>
        <v>The Cult Exposed</v>
      </c>
      <c r="B1306" s="20" t="str">
        <f t="shared" ca="1" si="225"/>
        <v>82c4604c-3627-4783-9c8e-9906f65c5219</v>
      </c>
      <c r="C1306" s="20" t="str">
        <f t="shared" ca="1" si="225"/>
        <v>RotR</v>
      </c>
      <c r="D1306" s="20" t="str">
        <f t="shared" ca="1" si="225"/>
        <v>2</v>
      </c>
      <c r="E1306" s="20" t="str">
        <f t="shared" ca="1" si="225"/>
        <v>Yes</v>
      </c>
      <c r="F1306" s="20" t="str">
        <f t="shared" ca="1" si="225"/>
        <v>1</v>
      </c>
      <c r="G1306" s="20" t="str">
        <f t="shared" ca="1" si="225"/>
        <v>Story</v>
      </c>
      <c r="H1306" s="20" t="str">
        <f t="shared" ca="1" si="225"/>
        <v>Scenario</v>
      </c>
      <c r="I1306" s="20" t="str">
        <f t="shared" ca="1" si="225"/>
        <v>Back</v>
      </c>
      <c r="J1306" s="20" t="str">
        <f t="shared" ca="1" si="225"/>
        <v/>
      </c>
      <c r="K1306" s="20" t="str">
        <f t="shared" ca="1" si="225"/>
        <v/>
      </c>
      <c r="L1306" s="20" t="str">
        <f t="shared" ca="1" si="225"/>
        <v>If you acquire a spell, bury a card.</v>
      </c>
      <c r="M1306" s="20" t="str">
        <f t="shared" ca="1" si="225"/>
        <v>Justice Ironbriar</v>
      </c>
      <c r="N1306" s="20" t="str">
        <f t="shared" ca="1" si="225"/>
        <v>Skinsaw Cultists</v>
      </c>
      <c r="O1306" s="20" t="str">
        <f t="shared" ca="1" si="225"/>
        <v>Each character draws a random spell from the box.</v>
      </c>
      <c r="P1306" s="25" t="str">
        <f t="shared" ca="1" si="225"/>
        <v/>
      </c>
      <c r="Q1306" s="25" t="str">
        <f t="shared" ca="1" si="225"/>
        <v/>
      </c>
      <c r="R1306" s="25" t="str">
        <f t="shared" ca="1" si="221"/>
        <v/>
      </c>
      <c r="S1306" s="25" t="str">
        <f t="shared" ca="1" si="221"/>
        <v/>
      </c>
      <c r="T1306" s="25" t="str">
        <f t="shared" ca="1" si="221"/>
        <v/>
      </c>
      <c r="U1306" s="25" t="str">
        <f t="shared" ca="1" si="221"/>
        <v/>
      </c>
    </row>
    <row r="1307" spans="1:21" ht="13.5" customHeight="1">
      <c r="A1307" s="20" t="str">
        <f t="shared" ca="1" si="219"/>
        <v>The Fort in Peril</v>
      </c>
      <c r="B1307" s="20" t="str">
        <f t="shared" ca="1" si="225"/>
        <v>29d59be1-5bd2-4c64-90b3-1299944ea61c</v>
      </c>
      <c r="C1307" s="20" t="str">
        <f t="shared" ca="1" si="225"/>
        <v>RotR</v>
      </c>
      <c r="D1307" s="20" t="str">
        <f t="shared" ca="1" si="225"/>
        <v>3</v>
      </c>
      <c r="E1307" s="20" t="str">
        <f t="shared" ca="1" si="225"/>
        <v>Yes</v>
      </c>
      <c r="F1307" s="20" t="str">
        <f t="shared" ca="1" si="225"/>
        <v>1</v>
      </c>
      <c r="G1307" s="20" t="str">
        <f t="shared" ca="1" si="225"/>
        <v>Story</v>
      </c>
      <c r="H1307" s="20" t="str">
        <f t="shared" ca="1" si="225"/>
        <v>Scenario</v>
      </c>
      <c r="I1307" s="20" t="str">
        <f t="shared" ca="1" si="225"/>
        <v>Front</v>
      </c>
      <c r="J1307" s="20" t="str">
        <f t="shared" ca="1" si="225"/>
        <v/>
      </c>
      <c r="K1307" s="20" t="str">
        <f t="shared" ca="1" si="225"/>
        <v>Fort Rannick, holdfast of the Black Arrow rangers, has been overrun by ogres! Take back the fort from the brutal Kreeg clan of ogres, uncover their sinister allies, and put an end to their brutal leader, the dreaded &amp;quot;pappy&amp;quot; Jaagrath Kreeg!</v>
      </c>
      <c r="L1307" s="20" t="str">
        <f t="shared" ca="1" si="225"/>
        <v>Fort Rannick&amp;#10;City Gate&amp;#10;Guard Tower&amp;#10;Garrison&amp;#10;Warrens&amp;#10;Prison&amp;#10;Deeper Dungeons&amp;#10;Mountain Peak</v>
      </c>
      <c r="M1307" s="20" t="str">
        <f t="shared" ca="1" si="225"/>
        <v/>
      </c>
      <c r="N1307" s="20" t="str">
        <f t="shared" ca="1" si="225"/>
        <v/>
      </c>
      <c r="O1307" s="20" t="str">
        <f t="shared" ca="1" si="225"/>
        <v/>
      </c>
      <c r="P1307" s="25" t="str">
        <f t="shared" ca="1" si="225"/>
        <v/>
      </c>
      <c r="Q1307" s="25" t="str">
        <f t="shared" ca="1" si="225"/>
        <v/>
      </c>
      <c r="R1307" s="25" t="str">
        <f t="shared" ca="1" si="221"/>
        <v/>
      </c>
      <c r="S1307" s="25" t="str">
        <f t="shared" ca="1" si="221"/>
        <v/>
      </c>
      <c r="T1307" s="25" t="str">
        <f t="shared" ca="1" si="221"/>
        <v/>
      </c>
      <c r="U1307" s="25" t="str">
        <f t="shared" ca="1" si="221"/>
        <v/>
      </c>
    </row>
    <row r="1308" spans="1:21" ht="13.5" customHeight="1">
      <c r="A1308" s="20" t="str">
        <f t="shared" ca="1" si="219"/>
        <v>The Fort in Peril</v>
      </c>
      <c r="B1308" s="20" t="str">
        <f t="shared" ca="1" si="225"/>
        <v>34877199-e895-4a73-b4ee-3e546b7c9e95</v>
      </c>
      <c r="C1308" s="20" t="str">
        <f t="shared" ca="1" si="225"/>
        <v>RotR</v>
      </c>
      <c r="D1308" s="20" t="str">
        <f t="shared" ca="1" si="225"/>
        <v>3</v>
      </c>
      <c r="E1308" s="20" t="str">
        <f t="shared" ca="1" si="225"/>
        <v>Yes</v>
      </c>
      <c r="F1308" s="20" t="str">
        <f t="shared" ca="1" si="225"/>
        <v>1</v>
      </c>
      <c r="G1308" s="20" t="str">
        <f t="shared" ca="1" si="225"/>
        <v>Story</v>
      </c>
      <c r="H1308" s="20" t="str">
        <f t="shared" ca="1" si="225"/>
        <v>Scenario</v>
      </c>
      <c r="I1308" s="20" t="str">
        <f t="shared" ca="1" si="225"/>
        <v>Back</v>
      </c>
      <c r="J1308" s="20" t="str">
        <f t="shared" ca="1" si="225"/>
        <v/>
      </c>
      <c r="K1308" s="20" t="str">
        <f t="shared" ca="1" si="225"/>
        <v/>
      </c>
      <c r="L1308" s="20" t="str">
        <f t="shared" ca="1" si="225"/>
        <v>The difficulty of checks to acquire allies is decreased by 3.</v>
      </c>
      <c r="M1308" s="20" t="str">
        <f t="shared" ca="1" si="225"/>
        <v>Jaagrath Kreeg</v>
      </c>
      <c r="N1308" s="20" t="str">
        <f t="shared" ca="1" si="225"/>
        <v>Lucrecia&amp;#10;Dorella and Hookmaw Kreeg&amp;#10;Kaven Windstrike&amp;#10;Kreeg Ogres</v>
      </c>
      <c r="O1308" s="20" t="str">
        <f t="shared" ca="1" si="225"/>
        <v>Each character gains a card feat.</v>
      </c>
      <c r="P1308" s="25" t="str">
        <f t="shared" ca="1" si="225"/>
        <v/>
      </c>
      <c r="Q1308" s="25" t="str">
        <f t="shared" ca="1" si="225"/>
        <v/>
      </c>
      <c r="R1308" s="25" t="str">
        <f t="shared" ca="1" si="221"/>
        <v/>
      </c>
      <c r="S1308" s="25" t="str">
        <f t="shared" ca="1" si="221"/>
        <v/>
      </c>
      <c r="T1308" s="25" t="str">
        <f t="shared" ca="1" si="221"/>
        <v/>
      </c>
      <c r="U1308" s="25" t="str">
        <f t="shared" ca="1" si="221"/>
        <v/>
      </c>
    </row>
    <row r="1309" spans="1:21" ht="13.5" customHeight="1">
      <c r="A1309" s="20" t="str">
        <f t="shared" ca="1" si="219"/>
        <v>The Halls of Seduction</v>
      </c>
      <c r="B1309" s="20" t="str">
        <f t="shared" ca="1" si="225"/>
        <v>22d9c578-7e16-40c2-87a2-ea88aeda3626</v>
      </c>
      <c r="C1309" s="20" t="str">
        <f t="shared" ca="1" si="225"/>
        <v>RotR</v>
      </c>
      <c r="D1309" s="20" t="str">
        <f t="shared" ca="1" si="225"/>
        <v>5</v>
      </c>
      <c r="E1309" s="20" t="str">
        <f t="shared" ca="1" si="225"/>
        <v>Yes</v>
      </c>
      <c r="F1309" s="20" t="str">
        <f t="shared" ca="1" si="225"/>
        <v>1</v>
      </c>
      <c r="G1309" s="20" t="str">
        <f t="shared" ca="1" si="225"/>
        <v>Story</v>
      </c>
      <c r="H1309" s="20" t="str">
        <f t="shared" ca="1" si="225"/>
        <v>Scenario</v>
      </c>
      <c r="I1309" s="20" t="str">
        <f t="shared" ca="1" si="225"/>
        <v>Front</v>
      </c>
      <c r="J1309" s="20" t="str">
        <f t="shared" ca="1" si="225"/>
        <v/>
      </c>
      <c r="K1309" s="20" t="str">
        <f t="shared" ca="1" si="225"/>
        <v>The seven wings of Runeforge are each controlled by powerful adherents of Thassilon's deadly sin magic. Within the wing devoted to the sin of lust, the sadistic Mistress Delvahine seeks to control all who trespass upon Runeforge's halls.</v>
      </c>
      <c r="L1309" s="20" t="str">
        <f t="shared" ca="1" si="225"/>
        <v>Iron Cages of Lust&amp;#10;Shimmering Veils of Pride&amp;#10;Academy&amp;#10;Throne Room&amp;#10;Temple&amp;#10;Garrison&amp;#10;Prison&amp;#10;Abjurant Halls of Envy</v>
      </c>
      <c r="M1309" s="20" t="str">
        <f t="shared" ca="1" si="225"/>
        <v/>
      </c>
      <c r="N1309" s="20" t="str">
        <f t="shared" ca="1" si="225"/>
        <v/>
      </c>
      <c r="O1309" s="20" t="str">
        <f t="shared" ca="1" si="225"/>
        <v/>
      </c>
      <c r="P1309" s="25" t="str">
        <f t="shared" ca="1" si="225"/>
        <v/>
      </c>
      <c r="Q1309" s="25" t="str">
        <f t="shared" ca="1" si="225"/>
        <v/>
      </c>
      <c r="R1309" s="25" t="str">
        <f t="shared" ca="1" si="221"/>
        <v/>
      </c>
      <c r="S1309" s="25" t="str">
        <f t="shared" ca="1" si="221"/>
        <v/>
      </c>
      <c r="T1309" s="25" t="str">
        <f t="shared" ca="1" si="221"/>
        <v/>
      </c>
      <c r="U1309" s="25" t="str">
        <f t="shared" ca="1" si="221"/>
        <v/>
      </c>
    </row>
    <row r="1310" spans="1:21" ht="13.5" customHeight="1">
      <c r="A1310" s="20" t="str">
        <f t="shared" ca="1" si="219"/>
        <v>The Halls of Seduction</v>
      </c>
      <c r="B1310" s="20" t="str">
        <f t="shared" ca="1" si="225"/>
        <v>a35e1a04-3a49-4c9f-bccb-48e67df03c67</v>
      </c>
      <c r="C1310" s="20" t="str">
        <f t="shared" ca="1" si="225"/>
        <v>RotR</v>
      </c>
      <c r="D1310" s="20" t="str">
        <f t="shared" ca="1" si="225"/>
        <v>5</v>
      </c>
      <c r="E1310" s="20" t="str">
        <f t="shared" ca="1" si="225"/>
        <v>Yes</v>
      </c>
      <c r="F1310" s="20" t="str">
        <f t="shared" ca="1" si="225"/>
        <v>1</v>
      </c>
      <c r="G1310" s="20" t="str">
        <f t="shared" ca="1" si="225"/>
        <v>Story</v>
      </c>
      <c r="H1310" s="20" t="str">
        <f t="shared" ca="1" si="225"/>
        <v>Scenario</v>
      </c>
      <c r="I1310" s="20" t="str">
        <f t="shared" ca="1" si="225"/>
        <v>Back</v>
      </c>
      <c r="J1310" s="20" t="str">
        <f t="shared" ca="1" si="225"/>
        <v/>
      </c>
      <c r="K1310" s="20" t="str">
        <f t="shared" ca="1" si="225"/>
        <v/>
      </c>
      <c r="L1310" s="20" t="str">
        <f t="shared" ca="1" si="225"/>
        <v>If you acquire an ally, reset your hand and end your turn.</v>
      </c>
      <c r="M1310" s="20" t="str">
        <f t="shared" ca="1" si="225"/>
        <v>Mistress Delvahine</v>
      </c>
      <c r="N1310" s="20" t="str">
        <f t="shared" ca="1" si="225"/>
        <v>Alu-Demon Sisters</v>
      </c>
      <c r="O1310" s="20" t="str">
        <f t="shared" ca="1" si="225"/>
        <v>Each character gains a power feat.</v>
      </c>
      <c r="P1310" s="25" t="str">
        <f t="shared" ca="1" si="225"/>
        <v/>
      </c>
      <c r="Q1310" s="25" t="str">
        <f t="shared" ca="1" si="225"/>
        <v/>
      </c>
      <c r="R1310" s="25" t="str">
        <f t="shared" ca="1" si="221"/>
        <v/>
      </c>
      <c r="S1310" s="25" t="str">
        <f t="shared" ca="1" si="221"/>
        <v/>
      </c>
      <c r="T1310" s="25" t="str">
        <f t="shared" ca="1" si="221"/>
        <v/>
      </c>
      <c r="U1310" s="25" t="str">
        <f t="shared" ca="1" si="221"/>
        <v/>
      </c>
    </row>
    <row r="1311" spans="1:21" ht="13.5" customHeight="1">
      <c r="A1311" s="20" t="str">
        <f t="shared" ca="1" si="219"/>
        <v>The Poison Pill</v>
      </c>
      <c r="B1311" s="20" t="str">
        <f t="shared" ca="1" si="225"/>
        <v>c7ec89d9-9c73-4fbf-bbf2-d4529101fa0f</v>
      </c>
      <c r="C1311" s="20" t="str">
        <f t="shared" ca="1" si="225"/>
        <v>RotR</v>
      </c>
      <c r="D1311" s="20" t="str">
        <f t="shared" ca="1" si="225"/>
        <v>B</v>
      </c>
      <c r="E1311" s="20" t="str">
        <f t="shared" ca="1" si="225"/>
        <v>Yes</v>
      </c>
      <c r="F1311" s="20" t="str">
        <f t="shared" ca="1" si="225"/>
        <v>1</v>
      </c>
      <c r="G1311" s="20" t="str">
        <f t="shared" ca="1" si="225"/>
        <v>Story</v>
      </c>
      <c r="H1311" s="20" t="str">
        <f t="shared" ca="1" si="225"/>
        <v>Scenario</v>
      </c>
      <c r="I1311" s="20" t="str">
        <f t="shared" ca="1" si="225"/>
        <v>Front</v>
      </c>
      <c r="J1311" s="20" t="str">
        <f t="shared" ca="1" si="225"/>
        <v/>
      </c>
      <c r="K1311" s="20" t="str">
        <f t="shared" ca="1" si="225"/>
        <v>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v>
      </c>
      <c r="L1311" s="20" t="str">
        <f t="shared" ca="1" si="225"/>
        <v>Town Square&amp;#10;Village House&amp;#10;City Gate&amp;#10;General Store&amp;#10;Apothecary&amp;#10;Sandpoint Cathedral&amp;#10;The Old Light&amp;#10;Guard Tower</v>
      </c>
      <c r="M1311" s="20" t="str">
        <f t="shared" ca="1" si="225"/>
        <v/>
      </c>
      <c r="N1311" s="20" t="str">
        <f t="shared" ca="1" si="225"/>
        <v/>
      </c>
      <c r="O1311" s="20" t="str">
        <f t="shared" ca="1" si="225"/>
        <v/>
      </c>
      <c r="P1311" s="25" t="str">
        <f t="shared" ca="1" si="225"/>
        <v/>
      </c>
      <c r="Q1311" s="25" t="str">
        <f t="shared" ca="1" si="225"/>
        <v/>
      </c>
      <c r="R1311" s="25" t="str">
        <f t="shared" ca="1" si="221"/>
        <v/>
      </c>
      <c r="S1311" s="25" t="str">
        <f t="shared" ca="1" si="221"/>
        <v/>
      </c>
      <c r="T1311" s="25" t="str">
        <f t="shared" ca="1" si="221"/>
        <v/>
      </c>
      <c r="U1311" s="25" t="str">
        <f t="shared" ca="1" si="221"/>
        <v/>
      </c>
    </row>
    <row r="1312" spans="1:21" ht="13.5" customHeight="1">
      <c r="A1312" s="20" t="str">
        <f t="shared" ca="1" si="219"/>
        <v>The Poison Pill</v>
      </c>
      <c r="B1312" s="20" t="str">
        <f t="shared" ref="B1312:Q1321" ca="1" si="226">IF(INDIRECT(ADDRESS(ROW(),COLUMN(),,,"Details"))="","",SUBSTITUTE(SUBSTITUTE(INDIRECT(ADDRESS(ROW(),COLUMN(),,,"Details")),"
","&amp;#10;"),"""","&amp;quot;"))</f>
        <v>c5987777-5792-4fe0-8fd9-29b731d718d3</v>
      </c>
      <c r="C1312" s="20" t="str">
        <f t="shared" ca="1" si="226"/>
        <v>RotR</v>
      </c>
      <c r="D1312" s="20" t="str">
        <f t="shared" ca="1" si="226"/>
        <v>B</v>
      </c>
      <c r="E1312" s="20" t="str">
        <f t="shared" ca="1" si="226"/>
        <v>Yes</v>
      </c>
      <c r="F1312" s="20" t="str">
        <f t="shared" ca="1" si="226"/>
        <v>1</v>
      </c>
      <c r="G1312" s="20" t="str">
        <f t="shared" ca="1" si="226"/>
        <v>Story</v>
      </c>
      <c r="H1312" s="20" t="str">
        <f t="shared" ca="1" si="226"/>
        <v>Scenario</v>
      </c>
      <c r="I1312" s="20" t="str">
        <f t="shared" ca="1" si="226"/>
        <v>Back</v>
      </c>
      <c r="J1312" s="20" t="str">
        <f t="shared" ca="1" si="226"/>
        <v/>
      </c>
      <c r="K1312" s="20" t="str">
        <f t="shared" ca="1" si="226"/>
        <v/>
      </c>
      <c r="L1312" s="20" t="str">
        <f t="shared" ca="1" si="226"/>
        <v>Add 2 to your checks to acquire allies.</v>
      </c>
      <c r="M1312" s="20" t="str">
        <f t="shared" ca="1" si="226"/>
        <v>Pillbug Podicker</v>
      </c>
      <c r="N1312" s="20" t="str">
        <f t="shared" ca="1" si="226"/>
        <v>Poison Traps</v>
      </c>
      <c r="O1312" s="20" t="str">
        <f t="shared" ca="1" si="226"/>
        <v>Each character draws a random weapon from the box.</v>
      </c>
      <c r="P1312" s="25" t="str">
        <f t="shared" ca="1" si="226"/>
        <v/>
      </c>
      <c r="Q1312" s="25" t="str">
        <f t="shared" ca="1" si="226"/>
        <v/>
      </c>
      <c r="R1312" s="25" t="str">
        <f t="shared" ca="1" si="221"/>
        <v/>
      </c>
      <c r="S1312" s="25" t="str">
        <f t="shared" ca="1" si="221"/>
        <v/>
      </c>
      <c r="T1312" s="25" t="str">
        <f t="shared" ca="1" si="221"/>
        <v/>
      </c>
      <c r="U1312" s="25" t="str">
        <f t="shared" ca="1" si="221"/>
        <v/>
      </c>
    </row>
    <row r="1313" spans="1:21" ht="13.5" customHeight="1">
      <c r="A1313" s="20" t="str">
        <f t="shared" ca="1" si="219"/>
        <v>The Road through Xin-Shalast</v>
      </c>
      <c r="B1313" s="20" t="str">
        <f t="shared" ca="1" si="226"/>
        <v>168e96fe-5a37-4782-a8cf-b413358a0d94</v>
      </c>
      <c r="C1313" s="20" t="str">
        <f t="shared" ca="1" si="226"/>
        <v>RotR</v>
      </c>
      <c r="D1313" s="20" t="str">
        <f t="shared" ca="1" si="226"/>
        <v>6</v>
      </c>
      <c r="E1313" s="20" t="str">
        <f t="shared" ca="1" si="226"/>
        <v>Yes</v>
      </c>
      <c r="F1313" s="20" t="str">
        <f t="shared" ca="1" si="226"/>
        <v>1</v>
      </c>
      <c r="G1313" s="20" t="str">
        <f t="shared" ca="1" si="226"/>
        <v>Story</v>
      </c>
      <c r="H1313" s="20" t="str">
        <f t="shared" ca="1" si="226"/>
        <v>Scenario</v>
      </c>
      <c r="I1313" s="20" t="str">
        <f t="shared" ca="1" si="226"/>
        <v>Front</v>
      </c>
      <c r="J1313" s="20" t="str">
        <f t="shared" ca="1" si="226"/>
        <v/>
      </c>
      <c r="K1313" s="20" t="str">
        <f t="shared" ca="1" si="226"/>
        <v>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v>
      </c>
      <c r="L1313" s="20" t="str">
        <f t="shared" ca="1" si="226"/>
        <v>Mountain Peak&amp;#10;Heptaric Locus&amp;#10;Town Square&amp;#10;City Gate&amp;#10;Temple&amp;#10;Garrison&amp;#10;Guard Tower&amp;#10;Academy</v>
      </c>
      <c r="M1313" s="20" t="str">
        <f t="shared" ca="1" si="226"/>
        <v/>
      </c>
      <c r="N1313" s="20" t="str">
        <f t="shared" ca="1" si="226"/>
        <v/>
      </c>
      <c r="O1313" s="20" t="str">
        <f t="shared" ca="1" si="226"/>
        <v/>
      </c>
      <c r="P1313" s="25" t="str">
        <f t="shared" ca="1" si="226"/>
        <v/>
      </c>
      <c r="Q1313" s="25" t="str">
        <f t="shared" ca="1" si="226"/>
        <v/>
      </c>
      <c r="R1313" s="25" t="str">
        <f t="shared" ca="1" si="221"/>
        <v/>
      </c>
      <c r="S1313" s="25" t="str">
        <f t="shared" ca="1" si="221"/>
        <v/>
      </c>
      <c r="T1313" s="25" t="str">
        <f t="shared" ca="1" si="221"/>
        <v/>
      </c>
      <c r="U1313" s="25" t="str">
        <f t="shared" ca="1" si="221"/>
        <v/>
      </c>
    </row>
    <row r="1314" spans="1:21" ht="13.5" customHeight="1">
      <c r="A1314" s="20" t="str">
        <f t="shared" ca="1" si="219"/>
        <v>The Road through Xin-Shalast</v>
      </c>
      <c r="B1314" s="20" t="str">
        <f t="shared" ca="1" si="226"/>
        <v>446dfb59-ff94-48e0-a943-037aaf82b495</v>
      </c>
      <c r="C1314" s="20" t="str">
        <f t="shared" ca="1" si="226"/>
        <v>RotR</v>
      </c>
      <c r="D1314" s="20" t="str">
        <f t="shared" ca="1" si="226"/>
        <v>6</v>
      </c>
      <c r="E1314" s="20" t="str">
        <f t="shared" ca="1" si="226"/>
        <v>Yes</v>
      </c>
      <c r="F1314" s="20" t="str">
        <f t="shared" ca="1" si="226"/>
        <v>1</v>
      </c>
      <c r="G1314" s="20" t="str">
        <f t="shared" ca="1" si="226"/>
        <v>Story</v>
      </c>
      <c r="H1314" s="20" t="str">
        <f t="shared" ca="1" si="226"/>
        <v>Scenario</v>
      </c>
      <c r="I1314" s="20" t="str">
        <f t="shared" ca="1" si="226"/>
        <v>Back</v>
      </c>
      <c r="J1314" s="20" t="str">
        <f t="shared" ca="1" si="226"/>
        <v/>
      </c>
      <c r="K1314" s="20" t="str">
        <f t="shared" ca="1" si="226"/>
        <v/>
      </c>
      <c r="L1314" s="20" t="str">
        <f t="shared" ca="1" si="226"/>
        <v>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v>
      </c>
      <c r="M1314" s="20" t="str">
        <f t="shared" ca="1" si="226"/>
        <v>Ghlorofaex</v>
      </c>
      <c r="N1314" s="20" t="str">
        <f t="shared" ca="1" si="226"/>
        <v>Warden of Runes</v>
      </c>
      <c r="O1314" s="20" t="str">
        <f t="shared" ca="1" si="226"/>
        <v>Each character chooses a type of boon other than loot and draws a random non-Basic, non-Elite card of that type from the box.</v>
      </c>
      <c r="P1314" s="25" t="str">
        <f t="shared" ca="1" si="226"/>
        <v/>
      </c>
      <c r="Q1314" s="25" t="str">
        <f t="shared" ca="1" si="226"/>
        <v/>
      </c>
      <c r="R1314" s="25" t="str">
        <f t="shared" ca="1" si="221"/>
        <v/>
      </c>
      <c r="S1314" s="25" t="str">
        <f t="shared" ca="1" si="221"/>
        <v/>
      </c>
      <c r="T1314" s="25" t="str">
        <f t="shared" ca="1" si="221"/>
        <v/>
      </c>
      <c r="U1314" s="25" t="str">
        <f t="shared" ca="1" si="221"/>
        <v/>
      </c>
    </row>
    <row r="1315" spans="1:21" ht="13.5" customHeight="1">
      <c r="A1315" s="20" t="str">
        <f t="shared" ca="1" si="219"/>
        <v>Them Ogres Ain't Right</v>
      </c>
      <c r="B1315" s="20" t="str">
        <f t="shared" ca="1" si="226"/>
        <v>e6857fb7-038e-4c29-a4cb-e2bf0c66292a</v>
      </c>
      <c r="C1315" s="20" t="str">
        <f t="shared" ca="1" si="226"/>
        <v>RotR</v>
      </c>
      <c r="D1315" s="20" t="str">
        <f t="shared" ca="1" si="226"/>
        <v>3</v>
      </c>
      <c r="E1315" s="20" t="str">
        <f t="shared" ca="1" si="226"/>
        <v>Yes</v>
      </c>
      <c r="F1315" s="20" t="str">
        <f t="shared" ca="1" si="226"/>
        <v>1</v>
      </c>
      <c r="G1315" s="20" t="str">
        <f t="shared" ca="1" si="226"/>
        <v>Story</v>
      </c>
      <c r="H1315" s="20" t="str">
        <f t="shared" ca="1" si="226"/>
        <v>Scenario</v>
      </c>
      <c r="I1315" s="20" t="str">
        <f t="shared" ca="1" si="226"/>
        <v>Front</v>
      </c>
      <c r="J1315" s="20" t="str">
        <f t="shared" ca="1" si="226"/>
        <v/>
      </c>
      <c r="K1315" s="20" t="str">
        <f t="shared" ca="1" si="226"/>
        <v>Contact has been lost with the guardians of Varisia's frontiers, the Black Arrows of Fort Rannick. The search for the missing rangers reveals the homestead of an inbread family of brutal ogrekin. Put an end to these cruel dullards and their corpulent mother, Mammy Graul</v>
      </c>
      <c r="L1315" s="20" t="str">
        <f t="shared" ca="1" si="226"/>
        <v>Wooden Bridge&amp;#10;Turtleback Ferry&amp;#10;Farmhouse&amp;#10;Woods&amp;#10;Village House&amp;#10;Waterfront&amp;#10;General Store&amp;#10;Prison</v>
      </c>
      <c r="M1315" s="20" t="str">
        <f t="shared" ca="1" si="226"/>
        <v/>
      </c>
      <c r="N1315" s="20" t="str">
        <f t="shared" ca="1" si="226"/>
        <v/>
      </c>
      <c r="O1315" s="20" t="str">
        <f t="shared" ca="1" si="226"/>
        <v/>
      </c>
      <c r="P1315" s="25" t="str">
        <f t="shared" ca="1" si="226"/>
        <v/>
      </c>
      <c r="Q1315" s="25" t="str">
        <f t="shared" ca="1" si="226"/>
        <v/>
      </c>
      <c r="R1315" s="25" t="str">
        <f t="shared" ca="1" si="221"/>
        <v/>
      </c>
      <c r="S1315" s="25" t="str">
        <f t="shared" ca="1" si="221"/>
        <v/>
      </c>
      <c r="T1315" s="25" t="str">
        <f t="shared" ca="1" si="221"/>
        <v/>
      </c>
      <c r="U1315" s="25" t="str">
        <f t="shared" ca="1" si="221"/>
        <v/>
      </c>
    </row>
    <row r="1316" spans="1:21" ht="13.5" customHeight="1">
      <c r="A1316" s="20" t="str">
        <f t="shared" ca="1" si="219"/>
        <v>Them Ogres Ain't Right</v>
      </c>
      <c r="B1316" s="20" t="str">
        <f t="shared" ca="1" si="226"/>
        <v>3f7f0af1-49ca-4669-a181-d833f3fa7da9</v>
      </c>
      <c r="C1316" s="20" t="str">
        <f t="shared" ca="1" si="226"/>
        <v>RotR</v>
      </c>
      <c r="D1316" s="20" t="str">
        <f t="shared" ca="1" si="226"/>
        <v>3</v>
      </c>
      <c r="E1316" s="20" t="str">
        <f t="shared" ca="1" si="226"/>
        <v>Yes</v>
      </c>
      <c r="F1316" s="20" t="str">
        <f t="shared" ca="1" si="226"/>
        <v>1</v>
      </c>
      <c r="G1316" s="20" t="str">
        <f t="shared" ca="1" si="226"/>
        <v>Story</v>
      </c>
      <c r="H1316" s="20" t="str">
        <f t="shared" ca="1" si="226"/>
        <v>Scenario</v>
      </c>
      <c r="I1316" s="20" t="str">
        <f t="shared" ca="1" si="226"/>
        <v>Back</v>
      </c>
      <c r="J1316" s="20" t="str">
        <f t="shared" ca="1" si="226"/>
        <v/>
      </c>
      <c r="K1316" s="20" t="str">
        <f t="shared" ca="1" si="226"/>
        <v/>
      </c>
      <c r="L1316" s="20" t="str">
        <f t="shared" ca="1" si="226"/>
        <v>If you defeat a henchman, place it in a stack next to this card. The difficulty to defeat Mammy Graul is increased by 1 per card in this stack.</v>
      </c>
      <c r="M1316" s="20" t="str">
        <f t="shared" ca="1" si="226"/>
        <v>Mammy Graul</v>
      </c>
      <c r="N1316" s="20" t="str">
        <f t="shared" ca="1" si="226"/>
        <v>Ruckus Graul and Hound&amp;#10;Crowfood Graul&amp;#10;Graul Ogrekin</v>
      </c>
      <c r="O1316" s="20" t="str">
        <f t="shared" ca="1" si="226"/>
        <v>Each character gains a skill feat.</v>
      </c>
      <c r="P1316" s="25" t="str">
        <f t="shared" ca="1" si="226"/>
        <v/>
      </c>
      <c r="Q1316" s="25" t="str">
        <f t="shared" ca="1" si="226"/>
        <v/>
      </c>
      <c r="R1316" s="25" t="str">
        <f t="shared" ca="1" si="221"/>
        <v/>
      </c>
      <c r="S1316" s="25" t="str">
        <f t="shared" ca="1" si="221"/>
        <v/>
      </c>
      <c r="T1316" s="25" t="str">
        <f t="shared" ca="1" si="221"/>
        <v/>
      </c>
      <c r="U1316" s="25" t="str">
        <f t="shared" ca="1" si="221"/>
        <v/>
      </c>
    </row>
    <row r="1317" spans="1:21" ht="13.5" customHeight="1">
      <c r="A1317" s="20" t="str">
        <f t="shared" ca="1" si="219"/>
        <v>Thistletop Delve</v>
      </c>
      <c r="B1317" s="20" t="str">
        <f t="shared" ca="1" si="226"/>
        <v>50cb1b70-bb25-4da5-9b7a-459197016732</v>
      </c>
      <c r="C1317" s="20" t="str">
        <f t="shared" ca="1" si="226"/>
        <v>RotR</v>
      </c>
      <c r="D1317" s="20" t="str">
        <f t="shared" ca="1" si="226"/>
        <v>1</v>
      </c>
      <c r="E1317" s="20" t="str">
        <f t="shared" ca="1" si="226"/>
        <v>Yes</v>
      </c>
      <c r="F1317" s="20" t="str">
        <f t="shared" ca="1" si="226"/>
        <v>1</v>
      </c>
      <c r="G1317" s="20" t="str">
        <f t="shared" ca="1" si="226"/>
        <v>Story</v>
      </c>
      <c r="H1317" s="20" t="str">
        <f t="shared" ca="1" si="226"/>
        <v>Scenario</v>
      </c>
      <c r="I1317" s="20" t="str">
        <f t="shared" ca="1" si="226"/>
        <v>Front</v>
      </c>
      <c r="J1317" s="20" t="str">
        <f t="shared" ca="1" si="226"/>
        <v/>
      </c>
      <c r="K1317" s="20" t="str">
        <f t="shared" ca="1" si="226"/>
        <v>Wearing a strange star medallion and raising prayers to the goddess Lamashtu, the vicious fanatic Nualia has been commanding her goblin servants from dungeons beneath Thistletop. Hunt down Nualia and her henchmen before they can unleash greater evils upon Sandpoint!</v>
      </c>
      <c r="L1317" s="20" t="str">
        <f t="shared" ca="1" si="226"/>
        <v>Throne Room&amp;#10;Thassilonian Dungeon&amp;#10;Warrens&amp;#10;Goblin Fortress&amp;#10;Temple&amp;#10;Deeper Dungeons&amp;#10;Garrison&amp;#10;Desecrated Vault</v>
      </c>
      <c r="M1317" s="20" t="str">
        <f t="shared" ca="1" si="226"/>
        <v/>
      </c>
      <c r="N1317" s="20" t="str">
        <f t="shared" ca="1" si="226"/>
        <v/>
      </c>
      <c r="O1317" s="20" t="str">
        <f t="shared" ca="1" si="226"/>
        <v/>
      </c>
      <c r="P1317" s="25" t="str">
        <f t="shared" ca="1" si="226"/>
        <v/>
      </c>
      <c r="Q1317" s="25" t="str">
        <f t="shared" ca="1" si="226"/>
        <v/>
      </c>
      <c r="R1317" s="25" t="str">
        <f t="shared" ca="1" si="221"/>
        <v/>
      </c>
      <c r="S1317" s="25" t="str">
        <f t="shared" ca="1" si="221"/>
        <v/>
      </c>
      <c r="T1317" s="25" t="str">
        <f t="shared" ca="1" si="221"/>
        <v/>
      </c>
      <c r="U1317" s="25" t="str">
        <f t="shared" ca="1" si="221"/>
        <v/>
      </c>
    </row>
    <row r="1318" spans="1:21" ht="13.5" customHeight="1">
      <c r="A1318" s="20" t="str">
        <f t="shared" ca="1" si="219"/>
        <v>Thistletop Delve</v>
      </c>
      <c r="B1318" s="20" t="str">
        <f t="shared" ca="1" si="226"/>
        <v>cc60b031-a13e-4136-b229-7c287f3d32ab</v>
      </c>
      <c r="C1318" s="20" t="str">
        <f t="shared" ca="1" si="226"/>
        <v>RotR</v>
      </c>
      <c r="D1318" s="20" t="str">
        <f t="shared" ca="1" si="226"/>
        <v>1</v>
      </c>
      <c r="E1318" s="20" t="str">
        <f t="shared" ca="1" si="226"/>
        <v>Yes</v>
      </c>
      <c r="F1318" s="20" t="str">
        <f t="shared" ca="1" si="226"/>
        <v>1</v>
      </c>
      <c r="G1318" s="20" t="str">
        <f t="shared" ca="1" si="226"/>
        <v>Story</v>
      </c>
      <c r="H1318" s="20" t="str">
        <f t="shared" ca="1" si="226"/>
        <v>Scenario</v>
      </c>
      <c r="I1318" s="20" t="str">
        <f t="shared" ca="1" si="226"/>
        <v>Back</v>
      </c>
      <c r="J1318" s="20" t="str">
        <f t="shared" ca="1" si="226"/>
        <v/>
      </c>
      <c r="K1318" s="20" t="str">
        <f t="shared" ca="1" si="226"/>
        <v/>
      </c>
      <c r="L1318" s="20" t="str">
        <f t="shared" ca="1" si="226"/>
        <v>The difficulty of checks to acquire items or weapons is inscreased by 2.</v>
      </c>
      <c r="M1318" s="20" t="str">
        <f t="shared" ca="1" si="226"/>
        <v>Nualia</v>
      </c>
      <c r="N1318" s="20" t="str">
        <f t="shared" ca="1" si="226"/>
        <v>Lyrie Akenja&amp;#10;Orik Vancaskerkin&amp;#10;Goblin Raiders</v>
      </c>
      <c r="O1318" s="20" t="str">
        <f t="shared" ca="1" si="226"/>
        <v>Loot: Sihedron Medallion</v>
      </c>
      <c r="P1318" s="25" t="str">
        <f t="shared" ca="1" si="226"/>
        <v/>
      </c>
      <c r="Q1318" s="25" t="str">
        <f t="shared" ca="1" si="226"/>
        <v/>
      </c>
      <c r="R1318" s="25" t="str">
        <f t="shared" ca="1" si="221"/>
        <v/>
      </c>
      <c r="S1318" s="25" t="str">
        <f t="shared" ca="1" si="221"/>
        <v/>
      </c>
      <c r="T1318" s="25" t="str">
        <f t="shared" ca="1" si="221"/>
        <v/>
      </c>
      <c r="U1318" s="25" t="str">
        <f t="shared" ca="1" si="221"/>
        <v/>
      </c>
    </row>
    <row r="1319" spans="1:21" ht="13.5" customHeight="1">
      <c r="A1319" s="20" t="str">
        <f t="shared" ca="1" si="219"/>
        <v>Trouble in Sandpoint</v>
      </c>
      <c r="B1319" s="20" t="str">
        <f t="shared" ca="1" si="226"/>
        <v>a14b46a3-924a-4bcb-b28d-934e426251ee</v>
      </c>
      <c r="C1319" s="20" t="str">
        <f t="shared" ca="1" si="226"/>
        <v>RotR</v>
      </c>
      <c r="D1319" s="20" t="str">
        <f t="shared" ca="1" si="226"/>
        <v>1</v>
      </c>
      <c r="E1319" s="20" t="str">
        <f t="shared" ca="1" si="226"/>
        <v>Yes</v>
      </c>
      <c r="F1319" s="20" t="str">
        <f t="shared" ca="1" si="226"/>
        <v>1</v>
      </c>
      <c r="G1319" s="20" t="str">
        <f t="shared" ca="1" si="226"/>
        <v>Story</v>
      </c>
      <c r="H1319" s="20" t="str">
        <f t="shared" ca="1" si="226"/>
        <v>Scenario</v>
      </c>
      <c r="I1319" s="20" t="str">
        <f t="shared" ca="1" si="226"/>
        <v>Front</v>
      </c>
      <c r="J1319" s="20" t="str">
        <f t="shared" ca="1" si="226"/>
        <v/>
      </c>
      <c r="K1319" s="20" t="str">
        <f t="shared" ca="1" si="226"/>
        <v>As cowardly as they are crafty, goblins still lurk in Sandpoint, stirring up trouble. They've even revealed strange ruins beneath the town's streets. Ferret out the last of the goblins and destroy the evil things they've unleashed before someone gets hurt!</v>
      </c>
      <c r="L1319" s="20" t="str">
        <f t="shared" ca="1" si="226"/>
        <v>Glassworks&amp;#10;Catacombs of Wrath&amp;#10;Shrine to Lamashtu&amp;#10;Village House&amp;#10;The Old Light&amp;#10;Junk Beach&amp;#10;Waterfront&amp;#10;Apothecary</v>
      </c>
      <c r="M1319" s="20" t="str">
        <f t="shared" ca="1" si="226"/>
        <v/>
      </c>
      <c r="N1319" s="20" t="str">
        <f t="shared" ca="1" si="226"/>
        <v/>
      </c>
      <c r="O1319" s="20" t="str">
        <f t="shared" ca="1" si="226"/>
        <v/>
      </c>
      <c r="P1319" s="25" t="str">
        <f t="shared" ca="1" si="226"/>
        <v/>
      </c>
      <c r="Q1319" s="25" t="str">
        <f t="shared" ca="1" si="226"/>
        <v/>
      </c>
      <c r="R1319" s="25" t="str">
        <f t="shared" ca="1" si="221"/>
        <v/>
      </c>
      <c r="S1319" s="25" t="str">
        <f t="shared" ca="1" si="221"/>
        <v/>
      </c>
      <c r="T1319" s="25" t="str">
        <f t="shared" ca="1" si="221"/>
        <v/>
      </c>
      <c r="U1319" s="25" t="str">
        <f t="shared" ca="1" si="221"/>
        <v/>
      </c>
    </row>
    <row r="1320" spans="1:21" ht="13.5" customHeight="1">
      <c r="A1320" s="20" t="str">
        <f t="shared" ca="1" si="219"/>
        <v>Trouble in Sandpoint</v>
      </c>
      <c r="B1320" s="20" t="str">
        <f t="shared" ca="1" si="226"/>
        <v>17fdf277-621c-41be-88f7-1cbaf5a2feb6</v>
      </c>
      <c r="C1320" s="20" t="str">
        <f t="shared" ca="1" si="226"/>
        <v>RotR</v>
      </c>
      <c r="D1320" s="20" t="str">
        <f t="shared" ca="1" si="226"/>
        <v>1</v>
      </c>
      <c r="E1320" s="20" t="str">
        <f t="shared" ca="1" si="226"/>
        <v>Yes</v>
      </c>
      <c r="F1320" s="20" t="str">
        <f t="shared" ca="1" si="226"/>
        <v>1</v>
      </c>
      <c r="G1320" s="20" t="str">
        <f t="shared" ca="1" si="226"/>
        <v>Story</v>
      </c>
      <c r="H1320" s="20" t="str">
        <f t="shared" ca="1" si="226"/>
        <v>Scenario</v>
      </c>
      <c r="I1320" s="20" t="str">
        <f t="shared" ca="1" si="226"/>
        <v>Back</v>
      </c>
      <c r="J1320" s="20" t="str">
        <f t="shared" ca="1" si="226"/>
        <v/>
      </c>
      <c r="K1320" s="20" t="str">
        <f t="shared" ca="1" si="226"/>
        <v/>
      </c>
      <c r="L1320" s="20" t="str">
        <f t="shared" ca="1" si="226"/>
        <v>After a character encounters a Wrathful Sinspawn henchman, roll 1d6. On a 1, discard the top card of the blessings deck.</v>
      </c>
      <c r="M1320" s="20" t="str">
        <f t="shared" ca="1" si="226"/>
        <v>Erylium</v>
      </c>
      <c r="N1320" s="20" t="str">
        <f t="shared" ca="1" si="226"/>
        <v>Koruvus&amp;#10;Wrathful Sinspawns</v>
      </c>
      <c r="O1320" s="20" t="str">
        <f t="shared" ca="1" si="226"/>
        <v>Each character gains a power feat.</v>
      </c>
      <c r="P1320" s="25" t="str">
        <f t="shared" ca="1" si="226"/>
        <v/>
      </c>
      <c r="Q1320" s="25" t="str">
        <f t="shared" ca="1" si="226"/>
        <v/>
      </c>
      <c r="R1320" s="25" t="str">
        <f t="shared" ca="1" si="221"/>
        <v/>
      </c>
      <c r="S1320" s="25" t="str">
        <f t="shared" ca="1" si="221"/>
        <v/>
      </c>
      <c r="T1320" s="25" t="str">
        <f t="shared" ca="1" si="221"/>
        <v/>
      </c>
      <c r="U1320" s="25" t="str">
        <f t="shared" ca="1" si="221"/>
        <v/>
      </c>
    </row>
    <row r="1321" spans="1:21" ht="13.5" customHeight="1">
      <c r="A1321" s="20" t="str">
        <f t="shared" ca="1" si="219"/>
        <v>Undead Uprising</v>
      </c>
      <c r="B1321" s="20" t="str">
        <f t="shared" ca="1" si="226"/>
        <v>319b34f2-0d56-4df7-ac99-2107619f368f</v>
      </c>
      <c r="C1321" s="20" t="str">
        <f t="shared" ca="1" si="226"/>
        <v>RotR</v>
      </c>
      <c r="D1321" s="20" t="str">
        <f t="shared" ca="1" si="226"/>
        <v>2</v>
      </c>
      <c r="E1321" s="20" t="str">
        <f t="shared" ca="1" si="226"/>
        <v>Yes</v>
      </c>
      <c r="F1321" s="20" t="str">
        <f t="shared" ca="1" si="226"/>
        <v>1</v>
      </c>
      <c r="G1321" s="20" t="str">
        <f t="shared" ca="1" si="226"/>
        <v>Story</v>
      </c>
      <c r="H1321" s="20" t="str">
        <f t="shared" ca="1" si="226"/>
        <v>Scenario</v>
      </c>
      <c r="I1321" s="20" t="str">
        <f t="shared" ca="1" si="226"/>
        <v>Front</v>
      </c>
      <c r="J1321" s="20" t="str">
        <f t="shared" ca="1" si="226"/>
        <v/>
      </c>
      <c r="K1321" s="20" t="str">
        <f t="shared" ca="1" si="226"/>
        <v>The dead are rising from their graves to terrorize the people of Sandpoint. Marks of their shuffling passage lead back to several ruins and the lonely sanatorium of Dr. Habe. Find out who's behind this foul necromancy and put an end to this sinister plot!</v>
      </c>
      <c r="L1321" s="20" t="str">
        <f t="shared" ca="1" si="226"/>
        <v>Habe's Sanitorium&amp;#10;Mill&amp;#10;Village House&amp;#10;General Store&amp;#10;The Old Light&amp;#10;Desecrated Vault&amp;#10;Thassilonian Dungeon&amp;#10;Prison</v>
      </c>
      <c r="M1321" s="20" t="str">
        <f t="shared" ca="1" si="226"/>
        <v/>
      </c>
      <c r="N1321" s="20" t="str">
        <f t="shared" ca="1" si="226"/>
        <v/>
      </c>
      <c r="O1321" s="20" t="str">
        <f t="shared" ca="1" si="226"/>
        <v/>
      </c>
      <c r="P1321" s="25" t="str">
        <f t="shared" ca="1" si="226"/>
        <v/>
      </c>
      <c r="Q1321" s="25" t="str">
        <f t="shared" ca="1" si="226"/>
        <v/>
      </c>
      <c r="R1321" s="25" t="str">
        <f t="shared" ca="1" si="221"/>
        <v/>
      </c>
      <c r="S1321" s="25" t="str">
        <f t="shared" ca="1" si="221"/>
        <v/>
      </c>
      <c r="T1321" s="25" t="str">
        <f t="shared" ca="1" si="221"/>
        <v/>
      </c>
      <c r="U1321" s="25" t="str">
        <f t="shared" ca="1" si="221"/>
        <v/>
      </c>
    </row>
    <row r="1322" spans="1:21" ht="13.5" customHeight="1">
      <c r="A1322" s="20" t="str">
        <f t="shared" ca="1" si="219"/>
        <v>Undead Uprising</v>
      </c>
      <c r="B1322" s="20" t="str">
        <f t="shared" ref="B1322:Q1331" ca="1" si="227">IF(INDIRECT(ADDRESS(ROW(),COLUMN(),,,"Details"))="","",SUBSTITUTE(SUBSTITUTE(INDIRECT(ADDRESS(ROW(),COLUMN(),,,"Details")),"
","&amp;#10;"),"""","&amp;quot;"))</f>
        <v>33d984da-affc-4cf4-adc8-99e90db1c035</v>
      </c>
      <c r="C1322" s="20" t="str">
        <f t="shared" ca="1" si="227"/>
        <v>RotR</v>
      </c>
      <c r="D1322" s="20" t="str">
        <f t="shared" ca="1" si="227"/>
        <v>2</v>
      </c>
      <c r="E1322" s="20" t="str">
        <f t="shared" ca="1" si="227"/>
        <v>Yes</v>
      </c>
      <c r="F1322" s="20" t="str">
        <f t="shared" ca="1" si="227"/>
        <v>1</v>
      </c>
      <c r="G1322" s="20" t="str">
        <f t="shared" ca="1" si="227"/>
        <v>Story</v>
      </c>
      <c r="H1322" s="20" t="str">
        <f t="shared" ca="1" si="227"/>
        <v>Scenario</v>
      </c>
      <c r="I1322" s="20" t="str">
        <f t="shared" ca="1" si="227"/>
        <v>Back</v>
      </c>
      <c r="J1322" s="20" t="str">
        <f t="shared" ca="1" si="227"/>
        <v/>
      </c>
      <c r="K1322" s="20" t="str">
        <f t="shared" ca="1" si="227"/>
        <v/>
      </c>
      <c r="L1322" s="20" t="str">
        <f t="shared" ca="1" si="227"/>
        <v>When you defeat a Zombie Minion henchman from a location deck, randomly select an open location and shuffle the Zombie Minion into that deck.</v>
      </c>
      <c r="M1322" s="20" t="str">
        <f t="shared" ca="1" si="227"/>
        <v>Caizarlu Zerren</v>
      </c>
      <c r="N1322" s="20" t="str">
        <f t="shared" ca="1" si="227"/>
        <v>Pidget Tergelson&amp;#10;Dr. Habe&amp;#10;Grayst Sevilla&amp;#10;Zombie Minions</v>
      </c>
      <c r="O1322" s="20" t="str">
        <f t="shared" ca="1" si="227"/>
        <v>Each character gains a power feat.</v>
      </c>
      <c r="P1322" s="25" t="str">
        <f t="shared" ca="1" si="227"/>
        <v/>
      </c>
      <c r="Q1322" s="25" t="str">
        <f t="shared" ca="1" si="227"/>
        <v/>
      </c>
      <c r="R1322" s="25" t="str">
        <f t="shared" ca="1" si="221"/>
        <v/>
      </c>
      <c r="S1322" s="25" t="str">
        <f t="shared" ca="1" si="221"/>
        <v/>
      </c>
      <c r="T1322" s="25" t="str">
        <f t="shared" ca="1" si="221"/>
        <v/>
      </c>
      <c r="U1322" s="25" t="str">
        <f t="shared" ca="1" si="221"/>
        <v/>
      </c>
    </row>
    <row r="1323" spans="1:21" ht="13.5" customHeight="1">
      <c r="A1323" s="20" t="str">
        <f t="shared" ref="A1323:A1386" ca="1" si="228">IF(INDIRECT(ADDRESS(ROW(),COLUMN(),,,"Details"))="","",SUBSTITUTE(SUBSTITUTE(INDIRECT(ADDRESS(ROW(),COLUMN(),,,"Details")),"
","&amp;#10;"),"""","&amp;quot;"))</f>
        <v>Under Jorgenfist</v>
      </c>
      <c r="B1323" s="20" t="str">
        <f t="shared" ca="1" si="227"/>
        <v>7fe8b413-b96d-41f4-b632-425efba722d3</v>
      </c>
      <c r="C1323" s="20" t="str">
        <f t="shared" ca="1" si="227"/>
        <v>RotR</v>
      </c>
      <c r="D1323" s="20" t="str">
        <f t="shared" ca="1" si="227"/>
        <v>4</v>
      </c>
      <c r="E1323" s="20" t="str">
        <f t="shared" ca="1" si="227"/>
        <v>Yes</v>
      </c>
      <c r="F1323" s="20" t="str">
        <f t="shared" ca="1" si="227"/>
        <v>1</v>
      </c>
      <c r="G1323" s="20" t="str">
        <f t="shared" ca="1" si="227"/>
        <v>Story</v>
      </c>
      <c r="H1323" s="20" t="str">
        <f t="shared" ca="1" si="227"/>
        <v>Scenario</v>
      </c>
      <c r="I1323" s="20" t="str">
        <f t="shared" ca="1" si="227"/>
        <v>Front</v>
      </c>
      <c r="J1323" s="20" t="str">
        <f t="shared" ca="1" si="227"/>
        <v/>
      </c>
      <c r="K1323" s="20" t="str">
        <f t="shared" ca="1" si="227"/>
        <v>More dark secrets lie beneath the stones of Jorgenfist. Among them are remnants of a strange fallen civilization called Thassilon. Defeat the life-twisting mistresses of these dungeons, the lamias Selval and Zaelsar, to learn more Thassilon's secrets!</v>
      </c>
      <c r="L1323" s="20" t="str">
        <f t="shared" ca="1" si="227"/>
        <v>Thassilonian Dungeon&amp;#10;Giant Lair&amp;#10;Desecrated Vault&amp;#10;Garrison&amp;#10;Mountain Peak&amp;#10;Warrens&amp;#10;Deeper Dungeons&amp;#10;Guard Tower</v>
      </c>
      <c r="M1323" s="20" t="str">
        <f t="shared" ca="1" si="227"/>
        <v/>
      </c>
      <c r="N1323" s="20" t="str">
        <f t="shared" ca="1" si="227"/>
        <v/>
      </c>
      <c r="O1323" s="20" t="str">
        <f t="shared" ca="1" si="227"/>
        <v/>
      </c>
      <c r="P1323" s="25" t="str">
        <f t="shared" ca="1" si="227"/>
        <v/>
      </c>
      <c r="Q1323" s="25" t="str">
        <f t="shared" ca="1" si="227"/>
        <v/>
      </c>
      <c r="R1323" s="25" t="str">
        <f t="shared" ca="1" si="221"/>
        <v/>
      </c>
      <c r="S1323" s="25" t="str">
        <f t="shared" ca="1" si="221"/>
        <v/>
      </c>
      <c r="T1323" s="25" t="str">
        <f t="shared" ca="1" si="221"/>
        <v/>
      </c>
      <c r="U1323" s="25" t="str">
        <f t="shared" ca="1" si="221"/>
        <v/>
      </c>
    </row>
    <row r="1324" spans="1:21" ht="13.5" customHeight="1">
      <c r="A1324" s="20" t="str">
        <f t="shared" ca="1" si="228"/>
        <v>Under Jorgenfist</v>
      </c>
      <c r="B1324" s="20" t="str">
        <f t="shared" ca="1" si="227"/>
        <v>5ae81bd4-6906-496b-bc5e-1de1a8d5bdc6</v>
      </c>
      <c r="C1324" s="20" t="str">
        <f t="shared" ca="1" si="227"/>
        <v>RotR</v>
      </c>
      <c r="D1324" s="20" t="str">
        <f t="shared" ca="1" si="227"/>
        <v>4</v>
      </c>
      <c r="E1324" s="20" t="str">
        <f t="shared" ca="1" si="227"/>
        <v>Yes</v>
      </c>
      <c r="F1324" s="20" t="str">
        <f t="shared" ca="1" si="227"/>
        <v>1</v>
      </c>
      <c r="G1324" s="20" t="str">
        <f t="shared" ca="1" si="227"/>
        <v>Story</v>
      </c>
      <c r="H1324" s="20" t="str">
        <f t="shared" ca="1" si="227"/>
        <v>Scenario</v>
      </c>
      <c r="I1324" s="20" t="str">
        <f t="shared" ca="1" si="227"/>
        <v>Back</v>
      </c>
      <c r="J1324" s="20" t="str">
        <f t="shared" ca="1" si="227"/>
        <v/>
      </c>
      <c r="K1324" s="20" t="str">
        <f t="shared" ca="1" si="227"/>
        <v/>
      </c>
      <c r="L1324" s="20" t="str">
        <f t="shared" ca="1" si="227"/>
        <v>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v>
      </c>
      <c r="M1324" s="20" t="str">
        <f t="shared" ca="1" si="227"/>
        <v>Seleval&amp;#10;Zaelsar</v>
      </c>
      <c r="N1324" s="20" t="str">
        <f t="shared" ca="1" si="227"/>
        <v>Enga Keckvia&amp;#10;Lokansir&amp;#10;Tyrant Trolls</v>
      </c>
      <c r="O1324" s="20" t="str">
        <f t="shared" ca="1" si="227"/>
        <v>Each character gains a skill feat.</v>
      </c>
      <c r="P1324" s="25" t="str">
        <f t="shared" ca="1" si="227"/>
        <v/>
      </c>
      <c r="Q1324" s="25" t="str">
        <f t="shared" ca="1" si="227"/>
        <v/>
      </c>
      <c r="R1324" s="25" t="str">
        <f t="shared" ca="1" si="221"/>
        <v/>
      </c>
      <c r="S1324" s="25" t="str">
        <f t="shared" ca="1" si="221"/>
        <v/>
      </c>
      <c r="T1324" s="25" t="str">
        <f t="shared" ca="1" si="221"/>
        <v/>
      </c>
      <c r="U1324" s="25" t="str">
        <f t="shared" ca="1" si="221"/>
        <v/>
      </c>
    </row>
    <row r="1325" spans="1:21" ht="13.5" customHeight="1">
      <c r="A1325" s="20" t="str">
        <f t="shared" ca="1" si="228"/>
        <v>Underneath Sandpoint</v>
      </c>
      <c r="B1325" s="20" t="str">
        <f t="shared" ca="1" si="227"/>
        <v>eba3b076-0f25-40bb-b351-c5f97f4fc700</v>
      </c>
      <c r="C1325" s="20" t="str">
        <f t="shared" ca="1" si="227"/>
        <v>RotR</v>
      </c>
      <c r="D1325" s="20" t="str">
        <f t="shared" ca="1" si="227"/>
        <v>5</v>
      </c>
      <c r="E1325" s="20" t="str">
        <f t="shared" ca="1" si="227"/>
        <v>Yes</v>
      </c>
      <c r="F1325" s="20" t="str">
        <f t="shared" ca="1" si="227"/>
        <v>1</v>
      </c>
      <c r="G1325" s="20" t="str">
        <f t="shared" ca="1" si="227"/>
        <v>Story</v>
      </c>
      <c r="H1325" s="20" t="str">
        <f t="shared" ca="1" si="227"/>
        <v>Scenario</v>
      </c>
      <c r="I1325" s="20" t="str">
        <f t="shared" ca="1" si="227"/>
        <v>Front</v>
      </c>
      <c r="J1325" s="20" t="str">
        <f t="shared" ca="1" si="227"/>
        <v/>
      </c>
      <c r="K1325" s="20" t="str">
        <f t="shared" ca="1" si="227"/>
        <v>An ageless evil festers in ruins hidden beneath the streets of Sandpoint. Awaked by the goblin raid long past, the undying cultist called the Scribbler has been restored and is ready to use the power of the demon-goddess Lamashtu to claim lives once more!</v>
      </c>
      <c r="L1325" s="20" t="str">
        <f t="shared" ca="1" si="227"/>
        <v>Shrine to Lamashtu&amp;#10;Garrison&amp;#10;Thassilonian Dungeon&amp;#10;Town Square&amp;#10;The Old Light&amp;#10;Sandpoint Cathedral&amp;#10;Halls of Wrath&amp;#10;Prison</v>
      </c>
      <c r="M1325" s="20" t="str">
        <f t="shared" ca="1" si="227"/>
        <v/>
      </c>
      <c r="N1325" s="20" t="str">
        <f t="shared" ca="1" si="227"/>
        <v/>
      </c>
      <c r="O1325" s="20" t="str">
        <f t="shared" ca="1" si="227"/>
        <v/>
      </c>
      <c r="P1325" s="25" t="str">
        <f t="shared" ca="1" si="227"/>
        <v/>
      </c>
      <c r="Q1325" s="25" t="str">
        <f t="shared" ca="1" si="227"/>
        <v/>
      </c>
      <c r="R1325" s="25" t="str">
        <f t="shared" ca="1" si="221"/>
        <v/>
      </c>
      <c r="S1325" s="25" t="str">
        <f t="shared" ca="1" si="221"/>
        <v/>
      </c>
      <c r="T1325" s="25" t="str">
        <f t="shared" ca="1" si="221"/>
        <v/>
      </c>
      <c r="U1325" s="25" t="str">
        <f t="shared" ca="1" si="221"/>
        <v/>
      </c>
    </row>
    <row r="1326" spans="1:21" ht="13.5" customHeight="1">
      <c r="A1326" s="20" t="str">
        <f t="shared" ca="1" si="228"/>
        <v>Underneath Sandpoint</v>
      </c>
      <c r="B1326" s="20" t="str">
        <f t="shared" ca="1" si="227"/>
        <v>ce27c79e-03b3-4b13-a098-a9625e47754c</v>
      </c>
      <c r="C1326" s="20" t="str">
        <f t="shared" ca="1" si="227"/>
        <v>RotR</v>
      </c>
      <c r="D1326" s="20" t="str">
        <f t="shared" ca="1" si="227"/>
        <v>5</v>
      </c>
      <c r="E1326" s="20" t="str">
        <f t="shared" ca="1" si="227"/>
        <v>Yes</v>
      </c>
      <c r="F1326" s="20" t="str">
        <f t="shared" ca="1" si="227"/>
        <v>1</v>
      </c>
      <c r="G1326" s="20" t="str">
        <f t="shared" ca="1" si="227"/>
        <v>Story</v>
      </c>
      <c r="H1326" s="20" t="str">
        <f t="shared" ca="1" si="227"/>
        <v>Scenario</v>
      </c>
      <c r="I1326" s="20" t="str">
        <f t="shared" ca="1" si="227"/>
        <v>Back</v>
      </c>
      <c r="J1326" s="20" t="str">
        <f t="shared" ca="1" si="227"/>
        <v/>
      </c>
      <c r="K1326" s="20" t="str">
        <f t="shared" ca="1" si="227"/>
        <v/>
      </c>
      <c r="L1326" s="20" t="str">
        <f t="shared" ca="1" si="227"/>
        <v>When you permanently close a location, you must succeed at a Wisdom or Divine 8 check or reset your hand and end your turn.</v>
      </c>
      <c r="M1326" s="20" t="str">
        <f t="shared" ca="1" si="227"/>
        <v>The Scribbler</v>
      </c>
      <c r="N1326" s="20" t="str">
        <f t="shared" ca="1" si="227"/>
        <v>Hound of Lamashtu</v>
      </c>
      <c r="O1326" s="20" t="str">
        <f t="shared" ca="1" si="227"/>
        <v>Loot: Fanged Falchion, Revelation Quill</v>
      </c>
      <c r="P1326" s="25" t="str">
        <f t="shared" ca="1" si="227"/>
        <v/>
      </c>
      <c r="Q1326" s="25" t="str">
        <f t="shared" ca="1" si="227"/>
        <v/>
      </c>
      <c r="R1326" s="25" t="str">
        <f t="shared" ca="1" si="221"/>
        <v/>
      </c>
      <c r="S1326" s="25" t="str">
        <f t="shared" ca="1" si="221"/>
        <v/>
      </c>
      <c r="T1326" s="25" t="str">
        <f t="shared" ca="1" si="221"/>
        <v/>
      </c>
      <c r="U1326" s="25" t="str">
        <f t="shared" ca="1" si="221"/>
        <v/>
      </c>
    </row>
    <row r="1327" spans="1:21" ht="13.5" customHeight="1">
      <c r="A1327" s="20" t="str">
        <f t="shared" ca="1" si="228"/>
        <v>Ally 1</v>
      </c>
      <c r="B1327" s="20" t="str">
        <f t="shared" ca="1" si="227"/>
        <v>7c5d69b1-b5ec-47f2-ba25-5a839291c341</v>
      </c>
      <c r="C1327" s="20" t="str">
        <f t="shared" ca="1" si="227"/>
        <v>OCTGN</v>
      </c>
      <c r="D1327" s="20" t="str">
        <f t="shared" ca="1" si="227"/>
        <v>O</v>
      </c>
      <c r="E1327" s="20" t="str">
        <f t="shared" ca="1" si="227"/>
        <v>No</v>
      </c>
      <c r="F1327" s="20" t="str">
        <f t="shared" ca="1" si="227"/>
        <v>0</v>
      </c>
      <c r="G1327" s="20" t="str">
        <f t="shared" ca="1" si="227"/>
        <v>Feat</v>
      </c>
      <c r="H1327" s="20" t="str">
        <f t="shared" ca="1" si="227"/>
        <v>Card</v>
      </c>
      <c r="I1327" s="20" t="str">
        <f t="shared" ca="1" si="227"/>
        <v/>
      </c>
      <c r="J1327" s="20" t="str">
        <f t="shared" ca="1" si="227"/>
        <v/>
      </c>
      <c r="K1327" s="20" t="str">
        <f t="shared" ca="1" si="227"/>
        <v/>
      </c>
      <c r="L1327" s="20" t="str">
        <f t="shared" ca="1" si="227"/>
        <v/>
      </c>
      <c r="M1327" s="20" t="str">
        <f t="shared" ca="1" si="227"/>
        <v/>
      </c>
      <c r="N1327" s="20" t="str">
        <f t="shared" ca="1" si="227"/>
        <v/>
      </c>
      <c r="O1327" s="20" t="str">
        <f t="shared" ca="1" si="227"/>
        <v/>
      </c>
      <c r="P1327" s="25" t="str">
        <f t="shared" ca="1" si="227"/>
        <v/>
      </c>
      <c r="Q1327" s="25" t="str">
        <f t="shared" ca="1" si="227"/>
        <v/>
      </c>
      <c r="R1327" s="25" t="str">
        <f t="shared" ca="1" si="221"/>
        <v/>
      </c>
      <c r="S1327" s="25" t="str">
        <f t="shared" ca="1" si="221"/>
        <v/>
      </c>
      <c r="T1327" s="25" t="str">
        <f t="shared" ca="1" si="221"/>
        <v/>
      </c>
      <c r="U1327" s="25" t="str">
        <f t="shared" ca="1" si="221"/>
        <v/>
      </c>
    </row>
    <row r="1328" spans="1:21" ht="13.5" customHeight="1">
      <c r="A1328" s="20" t="str">
        <f t="shared" ca="1" si="228"/>
        <v>Ally 2</v>
      </c>
      <c r="B1328" s="20" t="str">
        <f t="shared" ca="1" si="227"/>
        <v>7c5d69b1-b5ec-47f2-ba25-5a839291c342</v>
      </c>
      <c r="C1328" s="20" t="str">
        <f t="shared" ca="1" si="227"/>
        <v>OCTGN</v>
      </c>
      <c r="D1328" s="20" t="str">
        <f t="shared" ca="1" si="227"/>
        <v>O</v>
      </c>
      <c r="E1328" s="20" t="str">
        <f t="shared" ca="1" si="227"/>
        <v>No</v>
      </c>
      <c r="F1328" s="20" t="str">
        <f t="shared" ca="1" si="227"/>
        <v>0</v>
      </c>
      <c r="G1328" s="20" t="str">
        <f t="shared" ca="1" si="227"/>
        <v>Feat</v>
      </c>
      <c r="H1328" s="20" t="str">
        <f t="shared" ca="1" si="227"/>
        <v>Card</v>
      </c>
      <c r="I1328" s="20" t="str">
        <f t="shared" ca="1" si="227"/>
        <v/>
      </c>
      <c r="J1328" s="20" t="str">
        <f t="shared" ca="1" si="227"/>
        <v/>
      </c>
      <c r="K1328" s="20" t="str">
        <f t="shared" ca="1" si="227"/>
        <v/>
      </c>
      <c r="L1328" s="20" t="str">
        <f t="shared" ca="1" si="227"/>
        <v/>
      </c>
      <c r="M1328" s="20" t="str">
        <f t="shared" ca="1" si="227"/>
        <v/>
      </c>
      <c r="N1328" s="20" t="str">
        <f t="shared" ca="1" si="227"/>
        <v/>
      </c>
      <c r="O1328" s="20" t="str">
        <f t="shared" ca="1" si="227"/>
        <v/>
      </c>
      <c r="P1328" s="25" t="str">
        <f t="shared" ca="1" si="227"/>
        <v/>
      </c>
      <c r="Q1328" s="25" t="str">
        <f t="shared" ca="1" si="227"/>
        <v/>
      </c>
      <c r="R1328" s="25" t="str">
        <f t="shared" ca="1" si="221"/>
        <v/>
      </c>
      <c r="S1328" s="25" t="str">
        <f t="shared" ca="1" si="221"/>
        <v/>
      </c>
      <c r="T1328" s="25" t="str">
        <f t="shared" ca="1" si="221"/>
        <v/>
      </c>
      <c r="U1328" s="25" t="str">
        <f t="shared" ca="1" si="221"/>
        <v/>
      </c>
    </row>
    <row r="1329" spans="1:21" ht="13.5" customHeight="1">
      <c r="A1329" s="20" t="str">
        <f t="shared" ca="1" si="228"/>
        <v>Ally 3</v>
      </c>
      <c r="B1329" s="20" t="str">
        <f t="shared" ca="1" si="227"/>
        <v>7c5d69b1-b5ec-47f2-ba25-5a839291c343</v>
      </c>
      <c r="C1329" s="20" t="str">
        <f t="shared" ca="1" si="227"/>
        <v>OCTGN</v>
      </c>
      <c r="D1329" s="20" t="str">
        <f t="shared" ca="1" si="227"/>
        <v>O</v>
      </c>
      <c r="E1329" s="20" t="str">
        <f t="shared" ca="1" si="227"/>
        <v>No</v>
      </c>
      <c r="F1329" s="20" t="str">
        <f t="shared" ca="1" si="227"/>
        <v>0</v>
      </c>
      <c r="G1329" s="20" t="str">
        <f t="shared" ca="1" si="227"/>
        <v>Feat</v>
      </c>
      <c r="H1329" s="20" t="str">
        <f t="shared" ca="1" si="227"/>
        <v>Card</v>
      </c>
      <c r="I1329" s="20" t="str">
        <f t="shared" ca="1" si="227"/>
        <v/>
      </c>
      <c r="J1329" s="20" t="str">
        <f t="shared" ca="1" si="227"/>
        <v/>
      </c>
      <c r="K1329" s="20" t="str">
        <f t="shared" ca="1" si="227"/>
        <v/>
      </c>
      <c r="L1329" s="20" t="str">
        <f t="shared" ca="1" si="227"/>
        <v/>
      </c>
      <c r="M1329" s="20" t="str">
        <f t="shared" ca="1" si="227"/>
        <v/>
      </c>
      <c r="N1329" s="20" t="str">
        <f t="shared" ca="1" si="227"/>
        <v/>
      </c>
      <c r="O1329" s="20" t="str">
        <f t="shared" ca="1" si="227"/>
        <v/>
      </c>
      <c r="P1329" s="25" t="str">
        <f t="shared" ca="1" si="227"/>
        <v/>
      </c>
      <c r="Q1329" s="25" t="str">
        <f t="shared" ca="1" si="227"/>
        <v/>
      </c>
      <c r="R1329" s="25" t="str">
        <f t="shared" ca="1" si="221"/>
        <v/>
      </c>
      <c r="S1329" s="25" t="str">
        <f t="shared" ca="1" si="221"/>
        <v/>
      </c>
      <c r="T1329" s="25" t="str">
        <f t="shared" ca="1" si="221"/>
        <v/>
      </c>
      <c r="U1329" s="25" t="str">
        <f t="shared" ca="1" si="221"/>
        <v/>
      </c>
    </row>
    <row r="1330" spans="1:21" ht="13.5" customHeight="1">
      <c r="A1330" s="20" t="str">
        <f t="shared" ca="1" si="228"/>
        <v>Ally 4</v>
      </c>
      <c r="B1330" s="20" t="str">
        <f t="shared" ca="1" si="227"/>
        <v>7c5d69b1-b5ec-47f2-ba25-5a839291c344</v>
      </c>
      <c r="C1330" s="20" t="str">
        <f t="shared" ca="1" si="227"/>
        <v>OCTGN</v>
      </c>
      <c r="D1330" s="20" t="str">
        <f t="shared" ca="1" si="227"/>
        <v>O</v>
      </c>
      <c r="E1330" s="20" t="str">
        <f t="shared" ca="1" si="227"/>
        <v>No</v>
      </c>
      <c r="F1330" s="20" t="str">
        <f t="shared" ca="1" si="227"/>
        <v>0</v>
      </c>
      <c r="G1330" s="20" t="str">
        <f t="shared" ca="1" si="227"/>
        <v>Feat</v>
      </c>
      <c r="H1330" s="20" t="str">
        <f t="shared" ca="1" si="227"/>
        <v>Card</v>
      </c>
      <c r="I1330" s="20" t="str">
        <f t="shared" ca="1" si="227"/>
        <v/>
      </c>
      <c r="J1330" s="20" t="str">
        <f t="shared" ca="1" si="227"/>
        <v/>
      </c>
      <c r="K1330" s="20" t="str">
        <f t="shared" ca="1" si="227"/>
        <v/>
      </c>
      <c r="L1330" s="20" t="str">
        <f t="shared" ca="1" si="227"/>
        <v/>
      </c>
      <c r="M1330" s="20" t="str">
        <f t="shared" ca="1" si="227"/>
        <v/>
      </c>
      <c r="N1330" s="20" t="str">
        <f t="shared" ca="1" si="227"/>
        <v/>
      </c>
      <c r="O1330" s="20" t="str">
        <f t="shared" ca="1" si="227"/>
        <v/>
      </c>
      <c r="P1330" s="25" t="str">
        <f t="shared" ca="1" si="227"/>
        <v/>
      </c>
      <c r="Q1330" s="25" t="str">
        <f t="shared" ca="1" si="227"/>
        <v/>
      </c>
      <c r="R1330" s="25" t="str">
        <f t="shared" ca="1" si="221"/>
        <v/>
      </c>
      <c r="S1330" s="25" t="str">
        <f t="shared" ca="1" si="221"/>
        <v/>
      </c>
      <c r="T1330" s="25" t="str">
        <f t="shared" ca="1" si="221"/>
        <v/>
      </c>
      <c r="U1330" s="25" t="str">
        <f t="shared" ca="1" si="221"/>
        <v/>
      </c>
    </row>
    <row r="1331" spans="1:21" ht="13.5" customHeight="1">
      <c r="A1331" s="20" t="str">
        <f t="shared" ca="1" si="228"/>
        <v>Ally 5</v>
      </c>
      <c r="B1331" s="20" t="str">
        <f t="shared" ca="1" si="227"/>
        <v>7c5d69b1-b5ec-47f2-ba25-5a839291c345</v>
      </c>
      <c r="C1331" s="20" t="str">
        <f t="shared" ca="1" si="227"/>
        <v>OCTGN</v>
      </c>
      <c r="D1331" s="20" t="str">
        <f t="shared" ca="1" si="227"/>
        <v>O</v>
      </c>
      <c r="E1331" s="20" t="str">
        <f t="shared" ca="1" si="227"/>
        <v>No</v>
      </c>
      <c r="F1331" s="20" t="str">
        <f t="shared" ca="1" si="227"/>
        <v>0</v>
      </c>
      <c r="G1331" s="20" t="str">
        <f t="shared" ca="1" si="227"/>
        <v>Feat</v>
      </c>
      <c r="H1331" s="20" t="str">
        <f t="shared" ca="1" si="227"/>
        <v>Card</v>
      </c>
      <c r="I1331" s="20" t="str">
        <f t="shared" ca="1" si="227"/>
        <v/>
      </c>
      <c r="J1331" s="20" t="str">
        <f t="shared" ca="1" si="227"/>
        <v/>
      </c>
      <c r="K1331" s="20" t="str">
        <f t="shared" ca="1" si="227"/>
        <v/>
      </c>
      <c r="L1331" s="20" t="str">
        <f t="shared" ca="1" si="227"/>
        <v/>
      </c>
      <c r="M1331" s="20" t="str">
        <f t="shared" ca="1" si="227"/>
        <v/>
      </c>
      <c r="N1331" s="20" t="str">
        <f t="shared" ca="1" si="227"/>
        <v/>
      </c>
      <c r="O1331" s="20" t="str">
        <f t="shared" ca="1" si="227"/>
        <v/>
      </c>
      <c r="P1331" s="25" t="str">
        <f t="shared" ca="1" si="227"/>
        <v/>
      </c>
      <c r="Q1331" s="25" t="str">
        <f t="shared" ca="1" si="227"/>
        <v/>
      </c>
      <c r="R1331" s="25" t="str">
        <f t="shared" ca="1" si="221"/>
        <v/>
      </c>
      <c r="S1331" s="25" t="str">
        <f t="shared" ca="1" si="221"/>
        <v/>
      </c>
      <c r="T1331" s="25" t="str">
        <f t="shared" ca="1" si="221"/>
        <v/>
      </c>
      <c r="U1331" s="25" t="str">
        <f t="shared" ref="R1331:U1394" ca="1" si="229">IF(INDIRECT(ADDRESS(ROW(),COLUMN(),,,"Details"))="","",SUBSTITUTE(SUBSTITUTE(INDIRECT(ADDRESS(ROW(),COLUMN(),,,"Details")),"
","&amp;#10;"),"""","&amp;quot;"))</f>
        <v/>
      </c>
    </row>
    <row r="1332" spans="1:21" ht="13.5" customHeight="1">
      <c r="A1332" s="20" t="str">
        <f t="shared" ca="1" si="228"/>
        <v>Ally 6</v>
      </c>
      <c r="B1332" s="20" t="str">
        <f t="shared" ref="B1332:Q1341" ca="1" si="230">IF(INDIRECT(ADDRESS(ROW(),COLUMN(),,,"Details"))="","",SUBSTITUTE(SUBSTITUTE(INDIRECT(ADDRESS(ROW(),COLUMN(),,,"Details")),"
","&amp;#10;"),"""","&amp;quot;"))</f>
        <v>7c5d69b1-b5ec-47f2-ba25-5a839291c346</v>
      </c>
      <c r="C1332" s="20" t="str">
        <f t="shared" ca="1" si="230"/>
        <v>OCTGN</v>
      </c>
      <c r="D1332" s="20" t="str">
        <f t="shared" ca="1" si="230"/>
        <v>O</v>
      </c>
      <c r="E1332" s="20" t="str">
        <f t="shared" ca="1" si="230"/>
        <v>No</v>
      </c>
      <c r="F1332" s="20" t="str">
        <f t="shared" ca="1" si="230"/>
        <v>0</v>
      </c>
      <c r="G1332" s="20" t="str">
        <f t="shared" ca="1" si="230"/>
        <v>Feat</v>
      </c>
      <c r="H1332" s="20" t="str">
        <f t="shared" ca="1" si="230"/>
        <v>Card</v>
      </c>
      <c r="I1332" s="20" t="str">
        <f t="shared" ca="1" si="230"/>
        <v/>
      </c>
      <c r="J1332" s="20" t="str">
        <f t="shared" ca="1" si="230"/>
        <v/>
      </c>
      <c r="K1332" s="20" t="str">
        <f t="shared" ca="1" si="230"/>
        <v/>
      </c>
      <c r="L1332" s="20" t="str">
        <f t="shared" ca="1" si="230"/>
        <v/>
      </c>
      <c r="M1332" s="20" t="str">
        <f t="shared" ca="1" si="230"/>
        <v/>
      </c>
      <c r="N1332" s="20" t="str">
        <f t="shared" ca="1" si="230"/>
        <v/>
      </c>
      <c r="O1332" s="20" t="str">
        <f t="shared" ca="1" si="230"/>
        <v/>
      </c>
      <c r="P1332" s="25" t="str">
        <f t="shared" ca="1" si="230"/>
        <v/>
      </c>
      <c r="Q1332" s="25" t="str">
        <f t="shared" ca="1" si="230"/>
        <v/>
      </c>
      <c r="R1332" s="25" t="str">
        <f t="shared" ca="1" si="229"/>
        <v/>
      </c>
      <c r="S1332" s="25" t="str">
        <f t="shared" ca="1" si="229"/>
        <v/>
      </c>
      <c r="T1332" s="25" t="str">
        <f t="shared" ca="1" si="229"/>
        <v/>
      </c>
      <c r="U1332" s="25" t="str">
        <f t="shared" ca="1" si="229"/>
        <v/>
      </c>
    </row>
    <row r="1333" spans="1:21" ht="13.5" customHeight="1">
      <c r="A1333" s="20" t="str">
        <f t="shared" ca="1" si="228"/>
        <v>Armor 1</v>
      </c>
      <c r="B1333" s="20" t="str">
        <f t="shared" ca="1" si="230"/>
        <v>7c5d69b1-b5ec-47f2-ba25-5a839291c321</v>
      </c>
      <c r="C1333" s="20" t="str">
        <f t="shared" ca="1" si="230"/>
        <v>OCTGN</v>
      </c>
      <c r="D1333" s="20" t="str">
        <f t="shared" ca="1" si="230"/>
        <v>O</v>
      </c>
      <c r="E1333" s="20" t="str">
        <f t="shared" ca="1" si="230"/>
        <v>No</v>
      </c>
      <c r="F1333" s="20" t="str">
        <f t="shared" ca="1" si="230"/>
        <v>0</v>
      </c>
      <c r="G1333" s="20" t="str">
        <f t="shared" ca="1" si="230"/>
        <v>Feat</v>
      </c>
      <c r="H1333" s="20" t="str">
        <f t="shared" ca="1" si="230"/>
        <v>Card</v>
      </c>
      <c r="I1333" s="20" t="str">
        <f t="shared" ca="1" si="230"/>
        <v/>
      </c>
      <c r="J1333" s="20" t="str">
        <f t="shared" ca="1" si="230"/>
        <v/>
      </c>
      <c r="K1333" s="20" t="str">
        <f t="shared" ca="1" si="230"/>
        <v/>
      </c>
      <c r="L1333" s="20" t="str">
        <f t="shared" ca="1" si="230"/>
        <v/>
      </c>
      <c r="M1333" s="20" t="str">
        <f t="shared" ca="1" si="230"/>
        <v/>
      </c>
      <c r="N1333" s="20" t="str">
        <f t="shared" ca="1" si="230"/>
        <v/>
      </c>
      <c r="O1333" s="20" t="str">
        <f t="shared" ca="1" si="230"/>
        <v/>
      </c>
      <c r="P1333" s="25" t="str">
        <f t="shared" ca="1" si="230"/>
        <v/>
      </c>
      <c r="Q1333" s="25" t="str">
        <f t="shared" ca="1" si="230"/>
        <v/>
      </c>
      <c r="R1333" s="25" t="str">
        <f t="shared" ca="1" si="229"/>
        <v/>
      </c>
      <c r="S1333" s="25" t="str">
        <f t="shared" ca="1" si="229"/>
        <v/>
      </c>
      <c r="T1333" s="25" t="str">
        <f t="shared" ca="1" si="229"/>
        <v/>
      </c>
      <c r="U1333" s="25" t="str">
        <f t="shared" ca="1" si="229"/>
        <v/>
      </c>
    </row>
    <row r="1334" spans="1:21" ht="13.5" customHeight="1">
      <c r="A1334" s="20" t="str">
        <f t="shared" ca="1" si="228"/>
        <v>Armor 2</v>
      </c>
      <c r="B1334" s="20" t="str">
        <f t="shared" ca="1" si="230"/>
        <v>7c5d69b1-b5ec-47f2-ba25-5a839291c322</v>
      </c>
      <c r="C1334" s="20" t="str">
        <f t="shared" ca="1" si="230"/>
        <v>OCTGN</v>
      </c>
      <c r="D1334" s="20" t="str">
        <f t="shared" ca="1" si="230"/>
        <v>O</v>
      </c>
      <c r="E1334" s="20" t="str">
        <f t="shared" ca="1" si="230"/>
        <v>No</v>
      </c>
      <c r="F1334" s="20" t="str">
        <f t="shared" ca="1" si="230"/>
        <v>0</v>
      </c>
      <c r="G1334" s="20" t="str">
        <f t="shared" ca="1" si="230"/>
        <v>Feat</v>
      </c>
      <c r="H1334" s="20" t="str">
        <f t="shared" ca="1" si="230"/>
        <v>Card</v>
      </c>
      <c r="I1334" s="20" t="str">
        <f t="shared" ca="1" si="230"/>
        <v/>
      </c>
      <c r="J1334" s="20" t="str">
        <f t="shared" ca="1" si="230"/>
        <v/>
      </c>
      <c r="K1334" s="20" t="str">
        <f t="shared" ca="1" si="230"/>
        <v/>
      </c>
      <c r="L1334" s="20" t="str">
        <f t="shared" ca="1" si="230"/>
        <v/>
      </c>
      <c r="M1334" s="20" t="str">
        <f t="shared" ca="1" si="230"/>
        <v/>
      </c>
      <c r="N1334" s="20" t="str">
        <f t="shared" ca="1" si="230"/>
        <v/>
      </c>
      <c r="O1334" s="20" t="str">
        <f t="shared" ca="1" si="230"/>
        <v/>
      </c>
      <c r="P1334" s="25" t="str">
        <f t="shared" ca="1" si="230"/>
        <v/>
      </c>
      <c r="Q1334" s="25" t="str">
        <f t="shared" ca="1" si="230"/>
        <v/>
      </c>
      <c r="R1334" s="25" t="str">
        <f t="shared" ca="1" si="229"/>
        <v/>
      </c>
      <c r="S1334" s="25" t="str">
        <f t="shared" ca="1" si="229"/>
        <v/>
      </c>
      <c r="T1334" s="25" t="str">
        <f t="shared" ca="1" si="229"/>
        <v/>
      </c>
      <c r="U1334" s="25" t="str">
        <f t="shared" ca="1" si="229"/>
        <v/>
      </c>
    </row>
    <row r="1335" spans="1:21" ht="13.5" customHeight="1">
      <c r="A1335" s="20" t="str">
        <f t="shared" ca="1" si="228"/>
        <v>Armor 3</v>
      </c>
      <c r="B1335" s="20" t="str">
        <f t="shared" ca="1" si="230"/>
        <v>7c5d69b1-b5ec-47f2-ba25-5a839291c323</v>
      </c>
      <c r="C1335" s="20" t="str">
        <f t="shared" ca="1" si="230"/>
        <v>OCTGN</v>
      </c>
      <c r="D1335" s="20" t="str">
        <f t="shared" ca="1" si="230"/>
        <v>O</v>
      </c>
      <c r="E1335" s="20" t="str">
        <f t="shared" ca="1" si="230"/>
        <v>No</v>
      </c>
      <c r="F1335" s="20" t="str">
        <f t="shared" ca="1" si="230"/>
        <v>0</v>
      </c>
      <c r="G1335" s="20" t="str">
        <f t="shared" ca="1" si="230"/>
        <v>Feat</v>
      </c>
      <c r="H1335" s="20" t="str">
        <f t="shared" ca="1" si="230"/>
        <v>Card</v>
      </c>
      <c r="I1335" s="20" t="str">
        <f t="shared" ca="1" si="230"/>
        <v/>
      </c>
      <c r="J1335" s="20" t="str">
        <f t="shared" ca="1" si="230"/>
        <v/>
      </c>
      <c r="K1335" s="20" t="str">
        <f t="shared" ca="1" si="230"/>
        <v/>
      </c>
      <c r="L1335" s="20" t="str">
        <f t="shared" ca="1" si="230"/>
        <v/>
      </c>
      <c r="M1335" s="20" t="str">
        <f t="shared" ca="1" si="230"/>
        <v/>
      </c>
      <c r="N1335" s="20" t="str">
        <f t="shared" ca="1" si="230"/>
        <v/>
      </c>
      <c r="O1335" s="20" t="str">
        <f t="shared" ca="1" si="230"/>
        <v/>
      </c>
      <c r="P1335" s="25" t="str">
        <f t="shared" ca="1" si="230"/>
        <v/>
      </c>
      <c r="Q1335" s="25" t="str">
        <f t="shared" ca="1" si="230"/>
        <v/>
      </c>
      <c r="R1335" s="25" t="str">
        <f t="shared" ca="1" si="229"/>
        <v/>
      </c>
      <c r="S1335" s="25" t="str">
        <f t="shared" ca="1" si="229"/>
        <v/>
      </c>
      <c r="T1335" s="25" t="str">
        <f t="shared" ca="1" si="229"/>
        <v/>
      </c>
      <c r="U1335" s="25" t="str">
        <f t="shared" ca="1" si="229"/>
        <v/>
      </c>
    </row>
    <row r="1336" spans="1:21" ht="13.5" customHeight="1">
      <c r="A1336" s="20" t="str">
        <f t="shared" ca="1" si="228"/>
        <v>Armor 4</v>
      </c>
      <c r="B1336" s="20" t="str">
        <f t="shared" ca="1" si="230"/>
        <v>7c5d69b1-b5ec-47f2-ba25-5a839291c324</v>
      </c>
      <c r="C1336" s="20" t="str">
        <f t="shared" ca="1" si="230"/>
        <v>OCTGN</v>
      </c>
      <c r="D1336" s="20" t="str">
        <f t="shared" ca="1" si="230"/>
        <v>O</v>
      </c>
      <c r="E1336" s="20" t="str">
        <f t="shared" ca="1" si="230"/>
        <v>No</v>
      </c>
      <c r="F1336" s="20" t="str">
        <f t="shared" ca="1" si="230"/>
        <v>0</v>
      </c>
      <c r="G1336" s="20" t="str">
        <f t="shared" ca="1" si="230"/>
        <v>Feat</v>
      </c>
      <c r="H1336" s="20" t="str">
        <f t="shared" ca="1" si="230"/>
        <v>Card</v>
      </c>
      <c r="I1336" s="20" t="str">
        <f t="shared" ca="1" si="230"/>
        <v/>
      </c>
      <c r="J1336" s="20" t="str">
        <f t="shared" ca="1" si="230"/>
        <v/>
      </c>
      <c r="K1336" s="20" t="str">
        <f t="shared" ca="1" si="230"/>
        <v/>
      </c>
      <c r="L1336" s="20" t="str">
        <f t="shared" ca="1" si="230"/>
        <v/>
      </c>
      <c r="M1336" s="20" t="str">
        <f t="shared" ca="1" si="230"/>
        <v/>
      </c>
      <c r="N1336" s="20" t="str">
        <f t="shared" ca="1" si="230"/>
        <v/>
      </c>
      <c r="O1336" s="20" t="str">
        <f t="shared" ca="1" si="230"/>
        <v/>
      </c>
      <c r="P1336" s="25" t="str">
        <f t="shared" ca="1" si="230"/>
        <v/>
      </c>
      <c r="Q1336" s="25" t="str">
        <f t="shared" ca="1" si="230"/>
        <v/>
      </c>
      <c r="R1336" s="25" t="str">
        <f t="shared" ca="1" si="229"/>
        <v/>
      </c>
      <c r="S1336" s="25" t="str">
        <f t="shared" ca="1" si="229"/>
        <v/>
      </c>
      <c r="T1336" s="25" t="str">
        <f t="shared" ca="1" si="229"/>
        <v/>
      </c>
      <c r="U1336" s="25" t="str">
        <f t="shared" ca="1" si="229"/>
        <v/>
      </c>
    </row>
    <row r="1337" spans="1:21" ht="13.5" customHeight="1">
      <c r="A1337" s="20" t="str">
        <f t="shared" ca="1" si="228"/>
        <v>Armor 5</v>
      </c>
      <c r="B1337" s="20" t="str">
        <f t="shared" ca="1" si="230"/>
        <v>7c5d69b1-b5ec-47f2-ba25-5a839291c325</v>
      </c>
      <c r="C1337" s="20" t="str">
        <f t="shared" ca="1" si="230"/>
        <v>OCTGN</v>
      </c>
      <c r="D1337" s="20" t="str">
        <f t="shared" ca="1" si="230"/>
        <v>O</v>
      </c>
      <c r="E1337" s="20" t="str">
        <f t="shared" ca="1" si="230"/>
        <v>No</v>
      </c>
      <c r="F1337" s="20" t="str">
        <f t="shared" ca="1" si="230"/>
        <v>0</v>
      </c>
      <c r="G1337" s="20" t="str">
        <f t="shared" ca="1" si="230"/>
        <v>Feat</v>
      </c>
      <c r="H1337" s="20" t="str">
        <f t="shared" ca="1" si="230"/>
        <v>Card</v>
      </c>
      <c r="I1337" s="20" t="str">
        <f t="shared" ca="1" si="230"/>
        <v/>
      </c>
      <c r="J1337" s="20" t="str">
        <f t="shared" ca="1" si="230"/>
        <v/>
      </c>
      <c r="K1337" s="20" t="str">
        <f t="shared" ca="1" si="230"/>
        <v/>
      </c>
      <c r="L1337" s="20" t="str">
        <f t="shared" ca="1" si="230"/>
        <v/>
      </c>
      <c r="M1337" s="20" t="str">
        <f t="shared" ca="1" si="230"/>
        <v/>
      </c>
      <c r="N1337" s="20" t="str">
        <f t="shared" ca="1" si="230"/>
        <v/>
      </c>
      <c r="O1337" s="20" t="str">
        <f t="shared" ca="1" si="230"/>
        <v/>
      </c>
      <c r="P1337" s="25" t="str">
        <f t="shared" ca="1" si="230"/>
        <v/>
      </c>
      <c r="Q1337" s="25" t="str">
        <f t="shared" ca="1" si="230"/>
        <v/>
      </c>
      <c r="R1337" s="25" t="str">
        <f t="shared" ca="1" si="229"/>
        <v/>
      </c>
      <c r="S1337" s="25" t="str">
        <f t="shared" ca="1" si="229"/>
        <v/>
      </c>
      <c r="T1337" s="25" t="str">
        <f t="shared" ca="1" si="229"/>
        <v/>
      </c>
      <c r="U1337" s="25" t="str">
        <f t="shared" ca="1" si="229"/>
        <v/>
      </c>
    </row>
    <row r="1338" spans="1:21" ht="13.5" customHeight="1">
      <c r="A1338" s="20" t="str">
        <f t="shared" ca="1" si="228"/>
        <v>Blessing 1</v>
      </c>
      <c r="B1338" s="20" t="str">
        <f t="shared" ca="1" si="230"/>
        <v>7c5d69b1-b5ec-47f2-ba25-5a839291c351</v>
      </c>
      <c r="C1338" s="20" t="str">
        <f t="shared" ca="1" si="230"/>
        <v>OCTGN</v>
      </c>
      <c r="D1338" s="20" t="str">
        <f t="shared" ca="1" si="230"/>
        <v>O</v>
      </c>
      <c r="E1338" s="20" t="str">
        <f t="shared" ca="1" si="230"/>
        <v>No</v>
      </c>
      <c r="F1338" s="20" t="str">
        <f t="shared" ca="1" si="230"/>
        <v>0</v>
      </c>
      <c r="G1338" s="20" t="str">
        <f t="shared" ca="1" si="230"/>
        <v>Feat</v>
      </c>
      <c r="H1338" s="20" t="str">
        <f t="shared" ca="1" si="230"/>
        <v>Card</v>
      </c>
      <c r="I1338" s="20" t="str">
        <f t="shared" ca="1" si="230"/>
        <v/>
      </c>
      <c r="J1338" s="20" t="str">
        <f t="shared" ca="1" si="230"/>
        <v/>
      </c>
      <c r="K1338" s="20" t="str">
        <f t="shared" ca="1" si="230"/>
        <v/>
      </c>
      <c r="L1338" s="20" t="str">
        <f t="shared" ca="1" si="230"/>
        <v/>
      </c>
      <c r="M1338" s="20" t="str">
        <f t="shared" ca="1" si="230"/>
        <v/>
      </c>
      <c r="N1338" s="20" t="str">
        <f t="shared" ca="1" si="230"/>
        <v/>
      </c>
      <c r="O1338" s="20" t="str">
        <f t="shared" ca="1" si="230"/>
        <v/>
      </c>
      <c r="P1338" s="25" t="str">
        <f t="shared" ca="1" si="230"/>
        <v/>
      </c>
      <c r="Q1338" s="25" t="str">
        <f t="shared" ca="1" si="230"/>
        <v/>
      </c>
      <c r="R1338" s="25" t="str">
        <f t="shared" ca="1" si="229"/>
        <v/>
      </c>
      <c r="S1338" s="25" t="str">
        <f t="shared" ca="1" si="229"/>
        <v/>
      </c>
      <c r="T1338" s="25" t="str">
        <f t="shared" ca="1" si="229"/>
        <v/>
      </c>
      <c r="U1338" s="25" t="str">
        <f t="shared" ca="1" si="229"/>
        <v/>
      </c>
    </row>
    <row r="1339" spans="1:21" ht="13.5" customHeight="1">
      <c r="A1339" s="20" t="str">
        <f t="shared" ca="1" si="228"/>
        <v>Blessing 10</v>
      </c>
      <c r="B1339" s="20" t="str">
        <f t="shared" ca="1" si="230"/>
        <v>7c5d69b1-b5ec-47f2-ba25-5a839291c35a</v>
      </c>
      <c r="C1339" s="20" t="str">
        <f t="shared" ca="1" si="230"/>
        <v>OCTGN</v>
      </c>
      <c r="D1339" s="20" t="str">
        <f t="shared" ca="1" si="230"/>
        <v>O</v>
      </c>
      <c r="E1339" s="20" t="str">
        <f t="shared" ca="1" si="230"/>
        <v>No</v>
      </c>
      <c r="F1339" s="20" t="str">
        <f t="shared" ca="1" si="230"/>
        <v>0</v>
      </c>
      <c r="G1339" s="20" t="str">
        <f t="shared" ca="1" si="230"/>
        <v>Feat</v>
      </c>
      <c r="H1339" s="20" t="str">
        <f t="shared" ca="1" si="230"/>
        <v>Card</v>
      </c>
      <c r="I1339" s="20" t="str">
        <f t="shared" ca="1" si="230"/>
        <v/>
      </c>
      <c r="J1339" s="20" t="str">
        <f t="shared" ca="1" si="230"/>
        <v/>
      </c>
      <c r="K1339" s="20" t="str">
        <f t="shared" ca="1" si="230"/>
        <v/>
      </c>
      <c r="L1339" s="20" t="str">
        <f t="shared" ca="1" si="230"/>
        <v/>
      </c>
      <c r="M1339" s="20" t="str">
        <f t="shared" ca="1" si="230"/>
        <v/>
      </c>
      <c r="N1339" s="20" t="str">
        <f t="shared" ca="1" si="230"/>
        <v/>
      </c>
      <c r="O1339" s="20" t="str">
        <f t="shared" ca="1" si="230"/>
        <v/>
      </c>
      <c r="P1339" s="25" t="str">
        <f t="shared" ca="1" si="230"/>
        <v/>
      </c>
      <c r="Q1339" s="25" t="str">
        <f t="shared" ca="1" si="230"/>
        <v/>
      </c>
      <c r="R1339" s="25" t="str">
        <f t="shared" ca="1" si="229"/>
        <v/>
      </c>
      <c r="S1339" s="25" t="str">
        <f t="shared" ca="1" si="229"/>
        <v/>
      </c>
      <c r="T1339" s="25" t="str">
        <f t="shared" ca="1" si="229"/>
        <v/>
      </c>
      <c r="U1339" s="25" t="str">
        <f t="shared" ca="1" si="229"/>
        <v/>
      </c>
    </row>
    <row r="1340" spans="1:21" ht="13.5" customHeight="1">
      <c r="A1340" s="20" t="str">
        <f t="shared" ca="1" si="228"/>
        <v>Blessing 2</v>
      </c>
      <c r="B1340" s="20" t="str">
        <f t="shared" ca="1" si="230"/>
        <v>7c5d69b1-b5ec-47f2-ba25-5a839291c352</v>
      </c>
      <c r="C1340" s="20" t="str">
        <f t="shared" ca="1" si="230"/>
        <v>OCTGN</v>
      </c>
      <c r="D1340" s="20" t="str">
        <f t="shared" ca="1" si="230"/>
        <v>O</v>
      </c>
      <c r="E1340" s="20" t="str">
        <f t="shared" ca="1" si="230"/>
        <v>No</v>
      </c>
      <c r="F1340" s="20" t="str">
        <f t="shared" ca="1" si="230"/>
        <v>0</v>
      </c>
      <c r="G1340" s="20" t="str">
        <f t="shared" ca="1" si="230"/>
        <v>Feat</v>
      </c>
      <c r="H1340" s="20" t="str">
        <f t="shared" ca="1" si="230"/>
        <v>Card</v>
      </c>
      <c r="I1340" s="20" t="str">
        <f t="shared" ca="1" si="230"/>
        <v/>
      </c>
      <c r="J1340" s="20" t="str">
        <f t="shared" ca="1" si="230"/>
        <v/>
      </c>
      <c r="K1340" s="20" t="str">
        <f t="shared" ca="1" si="230"/>
        <v/>
      </c>
      <c r="L1340" s="20" t="str">
        <f t="shared" ca="1" si="230"/>
        <v/>
      </c>
      <c r="M1340" s="20" t="str">
        <f t="shared" ca="1" si="230"/>
        <v/>
      </c>
      <c r="N1340" s="20" t="str">
        <f t="shared" ca="1" si="230"/>
        <v/>
      </c>
      <c r="O1340" s="20" t="str">
        <f t="shared" ca="1" si="230"/>
        <v/>
      </c>
      <c r="P1340" s="25" t="str">
        <f t="shared" ca="1" si="230"/>
        <v/>
      </c>
      <c r="Q1340" s="25" t="str">
        <f t="shared" ca="1" si="230"/>
        <v/>
      </c>
      <c r="R1340" s="25" t="str">
        <f t="shared" ca="1" si="229"/>
        <v/>
      </c>
      <c r="S1340" s="25" t="str">
        <f t="shared" ca="1" si="229"/>
        <v/>
      </c>
      <c r="T1340" s="25" t="str">
        <f t="shared" ca="1" si="229"/>
        <v/>
      </c>
      <c r="U1340" s="25" t="str">
        <f t="shared" ca="1" si="229"/>
        <v/>
      </c>
    </row>
    <row r="1341" spans="1:21" ht="13.5" customHeight="1">
      <c r="A1341" s="20" t="str">
        <f t="shared" ca="1" si="228"/>
        <v>Blessing 3</v>
      </c>
      <c r="B1341" s="20" t="str">
        <f t="shared" ca="1" si="230"/>
        <v>7c5d69b1-b5ec-47f2-ba25-5a839291c353</v>
      </c>
      <c r="C1341" s="20" t="str">
        <f t="shared" ca="1" si="230"/>
        <v>OCTGN</v>
      </c>
      <c r="D1341" s="20" t="str">
        <f t="shared" ca="1" si="230"/>
        <v>O</v>
      </c>
      <c r="E1341" s="20" t="str">
        <f t="shared" ca="1" si="230"/>
        <v>No</v>
      </c>
      <c r="F1341" s="20" t="str">
        <f t="shared" ca="1" si="230"/>
        <v>0</v>
      </c>
      <c r="G1341" s="20" t="str">
        <f t="shared" ca="1" si="230"/>
        <v>Feat</v>
      </c>
      <c r="H1341" s="20" t="str">
        <f t="shared" ca="1" si="230"/>
        <v>Card</v>
      </c>
      <c r="I1341" s="20" t="str">
        <f t="shared" ca="1" si="230"/>
        <v/>
      </c>
      <c r="J1341" s="20" t="str">
        <f t="shared" ca="1" si="230"/>
        <v/>
      </c>
      <c r="K1341" s="20" t="str">
        <f t="shared" ca="1" si="230"/>
        <v/>
      </c>
      <c r="L1341" s="20" t="str">
        <f t="shared" ca="1" si="230"/>
        <v/>
      </c>
      <c r="M1341" s="20" t="str">
        <f t="shared" ca="1" si="230"/>
        <v/>
      </c>
      <c r="N1341" s="20" t="str">
        <f t="shared" ca="1" si="230"/>
        <v/>
      </c>
      <c r="O1341" s="20" t="str">
        <f t="shared" ca="1" si="230"/>
        <v/>
      </c>
      <c r="P1341" s="25" t="str">
        <f t="shared" ca="1" si="230"/>
        <v/>
      </c>
      <c r="Q1341" s="25" t="str">
        <f t="shared" ca="1" si="230"/>
        <v/>
      </c>
      <c r="R1341" s="25" t="str">
        <f t="shared" ca="1" si="229"/>
        <v/>
      </c>
      <c r="S1341" s="25" t="str">
        <f t="shared" ca="1" si="229"/>
        <v/>
      </c>
      <c r="T1341" s="25" t="str">
        <f t="shared" ca="1" si="229"/>
        <v/>
      </c>
      <c r="U1341" s="25" t="str">
        <f t="shared" ca="1" si="229"/>
        <v/>
      </c>
    </row>
    <row r="1342" spans="1:21" ht="13.5" customHeight="1">
      <c r="A1342" s="20" t="str">
        <f t="shared" ca="1" si="228"/>
        <v>Blessing 4</v>
      </c>
      <c r="B1342" s="20" t="str">
        <f t="shared" ref="B1342:Q1351" ca="1" si="231">IF(INDIRECT(ADDRESS(ROW(),COLUMN(),,,"Details"))="","",SUBSTITUTE(SUBSTITUTE(INDIRECT(ADDRESS(ROW(),COLUMN(),,,"Details")),"
","&amp;#10;"),"""","&amp;quot;"))</f>
        <v>7c5d69b1-b5ec-47f2-ba25-5a839291c354</v>
      </c>
      <c r="C1342" s="20" t="str">
        <f t="shared" ca="1" si="231"/>
        <v>OCTGN</v>
      </c>
      <c r="D1342" s="20" t="str">
        <f t="shared" ca="1" si="231"/>
        <v>O</v>
      </c>
      <c r="E1342" s="20" t="str">
        <f t="shared" ca="1" si="231"/>
        <v>No</v>
      </c>
      <c r="F1342" s="20" t="str">
        <f t="shared" ca="1" si="231"/>
        <v>0</v>
      </c>
      <c r="G1342" s="20" t="str">
        <f t="shared" ca="1" si="231"/>
        <v>Feat</v>
      </c>
      <c r="H1342" s="20" t="str">
        <f t="shared" ca="1" si="231"/>
        <v>Card</v>
      </c>
      <c r="I1342" s="20" t="str">
        <f t="shared" ca="1" si="231"/>
        <v/>
      </c>
      <c r="J1342" s="20" t="str">
        <f t="shared" ca="1" si="231"/>
        <v/>
      </c>
      <c r="K1342" s="20" t="str">
        <f t="shared" ca="1" si="231"/>
        <v/>
      </c>
      <c r="L1342" s="20" t="str">
        <f t="shared" ca="1" si="231"/>
        <v/>
      </c>
      <c r="M1342" s="20" t="str">
        <f t="shared" ca="1" si="231"/>
        <v/>
      </c>
      <c r="N1342" s="20" t="str">
        <f t="shared" ca="1" si="231"/>
        <v/>
      </c>
      <c r="O1342" s="20" t="str">
        <f t="shared" ca="1" si="231"/>
        <v/>
      </c>
      <c r="P1342" s="25" t="str">
        <f t="shared" ca="1" si="231"/>
        <v/>
      </c>
      <c r="Q1342" s="25" t="str">
        <f t="shared" ca="1" si="231"/>
        <v/>
      </c>
      <c r="R1342" s="25" t="str">
        <f t="shared" ca="1" si="229"/>
        <v/>
      </c>
      <c r="S1342" s="25" t="str">
        <f t="shared" ca="1" si="229"/>
        <v/>
      </c>
      <c r="T1342" s="25" t="str">
        <f t="shared" ca="1" si="229"/>
        <v/>
      </c>
      <c r="U1342" s="25" t="str">
        <f t="shared" ca="1" si="229"/>
        <v/>
      </c>
    </row>
    <row r="1343" spans="1:21" ht="13.5" customHeight="1">
      <c r="A1343" s="20" t="str">
        <f t="shared" ca="1" si="228"/>
        <v>Blessing 5</v>
      </c>
      <c r="B1343" s="20" t="str">
        <f t="shared" ca="1" si="231"/>
        <v>7c5d69b1-b5ec-47f2-ba25-5a839291c355</v>
      </c>
      <c r="C1343" s="20" t="str">
        <f t="shared" ca="1" si="231"/>
        <v>OCTGN</v>
      </c>
      <c r="D1343" s="20" t="str">
        <f t="shared" ca="1" si="231"/>
        <v>O</v>
      </c>
      <c r="E1343" s="20" t="str">
        <f t="shared" ca="1" si="231"/>
        <v>No</v>
      </c>
      <c r="F1343" s="20" t="str">
        <f t="shared" ca="1" si="231"/>
        <v>0</v>
      </c>
      <c r="G1343" s="20" t="str">
        <f t="shared" ca="1" si="231"/>
        <v>Feat</v>
      </c>
      <c r="H1343" s="20" t="str">
        <f t="shared" ca="1" si="231"/>
        <v>Card</v>
      </c>
      <c r="I1343" s="20" t="str">
        <f t="shared" ca="1" si="231"/>
        <v/>
      </c>
      <c r="J1343" s="20" t="str">
        <f t="shared" ca="1" si="231"/>
        <v/>
      </c>
      <c r="K1343" s="20" t="str">
        <f t="shared" ca="1" si="231"/>
        <v/>
      </c>
      <c r="L1343" s="20" t="str">
        <f t="shared" ca="1" si="231"/>
        <v/>
      </c>
      <c r="M1343" s="20" t="str">
        <f t="shared" ca="1" si="231"/>
        <v/>
      </c>
      <c r="N1343" s="20" t="str">
        <f t="shared" ca="1" si="231"/>
        <v/>
      </c>
      <c r="O1343" s="20" t="str">
        <f t="shared" ca="1" si="231"/>
        <v/>
      </c>
      <c r="P1343" s="25" t="str">
        <f t="shared" ca="1" si="231"/>
        <v/>
      </c>
      <c r="Q1343" s="25" t="str">
        <f t="shared" ca="1" si="231"/>
        <v/>
      </c>
      <c r="R1343" s="25" t="str">
        <f t="shared" ca="1" si="229"/>
        <v/>
      </c>
      <c r="S1343" s="25" t="str">
        <f t="shared" ca="1" si="229"/>
        <v/>
      </c>
      <c r="T1343" s="25" t="str">
        <f t="shared" ca="1" si="229"/>
        <v/>
      </c>
      <c r="U1343" s="25" t="str">
        <f t="shared" ca="1" si="229"/>
        <v/>
      </c>
    </row>
    <row r="1344" spans="1:21" ht="13.5" customHeight="1">
      <c r="A1344" s="20" t="str">
        <f t="shared" ca="1" si="228"/>
        <v>Blessing 6</v>
      </c>
      <c r="B1344" s="20" t="str">
        <f t="shared" ca="1" si="231"/>
        <v>7c5d69b1-b5ec-47f2-ba25-5a839291c356</v>
      </c>
      <c r="C1344" s="20" t="str">
        <f t="shared" ca="1" si="231"/>
        <v>OCTGN</v>
      </c>
      <c r="D1344" s="20" t="str">
        <f t="shared" ca="1" si="231"/>
        <v>O</v>
      </c>
      <c r="E1344" s="20" t="str">
        <f t="shared" ca="1" si="231"/>
        <v>No</v>
      </c>
      <c r="F1344" s="20" t="str">
        <f t="shared" ca="1" si="231"/>
        <v>0</v>
      </c>
      <c r="G1344" s="20" t="str">
        <f t="shared" ca="1" si="231"/>
        <v>Feat</v>
      </c>
      <c r="H1344" s="20" t="str">
        <f t="shared" ca="1" si="231"/>
        <v>Card</v>
      </c>
      <c r="I1344" s="20" t="str">
        <f t="shared" ca="1" si="231"/>
        <v/>
      </c>
      <c r="J1344" s="20" t="str">
        <f t="shared" ca="1" si="231"/>
        <v/>
      </c>
      <c r="K1344" s="20" t="str">
        <f t="shared" ca="1" si="231"/>
        <v/>
      </c>
      <c r="L1344" s="20" t="str">
        <f t="shared" ca="1" si="231"/>
        <v/>
      </c>
      <c r="M1344" s="20" t="str">
        <f t="shared" ca="1" si="231"/>
        <v/>
      </c>
      <c r="N1344" s="20" t="str">
        <f t="shared" ca="1" si="231"/>
        <v/>
      </c>
      <c r="O1344" s="20" t="str">
        <f t="shared" ca="1" si="231"/>
        <v/>
      </c>
      <c r="P1344" s="25" t="str">
        <f t="shared" ca="1" si="231"/>
        <v/>
      </c>
      <c r="Q1344" s="25" t="str">
        <f t="shared" ca="1" si="231"/>
        <v/>
      </c>
      <c r="R1344" s="25" t="str">
        <f t="shared" ca="1" si="229"/>
        <v/>
      </c>
      <c r="S1344" s="25" t="str">
        <f t="shared" ca="1" si="229"/>
        <v/>
      </c>
      <c r="T1344" s="25" t="str">
        <f t="shared" ca="1" si="229"/>
        <v/>
      </c>
      <c r="U1344" s="25" t="str">
        <f t="shared" ca="1" si="229"/>
        <v/>
      </c>
    </row>
    <row r="1345" spans="1:21" ht="13.5" customHeight="1">
      <c r="A1345" s="20" t="str">
        <f t="shared" ca="1" si="228"/>
        <v>Blessing 7</v>
      </c>
      <c r="B1345" s="20" t="str">
        <f t="shared" ca="1" si="231"/>
        <v>7c5d69b1-b5ec-47f2-ba25-5a839291c357</v>
      </c>
      <c r="C1345" s="20" t="str">
        <f t="shared" ca="1" si="231"/>
        <v>OCTGN</v>
      </c>
      <c r="D1345" s="20" t="str">
        <f t="shared" ca="1" si="231"/>
        <v>O</v>
      </c>
      <c r="E1345" s="20" t="str">
        <f t="shared" ca="1" si="231"/>
        <v>No</v>
      </c>
      <c r="F1345" s="20" t="str">
        <f t="shared" ca="1" si="231"/>
        <v>0</v>
      </c>
      <c r="G1345" s="20" t="str">
        <f t="shared" ca="1" si="231"/>
        <v>Feat</v>
      </c>
      <c r="H1345" s="20" t="str">
        <f t="shared" ca="1" si="231"/>
        <v>Card</v>
      </c>
      <c r="I1345" s="20" t="str">
        <f t="shared" ca="1" si="231"/>
        <v/>
      </c>
      <c r="J1345" s="20" t="str">
        <f t="shared" ca="1" si="231"/>
        <v/>
      </c>
      <c r="K1345" s="20" t="str">
        <f t="shared" ca="1" si="231"/>
        <v/>
      </c>
      <c r="L1345" s="20" t="str">
        <f t="shared" ca="1" si="231"/>
        <v/>
      </c>
      <c r="M1345" s="20" t="str">
        <f t="shared" ca="1" si="231"/>
        <v/>
      </c>
      <c r="N1345" s="20" t="str">
        <f t="shared" ca="1" si="231"/>
        <v/>
      </c>
      <c r="O1345" s="20" t="str">
        <f t="shared" ca="1" si="231"/>
        <v/>
      </c>
      <c r="P1345" s="25" t="str">
        <f t="shared" ca="1" si="231"/>
        <v/>
      </c>
      <c r="Q1345" s="25" t="str">
        <f t="shared" ca="1" si="231"/>
        <v/>
      </c>
      <c r="R1345" s="25" t="str">
        <f t="shared" ca="1" si="229"/>
        <v/>
      </c>
      <c r="S1345" s="25" t="str">
        <f t="shared" ca="1" si="229"/>
        <v/>
      </c>
      <c r="T1345" s="25" t="str">
        <f t="shared" ca="1" si="229"/>
        <v/>
      </c>
      <c r="U1345" s="25" t="str">
        <f t="shared" ca="1" si="229"/>
        <v/>
      </c>
    </row>
    <row r="1346" spans="1:21" ht="13.5" customHeight="1">
      <c r="A1346" s="20" t="str">
        <f t="shared" ca="1" si="228"/>
        <v>Blessing 8</v>
      </c>
      <c r="B1346" s="20" t="str">
        <f t="shared" ca="1" si="231"/>
        <v>7c5d69b1-b5ec-47f2-ba25-5a839291c358</v>
      </c>
      <c r="C1346" s="20" t="str">
        <f t="shared" ca="1" si="231"/>
        <v>OCTGN</v>
      </c>
      <c r="D1346" s="20" t="str">
        <f t="shared" ca="1" si="231"/>
        <v>O</v>
      </c>
      <c r="E1346" s="20" t="str">
        <f t="shared" ca="1" si="231"/>
        <v>No</v>
      </c>
      <c r="F1346" s="20" t="str">
        <f t="shared" ca="1" si="231"/>
        <v>0</v>
      </c>
      <c r="G1346" s="20" t="str">
        <f t="shared" ca="1" si="231"/>
        <v>Feat</v>
      </c>
      <c r="H1346" s="20" t="str">
        <f t="shared" ca="1" si="231"/>
        <v>Card</v>
      </c>
      <c r="I1346" s="20" t="str">
        <f t="shared" ca="1" si="231"/>
        <v/>
      </c>
      <c r="J1346" s="20" t="str">
        <f t="shared" ca="1" si="231"/>
        <v/>
      </c>
      <c r="K1346" s="20" t="str">
        <f t="shared" ca="1" si="231"/>
        <v/>
      </c>
      <c r="L1346" s="20" t="str">
        <f t="shared" ca="1" si="231"/>
        <v/>
      </c>
      <c r="M1346" s="20" t="str">
        <f t="shared" ca="1" si="231"/>
        <v/>
      </c>
      <c r="N1346" s="20" t="str">
        <f t="shared" ca="1" si="231"/>
        <v/>
      </c>
      <c r="O1346" s="20" t="str">
        <f t="shared" ca="1" si="231"/>
        <v/>
      </c>
      <c r="P1346" s="25" t="str">
        <f t="shared" ca="1" si="231"/>
        <v/>
      </c>
      <c r="Q1346" s="25" t="str">
        <f t="shared" ca="1" si="231"/>
        <v/>
      </c>
      <c r="R1346" s="25" t="str">
        <f t="shared" ca="1" si="229"/>
        <v/>
      </c>
      <c r="S1346" s="25" t="str">
        <f t="shared" ca="1" si="229"/>
        <v/>
      </c>
      <c r="T1346" s="25" t="str">
        <f t="shared" ca="1" si="229"/>
        <v/>
      </c>
      <c r="U1346" s="25" t="str">
        <f t="shared" ca="1" si="229"/>
        <v/>
      </c>
    </row>
    <row r="1347" spans="1:21" ht="13.5" customHeight="1">
      <c r="A1347" s="20" t="str">
        <f t="shared" ca="1" si="228"/>
        <v>Blessing 9</v>
      </c>
      <c r="B1347" s="20" t="str">
        <f t="shared" ca="1" si="231"/>
        <v>7c5d69b1-b5ec-47f2-ba25-5a839291c359</v>
      </c>
      <c r="C1347" s="20" t="str">
        <f t="shared" ca="1" si="231"/>
        <v>OCTGN</v>
      </c>
      <c r="D1347" s="20" t="str">
        <f t="shared" ca="1" si="231"/>
        <v>O</v>
      </c>
      <c r="E1347" s="20" t="str">
        <f t="shared" ca="1" si="231"/>
        <v>No</v>
      </c>
      <c r="F1347" s="20" t="str">
        <f t="shared" ca="1" si="231"/>
        <v>0</v>
      </c>
      <c r="G1347" s="20" t="str">
        <f t="shared" ca="1" si="231"/>
        <v>Feat</v>
      </c>
      <c r="H1347" s="20" t="str">
        <f t="shared" ca="1" si="231"/>
        <v>Card</v>
      </c>
      <c r="I1347" s="20" t="str">
        <f t="shared" ca="1" si="231"/>
        <v/>
      </c>
      <c r="J1347" s="20" t="str">
        <f t="shared" ca="1" si="231"/>
        <v/>
      </c>
      <c r="K1347" s="20" t="str">
        <f t="shared" ca="1" si="231"/>
        <v/>
      </c>
      <c r="L1347" s="20" t="str">
        <f t="shared" ca="1" si="231"/>
        <v/>
      </c>
      <c r="M1347" s="20" t="str">
        <f t="shared" ca="1" si="231"/>
        <v/>
      </c>
      <c r="N1347" s="20" t="str">
        <f t="shared" ca="1" si="231"/>
        <v/>
      </c>
      <c r="O1347" s="20" t="str">
        <f t="shared" ca="1" si="231"/>
        <v/>
      </c>
      <c r="P1347" s="25" t="str">
        <f t="shared" ca="1" si="231"/>
        <v/>
      </c>
      <c r="Q1347" s="25" t="str">
        <f t="shared" ca="1" si="231"/>
        <v/>
      </c>
      <c r="R1347" s="25" t="str">
        <f t="shared" ca="1" si="229"/>
        <v/>
      </c>
      <c r="S1347" s="25" t="str">
        <f t="shared" ca="1" si="229"/>
        <v/>
      </c>
      <c r="T1347" s="25" t="str">
        <f t="shared" ca="1" si="229"/>
        <v/>
      </c>
      <c r="U1347" s="25" t="str">
        <f t="shared" ca="1" si="229"/>
        <v/>
      </c>
    </row>
    <row r="1348" spans="1:21" ht="13.5" customHeight="1">
      <c r="A1348" s="20" t="str">
        <f t="shared" ca="1" si="228"/>
        <v>Item 1</v>
      </c>
      <c r="B1348" s="20" t="str">
        <f t="shared" ca="1" si="231"/>
        <v>7c5d69b1-b5ec-47f2-ba25-5a839291c331</v>
      </c>
      <c r="C1348" s="20" t="str">
        <f t="shared" ca="1" si="231"/>
        <v>OCTGN</v>
      </c>
      <c r="D1348" s="20" t="str">
        <f t="shared" ca="1" si="231"/>
        <v>O</v>
      </c>
      <c r="E1348" s="20" t="str">
        <f t="shared" ca="1" si="231"/>
        <v>No</v>
      </c>
      <c r="F1348" s="20" t="str">
        <f t="shared" ca="1" si="231"/>
        <v>0</v>
      </c>
      <c r="G1348" s="20" t="str">
        <f t="shared" ca="1" si="231"/>
        <v>Feat</v>
      </c>
      <c r="H1348" s="20" t="str">
        <f t="shared" ca="1" si="231"/>
        <v>Card</v>
      </c>
      <c r="I1348" s="20" t="str">
        <f t="shared" ca="1" si="231"/>
        <v/>
      </c>
      <c r="J1348" s="20" t="str">
        <f t="shared" ca="1" si="231"/>
        <v/>
      </c>
      <c r="K1348" s="20" t="str">
        <f t="shared" ca="1" si="231"/>
        <v/>
      </c>
      <c r="L1348" s="20" t="str">
        <f t="shared" ca="1" si="231"/>
        <v/>
      </c>
      <c r="M1348" s="20" t="str">
        <f t="shared" ca="1" si="231"/>
        <v/>
      </c>
      <c r="N1348" s="20" t="str">
        <f t="shared" ca="1" si="231"/>
        <v/>
      </c>
      <c r="O1348" s="20" t="str">
        <f t="shared" ca="1" si="231"/>
        <v/>
      </c>
      <c r="P1348" s="25" t="str">
        <f t="shared" ca="1" si="231"/>
        <v/>
      </c>
      <c r="Q1348" s="25" t="str">
        <f t="shared" ca="1" si="231"/>
        <v/>
      </c>
      <c r="R1348" s="25" t="str">
        <f t="shared" ca="1" si="229"/>
        <v/>
      </c>
      <c r="S1348" s="25" t="str">
        <f t="shared" ca="1" si="229"/>
        <v/>
      </c>
      <c r="T1348" s="25" t="str">
        <f t="shared" ca="1" si="229"/>
        <v/>
      </c>
      <c r="U1348" s="25" t="str">
        <f t="shared" ca="1" si="229"/>
        <v/>
      </c>
    </row>
    <row r="1349" spans="1:21" ht="13.5" customHeight="1">
      <c r="A1349" s="20" t="str">
        <f t="shared" ca="1" si="228"/>
        <v>Item 2</v>
      </c>
      <c r="B1349" s="20" t="str">
        <f t="shared" ca="1" si="231"/>
        <v>7c5d69b1-b5ec-47f2-ba25-5a839291c332</v>
      </c>
      <c r="C1349" s="20" t="str">
        <f t="shared" ca="1" si="231"/>
        <v>OCTGN</v>
      </c>
      <c r="D1349" s="20" t="str">
        <f t="shared" ca="1" si="231"/>
        <v>O</v>
      </c>
      <c r="E1349" s="20" t="str">
        <f t="shared" ca="1" si="231"/>
        <v>No</v>
      </c>
      <c r="F1349" s="20" t="str">
        <f t="shared" ca="1" si="231"/>
        <v>0</v>
      </c>
      <c r="G1349" s="20" t="str">
        <f t="shared" ca="1" si="231"/>
        <v>Feat</v>
      </c>
      <c r="H1349" s="20" t="str">
        <f t="shared" ca="1" si="231"/>
        <v>Card</v>
      </c>
      <c r="I1349" s="20" t="str">
        <f t="shared" ca="1" si="231"/>
        <v/>
      </c>
      <c r="J1349" s="20" t="str">
        <f t="shared" ca="1" si="231"/>
        <v/>
      </c>
      <c r="K1349" s="20" t="str">
        <f t="shared" ca="1" si="231"/>
        <v/>
      </c>
      <c r="L1349" s="20" t="str">
        <f t="shared" ca="1" si="231"/>
        <v/>
      </c>
      <c r="M1349" s="20" t="str">
        <f t="shared" ca="1" si="231"/>
        <v/>
      </c>
      <c r="N1349" s="20" t="str">
        <f t="shared" ca="1" si="231"/>
        <v/>
      </c>
      <c r="O1349" s="20" t="str">
        <f t="shared" ca="1" si="231"/>
        <v/>
      </c>
      <c r="P1349" s="25" t="str">
        <f t="shared" ca="1" si="231"/>
        <v/>
      </c>
      <c r="Q1349" s="25" t="str">
        <f t="shared" ca="1" si="231"/>
        <v/>
      </c>
      <c r="R1349" s="25" t="str">
        <f t="shared" ca="1" si="229"/>
        <v/>
      </c>
      <c r="S1349" s="25" t="str">
        <f t="shared" ca="1" si="229"/>
        <v/>
      </c>
      <c r="T1349" s="25" t="str">
        <f t="shared" ca="1" si="229"/>
        <v/>
      </c>
      <c r="U1349" s="25" t="str">
        <f t="shared" ca="1" si="229"/>
        <v/>
      </c>
    </row>
    <row r="1350" spans="1:21" ht="13.5" customHeight="1">
      <c r="A1350" s="20" t="str">
        <f t="shared" ca="1" si="228"/>
        <v>Item 3</v>
      </c>
      <c r="B1350" s="20" t="str">
        <f t="shared" ca="1" si="231"/>
        <v>7c5d69b1-b5ec-47f2-ba25-5a839291c333</v>
      </c>
      <c r="C1350" s="20" t="str">
        <f t="shared" ca="1" si="231"/>
        <v>OCTGN</v>
      </c>
      <c r="D1350" s="20" t="str">
        <f t="shared" ca="1" si="231"/>
        <v>O</v>
      </c>
      <c r="E1350" s="20" t="str">
        <f t="shared" ca="1" si="231"/>
        <v>No</v>
      </c>
      <c r="F1350" s="20" t="str">
        <f t="shared" ca="1" si="231"/>
        <v>0</v>
      </c>
      <c r="G1350" s="20" t="str">
        <f t="shared" ca="1" si="231"/>
        <v>Feat</v>
      </c>
      <c r="H1350" s="20" t="str">
        <f t="shared" ca="1" si="231"/>
        <v>Card</v>
      </c>
      <c r="I1350" s="20" t="str">
        <f t="shared" ca="1" si="231"/>
        <v/>
      </c>
      <c r="J1350" s="20" t="str">
        <f t="shared" ca="1" si="231"/>
        <v/>
      </c>
      <c r="K1350" s="20" t="str">
        <f t="shared" ca="1" si="231"/>
        <v/>
      </c>
      <c r="L1350" s="20" t="str">
        <f t="shared" ca="1" si="231"/>
        <v/>
      </c>
      <c r="M1350" s="20" t="str">
        <f t="shared" ca="1" si="231"/>
        <v/>
      </c>
      <c r="N1350" s="20" t="str">
        <f t="shared" ca="1" si="231"/>
        <v/>
      </c>
      <c r="O1350" s="20" t="str">
        <f t="shared" ca="1" si="231"/>
        <v/>
      </c>
      <c r="P1350" s="25" t="str">
        <f t="shared" ca="1" si="231"/>
        <v/>
      </c>
      <c r="Q1350" s="25" t="str">
        <f t="shared" ca="1" si="231"/>
        <v/>
      </c>
      <c r="R1350" s="25" t="str">
        <f t="shared" ca="1" si="229"/>
        <v/>
      </c>
      <c r="S1350" s="25" t="str">
        <f t="shared" ca="1" si="229"/>
        <v/>
      </c>
      <c r="T1350" s="25" t="str">
        <f t="shared" ca="1" si="229"/>
        <v/>
      </c>
      <c r="U1350" s="25" t="str">
        <f t="shared" ca="1" si="229"/>
        <v/>
      </c>
    </row>
    <row r="1351" spans="1:21" ht="13.5" customHeight="1">
      <c r="A1351" s="20" t="str">
        <f t="shared" ca="1" si="228"/>
        <v>Item 4</v>
      </c>
      <c r="B1351" s="20" t="str">
        <f t="shared" ca="1" si="231"/>
        <v>7c5d69b1-b5ec-47f2-ba25-5a839291c334</v>
      </c>
      <c r="C1351" s="20" t="str">
        <f t="shared" ca="1" si="231"/>
        <v>OCTGN</v>
      </c>
      <c r="D1351" s="20" t="str">
        <f t="shared" ca="1" si="231"/>
        <v>O</v>
      </c>
      <c r="E1351" s="20" t="str">
        <f t="shared" ca="1" si="231"/>
        <v>No</v>
      </c>
      <c r="F1351" s="20" t="str">
        <f t="shared" ca="1" si="231"/>
        <v>0</v>
      </c>
      <c r="G1351" s="20" t="str">
        <f t="shared" ca="1" si="231"/>
        <v>Feat</v>
      </c>
      <c r="H1351" s="20" t="str">
        <f t="shared" ca="1" si="231"/>
        <v>Card</v>
      </c>
      <c r="I1351" s="20" t="str">
        <f t="shared" ca="1" si="231"/>
        <v/>
      </c>
      <c r="J1351" s="20" t="str">
        <f t="shared" ca="1" si="231"/>
        <v/>
      </c>
      <c r="K1351" s="20" t="str">
        <f t="shared" ca="1" si="231"/>
        <v/>
      </c>
      <c r="L1351" s="20" t="str">
        <f t="shared" ca="1" si="231"/>
        <v/>
      </c>
      <c r="M1351" s="20" t="str">
        <f t="shared" ca="1" si="231"/>
        <v/>
      </c>
      <c r="N1351" s="20" t="str">
        <f t="shared" ca="1" si="231"/>
        <v/>
      </c>
      <c r="O1351" s="20" t="str">
        <f t="shared" ca="1" si="231"/>
        <v/>
      </c>
      <c r="P1351" s="25" t="str">
        <f t="shared" ca="1" si="231"/>
        <v/>
      </c>
      <c r="Q1351" s="25" t="str">
        <f t="shared" ca="1" si="231"/>
        <v/>
      </c>
      <c r="R1351" s="25" t="str">
        <f t="shared" ca="1" si="229"/>
        <v/>
      </c>
      <c r="S1351" s="25" t="str">
        <f t="shared" ca="1" si="229"/>
        <v/>
      </c>
      <c r="T1351" s="25" t="str">
        <f t="shared" ca="1" si="229"/>
        <v/>
      </c>
      <c r="U1351" s="25" t="str">
        <f t="shared" ca="1" si="229"/>
        <v/>
      </c>
    </row>
    <row r="1352" spans="1:21" ht="13.5" customHeight="1">
      <c r="A1352" s="20" t="str">
        <f t="shared" ca="1" si="228"/>
        <v>Item 5</v>
      </c>
      <c r="B1352" s="20" t="str">
        <f t="shared" ref="B1352:Q1361" ca="1" si="232">IF(INDIRECT(ADDRESS(ROW(),COLUMN(),,,"Details"))="","",SUBSTITUTE(SUBSTITUTE(INDIRECT(ADDRESS(ROW(),COLUMN(),,,"Details")),"
","&amp;#10;"),"""","&amp;quot;"))</f>
        <v>7c5d69b1-b5ec-47f2-ba25-5a839291c335</v>
      </c>
      <c r="C1352" s="20" t="str">
        <f t="shared" ca="1" si="232"/>
        <v>OCTGN</v>
      </c>
      <c r="D1352" s="20" t="str">
        <f t="shared" ca="1" si="232"/>
        <v>O</v>
      </c>
      <c r="E1352" s="20" t="str">
        <f t="shared" ca="1" si="232"/>
        <v>No</v>
      </c>
      <c r="F1352" s="20" t="str">
        <f t="shared" ca="1" si="232"/>
        <v>0</v>
      </c>
      <c r="G1352" s="20" t="str">
        <f t="shared" ca="1" si="232"/>
        <v>Feat</v>
      </c>
      <c r="H1352" s="20" t="str">
        <f t="shared" ca="1" si="232"/>
        <v>Card</v>
      </c>
      <c r="I1352" s="20" t="str">
        <f t="shared" ca="1" si="232"/>
        <v/>
      </c>
      <c r="J1352" s="20" t="str">
        <f t="shared" ca="1" si="232"/>
        <v/>
      </c>
      <c r="K1352" s="20" t="str">
        <f t="shared" ca="1" si="232"/>
        <v/>
      </c>
      <c r="L1352" s="20" t="str">
        <f t="shared" ca="1" si="232"/>
        <v/>
      </c>
      <c r="M1352" s="20" t="str">
        <f t="shared" ca="1" si="232"/>
        <v/>
      </c>
      <c r="N1352" s="20" t="str">
        <f t="shared" ca="1" si="232"/>
        <v/>
      </c>
      <c r="O1352" s="20" t="str">
        <f t="shared" ca="1" si="232"/>
        <v/>
      </c>
      <c r="P1352" s="25" t="str">
        <f t="shared" ca="1" si="232"/>
        <v/>
      </c>
      <c r="Q1352" s="25" t="str">
        <f t="shared" ca="1" si="232"/>
        <v/>
      </c>
      <c r="R1352" s="25" t="str">
        <f t="shared" ca="1" si="229"/>
        <v/>
      </c>
      <c r="S1352" s="25" t="str">
        <f t="shared" ca="1" si="229"/>
        <v/>
      </c>
      <c r="T1352" s="25" t="str">
        <f t="shared" ca="1" si="229"/>
        <v/>
      </c>
      <c r="U1352" s="25" t="str">
        <f t="shared" ca="1" si="229"/>
        <v/>
      </c>
    </row>
    <row r="1353" spans="1:21" ht="13.5" customHeight="1">
      <c r="A1353" s="20" t="str">
        <f t="shared" ca="1" si="228"/>
        <v>Item 6</v>
      </c>
      <c r="B1353" s="20" t="str">
        <f t="shared" ca="1" si="232"/>
        <v>7c5d69b1-b5ec-47f2-ba25-5a839291c336</v>
      </c>
      <c r="C1353" s="20" t="str">
        <f t="shared" ca="1" si="232"/>
        <v>OCTGN</v>
      </c>
      <c r="D1353" s="20" t="str">
        <f t="shared" ca="1" si="232"/>
        <v>O</v>
      </c>
      <c r="E1353" s="20" t="str">
        <f t="shared" ca="1" si="232"/>
        <v>No</v>
      </c>
      <c r="F1353" s="20" t="str">
        <f t="shared" ca="1" si="232"/>
        <v>0</v>
      </c>
      <c r="G1353" s="20" t="str">
        <f t="shared" ca="1" si="232"/>
        <v>Feat</v>
      </c>
      <c r="H1353" s="20" t="str">
        <f t="shared" ca="1" si="232"/>
        <v>Card</v>
      </c>
      <c r="I1353" s="20" t="str">
        <f t="shared" ca="1" si="232"/>
        <v/>
      </c>
      <c r="J1353" s="20" t="str">
        <f t="shared" ca="1" si="232"/>
        <v/>
      </c>
      <c r="K1353" s="20" t="str">
        <f t="shared" ca="1" si="232"/>
        <v/>
      </c>
      <c r="L1353" s="20" t="str">
        <f t="shared" ca="1" si="232"/>
        <v/>
      </c>
      <c r="M1353" s="20" t="str">
        <f t="shared" ca="1" si="232"/>
        <v/>
      </c>
      <c r="N1353" s="20" t="str">
        <f t="shared" ca="1" si="232"/>
        <v/>
      </c>
      <c r="O1353" s="20" t="str">
        <f t="shared" ca="1" si="232"/>
        <v/>
      </c>
      <c r="P1353" s="25" t="str">
        <f t="shared" ca="1" si="232"/>
        <v/>
      </c>
      <c r="Q1353" s="25" t="str">
        <f t="shared" ca="1" si="232"/>
        <v/>
      </c>
      <c r="R1353" s="25" t="str">
        <f t="shared" ca="1" si="229"/>
        <v/>
      </c>
      <c r="S1353" s="25" t="str">
        <f t="shared" ca="1" si="229"/>
        <v/>
      </c>
      <c r="T1353" s="25" t="str">
        <f t="shared" ca="1" si="229"/>
        <v/>
      </c>
      <c r="U1353" s="25" t="str">
        <f t="shared" ca="1" si="229"/>
        <v/>
      </c>
    </row>
    <row r="1354" spans="1:21" ht="13.5" customHeight="1">
      <c r="A1354" s="20" t="str">
        <f t="shared" ca="1" si="228"/>
        <v>Item 7</v>
      </c>
      <c r="B1354" s="20" t="str">
        <f t="shared" ca="1" si="232"/>
        <v>7c5d69b1-b5ec-47f2-ba25-5a839291c337</v>
      </c>
      <c r="C1354" s="20" t="str">
        <f t="shared" ca="1" si="232"/>
        <v>OCTGN</v>
      </c>
      <c r="D1354" s="20" t="str">
        <f t="shared" ca="1" si="232"/>
        <v>O</v>
      </c>
      <c r="E1354" s="20" t="str">
        <f t="shared" ca="1" si="232"/>
        <v>No</v>
      </c>
      <c r="F1354" s="20" t="str">
        <f t="shared" ca="1" si="232"/>
        <v>0</v>
      </c>
      <c r="G1354" s="20" t="str">
        <f t="shared" ca="1" si="232"/>
        <v>Feat</v>
      </c>
      <c r="H1354" s="20" t="str">
        <f t="shared" ca="1" si="232"/>
        <v>Card</v>
      </c>
      <c r="I1354" s="20" t="str">
        <f t="shared" ca="1" si="232"/>
        <v/>
      </c>
      <c r="J1354" s="20" t="str">
        <f t="shared" ca="1" si="232"/>
        <v/>
      </c>
      <c r="K1354" s="20" t="str">
        <f t="shared" ca="1" si="232"/>
        <v/>
      </c>
      <c r="L1354" s="20" t="str">
        <f t="shared" ca="1" si="232"/>
        <v/>
      </c>
      <c r="M1354" s="20" t="str">
        <f t="shared" ca="1" si="232"/>
        <v/>
      </c>
      <c r="N1354" s="20" t="str">
        <f t="shared" ca="1" si="232"/>
        <v/>
      </c>
      <c r="O1354" s="20" t="str">
        <f t="shared" ca="1" si="232"/>
        <v/>
      </c>
      <c r="P1354" s="25" t="str">
        <f t="shared" ca="1" si="232"/>
        <v/>
      </c>
      <c r="Q1354" s="25" t="str">
        <f t="shared" ca="1" si="232"/>
        <v/>
      </c>
      <c r="R1354" s="25" t="str">
        <f t="shared" ca="1" si="229"/>
        <v/>
      </c>
      <c r="S1354" s="25" t="str">
        <f t="shared" ca="1" si="229"/>
        <v/>
      </c>
      <c r="T1354" s="25" t="str">
        <f t="shared" ca="1" si="229"/>
        <v/>
      </c>
      <c r="U1354" s="25" t="str">
        <f t="shared" ca="1" si="229"/>
        <v/>
      </c>
    </row>
    <row r="1355" spans="1:21" ht="13.5" customHeight="1">
      <c r="A1355" s="20" t="str">
        <f t="shared" ca="1" si="228"/>
        <v>Item 8</v>
      </c>
      <c r="B1355" s="20" t="str">
        <f t="shared" ca="1" si="232"/>
        <v>7c5d69b1-b5ec-47f2-ba25-5a839291c338</v>
      </c>
      <c r="C1355" s="20" t="str">
        <f t="shared" ca="1" si="232"/>
        <v>OCTGN</v>
      </c>
      <c r="D1355" s="20" t="str">
        <f t="shared" ca="1" si="232"/>
        <v>O</v>
      </c>
      <c r="E1355" s="20" t="str">
        <f t="shared" ca="1" si="232"/>
        <v>No</v>
      </c>
      <c r="F1355" s="20" t="str">
        <f t="shared" ca="1" si="232"/>
        <v>0</v>
      </c>
      <c r="G1355" s="20" t="str">
        <f t="shared" ca="1" si="232"/>
        <v>Feat</v>
      </c>
      <c r="H1355" s="20" t="str">
        <f t="shared" ca="1" si="232"/>
        <v>Card</v>
      </c>
      <c r="I1355" s="20" t="str">
        <f t="shared" ca="1" si="232"/>
        <v/>
      </c>
      <c r="J1355" s="20" t="str">
        <f t="shared" ca="1" si="232"/>
        <v/>
      </c>
      <c r="K1355" s="20" t="str">
        <f t="shared" ca="1" si="232"/>
        <v/>
      </c>
      <c r="L1355" s="20" t="str">
        <f t="shared" ca="1" si="232"/>
        <v/>
      </c>
      <c r="M1355" s="20" t="str">
        <f t="shared" ca="1" si="232"/>
        <v/>
      </c>
      <c r="N1355" s="20" t="str">
        <f t="shared" ca="1" si="232"/>
        <v/>
      </c>
      <c r="O1355" s="20" t="str">
        <f t="shared" ca="1" si="232"/>
        <v/>
      </c>
      <c r="P1355" s="25" t="str">
        <f t="shared" ca="1" si="232"/>
        <v/>
      </c>
      <c r="Q1355" s="25" t="str">
        <f t="shared" ca="1" si="232"/>
        <v/>
      </c>
      <c r="R1355" s="25" t="str">
        <f t="shared" ca="1" si="229"/>
        <v/>
      </c>
      <c r="S1355" s="25" t="str">
        <f t="shared" ca="1" si="229"/>
        <v/>
      </c>
      <c r="T1355" s="25" t="str">
        <f t="shared" ca="1" si="229"/>
        <v/>
      </c>
      <c r="U1355" s="25" t="str">
        <f t="shared" ca="1" si="229"/>
        <v/>
      </c>
    </row>
    <row r="1356" spans="1:21" ht="13.5" customHeight="1">
      <c r="A1356" s="20" t="str">
        <f t="shared" ca="1" si="228"/>
        <v>Item 9</v>
      </c>
      <c r="B1356" s="20" t="str">
        <f t="shared" ca="1" si="232"/>
        <v>7c5d69b1-b5ec-47f2-ba25-5a839291c339</v>
      </c>
      <c r="C1356" s="20" t="str">
        <f t="shared" ca="1" si="232"/>
        <v>OCTGN</v>
      </c>
      <c r="D1356" s="20" t="str">
        <f t="shared" ca="1" si="232"/>
        <v>O</v>
      </c>
      <c r="E1356" s="20" t="str">
        <f t="shared" ca="1" si="232"/>
        <v>No</v>
      </c>
      <c r="F1356" s="20" t="str">
        <f t="shared" ca="1" si="232"/>
        <v>0</v>
      </c>
      <c r="G1356" s="20" t="str">
        <f t="shared" ca="1" si="232"/>
        <v>Feat</v>
      </c>
      <c r="H1356" s="20" t="str">
        <f t="shared" ca="1" si="232"/>
        <v>Card</v>
      </c>
      <c r="I1356" s="20" t="str">
        <f t="shared" ca="1" si="232"/>
        <v/>
      </c>
      <c r="J1356" s="20" t="str">
        <f t="shared" ca="1" si="232"/>
        <v/>
      </c>
      <c r="K1356" s="20" t="str">
        <f t="shared" ca="1" si="232"/>
        <v/>
      </c>
      <c r="L1356" s="20" t="str">
        <f t="shared" ca="1" si="232"/>
        <v/>
      </c>
      <c r="M1356" s="20" t="str">
        <f t="shared" ca="1" si="232"/>
        <v/>
      </c>
      <c r="N1356" s="20" t="str">
        <f t="shared" ca="1" si="232"/>
        <v/>
      </c>
      <c r="O1356" s="20" t="str">
        <f t="shared" ca="1" si="232"/>
        <v/>
      </c>
      <c r="P1356" s="25" t="str">
        <f t="shared" ca="1" si="232"/>
        <v/>
      </c>
      <c r="Q1356" s="25" t="str">
        <f t="shared" ca="1" si="232"/>
        <v/>
      </c>
      <c r="R1356" s="25" t="str">
        <f t="shared" ca="1" si="229"/>
        <v/>
      </c>
      <c r="S1356" s="25" t="str">
        <f t="shared" ca="1" si="229"/>
        <v/>
      </c>
      <c r="T1356" s="25" t="str">
        <f t="shared" ca="1" si="229"/>
        <v/>
      </c>
      <c r="U1356" s="25" t="str">
        <f t="shared" ca="1" si="229"/>
        <v/>
      </c>
    </row>
    <row r="1357" spans="1:21" ht="13.5" customHeight="1">
      <c r="A1357" s="20" t="str">
        <f t="shared" ca="1" si="228"/>
        <v>Spell 1</v>
      </c>
      <c r="B1357" s="20" t="str">
        <f t="shared" ca="1" si="232"/>
        <v>7c5d69b1-b5ec-47f2-ba25-5a839291c311</v>
      </c>
      <c r="C1357" s="20" t="str">
        <f t="shared" ca="1" si="232"/>
        <v>OCTGN</v>
      </c>
      <c r="D1357" s="20" t="str">
        <f t="shared" ca="1" si="232"/>
        <v>O</v>
      </c>
      <c r="E1357" s="20" t="str">
        <f t="shared" ca="1" si="232"/>
        <v>No</v>
      </c>
      <c r="F1357" s="20" t="str">
        <f t="shared" ca="1" si="232"/>
        <v>0</v>
      </c>
      <c r="G1357" s="20" t="str">
        <f t="shared" ca="1" si="232"/>
        <v>Feat</v>
      </c>
      <c r="H1357" s="20" t="str">
        <f t="shared" ca="1" si="232"/>
        <v>Card</v>
      </c>
      <c r="I1357" s="20" t="str">
        <f t="shared" ca="1" si="232"/>
        <v/>
      </c>
      <c r="J1357" s="20" t="str">
        <f t="shared" ca="1" si="232"/>
        <v/>
      </c>
      <c r="K1357" s="20" t="str">
        <f t="shared" ca="1" si="232"/>
        <v/>
      </c>
      <c r="L1357" s="20" t="str">
        <f t="shared" ca="1" si="232"/>
        <v/>
      </c>
      <c r="M1357" s="20" t="str">
        <f t="shared" ca="1" si="232"/>
        <v/>
      </c>
      <c r="N1357" s="20" t="str">
        <f t="shared" ca="1" si="232"/>
        <v/>
      </c>
      <c r="O1357" s="20" t="str">
        <f t="shared" ca="1" si="232"/>
        <v/>
      </c>
      <c r="P1357" s="25" t="str">
        <f t="shared" ca="1" si="232"/>
        <v/>
      </c>
      <c r="Q1357" s="25" t="str">
        <f t="shared" ca="1" si="232"/>
        <v/>
      </c>
      <c r="R1357" s="25" t="str">
        <f t="shared" ca="1" si="229"/>
        <v/>
      </c>
      <c r="S1357" s="25" t="str">
        <f t="shared" ca="1" si="229"/>
        <v/>
      </c>
      <c r="T1357" s="25" t="str">
        <f t="shared" ca="1" si="229"/>
        <v/>
      </c>
      <c r="U1357" s="25" t="str">
        <f t="shared" ca="1" si="229"/>
        <v/>
      </c>
    </row>
    <row r="1358" spans="1:21" ht="13.5" customHeight="1">
      <c r="A1358" s="20" t="str">
        <f t="shared" ca="1" si="228"/>
        <v>Spell 10</v>
      </c>
      <c r="B1358" s="20" t="str">
        <f t="shared" ca="1" si="232"/>
        <v>7c5d69b1-b5ec-47f2-ba25-5a839291c31a</v>
      </c>
      <c r="C1358" s="20" t="str">
        <f t="shared" ca="1" si="232"/>
        <v>OCTGN</v>
      </c>
      <c r="D1358" s="20" t="str">
        <f t="shared" ca="1" si="232"/>
        <v>O</v>
      </c>
      <c r="E1358" s="20" t="str">
        <f t="shared" ca="1" si="232"/>
        <v>No</v>
      </c>
      <c r="F1358" s="20" t="str">
        <f t="shared" ca="1" si="232"/>
        <v>0</v>
      </c>
      <c r="G1358" s="20" t="str">
        <f t="shared" ca="1" si="232"/>
        <v>Feat</v>
      </c>
      <c r="H1358" s="20" t="str">
        <f t="shared" ca="1" si="232"/>
        <v>Card</v>
      </c>
      <c r="I1358" s="20" t="str">
        <f t="shared" ca="1" si="232"/>
        <v/>
      </c>
      <c r="J1358" s="20" t="str">
        <f t="shared" ca="1" si="232"/>
        <v/>
      </c>
      <c r="K1358" s="20" t="str">
        <f t="shared" ca="1" si="232"/>
        <v/>
      </c>
      <c r="L1358" s="20" t="str">
        <f t="shared" ca="1" si="232"/>
        <v/>
      </c>
      <c r="M1358" s="20" t="str">
        <f t="shared" ca="1" si="232"/>
        <v/>
      </c>
      <c r="N1358" s="20" t="str">
        <f t="shared" ca="1" si="232"/>
        <v/>
      </c>
      <c r="O1358" s="20" t="str">
        <f t="shared" ca="1" si="232"/>
        <v/>
      </c>
      <c r="P1358" s="25" t="str">
        <f t="shared" ca="1" si="232"/>
        <v/>
      </c>
      <c r="Q1358" s="25" t="str">
        <f t="shared" ca="1" si="232"/>
        <v/>
      </c>
      <c r="R1358" s="25" t="str">
        <f t="shared" ca="1" si="229"/>
        <v/>
      </c>
      <c r="S1358" s="25" t="str">
        <f t="shared" ca="1" si="229"/>
        <v/>
      </c>
      <c r="T1358" s="25" t="str">
        <f t="shared" ca="1" si="229"/>
        <v/>
      </c>
      <c r="U1358" s="25" t="str">
        <f t="shared" ca="1" si="229"/>
        <v/>
      </c>
    </row>
    <row r="1359" spans="1:21" ht="13.5" customHeight="1">
      <c r="A1359" s="20" t="str">
        <f t="shared" ca="1" si="228"/>
        <v>Spell 11</v>
      </c>
      <c r="B1359" s="20" t="str">
        <f t="shared" ca="1" si="232"/>
        <v>7c5d69b1-b5ec-47f2-ba25-5a839291c31b</v>
      </c>
      <c r="C1359" s="20" t="str">
        <f t="shared" ca="1" si="232"/>
        <v>OCTGN</v>
      </c>
      <c r="D1359" s="20" t="str">
        <f t="shared" ca="1" si="232"/>
        <v>O</v>
      </c>
      <c r="E1359" s="20" t="str">
        <f t="shared" ca="1" si="232"/>
        <v>No</v>
      </c>
      <c r="F1359" s="20" t="str">
        <f t="shared" ca="1" si="232"/>
        <v>0</v>
      </c>
      <c r="G1359" s="20" t="str">
        <f t="shared" ca="1" si="232"/>
        <v>Feat</v>
      </c>
      <c r="H1359" s="20" t="str">
        <f t="shared" ca="1" si="232"/>
        <v>Card</v>
      </c>
      <c r="I1359" s="20" t="str">
        <f t="shared" ca="1" si="232"/>
        <v/>
      </c>
      <c r="J1359" s="20" t="str">
        <f t="shared" ca="1" si="232"/>
        <v/>
      </c>
      <c r="K1359" s="20" t="str">
        <f t="shared" ca="1" si="232"/>
        <v/>
      </c>
      <c r="L1359" s="20" t="str">
        <f t="shared" ca="1" si="232"/>
        <v/>
      </c>
      <c r="M1359" s="20" t="str">
        <f t="shared" ca="1" si="232"/>
        <v/>
      </c>
      <c r="N1359" s="20" t="str">
        <f t="shared" ca="1" si="232"/>
        <v/>
      </c>
      <c r="O1359" s="20" t="str">
        <f t="shared" ca="1" si="232"/>
        <v/>
      </c>
      <c r="P1359" s="25" t="str">
        <f t="shared" ca="1" si="232"/>
        <v/>
      </c>
      <c r="Q1359" s="25" t="str">
        <f t="shared" ca="1" si="232"/>
        <v/>
      </c>
      <c r="R1359" s="25" t="str">
        <f t="shared" ca="1" si="229"/>
        <v/>
      </c>
      <c r="S1359" s="25" t="str">
        <f t="shared" ca="1" si="229"/>
        <v/>
      </c>
      <c r="T1359" s="25" t="str">
        <f t="shared" ca="1" si="229"/>
        <v/>
      </c>
      <c r="U1359" s="25" t="str">
        <f t="shared" ca="1" si="229"/>
        <v/>
      </c>
    </row>
    <row r="1360" spans="1:21" ht="13.5" customHeight="1">
      <c r="A1360" s="20" t="str">
        <f t="shared" ca="1" si="228"/>
        <v>Spell 2</v>
      </c>
      <c r="B1360" s="20" t="str">
        <f t="shared" ca="1" si="232"/>
        <v>7c5d69b1-b5ec-47f2-ba25-5a839291c312</v>
      </c>
      <c r="C1360" s="20" t="str">
        <f t="shared" ca="1" si="232"/>
        <v>OCTGN</v>
      </c>
      <c r="D1360" s="20" t="str">
        <f t="shared" ca="1" si="232"/>
        <v>O</v>
      </c>
      <c r="E1360" s="20" t="str">
        <f t="shared" ca="1" si="232"/>
        <v>No</v>
      </c>
      <c r="F1360" s="20" t="str">
        <f t="shared" ca="1" si="232"/>
        <v>0</v>
      </c>
      <c r="G1360" s="20" t="str">
        <f t="shared" ca="1" si="232"/>
        <v>Feat</v>
      </c>
      <c r="H1360" s="20" t="str">
        <f t="shared" ca="1" si="232"/>
        <v>Card</v>
      </c>
      <c r="I1360" s="20" t="str">
        <f t="shared" ca="1" si="232"/>
        <v/>
      </c>
      <c r="J1360" s="20" t="str">
        <f t="shared" ca="1" si="232"/>
        <v/>
      </c>
      <c r="K1360" s="20" t="str">
        <f t="shared" ca="1" si="232"/>
        <v/>
      </c>
      <c r="L1360" s="20" t="str">
        <f t="shared" ca="1" si="232"/>
        <v/>
      </c>
      <c r="M1360" s="20" t="str">
        <f t="shared" ca="1" si="232"/>
        <v/>
      </c>
      <c r="N1360" s="20" t="str">
        <f t="shared" ca="1" si="232"/>
        <v/>
      </c>
      <c r="O1360" s="20" t="str">
        <f t="shared" ca="1" si="232"/>
        <v/>
      </c>
      <c r="P1360" s="25" t="str">
        <f t="shared" ca="1" si="232"/>
        <v/>
      </c>
      <c r="Q1360" s="25" t="str">
        <f t="shared" ca="1" si="232"/>
        <v/>
      </c>
      <c r="R1360" s="25" t="str">
        <f t="shared" ca="1" si="229"/>
        <v/>
      </c>
      <c r="S1360" s="25" t="str">
        <f t="shared" ca="1" si="229"/>
        <v/>
      </c>
      <c r="T1360" s="25" t="str">
        <f t="shared" ca="1" si="229"/>
        <v/>
      </c>
      <c r="U1360" s="25" t="str">
        <f t="shared" ca="1" si="229"/>
        <v/>
      </c>
    </row>
    <row r="1361" spans="1:21" ht="13.5" customHeight="1">
      <c r="A1361" s="20" t="str">
        <f t="shared" ca="1" si="228"/>
        <v>Spell 3</v>
      </c>
      <c r="B1361" s="20" t="str">
        <f t="shared" ca="1" si="232"/>
        <v>7c5d69b1-b5ec-47f2-ba25-5a839291c313</v>
      </c>
      <c r="C1361" s="20" t="str">
        <f t="shared" ca="1" si="232"/>
        <v>OCTGN</v>
      </c>
      <c r="D1361" s="20" t="str">
        <f t="shared" ca="1" si="232"/>
        <v>O</v>
      </c>
      <c r="E1361" s="20" t="str">
        <f t="shared" ca="1" si="232"/>
        <v>No</v>
      </c>
      <c r="F1361" s="20" t="str">
        <f t="shared" ca="1" si="232"/>
        <v>0</v>
      </c>
      <c r="G1361" s="20" t="str">
        <f t="shared" ca="1" si="232"/>
        <v>Feat</v>
      </c>
      <c r="H1361" s="20" t="str">
        <f t="shared" ca="1" si="232"/>
        <v>Card</v>
      </c>
      <c r="I1361" s="20" t="str">
        <f t="shared" ca="1" si="232"/>
        <v/>
      </c>
      <c r="J1361" s="20" t="str">
        <f t="shared" ca="1" si="232"/>
        <v/>
      </c>
      <c r="K1361" s="20" t="str">
        <f t="shared" ca="1" si="232"/>
        <v/>
      </c>
      <c r="L1361" s="20" t="str">
        <f t="shared" ca="1" si="232"/>
        <v/>
      </c>
      <c r="M1361" s="20" t="str">
        <f t="shared" ca="1" si="232"/>
        <v/>
      </c>
      <c r="N1361" s="20" t="str">
        <f t="shared" ca="1" si="232"/>
        <v/>
      </c>
      <c r="O1361" s="20" t="str">
        <f t="shared" ca="1" si="232"/>
        <v/>
      </c>
      <c r="P1361" s="25" t="str">
        <f t="shared" ca="1" si="232"/>
        <v/>
      </c>
      <c r="Q1361" s="25" t="str">
        <f t="shared" ca="1" si="232"/>
        <v/>
      </c>
      <c r="R1361" s="25" t="str">
        <f t="shared" ca="1" si="229"/>
        <v/>
      </c>
      <c r="S1361" s="25" t="str">
        <f t="shared" ca="1" si="229"/>
        <v/>
      </c>
      <c r="T1361" s="25" t="str">
        <f t="shared" ca="1" si="229"/>
        <v/>
      </c>
      <c r="U1361" s="25" t="str">
        <f t="shared" ca="1" si="229"/>
        <v/>
      </c>
    </row>
    <row r="1362" spans="1:21" ht="13.5" customHeight="1">
      <c r="A1362" s="20" t="str">
        <f t="shared" ca="1" si="228"/>
        <v>Spell 4</v>
      </c>
      <c r="B1362" s="20" t="str">
        <f t="shared" ref="B1362:Q1371" ca="1" si="233">IF(INDIRECT(ADDRESS(ROW(),COLUMN(),,,"Details"))="","",SUBSTITUTE(SUBSTITUTE(INDIRECT(ADDRESS(ROW(),COLUMN(),,,"Details")),"
","&amp;#10;"),"""","&amp;quot;"))</f>
        <v>7c5d69b1-b5ec-47f2-ba25-5a839291c314</v>
      </c>
      <c r="C1362" s="20" t="str">
        <f t="shared" ca="1" si="233"/>
        <v>OCTGN</v>
      </c>
      <c r="D1362" s="20" t="str">
        <f t="shared" ca="1" si="233"/>
        <v>O</v>
      </c>
      <c r="E1362" s="20" t="str">
        <f t="shared" ca="1" si="233"/>
        <v>No</v>
      </c>
      <c r="F1362" s="20" t="str">
        <f t="shared" ca="1" si="233"/>
        <v>0</v>
      </c>
      <c r="G1362" s="20" t="str">
        <f t="shared" ca="1" si="233"/>
        <v>Feat</v>
      </c>
      <c r="H1362" s="20" t="str">
        <f t="shared" ca="1" si="233"/>
        <v>Card</v>
      </c>
      <c r="I1362" s="20" t="str">
        <f t="shared" ca="1" si="233"/>
        <v/>
      </c>
      <c r="J1362" s="20" t="str">
        <f t="shared" ca="1" si="233"/>
        <v/>
      </c>
      <c r="K1362" s="20" t="str">
        <f t="shared" ca="1" si="233"/>
        <v/>
      </c>
      <c r="L1362" s="20" t="str">
        <f t="shared" ca="1" si="233"/>
        <v/>
      </c>
      <c r="M1362" s="20" t="str">
        <f t="shared" ca="1" si="233"/>
        <v/>
      </c>
      <c r="N1362" s="20" t="str">
        <f t="shared" ca="1" si="233"/>
        <v/>
      </c>
      <c r="O1362" s="20" t="str">
        <f t="shared" ca="1" si="233"/>
        <v/>
      </c>
      <c r="P1362" s="25" t="str">
        <f t="shared" ca="1" si="233"/>
        <v/>
      </c>
      <c r="Q1362" s="25" t="str">
        <f t="shared" ca="1" si="233"/>
        <v/>
      </c>
      <c r="R1362" s="25" t="str">
        <f t="shared" ca="1" si="229"/>
        <v/>
      </c>
      <c r="S1362" s="25" t="str">
        <f t="shared" ca="1" si="229"/>
        <v/>
      </c>
      <c r="T1362" s="25" t="str">
        <f t="shared" ca="1" si="229"/>
        <v/>
      </c>
      <c r="U1362" s="25" t="str">
        <f t="shared" ca="1" si="229"/>
        <v/>
      </c>
    </row>
    <row r="1363" spans="1:21" ht="13.5" customHeight="1">
      <c r="A1363" s="20" t="str">
        <f t="shared" ca="1" si="228"/>
        <v>Spell 5</v>
      </c>
      <c r="B1363" s="20" t="str">
        <f t="shared" ca="1" si="233"/>
        <v>7c5d69b1-b5ec-47f2-ba25-5a839291c315</v>
      </c>
      <c r="C1363" s="20" t="str">
        <f t="shared" ca="1" si="233"/>
        <v>OCTGN</v>
      </c>
      <c r="D1363" s="20" t="str">
        <f t="shared" ca="1" si="233"/>
        <v>O</v>
      </c>
      <c r="E1363" s="20" t="str">
        <f t="shared" ca="1" si="233"/>
        <v>No</v>
      </c>
      <c r="F1363" s="20" t="str">
        <f t="shared" ca="1" si="233"/>
        <v>0</v>
      </c>
      <c r="G1363" s="20" t="str">
        <f t="shared" ca="1" si="233"/>
        <v>Feat</v>
      </c>
      <c r="H1363" s="20" t="str">
        <f t="shared" ca="1" si="233"/>
        <v>Card</v>
      </c>
      <c r="I1363" s="20" t="str">
        <f t="shared" ca="1" si="233"/>
        <v/>
      </c>
      <c r="J1363" s="20" t="str">
        <f t="shared" ca="1" si="233"/>
        <v/>
      </c>
      <c r="K1363" s="20" t="str">
        <f t="shared" ca="1" si="233"/>
        <v/>
      </c>
      <c r="L1363" s="20" t="str">
        <f t="shared" ca="1" si="233"/>
        <v/>
      </c>
      <c r="M1363" s="20" t="str">
        <f t="shared" ca="1" si="233"/>
        <v/>
      </c>
      <c r="N1363" s="20" t="str">
        <f t="shared" ca="1" si="233"/>
        <v/>
      </c>
      <c r="O1363" s="20" t="str">
        <f t="shared" ca="1" si="233"/>
        <v/>
      </c>
      <c r="P1363" s="25" t="str">
        <f t="shared" ca="1" si="233"/>
        <v/>
      </c>
      <c r="Q1363" s="25" t="str">
        <f t="shared" ca="1" si="233"/>
        <v/>
      </c>
      <c r="R1363" s="25" t="str">
        <f t="shared" ca="1" si="229"/>
        <v/>
      </c>
      <c r="S1363" s="25" t="str">
        <f t="shared" ca="1" si="229"/>
        <v/>
      </c>
      <c r="T1363" s="25" t="str">
        <f t="shared" ca="1" si="229"/>
        <v/>
      </c>
      <c r="U1363" s="25" t="str">
        <f t="shared" ca="1" si="229"/>
        <v/>
      </c>
    </row>
    <row r="1364" spans="1:21" ht="13.5" customHeight="1">
      <c r="A1364" s="20" t="str">
        <f t="shared" ca="1" si="228"/>
        <v>Spell 6</v>
      </c>
      <c r="B1364" s="20" t="str">
        <f t="shared" ca="1" si="233"/>
        <v>7c5d69b1-b5ec-47f2-ba25-5a839291c316</v>
      </c>
      <c r="C1364" s="20" t="str">
        <f t="shared" ca="1" si="233"/>
        <v>OCTGN</v>
      </c>
      <c r="D1364" s="20" t="str">
        <f t="shared" ca="1" si="233"/>
        <v>O</v>
      </c>
      <c r="E1364" s="20" t="str">
        <f t="shared" ca="1" si="233"/>
        <v>No</v>
      </c>
      <c r="F1364" s="20" t="str">
        <f t="shared" ca="1" si="233"/>
        <v>0</v>
      </c>
      <c r="G1364" s="20" t="str">
        <f t="shared" ca="1" si="233"/>
        <v>Feat</v>
      </c>
      <c r="H1364" s="20" t="str">
        <f t="shared" ca="1" si="233"/>
        <v>Card</v>
      </c>
      <c r="I1364" s="20" t="str">
        <f t="shared" ca="1" si="233"/>
        <v/>
      </c>
      <c r="J1364" s="20" t="str">
        <f t="shared" ca="1" si="233"/>
        <v/>
      </c>
      <c r="K1364" s="20" t="str">
        <f t="shared" ca="1" si="233"/>
        <v/>
      </c>
      <c r="L1364" s="20" t="str">
        <f t="shared" ca="1" si="233"/>
        <v/>
      </c>
      <c r="M1364" s="20" t="str">
        <f t="shared" ca="1" si="233"/>
        <v/>
      </c>
      <c r="N1364" s="20" t="str">
        <f t="shared" ca="1" si="233"/>
        <v/>
      </c>
      <c r="O1364" s="20" t="str">
        <f t="shared" ca="1" si="233"/>
        <v/>
      </c>
      <c r="P1364" s="25" t="str">
        <f t="shared" ca="1" si="233"/>
        <v/>
      </c>
      <c r="Q1364" s="25" t="str">
        <f t="shared" ca="1" si="233"/>
        <v/>
      </c>
      <c r="R1364" s="25" t="str">
        <f t="shared" ca="1" si="229"/>
        <v/>
      </c>
      <c r="S1364" s="25" t="str">
        <f t="shared" ca="1" si="229"/>
        <v/>
      </c>
      <c r="T1364" s="25" t="str">
        <f t="shared" ca="1" si="229"/>
        <v/>
      </c>
      <c r="U1364" s="25" t="str">
        <f t="shared" ca="1" si="229"/>
        <v/>
      </c>
    </row>
    <row r="1365" spans="1:21" ht="13.5" customHeight="1">
      <c r="A1365" s="20" t="str">
        <f t="shared" ca="1" si="228"/>
        <v>Spell 7</v>
      </c>
      <c r="B1365" s="20" t="str">
        <f t="shared" ca="1" si="233"/>
        <v>7c5d69b1-b5ec-47f2-ba25-5a839291c317</v>
      </c>
      <c r="C1365" s="20" t="str">
        <f t="shared" ca="1" si="233"/>
        <v>OCTGN</v>
      </c>
      <c r="D1365" s="20" t="str">
        <f t="shared" ca="1" si="233"/>
        <v>O</v>
      </c>
      <c r="E1365" s="20" t="str">
        <f t="shared" ca="1" si="233"/>
        <v>No</v>
      </c>
      <c r="F1365" s="20" t="str">
        <f t="shared" ca="1" si="233"/>
        <v>0</v>
      </c>
      <c r="G1365" s="20" t="str">
        <f t="shared" ca="1" si="233"/>
        <v>Feat</v>
      </c>
      <c r="H1365" s="20" t="str">
        <f t="shared" ca="1" si="233"/>
        <v>Card</v>
      </c>
      <c r="I1365" s="20" t="str">
        <f t="shared" ca="1" si="233"/>
        <v/>
      </c>
      <c r="J1365" s="20" t="str">
        <f t="shared" ca="1" si="233"/>
        <v/>
      </c>
      <c r="K1365" s="20" t="str">
        <f t="shared" ca="1" si="233"/>
        <v/>
      </c>
      <c r="L1365" s="20" t="str">
        <f t="shared" ca="1" si="233"/>
        <v/>
      </c>
      <c r="M1365" s="20" t="str">
        <f t="shared" ca="1" si="233"/>
        <v/>
      </c>
      <c r="N1365" s="20" t="str">
        <f t="shared" ca="1" si="233"/>
        <v/>
      </c>
      <c r="O1365" s="20" t="str">
        <f t="shared" ca="1" si="233"/>
        <v/>
      </c>
      <c r="P1365" s="25" t="str">
        <f t="shared" ca="1" si="233"/>
        <v/>
      </c>
      <c r="Q1365" s="25" t="str">
        <f t="shared" ca="1" si="233"/>
        <v/>
      </c>
      <c r="R1365" s="25" t="str">
        <f t="shared" ca="1" si="229"/>
        <v/>
      </c>
      <c r="S1365" s="25" t="str">
        <f t="shared" ca="1" si="229"/>
        <v/>
      </c>
      <c r="T1365" s="25" t="str">
        <f t="shared" ca="1" si="229"/>
        <v/>
      </c>
      <c r="U1365" s="25" t="str">
        <f t="shared" ca="1" si="229"/>
        <v/>
      </c>
    </row>
    <row r="1366" spans="1:21" ht="13.5" customHeight="1">
      <c r="A1366" s="20" t="str">
        <f t="shared" ca="1" si="228"/>
        <v>Spell 8</v>
      </c>
      <c r="B1366" s="20" t="str">
        <f t="shared" ca="1" si="233"/>
        <v>7c5d69b1-b5ec-47f2-ba25-5a839291c318</v>
      </c>
      <c r="C1366" s="20" t="str">
        <f t="shared" ca="1" si="233"/>
        <v>OCTGN</v>
      </c>
      <c r="D1366" s="20" t="str">
        <f t="shared" ca="1" si="233"/>
        <v>O</v>
      </c>
      <c r="E1366" s="20" t="str">
        <f t="shared" ca="1" si="233"/>
        <v>No</v>
      </c>
      <c r="F1366" s="20" t="str">
        <f t="shared" ca="1" si="233"/>
        <v>0</v>
      </c>
      <c r="G1366" s="20" t="str">
        <f t="shared" ca="1" si="233"/>
        <v>Feat</v>
      </c>
      <c r="H1366" s="20" t="str">
        <f t="shared" ca="1" si="233"/>
        <v>Card</v>
      </c>
      <c r="I1366" s="20" t="str">
        <f t="shared" ca="1" si="233"/>
        <v/>
      </c>
      <c r="J1366" s="20" t="str">
        <f t="shared" ca="1" si="233"/>
        <v/>
      </c>
      <c r="K1366" s="20" t="str">
        <f t="shared" ca="1" si="233"/>
        <v/>
      </c>
      <c r="L1366" s="20" t="str">
        <f t="shared" ca="1" si="233"/>
        <v/>
      </c>
      <c r="M1366" s="20" t="str">
        <f t="shared" ca="1" si="233"/>
        <v/>
      </c>
      <c r="N1366" s="20" t="str">
        <f t="shared" ca="1" si="233"/>
        <v/>
      </c>
      <c r="O1366" s="20" t="str">
        <f t="shared" ca="1" si="233"/>
        <v/>
      </c>
      <c r="P1366" s="25" t="str">
        <f t="shared" ca="1" si="233"/>
        <v/>
      </c>
      <c r="Q1366" s="25" t="str">
        <f t="shared" ca="1" si="233"/>
        <v/>
      </c>
      <c r="R1366" s="25" t="str">
        <f t="shared" ca="1" si="229"/>
        <v/>
      </c>
      <c r="S1366" s="25" t="str">
        <f t="shared" ca="1" si="229"/>
        <v/>
      </c>
      <c r="T1366" s="25" t="str">
        <f t="shared" ca="1" si="229"/>
        <v/>
      </c>
      <c r="U1366" s="25" t="str">
        <f t="shared" ca="1" si="229"/>
        <v/>
      </c>
    </row>
    <row r="1367" spans="1:21" ht="13.5" customHeight="1">
      <c r="A1367" s="20" t="str">
        <f t="shared" ca="1" si="228"/>
        <v>Spell 9</v>
      </c>
      <c r="B1367" s="20" t="str">
        <f t="shared" ca="1" si="233"/>
        <v>7c5d69b1-b5ec-47f2-ba25-5a839291c319</v>
      </c>
      <c r="C1367" s="20" t="str">
        <f t="shared" ca="1" si="233"/>
        <v>OCTGN</v>
      </c>
      <c r="D1367" s="20" t="str">
        <f t="shared" ca="1" si="233"/>
        <v>O</v>
      </c>
      <c r="E1367" s="20" t="str">
        <f t="shared" ca="1" si="233"/>
        <v>No</v>
      </c>
      <c r="F1367" s="20" t="str">
        <f t="shared" ca="1" si="233"/>
        <v>0</v>
      </c>
      <c r="G1367" s="20" t="str">
        <f t="shared" ca="1" si="233"/>
        <v>Feat</v>
      </c>
      <c r="H1367" s="20" t="str">
        <f t="shared" ca="1" si="233"/>
        <v>Card</v>
      </c>
      <c r="I1367" s="20" t="str">
        <f t="shared" ca="1" si="233"/>
        <v/>
      </c>
      <c r="J1367" s="20" t="str">
        <f t="shared" ca="1" si="233"/>
        <v/>
      </c>
      <c r="K1367" s="20" t="str">
        <f t="shared" ca="1" si="233"/>
        <v/>
      </c>
      <c r="L1367" s="20" t="str">
        <f t="shared" ca="1" si="233"/>
        <v/>
      </c>
      <c r="M1367" s="20" t="str">
        <f t="shared" ca="1" si="233"/>
        <v/>
      </c>
      <c r="N1367" s="20" t="str">
        <f t="shared" ca="1" si="233"/>
        <v/>
      </c>
      <c r="O1367" s="20" t="str">
        <f t="shared" ca="1" si="233"/>
        <v/>
      </c>
      <c r="P1367" s="25" t="str">
        <f t="shared" ca="1" si="233"/>
        <v/>
      </c>
      <c r="Q1367" s="25" t="str">
        <f t="shared" ca="1" si="233"/>
        <v/>
      </c>
      <c r="R1367" s="25" t="str">
        <f t="shared" ca="1" si="229"/>
        <v/>
      </c>
      <c r="S1367" s="25" t="str">
        <f t="shared" ca="1" si="229"/>
        <v/>
      </c>
      <c r="T1367" s="25" t="str">
        <f t="shared" ca="1" si="229"/>
        <v/>
      </c>
      <c r="U1367" s="25" t="str">
        <f t="shared" ca="1" si="229"/>
        <v/>
      </c>
    </row>
    <row r="1368" spans="1:21" ht="13.5" customHeight="1">
      <c r="A1368" s="20" t="str">
        <f t="shared" ca="1" si="228"/>
        <v>Weapon 1</v>
      </c>
      <c r="B1368" s="20" t="str">
        <f t="shared" ca="1" si="233"/>
        <v>7c5d69b1-b5ec-47f2-ba25-5a839291c301</v>
      </c>
      <c r="C1368" s="20" t="str">
        <f t="shared" ca="1" si="233"/>
        <v>OCTGN</v>
      </c>
      <c r="D1368" s="20" t="str">
        <f t="shared" ca="1" si="233"/>
        <v>O</v>
      </c>
      <c r="E1368" s="20" t="str">
        <f t="shared" ca="1" si="233"/>
        <v>No</v>
      </c>
      <c r="F1368" s="20" t="str">
        <f t="shared" ca="1" si="233"/>
        <v>0</v>
      </c>
      <c r="G1368" s="20" t="str">
        <f t="shared" ca="1" si="233"/>
        <v>Feat</v>
      </c>
      <c r="H1368" s="20" t="str">
        <f t="shared" ca="1" si="233"/>
        <v>Card</v>
      </c>
      <c r="I1368" s="20" t="str">
        <f t="shared" ca="1" si="233"/>
        <v/>
      </c>
      <c r="J1368" s="20" t="str">
        <f t="shared" ca="1" si="233"/>
        <v/>
      </c>
      <c r="K1368" s="20" t="str">
        <f t="shared" ca="1" si="233"/>
        <v/>
      </c>
      <c r="L1368" s="20" t="str">
        <f t="shared" ca="1" si="233"/>
        <v/>
      </c>
      <c r="M1368" s="20" t="str">
        <f t="shared" ca="1" si="233"/>
        <v/>
      </c>
      <c r="N1368" s="20" t="str">
        <f t="shared" ca="1" si="233"/>
        <v/>
      </c>
      <c r="O1368" s="20" t="str">
        <f t="shared" ca="1" si="233"/>
        <v/>
      </c>
      <c r="P1368" s="25" t="str">
        <f t="shared" ca="1" si="233"/>
        <v/>
      </c>
      <c r="Q1368" s="25" t="str">
        <f t="shared" ca="1" si="233"/>
        <v/>
      </c>
      <c r="R1368" s="25" t="str">
        <f t="shared" ca="1" si="229"/>
        <v/>
      </c>
      <c r="S1368" s="25" t="str">
        <f t="shared" ca="1" si="229"/>
        <v/>
      </c>
      <c r="T1368" s="25" t="str">
        <f t="shared" ca="1" si="229"/>
        <v/>
      </c>
      <c r="U1368" s="25" t="str">
        <f t="shared" ca="1" si="229"/>
        <v/>
      </c>
    </row>
    <row r="1369" spans="1:21" ht="13.5" customHeight="1">
      <c r="A1369" s="20" t="str">
        <f t="shared" ca="1" si="228"/>
        <v>Weapon 2</v>
      </c>
      <c r="B1369" s="20" t="str">
        <f t="shared" ca="1" si="233"/>
        <v>7c5d69b1-b5ec-47f2-ba25-5a839291c302</v>
      </c>
      <c r="C1369" s="20" t="str">
        <f t="shared" ca="1" si="233"/>
        <v>OCTGN</v>
      </c>
      <c r="D1369" s="20" t="str">
        <f t="shared" ca="1" si="233"/>
        <v>O</v>
      </c>
      <c r="E1369" s="20" t="str">
        <f t="shared" ca="1" si="233"/>
        <v>No</v>
      </c>
      <c r="F1369" s="20" t="str">
        <f t="shared" ca="1" si="233"/>
        <v>0</v>
      </c>
      <c r="G1369" s="20" t="str">
        <f t="shared" ca="1" si="233"/>
        <v>Feat</v>
      </c>
      <c r="H1369" s="20" t="str">
        <f t="shared" ca="1" si="233"/>
        <v>Card</v>
      </c>
      <c r="I1369" s="20" t="str">
        <f t="shared" ca="1" si="233"/>
        <v/>
      </c>
      <c r="J1369" s="20" t="str">
        <f t="shared" ca="1" si="233"/>
        <v/>
      </c>
      <c r="K1369" s="20" t="str">
        <f t="shared" ca="1" si="233"/>
        <v/>
      </c>
      <c r="L1369" s="20" t="str">
        <f t="shared" ca="1" si="233"/>
        <v/>
      </c>
      <c r="M1369" s="20" t="str">
        <f t="shared" ca="1" si="233"/>
        <v/>
      </c>
      <c r="N1369" s="20" t="str">
        <f t="shared" ca="1" si="233"/>
        <v/>
      </c>
      <c r="O1369" s="20" t="str">
        <f t="shared" ca="1" si="233"/>
        <v/>
      </c>
      <c r="P1369" s="25" t="str">
        <f t="shared" ca="1" si="233"/>
        <v/>
      </c>
      <c r="Q1369" s="25" t="str">
        <f t="shared" ca="1" si="233"/>
        <v/>
      </c>
      <c r="R1369" s="25" t="str">
        <f t="shared" ca="1" si="229"/>
        <v/>
      </c>
      <c r="S1369" s="25" t="str">
        <f t="shared" ca="1" si="229"/>
        <v/>
      </c>
      <c r="T1369" s="25" t="str">
        <f t="shared" ca="1" si="229"/>
        <v/>
      </c>
      <c r="U1369" s="25" t="str">
        <f t="shared" ca="1" si="229"/>
        <v/>
      </c>
    </row>
    <row r="1370" spans="1:21" ht="13.5" customHeight="1">
      <c r="A1370" s="20" t="str">
        <f t="shared" ca="1" si="228"/>
        <v>Weapon 3</v>
      </c>
      <c r="B1370" s="20" t="str">
        <f t="shared" ca="1" si="233"/>
        <v>7c5d69b1-b5ec-47f2-ba25-5a839291c303</v>
      </c>
      <c r="C1370" s="20" t="str">
        <f t="shared" ca="1" si="233"/>
        <v>OCTGN</v>
      </c>
      <c r="D1370" s="20" t="str">
        <f t="shared" ca="1" si="233"/>
        <v>O</v>
      </c>
      <c r="E1370" s="20" t="str">
        <f t="shared" ca="1" si="233"/>
        <v>No</v>
      </c>
      <c r="F1370" s="20" t="str">
        <f t="shared" ca="1" si="233"/>
        <v>0</v>
      </c>
      <c r="G1370" s="20" t="str">
        <f t="shared" ca="1" si="233"/>
        <v>Feat</v>
      </c>
      <c r="H1370" s="20" t="str">
        <f t="shared" ca="1" si="233"/>
        <v>Card</v>
      </c>
      <c r="I1370" s="20" t="str">
        <f t="shared" ca="1" si="233"/>
        <v/>
      </c>
      <c r="J1370" s="20" t="str">
        <f t="shared" ca="1" si="233"/>
        <v/>
      </c>
      <c r="K1370" s="20" t="str">
        <f t="shared" ca="1" si="233"/>
        <v/>
      </c>
      <c r="L1370" s="20" t="str">
        <f t="shared" ca="1" si="233"/>
        <v/>
      </c>
      <c r="M1370" s="20" t="str">
        <f t="shared" ca="1" si="233"/>
        <v/>
      </c>
      <c r="N1370" s="20" t="str">
        <f t="shared" ca="1" si="233"/>
        <v/>
      </c>
      <c r="O1370" s="20" t="str">
        <f t="shared" ca="1" si="233"/>
        <v/>
      </c>
      <c r="P1370" s="25" t="str">
        <f t="shared" ca="1" si="233"/>
        <v/>
      </c>
      <c r="Q1370" s="25" t="str">
        <f t="shared" ca="1" si="233"/>
        <v/>
      </c>
      <c r="R1370" s="25" t="str">
        <f t="shared" ca="1" si="229"/>
        <v/>
      </c>
      <c r="S1370" s="25" t="str">
        <f t="shared" ca="1" si="229"/>
        <v/>
      </c>
      <c r="T1370" s="25" t="str">
        <f t="shared" ca="1" si="229"/>
        <v/>
      </c>
      <c r="U1370" s="25" t="str">
        <f t="shared" ca="1" si="229"/>
        <v/>
      </c>
    </row>
    <row r="1371" spans="1:21" ht="13.5" customHeight="1">
      <c r="A1371" s="20" t="str">
        <f t="shared" ca="1" si="228"/>
        <v>Weapon 4</v>
      </c>
      <c r="B1371" s="20" t="str">
        <f t="shared" ca="1" si="233"/>
        <v>7c5d69b1-b5ec-47f2-ba25-5a839291c304</v>
      </c>
      <c r="C1371" s="20" t="str">
        <f t="shared" ca="1" si="233"/>
        <v>OCTGN</v>
      </c>
      <c r="D1371" s="20" t="str">
        <f t="shared" ca="1" si="233"/>
        <v>O</v>
      </c>
      <c r="E1371" s="20" t="str">
        <f t="shared" ca="1" si="233"/>
        <v>No</v>
      </c>
      <c r="F1371" s="20" t="str">
        <f t="shared" ca="1" si="233"/>
        <v>0</v>
      </c>
      <c r="G1371" s="20" t="str">
        <f t="shared" ca="1" si="233"/>
        <v>Feat</v>
      </c>
      <c r="H1371" s="20" t="str">
        <f t="shared" ca="1" si="233"/>
        <v>Card</v>
      </c>
      <c r="I1371" s="20" t="str">
        <f t="shared" ca="1" si="233"/>
        <v/>
      </c>
      <c r="J1371" s="20" t="str">
        <f t="shared" ca="1" si="233"/>
        <v/>
      </c>
      <c r="K1371" s="20" t="str">
        <f t="shared" ca="1" si="233"/>
        <v/>
      </c>
      <c r="L1371" s="20" t="str">
        <f t="shared" ca="1" si="233"/>
        <v/>
      </c>
      <c r="M1371" s="20" t="str">
        <f t="shared" ca="1" si="233"/>
        <v/>
      </c>
      <c r="N1371" s="20" t="str">
        <f t="shared" ca="1" si="233"/>
        <v/>
      </c>
      <c r="O1371" s="20" t="str">
        <f t="shared" ca="1" si="233"/>
        <v/>
      </c>
      <c r="P1371" s="25" t="str">
        <f t="shared" ca="1" si="233"/>
        <v/>
      </c>
      <c r="Q1371" s="25" t="str">
        <f t="shared" ca="1" si="233"/>
        <v/>
      </c>
      <c r="R1371" s="25" t="str">
        <f t="shared" ca="1" si="229"/>
        <v/>
      </c>
      <c r="S1371" s="25" t="str">
        <f t="shared" ca="1" si="229"/>
        <v/>
      </c>
      <c r="T1371" s="25" t="str">
        <f t="shared" ca="1" si="229"/>
        <v/>
      </c>
      <c r="U1371" s="25" t="str">
        <f t="shared" ca="1" si="229"/>
        <v/>
      </c>
    </row>
    <row r="1372" spans="1:21" ht="13.5" customHeight="1">
      <c r="A1372" s="20" t="str">
        <f t="shared" ca="1" si="228"/>
        <v>Weapon 5</v>
      </c>
      <c r="B1372" s="20" t="str">
        <f t="shared" ref="B1372:Q1381" ca="1" si="234">IF(INDIRECT(ADDRESS(ROW(),COLUMN(),,,"Details"))="","",SUBSTITUTE(SUBSTITUTE(INDIRECT(ADDRESS(ROW(),COLUMN(),,,"Details")),"
","&amp;#10;"),"""","&amp;quot;"))</f>
        <v>7c5d69b1-b5ec-47f2-ba25-5a839291c305</v>
      </c>
      <c r="C1372" s="20" t="str">
        <f t="shared" ca="1" si="234"/>
        <v>OCTGN</v>
      </c>
      <c r="D1372" s="20" t="str">
        <f t="shared" ca="1" si="234"/>
        <v>O</v>
      </c>
      <c r="E1372" s="20" t="str">
        <f t="shared" ca="1" si="234"/>
        <v>No</v>
      </c>
      <c r="F1372" s="20" t="str">
        <f t="shared" ca="1" si="234"/>
        <v>0</v>
      </c>
      <c r="G1372" s="20" t="str">
        <f t="shared" ca="1" si="234"/>
        <v>Feat</v>
      </c>
      <c r="H1372" s="20" t="str">
        <f t="shared" ca="1" si="234"/>
        <v>Card</v>
      </c>
      <c r="I1372" s="20" t="str">
        <f t="shared" ca="1" si="234"/>
        <v/>
      </c>
      <c r="J1372" s="20" t="str">
        <f t="shared" ca="1" si="234"/>
        <v/>
      </c>
      <c r="K1372" s="20" t="str">
        <f t="shared" ca="1" si="234"/>
        <v/>
      </c>
      <c r="L1372" s="20" t="str">
        <f t="shared" ca="1" si="234"/>
        <v/>
      </c>
      <c r="M1372" s="20" t="str">
        <f t="shared" ca="1" si="234"/>
        <v/>
      </c>
      <c r="N1372" s="20" t="str">
        <f t="shared" ca="1" si="234"/>
        <v/>
      </c>
      <c r="O1372" s="20" t="str">
        <f t="shared" ca="1" si="234"/>
        <v/>
      </c>
      <c r="P1372" s="25" t="str">
        <f t="shared" ca="1" si="234"/>
        <v/>
      </c>
      <c r="Q1372" s="25" t="str">
        <f t="shared" ca="1" si="234"/>
        <v/>
      </c>
      <c r="R1372" s="25" t="str">
        <f t="shared" ca="1" si="229"/>
        <v/>
      </c>
      <c r="S1372" s="25" t="str">
        <f t="shared" ca="1" si="229"/>
        <v/>
      </c>
      <c r="T1372" s="25" t="str">
        <f t="shared" ca="1" si="229"/>
        <v/>
      </c>
      <c r="U1372" s="25" t="str">
        <f t="shared" ca="1" si="229"/>
        <v/>
      </c>
    </row>
    <row r="1373" spans="1:21" ht="13.5" customHeight="1">
      <c r="A1373" s="20" t="str">
        <f t="shared" ca="1" si="228"/>
        <v>Weapon 6</v>
      </c>
      <c r="B1373" s="20" t="str">
        <f t="shared" ca="1" si="234"/>
        <v>7c5d69b1-b5ec-47f2-ba25-5a839291c306</v>
      </c>
      <c r="C1373" s="20" t="str">
        <f t="shared" ca="1" si="234"/>
        <v>OCTGN</v>
      </c>
      <c r="D1373" s="20" t="str">
        <f t="shared" ca="1" si="234"/>
        <v>O</v>
      </c>
      <c r="E1373" s="20" t="str">
        <f t="shared" ca="1" si="234"/>
        <v>No</v>
      </c>
      <c r="F1373" s="20" t="str">
        <f t="shared" ca="1" si="234"/>
        <v>0</v>
      </c>
      <c r="G1373" s="20" t="str">
        <f t="shared" ca="1" si="234"/>
        <v>Feat</v>
      </c>
      <c r="H1373" s="20" t="str">
        <f t="shared" ca="1" si="234"/>
        <v>Card</v>
      </c>
      <c r="I1373" s="20" t="str">
        <f t="shared" ca="1" si="234"/>
        <v/>
      </c>
      <c r="J1373" s="20" t="str">
        <f t="shared" ca="1" si="234"/>
        <v/>
      </c>
      <c r="K1373" s="20" t="str">
        <f t="shared" ca="1" si="234"/>
        <v/>
      </c>
      <c r="L1373" s="20" t="str">
        <f t="shared" ca="1" si="234"/>
        <v/>
      </c>
      <c r="M1373" s="20" t="str">
        <f t="shared" ca="1" si="234"/>
        <v/>
      </c>
      <c r="N1373" s="20" t="str">
        <f t="shared" ca="1" si="234"/>
        <v/>
      </c>
      <c r="O1373" s="20" t="str">
        <f t="shared" ca="1" si="234"/>
        <v/>
      </c>
      <c r="P1373" s="25" t="str">
        <f t="shared" ca="1" si="234"/>
        <v/>
      </c>
      <c r="Q1373" s="25" t="str">
        <f t="shared" ca="1" si="234"/>
        <v/>
      </c>
      <c r="R1373" s="25" t="str">
        <f t="shared" ca="1" si="229"/>
        <v/>
      </c>
      <c r="S1373" s="25" t="str">
        <f t="shared" ca="1" si="229"/>
        <v/>
      </c>
      <c r="T1373" s="25" t="str">
        <f t="shared" ca="1" si="229"/>
        <v/>
      </c>
      <c r="U1373" s="25" t="str">
        <f t="shared" ca="1" si="229"/>
        <v/>
      </c>
    </row>
    <row r="1374" spans="1:21" ht="13.5" customHeight="1">
      <c r="A1374" s="20" t="str">
        <f t="shared" ca="1" si="228"/>
        <v>Weapon 7</v>
      </c>
      <c r="B1374" s="20" t="str">
        <f t="shared" ca="1" si="234"/>
        <v>7c5d69b1-b5ec-47f2-ba25-5a839291c307</v>
      </c>
      <c r="C1374" s="20" t="str">
        <f t="shared" ca="1" si="234"/>
        <v>OCTGN</v>
      </c>
      <c r="D1374" s="20" t="str">
        <f t="shared" ca="1" si="234"/>
        <v>O</v>
      </c>
      <c r="E1374" s="20" t="str">
        <f t="shared" ca="1" si="234"/>
        <v>No</v>
      </c>
      <c r="F1374" s="20" t="str">
        <f t="shared" ca="1" si="234"/>
        <v>0</v>
      </c>
      <c r="G1374" s="20" t="str">
        <f t="shared" ca="1" si="234"/>
        <v>Feat</v>
      </c>
      <c r="H1374" s="20" t="str">
        <f t="shared" ca="1" si="234"/>
        <v>Card</v>
      </c>
      <c r="I1374" s="20" t="str">
        <f t="shared" ca="1" si="234"/>
        <v/>
      </c>
      <c r="J1374" s="20" t="str">
        <f t="shared" ca="1" si="234"/>
        <v/>
      </c>
      <c r="K1374" s="20" t="str">
        <f t="shared" ca="1" si="234"/>
        <v/>
      </c>
      <c r="L1374" s="20" t="str">
        <f t="shared" ca="1" si="234"/>
        <v/>
      </c>
      <c r="M1374" s="20" t="str">
        <f t="shared" ca="1" si="234"/>
        <v/>
      </c>
      <c r="N1374" s="20" t="str">
        <f t="shared" ca="1" si="234"/>
        <v/>
      </c>
      <c r="O1374" s="20" t="str">
        <f t="shared" ca="1" si="234"/>
        <v/>
      </c>
      <c r="P1374" s="25" t="str">
        <f t="shared" ca="1" si="234"/>
        <v/>
      </c>
      <c r="Q1374" s="25" t="str">
        <f t="shared" ca="1" si="234"/>
        <v/>
      </c>
      <c r="R1374" s="25" t="str">
        <f t="shared" ca="1" si="229"/>
        <v/>
      </c>
      <c r="S1374" s="25" t="str">
        <f t="shared" ca="1" si="229"/>
        <v/>
      </c>
      <c r="T1374" s="25" t="str">
        <f t="shared" ca="1" si="229"/>
        <v/>
      </c>
      <c r="U1374" s="25" t="str">
        <f t="shared" ca="1" si="229"/>
        <v/>
      </c>
    </row>
    <row r="1375" spans="1:21" ht="13.5" customHeight="1">
      <c r="A1375" s="20" t="str">
        <f t="shared" ca="1" si="228"/>
        <v>Weapon 8</v>
      </c>
      <c r="B1375" s="20" t="str">
        <f t="shared" ca="1" si="234"/>
        <v>7c5d69b1-b5ec-47f2-ba25-5a839291c308</v>
      </c>
      <c r="C1375" s="20" t="str">
        <f t="shared" ca="1" si="234"/>
        <v>OCTGN</v>
      </c>
      <c r="D1375" s="20" t="str">
        <f t="shared" ca="1" si="234"/>
        <v>O</v>
      </c>
      <c r="E1375" s="20" t="str">
        <f t="shared" ca="1" si="234"/>
        <v>No</v>
      </c>
      <c r="F1375" s="20" t="str">
        <f t="shared" ca="1" si="234"/>
        <v>0</v>
      </c>
      <c r="G1375" s="20" t="str">
        <f t="shared" ca="1" si="234"/>
        <v>Feat</v>
      </c>
      <c r="H1375" s="20" t="str">
        <f t="shared" ca="1" si="234"/>
        <v>Card</v>
      </c>
      <c r="I1375" s="20" t="str">
        <f t="shared" ca="1" si="234"/>
        <v/>
      </c>
      <c r="J1375" s="20" t="str">
        <f t="shared" ca="1" si="234"/>
        <v/>
      </c>
      <c r="K1375" s="20" t="str">
        <f t="shared" ca="1" si="234"/>
        <v/>
      </c>
      <c r="L1375" s="20" t="str">
        <f t="shared" ca="1" si="234"/>
        <v/>
      </c>
      <c r="M1375" s="20" t="str">
        <f t="shared" ca="1" si="234"/>
        <v/>
      </c>
      <c r="N1375" s="20" t="str">
        <f t="shared" ca="1" si="234"/>
        <v/>
      </c>
      <c r="O1375" s="20" t="str">
        <f t="shared" ca="1" si="234"/>
        <v/>
      </c>
      <c r="P1375" s="25" t="str">
        <f t="shared" ca="1" si="234"/>
        <v/>
      </c>
      <c r="Q1375" s="25" t="str">
        <f t="shared" ca="1" si="234"/>
        <v/>
      </c>
      <c r="R1375" s="25" t="str">
        <f t="shared" ca="1" si="229"/>
        <v/>
      </c>
      <c r="S1375" s="25" t="str">
        <f t="shared" ca="1" si="229"/>
        <v/>
      </c>
      <c r="T1375" s="25" t="str">
        <f t="shared" ca="1" si="229"/>
        <v/>
      </c>
      <c r="U1375" s="25" t="str">
        <f t="shared" ca="1" si="229"/>
        <v/>
      </c>
    </row>
    <row r="1376" spans="1:21" ht="13.5" customHeight="1">
      <c r="A1376" s="20" t="str">
        <f t="shared" ca="1" si="228"/>
        <v>Ally</v>
      </c>
      <c r="B1376" s="20" t="str">
        <f t="shared" ca="1" si="234"/>
        <v>2f24bb9c-5983-4f26-91f4-6d3cd51601c3</v>
      </c>
      <c r="C1376" s="20" t="str">
        <f t="shared" ca="1" si="234"/>
        <v>OCTGN</v>
      </c>
      <c r="D1376" s="20" t="str">
        <f t="shared" ca="1" si="234"/>
        <v>O</v>
      </c>
      <c r="E1376" s="20" t="str">
        <f t="shared" ca="1" si="234"/>
        <v>No</v>
      </c>
      <c r="F1376" s="20" t="str">
        <f t="shared" ca="1" si="234"/>
        <v>0</v>
      </c>
      <c r="G1376" s="20" t="str">
        <f t="shared" ca="1" si="234"/>
        <v>Feat</v>
      </c>
      <c r="H1376" s="20" t="str">
        <f t="shared" ca="1" si="234"/>
        <v>Favoured</v>
      </c>
      <c r="I1376" s="20" t="str">
        <f t="shared" ca="1" si="234"/>
        <v/>
      </c>
      <c r="J1376" s="20" t="str">
        <f t="shared" ca="1" si="234"/>
        <v/>
      </c>
      <c r="K1376" s="20" t="str">
        <f t="shared" ca="1" si="234"/>
        <v/>
      </c>
      <c r="L1376" s="20" t="str">
        <f t="shared" ca="1" si="234"/>
        <v/>
      </c>
      <c r="M1376" s="20" t="str">
        <f t="shared" ca="1" si="234"/>
        <v/>
      </c>
      <c r="N1376" s="20" t="str">
        <f t="shared" ca="1" si="234"/>
        <v/>
      </c>
      <c r="O1376" s="20" t="str">
        <f t="shared" ca="1" si="234"/>
        <v/>
      </c>
      <c r="P1376" s="25" t="str">
        <f t="shared" ca="1" si="234"/>
        <v/>
      </c>
      <c r="Q1376" s="25" t="str">
        <f t="shared" ca="1" si="234"/>
        <v/>
      </c>
      <c r="R1376" s="25" t="str">
        <f t="shared" ca="1" si="229"/>
        <v/>
      </c>
      <c r="S1376" s="25" t="str">
        <f t="shared" ca="1" si="229"/>
        <v/>
      </c>
      <c r="T1376" s="25" t="str">
        <f t="shared" ca="1" si="229"/>
        <v/>
      </c>
      <c r="U1376" s="25" t="str">
        <f t="shared" ca="1" si="229"/>
        <v/>
      </c>
    </row>
    <row r="1377" spans="1:21" ht="13.5" customHeight="1">
      <c r="A1377" s="20" t="str">
        <f t="shared" ca="1" si="228"/>
        <v>Armor</v>
      </c>
      <c r="B1377" s="20" t="str">
        <f t="shared" ca="1" si="234"/>
        <v>06875358-b009-4a94-9d3e-d47f01f8db6b</v>
      </c>
      <c r="C1377" s="20" t="str">
        <f t="shared" ca="1" si="234"/>
        <v>OCTGN</v>
      </c>
      <c r="D1377" s="20" t="str">
        <f t="shared" ca="1" si="234"/>
        <v>O</v>
      </c>
      <c r="E1377" s="20" t="str">
        <f t="shared" ca="1" si="234"/>
        <v>No</v>
      </c>
      <c r="F1377" s="20" t="str">
        <f t="shared" ca="1" si="234"/>
        <v>0</v>
      </c>
      <c r="G1377" s="20" t="str">
        <f t="shared" ca="1" si="234"/>
        <v>Feat</v>
      </c>
      <c r="H1377" s="20" t="str">
        <f t="shared" ca="1" si="234"/>
        <v>Favoured</v>
      </c>
      <c r="I1377" s="20" t="str">
        <f t="shared" ca="1" si="234"/>
        <v/>
      </c>
      <c r="J1377" s="20" t="str">
        <f t="shared" ca="1" si="234"/>
        <v/>
      </c>
      <c r="K1377" s="20" t="str">
        <f t="shared" ca="1" si="234"/>
        <v/>
      </c>
      <c r="L1377" s="20" t="str">
        <f t="shared" ca="1" si="234"/>
        <v/>
      </c>
      <c r="M1377" s="20" t="str">
        <f t="shared" ca="1" si="234"/>
        <v/>
      </c>
      <c r="N1377" s="20" t="str">
        <f t="shared" ca="1" si="234"/>
        <v/>
      </c>
      <c r="O1377" s="20" t="str">
        <f t="shared" ca="1" si="234"/>
        <v/>
      </c>
      <c r="P1377" s="25" t="str">
        <f t="shared" ca="1" si="234"/>
        <v/>
      </c>
      <c r="Q1377" s="25" t="str">
        <f t="shared" ca="1" si="234"/>
        <v/>
      </c>
      <c r="R1377" s="25" t="str">
        <f t="shared" ca="1" si="229"/>
        <v/>
      </c>
      <c r="S1377" s="25" t="str">
        <f t="shared" ca="1" si="229"/>
        <v/>
      </c>
      <c r="T1377" s="25" t="str">
        <f t="shared" ca="1" si="229"/>
        <v/>
      </c>
      <c r="U1377" s="25" t="str">
        <f t="shared" ca="1" si="229"/>
        <v/>
      </c>
    </row>
    <row r="1378" spans="1:21" ht="13.5" customHeight="1">
      <c r="A1378" s="20" t="str">
        <f t="shared" ca="1" si="228"/>
        <v>Blessing</v>
      </c>
      <c r="B1378" s="20" t="str">
        <f t="shared" ca="1" si="234"/>
        <v>c428eeab-dadc-432e-9f98-e24682989f75</v>
      </c>
      <c r="C1378" s="20" t="str">
        <f t="shared" ca="1" si="234"/>
        <v>OCTGN</v>
      </c>
      <c r="D1378" s="20" t="str">
        <f t="shared" ca="1" si="234"/>
        <v>O</v>
      </c>
      <c r="E1378" s="20" t="str">
        <f t="shared" ca="1" si="234"/>
        <v>No</v>
      </c>
      <c r="F1378" s="20" t="str">
        <f t="shared" ca="1" si="234"/>
        <v>0</v>
      </c>
      <c r="G1378" s="20" t="str">
        <f t="shared" ca="1" si="234"/>
        <v>Feat</v>
      </c>
      <c r="H1378" s="20" t="str">
        <f t="shared" ca="1" si="234"/>
        <v>Favoured</v>
      </c>
      <c r="I1378" s="20" t="str">
        <f t="shared" ca="1" si="234"/>
        <v/>
      </c>
      <c r="J1378" s="20" t="str">
        <f t="shared" ca="1" si="234"/>
        <v/>
      </c>
      <c r="K1378" s="20" t="str">
        <f t="shared" ca="1" si="234"/>
        <v/>
      </c>
      <c r="L1378" s="20" t="str">
        <f t="shared" ca="1" si="234"/>
        <v/>
      </c>
      <c r="M1378" s="20" t="str">
        <f t="shared" ca="1" si="234"/>
        <v/>
      </c>
      <c r="N1378" s="20" t="str">
        <f t="shared" ca="1" si="234"/>
        <v/>
      </c>
      <c r="O1378" s="20" t="str">
        <f t="shared" ca="1" si="234"/>
        <v/>
      </c>
      <c r="P1378" s="25" t="str">
        <f t="shared" ca="1" si="234"/>
        <v/>
      </c>
      <c r="Q1378" s="25" t="str">
        <f t="shared" ca="1" si="234"/>
        <v/>
      </c>
      <c r="R1378" s="25" t="str">
        <f t="shared" ca="1" si="229"/>
        <v/>
      </c>
      <c r="S1378" s="25" t="str">
        <f t="shared" ca="1" si="229"/>
        <v/>
      </c>
      <c r="T1378" s="25" t="str">
        <f t="shared" ca="1" si="229"/>
        <v/>
      </c>
      <c r="U1378" s="25" t="str">
        <f t="shared" ca="1" si="229"/>
        <v/>
      </c>
    </row>
    <row r="1379" spans="1:21" ht="13.5" customHeight="1">
      <c r="A1379" s="20" t="str">
        <f t="shared" ca="1" si="228"/>
        <v>Item</v>
      </c>
      <c r="B1379" s="20" t="str">
        <f t="shared" ca="1" si="234"/>
        <v>743839de-f24d-4251-84a7-d3ad6c1829e8</v>
      </c>
      <c r="C1379" s="20" t="str">
        <f t="shared" ca="1" si="234"/>
        <v>OCTGN</v>
      </c>
      <c r="D1379" s="20" t="str">
        <f t="shared" ca="1" si="234"/>
        <v>O</v>
      </c>
      <c r="E1379" s="20" t="str">
        <f t="shared" ca="1" si="234"/>
        <v>No</v>
      </c>
      <c r="F1379" s="20" t="str">
        <f t="shared" ca="1" si="234"/>
        <v>0</v>
      </c>
      <c r="G1379" s="20" t="str">
        <f t="shared" ca="1" si="234"/>
        <v>Feat</v>
      </c>
      <c r="H1379" s="20" t="str">
        <f t="shared" ca="1" si="234"/>
        <v>Favoured</v>
      </c>
      <c r="I1379" s="20" t="str">
        <f t="shared" ca="1" si="234"/>
        <v/>
      </c>
      <c r="J1379" s="20" t="str">
        <f t="shared" ca="1" si="234"/>
        <v/>
      </c>
      <c r="K1379" s="20" t="str">
        <f t="shared" ca="1" si="234"/>
        <v/>
      </c>
      <c r="L1379" s="20" t="str">
        <f t="shared" ca="1" si="234"/>
        <v/>
      </c>
      <c r="M1379" s="20" t="str">
        <f t="shared" ca="1" si="234"/>
        <v/>
      </c>
      <c r="N1379" s="20" t="str">
        <f t="shared" ca="1" si="234"/>
        <v/>
      </c>
      <c r="O1379" s="20" t="str">
        <f t="shared" ca="1" si="234"/>
        <v/>
      </c>
      <c r="P1379" s="25" t="str">
        <f t="shared" ca="1" si="234"/>
        <v/>
      </c>
      <c r="Q1379" s="25" t="str">
        <f t="shared" ca="1" si="234"/>
        <v/>
      </c>
      <c r="R1379" s="25" t="str">
        <f t="shared" ca="1" si="229"/>
        <v/>
      </c>
      <c r="S1379" s="25" t="str">
        <f t="shared" ca="1" si="229"/>
        <v/>
      </c>
      <c r="T1379" s="25" t="str">
        <f t="shared" ca="1" si="229"/>
        <v/>
      </c>
      <c r="U1379" s="25" t="str">
        <f t="shared" ca="1" si="229"/>
        <v/>
      </c>
    </row>
    <row r="1380" spans="1:21" ht="13.5" customHeight="1">
      <c r="A1380" s="20" t="str">
        <f t="shared" ca="1" si="228"/>
        <v>Loot</v>
      </c>
      <c r="B1380" s="20" t="str">
        <f t="shared" ca="1" si="234"/>
        <v>4925d78c-7fa3-440f-9657-640e0e1c80fc</v>
      </c>
      <c r="C1380" s="20" t="str">
        <f t="shared" ca="1" si="234"/>
        <v>OCTGN</v>
      </c>
      <c r="D1380" s="20" t="str">
        <f t="shared" ca="1" si="234"/>
        <v>O</v>
      </c>
      <c r="E1380" s="20" t="str">
        <f t="shared" ca="1" si="234"/>
        <v>No</v>
      </c>
      <c r="F1380" s="20" t="str">
        <f t="shared" ca="1" si="234"/>
        <v>0</v>
      </c>
      <c r="G1380" s="20" t="str">
        <f t="shared" ca="1" si="234"/>
        <v>Feat</v>
      </c>
      <c r="H1380" s="20" t="str">
        <f t="shared" ca="1" si="234"/>
        <v>Favoured</v>
      </c>
      <c r="I1380" s="20" t="str">
        <f t="shared" ca="1" si="234"/>
        <v/>
      </c>
      <c r="J1380" s="20" t="str">
        <f t="shared" ca="1" si="234"/>
        <v/>
      </c>
      <c r="K1380" s="20" t="str">
        <f t="shared" ca="1" si="234"/>
        <v/>
      </c>
      <c r="L1380" s="20" t="str">
        <f t="shared" ca="1" si="234"/>
        <v/>
      </c>
      <c r="M1380" s="20" t="str">
        <f t="shared" ca="1" si="234"/>
        <v/>
      </c>
      <c r="N1380" s="20" t="str">
        <f t="shared" ca="1" si="234"/>
        <v/>
      </c>
      <c r="O1380" s="20" t="str">
        <f t="shared" ca="1" si="234"/>
        <v/>
      </c>
      <c r="P1380" s="25" t="str">
        <f t="shared" ca="1" si="234"/>
        <v/>
      </c>
      <c r="Q1380" s="25" t="str">
        <f t="shared" ca="1" si="234"/>
        <v/>
      </c>
      <c r="R1380" s="25" t="str">
        <f t="shared" ca="1" si="229"/>
        <v/>
      </c>
      <c r="S1380" s="25" t="str">
        <f t="shared" ca="1" si="229"/>
        <v/>
      </c>
      <c r="T1380" s="25" t="str">
        <f t="shared" ca="1" si="229"/>
        <v/>
      </c>
      <c r="U1380" s="25" t="str">
        <f t="shared" ca="1" si="229"/>
        <v/>
      </c>
    </row>
    <row r="1381" spans="1:21" ht="13.5" customHeight="1">
      <c r="A1381" s="20" t="str">
        <f t="shared" ca="1" si="228"/>
        <v>Spell</v>
      </c>
      <c r="B1381" s="20" t="str">
        <f t="shared" ca="1" si="234"/>
        <v>98f59bc7-7f2b-4adc-98be-5974db8e541b</v>
      </c>
      <c r="C1381" s="20" t="str">
        <f t="shared" ca="1" si="234"/>
        <v>OCTGN</v>
      </c>
      <c r="D1381" s="20" t="str">
        <f t="shared" ca="1" si="234"/>
        <v>O</v>
      </c>
      <c r="E1381" s="20" t="str">
        <f t="shared" ca="1" si="234"/>
        <v>No</v>
      </c>
      <c r="F1381" s="20" t="str">
        <f t="shared" ca="1" si="234"/>
        <v>0</v>
      </c>
      <c r="G1381" s="20" t="str">
        <f t="shared" ca="1" si="234"/>
        <v>Feat</v>
      </c>
      <c r="H1381" s="20" t="str">
        <f t="shared" ca="1" si="234"/>
        <v>Favoured</v>
      </c>
      <c r="I1381" s="20" t="str">
        <f t="shared" ca="1" si="234"/>
        <v/>
      </c>
      <c r="J1381" s="20" t="str">
        <f t="shared" ca="1" si="234"/>
        <v/>
      </c>
      <c r="K1381" s="20" t="str">
        <f t="shared" ca="1" si="234"/>
        <v/>
      </c>
      <c r="L1381" s="20" t="str">
        <f t="shared" ca="1" si="234"/>
        <v/>
      </c>
      <c r="M1381" s="20" t="str">
        <f t="shared" ca="1" si="234"/>
        <v/>
      </c>
      <c r="N1381" s="20" t="str">
        <f t="shared" ca="1" si="234"/>
        <v/>
      </c>
      <c r="O1381" s="20" t="str">
        <f t="shared" ca="1" si="234"/>
        <v/>
      </c>
      <c r="P1381" s="25" t="str">
        <f t="shared" ca="1" si="234"/>
        <v/>
      </c>
      <c r="Q1381" s="25" t="str">
        <f t="shared" ca="1" si="234"/>
        <v/>
      </c>
      <c r="R1381" s="25" t="str">
        <f t="shared" ca="1" si="229"/>
        <v/>
      </c>
      <c r="S1381" s="25" t="str">
        <f t="shared" ca="1" si="229"/>
        <v/>
      </c>
      <c r="T1381" s="25" t="str">
        <f t="shared" ca="1" si="229"/>
        <v/>
      </c>
      <c r="U1381" s="25" t="str">
        <f t="shared" ca="1" si="229"/>
        <v/>
      </c>
    </row>
    <row r="1382" spans="1:21" ht="13.5" customHeight="1">
      <c r="A1382" s="20" t="str">
        <f t="shared" ca="1" si="228"/>
        <v>Weapon</v>
      </c>
      <c r="B1382" s="20" t="str">
        <f t="shared" ref="B1382:Q1391" ca="1" si="235">IF(INDIRECT(ADDRESS(ROW(),COLUMN(),,,"Details"))="","",SUBSTITUTE(SUBSTITUTE(INDIRECT(ADDRESS(ROW(),COLUMN(),,,"Details")),"
","&amp;#10;"),"""","&amp;quot;"))</f>
        <v>a704bbee-e22e-4462-aecf-d12dd2238ba3</v>
      </c>
      <c r="C1382" s="20" t="str">
        <f t="shared" ca="1" si="235"/>
        <v>OCTGN</v>
      </c>
      <c r="D1382" s="20" t="str">
        <f t="shared" ca="1" si="235"/>
        <v>O</v>
      </c>
      <c r="E1382" s="20" t="str">
        <f t="shared" ca="1" si="235"/>
        <v>No</v>
      </c>
      <c r="F1382" s="20" t="str">
        <f t="shared" ca="1" si="235"/>
        <v>0</v>
      </c>
      <c r="G1382" s="20" t="str">
        <f t="shared" ca="1" si="235"/>
        <v>Feat</v>
      </c>
      <c r="H1382" s="20" t="str">
        <f t="shared" ca="1" si="235"/>
        <v>Favoured</v>
      </c>
      <c r="I1382" s="20" t="str">
        <f t="shared" ca="1" si="235"/>
        <v/>
      </c>
      <c r="J1382" s="20" t="str">
        <f t="shared" ca="1" si="235"/>
        <v/>
      </c>
      <c r="K1382" s="20" t="str">
        <f t="shared" ca="1" si="235"/>
        <v/>
      </c>
      <c r="L1382" s="20" t="str">
        <f t="shared" ca="1" si="235"/>
        <v/>
      </c>
      <c r="M1382" s="20" t="str">
        <f t="shared" ca="1" si="235"/>
        <v/>
      </c>
      <c r="N1382" s="20" t="str">
        <f t="shared" ca="1" si="235"/>
        <v/>
      </c>
      <c r="O1382" s="20" t="str">
        <f t="shared" ca="1" si="235"/>
        <v/>
      </c>
      <c r="P1382" s="25" t="str">
        <f t="shared" ca="1" si="235"/>
        <v/>
      </c>
      <c r="Q1382" s="25" t="str">
        <f t="shared" ca="1" si="235"/>
        <v/>
      </c>
      <c r="R1382" s="25" t="str">
        <f t="shared" ca="1" si="229"/>
        <v/>
      </c>
      <c r="S1382" s="25" t="str">
        <f t="shared" ca="1" si="229"/>
        <v/>
      </c>
      <c r="T1382" s="25" t="str">
        <f t="shared" ca="1" si="229"/>
        <v/>
      </c>
      <c r="U1382" s="25" t="str">
        <f t="shared" ca="1" si="229"/>
        <v/>
      </c>
    </row>
    <row r="1383" spans="1:21" ht="13.5" customHeight="1">
      <c r="A1383" s="20" t="str">
        <f t="shared" ca="1" si="228"/>
        <v>Hand Size 4</v>
      </c>
      <c r="B1383" s="20" t="str">
        <f t="shared" ca="1" si="235"/>
        <v>d14c070c-966b-48f3-a045-36539fe855aa</v>
      </c>
      <c r="C1383" s="20" t="str">
        <f t="shared" ca="1" si="235"/>
        <v>OCTGN</v>
      </c>
      <c r="D1383" s="20" t="str">
        <f t="shared" ca="1" si="235"/>
        <v>O</v>
      </c>
      <c r="E1383" s="20" t="str">
        <f t="shared" ca="1" si="235"/>
        <v>No</v>
      </c>
      <c r="F1383" s="20" t="str">
        <f t="shared" ca="1" si="235"/>
        <v>0</v>
      </c>
      <c r="G1383" s="20" t="str">
        <f t="shared" ca="1" si="235"/>
        <v>Feat</v>
      </c>
      <c r="H1383" s="20" t="str">
        <f t="shared" ca="1" si="235"/>
        <v>Power</v>
      </c>
      <c r="I1383" s="20" t="str">
        <f t="shared" ca="1" si="235"/>
        <v/>
      </c>
      <c r="J1383" s="20" t="str">
        <f t="shared" ca="1" si="235"/>
        <v/>
      </c>
      <c r="K1383" s="20" t="str">
        <f t="shared" ca="1" si="235"/>
        <v/>
      </c>
      <c r="L1383" s="20" t="str">
        <f t="shared" ca="1" si="235"/>
        <v/>
      </c>
      <c r="M1383" s="20" t="str">
        <f t="shared" ca="1" si="235"/>
        <v/>
      </c>
      <c r="N1383" s="20" t="str">
        <f t="shared" ca="1" si="235"/>
        <v/>
      </c>
      <c r="O1383" s="20" t="str">
        <f t="shared" ca="1" si="235"/>
        <v/>
      </c>
      <c r="P1383" s="25" t="str">
        <f t="shared" ca="1" si="235"/>
        <v/>
      </c>
      <c r="Q1383" s="25" t="str">
        <f t="shared" ca="1" si="235"/>
        <v/>
      </c>
      <c r="R1383" s="25" t="str">
        <f t="shared" ca="1" si="229"/>
        <v/>
      </c>
      <c r="S1383" s="25" t="str">
        <f t="shared" ca="1" si="229"/>
        <v/>
      </c>
      <c r="T1383" s="25" t="str">
        <f t="shared" ca="1" si="229"/>
        <v/>
      </c>
      <c r="U1383" s="25" t="str">
        <f t="shared" ca="1" si="229"/>
        <v/>
      </c>
    </row>
    <row r="1384" spans="1:21" ht="13.5" customHeight="1">
      <c r="A1384" s="20" t="str">
        <f t="shared" ca="1" si="228"/>
        <v>Hand Size 5</v>
      </c>
      <c r="B1384" s="20" t="str">
        <f t="shared" ca="1" si="235"/>
        <v>e0009c85-879d-4775-97cd-97a70585c753</v>
      </c>
      <c r="C1384" s="20" t="str">
        <f t="shared" ca="1" si="235"/>
        <v>OCTGN</v>
      </c>
      <c r="D1384" s="20" t="str">
        <f t="shared" ca="1" si="235"/>
        <v>O</v>
      </c>
      <c r="E1384" s="20" t="str">
        <f t="shared" ca="1" si="235"/>
        <v>No</v>
      </c>
      <c r="F1384" s="20" t="str">
        <f t="shared" ca="1" si="235"/>
        <v>0</v>
      </c>
      <c r="G1384" s="20" t="str">
        <f t="shared" ca="1" si="235"/>
        <v>Feat</v>
      </c>
      <c r="H1384" s="20" t="str">
        <f t="shared" ca="1" si="235"/>
        <v>Power</v>
      </c>
      <c r="I1384" s="20" t="str">
        <f t="shared" ca="1" si="235"/>
        <v/>
      </c>
      <c r="J1384" s="20" t="str">
        <f t="shared" ca="1" si="235"/>
        <v/>
      </c>
      <c r="K1384" s="20" t="str">
        <f t="shared" ca="1" si="235"/>
        <v/>
      </c>
      <c r="L1384" s="20" t="str">
        <f t="shared" ca="1" si="235"/>
        <v/>
      </c>
      <c r="M1384" s="20" t="str">
        <f t="shared" ca="1" si="235"/>
        <v/>
      </c>
      <c r="N1384" s="20" t="str">
        <f t="shared" ca="1" si="235"/>
        <v/>
      </c>
      <c r="O1384" s="20" t="str">
        <f t="shared" ca="1" si="235"/>
        <v/>
      </c>
      <c r="P1384" s="25" t="str">
        <f t="shared" ca="1" si="235"/>
        <v/>
      </c>
      <c r="Q1384" s="25" t="str">
        <f t="shared" ca="1" si="235"/>
        <v/>
      </c>
      <c r="R1384" s="25" t="str">
        <f t="shared" ca="1" si="229"/>
        <v/>
      </c>
      <c r="S1384" s="25" t="str">
        <f t="shared" ca="1" si="229"/>
        <v/>
      </c>
      <c r="T1384" s="25" t="str">
        <f t="shared" ca="1" si="229"/>
        <v/>
      </c>
      <c r="U1384" s="25" t="str">
        <f t="shared" ca="1" si="229"/>
        <v/>
      </c>
    </row>
    <row r="1385" spans="1:21" ht="13.5" customHeight="1">
      <c r="A1385" s="20" t="str">
        <f t="shared" ca="1" si="228"/>
        <v>Hand Size 6</v>
      </c>
      <c r="B1385" s="20" t="str">
        <f t="shared" ca="1" si="235"/>
        <v>370e39a9-a546-4bff-8820-a9b1f6f55171</v>
      </c>
      <c r="C1385" s="20" t="str">
        <f t="shared" ca="1" si="235"/>
        <v>OCTGN</v>
      </c>
      <c r="D1385" s="20" t="str">
        <f t="shared" ca="1" si="235"/>
        <v>O</v>
      </c>
      <c r="E1385" s="20" t="str">
        <f t="shared" ca="1" si="235"/>
        <v>No</v>
      </c>
      <c r="F1385" s="20" t="str">
        <f t="shared" ca="1" si="235"/>
        <v>0</v>
      </c>
      <c r="G1385" s="20" t="str">
        <f t="shared" ca="1" si="235"/>
        <v>Feat</v>
      </c>
      <c r="H1385" s="20" t="str">
        <f t="shared" ca="1" si="235"/>
        <v>Power</v>
      </c>
      <c r="I1385" s="20" t="str">
        <f t="shared" ca="1" si="235"/>
        <v/>
      </c>
      <c r="J1385" s="20" t="str">
        <f t="shared" ca="1" si="235"/>
        <v/>
      </c>
      <c r="K1385" s="20" t="str">
        <f t="shared" ca="1" si="235"/>
        <v/>
      </c>
      <c r="L1385" s="20" t="str">
        <f t="shared" ca="1" si="235"/>
        <v/>
      </c>
      <c r="M1385" s="20" t="str">
        <f t="shared" ca="1" si="235"/>
        <v/>
      </c>
      <c r="N1385" s="20" t="str">
        <f t="shared" ca="1" si="235"/>
        <v/>
      </c>
      <c r="O1385" s="20" t="str">
        <f t="shared" ca="1" si="235"/>
        <v/>
      </c>
      <c r="P1385" s="25" t="str">
        <f t="shared" ca="1" si="235"/>
        <v/>
      </c>
      <c r="Q1385" s="25" t="str">
        <f t="shared" ca="1" si="235"/>
        <v/>
      </c>
      <c r="R1385" s="25" t="str">
        <f t="shared" ca="1" si="229"/>
        <v/>
      </c>
      <c r="S1385" s="25" t="str">
        <f t="shared" ca="1" si="229"/>
        <v/>
      </c>
      <c r="T1385" s="25" t="str">
        <f t="shared" ca="1" si="229"/>
        <v/>
      </c>
      <c r="U1385" s="25" t="str">
        <f t="shared" ca="1" si="229"/>
        <v/>
      </c>
    </row>
    <row r="1386" spans="1:21" ht="13.5" customHeight="1">
      <c r="A1386" s="20" t="str">
        <f t="shared" ca="1" si="228"/>
        <v>Hand Size 7</v>
      </c>
      <c r="B1386" s="20" t="str">
        <f t="shared" ca="1" si="235"/>
        <v>25e3c329-7d34-4655-a905-7305007e67aa</v>
      </c>
      <c r="C1386" s="20" t="str">
        <f t="shared" ca="1" si="235"/>
        <v>OCTGN</v>
      </c>
      <c r="D1386" s="20" t="str">
        <f t="shared" ca="1" si="235"/>
        <v>O</v>
      </c>
      <c r="E1386" s="20" t="str">
        <f t="shared" ca="1" si="235"/>
        <v>No</v>
      </c>
      <c r="F1386" s="20" t="str">
        <f t="shared" ca="1" si="235"/>
        <v>0</v>
      </c>
      <c r="G1386" s="20" t="str">
        <f t="shared" ca="1" si="235"/>
        <v>Feat</v>
      </c>
      <c r="H1386" s="20" t="str">
        <f t="shared" ca="1" si="235"/>
        <v>Power</v>
      </c>
      <c r="I1386" s="20" t="str">
        <f t="shared" ca="1" si="235"/>
        <v/>
      </c>
      <c r="J1386" s="20" t="str">
        <f t="shared" ca="1" si="235"/>
        <v/>
      </c>
      <c r="K1386" s="20" t="str">
        <f t="shared" ca="1" si="235"/>
        <v/>
      </c>
      <c r="L1386" s="20" t="str">
        <f t="shared" ca="1" si="235"/>
        <v/>
      </c>
      <c r="M1386" s="20" t="str">
        <f t="shared" ca="1" si="235"/>
        <v/>
      </c>
      <c r="N1386" s="20" t="str">
        <f t="shared" ca="1" si="235"/>
        <v/>
      </c>
      <c r="O1386" s="20" t="str">
        <f t="shared" ca="1" si="235"/>
        <v/>
      </c>
      <c r="P1386" s="25" t="str">
        <f t="shared" ca="1" si="235"/>
        <v/>
      </c>
      <c r="Q1386" s="25" t="str">
        <f t="shared" ca="1" si="235"/>
        <v/>
      </c>
      <c r="R1386" s="25" t="str">
        <f t="shared" ca="1" si="229"/>
        <v/>
      </c>
      <c r="S1386" s="25" t="str">
        <f t="shared" ca="1" si="229"/>
        <v/>
      </c>
      <c r="T1386" s="25" t="str">
        <f t="shared" ca="1" si="229"/>
        <v/>
      </c>
      <c r="U1386" s="25" t="str">
        <f t="shared" ca="1" si="229"/>
        <v/>
      </c>
    </row>
    <row r="1387" spans="1:21" ht="13.5" customHeight="1">
      <c r="A1387" s="20" t="str">
        <f t="shared" ref="A1387:A1450" ca="1" si="236">IF(INDIRECT(ADDRESS(ROW(),COLUMN(),,,"Details"))="","",SUBSTITUTE(SUBSTITUTE(INDIRECT(ADDRESS(ROW(),COLUMN(),,,"Details")),"
","&amp;#10;"),"""","&amp;quot;"))</f>
        <v>Hand Size 8</v>
      </c>
      <c r="B1387" s="20" t="str">
        <f t="shared" ca="1" si="235"/>
        <v>ac005aa8-382c-49cd-a20c-38780928b314</v>
      </c>
      <c r="C1387" s="20" t="str">
        <f t="shared" ca="1" si="235"/>
        <v>OCTGN</v>
      </c>
      <c r="D1387" s="20" t="str">
        <f t="shared" ca="1" si="235"/>
        <v>O</v>
      </c>
      <c r="E1387" s="20" t="str">
        <f t="shared" ca="1" si="235"/>
        <v>No</v>
      </c>
      <c r="F1387" s="20" t="str">
        <f t="shared" ca="1" si="235"/>
        <v>0</v>
      </c>
      <c r="G1387" s="20" t="str">
        <f t="shared" ca="1" si="235"/>
        <v>Feat</v>
      </c>
      <c r="H1387" s="20" t="str">
        <f t="shared" ca="1" si="235"/>
        <v>Power</v>
      </c>
      <c r="I1387" s="20" t="str">
        <f t="shared" ca="1" si="235"/>
        <v/>
      </c>
      <c r="J1387" s="20" t="str">
        <f t="shared" ca="1" si="235"/>
        <v/>
      </c>
      <c r="K1387" s="20" t="str">
        <f t="shared" ca="1" si="235"/>
        <v/>
      </c>
      <c r="L1387" s="20" t="str">
        <f t="shared" ca="1" si="235"/>
        <v/>
      </c>
      <c r="M1387" s="20" t="str">
        <f t="shared" ca="1" si="235"/>
        <v/>
      </c>
      <c r="N1387" s="20" t="str">
        <f t="shared" ca="1" si="235"/>
        <v/>
      </c>
      <c r="O1387" s="20" t="str">
        <f t="shared" ca="1" si="235"/>
        <v/>
      </c>
      <c r="P1387" s="25" t="str">
        <f t="shared" ca="1" si="235"/>
        <v/>
      </c>
      <c r="Q1387" s="25" t="str">
        <f t="shared" ca="1" si="235"/>
        <v/>
      </c>
      <c r="R1387" s="25" t="str">
        <f t="shared" ca="1" si="229"/>
        <v/>
      </c>
      <c r="S1387" s="25" t="str">
        <f t="shared" ca="1" si="229"/>
        <v/>
      </c>
      <c r="T1387" s="25" t="str">
        <f t="shared" ca="1" si="229"/>
        <v/>
      </c>
      <c r="U1387" s="25" t="str">
        <f t="shared" ca="1" si="229"/>
        <v/>
      </c>
    </row>
    <row r="1388" spans="1:21" ht="13.5" customHeight="1">
      <c r="A1388" s="20" t="str">
        <f t="shared" ca="1" si="236"/>
        <v>Hand Size 9</v>
      </c>
      <c r="B1388" s="20" t="str">
        <f t="shared" ca="1" si="235"/>
        <v>df895057-5685-4eea-9e43-1fa7a7dcbf16</v>
      </c>
      <c r="C1388" s="20" t="str">
        <f t="shared" ca="1" si="235"/>
        <v>OCTGN</v>
      </c>
      <c r="D1388" s="20" t="str">
        <f t="shared" ca="1" si="235"/>
        <v>O</v>
      </c>
      <c r="E1388" s="20" t="str">
        <f t="shared" ca="1" si="235"/>
        <v>No</v>
      </c>
      <c r="F1388" s="20" t="str">
        <f t="shared" ca="1" si="235"/>
        <v>0</v>
      </c>
      <c r="G1388" s="20" t="str">
        <f t="shared" ca="1" si="235"/>
        <v>Feat</v>
      </c>
      <c r="H1388" s="20" t="str">
        <f t="shared" ca="1" si="235"/>
        <v>Power</v>
      </c>
      <c r="I1388" s="20" t="str">
        <f t="shared" ca="1" si="235"/>
        <v/>
      </c>
      <c r="J1388" s="20" t="str">
        <f t="shared" ca="1" si="235"/>
        <v/>
      </c>
      <c r="K1388" s="20" t="str">
        <f t="shared" ca="1" si="235"/>
        <v/>
      </c>
      <c r="L1388" s="20" t="str">
        <f t="shared" ca="1" si="235"/>
        <v/>
      </c>
      <c r="M1388" s="20" t="str">
        <f t="shared" ca="1" si="235"/>
        <v/>
      </c>
      <c r="N1388" s="20" t="str">
        <f t="shared" ca="1" si="235"/>
        <v/>
      </c>
      <c r="O1388" s="20" t="str">
        <f t="shared" ca="1" si="235"/>
        <v/>
      </c>
      <c r="P1388" s="25" t="str">
        <f t="shared" ca="1" si="235"/>
        <v/>
      </c>
      <c r="Q1388" s="25" t="str">
        <f t="shared" ca="1" si="235"/>
        <v/>
      </c>
      <c r="R1388" s="25" t="str">
        <f t="shared" ca="1" si="229"/>
        <v/>
      </c>
      <c r="S1388" s="25" t="str">
        <f t="shared" ca="1" si="229"/>
        <v/>
      </c>
      <c r="T1388" s="25" t="str">
        <f t="shared" ca="1" si="229"/>
        <v/>
      </c>
      <c r="U1388" s="25" t="str">
        <f t="shared" ca="1" si="229"/>
        <v/>
      </c>
    </row>
    <row r="1389" spans="1:21" ht="13.5" customHeight="1">
      <c r="A1389" s="20" t="str">
        <f t="shared" ca="1" si="236"/>
        <v>Heavy Armors</v>
      </c>
      <c r="B1389" s="20" t="str">
        <f t="shared" ca="1" si="235"/>
        <v>5082ba49-0ebb-47aa-9b46-fb51e04fdd36</v>
      </c>
      <c r="C1389" s="20" t="str">
        <f t="shared" ca="1" si="235"/>
        <v>OCTGN</v>
      </c>
      <c r="D1389" s="20" t="str">
        <f t="shared" ca="1" si="235"/>
        <v>O</v>
      </c>
      <c r="E1389" s="20" t="str">
        <f t="shared" ca="1" si="235"/>
        <v>No</v>
      </c>
      <c r="F1389" s="20" t="str">
        <f t="shared" ca="1" si="235"/>
        <v>0</v>
      </c>
      <c r="G1389" s="20" t="str">
        <f t="shared" ca="1" si="235"/>
        <v>Feat</v>
      </c>
      <c r="H1389" s="20" t="str">
        <f t="shared" ca="1" si="235"/>
        <v>Power</v>
      </c>
      <c r="I1389" s="20" t="str">
        <f t="shared" ca="1" si="235"/>
        <v/>
      </c>
      <c r="J1389" s="20" t="str">
        <f t="shared" ca="1" si="235"/>
        <v/>
      </c>
      <c r="K1389" s="20" t="str">
        <f t="shared" ca="1" si="235"/>
        <v/>
      </c>
      <c r="L1389" s="20" t="str">
        <f t="shared" ca="1" si="235"/>
        <v/>
      </c>
      <c r="M1389" s="20" t="str">
        <f t="shared" ca="1" si="235"/>
        <v/>
      </c>
      <c r="N1389" s="20" t="str">
        <f t="shared" ca="1" si="235"/>
        <v/>
      </c>
      <c r="O1389" s="20" t="str">
        <f t="shared" ca="1" si="235"/>
        <v/>
      </c>
      <c r="P1389" s="25" t="str">
        <f t="shared" ca="1" si="235"/>
        <v/>
      </c>
      <c r="Q1389" s="25" t="str">
        <f t="shared" ca="1" si="235"/>
        <v/>
      </c>
      <c r="R1389" s="25" t="str">
        <f t="shared" ca="1" si="229"/>
        <v/>
      </c>
      <c r="S1389" s="25" t="str">
        <f t="shared" ca="1" si="229"/>
        <v/>
      </c>
      <c r="T1389" s="25" t="str">
        <f t="shared" ca="1" si="229"/>
        <v/>
      </c>
      <c r="U1389" s="25" t="str">
        <f t="shared" ca="1" si="229"/>
        <v/>
      </c>
    </row>
    <row r="1390" spans="1:21" ht="13.5" customHeight="1">
      <c r="A1390" s="20" t="str">
        <f t="shared" ca="1" si="236"/>
        <v>Light Armors</v>
      </c>
      <c r="B1390" s="20" t="str">
        <f t="shared" ca="1" si="235"/>
        <v>12840745-ea77-4d7f-a92d-17c761a71d17</v>
      </c>
      <c r="C1390" s="20" t="str">
        <f t="shared" ca="1" si="235"/>
        <v>OCTGN</v>
      </c>
      <c r="D1390" s="20" t="str">
        <f t="shared" ca="1" si="235"/>
        <v>O</v>
      </c>
      <c r="E1390" s="20" t="str">
        <f t="shared" ca="1" si="235"/>
        <v>No</v>
      </c>
      <c r="F1390" s="20" t="str">
        <f t="shared" ca="1" si="235"/>
        <v>0</v>
      </c>
      <c r="G1390" s="20" t="str">
        <f t="shared" ca="1" si="235"/>
        <v>Feat</v>
      </c>
      <c r="H1390" s="20" t="str">
        <f t="shared" ca="1" si="235"/>
        <v>Power</v>
      </c>
      <c r="I1390" s="20" t="str">
        <f t="shared" ca="1" si="235"/>
        <v/>
      </c>
      <c r="J1390" s="20" t="str">
        <f t="shared" ca="1" si="235"/>
        <v/>
      </c>
      <c r="K1390" s="20" t="str">
        <f t="shared" ca="1" si="235"/>
        <v/>
      </c>
      <c r="L1390" s="20" t="str">
        <f t="shared" ca="1" si="235"/>
        <v/>
      </c>
      <c r="M1390" s="20" t="str">
        <f t="shared" ca="1" si="235"/>
        <v/>
      </c>
      <c r="N1390" s="20" t="str">
        <f t="shared" ca="1" si="235"/>
        <v/>
      </c>
      <c r="O1390" s="20" t="str">
        <f t="shared" ca="1" si="235"/>
        <v/>
      </c>
      <c r="P1390" s="25" t="str">
        <f t="shared" ca="1" si="235"/>
        <v/>
      </c>
      <c r="Q1390" s="25" t="str">
        <f t="shared" ca="1" si="235"/>
        <v/>
      </c>
      <c r="R1390" s="25" t="str">
        <f t="shared" ca="1" si="229"/>
        <v/>
      </c>
      <c r="S1390" s="25" t="str">
        <f t="shared" ca="1" si="229"/>
        <v/>
      </c>
      <c r="T1390" s="25" t="str">
        <f t="shared" ca="1" si="229"/>
        <v/>
      </c>
      <c r="U1390" s="25" t="str">
        <f t="shared" ca="1" si="229"/>
        <v/>
      </c>
    </row>
    <row r="1391" spans="1:21" ht="13.5" customHeight="1">
      <c r="A1391" s="20" t="str">
        <f t="shared" ca="1" si="236"/>
        <v>Weapons</v>
      </c>
      <c r="B1391" s="20" t="str">
        <f t="shared" ca="1" si="235"/>
        <v>85c4e36c-54b7-4e69-bddb-d665442d1522</v>
      </c>
      <c r="C1391" s="20" t="str">
        <f t="shared" ca="1" si="235"/>
        <v>OCTGN</v>
      </c>
      <c r="D1391" s="20" t="str">
        <f t="shared" ca="1" si="235"/>
        <v>O</v>
      </c>
      <c r="E1391" s="20" t="str">
        <f t="shared" ca="1" si="235"/>
        <v>No</v>
      </c>
      <c r="F1391" s="20" t="str">
        <f t="shared" ca="1" si="235"/>
        <v>0</v>
      </c>
      <c r="G1391" s="20" t="str">
        <f t="shared" ca="1" si="235"/>
        <v>Feat</v>
      </c>
      <c r="H1391" s="20" t="str">
        <f t="shared" ca="1" si="235"/>
        <v>Power</v>
      </c>
      <c r="I1391" s="20" t="str">
        <f t="shared" ca="1" si="235"/>
        <v/>
      </c>
      <c r="J1391" s="20" t="str">
        <f t="shared" ca="1" si="235"/>
        <v/>
      </c>
      <c r="K1391" s="20" t="str">
        <f t="shared" ca="1" si="235"/>
        <v/>
      </c>
      <c r="L1391" s="20" t="str">
        <f t="shared" ca="1" si="235"/>
        <v/>
      </c>
      <c r="M1391" s="20" t="str">
        <f t="shared" ca="1" si="235"/>
        <v/>
      </c>
      <c r="N1391" s="20" t="str">
        <f t="shared" ca="1" si="235"/>
        <v/>
      </c>
      <c r="O1391" s="20" t="str">
        <f t="shared" ca="1" si="235"/>
        <v/>
      </c>
      <c r="P1391" s="25" t="str">
        <f t="shared" ca="1" si="235"/>
        <v/>
      </c>
      <c r="Q1391" s="25" t="str">
        <f t="shared" ca="1" si="235"/>
        <v/>
      </c>
      <c r="R1391" s="25" t="str">
        <f t="shared" ca="1" si="229"/>
        <v/>
      </c>
      <c r="S1391" s="25" t="str">
        <f t="shared" ca="1" si="229"/>
        <v/>
      </c>
      <c r="T1391" s="25" t="str">
        <f t="shared" ca="1" si="229"/>
        <v/>
      </c>
      <c r="U1391" s="25" t="str">
        <f t="shared" ca="1" si="229"/>
        <v/>
      </c>
    </row>
    <row r="1392" spans="1:21" ht="13.5" customHeight="1">
      <c r="A1392" s="20" t="str">
        <f t="shared" ca="1" si="236"/>
        <v>Charisma +1</v>
      </c>
      <c r="B1392" s="20" t="str">
        <f t="shared" ref="B1392:Q1401" ca="1" si="237">IF(INDIRECT(ADDRESS(ROW(),COLUMN(),,,"Details"))="","",SUBSTITUTE(SUBSTITUTE(INDIRECT(ADDRESS(ROW(),COLUMN(),,,"Details")),"
","&amp;#10;"),"""","&amp;quot;"))</f>
        <v>46f9a53a-aabd-486a-959b-c44ec51a3016</v>
      </c>
      <c r="C1392" s="20" t="str">
        <f t="shared" ca="1" si="237"/>
        <v>OCTGN</v>
      </c>
      <c r="D1392" s="20" t="str">
        <f t="shared" ca="1" si="237"/>
        <v>O</v>
      </c>
      <c r="E1392" s="20" t="str">
        <f t="shared" ca="1" si="237"/>
        <v>No</v>
      </c>
      <c r="F1392" s="20" t="str">
        <f t="shared" ca="1" si="237"/>
        <v>0</v>
      </c>
      <c r="G1392" s="20" t="str">
        <f t="shared" ca="1" si="237"/>
        <v>Feat</v>
      </c>
      <c r="H1392" s="20" t="str">
        <f t="shared" ca="1" si="237"/>
        <v>Skill</v>
      </c>
      <c r="I1392" s="20" t="str">
        <f t="shared" ca="1" si="237"/>
        <v/>
      </c>
      <c r="J1392" s="20" t="str">
        <f t="shared" ca="1" si="237"/>
        <v/>
      </c>
      <c r="K1392" s="20" t="str">
        <f t="shared" ca="1" si="237"/>
        <v/>
      </c>
      <c r="L1392" s="20" t="str">
        <f t="shared" ca="1" si="237"/>
        <v/>
      </c>
      <c r="M1392" s="20" t="str">
        <f t="shared" ca="1" si="237"/>
        <v/>
      </c>
      <c r="N1392" s="20" t="str">
        <f t="shared" ca="1" si="237"/>
        <v/>
      </c>
      <c r="O1392" s="20" t="str">
        <f t="shared" ca="1" si="237"/>
        <v/>
      </c>
      <c r="P1392" s="25" t="str">
        <f t="shared" ca="1" si="237"/>
        <v/>
      </c>
      <c r="Q1392" s="25" t="str">
        <f t="shared" ca="1" si="237"/>
        <v/>
      </c>
      <c r="R1392" s="25" t="str">
        <f t="shared" ca="1" si="229"/>
        <v/>
      </c>
      <c r="S1392" s="25" t="str">
        <f t="shared" ca="1" si="229"/>
        <v/>
      </c>
      <c r="T1392" s="25" t="str">
        <f t="shared" ca="1" si="229"/>
        <v/>
      </c>
      <c r="U1392" s="25" t="str">
        <f t="shared" ca="1" si="229"/>
        <v/>
      </c>
    </row>
    <row r="1393" spans="1:21" ht="13.5" customHeight="1">
      <c r="A1393" s="20" t="str">
        <f t="shared" ca="1" si="236"/>
        <v>Charisma +2</v>
      </c>
      <c r="B1393" s="20" t="str">
        <f t="shared" ca="1" si="237"/>
        <v>116d7567-6fe1-40e0-9b0e-68dd28e34c0d</v>
      </c>
      <c r="C1393" s="20" t="str">
        <f t="shared" ca="1" si="237"/>
        <v>OCTGN</v>
      </c>
      <c r="D1393" s="20" t="str">
        <f t="shared" ca="1" si="237"/>
        <v>O</v>
      </c>
      <c r="E1393" s="20" t="str">
        <f t="shared" ca="1" si="237"/>
        <v>No</v>
      </c>
      <c r="F1393" s="20" t="str">
        <f t="shared" ca="1" si="237"/>
        <v>0</v>
      </c>
      <c r="G1393" s="20" t="str">
        <f t="shared" ca="1" si="237"/>
        <v>Feat</v>
      </c>
      <c r="H1393" s="20" t="str">
        <f t="shared" ca="1" si="237"/>
        <v>Skill</v>
      </c>
      <c r="I1393" s="20" t="str">
        <f t="shared" ca="1" si="237"/>
        <v/>
      </c>
      <c r="J1393" s="20" t="str">
        <f t="shared" ca="1" si="237"/>
        <v/>
      </c>
      <c r="K1393" s="20" t="str">
        <f t="shared" ca="1" si="237"/>
        <v/>
      </c>
      <c r="L1393" s="20" t="str">
        <f t="shared" ca="1" si="237"/>
        <v/>
      </c>
      <c r="M1393" s="20" t="str">
        <f t="shared" ca="1" si="237"/>
        <v/>
      </c>
      <c r="N1393" s="20" t="str">
        <f t="shared" ca="1" si="237"/>
        <v/>
      </c>
      <c r="O1393" s="20" t="str">
        <f t="shared" ca="1" si="237"/>
        <v/>
      </c>
      <c r="P1393" s="25" t="str">
        <f t="shared" ca="1" si="237"/>
        <v/>
      </c>
      <c r="Q1393" s="25" t="str">
        <f t="shared" ca="1" si="237"/>
        <v/>
      </c>
      <c r="R1393" s="25" t="str">
        <f t="shared" ca="1" si="229"/>
        <v/>
      </c>
      <c r="S1393" s="25" t="str">
        <f t="shared" ca="1" si="229"/>
        <v/>
      </c>
      <c r="T1393" s="25" t="str">
        <f t="shared" ca="1" si="229"/>
        <v/>
      </c>
      <c r="U1393" s="25" t="str">
        <f t="shared" ca="1" si="229"/>
        <v/>
      </c>
    </row>
    <row r="1394" spans="1:21" ht="13.5" customHeight="1">
      <c r="A1394" s="20" t="str">
        <f t="shared" ca="1" si="236"/>
        <v>Charisma +3</v>
      </c>
      <c r="B1394" s="20" t="str">
        <f t="shared" ca="1" si="237"/>
        <v>cdf46e25-4b3a-4ab8-a04a-110e50c56d30</v>
      </c>
      <c r="C1394" s="20" t="str">
        <f t="shared" ca="1" si="237"/>
        <v>OCTGN</v>
      </c>
      <c r="D1394" s="20" t="str">
        <f t="shared" ca="1" si="237"/>
        <v>O</v>
      </c>
      <c r="E1394" s="20" t="str">
        <f t="shared" ca="1" si="237"/>
        <v>No</v>
      </c>
      <c r="F1394" s="20" t="str">
        <f t="shared" ca="1" si="237"/>
        <v>0</v>
      </c>
      <c r="G1394" s="20" t="str">
        <f t="shared" ca="1" si="237"/>
        <v>Feat</v>
      </c>
      <c r="H1394" s="20" t="str">
        <f t="shared" ca="1" si="237"/>
        <v>Skill</v>
      </c>
      <c r="I1394" s="20" t="str">
        <f t="shared" ca="1" si="237"/>
        <v/>
      </c>
      <c r="J1394" s="20" t="str">
        <f t="shared" ca="1" si="237"/>
        <v/>
      </c>
      <c r="K1394" s="20" t="str">
        <f t="shared" ca="1" si="237"/>
        <v/>
      </c>
      <c r="L1394" s="20" t="str">
        <f t="shared" ca="1" si="237"/>
        <v/>
      </c>
      <c r="M1394" s="20" t="str">
        <f t="shared" ca="1" si="237"/>
        <v/>
      </c>
      <c r="N1394" s="20" t="str">
        <f t="shared" ca="1" si="237"/>
        <v/>
      </c>
      <c r="O1394" s="20" t="str">
        <f t="shared" ca="1" si="237"/>
        <v/>
      </c>
      <c r="P1394" s="25" t="str">
        <f t="shared" ca="1" si="237"/>
        <v/>
      </c>
      <c r="Q1394" s="25" t="str">
        <f t="shared" ca="1" si="237"/>
        <v/>
      </c>
      <c r="R1394" s="25" t="str">
        <f t="shared" ca="1" si="229"/>
        <v/>
      </c>
      <c r="S1394" s="25" t="str">
        <f t="shared" ca="1" si="229"/>
        <v/>
      </c>
      <c r="T1394" s="25" t="str">
        <f t="shared" ca="1" si="229"/>
        <v/>
      </c>
      <c r="U1394" s="25" t="str">
        <f t="shared" ca="1" si="229"/>
        <v/>
      </c>
    </row>
    <row r="1395" spans="1:21" ht="13.5" customHeight="1">
      <c r="A1395" s="20" t="str">
        <f t="shared" ca="1" si="236"/>
        <v>Charisma +4</v>
      </c>
      <c r="B1395" s="20" t="str">
        <f t="shared" ca="1" si="237"/>
        <v>5381da08-c944-4166-88ea-9688ea76d8bf</v>
      </c>
      <c r="C1395" s="20" t="str">
        <f t="shared" ca="1" si="237"/>
        <v>OCTGN</v>
      </c>
      <c r="D1395" s="20" t="str">
        <f t="shared" ca="1" si="237"/>
        <v>O</v>
      </c>
      <c r="E1395" s="20" t="str">
        <f t="shared" ca="1" si="237"/>
        <v>No</v>
      </c>
      <c r="F1395" s="20" t="str">
        <f t="shared" ca="1" si="237"/>
        <v>0</v>
      </c>
      <c r="G1395" s="20" t="str">
        <f t="shared" ca="1" si="237"/>
        <v>Feat</v>
      </c>
      <c r="H1395" s="20" t="str">
        <f t="shared" ca="1" si="237"/>
        <v>Skill</v>
      </c>
      <c r="I1395" s="20" t="str">
        <f t="shared" ca="1" si="237"/>
        <v/>
      </c>
      <c r="J1395" s="20" t="str">
        <f t="shared" ca="1" si="237"/>
        <v/>
      </c>
      <c r="K1395" s="20" t="str">
        <f t="shared" ca="1" si="237"/>
        <v/>
      </c>
      <c r="L1395" s="20" t="str">
        <f t="shared" ca="1" si="237"/>
        <v/>
      </c>
      <c r="M1395" s="20" t="str">
        <f t="shared" ca="1" si="237"/>
        <v/>
      </c>
      <c r="N1395" s="20" t="str">
        <f t="shared" ca="1" si="237"/>
        <v/>
      </c>
      <c r="O1395" s="20" t="str">
        <f t="shared" ca="1" si="237"/>
        <v/>
      </c>
      <c r="P1395" s="25" t="str">
        <f t="shared" ca="1" si="237"/>
        <v/>
      </c>
      <c r="Q1395" s="25" t="str">
        <f t="shared" ca="1" si="237"/>
        <v/>
      </c>
      <c r="R1395" s="25" t="str">
        <f t="shared" ref="R1395:U1458" ca="1" si="238">IF(INDIRECT(ADDRESS(ROW(),COLUMN(),,,"Details"))="","",SUBSTITUTE(SUBSTITUTE(INDIRECT(ADDRESS(ROW(),COLUMN(),,,"Details")),"
","&amp;#10;"),"""","&amp;quot;"))</f>
        <v/>
      </c>
      <c r="S1395" s="25" t="str">
        <f t="shared" ca="1" si="238"/>
        <v/>
      </c>
      <c r="T1395" s="25" t="str">
        <f t="shared" ca="1" si="238"/>
        <v/>
      </c>
      <c r="U1395" s="25" t="str">
        <f t="shared" ca="1" si="238"/>
        <v/>
      </c>
    </row>
    <row r="1396" spans="1:21" ht="13.5" customHeight="1">
      <c r="A1396" s="20" t="str">
        <f t="shared" ca="1" si="236"/>
        <v>Charisma d10</v>
      </c>
      <c r="B1396" s="20" t="str">
        <f t="shared" ca="1" si="237"/>
        <v>fa44cb0f-c46a-48cd-8274-1216e54fed20</v>
      </c>
      <c r="C1396" s="20" t="str">
        <f t="shared" ca="1" si="237"/>
        <v>OCTGN</v>
      </c>
      <c r="D1396" s="20" t="str">
        <f t="shared" ca="1" si="237"/>
        <v>O</v>
      </c>
      <c r="E1396" s="20" t="str">
        <f t="shared" ca="1" si="237"/>
        <v>No</v>
      </c>
      <c r="F1396" s="20" t="str">
        <f t="shared" ca="1" si="237"/>
        <v>0</v>
      </c>
      <c r="G1396" s="20" t="str">
        <f t="shared" ca="1" si="237"/>
        <v>Feat</v>
      </c>
      <c r="H1396" s="20" t="str">
        <f t="shared" ca="1" si="237"/>
        <v>Skill</v>
      </c>
      <c r="I1396" s="20" t="str">
        <f t="shared" ca="1" si="237"/>
        <v/>
      </c>
      <c r="J1396" s="20" t="str">
        <f t="shared" ca="1" si="237"/>
        <v/>
      </c>
      <c r="K1396" s="20" t="str">
        <f t="shared" ca="1" si="237"/>
        <v/>
      </c>
      <c r="L1396" s="20" t="str">
        <f t="shared" ca="1" si="237"/>
        <v/>
      </c>
      <c r="M1396" s="20" t="str">
        <f t="shared" ca="1" si="237"/>
        <v/>
      </c>
      <c r="N1396" s="20" t="str">
        <f t="shared" ca="1" si="237"/>
        <v/>
      </c>
      <c r="O1396" s="20" t="str">
        <f t="shared" ca="1" si="237"/>
        <v/>
      </c>
      <c r="P1396" s="25" t="str">
        <f t="shared" ca="1" si="237"/>
        <v/>
      </c>
      <c r="Q1396" s="25" t="str">
        <f t="shared" ca="1" si="237"/>
        <v/>
      </c>
      <c r="R1396" s="25" t="str">
        <f t="shared" ca="1" si="238"/>
        <v/>
      </c>
      <c r="S1396" s="25" t="str">
        <f t="shared" ca="1" si="238"/>
        <v/>
      </c>
      <c r="T1396" s="25" t="str">
        <f t="shared" ca="1" si="238"/>
        <v/>
      </c>
      <c r="U1396" s="25" t="str">
        <f t="shared" ca="1" si="238"/>
        <v/>
      </c>
    </row>
    <row r="1397" spans="1:21" ht="13.5" customHeight="1">
      <c r="A1397" s="20" t="str">
        <f t="shared" ca="1" si="236"/>
        <v>Charisma d12</v>
      </c>
      <c r="B1397" s="20" t="str">
        <f t="shared" ca="1" si="237"/>
        <v>2fba8fd9-7fd7-4878-9a05-fa4311d93f5c</v>
      </c>
      <c r="C1397" s="20" t="str">
        <f t="shared" ca="1" si="237"/>
        <v>OCTGN</v>
      </c>
      <c r="D1397" s="20" t="str">
        <f t="shared" ca="1" si="237"/>
        <v>O</v>
      </c>
      <c r="E1397" s="20" t="str">
        <f t="shared" ca="1" si="237"/>
        <v>No</v>
      </c>
      <c r="F1397" s="20" t="str">
        <f t="shared" ca="1" si="237"/>
        <v>0</v>
      </c>
      <c r="G1397" s="20" t="str">
        <f t="shared" ca="1" si="237"/>
        <v>Feat</v>
      </c>
      <c r="H1397" s="20" t="str">
        <f t="shared" ca="1" si="237"/>
        <v>Skill</v>
      </c>
      <c r="I1397" s="20" t="str">
        <f t="shared" ca="1" si="237"/>
        <v/>
      </c>
      <c r="J1397" s="20" t="str">
        <f t="shared" ca="1" si="237"/>
        <v/>
      </c>
      <c r="K1397" s="20" t="str">
        <f t="shared" ca="1" si="237"/>
        <v/>
      </c>
      <c r="L1397" s="20" t="str">
        <f t="shared" ca="1" si="237"/>
        <v/>
      </c>
      <c r="M1397" s="20" t="str">
        <f t="shared" ca="1" si="237"/>
        <v/>
      </c>
      <c r="N1397" s="20" t="str">
        <f t="shared" ca="1" si="237"/>
        <v/>
      </c>
      <c r="O1397" s="20" t="str">
        <f t="shared" ca="1" si="237"/>
        <v/>
      </c>
      <c r="P1397" s="25" t="str">
        <f t="shared" ca="1" si="237"/>
        <v/>
      </c>
      <c r="Q1397" s="25" t="str">
        <f t="shared" ca="1" si="237"/>
        <v/>
      </c>
      <c r="R1397" s="25" t="str">
        <f t="shared" ca="1" si="238"/>
        <v/>
      </c>
      <c r="S1397" s="25" t="str">
        <f t="shared" ca="1" si="238"/>
        <v/>
      </c>
      <c r="T1397" s="25" t="str">
        <f t="shared" ca="1" si="238"/>
        <v/>
      </c>
      <c r="U1397" s="25" t="str">
        <f t="shared" ca="1" si="238"/>
        <v/>
      </c>
    </row>
    <row r="1398" spans="1:21" ht="13.5" customHeight="1">
      <c r="A1398" s="20" t="str">
        <f t="shared" ca="1" si="236"/>
        <v>Charisma d4</v>
      </c>
      <c r="B1398" s="20" t="str">
        <f t="shared" ca="1" si="237"/>
        <v>6a2990d7-0960-4235-aee7-9fccd9fb564e</v>
      </c>
      <c r="C1398" s="20" t="str">
        <f t="shared" ca="1" si="237"/>
        <v>OCTGN</v>
      </c>
      <c r="D1398" s="20" t="str">
        <f t="shared" ca="1" si="237"/>
        <v>O</v>
      </c>
      <c r="E1398" s="20" t="str">
        <f t="shared" ca="1" si="237"/>
        <v>No</v>
      </c>
      <c r="F1398" s="20" t="str">
        <f t="shared" ca="1" si="237"/>
        <v>0</v>
      </c>
      <c r="G1398" s="20" t="str">
        <f t="shared" ca="1" si="237"/>
        <v>Feat</v>
      </c>
      <c r="H1398" s="20" t="str">
        <f t="shared" ca="1" si="237"/>
        <v>Skill</v>
      </c>
      <c r="I1398" s="20" t="str">
        <f t="shared" ca="1" si="237"/>
        <v/>
      </c>
      <c r="J1398" s="20" t="str">
        <f t="shared" ca="1" si="237"/>
        <v/>
      </c>
      <c r="K1398" s="20" t="str">
        <f t="shared" ca="1" si="237"/>
        <v/>
      </c>
      <c r="L1398" s="20" t="str">
        <f t="shared" ca="1" si="237"/>
        <v/>
      </c>
      <c r="M1398" s="20" t="str">
        <f t="shared" ca="1" si="237"/>
        <v/>
      </c>
      <c r="N1398" s="20" t="str">
        <f t="shared" ca="1" si="237"/>
        <v/>
      </c>
      <c r="O1398" s="20" t="str">
        <f t="shared" ca="1" si="237"/>
        <v/>
      </c>
      <c r="P1398" s="25" t="str">
        <f t="shared" ca="1" si="237"/>
        <v/>
      </c>
      <c r="Q1398" s="25" t="str">
        <f t="shared" ca="1" si="237"/>
        <v/>
      </c>
      <c r="R1398" s="25" t="str">
        <f t="shared" ca="1" si="238"/>
        <v/>
      </c>
      <c r="S1398" s="25" t="str">
        <f t="shared" ca="1" si="238"/>
        <v/>
      </c>
      <c r="T1398" s="25" t="str">
        <f t="shared" ca="1" si="238"/>
        <v/>
      </c>
      <c r="U1398" s="25" t="str">
        <f t="shared" ca="1" si="238"/>
        <v/>
      </c>
    </row>
    <row r="1399" spans="1:21" ht="13.5" customHeight="1">
      <c r="A1399" s="20" t="str">
        <f t="shared" ca="1" si="236"/>
        <v>Charisma d6</v>
      </c>
      <c r="B1399" s="20" t="str">
        <f t="shared" ca="1" si="237"/>
        <v>6307ca68-844f-4fee-a787-8b721364a95a</v>
      </c>
      <c r="C1399" s="20" t="str">
        <f t="shared" ca="1" si="237"/>
        <v>OCTGN</v>
      </c>
      <c r="D1399" s="20" t="str">
        <f t="shared" ca="1" si="237"/>
        <v>O</v>
      </c>
      <c r="E1399" s="20" t="str">
        <f t="shared" ca="1" si="237"/>
        <v>No</v>
      </c>
      <c r="F1399" s="20" t="str">
        <f t="shared" ca="1" si="237"/>
        <v>0</v>
      </c>
      <c r="G1399" s="20" t="str">
        <f t="shared" ca="1" si="237"/>
        <v>Feat</v>
      </c>
      <c r="H1399" s="20" t="str">
        <f t="shared" ca="1" si="237"/>
        <v>Skill</v>
      </c>
      <c r="I1399" s="20" t="str">
        <f t="shared" ca="1" si="237"/>
        <v/>
      </c>
      <c r="J1399" s="20" t="str">
        <f t="shared" ca="1" si="237"/>
        <v/>
      </c>
      <c r="K1399" s="20" t="str">
        <f t="shared" ca="1" si="237"/>
        <v/>
      </c>
      <c r="L1399" s="20" t="str">
        <f t="shared" ca="1" si="237"/>
        <v/>
      </c>
      <c r="M1399" s="20" t="str">
        <f t="shared" ca="1" si="237"/>
        <v/>
      </c>
      <c r="N1399" s="20" t="str">
        <f t="shared" ca="1" si="237"/>
        <v/>
      </c>
      <c r="O1399" s="20" t="str">
        <f t="shared" ca="1" si="237"/>
        <v/>
      </c>
      <c r="P1399" s="25" t="str">
        <f t="shared" ca="1" si="237"/>
        <v/>
      </c>
      <c r="Q1399" s="25" t="str">
        <f t="shared" ca="1" si="237"/>
        <v/>
      </c>
      <c r="R1399" s="25" t="str">
        <f t="shared" ca="1" si="238"/>
        <v/>
      </c>
      <c r="S1399" s="25" t="str">
        <f t="shared" ca="1" si="238"/>
        <v/>
      </c>
      <c r="T1399" s="25" t="str">
        <f t="shared" ca="1" si="238"/>
        <v/>
      </c>
      <c r="U1399" s="25" t="str">
        <f t="shared" ca="1" si="238"/>
        <v/>
      </c>
    </row>
    <row r="1400" spans="1:21" ht="13.5" customHeight="1">
      <c r="A1400" s="20" t="str">
        <f t="shared" ca="1" si="236"/>
        <v>Charisma d8</v>
      </c>
      <c r="B1400" s="20" t="str">
        <f t="shared" ca="1" si="237"/>
        <v>57a9e5e1-8366-47de-b576-360cdf90ab24</v>
      </c>
      <c r="C1400" s="20" t="str">
        <f t="shared" ca="1" si="237"/>
        <v>OCTGN</v>
      </c>
      <c r="D1400" s="20" t="str">
        <f t="shared" ca="1" si="237"/>
        <v>O</v>
      </c>
      <c r="E1400" s="20" t="str">
        <f t="shared" ca="1" si="237"/>
        <v>No</v>
      </c>
      <c r="F1400" s="20" t="str">
        <f t="shared" ca="1" si="237"/>
        <v>0</v>
      </c>
      <c r="G1400" s="20" t="str">
        <f t="shared" ca="1" si="237"/>
        <v>Feat</v>
      </c>
      <c r="H1400" s="20" t="str">
        <f t="shared" ca="1" si="237"/>
        <v>Skill</v>
      </c>
      <c r="I1400" s="20" t="str">
        <f t="shared" ca="1" si="237"/>
        <v/>
      </c>
      <c r="J1400" s="20" t="str">
        <f t="shared" ca="1" si="237"/>
        <v/>
      </c>
      <c r="K1400" s="20" t="str">
        <f t="shared" ca="1" si="237"/>
        <v/>
      </c>
      <c r="L1400" s="20" t="str">
        <f t="shared" ca="1" si="237"/>
        <v/>
      </c>
      <c r="M1400" s="20" t="str">
        <f t="shared" ca="1" si="237"/>
        <v/>
      </c>
      <c r="N1400" s="20" t="str">
        <f t="shared" ca="1" si="237"/>
        <v/>
      </c>
      <c r="O1400" s="20" t="str">
        <f t="shared" ca="1" si="237"/>
        <v/>
      </c>
      <c r="P1400" s="25" t="str">
        <f t="shared" ca="1" si="237"/>
        <v/>
      </c>
      <c r="Q1400" s="25" t="str">
        <f t="shared" ca="1" si="237"/>
        <v/>
      </c>
      <c r="R1400" s="25" t="str">
        <f t="shared" ca="1" si="238"/>
        <v/>
      </c>
      <c r="S1400" s="25" t="str">
        <f t="shared" ca="1" si="238"/>
        <v/>
      </c>
      <c r="T1400" s="25" t="str">
        <f t="shared" ca="1" si="238"/>
        <v/>
      </c>
      <c r="U1400" s="25" t="str">
        <f t="shared" ca="1" si="238"/>
        <v/>
      </c>
    </row>
    <row r="1401" spans="1:21" ht="13.5" customHeight="1">
      <c r="A1401" s="20" t="str">
        <f t="shared" ca="1" si="236"/>
        <v>Constitution +1</v>
      </c>
      <c r="B1401" s="20" t="str">
        <f t="shared" ca="1" si="237"/>
        <v>a1bca467-e02e-47a4-8d6a-a92b57d541b5</v>
      </c>
      <c r="C1401" s="20" t="str">
        <f t="shared" ca="1" si="237"/>
        <v>OCTGN</v>
      </c>
      <c r="D1401" s="20" t="str">
        <f t="shared" ca="1" si="237"/>
        <v>O</v>
      </c>
      <c r="E1401" s="20" t="str">
        <f t="shared" ca="1" si="237"/>
        <v>No</v>
      </c>
      <c r="F1401" s="20" t="str">
        <f t="shared" ca="1" si="237"/>
        <v>0</v>
      </c>
      <c r="G1401" s="20" t="str">
        <f t="shared" ca="1" si="237"/>
        <v>Feat</v>
      </c>
      <c r="H1401" s="20" t="str">
        <f t="shared" ca="1" si="237"/>
        <v>Skill</v>
      </c>
      <c r="I1401" s="20" t="str">
        <f t="shared" ca="1" si="237"/>
        <v/>
      </c>
      <c r="J1401" s="20" t="str">
        <f t="shared" ca="1" si="237"/>
        <v/>
      </c>
      <c r="K1401" s="20" t="str">
        <f t="shared" ca="1" si="237"/>
        <v/>
      </c>
      <c r="L1401" s="20" t="str">
        <f t="shared" ca="1" si="237"/>
        <v/>
      </c>
      <c r="M1401" s="20" t="str">
        <f t="shared" ca="1" si="237"/>
        <v/>
      </c>
      <c r="N1401" s="20" t="str">
        <f t="shared" ca="1" si="237"/>
        <v/>
      </c>
      <c r="O1401" s="20" t="str">
        <f t="shared" ca="1" si="237"/>
        <v/>
      </c>
      <c r="P1401" s="25" t="str">
        <f t="shared" ca="1" si="237"/>
        <v/>
      </c>
      <c r="Q1401" s="25" t="str">
        <f t="shared" ca="1" si="237"/>
        <v/>
      </c>
      <c r="R1401" s="25" t="str">
        <f t="shared" ca="1" si="238"/>
        <v/>
      </c>
      <c r="S1401" s="25" t="str">
        <f t="shared" ca="1" si="238"/>
        <v/>
      </c>
      <c r="T1401" s="25" t="str">
        <f t="shared" ca="1" si="238"/>
        <v/>
      </c>
      <c r="U1401" s="25" t="str">
        <f t="shared" ca="1" si="238"/>
        <v/>
      </c>
    </row>
    <row r="1402" spans="1:21" ht="13.5" customHeight="1">
      <c r="A1402" s="20" t="str">
        <f t="shared" ca="1" si="236"/>
        <v>Constitution +2</v>
      </c>
      <c r="B1402" s="20" t="str">
        <f t="shared" ref="B1402:Q1411" ca="1" si="239">IF(INDIRECT(ADDRESS(ROW(),COLUMN(),,,"Details"))="","",SUBSTITUTE(SUBSTITUTE(INDIRECT(ADDRESS(ROW(),COLUMN(),,,"Details")),"
","&amp;#10;"),"""","&amp;quot;"))</f>
        <v>2156f5f9-8056-4da1-aca8-4ce6ba531ab5</v>
      </c>
      <c r="C1402" s="20" t="str">
        <f t="shared" ca="1" si="239"/>
        <v>OCTGN</v>
      </c>
      <c r="D1402" s="20" t="str">
        <f t="shared" ca="1" si="239"/>
        <v>O</v>
      </c>
      <c r="E1402" s="20" t="str">
        <f t="shared" ca="1" si="239"/>
        <v>No</v>
      </c>
      <c r="F1402" s="20" t="str">
        <f t="shared" ca="1" si="239"/>
        <v>0</v>
      </c>
      <c r="G1402" s="20" t="str">
        <f t="shared" ca="1" si="239"/>
        <v>Feat</v>
      </c>
      <c r="H1402" s="20" t="str">
        <f t="shared" ca="1" si="239"/>
        <v>Skill</v>
      </c>
      <c r="I1402" s="20" t="str">
        <f t="shared" ca="1" si="239"/>
        <v/>
      </c>
      <c r="J1402" s="20" t="str">
        <f t="shared" ca="1" si="239"/>
        <v/>
      </c>
      <c r="K1402" s="20" t="str">
        <f t="shared" ca="1" si="239"/>
        <v/>
      </c>
      <c r="L1402" s="20" t="str">
        <f t="shared" ca="1" si="239"/>
        <v/>
      </c>
      <c r="M1402" s="20" t="str">
        <f t="shared" ca="1" si="239"/>
        <v/>
      </c>
      <c r="N1402" s="20" t="str">
        <f t="shared" ca="1" si="239"/>
        <v/>
      </c>
      <c r="O1402" s="20" t="str">
        <f t="shared" ca="1" si="239"/>
        <v/>
      </c>
      <c r="P1402" s="25" t="str">
        <f t="shared" ca="1" si="239"/>
        <v/>
      </c>
      <c r="Q1402" s="25" t="str">
        <f t="shared" ca="1" si="239"/>
        <v/>
      </c>
      <c r="R1402" s="25" t="str">
        <f t="shared" ca="1" si="238"/>
        <v/>
      </c>
      <c r="S1402" s="25" t="str">
        <f t="shared" ca="1" si="238"/>
        <v/>
      </c>
      <c r="T1402" s="25" t="str">
        <f t="shared" ca="1" si="238"/>
        <v/>
      </c>
      <c r="U1402" s="25" t="str">
        <f t="shared" ca="1" si="238"/>
        <v/>
      </c>
    </row>
    <row r="1403" spans="1:21" ht="13.5" customHeight="1">
      <c r="A1403" s="20" t="str">
        <f t="shared" ca="1" si="236"/>
        <v>Constitution +3</v>
      </c>
      <c r="B1403" s="20" t="str">
        <f t="shared" ca="1" si="239"/>
        <v>1d9e2584-21a0-478c-b8ed-afe2e83cd058</v>
      </c>
      <c r="C1403" s="20" t="str">
        <f t="shared" ca="1" si="239"/>
        <v>OCTGN</v>
      </c>
      <c r="D1403" s="20" t="str">
        <f t="shared" ca="1" si="239"/>
        <v>O</v>
      </c>
      <c r="E1403" s="20" t="str">
        <f t="shared" ca="1" si="239"/>
        <v>No</v>
      </c>
      <c r="F1403" s="20" t="str">
        <f t="shared" ca="1" si="239"/>
        <v>0</v>
      </c>
      <c r="G1403" s="20" t="str">
        <f t="shared" ca="1" si="239"/>
        <v>Feat</v>
      </c>
      <c r="H1403" s="20" t="str">
        <f t="shared" ca="1" si="239"/>
        <v>Skill</v>
      </c>
      <c r="I1403" s="20" t="str">
        <f t="shared" ca="1" si="239"/>
        <v/>
      </c>
      <c r="J1403" s="20" t="str">
        <f t="shared" ca="1" si="239"/>
        <v/>
      </c>
      <c r="K1403" s="20" t="str">
        <f t="shared" ca="1" si="239"/>
        <v/>
      </c>
      <c r="L1403" s="20" t="str">
        <f t="shared" ca="1" si="239"/>
        <v/>
      </c>
      <c r="M1403" s="20" t="str">
        <f t="shared" ca="1" si="239"/>
        <v/>
      </c>
      <c r="N1403" s="20" t="str">
        <f t="shared" ca="1" si="239"/>
        <v/>
      </c>
      <c r="O1403" s="20" t="str">
        <f t="shared" ca="1" si="239"/>
        <v/>
      </c>
      <c r="P1403" s="25" t="str">
        <f t="shared" ca="1" si="239"/>
        <v/>
      </c>
      <c r="Q1403" s="25" t="str">
        <f t="shared" ca="1" si="239"/>
        <v/>
      </c>
      <c r="R1403" s="25" t="str">
        <f t="shared" ca="1" si="238"/>
        <v/>
      </c>
      <c r="S1403" s="25" t="str">
        <f t="shared" ca="1" si="238"/>
        <v/>
      </c>
      <c r="T1403" s="25" t="str">
        <f t="shared" ca="1" si="238"/>
        <v/>
      </c>
      <c r="U1403" s="25" t="str">
        <f t="shared" ca="1" si="238"/>
        <v/>
      </c>
    </row>
    <row r="1404" spans="1:21" ht="13.5" customHeight="1">
      <c r="A1404" s="20" t="str">
        <f t="shared" ca="1" si="236"/>
        <v>Constitution +4</v>
      </c>
      <c r="B1404" s="20" t="str">
        <f t="shared" ca="1" si="239"/>
        <v>cd4dcd89-a4eb-4678-abe8-12790b6b8d4f</v>
      </c>
      <c r="C1404" s="20" t="str">
        <f t="shared" ca="1" si="239"/>
        <v>OCTGN</v>
      </c>
      <c r="D1404" s="20" t="str">
        <f t="shared" ca="1" si="239"/>
        <v>O</v>
      </c>
      <c r="E1404" s="20" t="str">
        <f t="shared" ca="1" si="239"/>
        <v>No</v>
      </c>
      <c r="F1404" s="20" t="str">
        <f t="shared" ca="1" si="239"/>
        <v>0</v>
      </c>
      <c r="G1404" s="20" t="str">
        <f t="shared" ca="1" si="239"/>
        <v>Feat</v>
      </c>
      <c r="H1404" s="20" t="str">
        <f t="shared" ca="1" si="239"/>
        <v>Skill</v>
      </c>
      <c r="I1404" s="20" t="str">
        <f t="shared" ca="1" si="239"/>
        <v/>
      </c>
      <c r="J1404" s="20" t="str">
        <f t="shared" ca="1" si="239"/>
        <v/>
      </c>
      <c r="K1404" s="20" t="str">
        <f t="shared" ca="1" si="239"/>
        <v/>
      </c>
      <c r="L1404" s="20" t="str">
        <f t="shared" ca="1" si="239"/>
        <v/>
      </c>
      <c r="M1404" s="20" t="str">
        <f t="shared" ca="1" si="239"/>
        <v/>
      </c>
      <c r="N1404" s="20" t="str">
        <f t="shared" ca="1" si="239"/>
        <v/>
      </c>
      <c r="O1404" s="20" t="str">
        <f t="shared" ca="1" si="239"/>
        <v/>
      </c>
      <c r="P1404" s="25" t="str">
        <f t="shared" ca="1" si="239"/>
        <v/>
      </c>
      <c r="Q1404" s="25" t="str">
        <f t="shared" ca="1" si="239"/>
        <v/>
      </c>
      <c r="R1404" s="25" t="str">
        <f t="shared" ca="1" si="238"/>
        <v/>
      </c>
      <c r="S1404" s="25" t="str">
        <f t="shared" ca="1" si="238"/>
        <v/>
      </c>
      <c r="T1404" s="25" t="str">
        <f t="shared" ca="1" si="238"/>
        <v/>
      </c>
      <c r="U1404" s="25" t="str">
        <f t="shared" ca="1" si="238"/>
        <v/>
      </c>
    </row>
    <row r="1405" spans="1:21" ht="13.5" customHeight="1">
      <c r="A1405" s="20" t="str">
        <f t="shared" ca="1" si="236"/>
        <v>Constitution d10</v>
      </c>
      <c r="B1405" s="20" t="str">
        <f t="shared" ca="1" si="239"/>
        <v>262d335e-8254-44b0-9aa0-d53a8b5f6827</v>
      </c>
      <c r="C1405" s="20" t="str">
        <f t="shared" ca="1" si="239"/>
        <v>OCTGN</v>
      </c>
      <c r="D1405" s="20" t="str">
        <f t="shared" ca="1" si="239"/>
        <v>O</v>
      </c>
      <c r="E1405" s="20" t="str">
        <f t="shared" ca="1" si="239"/>
        <v>No</v>
      </c>
      <c r="F1405" s="20" t="str">
        <f t="shared" ca="1" si="239"/>
        <v>0</v>
      </c>
      <c r="G1405" s="20" t="str">
        <f t="shared" ca="1" si="239"/>
        <v>Feat</v>
      </c>
      <c r="H1405" s="20" t="str">
        <f t="shared" ca="1" si="239"/>
        <v>Skill</v>
      </c>
      <c r="I1405" s="20" t="str">
        <f t="shared" ca="1" si="239"/>
        <v/>
      </c>
      <c r="J1405" s="20" t="str">
        <f t="shared" ca="1" si="239"/>
        <v/>
      </c>
      <c r="K1405" s="20" t="str">
        <f t="shared" ca="1" si="239"/>
        <v/>
      </c>
      <c r="L1405" s="20" t="str">
        <f t="shared" ca="1" si="239"/>
        <v/>
      </c>
      <c r="M1405" s="20" t="str">
        <f t="shared" ca="1" si="239"/>
        <v/>
      </c>
      <c r="N1405" s="20" t="str">
        <f t="shared" ca="1" si="239"/>
        <v/>
      </c>
      <c r="O1405" s="20" t="str">
        <f t="shared" ca="1" si="239"/>
        <v/>
      </c>
      <c r="P1405" s="25" t="str">
        <f t="shared" ca="1" si="239"/>
        <v/>
      </c>
      <c r="Q1405" s="25" t="str">
        <f t="shared" ca="1" si="239"/>
        <v/>
      </c>
      <c r="R1405" s="25" t="str">
        <f t="shared" ca="1" si="238"/>
        <v/>
      </c>
      <c r="S1405" s="25" t="str">
        <f t="shared" ca="1" si="238"/>
        <v/>
      </c>
      <c r="T1405" s="25" t="str">
        <f t="shared" ca="1" si="238"/>
        <v/>
      </c>
      <c r="U1405" s="25" t="str">
        <f t="shared" ca="1" si="238"/>
        <v/>
      </c>
    </row>
    <row r="1406" spans="1:21" ht="13.5" customHeight="1">
      <c r="A1406" s="20" t="str">
        <f t="shared" ca="1" si="236"/>
        <v>Constitution d12</v>
      </c>
      <c r="B1406" s="20" t="str">
        <f t="shared" ca="1" si="239"/>
        <v>4a1034cc-46a4-4b77-b1cd-16e71292f9ac</v>
      </c>
      <c r="C1406" s="20" t="str">
        <f t="shared" ca="1" si="239"/>
        <v>OCTGN</v>
      </c>
      <c r="D1406" s="20" t="str">
        <f t="shared" ca="1" si="239"/>
        <v>O</v>
      </c>
      <c r="E1406" s="20" t="str">
        <f t="shared" ca="1" si="239"/>
        <v>No</v>
      </c>
      <c r="F1406" s="20" t="str">
        <f t="shared" ca="1" si="239"/>
        <v>0</v>
      </c>
      <c r="G1406" s="20" t="str">
        <f t="shared" ca="1" si="239"/>
        <v>Feat</v>
      </c>
      <c r="H1406" s="20" t="str">
        <f t="shared" ca="1" si="239"/>
        <v>Skill</v>
      </c>
      <c r="I1406" s="20" t="str">
        <f t="shared" ca="1" si="239"/>
        <v/>
      </c>
      <c r="J1406" s="20" t="str">
        <f t="shared" ca="1" si="239"/>
        <v/>
      </c>
      <c r="K1406" s="20" t="str">
        <f t="shared" ca="1" si="239"/>
        <v/>
      </c>
      <c r="L1406" s="20" t="str">
        <f t="shared" ca="1" si="239"/>
        <v/>
      </c>
      <c r="M1406" s="20" t="str">
        <f t="shared" ca="1" si="239"/>
        <v/>
      </c>
      <c r="N1406" s="20" t="str">
        <f t="shared" ca="1" si="239"/>
        <v/>
      </c>
      <c r="O1406" s="20" t="str">
        <f t="shared" ca="1" si="239"/>
        <v/>
      </c>
      <c r="P1406" s="25" t="str">
        <f t="shared" ca="1" si="239"/>
        <v/>
      </c>
      <c r="Q1406" s="25" t="str">
        <f t="shared" ca="1" si="239"/>
        <v/>
      </c>
      <c r="R1406" s="25" t="str">
        <f t="shared" ca="1" si="238"/>
        <v/>
      </c>
      <c r="S1406" s="25" t="str">
        <f t="shared" ca="1" si="238"/>
        <v/>
      </c>
      <c r="T1406" s="25" t="str">
        <f t="shared" ca="1" si="238"/>
        <v/>
      </c>
      <c r="U1406" s="25" t="str">
        <f t="shared" ca="1" si="238"/>
        <v/>
      </c>
    </row>
    <row r="1407" spans="1:21" ht="13.5" customHeight="1">
      <c r="A1407" s="20" t="str">
        <f t="shared" ca="1" si="236"/>
        <v>Constitution d4</v>
      </c>
      <c r="B1407" s="20" t="str">
        <f t="shared" ca="1" si="239"/>
        <v>1b428873-0957-4c45-ace6-bc702301dcce</v>
      </c>
      <c r="C1407" s="20" t="str">
        <f t="shared" ca="1" si="239"/>
        <v>OCTGN</v>
      </c>
      <c r="D1407" s="20" t="str">
        <f t="shared" ca="1" si="239"/>
        <v>O</v>
      </c>
      <c r="E1407" s="20" t="str">
        <f t="shared" ca="1" si="239"/>
        <v>No</v>
      </c>
      <c r="F1407" s="20" t="str">
        <f t="shared" ca="1" si="239"/>
        <v>0</v>
      </c>
      <c r="G1407" s="20" t="str">
        <f t="shared" ca="1" si="239"/>
        <v>Feat</v>
      </c>
      <c r="H1407" s="20" t="str">
        <f t="shared" ca="1" si="239"/>
        <v>Skill</v>
      </c>
      <c r="I1407" s="20" t="str">
        <f t="shared" ca="1" si="239"/>
        <v/>
      </c>
      <c r="J1407" s="20" t="str">
        <f t="shared" ca="1" si="239"/>
        <v/>
      </c>
      <c r="K1407" s="20" t="str">
        <f t="shared" ca="1" si="239"/>
        <v/>
      </c>
      <c r="L1407" s="20" t="str">
        <f t="shared" ca="1" si="239"/>
        <v/>
      </c>
      <c r="M1407" s="20" t="str">
        <f t="shared" ca="1" si="239"/>
        <v/>
      </c>
      <c r="N1407" s="20" t="str">
        <f t="shared" ca="1" si="239"/>
        <v/>
      </c>
      <c r="O1407" s="20" t="str">
        <f t="shared" ca="1" si="239"/>
        <v/>
      </c>
      <c r="P1407" s="25" t="str">
        <f t="shared" ca="1" si="239"/>
        <v/>
      </c>
      <c r="Q1407" s="25" t="str">
        <f t="shared" ca="1" si="239"/>
        <v/>
      </c>
      <c r="R1407" s="25" t="str">
        <f t="shared" ca="1" si="238"/>
        <v/>
      </c>
      <c r="S1407" s="25" t="str">
        <f t="shared" ca="1" si="238"/>
        <v/>
      </c>
      <c r="T1407" s="25" t="str">
        <f t="shared" ca="1" si="238"/>
        <v/>
      </c>
      <c r="U1407" s="25" t="str">
        <f t="shared" ca="1" si="238"/>
        <v/>
      </c>
    </row>
    <row r="1408" spans="1:21" ht="13.5" customHeight="1">
      <c r="A1408" s="20" t="str">
        <f t="shared" ca="1" si="236"/>
        <v>Constitution d6</v>
      </c>
      <c r="B1408" s="20" t="str">
        <f t="shared" ca="1" si="239"/>
        <v>1be1ce71-0abe-4da3-bd85-3ee0946515ea</v>
      </c>
      <c r="C1408" s="20" t="str">
        <f t="shared" ca="1" si="239"/>
        <v>OCTGN</v>
      </c>
      <c r="D1408" s="20" t="str">
        <f t="shared" ca="1" si="239"/>
        <v>O</v>
      </c>
      <c r="E1408" s="20" t="str">
        <f t="shared" ca="1" si="239"/>
        <v>No</v>
      </c>
      <c r="F1408" s="20" t="str">
        <f t="shared" ca="1" si="239"/>
        <v>0</v>
      </c>
      <c r="G1408" s="20" t="str">
        <f t="shared" ca="1" si="239"/>
        <v>Feat</v>
      </c>
      <c r="H1408" s="20" t="str">
        <f t="shared" ca="1" si="239"/>
        <v>Skill</v>
      </c>
      <c r="I1408" s="20" t="str">
        <f t="shared" ca="1" si="239"/>
        <v/>
      </c>
      <c r="J1408" s="20" t="str">
        <f t="shared" ca="1" si="239"/>
        <v/>
      </c>
      <c r="K1408" s="20" t="str">
        <f t="shared" ca="1" si="239"/>
        <v/>
      </c>
      <c r="L1408" s="20" t="str">
        <f t="shared" ca="1" si="239"/>
        <v/>
      </c>
      <c r="M1408" s="20" t="str">
        <f t="shared" ca="1" si="239"/>
        <v/>
      </c>
      <c r="N1408" s="20" t="str">
        <f t="shared" ca="1" si="239"/>
        <v/>
      </c>
      <c r="O1408" s="20" t="str">
        <f t="shared" ca="1" si="239"/>
        <v/>
      </c>
      <c r="P1408" s="25" t="str">
        <f t="shared" ca="1" si="239"/>
        <v/>
      </c>
      <c r="Q1408" s="25" t="str">
        <f t="shared" ca="1" si="239"/>
        <v/>
      </c>
      <c r="R1408" s="25" t="str">
        <f t="shared" ca="1" si="238"/>
        <v/>
      </c>
      <c r="S1408" s="25" t="str">
        <f t="shared" ca="1" si="238"/>
        <v/>
      </c>
      <c r="T1408" s="25" t="str">
        <f t="shared" ca="1" si="238"/>
        <v/>
      </c>
      <c r="U1408" s="25" t="str">
        <f t="shared" ca="1" si="238"/>
        <v/>
      </c>
    </row>
    <row r="1409" spans="1:21" ht="13.5" customHeight="1">
      <c r="A1409" s="20" t="str">
        <f t="shared" ca="1" si="236"/>
        <v>Constitution d8</v>
      </c>
      <c r="B1409" s="20" t="str">
        <f t="shared" ca="1" si="239"/>
        <v>0711e170-e90a-49f3-83fa-6829731f95e7</v>
      </c>
      <c r="C1409" s="20" t="str">
        <f t="shared" ca="1" si="239"/>
        <v>OCTGN</v>
      </c>
      <c r="D1409" s="20" t="str">
        <f t="shared" ca="1" si="239"/>
        <v>O</v>
      </c>
      <c r="E1409" s="20" t="str">
        <f t="shared" ca="1" si="239"/>
        <v>No</v>
      </c>
      <c r="F1409" s="20" t="str">
        <f t="shared" ca="1" si="239"/>
        <v>0</v>
      </c>
      <c r="G1409" s="20" t="str">
        <f t="shared" ca="1" si="239"/>
        <v>Feat</v>
      </c>
      <c r="H1409" s="20" t="str">
        <f t="shared" ca="1" si="239"/>
        <v>Skill</v>
      </c>
      <c r="I1409" s="20" t="str">
        <f t="shared" ca="1" si="239"/>
        <v/>
      </c>
      <c r="J1409" s="20" t="str">
        <f t="shared" ca="1" si="239"/>
        <v/>
      </c>
      <c r="K1409" s="20" t="str">
        <f t="shared" ca="1" si="239"/>
        <v/>
      </c>
      <c r="L1409" s="20" t="str">
        <f t="shared" ca="1" si="239"/>
        <v/>
      </c>
      <c r="M1409" s="20" t="str">
        <f t="shared" ca="1" si="239"/>
        <v/>
      </c>
      <c r="N1409" s="20" t="str">
        <f t="shared" ca="1" si="239"/>
        <v/>
      </c>
      <c r="O1409" s="20" t="str">
        <f t="shared" ca="1" si="239"/>
        <v/>
      </c>
      <c r="P1409" s="25" t="str">
        <f t="shared" ca="1" si="239"/>
        <v/>
      </c>
      <c r="Q1409" s="25" t="str">
        <f t="shared" ca="1" si="239"/>
        <v/>
      </c>
      <c r="R1409" s="25" t="str">
        <f t="shared" ca="1" si="238"/>
        <v/>
      </c>
      <c r="S1409" s="25" t="str">
        <f t="shared" ca="1" si="238"/>
        <v/>
      </c>
      <c r="T1409" s="25" t="str">
        <f t="shared" ca="1" si="238"/>
        <v/>
      </c>
      <c r="U1409" s="25" t="str">
        <f t="shared" ca="1" si="238"/>
        <v/>
      </c>
    </row>
    <row r="1410" spans="1:21" ht="13.5" customHeight="1">
      <c r="A1410" s="20" t="str">
        <f t="shared" ca="1" si="236"/>
        <v>Dexterity +1</v>
      </c>
      <c r="B1410" s="20" t="str">
        <f t="shared" ca="1" si="239"/>
        <v>efd12498-0b31-454d-8032-b3882065d96b</v>
      </c>
      <c r="C1410" s="20" t="str">
        <f t="shared" ca="1" si="239"/>
        <v>OCTGN</v>
      </c>
      <c r="D1410" s="20" t="str">
        <f t="shared" ca="1" si="239"/>
        <v>O</v>
      </c>
      <c r="E1410" s="20" t="str">
        <f t="shared" ca="1" si="239"/>
        <v>No</v>
      </c>
      <c r="F1410" s="20" t="str">
        <f t="shared" ca="1" si="239"/>
        <v>0</v>
      </c>
      <c r="G1410" s="20" t="str">
        <f t="shared" ca="1" si="239"/>
        <v>Feat</v>
      </c>
      <c r="H1410" s="20" t="str">
        <f t="shared" ca="1" si="239"/>
        <v>Skill</v>
      </c>
      <c r="I1410" s="20" t="str">
        <f t="shared" ca="1" si="239"/>
        <v/>
      </c>
      <c r="J1410" s="20" t="str">
        <f t="shared" ca="1" si="239"/>
        <v/>
      </c>
      <c r="K1410" s="20" t="str">
        <f t="shared" ca="1" si="239"/>
        <v/>
      </c>
      <c r="L1410" s="20" t="str">
        <f t="shared" ca="1" si="239"/>
        <v/>
      </c>
      <c r="M1410" s="20" t="str">
        <f t="shared" ca="1" si="239"/>
        <v/>
      </c>
      <c r="N1410" s="20" t="str">
        <f t="shared" ca="1" si="239"/>
        <v/>
      </c>
      <c r="O1410" s="20" t="str">
        <f t="shared" ca="1" si="239"/>
        <v/>
      </c>
      <c r="P1410" s="25" t="str">
        <f t="shared" ca="1" si="239"/>
        <v/>
      </c>
      <c r="Q1410" s="25" t="str">
        <f t="shared" ca="1" si="239"/>
        <v/>
      </c>
      <c r="R1410" s="25" t="str">
        <f t="shared" ca="1" si="238"/>
        <v/>
      </c>
      <c r="S1410" s="25" t="str">
        <f t="shared" ca="1" si="238"/>
        <v/>
      </c>
      <c r="T1410" s="25" t="str">
        <f t="shared" ca="1" si="238"/>
        <v/>
      </c>
      <c r="U1410" s="25" t="str">
        <f t="shared" ca="1" si="238"/>
        <v/>
      </c>
    </row>
    <row r="1411" spans="1:21" ht="13.5" customHeight="1">
      <c r="A1411" s="20" t="str">
        <f t="shared" ca="1" si="236"/>
        <v>Dexterity +2</v>
      </c>
      <c r="B1411" s="20" t="str">
        <f t="shared" ca="1" si="239"/>
        <v>9e463f59-2ea8-4bfa-804c-741bc4e63a18</v>
      </c>
      <c r="C1411" s="20" t="str">
        <f t="shared" ca="1" si="239"/>
        <v>OCTGN</v>
      </c>
      <c r="D1411" s="20" t="str">
        <f t="shared" ca="1" si="239"/>
        <v>O</v>
      </c>
      <c r="E1411" s="20" t="str">
        <f t="shared" ca="1" si="239"/>
        <v>No</v>
      </c>
      <c r="F1411" s="20" t="str">
        <f t="shared" ca="1" si="239"/>
        <v>0</v>
      </c>
      <c r="G1411" s="20" t="str">
        <f t="shared" ca="1" si="239"/>
        <v>Feat</v>
      </c>
      <c r="H1411" s="20" t="str">
        <f t="shared" ca="1" si="239"/>
        <v>Skill</v>
      </c>
      <c r="I1411" s="20" t="str">
        <f t="shared" ca="1" si="239"/>
        <v/>
      </c>
      <c r="J1411" s="20" t="str">
        <f t="shared" ca="1" si="239"/>
        <v/>
      </c>
      <c r="K1411" s="20" t="str">
        <f t="shared" ca="1" si="239"/>
        <v/>
      </c>
      <c r="L1411" s="20" t="str">
        <f t="shared" ca="1" si="239"/>
        <v/>
      </c>
      <c r="M1411" s="20" t="str">
        <f t="shared" ca="1" si="239"/>
        <v/>
      </c>
      <c r="N1411" s="20" t="str">
        <f t="shared" ca="1" si="239"/>
        <v/>
      </c>
      <c r="O1411" s="20" t="str">
        <f t="shared" ca="1" si="239"/>
        <v/>
      </c>
      <c r="P1411" s="25" t="str">
        <f t="shared" ca="1" si="239"/>
        <v/>
      </c>
      <c r="Q1411" s="25" t="str">
        <f t="shared" ca="1" si="239"/>
        <v/>
      </c>
      <c r="R1411" s="25" t="str">
        <f t="shared" ca="1" si="238"/>
        <v/>
      </c>
      <c r="S1411" s="25" t="str">
        <f t="shared" ca="1" si="238"/>
        <v/>
      </c>
      <c r="T1411" s="25" t="str">
        <f t="shared" ca="1" si="238"/>
        <v/>
      </c>
      <c r="U1411" s="25" t="str">
        <f t="shared" ca="1" si="238"/>
        <v/>
      </c>
    </row>
    <row r="1412" spans="1:21" ht="13.5" customHeight="1">
      <c r="A1412" s="20" t="str">
        <f t="shared" ca="1" si="236"/>
        <v>Dexterity +3</v>
      </c>
      <c r="B1412" s="20" t="str">
        <f t="shared" ref="B1412:Q1421" ca="1" si="240">IF(INDIRECT(ADDRESS(ROW(),COLUMN(),,,"Details"))="","",SUBSTITUTE(SUBSTITUTE(INDIRECT(ADDRESS(ROW(),COLUMN(),,,"Details")),"
","&amp;#10;"),"""","&amp;quot;"))</f>
        <v>dda278f5-1105-4ba0-ad97-241f84cc36d9</v>
      </c>
      <c r="C1412" s="20" t="str">
        <f t="shared" ca="1" si="240"/>
        <v>OCTGN</v>
      </c>
      <c r="D1412" s="20" t="str">
        <f t="shared" ca="1" si="240"/>
        <v>O</v>
      </c>
      <c r="E1412" s="20" t="str">
        <f t="shared" ca="1" si="240"/>
        <v>No</v>
      </c>
      <c r="F1412" s="20" t="str">
        <f t="shared" ca="1" si="240"/>
        <v>0</v>
      </c>
      <c r="G1412" s="20" t="str">
        <f t="shared" ca="1" si="240"/>
        <v>Feat</v>
      </c>
      <c r="H1412" s="20" t="str">
        <f t="shared" ca="1" si="240"/>
        <v>Skill</v>
      </c>
      <c r="I1412" s="20" t="str">
        <f t="shared" ca="1" si="240"/>
        <v/>
      </c>
      <c r="J1412" s="20" t="str">
        <f t="shared" ca="1" si="240"/>
        <v/>
      </c>
      <c r="K1412" s="20" t="str">
        <f t="shared" ca="1" si="240"/>
        <v/>
      </c>
      <c r="L1412" s="20" t="str">
        <f t="shared" ca="1" si="240"/>
        <v/>
      </c>
      <c r="M1412" s="20" t="str">
        <f t="shared" ca="1" si="240"/>
        <v/>
      </c>
      <c r="N1412" s="20" t="str">
        <f t="shared" ca="1" si="240"/>
        <v/>
      </c>
      <c r="O1412" s="20" t="str">
        <f t="shared" ca="1" si="240"/>
        <v/>
      </c>
      <c r="P1412" s="25" t="str">
        <f t="shared" ca="1" si="240"/>
        <v/>
      </c>
      <c r="Q1412" s="25" t="str">
        <f t="shared" ca="1" si="240"/>
        <v/>
      </c>
      <c r="R1412" s="25" t="str">
        <f t="shared" ca="1" si="238"/>
        <v/>
      </c>
      <c r="S1412" s="25" t="str">
        <f t="shared" ca="1" si="238"/>
        <v/>
      </c>
      <c r="T1412" s="25" t="str">
        <f t="shared" ca="1" si="238"/>
        <v/>
      </c>
      <c r="U1412" s="25" t="str">
        <f t="shared" ca="1" si="238"/>
        <v/>
      </c>
    </row>
    <row r="1413" spans="1:21" ht="13.5" customHeight="1">
      <c r="A1413" s="20" t="str">
        <f t="shared" ca="1" si="236"/>
        <v>Dexterity +4</v>
      </c>
      <c r="B1413" s="20" t="str">
        <f t="shared" ca="1" si="240"/>
        <v>6ac2e001-be48-4c4e-b7f1-6f0d57c886ee</v>
      </c>
      <c r="C1413" s="20" t="str">
        <f t="shared" ca="1" si="240"/>
        <v>OCTGN</v>
      </c>
      <c r="D1413" s="20" t="str">
        <f t="shared" ca="1" si="240"/>
        <v>O</v>
      </c>
      <c r="E1413" s="20" t="str">
        <f t="shared" ca="1" si="240"/>
        <v>No</v>
      </c>
      <c r="F1413" s="20" t="str">
        <f t="shared" ca="1" si="240"/>
        <v>0</v>
      </c>
      <c r="G1413" s="20" t="str">
        <f t="shared" ca="1" si="240"/>
        <v>Feat</v>
      </c>
      <c r="H1413" s="20" t="str">
        <f t="shared" ca="1" si="240"/>
        <v>Skill</v>
      </c>
      <c r="I1413" s="20" t="str">
        <f t="shared" ca="1" si="240"/>
        <v/>
      </c>
      <c r="J1413" s="20" t="str">
        <f t="shared" ca="1" si="240"/>
        <v/>
      </c>
      <c r="K1413" s="20" t="str">
        <f t="shared" ca="1" si="240"/>
        <v/>
      </c>
      <c r="L1413" s="20" t="str">
        <f t="shared" ca="1" si="240"/>
        <v/>
      </c>
      <c r="M1413" s="20" t="str">
        <f t="shared" ca="1" si="240"/>
        <v/>
      </c>
      <c r="N1413" s="20" t="str">
        <f t="shared" ca="1" si="240"/>
        <v/>
      </c>
      <c r="O1413" s="20" t="str">
        <f t="shared" ca="1" si="240"/>
        <v/>
      </c>
      <c r="P1413" s="25" t="str">
        <f t="shared" ca="1" si="240"/>
        <v/>
      </c>
      <c r="Q1413" s="25" t="str">
        <f t="shared" ca="1" si="240"/>
        <v/>
      </c>
      <c r="R1413" s="25" t="str">
        <f t="shared" ca="1" si="238"/>
        <v/>
      </c>
      <c r="S1413" s="25" t="str">
        <f t="shared" ca="1" si="238"/>
        <v/>
      </c>
      <c r="T1413" s="25" t="str">
        <f t="shared" ca="1" si="238"/>
        <v/>
      </c>
      <c r="U1413" s="25" t="str">
        <f t="shared" ca="1" si="238"/>
        <v/>
      </c>
    </row>
    <row r="1414" spans="1:21" ht="13.5" customHeight="1">
      <c r="A1414" s="20" t="str">
        <f t="shared" ca="1" si="236"/>
        <v>Dexterity d10</v>
      </c>
      <c r="B1414" s="20" t="str">
        <f t="shared" ca="1" si="240"/>
        <v>e5e16f7d-37b2-48de-83b8-aa82af8c1905</v>
      </c>
      <c r="C1414" s="20" t="str">
        <f t="shared" ca="1" si="240"/>
        <v>OCTGN</v>
      </c>
      <c r="D1414" s="20" t="str">
        <f t="shared" ca="1" si="240"/>
        <v>O</v>
      </c>
      <c r="E1414" s="20" t="str">
        <f t="shared" ca="1" si="240"/>
        <v>No</v>
      </c>
      <c r="F1414" s="20" t="str">
        <f t="shared" ca="1" si="240"/>
        <v>0</v>
      </c>
      <c r="G1414" s="20" t="str">
        <f t="shared" ca="1" si="240"/>
        <v>Feat</v>
      </c>
      <c r="H1414" s="20" t="str">
        <f t="shared" ca="1" si="240"/>
        <v>Skill</v>
      </c>
      <c r="I1414" s="20" t="str">
        <f t="shared" ca="1" si="240"/>
        <v/>
      </c>
      <c r="J1414" s="20" t="str">
        <f t="shared" ca="1" si="240"/>
        <v/>
      </c>
      <c r="K1414" s="20" t="str">
        <f t="shared" ca="1" si="240"/>
        <v/>
      </c>
      <c r="L1414" s="20" t="str">
        <f t="shared" ca="1" si="240"/>
        <v/>
      </c>
      <c r="M1414" s="20" t="str">
        <f t="shared" ca="1" si="240"/>
        <v/>
      </c>
      <c r="N1414" s="20" t="str">
        <f t="shared" ca="1" si="240"/>
        <v/>
      </c>
      <c r="O1414" s="20" t="str">
        <f t="shared" ca="1" si="240"/>
        <v/>
      </c>
      <c r="P1414" s="25" t="str">
        <f t="shared" ca="1" si="240"/>
        <v/>
      </c>
      <c r="Q1414" s="25" t="str">
        <f t="shared" ca="1" si="240"/>
        <v/>
      </c>
      <c r="R1414" s="25" t="str">
        <f t="shared" ca="1" si="238"/>
        <v/>
      </c>
      <c r="S1414" s="25" t="str">
        <f t="shared" ca="1" si="238"/>
        <v/>
      </c>
      <c r="T1414" s="25" t="str">
        <f t="shared" ca="1" si="238"/>
        <v/>
      </c>
      <c r="U1414" s="25" t="str">
        <f t="shared" ca="1" si="238"/>
        <v/>
      </c>
    </row>
    <row r="1415" spans="1:21" ht="13.5" customHeight="1">
      <c r="A1415" s="20" t="str">
        <f t="shared" ca="1" si="236"/>
        <v>Dexterity d12</v>
      </c>
      <c r="B1415" s="20" t="str">
        <f t="shared" ca="1" si="240"/>
        <v>709c0882-df8f-4eaa-9fbc-34d2e7858937</v>
      </c>
      <c r="C1415" s="20" t="str">
        <f t="shared" ca="1" si="240"/>
        <v>OCTGN</v>
      </c>
      <c r="D1415" s="20" t="str">
        <f t="shared" ca="1" si="240"/>
        <v>O</v>
      </c>
      <c r="E1415" s="20" t="str">
        <f t="shared" ca="1" si="240"/>
        <v>No</v>
      </c>
      <c r="F1415" s="20" t="str">
        <f t="shared" ca="1" si="240"/>
        <v>0</v>
      </c>
      <c r="G1415" s="20" t="str">
        <f t="shared" ca="1" si="240"/>
        <v>Feat</v>
      </c>
      <c r="H1415" s="20" t="str">
        <f t="shared" ca="1" si="240"/>
        <v>Skill</v>
      </c>
      <c r="I1415" s="20" t="str">
        <f t="shared" ca="1" si="240"/>
        <v/>
      </c>
      <c r="J1415" s="20" t="str">
        <f t="shared" ca="1" si="240"/>
        <v/>
      </c>
      <c r="K1415" s="20" t="str">
        <f t="shared" ca="1" si="240"/>
        <v/>
      </c>
      <c r="L1415" s="20" t="str">
        <f t="shared" ca="1" si="240"/>
        <v/>
      </c>
      <c r="M1415" s="20" t="str">
        <f t="shared" ca="1" si="240"/>
        <v/>
      </c>
      <c r="N1415" s="20" t="str">
        <f t="shared" ca="1" si="240"/>
        <v/>
      </c>
      <c r="O1415" s="20" t="str">
        <f t="shared" ca="1" si="240"/>
        <v/>
      </c>
      <c r="P1415" s="25" t="str">
        <f t="shared" ca="1" si="240"/>
        <v/>
      </c>
      <c r="Q1415" s="25" t="str">
        <f t="shared" ca="1" si="240"/>
        <v/>
      </c>
      <c r="R1415" s="25" t="str">
        <f t="shared" ca="1" si="238"/>
        <v/>
      </c>
      <c r="S1415" s="25" t="str">
        <f t="shared" ca="1" si="238"/>
        <v/>
      </c>
      <c r="T1415" s="25" t="str">
        <f t="shared" ca="1" si="238"/>
        <v/>
      </c>
      <c r="U1415" s="25" t="str">
        <f t="shared" ca="1" si="238"/>
        <v/>
      </c>
    </row>
    <row r="1416" spans="1:21" ht="13.5" customHeight="1">
      <c r="A1416" s="20" t="str">
        <f t="shared" ca="1" si="236"/>
        <v>Dexterity d4</v>
      </c>
      <c r="B1416" s="20" t="str">
        <f t="shared" ca="1" si="240"/>
        <v>43a43893-523f-431f-922e-cd7500cbe795</v>
      </c>
      <c r="C1416" s="20" t="str">
        <f t="shared" ca="1" si="240"/>
        <v>OCTGN</v>
      </c>
      <c r="D1416" s="20" t="str">
        <f t="shared" ca="1" si="240"/>
        <v>O</v>
      </c>
      <c r="E1416" s="20" t="str">
        <f t="shared" ca="1" si="240"/>
        <v>No</v>
      </c>
      <c r="F1416" s="20" t="str">
        <f t="shared" ca="1" si="240"/>
        <v>0</v>
      </c>
      <c r="G1416" s="20" t="str">
        <f t="shared" ca="1" si="240"/>
        <v>Feat</v>
      </c>
      <c r="H1416" s="20" t="str">
        <f t="shared" ca="1" si="240"/>
        <v>Skill</v>
      </c>
      <c r="I1416" s="20" t="str">
        <f t="shared" ca="1" si="240"/>
        <v/>
      </c>
      <c r="J1416" s="20" t="str">
        <f t="shared" ca="1" si="240"/>
        <v/>
      </c>
      <c r="K1416" s="20" t="str">
        <f t="shared" ca="1" si="240"/>
        <v/>
      </c>
      <c r="L1416" s="20" t="str">
        <f t="shared" ca="1" si="240"/>
        <v/>
      </c>
      <c r="M1416" s="20" t="str">
        <f t="shared" ca="1" si="240"/>
        <v/>
      </c>
      <c r="N1416" s="20" t="str">
        <f t="shared" ca="1" si="240"/>
        <v/>
      </c>
      <c r="O1416" s="20" t="str">
        <f t="shared" ca="1" si="240"/>
        <v/>
      </c>
      <c r="P1416" s="25" t="str">
        <f t="shared" ca="1" si="240"/>
        <v/>
      </c>
      <c r="Q1416" s="25" t="str">
        <f t="shared" ca="1" si="240"/>
        <v/>
      </c>
      <c r="R1416" s="25" t="str">
        <f t="shared" ca="1" si="238"/>
        <v/>
      </c>
      <c r="S1416" s="25" t="str">
        <f t="shared" ca="1" si="238"/>
        <v/>
      </c>
      <c r="T1416" s="25" t="str">
        <f t="shared" ca="1" si="238"/>
        <v/>
      </c>
      <c r="U1416" s="25" t="str">
        <f t="shared" ca="1" si="238"/>
        <v/>
      </c>
    </row>
    <row r="1417" spans="1:21" ht="13.5" customHeight="1">
      <c r="A1417" s="20" t="str">
        <f t="shared" ca="1" si="236"/>
        <v>Dexterity d6</v>
      </c>
      <c r="B1417" s="20" t="str">
        <f t="shared" ca="1" si="240"/>
        <v>f2a4bfdb-df48-4738-b93e-2408a7a15f95</v>
      </c>
      <c r="C1417" s="20" t="str">
        <f t="shared" ca="1" si="240"/>
        <v>OCTGN</v>
      </c>
      <c r="D1417" s="20" t="str">
        <f t="shared" ca="1" si="240"/>
        <v>O</v>
      </c>
      <c r="E1417" s="20" t="str">
        <f t="shared" ca="1" si="240"/>
        <v>No</v>
      </c>
      <c r="F1417" s="20" t="str">
        <f t="shared" ca="1" si="240"/>
        <v>0</v>
      </c>
      <c r="G1417" s="20" t="str">
        <f t="shared" ca="1" si="240"/>
        <v>Feat</v>
      </c>
      <c r="H1417" s="20" t="str">
        <f t="shared" ca="1" si="240"/>
        <v>Skill</v>
      </c>
      <c r="I1417" s="20" t="str">
        <f t="shared" ca="1" si="240"/>
        <v/>
      </c>
      <c r="J1417" s="20" t="str">
        <f t="shared" ca="1" si="240"/>
        <v/>
      </c>
      <c r="K1417" s="20" t="str">
        <f t="shared" ca="1" si="240"/>
        <v/>
      </c>
      <c r="L1417" s="20" t="str">
        <f t="shared" ca="1" si="240"/>
        <v/>
      </c>
      <c r="M1417" s="20" t="str">
        <f t="shared" ca="1" si="240"/>
        <v/>
      </c>
      <c r="N1417" s="20" t="str">
        <f t="shared" ca="1" si="240"/>
        <v/>
      </c>
      <c r="O1417" s="20" t="str">
        <f t="shared" ca="1" si="240"/>
        <v/>
      </c>
      <c r="P1417" s="25" t="str">
        <f t="shared" ca="1" si="240"/>
        <v/>
      </c>
      <c r="Q1417" s="25" t="str">
        <f t="shared" ca="1" si="240"/>
        <v/>
      </c>
      <c r="R1417" s="25" t="str">
        <f t="shared" ca="1" si="238"/>
        <v/>
      </c>
      <c r="S1417" s="25" t="str">
        <f t="shared" ca="1" si="238"/>
        <v/>
      </c>
      <c r="T1417" s="25" t="str">
        <f t="shared" ca="1" si="238"/>
        <v/>
      </c>
      <c r="U1417" s="25" t="str">
        <f t="shared" ca="1" si="238"/>
        <v/>
      </c>
    </row>
    <row r="1418" spans="1:21" ht="13.5" customHeight="1">
      <c r="A1418" s="20" t="str">
        <f t="shared" ca="1" si="236"/>
        <v>Dexterity d8</v>
      </c>
      <c r="B1418" s="20" t="str">
        <f t="shared" ca="1" si="240"/>
        <v>583feb7b-c356-4c5e-99cb-006e75635bed</v>
      </c>
      <c r="C1418" s="20" t="str">
        <f t="shared" ca="1" si="240"/>
        <v>OCTGN</v>
      </c>
      <c r="D1418" s="20" t="str">
        <f t="shared" ca="1" si="240"/>
        <v>O</v>
      </c>
      <c r="E1418" s="20" t="str">
        <f t="shared" ca="1" si="240"/>
        <v>No</v>
      </c>
      <c r="F1418" s="20" t="str">
        <f t="shared" ca="1" si="240"/>
        <v>0</v>
      </c>
      <c r="G1418" s="20" t="str">
        <f t="shared" ca="1" si="240"/>
        <v>Feat</v>
      </c>
      <c r="H1418" s="20" t="str">
        <f t="shared" ca="1" si="240"/>
        <v>Skill</v>
      </c>
      <c r="I1418" s="20" t="str">
        <f t="shared" ca="1" si="240"/>
        <v/>
      </c>
      <c r="J1418" s="20" t="str">
        <f t="shared" ca="1" si="240"/>
        <v/>
      </c>
      <c r="K1418" s="20" t="str">
        <f t="shared" ca="1" si="240"/>
        <v/>
      </c>
      <c r="L1418" s="20" t="str">
        <f t="shared" ca="1" si="240"/>
        <v/>
      </c>
      <c r="M1418" s="20" t="str">
        <f t="shared" ca="1" si="240"/>
        <v/>
      </c>
      <c r="N1418" s="20" t="str">
        <f t="shared" ca="1" si="240"/>
        <v/>
      </c>
      <c r="O1418" s="20" t="str">
        <f t="shared" ca="1" si="240"/>
        <v/>
      </c>
      <c r="P1418" s="25" t="str">
        <f t="shared" ca="1" si="240"/>
        <v/>
      </c>
      <c r="Q1418" s="25" t="str">
        <f t="shared" ca="1" si="240"/>
        <v/>
      </c>
      <c r="R1418" s="25" t="str">
        <f t="shared" ca="1" si="238"/>
        <v/>
      </c>
      <c r="S1418" s="25" t="str">
        <f t="shared" ca="1" si="238"/>
        <v/>
      </c>
      <c r="T1418" s="25" t="str">
        <f t="shared" ca="1" si="238"/>
        <v/>
      </c>
      <c r="U1418" s="25" t="str">
        <f t="shared" ca="1" si="238"/>
        <v/>
      </c>
    </row>
    <row r="1419" spans="1:21" ht="13.5" customHeight="1">
      <c r="A1419" s="20" t="str">
        <f t="shared" ca="1" si="236"/>
        <v>Intelligence +1</v>
      </c>
      <c r="B1419" s="20" t="str">
        <f t="shared" ca="1" si="240"/>
        <v>40915d46-0e4e-4801-9664-d2ca47cbbf3c</v>
      </c>
      <c r="C1419" s="20" t="str">
        <f t="shared" ca="1" si="240"/>
        <v>OCTGN</v>
      </c>
      <c r="D1419" s="20" t="str">
        <f t="shared" ca="1" si="240"/>
        <v>O</v>
      </c>
      <c r="E1419" s="20" t="str">
        <f t="shared" ca="1" si="240"/>
        <v>No</v>
      </c>
      <c r="F1419" s="20" t="str">
        <f t="shared" ca="1" si="240"/>
        <v>0</v>
      </c>
      <c r="G1419" s="20" t="str">
        <f t="shared" ca="1" si="240"/>
        <v>Feat</v>
      </c>
      <c r="H1419" s="20" t="str">
        <f t="shared" ca="1" si="240"/>
        <v>Skill</v>
      </c>
      <c r="I1419" s="20" t="str">
        <f t="shared" ca="1" si="240"/>
        <v/>
      </c>
      <c r="J1419" s="20" t="str">
        <f t="shared" ca="1" si="240"/>
        <v/>
      </c>
      <c r="K1419" s="20" t="str">
        <f t="shared" ca="1" si="240"/>
        <v/>
      </c>
      <c r="L1419" s="20" t="str">
        <f t="shared" ca="1" si="240"/>
        <v/>
      </c>
      <c r="M1419" s="20" t="str">
        <f t="shared" ca="1" si="240"/>
        <v/>
      </c>
      <c r="N1419" s="20" t="str">
        <f t="shared" ca="1" si="240"/>
        <v/>
      </c>
      <c r="O1419" s="20" t="str">
        <f t="shared" ca="1" si="240"/>
        <v/>
      </c>
      <c r="P1419" s="25" t="str">
        <f t="shared" ca="1" si="240"/>
        <v/>
      </c>
      <c r="Q1419" s="25" t="str">
        <f t="shared" ca="1" si="240"/>
        <v/>
      </c>
      <c r="R1419" s="25" t="str">
        <f t="shared" ca="1" si="238"/>
        <v/>
      </c>
      <c r="S1419" s="25" t="str">
        <f t="shared" ca="1" si="238"/>
        <v/>
      </c>
      <c r="T1419" s="25" t="str">
        <f t="shared" ca="1" si="238"/>
        <v/>
      </c>
      <c r="U1419" s="25" t="str">
        <f t="shared" ca="1" si="238"/>
        <v/>
      </c>
    </row>
    <row r="1420" spans="1:21" ht="13.5" customHeight="1">
      <c r="A1420" s="20" t="str">
        <f t="shared" ca="1" si="236"/>
        <v>Intelligence +2</v>
      </c>
      <c r="B1420" s="20" t="str">
        <f t="shared" ca="1" si="240"/>
        <v>89ced031-831c-45d0-ae7b-dc24bb2fb7f8</v>
      </c>
      <c r="C1420" s="20" t="str">
        <f t="shared" ca="1" si="240"/>
        <v>OCTGN</v>
      </c>
      <c r="D1420" s="20" t="str">
        <f t="shared" ca="1" si="240"/>
        <v>O</v>
      </c>
      <c r="E1420" s="20" t="str">
        <f t="shared" ca="1" si="240"/>
        <v>No</v>
      </c>
      <c r="F1420" s="20" t="str">
        <f t="shared" ca="1" si="240"/>
        <v>0</v>
      </c>
      <c r="G1420" s="20" t="str">
        <f t="shared" ca="1" si="240"/>
        <v>Feat</v>
      </c>
      <c r="H1420" s="20" t="str">
        <f t="shared" ca="1" si="240"/>
        <v>Skill</v>
      </c>
      <c r="I1420" s="20" t="str">
        <f t="shared" ca="1" si="240"/>
        <v/>
      </c>
      <c r="J1420" s="20" t="str">
        <f t="shared" ca="1" si="240"/>
        <v/>
      </c>
      <c r="K1420" s="20" t="str">
        <f t="shared" ca="1" si="240"/>
        <v/>
      </c>
      <c r="L1420" s="20" t="str">
        <f t="shared" ca="1" si="240"/>
        <v/>
      </c>
      <c r="M1420" s="20" t="str">
        <f t="shared" ca="1" si="240"/>
        <v/>
      </c>
      <c r="N1420" s="20" t="str">
        <f t="shared" ca="1" si="240"/>
        <v/>
      </c>
      <c r="O1420" s="20" t="str">
        <f t="shared" ca="1" si="240"/>
        <v/>
      </c>
      <c r="P1420" s="25" t="str">
        <f t="shared" ca="1" si="240"/>
        <v/>
      </c>
      <c r="Q1420" s="25" t="str">
        <f t="shared" ca="1" si="240"/>
        <v/>
      </c>
      <c r="R1420" s="25" t="str">
        <f t="shared" ca="1" si="238"/>
        <v/>
      </c>
      <c r="S1420" s="25" t="str">
        <f t="shared" ca="1" si="238"/>
        <v/>
      </c>
      <c r="T1420" s="25" t="str">
        <f t="shared" ca="1" si="238"/>
        <v/>
      </c>
      <c r="U1420" s="25" t="str">
        <f t="shared" ca="1" si="238"/>
        <v/>
      </c>
    </row>
    <row r="1421" spans="1:21" ht="13.5" customHeight="1">
      <c r="A1421" s="20" t="str">
        <f t="shared" ca="1" si="236"/>
        <v>Intelligence +3</v>
      </c>
      <c r="B1421" s="20" t="str">
        <f t="shared" ca="1" si="240"/>
        <v>881da310-7592-40c2-bec5-85311b1ca13b</v>
      </c>
      <c r="C1421" s="20" t="str">
        <f t="shared" ca="1" si="240"/>
        <v>OCTGN</v>
      </c>
      <c r="D1421" s="20" t="str">
        <f t="shared" ca="1" si="240"/>
        <v>O</v>
      </c>
      <c r="E1421" s="20" t="str">
        <f t="shared" ca="1" si="240"/>
        <v>No</v>
      </c>
      <c r="F1421" s="20" t="str">
        <f t="shared" ca="1" si="240"/>
        <v>0</v>
      </c>
      <c r="G1421" s="20" t="str">
        <f t="shared" ca="1" si="240"/>
        <v>Feat</v>
      </c>
      <c r="H1421" s="20" t="str">
        <f t="shared" ca="1" si="240"/>
        <v>Skill</v>
      </c>
      <c r="I1421" s="20" t="str">
        <f t="shared" ca="1" si="240"/>
        <v/>
      </c>
      <c r="J1421" s="20" t="str">
        <f t="shared" ca="1" si="240"/>
        <v/>
      </c>
      <c r="K1421" s="20" t="str">
        <f t="shared" ca="1" si="240"/>
        <v/>
      </c>
      <c r="L1421" s="20" t="str">
        <f t="shared" ca="1" si="240"/>
        <v/>
      </c>
      <c r="M1421" s="20" t="str">
        <f t="shared" ca="1" si="240"/>
        <v/>
      </c>
      <c r="N1421" s="20" t="str">
        <f t="shared" ca="1" si="240"/>
        <v/>
      </c>
      <c r="O1421" s="20" t="str">
        <f t="shared" ca="1" si="240"/>
        <v/>
      </c>
      <c r="P1421" s="25" t="str">
        <f t="shared" ca="1" si="240"/>
        <v/>
      </c>
      <c r="Q1421" s="25" t="str">
        <f t="shared" ca="1" si="240"/>
        <v/>
      </c>
      <c r="R1421" s="25" t="str">
        <f t="shared" ca="1" si="238"/>
        <v/>
      </c>
      <c r="S1421" s="25" t="str">
        <f t="shared" ca="1" si="238"/>
        <v/>
      </c>
      <c r="T1421" s="25" t="str">
        <f t="shared" ca="1" si="238"/>
        <v/>
      </c>
      <c r="U1421" s="25" t="str">
        <f t="shared" ca="1" si="238"/>
        <v/>
      </c>
    </row>
    <row r="1422" spans="1:21" ht="13.5" customHeight="1">
      <c r="A1422" s="20" t="str">
        <f t="shared" ca="1" si="236"/>
        <v>Intelligence +4</v>
      </c>
      <c r="B1422" s="20" t="str">
        <f t="shared" ref="B1422:Q1431" ca="1" si="241">IF(INDIRECT(ADDRESS(ROW(),COLUMN(),,,"Details"))="","",SUBSTITUTE(SUBSTITUTE(INDIRECT(ADDRESS(ROW(),COLUMN(),,,"Details")),"
","&amp;#10;"),"""","&amp;quot;"))</f>
        <v>b2fd7b71-f1ed-471b-9fd2-6a7ca0271380</v>
      </c>
      <c r="C1422" s="20" t="str">
        <f t="shared" ca="1" si="241"/>
        <v>OCTGN</v>
      </c>
      <c r="D1422" s="20" t="str">
        <f t="shared" ca="1" si="241"/>
        <v>O</v>
      </c>
      <c r="E1422" s="20" t="str">
        <f t="shared" ca="1" si="241"/>
        <v>No</v>
      </c>
      <c r="F1422" s="20" t="str">
        <f t="shared" ca="1" si="241"/>
        <v>0</v>
      </c>
      <c r="G1422" s="20" t="str">
        <f t="shared" ca="1" si="241"/>
        <v>Feat</v>
      </c>
      <c r="H1422" s="20" t="str">
        <f t="shared" ca="1" si="241"/>
        <v>Skill</v>
      </c>
      <c r="I1422" s="20" t="str">
        <f t="shared" ca="1" si="241"/>
        <v/>
      </c>
      <c r="J1422" s="20" t="str">
        <f t="shared" ca="1" si="241"/>
        <v/>
      </c>
      <c r="K1422" s="20" t="str">
        <f t="shared" ca="1" si="241"/>
        <v/>
      </c>
      <c r="L1422" s="20" t="str">
        <f t="shared" ca="1" si="241"/>
        <v/>
      </c>
      <c r="M1422" s="20" t="str">
        <f t="shared" ca="1" si="241"/>
        <v/>
      </c>
      <c r="N1422" s="20" t="str">
        <f t="shared" ca="1" si="241"/>
        <v/>
      </c>
      <c r="O1422" s="20" t="str">
        <f t="shared" ca="1" si="241"/>
        <v/>
      </c>
      <c r="P1422" s="25" t="str">
        <f t="shared" ca="1" si="241"/>
        <v/>
      </c>
      <c r="Q1422" s="25" t="str">
        <f t="shared" ca="1" si="241"/>
        <v/>
      </c>
      <c r="R1422" s="25" t="str">
        <f t="shared" ca="1" si="238"/>
        <v/>
      </c>
      <c r="S1422" s="25" t="str">
        <f t="shared" ca="1" si="238"/>
        <v/>
      </c>
      <c r="T1422" s="25" t="str">
        <f t="shared" ca="1" si="238"/>
        <v/>
      </c>
      <c r="U1422" s="25" t="str">
        <f t="shared" ca="1" si="238"/>
        <v/>
      </c>
    </row>
    <row r="1423" spans="1:21" ht="13.5" customHeight="1">
      <c r="A1423" s="20" t="str">
        <f t="shared" ca="1" si="236"/>
        <v>Intelligence d10</v>
      </c>
      <c r="B1423" s="20" t="str">
        <f t="shared" ca="1" si="241"/>
        <v>55948a36-3ea2-48c8-8fd6-420288be7b39</v>
      </c>
      <c r="C1423" s="20" t="str">
        <f t="shared" ca="1" si="241"/>
        <v>OCTGN</v>
      </c>
      <c r="D1423" s="20" t="str">
        <f t="shared" ca="1" si="241"/>
        <v>O</v>
      </c>
      <c r="E1423" s="20" t="str">
        <f t="shared" ca="1" si="241"/>
        <v>No</v>
      </c>
      <c r="F1423" s="20" t="str">
        <f t="shared" ca="1" si="241"/>
        <v>0</v>
      </c>
      <c r="G1423" s="20" t="str">
        <f t="shared" ca="1" si="241"/>
        <v>Feat</v>
      </c>
      <c r="H1423" s="20" t="str">
        <f t="shared" ca="1" si="241"/>
        <v>Skill</v>
      </c>
      <c r="I1423" s="20" t="str">
        <f t="shared" ca="1" si="241"/>
        <v/>
      </c>
      <c r="J1423" s="20" t="str">
        <f t="shared" ca="1" si="241"/>
        <v/>
      </c>
      <c r="K1423" s="20" t="str">
        <f t="shared" ca="1" si="241"/>
        <v/>
      </c>
      <c r="L1423" s="20" t="str">
        <f t="shared" ca="1" si="241"/>
        <v/>
      </c>
      <c r="M1423" s="20" t="str">
        <f t="shared" ca="1" si="241"/>
        <v/>
      </c>
      <c r="N1423" s="20" t="str">
        <f t="shared" ca="1" si="241"/>
        <v/>
      </c>
      <c r="O1423" s="20" t="str">
        <f t="shared" ca="1" si="241"/>
        <v/>
      </c>
      <c r="P1423" s="25" t="str">
        <f t="shared" ca="1" si="241"/>
        <v/>
      </c>
      <c r="Q1423" s="25" t="str">
        <f t="shared" ca="1" si="241"/>
        <v/>
      </c>
      <c r="R1423" s="25" t="str">
        <f t="shared" ca="1" si="238"/>
        <v/>
      </c>
      <c r="S1423" s="25" t="str">
        <f t="shared" ca="1" si="238"/>
        <v/>
      </c>
      <c r="T1423" s="25" t="str">
        <f t="shared" ca="1" si="238"/>
        <v/>
      </c>
      <c r="U1423" s="25" t="str">
        <f t="shared" ca="1" si="238"/>
        <v/>
      </c>
    </row>
    <row r="1424" spans="1:21" ht="13.5" customHeight="1">
      <c r="A1424" s="20" t="str">
        <f t="shared" ca="1" si="236"/>
        <v>Intelligence d12</v>
      </c>
      <c r="B1424" s="20" t="str">
        <f t="shared" ca="1" si="241"/>
        <v>18cf6ec3-a741-4848-a2e6-d95d64112f2b</v>
      </c>
      <c r="C1424" s="20" t="str">
        <f t="shared" ca="1" si="241"/>
        <v>OCTGN</v>
      </c>
      <c r="D1424" s="20" t="str">
        <f t="shared" ca="1" si="241"/>
        <v>O</v>
      </c>
      <c r="E1424" s="20" t="str">
        <f t="shared" ca="1" si="241"/>
        <v>No</v>
      </c>
      <c r="F1424" s="20" t="str">
        <f t="shared" ca="1" si="241"/>
        <v>0</v>
      </c>
      <c r="G1424" s="20" t="str">
        <f t="shared" ca="1" si="241"/>
        <v>Feat</v>
      </c>
      <c r="H1424" s="20" t="str">
        <f t="shared" ca="1" si="241"/>
        <v>Skill</v>
      </c>
      <c r="I1424" s="20" t="str">
        <f t="shared" ca="1" si="241"/>
        <v/>
      </c>
      <c r="J1424" s="20" t="str">
        <f t="shared" ca="1" si="241"/>
        <v/>
      </c>
      <c r="K1424" s="20" t="str">
        <f t="shared" ca="1" si="241"/>
        <v/>
      </c>
      <c r="L1424" s="20" t="str">
        <f t="shared" ca="1" si="241"/>
        <v/>
      </c>
      <c r="M1424" s="20" t="str">
        <f t="shared" ca="1" si="241"/>
        <v/>
      </c>
      <c r="N1424" s="20" t="str">
        <f t="shared" ca="1" si="241"/>
        <v/>
      </c>
      <c r="O1424" s="20" t="str">
        <f t="shared" ca="1" si="241"/>
        <v/>
      </c>
      <c r="P1424" s="25" t="str">
        <f t="shared" ca="1" si="241"/>
        <v/>
      </c>
      <c r="Q1424" s="25" t="str">
        <f t="shared" ca="1" si="241"/>
        <v/>
      </c>
      <c r="R1424" s="25" t="str">
        <f t="shared" ca="1" si="238"/>
        <v/>
      </c>
      <c r="S1424" s="25" t="str">
        <f t="shared" ca="1" si="238"/>
        <v/>
      </c>
      <c r="T1424" s="25" t="str">
        <f t="shared" ca="1" si="238"/>
        <v/>
      </c>
      <c r="U1424" s="25" t="str">
        <f t="shared" ca="1" si="238"/>
        <v/>
      </c>
    </row>
    <row r="1425" spans="1:21" ht="13.5" customHeight="1">
      <c r="A1425" s="20" t="str">
        <f t="shared" ca="1" si="236"/>
        <v>Intelligence d4</v>
      </c>
      <c r="B1425" s="20" t="str">
        <f t="shared" ca="1" si="241"/>
        <v>2cff2072-7c3f-4b13-b219-06da014becc1</v>
      </c>
      <c r="C1425" s="20" t="str">
        <f t="shared" ca="1" si="241"/>
        <v>OCTGN</v>
      </c>
      <c r="D1425" s="20" t="str">
        <f t="shared" ca="1" si="241"/>
        <v>O</v>
      </c>
      <c r="E1425" s="20" t="str">
        <f t="shared" ca="1" si="241"/>
        <v>No</v>
      </c>
      <c r="F1425" s="20" t="str">
        <f t="shared" ca="1" si="241"/>
        <v>0</v>
      </c>
      <c r="G1425" s="20" t="str">
        <f t="shared" ca="1" si="241"/>
        <v>Feat</v>
      </c>
      <c r="H1425" s="20" t="str">
        <f t="shared" ca="1" si="241"/>
        <v>Skill</v>
      </c>
      <c r="I1425" s="20" t="str">
        <f t="shared" ca="1" si="241"/>
        <v/>
      </c>
      <c r="J1425" s="20" t="str">
        <f t="shared" ca="1" si="241"/>
        <v/>
      </c>
      <c r="K1425" s="20" t="str">
        <f t="shared" ca="1" si="241"/>
        <v/>
      </c>
      <c r="L1425" s="20" t="str">
        <f t="shared" ca="1" si="241"/>
        <v/>
      </c>
      <c r="M1425" s="20" t="str">
        <f t="shared" ca="1" si="241"/>
        <v/>
      </c>
      <c r="N1425" s="20" t="str">
        <f t="shared" ca="1" si="241"/>
        <v/>
      </c>
      <c r="O1425" s="20" t="str">
        <f t="shared" ca="1" si="241"/>
        <v/>
      </c>
      <c r="P1425" s="25" t="str">
        <f t="shared" ca="1" si="241"/>
        <v/>
      </c>
      <c r="Q1425" s="25" t="str">
        <f t="shared" ca="1" si="241"/>
        <v/>
      </c>
      <c r="R1425" s="25" t="str">
        <f t="shared" ca="1" si="238"/>
        <v/>
      </c>
      <c r="S1425" s="25" t="str">
        <f t="shared" ca="1" si="238"/>
        <v/>
      </c>
      <c r="T1425" s="25" t="str">
        <f t="shared" ca="1" si="238"/>
        <v/>
      </c>
      <c r="U1425" s="25" t="str">
        <f t="shared" ca="1" si="238"/>
        <v/>
      </c>
    </row>
    <row r="1426" spans="1:21" ht="13.5" customHeight="1">
      <c r="A1426" s="20" t="str">
        <f t="shared" ca="1" si="236"/>
        <v>Intelligence d6</v>
      </c>
      <c r="B1426" s="20" t="str">
        <f t="shared" ca="1" si="241"/>
        <v>9b1b1920-d2b9-444e-a4ed-3be64769d0b3</v>
      </c>
      <c r="C1426" s="20" t="str">
        <f t="shared" ca="1" si="241"/>
        <v>OCTGN</v>
      </c>
      <c r="D1426" s="20" t="str">
        <f t="shared" ca="1" si="241"/>
        <v>O</v>
      </c>
      <c r="E1426" s="20" t="str">
        <f t="shared" ca="1" si="241"/>
        <v>No</v>
      </c>
      <c r="F1426" s="20" t="str">
        <f t="shared" ca="1" si="241"/>
        <v>0</v>
      </c>
      <c r="G1426" s="20" t="str">
        <f t="shared" ca="1" si="241"/>
        <v>Feat</v>
      </c>
      <c r="H1426" s="20" t="str">
        <f t="shared" ca="1" si="241"/>
        <v>Skill</v>
      </c>
      <c r="I1426" s="20" t="str">
        <f t="shared" ca="1" si="241"/>
        <v/>
      </c>
      <c r="J1426" s="20" t="str">
        <f t="shared" ca="1" si="241"/>
        <v/>
      </c>
      <c r="K1426" s="20" t="str">
        <f t="shared" ca="1" si="241"/>
        <v/>
      </c>
      <c r="L1426" s="20" t="str">
        <f t="shared" ca="1" si="241"/>
        <v/>
      </c>
      <c r="M1426" s="20" t="str">
        <f t="shared" ca="1" si="241"/>
        <v/>
      </c>
      <c r="N1426" s="20" t="str">
        <f t="shared" ca="1" si="241"/>
        <v/>
      </c>
      <c r="O1426" s="20" t="str">
        <f t="shared" ca="1" si="241"/>
        <v/>
      </c>
      <c r="P1426" s="25" t="str">
        <f t="shared" ca="1" si="241"/>
        <v/>
      </c>
      <c r="Q1426" s="25" t="str">
        <f t="shared" ca="1" si="241"/>
        <v/>
      </c>
      <c r="R1426" s="25" t="str">
        <f t="shared" ca="1" si="238"/>
        <v/>
      </c>
      <c r="S1426" s="25" t="str">
        <f t="shared" ca="1" si="238"/>
        <v/>
      </c>
      <c r="T1426" s="25" t="str">
        <f t="shared" ca="1" si="238"/>
        <v/>
      </c>
      <c r="U1426" s="25" t="str">
        <f t="shared" ca="1" si="238"/>
        <v/>
      </c>
    </row>
    <row r="1427" spans="1:21" ht="13.5" customHeight="1">
      <c r="A1427" s="20" t="str">
        <f t="shared" ca="1" si="236"/>
        <v>Intelligence d8</v>
      </c>
      <c r="B1427" s="20" t="str">
        <f t="shared" ca="1" si="241"/>
        <v>a5c3fed2-5bfe-4ce2-ba1a-0f124c615965</v>
      </c>
      <c r="C1427" s="20" t="str">
        <f t="shared" ca="1" si="241"/>
        <v>OCTGN</v>
      </c>
      <c r="D1427" s="20" t="str">
        <f t="shared" ca="1" si="241"/>
        <v>O</v>
      </c>
      <c r="E1427" s="20" t="str">
        <f t="shared" ca="1" si="241"/>
        <v>No</v>
      </c>
      <c r="F1427" s="20" t="str">
        <f t="shared" ca="1" si="241"/>
        <v>0</v>
      </c>
      <c r="G1427" s="20" t="str">
        <f t="shared" ca="1" si="241"/>
        <v>Feat</v>
      </c>
      <c r="H1427" s="20" t="str">
        <f t="shared" ca="1" si="241"/>
        <v>Skill</v>
      </c>
      <c r="I1427" s="20" t="str">
        <f t="shared" ca="1" si="241"/>
        <v/>
      </c>
      <c r="J1427" s="20" t="str">
        <f t="shared" ca="1" si="241"/>
        <v/>
      </c>
      <c r="K1427" s="20" t="str">
        <f t="shared" ca="1" si="241"/>
        <v/>
      </c>
      <c r="L1427" s="20" t="str">
        <f t="shared" ca="1" si="241"/>
        <v/>
      </c>
      <c r="M1427" s="20" t="str">
        <f t="shared" ca="1" si="241"/>
        <v/>
      </c>
      <c r="N1427" s="20" t="str">
        <f t="shared" ca="1" si="241"/>
        <v/>
      </c>
      <c r="O1427" s="20" t="str">
        <f t="shared" ca="1" si="241"/>
        <v/>
      </c>
      <c r="P1427" s="25" t="str">
        <f t="shared" ca="1" si="241"/>
        <v/>
      </c>
      <c r="Q1427" s="25" t="str">
        <f t="shared" ca="1" si="241"/>
        <v/>
      </c>
      <c r="R1427" s="25" t="str">
        <f t="shared" ca="1" si="238"/>
        <v/>
      </c>
      <c r="S1427" s="25" t="str">
        <f t="shared" ca="1" si="238"/>
        <v/>
      </c>
      <c r="T1427" s="25" t="str">
        <f t="shared" ca="1" si="238"/>
        <v/>
      </c>
      <c r="U1427" s="25" t="str">
        <f t="shared" ca="1" si="238"/>
        <v/>
      </c>
    </row>
    <row r="1428" spans="1:21" ht="13.5" customHeight="1">
      <c r="A1428" s="20" t="str">
        <f t="shared" ca="1" si="236"/>
        <v>Strength +1</v>
      </c>
      <c r="B1428" s="20" t="str">
        <f t="shared" ca="1" si="241"/>
        <v>e395ce55-8e29-4576-a2fa-6c2024381f01</v>
      </c>
      <c r="C1428" s="20" t="str">
        <f t="shared" ca="1" si="241"/>
        <v>OCTGN</v>
      </c>
      <c r="D1428" s="20" t="str">
        <f t="shared" ca="1" si="241"/>
        <v>O</v>
      </c>
      <c r="E1428" s="20" t="str">
        <f t="shared" ca="1" si="241"/>
        <v>No</v>
      </c>
      <c r="F1428" s="20" t="str">
        <f t="shared" ca="1" si="241"/>
        <v>0</v>
      </c>
      <c r="G1428" s="20" t="str">
        <f t="shared" ca="1" si="241"/>
        <v>Feat</v>
      </c>
      <c r="H1428" s="20" t="str">
        <f t="shared" ca="1" si="241"/>
        <v>Skill</v>
      </c>
      <c r="I1428" s="20" t="str">
        <f t="shared" ca="1" si="241"/>
        <v/>
      </c>
      <c r="J1428" s="20" t="str">
        <f t="shared" ca="1" si="241"/>
        <v/>
      </c>
      <c r="K1428" s="20" t="str">
        <f t="shared" ca="1" si="241"/>
        <v/>
      </c>
      <c r="L1428" s="20" t="str">
        <f t="shared" ca="1" si="241"/>
        <v/>
      </c>
      <c r="M1428" s="20" t="str">
        <f t="shared" ca="1" si="241"/>
        <v/>
      </c>
      <c r="N1428" s="20" t="str">
        <f t="shared" ca="1" si="241"/>
        <v/>
      </c>
      <c r="O1428" s="20" t="str">
        <f t="shared" ca="1" si="241"/>
        <v/>
      </c>
      <c r="P1428" s="25" t="str">
        <f t="shared" ca="1" si="241"/>
        <v/>
      </c>
      <c r="Q1428" s="25" t="str">
        <f t="shared" ca="1" si="241"/>
        <v/>
      </c>
      <c r="R1428" s="25" t="str">
        <f t="shared" ca="1" si="238"/>
        <v/>
      </c>
      <c r="S1428" s="25" t="str">
        <f t="shared" ca="1" si="238"/>
        <v/>
      </c>
      <c r="T1428" s="25" t="str">
        <f t="shared" ca="1" si="238"/>
        <v/>
      </c>
      <c r="U1428" s="25" t="str">
        <f t="shared" ca="1" si="238"/>
        <v/>
      </c>
    </row>
    <row r="1429" spans="1:21" ht="13.5" customHeight="1">
      <c r="A1429" s="20" t="str">
        <f t="shared" ca="1" si="236"/>
        <v>Strength +2</v>
      </c>
      <c r="B1429" s="20" t="str">
        <f t="shared" ca="1" si="241"/>
        <v>ef3c9f0d-b1f4-4f7b-a5f3-d2f0d41b9d21</v>
      </c>
      <c r="C1429" s="20" t="str">
        <f t="shared" ca="1" si="241"/>
        <v>OCTGN</v>
      </c>
      <c r="D1429" s="20" t="str">
        <f t="shared" ca="1" si="241"/>
        <v>O</v>
      </c>
      <c r="E1429" s="20" t="str">
        <f t="shared" ca="1" si="241"/>
        <v>No</v>
      </c>
      <c r="F1429" s="20" t="str">
        <f t="shared" ca="1" si="241"/>
        <v>0</v>
      </c>
      <c r="G1429" s="20" t="str">
        <f t="shared" ca="1" si="241"/>
        <v>Feat</v>
      </c>
      <c r="H1429" s="20" t="str">
        <f t="shared" ca="1" si="241"/>
        <v>Skill</v>
      </c>
      <c r="I1429" s="20" t="str">
        <f t="shared" ca="1" si="241"/>
        <v/>
      </c>
      <c r="J1429" s="20" t="str">
        <f t="shared" ca="1" si="241"/>
        <v/>
      </c>
      <c r="K1429" s="20" t="str">
        <f t="shared" ca="1" si="241"/>
        <v/>
      </c>
      <c r="L1429" s="20" t="str">
        <f t="shared" ca="1" si="241"/>
        <v/>
      </c>
      <c r="M1429" s="20" t="str">
        <f t="shared" ca="1" si="241"/>
        <v/>
      </c>
      <c r="N1429" s="20" t="str">
        <f t="shared" ca="1" si="241"/>
        <v/>
      </c>
      <c r="O1429" s="20" t="str">
        <f t="shared" ca="1" si="241"/>
        <v/>
      </c>
      <c r="P1429" s="25" t="str">
        <f t="shared" ca="1" si="241"/>
        <v/>
      </c>
      <c r="Q1429" s="25" t="str">
        <f t="shared" ca="1" si="241"/>
        <v/>
      </c>
      <c r="R1429" s="25" t="str">
        <f t="shared" ca="1" si="238"/>
        <v/>
      </c>
      <c r="S1429" s="25" t="str">
        <f t="shared" ca="1" si="238"/>
        <v/>
      </c>
      <c r="T1429" s="25" t="str">
        <f t="shared" ca="1" si="238"/>
        <v/>
      </c>
      <c r="U1429" s="25" t="str">
        <f t="shared" ca="1" si="238"/>
        <v/>
      </c>
    </row>
    <row r="1430" spans="1:21" ht="13.5" customHeight="1">
      <c r="A1430" s="20" t="str">
        <f t="shared" ca="1" si="236"/>
        <v>Strength +3</v>
      </c>
      <c r="B1430" s="20" t="str">
        <f t="shared" ca="1" si="241"/>
        <v>c88f2893-221c-4787-8979-31d81a9a025f</v>
      </c>
      <c r="C1430" s="20" t="str">
        <f t="shared" ca="1" si="241"/>
        <v>OCTGN</v>
      </c>
      <c r="D1430" s="20" t="str">
        <f t="shared" ca="1" si="241"/>
        <v>O</v>
      </c>
      <c r="E1430" s="20" t="str">
        <f t="shared" ca="1" si="241"/>
        <v>No</v>
      </c>
      <c r="F1430" s="20" t="str">
        <f t="shared" ca="1" si="241"/>
        <v>0</v>
      </c>
      <c r="G1430" s="20" t="str">
        <f t="shared" ca="1" si="241"/>
        <v>Feat</v>
      </c>
      <c r="H1430" s="20" t="str">
        <f t="shared" ca="1" si="241"/>
        <v>Skill</v>
      </c>
      <c r="I1430" s="20" t="str">
        <f t="shared" ca="1" si="241"/>
        <v/>
      </c>
      <c r="J1430" s="20" t="str">
        <f t="shared" ca="1" si="241"/>
        <v/>
      </c>
      <c r="K1430" s="20" t="str">
        <f t="shared" ca="1" si="241"/>
        <v/>
      </c>
      <c r="L1430" s="20" t="str">
        <f t="shared" ca="1" si="241"/>
        <v/>
      </c>
      <c r="M1430" s="20" t="str">
        <f t="shared" ca="1" si="241"/>
        <v/>
      </c>
      <c r="N1430" s="20" t="str">
        <f t="shared" ca="1" si="241"/>
        <v/>
      </c>
      <c r="O1430" s="20" t="str">
        <f t="shared" ca="1" si="241"/>
        <v/>
      </c>
      <c r="P1430" s="25" t="str">
        <f t="shared" ca="1" si="241"/>
        <v/>
      </c>
      <c r="Q1430" s="25" t="str">
        <f t="shared" ca="1" si="241"/>
        <v/>
      </c>
      <c r="R1430" s="25" t="str">
        <f t="shared" ca="1" si="238"/>
        <v/>
      </c>
      <c r="S1430" s="25" t="str">
        <f t="shared" ca="1" si="238"/>
        <v/>
      </c>
      <c r="T1430" s="25" t="str">
        <f t="shared" ca="1" si="238"/>
        <v/>
      </c>
      <c r="U1430" s="25" t="str">
        <f t="shared" ca="1" si="238"/>
        <v/>
      </c>
    </row>
    <row r="1431" spans="1:21" ht="13.5" customHeight="1">
      <c r="A1431" s="20" t="str">
        <f t="shared" ca="1" si="236"/>
        <v>Strength +4</v>
      </c>
      <c r="B1431" s="20" t="str">
        <f t="shared" ca="1" si="241"/>
        <v>6da6aee4-d71d-4cc9-a14b-b7b80017e8de</v>
      </c>
      <c r="C1431" s="20" t="str">
        <f t="shared" ca="1" si="241"/>
        <v>OCTGN</v>
      </c>
      <c r="D1431" s="20" t="str">
        <f t="shared" ca="1" si="241"/>
        <v>O</v>
      </c>
      <c r="E1431" s="20" t="str">
        <f t="shared" ca="1" si="241"/>
        <v>No</v>
      </c>
      <c r="F1431" s="20" t="str">
        <f t="shared" ca="1" si="241"/>
        <v>0</v>
      </c>
      <c r="G1431" s="20" t="str">
        <f t="shared" ca="1" si="241"/>
        <v>Feat</v>
      </c>
      <c r="H1431" s="20" t="str">
        <f t="shared" ca="1" si="241"/>
        <v>Skill</v>
      </c>
      <c r="I1431" s="20" t="str">
        <f t="shared" ca="1" si="241"/>
        <v/>
      </c>
      <c r="J1431" s="20" t="str">
        <f t="shared" ca="1" si="241"/>
        <v/>
      </c>
      <c r="K1431" s="20" t="str">
        <f t="shared" ca="1" si="241"/>
        <v/>
      </c>
      <c r="L1431" s="20" t="str">
        <f t="shared" ca="1" si="241"/>
        <v/>
      </c>
      <c r="M1431" s="20" t="str">
        <f t="shared" ca="1" si="241"/>
        <v/>
      </c>
      <c r="N1431" s="20" t="str">
        <f t="shared" ca="1" si="241"/>
        <v/>
      </c>
      <c r="O1431" s="20" t="str">
        <f t="shared" ca="1" si="241"/>
        <v/>
      </c>
      <c r="P1431" s="25" t="str">
        <f t="shared" ca="1" si="241"/>
        <v/>
      </c>
      <c r="Q1431" s="25" t="str">
        <f t="shared" ca="1" si="241"/>
        <v/>
      </c>
      <c r="R1431" s="25" t="str">
        <f t="shared" ca="1" si="238"/>
        <v/>
      </c>
      <c r="S1431" s="25" t="str">
        <f t="shared" ca="1" si="238"/>
        <v/>
      </c>
      <c r="T1431" s="25" t="str">
        <f t="shared" ca="1" si="238"/>
        <v/>
      </c>
      <c r="U1431" s="25" t="str">
        <f t="shared" ca="1" si="238"/>
        <v/>
      </c>
    </row>
    <row r="1432" spans="1:21" ht="13.5" customHeight="1">
      <c r="A1432" s="20" t="str">
        <f t="shared" ca="1" si="236"/>
        <v>Strength d10</v>
      </c>
      <c r="B1432" s="20" t="str">
        <f t="shared" ref="B1432:Q1441" ca="1" si="242">IF(INDIRECT(ADDRESS(ROW(),COLUMN(),,,"Details"))="","",SUBSTITUTE(SUBSTITUTE(INDIRECT(ADDRESS(ROW(),COLUMN(),,,"Details")),"
","&amp;#10;"),"""","&amp;quot;"))</f>
        <v>c996731a-58c7-4f04-8982-f8aa67503697</v>
      </c>
      <c r="C1432" s="20" t="str">
        <f t="shared" ca="1" si="242"/>
        <v>OCTGN</v>
      </c>
      <c r="D1432" s="20" t="str">
        <f t="shared" ca="1" si="242"/>
        <v>O</v>
      </c>
      <c r="E1432" s="20" t="str">
        <f t="shared" ca="1" si="242"/>
        <v>No</v>
      </c>
      <c r="F1432" s="20" t="str">
        <f t="shared" ca="1" si="242"/>
        <v>0</v>
      </c>
      <c r="G1432" s="20" t="str">
        <f t="shared" ca="1" si="242"/>
        <v>Feat</v>
      </c>
      <c r="H1432" s="20" t="str">
        <f t="shared" ca="1" si="242"/>
        <v>Skill</v>
      </c>
      <c r="I1432" s="20" t="str">
        <f t="shared" ca="1" si="242"/>
        <v/>
      </c>
      <c r="J1432" s="20" t="str">
        <f t="shared" ca="1" si="242"/>
        <v/>
      </c>
      <c r="K1432" s="20" t="str">
        <f t="shared" ca="1" si="242"/>
        <v/>
      </c>
      <c r="L1432" s="20" t="str">
        <f t="shared" ca="1" si="242"/>
        <v/>
      </c>
      <c r="M1432" s="20" t="str">
        <f t="shared" ca="1" si="242"/>
        <v/>
      </c>
      <c r="N1432" s="20" t="str">
        <f t="shared" ca="1" si="242"/>
        <v/>
      </c>
      <c r="O1432" s="20" t="str">
        <f t="shared" ca="1" si="242"/>
        <v/>
      </c>
      <c r="P1432" s="25" t="str">
        <f t="shared" ca="1" si="242"/>
        <v/>
      </c>
      <c r="Q1432" s="25" t="str">
        <f t="shared" ca="1" si="242"/>
        <v/>
      </c>
      <c r="R1432" s="25" t="str">
        <f t="shared" ca="1" si="238"/>
        <v/>
      </c>
      <c r="S1432" s="25" t="str">
        <f t="shared" ca="1" si="238"/>
        <v/>
      </c>
      <c r="T1432" s="25" t="str">
        <f t="shared" ca="1" si="238"/>
        <v/>
      </c>
      <c r="U1432" s="25" t="str">
        <f t="shared" ca="1" si="238"/>
        <v/>
      </c>
    </row>
    <row r="1433" spans="1:21" ht="13.5" customHeight="1">
      <c r="A1433" s="20" t="str">
        <f t="shared" ca="1" si="236"/>
        <v>Strength d12</v>
      </c>
      <c r="B1433" s="20" t="str">
        <f t="shared" ca="1" si="242"/>
        <v>dba14b83-e5ad-4d11-a1c0-c69e567973b3</v>
      </c>
      <c r="C1433" s="20" t="str">
        <f t="shared" ca="1" si="242"/>
        <v>OCTGN</v>
      </c>
      <c r="D1433" s="20" t="str">
        <f t="shared" ca="1" si="242"/>
        <v>O</v>
      </c>
      <c r="E1433" s="20" t="str">
        <f t="shared" ca="1" si="242"/>
        <v>No</v>
      </c>
      <c r="F1433" s="20" t="str">
        <f t="shared" ca="1" si="242"/>
        <v>0</v>
      </c>
      <c r="G1433" s="20" t="str">
        <f t="shared" ca="1" si="242"/>
        <v>Feat</v>
      </c>
      <c r="H1433" s="20" t="str">
        <f t="shared" ca="1" si="242"/>
        <v>Skill</v>
      </c>
      <c r="I1433" s="20" t="str">
        <f t="shared" ca="1" si="242"/>
        <v/>
      </c>
      <c r="J1433" s="20" t="str">
        <f t="shared" ca="1" si="242"/>
        <v/>
      </c>
      <c r="K1433" s="20" t="str">
        <f t="shared" ca="1" si="242"/>
        <v/>
      </c>
      <c r="L1433" s="20" t="str">
        <f t="shared" ca="1" si="242"/>
        <v/>
      </c>
      <c r="M1433" s="20" t="str">
        <f t="shared" ca="1" si="242"/>
        <v/>
      </c>
      <c r="N1433" s="20" t="str">
        <f t="shared" ca="1" si="242"/>
        <v/>
      </c>
      <c r="O1433" s="20" t="str">
        <f t="shared" ca="1" si="242"/>
        <v/>
      </c>
      <c r="P1433" s="25" t="str">
        <f t="shared" ca="1" si="242"/>
        <v/>
      </c>
      <c r="Q1433" s="25" t="str">
        <f t="shared" ca="1" si="242"/>
        <v/>
      </c>
      <c r="R1433" s="25" t="str">
        <f t="shared" ca="1" si="238"/>
        <v/>
      </c>
      <c r="S1433" s="25" t="str">
        <f t="shared" ca="1" si="238"/>
        <v/>
      </c>
      <c r="T1433" s="25" t="str">
        <f t="shared" ca="1" si="238"/>
        <v/>
      </c>
      <c r="U1433" s="25" t="str">
        <f t="shared" ca="1" si="238"/>
        <v/>
      </c>
    </row>
    <row r="1434" spans="1:21" ht="13.5" customHeight="1">
      <c r="A1434" s="20" t="str">
        <f t="shared" ca="1" si="236"/>
        <v>Strength d4</v>
      </c>
      <c r="B1434" s="20" t="str">
        <f t="shared" ca="1" si="242"/>
        <v>15b0bacb-a962-435e-af0c-932b1ed37812</v>
      </c>
      <c r="C1434" s="20" t="str">
        <f t="shared" ca="1" si="242"/>
        <v>OCTGN</v>
      </c>
      <c r="D1434" s="20" t="str">
        <f t="shared" ca="1" si="242"/>
        <v>O</v>
      </c>
      <c r="E1434" s="20" t="str">
        <f t="shared" ca="1" si="242"/>
        <v>No</v>
      </c>
      <c r="F1434" s="20" t="str">
        <f t="shared" ca="1" si="242"/>
        <v>0</v>
      </c>
      <c r="G1434" s="20" t="str">
        <f t="shared" ca="1" si="242"/>
        <v>Feat</v>
      </c>
      <c r="H1434" s="20" t="str">
        <f t="shared" ca="1" si="242"/>
        <v>Skill</v>
      </c>
      <c r="I1434" s="20" t="str">
        <f t="shared" ca="1" si="242"/>
        <v/>
      </c>
      <c r="J1434" s="20" t="str">
        <f t="shared" ca="1" si="242"/>
        <v/>
      </c>
      <c r="K1434" s="20" t="str">
        <f t="shared" ca="1" si="242"/>
        <v/>
      </c>
      <c r="L1434" s="20" t="str">
        <f t="shared" ca="1" si="242"/>
        <v/>
      </c>
      <c r="M1434" s="20" t="str">
        <f t="shared" ca="1" si="242"/>
        <v/>
      </c>
      <c r="N1434" s="20" t="str">
        <f t="shared" ca="1" si="242"/>
        <v/>
      </c>
      <c r="O1434" s="20" t="str">
        <f t="shared" ca="1" si="242"/>
        <v/>
      </c>
      <c r="P1434" s="25" t="str">
        <f t="shared" ca="1" si="242"/>
        <v/>
      </c>
      <c r="Q1434" s="25" t="str">
        <f t="shared" ca="1" si="242"/>
        <v/>
      </c>
      <c r="R1434" s="25" t="str">
        <f t="shared" ca="1" si="238"/>
        <v/>
      </c>
      <c r="S1434" s="25" t="str">
        <f t="shared" ca="1" si="238"/>
        <v/>
      </c>
      <c r="T1434" s="25" t="str">
        <f t="shared" ca="1" si="238"/>
        <v/>
      </c>
      <c r="U1434" s="25" t="str">
        <f t="shared" ca="1" si="238"/>
        <v/>
      </c>
    </row>
    <row r="1435" spans="1:21" ht="13.5" customHeight="1">
      <c r="A1435" s="20" t="str">
        <f t="shared" ca="1" si="236"/>
        <v>Strength d6</v>
      </c>
      <c r="B1435" s="20" t="str">
        <f t="shared" ca="1" si="242"/>
        <v>96af776a-b1e0-468d-95be-4b6cd500cbae</v>
      </c>
      <c r="C1435" s="20" t="str">
        <f t="shared" ca="1" si="242"/>
        <v>OCTGN</v>
      </c>
      <c r="D1435" s="20" t="str">
        <f t="shared" ca="1" si="242"/>
        <v>O</v>
      </c>
      <c r="E1435" s="20" t="str">
        <f t="shared" ca="1" si="242"/>
        <v>No</v>
      </c>
      <c r="F1435" s="20" t="str">
        <f t="shared" ca="1" si="242"/>
        <v>0</v>
      </c>
      <c r="G1435" s="20" t="str">
        <f t="shared" ca="1" si="242"/>
        <v>Feat</v>
      </c>
      <c r="H1435" s="20" t="str">
        <f t="shared" ca="1" si="242"/>
        <v>Skill</v>
      </c>
      <c r="I1435" s="20" t="str">
        <f t="shared" ca="1" si="242"/>
        <v/>
      </c>
      <c r="J1435" s="20" t="str">
        <f t="shared" ca="1" si="242"/>
        <v/>
      </c>
      <c r="K1435" s="20" t="str">
        <f t="shared" ca="1" si="242"/>
        <v/>
      </c>
      <c r="L1435" s="20" t="str">
        <f t="shared" ca="1" si="242"/>
        <v/>
      </c>
      <c r="M1435" s="20" t="str">
        <f t="shared" ca="1" si="242"/>
        <v/>
      </c>
      <c r="N1435" s="20" t="str">
        <f t="shared" ca="1" si="242"/>
        <v/>
      </c>
      <c r="O1435" s="20" t="str">
        <f t="shared" ca="1" si="242"/>
        <v/>
      </c>
      <c r="P1435" s="25" t="str">
        <f t="shared" ca="1" si="242"/>
        <v/>
      </c>
      <c r="Q1435" s="25" t="str">
        <f t="shared" ca="1" si="242"/>
        <v/>
      </c>
      <c r="R1435" s="25" t="str">
        <f t="shared" ca="1" si="238"/>
        <v/>
      </c>
      <c r="S1435" s="25" t="str">
        <f t="shared" ca="1" si="238"/>
        <v/>
      </c>
      <c r="T1435" s="25" t="str">
        <f t="shared" ca="1" si="238"/>
        <v/>
      </c>
      <c r="U1435" s="25" t="str">
        <f t="shared" ca="1" si="238"/>
        <v/>
      </c>
    </row>
    <row r="1436" spans="1:21" ht="13.5" customHeight="1">
      <c r="A1436" s="20" t="str">
        <f t="shared" ca="1" si="236"/>
        <v>Strength d8</v>
      </c>
      <c r="B1436" s="20" t="str">
        <f t="shared" ca="1" si="242"/>
        <v>ea824db2-67e9-4fa3-a7a1-6d4ec6911ed1</v>
      </c>
      <c r="C1436" s="20" t="str">
        <f t="shared" ca="1" si="242"/>
        <v>OCTGN</v>
      </c>
      <c r="D1436" s="20" t="str">
        <f t="shared" ca="1" si="242"/>
        <v>O</v>
      </c>
      <c r="E1436" s="20" t="str">
        <f t="shared" ca="1" si="242"/>
        <v>No</v>
      </c>
      <c r="F1436" s="20" t="str">
        <f t="shared" ca="1" si="242"/>
        <v>0</v>
      </c>
      <c r="G1436" s="20" t="str">
        <f t="shared" ca="1" si="242"/>
        <v>Feat</v>
      </c>
      <c r="H1436" s="20" t="str">
        <f t="shared" ca="1" si="242"/>
        <v>Skill</v>
      </c>
      <c r="I1436" s="20" t="str">
        <f t="shared" ca="1" si="242"/>
        <v/>
      </c>
      <c r="J1436" s="20" t="str">
        <f t="shared" ca="1" si="242"/>
        <v/>
      </c>
      <c r="K1436" s="20" t="str">
        <f t="shared" ca="1" si="242"/>
        <v/>
      </c>
      <c r="L1436" s="20" t="str">
        <f t="shared" ca="1" si="242"/>
        <v/>
      </c>
      <c r="M1436" s="20" t="str">
        <f t="shared" ca="1" si="242"/>
        <v/>
      </c>
      <c r="N1436" s="20" t="str">
        <f t="shared" ca="1" si="242"/>
        <v/>
      </c>
      <c r="O1436" s="20" t="str">
        <f t="shared" ca="1" si="242"/>
        <v/>
      </c>
      <c r="P1436" s="25" t="str">
        <f t="shared" ca="1" si="242"/>
        <v/>
      </c>
      <c r="Q1436" s="25" t="str">
        <f t="shared" ca="1" si="242"/>
        <v/>
      </c>
      <c r="R1436" s="25" t="str">
        <f t="shared" ca="1" si="238"/>
        <v/>
      </c>
      <c r="S1436" s="25" t="str">
        <f t="shared" ca="1" si="238"/>
        <v/>
      </c>
      <c r="T1436" s="25" t="str">
        <f t="shared" ca="1" si="238"/>
        <v/>
      </c>
      <c r="U1436" s="25" t="str">
        <f t="shared" ca="1" si="238"/>
        <v/>
      </c>
    </row>
    <row r="1437" spans="1:21" ht="13.5" customHeight="1">
      <c r="A1437" s="20" t="str">
        <f t="shared" ca="1" si="236"/>
        <v>Wisdom +1</v>
      </c>
      <c r="B1437" s="20" t="str">
        <f t="shared" ca="1" si="242"/>
        <v>fbb30327-ff29-41f9-8559-ffaab06c7ba3</v>
      </c>
      <c r="C1437" s="20" t="str">
        <f t="shared" ca="1" si="242"/>
        <v>OCTGN</v>
      </c>
      <c r="D1437" s="20" t="str">
        <f t="shared" ca="1" si="242"/>
        <v>O</v>
      </c>
      <c r="E1437" s="20" t="str">
        <f t="shared" ca="1" si="242"/>
        <v>No</v>
      </c>
      <c r="F1437" s="20" t="str">
        <f t="shared" ca="1" si="242"/>
        <v>0</v>
      </c>
      <c r="G1437" s="20" t="str">
        <f t="shared" ca="1" si="242"/>
        <v>Feat</v>
      </c>
      <c r="H1437" s="20" t="str">
        <f t="shared" ca="1" si="242"/>
        <v>Skill</v>
      </c>
      <c r="I1437" s="20" t="str">
        <f t="shared" ca="1" si="242"/>
        <v/>
      </c>
      <c r="J1437" s="20" t="str">
        <f t="shared" ca="1" si="242"/>
        <v/>
      </c>
      <c r="K1437" s="20" t="str">
        <f t="shared" ca="1" si="242"/>
        <v/>
      </c>
      <c r="L1437" s="20" t="str">
        <f t="shared" ca="1" si="242"/>
        <v/>
      </c>
      <c r="M1437" s="20" t="str">
        <f t="shared" ca="1" si="242"/>
        <v/>
      </c>
      <c r="N1437" s="20" t="str">
        <f t="shared" ca="1" si="242"/>
        <v/>
      </c>
      <c r="O1437" s="20" t="str">
        <f t="shared" ca="1" si="242"/>
        <v/>
      </c>
      <c r="P1437" s="25" t="str">
        <f t="shared" ca="1" si="242"/>
        <v/>
      </c>
      <c r="Q1437" s="25" t="str">
        <f t="shared" ca="1" si="242"/>
        <v/>
      </c>
      <c r="R1437" s="25" t="str">
        <f t="shared" ca="1" si="238"/>
        <v/>
      </c>
      <c r="S1437" s="25" t="str">
        <f t="shared" ca="1" si="238"/>
        <v/>
      </c>
      <c r="T1437" s="25" t="str">
        <f t="shared" ca="1" si="238"/>
        <v/>
      </c>
      <c r="U1437" s="25" t="str">
        <f t="shared" ca="1" si="238"/>
        <v/>
      </c>
    </row>
    <row r="1438" spans="1:21" ht="13.5" customHeight="1">
      <c r="A1438" s="20" t="str">
        <f t="shared" ca="1" si="236"/>
        <v>Wisdom +2</v>
      </c>
      <c r="B1438" s="20" t="str">
        <f t="shared" ca="1" si="242"/>
        <v>1ae0ba4b-86b3-4200-8630-9a8b8b07ec68</v>
      </c>
      <c r="C1438" s="20" t="str">
        <f t="shared" ca="1" si="242"/>
        <v>OCTGN</v>
      </c>
      <c r="D1438" s="20" t="str">
        <f t="shared" ca="1" si="242"/>
        <v>O</v>
      </c>
      <c r="E1438" s="20" t="str">
        <f t="shared" ca="1" si="242"/>
        <v>No</v>
      </c>
      <c r="F1438" s="20" t="str">
        <f t="shared" ca="1" si="242"/>
        <v>0</v>
      </c>
      <c r="G1438" s="20" t="str">
        <f t="shared" ca="1" si="242"/>
        <v>Feat</v>
      </c>
      <c r="H1438" s="20" t="str">
        <f t="shared" ca="1" si="242"/>
        <v>Skill</v>
      </c>
      <c r="I1438" s="20" t="str">
        <f t="shared" ca="1" si="242"/>
        <v/>
      </c>
      <c r="J1438" s="20" t="str">
        <f t="shared" ca="1" si="242"/>
        <v/>
      </c>
      <c r="K1438" s="20" t="str">
        <f t="shared" ca="1" si="242"/>
        <v/>
      </c>
      <c r="L1438" s="20" t="str">
        <f t="shared" ca="1" si="242"/>
        <v/>
      </c>
      <c r="M1438" s="20" t="str">
        <f t="shared" ca="1" si="242"/>
        <v/>
      </c>
      <c r="N1438" s="20" t="str">
        <f t="shared" ca="1" si="242"/>
        <v/>
      </c>
      <c r="O1438" s="20" t="str">
        <f t="shared" ca="1" si="242"/>
        <v/>
      </c>
      <c r="P1438" s="25" t="str">
        <f t="shared" ca="1" si="242"/>
        <v/>
      </c>
      <c r="Q1438" s="25" t="str">
        <f t="shared" ca="1" si="242"/>
        <v/>
      </c>
      <c r="R1438" s="25" t="str">
        <f t="shared" ca="1" si="238"/>
        <v/>
      </c>
      <c r="S1438" s="25" t="str">
        <f t="shared" ca="1" si="238"/>
        <v/>
      </c>
      <c r="T1438" s="25" t="str">
        <f t="shared" ca="1" si="238"/>
        <v/>
      </c>
      <c r="U1438" s="25" t="str">
        <f t="shared" ca="1" si="238"/>
        <v/>
      </c>
    </row>
    <row r="1439" spans="1:21" ht="13.5" customHeight="1">
      <c r="A1439" s="20" t="str">
        <f t="shared" ca="1" si="236"/>
        <v>Wisdom +3</v>
      </c>
      <c r="B1439" s="20" t="str">
        <f t="shared" ca="1" si="242"/>
        <v>6e7678bf-cfe8-448b-80bb-98d7b49f1c19</v>
      </c>
      <c r="C1439" s="20" t="str">
        <f t="shared" ca="1" si="242"/>
        <v>OCTGN</v>
      </c>
      <c r="D1439" s="20" t="str">
        <f t="shared" ca="1" si="242"/>
        <v>O</v>
      </c>
      <c r="E1439" s="20" t="str">
        <f t="shared" ca="1" si="242"/>
        <v>No</v>
      </c>
      <c r="F1439" s="20" t="str">
        <f t="shared" ca="1" si="242"/>
        <v>0</v>
      </c>
      <c r="G1439" s="20" t="str">
        <f t="shared" ca="1" si="242"/>
        <v>Feat</v>
      </c>
      <c r="H1439" s="20" t="str">
        <f t="shared" ca="1" si="242"/>
        <v>Skill</v>
      </c>
      <c r="I1439" s="20" t="str">
        <f t="shared" ca="1" si="242"/>
        <v/>
      </c>
      <c r="J1439" s="20" t="str">
        <f t="shared" ca="1" si="242"/>
        <v/>
      </c>
      <c r="K1439" s="20" t="str">
        <f t="shared" ca="1" si="242"/>
        <v/>
      </c>
      <c r="L1439" s="20" t="str">
        <f t="shared" ca="1" si="242"/>
        <v/>
      </c>
      <c r="M1439" s="20" t="str">
        <f t="shared" ca="1" si="242"/>
        <v/>
      </c>
      <c r="N1439" s="20" t="str">
        <f t="shared" ca="1" si="242"/>
        <v/>
      </c>
      <c r="O1439" s="20" t="str">
        <f t="shared" ca="1" si="242"/>
        <v/>
      </c>
      <c r="P1439" s="25" t="str">
        <f t="shared" ca="1" si="242"/>
        <v/>
      </c>
      <c r="Q1439" s="25" t="str">
        <f t="shared" ca="1" si="242"/>
        <v/>
      </c>
      <c r="R1439" s="25" t="str">
        <f t="shared" ca="1" si="238"/>
        <v/>
      </c>
      <c r="S1439" s="25" t="str">
        <f t="shared" ca="1" si="238"/>
        <v/>
      </c>
      <c r="T1439" s="25" t="str">
        <f t="shared" ca="1" si="238"/>
        <v/>
      </c>
      <c r="U1439" s="25" t="str">
        <f t="shared" ca="1" si="238"/>
        <v/>
      </c>
    </row>
    <row r="1440" spans="1:21" ht="13.5" customHeight="1">
      <c r="A1440" s="20" t="str">
        <f t="shared" ca="1" si="236"/>
        <v>Wisdom +4</v>
      </c>
      <c r="B1440" s="20" t="str">
        <f t="shared" ca="1" si="242"/>
        <v>5ad7a971-7a4c-4488-b9a2-214184a63379</v>
      </c>
      <c r="C1440" s="20" t="str">
        <f t="shared" ca="1" si="242"/>
        <v>OCTGN</v>
      </c>
      <c r="D1440" s="20" t="str">
        <f t="shared" ca="1" si="242"/>
        <v>O</v>
      </c>
      <c r="E1440" s="20" t="str">
        <f t="shared" ca="1" si="242"/>
        <v>No</v>
      </c>
      <c r="F1440" s="20" t="str">
        <f t="shared" ca="1" si="242"/>
        <v>0</v>
      </c>
      <c r="G1440" s="20" t="str">
        <f t="shared" ca="1" si="242"/>
        <v>Feat</v>
      </c>
      <c r="H1440" s="20" t="str">
        <f t="shared" ca="1" si="242"/>
        <v>Skill</v>
      </c>
      <c r="I1440" s="20" t="str">
        <f t="shared" ca="1" si="242"/>
        <v/>
      </c>
      <c r="J1440" s="20" t="str">
        <f t="shared" ca="1" si="242"/>
        <v/>
      </c>
      <c r="K1440" s="20" t="str">
        <f t="shared" ca="1" si="242"/>
        <v/>
      </c>
      <c r="L1440" s="20" t="str">
        <f t="shared" ca="1" si="242"/>
        <v/>
      </c>
      <c r="M1440" s="20" t="str">
        <f t="shared" ca="1" si="242"/>
        <v/>
      </c>
      <c r="N1440" s="20" t="str">
        <f t="shared" ca="1" si="242"/>
        <v/>
      </c>
      <c r="O1440" s="20" t="str">
        <f t="shared" ca="1" si="242"/>
        <v/>
      </c>
      <c r="P1440" s="25" t="str">
        <f t="shared" ca="1" si="242"/>
        <v/>
      </c>
      <c r="Q1440" s="25" t="str">
        <f t="shared" ca="1" si="242"/>
        <v/>
      </c>
      <c r="R1440" s="25" t="str">
        <f t="shared" ca="1" si="238"/>
        <v/>
      </c>
      <c r="S1440" s="25" t="str">
        <f t="shared" ca="1" si="238"/>
        <v/>
      </c>
      <c r="T1440" s="25" t="str">
        <f t="shared" ca="1" si="238"/>
        <v/>
      </c>
      <c r="U1440" s="25" t="str">
        <f t="shared" ca="1" si="238"/>
        <v/>
      </c>
    </row>
    <row r="1441" spans="1:21" ht="13.5" customHeight="1">
      <c r="A1441" s="20" t="str">
        <f t="shared" ca="1" si="236"/>
        <v>Wisdom d10</v>
      </c>
      <c r="B1441" s="20" t="str">
        <f t="shared" ca="1" si="242"/>
        <v>bc4120f6-0a6a-40e9-8ea3-542cd942b1a1</v>
      </c>
      <c r="C1441" s="20" t="str">
        <f t="shared" ca="1" si="242"/>
        <v>OCTGN</v>
      </c>
      <c r="D1441" s="20" t="str">
        <f t="shared" ca="1" si="242"/>
        <v>O</v>
      </c>
      <c r="E1441" s="20" t="str">
        <f t="shared" ca="1" si="242"/>
        <v>No</v>
      </c>
      <c r="F1441" s="20" t="str">
        <f t="shared" ca="1" si="242"/>
        <v>0</v>
      </c>
      <c r="G1441" s="20" t="str">
        <f t="shared" ca="1" si="242"/>
        <v>Feat</v>
      </c>
      <c r="H1441" s="20" t="str">
        <f t="shared" ca="1" si="242"/>
        <v>Skill</v>
      </c>
      <c r="I1441" s="20" t="str">
        <f t="shared" ca="1" si="242"/>
        <v/>
      </c>
      <c r="J1441" s="20" t="str">
        <f t="shared" ca="1" si="242"/>
        <v/>
      </c>
      <c r="K1441" s="20" t="str">
        <f t="shared" ca="1" si="242"/>
        <v/>
      </c>
      <c r="L1441" s="20" t="str">
        <f t="shared" ca="1" si="242"/>
        <v/>
      </c>
      <c r="M1441" s="20" t="str">
        <f t="shared" ca="1" si="242"/>
        <v/>
      </c>
      <c r="N1441" s="20" t="str">
        <f t="shared" ca="1" si="242"/>
        <v/>
      </c>
      <c r="O1441" s="20" t="str">
        <f t="shared" ca="1" si="242"/>
        <v/>
      </c>
      <c r="P1441" s="25" t="str">
        <f t="shared" ca="1" si="242"/>
        <v/>
      </c>
      <c r="Q1441" s="25" t="str">
        <f t="shared" ca="1" si="242"/>
        <v/>
      </c>
      <c r="R1441" s="25" t="str">
        <f t="shared" ca="1" si="238"/>
        <v/>
      </c>
      <c r="S1441" s="25" t="str">
        <f t="shared" ca="1" si="238"/>
        <v/>
      </c>
      <c r="T1441" s="25" t="str">
        <f t="shared" ca="1" si="238"/>
        <v/>
      </c>
      <c r="U1441" s="25" t="str">
        <f t="shared" ca="1" si="238"/>
        <v/>
      </c>
    </row>
    <row r="1442" spans="1:21" ht="13.5" customHeight="1">
      <c r="A1442" s="20" t="str">
        <f t="shared" ca="1" si="236"/>
        <v>Wisdom d12</v>
      </c>
      <c r="B1442" s="20" t="str">
        <f t="shared" ref="B1442:Q1451" ca="1" si="243">IF(INDIRECT(ADDRESS(ROW(),COLUMN(),,,"Details"))="","",SUBSTITUTE(SUBSTITUTE(INDIRECT(ADDRESS(ROW(),COLUMN(),,,"Details")),"
","&amp;#10;"),"""","&amp;quot;"))</f>
        <v>725fcefa-5978-4a6b-9993-86069525739f</v>
      </c>
      <c r="C1442" s="20" t="str">
        <f t="shared" ca="1" si="243"/>
        <v>OCTGN</v>
      </c>
      <c r="D1442" s="20" t="str">
        <f t="shared" ca="1" si="243"/>
        <v>O</v>
      </c>
      <c r="E1442" s="20" t="str">
        <f t="shared" ca="1" si="243"/>
        <v>No</v>
      </c>
      <c r="F1442" s="20" t="str">
        <f t="shared" ca="1" si="243"/>
        <v>0</v>
      </c>
      <c r="G1442" s="20" t="str">
        <f t="shared" ca="1" si="243"/>
        <v>Feat</v>
      </c>
      <c r="H1442" s="20" t="str">
        <f t="shared" ca="1" si="243"/>
        <v>Skill</v>
      </c>
      <c r="I1442" s="20" t="str">
        <f t="shared" ca="1" si="243"/>
        <v/>
      </c>
      <c r="J1442" s="20" t="str">
        <f t="shared" ca="1" si="243"/>
        <v/>
      </c>
      <c r="K1442" s="20" t="str">
        <f t="shared" ca="1" si="243"/>
        <v/>
      </c>
      <c r="L1442" s="20" t="str">
        <f t="shared" ca="1" si="243"/>
        <v/>
      </c>
      <c r="M1442" s="20" t="str">
        <f t="shared" ca="1" si="243"/>
        <v/>
      </c>
      <c r="N1442" s="20" t="str">
        <f t="shared" ca="1" si="243"/>
        <v/>
      </c>
      <c r="O1442" s="20" t="str">
        <f t="shared" ca="1" si="243"/>
        <v/>
      </c>
      <c r="P1442" s="25" t="str">
        <f t="shared" ca="1" si="243"/>
        <v/>
      </c>
      <c r="Q1442" s="25" t="str">
        <f t="shared" ca="1" si="243"/>
        <v/>
      </c>
      <c r="R1442" s="25" t="str">
        <f t="shared" ca="1" si="238"/>
        <v/>
      </c>
      <c r="S1442" s="25" t="str">
        <f t="shared" ca="1" si="238"/>
        <v/>
      </c>
      <c r="T1442" s="25" t="str">
        <f t="shared" ca="1" si="238"/>
        <v/>
      </c>
      <c r="U1442" s="25" t="str">
        <f t="shared" ca="1" si="238"/>
        <v/>
      </c>
    </row>
    <row r="1443" spans="1:21" ht="13.5" customHeight="1">
      <c r="A1443" s="20" t="str">
        <f t="shared" ca="1" si="236"/>
        <v>Wisdom d4</v>
      </c>
      <c r="B1443" s="20" t="str">
        <f t="shared" ca="1" si="243"/>
        <v>d1c4f78b-3144-4996-ae23-436690eb58c3</v>
      </c>
      <c r="C1443" s="20" t="str">
        <f t="shared" ca="1" si="243"/>
        <v>OCTGN</v>
      </c>
      <c r="D1443" s="20" t="str">
        <f t="shared" ca="1" si="243"/>
        <v>O</v>
      </c>
      <c r="E1443" s="20" t="str">
        <f t="shared" ca="1" si="243"/>
        <v>No</v>
      </c>
      <c r="F1443" s="20" t="str">
        <f t="shared" ca="1" si="243"/>
        <v>0</v>
      </c>
      <c r="G1443" s="20" t="str">
        <f t="shared" ca="1" si="243"/>
        <v>Feat</v>
      </c>
      <c r="H1443" s="20" t="str">
        <f t="shared" ca="1" si="243"/>
        <v>Skill</v>
      </c>
      <c r="I1443" s="20" t="str">
        <f t="shared" ca="1" si="243"/>
        <v/>
      </c>
      <c r="J1443" s="20" t="str">
        <f t="shared" ca="1" si="243"/>
        <v/>
      </c>
      <c r="K1443" s="20" t="str">
        <f t="shared" ca="1" si="243"/>
        <v/>
      </c>
      <c r="L1443" s="20" t="str">
        <f t="shared" ca="1" si="243"/>
        <v/>
      </c>
      <c r="M1443" s="20" t="str">
        <f t="shared" ca="1" si="243"/>
        <v/>
      </c>
      <c r="N1443" s="20" t="str">
        <f t="shared" ca="1" si="243"/>
        <v/>
      </c>
      <c r="O1443" s="20" t="str">
        <f t="shared" ca="1" si="243"/>
        <v/>
      </c>
      <c r="P1443" s="25" t="str">
        <f t="shared" ca="1" si="243"/>
        <v/>
      </c>
      <c r="Q1443" s="25" t="str">
        <f t="shared" ca="1" si="243"/>
        <v/>
      </c>
      <c r="R1443" s="25" t="str">
        <f t="shared" ca="1" si="238"/>
        <v/>
      </c>
      <c r="S1443" s="25" t="str">
        <f t="shared" ca="1" si="238"/>
        <v/>
      </c>
      <c r="T1443" s="25" t="str">
        <f t="shared" ca="1" si="238"/>
        <v/>
      </c>
      <c r="U1443" s="25" t="str">
        <f t="shared" ca="1" si="238"/>
        <v/>
      </c>
    </row>
    <row r="1444" spans="1:21" ht="13.5" customHeight="1">
      <c r="A1444" s="20" t="str">
        <f t="shared" ca="1" si="236"/>
        <v>Wisdom d6</v>
      </c>
      <c r="B1444" s="20" t="str">
        <f t="shared" ca="1" si="243"/>
        <v>38e6849a-56b3-4941-bde9-d6b2d79ee41f</v>
      </c>
      <c r="C1444" s="20" t="str">
        <f t="shared" ca="1" si="243"/>
        <v>OCTGN</v>
      </c>
      <c r="D1444" s="20" t="str">
        <f t="shared" ca="1" si="243"/>
        <v>O</v>
      </c>
      <c r="E1444" s="20" t="str">
        <f t="shared" ca="1" si="243"/>
        <v>No</v>
      </c>
      <c r="F1444" s="20" t="str">
        <f t="shared" ca="1" si="243"/>
        <v>0</v>
      </c>
      <c r="G1444" s="20" t="str">
        <f t="shared" ca="1" si="243"/>
        <v>Feat</v>
      </c>
      <c r="H1444" s="20" t="str">
        <f t="shared" ca="1" si="243"/>
        <v>Skill</v>
      </c>
      <c r="I1444" s="20" t="str">
        <f t="shared" ca="1" si="243"/>
        <v/>
      </c>
      <c r="J1444" s="20" t="str">
        <f t="shared" ca="1" si="243"/>
        <v/>
      </c>
      <c r="K1444" s="20" t="str">
        <f t="shared" ca="1" si="243"/>
        <v/>
      </c>
      <c r="L1444" s="20" t="str">
        <f t="shared" ca="1" si="243"/>
        <v/>
      </c>
      <c r="M1444" s="20" t="str">
        <f t="shared" ca="1" si="243"/>
        <v/>
      </c>
      <c r="N1444" s="20" t="str">
        <f t="shared" ca="1" si="243"/>
        <v/>
      </c>
      <c r="O1444" s="20" t="str">
        <f t="shared" ca="1" si="243"/>
        <v/>
      </c>
      <c r="P1444" s="25" t="str">
        <f t="shared" ca="1" si="243"/>
        <v/>
      </c>
      <c r="Q1444" s="25" t="str">
        <f t="shared" ca="1" si="243"/>
        <v/>
      </c>
      <c r="R1444" s="25" t="str">
        <f t="shared" ca="1" si="238"/>
        <v/>
      </c>
      <c r="S1444" s="25" t="str">
        <f t="shared" ca="1" si="238"/>
        <v/>
      </c>
      <c r="T1444" s="25" t="str">
        <f t="shared" ca="1" si="238"/>
        <v/>
      </c>
      <c r="U1444" s="25" t="str">
        <f t="shared" ca="1" si="238"/>
        <v/>
      </c>
    </row>
    <row r="1445" spans="1:21" ht="13.5" customHeight="1">
      <c r="A1445" s="20" t="str">
        <f t="shared" ca="1" si="236"/>
        <v>Wisdom d8</v>
      </c>
      <c r="B1445" s="20" t="str">
        <f t="shared" ca="1" si="243"/>
        <v>bdfa3778-308d-421a-9cbe-796706d0cf2c</v>
      </c>
      <c r="C1445" s="20" t="str">
        <f t="shared" ca="1" si="243"/>
        <v>OCTGN</v>
      </c>
      <c r="D1445" s="20" t="str">
        <f t="shared" ca="1" si="243"/>
        <v>O</v>
      </c>
      <c r="E1445" s="20" t="str">
        <f t="shared" ca="1" si="243"/>
        <v>No</v>
      </c>
      <c r="F1445" s="20" t="str">
        <f t="shared" ca="1" si="243"/>
        <v>0</v>
      </c>
      <c r="G1445" s="20" t="str">
        <f t="shared" ca="1" si="243"/>
        <v>Feat</v>
      </c>
      <c r="H1445" s="20" t="str">
        <f t="shared" ca="1" si="243"/>
        <v>Skill</v>
      </c>
      <c r="I1445" s="20" t="str">
        <f t="shared" ca="1" si="243"/>
        <v/>
      </c>
      <c r="J1445" s="20" t="str">
        <f t="shared" ca="1" si="243"/>
        <v/>
      </c>
      <c r="K1445" s="20" t="str">
        <f t="shared" ca="1" si="243"/>
        <v/>
      </c>
      <c r="L1445" s="20" t="str">
        <f t="shared" ca="1" si="243"/>
        <v/>
      </c>
      <c r="M1445" s="20" t="str">
        <f t="shared" ca="1" si="243"/>
        <v/>
      </c>
      <c r="N1445" s="20" t="str">
        <f t="shared" ca="1" si="243"/>
        <v/>
      </c>
      <c r="O1445" s="20" t="str">
        <f t="shared" ca="1" si="243"/>
        <v/>
      </c>
      <c r="P1445" s="25" t="str">
        <f t="shared" ca="1" si="243"/>
        <v/>
      </c>
      <c r="Q1445" s="25" t="str">
        <f t="shared" ca="1" si="243"/>
        <v/>
      </c>
      <c r="R1445" s="25" t="str">
        <f t="shared" ca="1" si="238"/>
        <v/>
      </c>
      <c r="S1445" s="25" t="str">
        <f t="shared" ca="1" si="238"/>
        <v/>
      </c>
      <c r="T1445" s="25" t="str">
        <f t="shared" ca="1" si="238"/>
        <v/>
      </c>
      <c r="U1445" s="25" t="str">
        <f t="shared" ca="1" si="238"/>
        <v/>
      </c>
    </row>
    <row r="1446" spans="1:21" ht="13.5" customHeight="1">
      <c r="A1446" s="20" t="str">
        <f t="shared" ca="1" si="236"/>
        <v>Funeral Urn</v>
      </c>
      <c r="B1446" s="20" t="str">
        <f t="shared" ca="1" si="243"/>
        <v>5a3fbb7e-b600-4520-bf30-17757dd8d34c</v>
      </c>
      <c r="C1446" s="20" t="str">
        <f t="shared" ca="1" si="243"/>
        <v>JRD</v>
      </c>
      <c r="D1446" s="20" t="str">
        <f t="shared" ca="1" si="243"/>
        <v>2</v>
      </c>
      <c r="E1446" s="20" t="str">
        <f t="shared" ca="1" si="243"/>
        <v>No</v>
      </c>
      <c r="F1446" s="20" t="str">
        <f t="shared" ca="1" si="243"/>
        <v>1</v>
      </c>
      <c r="G1446" s="20" t="str">
        <f t="shared" ca="1" si="243"/>
        <v>Bane</v>
      </c>
      <c r="H1446" s="20" t="str">
        <f t="shared" ca="1" si="243"/>
        <v>Henchman</v>
      </c>
      <c r="I1446" s="20" t="str">
        <f t="shared" ca="1" si="243"/>
        <v>Barrier</v>
      </c>
      <c r="J1446" s="20" t="str">
        <f t="shared" ca="1" si="243"/>
        <v>Magic&amp;#10;Object</v>
      </c>
      <c r="K1446" s="20" t="str">
        <f t="shared" ca="1" si="243"/>
        <v/>
      </c>
      <c r="L1446" s="20" t="str">
        <f t="shared" ca="1" si="243"/>
        <v>You may evade Funeral Urn.&amp;#10;If defeated, do not banish this card but place it next to the scenario card and you may immediately attempt to close this location.&amp;#10;If undefeated, take 1 mental damage which may not be reduced.</v>
      </c>
      <c r="M1446" s="20" t="str">
        <f t="shared" ca="1" si="243"/>
        <v>Divine&amp;#10;Arcane</v>
      </c>
      <c r="N1446" s="20" t="str">
        <f t="shared" ca="1" si="243"/>
        <v>9</v>
      </c>
      <c r="O1446" s="20" t="str">
        <f t="shared" ca="1" si="243"/>
        <v>Strength&amp;#10;Melee</v>
      </c>
      <c r="P1446" s="25" t="str">
        <f t="shared" ca="1" si="243"/>
        <v>14</v>
      </c>
      <c r="Q1446" s="25" t="str">
        <f t="shared" ca="1" si="243"/>
        <v>OR</v>
      </c>
      <c r="R1446" s="25" t="str">
        <f t="shared" ca="1" si="238"/>
        <v/>
      </c>
      <c r="S1446" s="25" t="str">
        <f t="shared" ca="1" si="238"/>
        <v/>
      </c>
      <c r="T1446" s="25" t="str">
        <f t="shared" ca="1" si="238"/>
        <v/>
      </c>
      <c r="U1446" s="25" t="str">
        <f t="shared" ca="1" si="238"/>
        <v/>
      </c>
    </row>
    <row r="1447" spans="1:21" ht="13.5" customHeight="1">
      <c r="A1447" s="20" t="str">
        <f t="shared" ca="1" si="236"/>
        <v>Infected Pool</v>
      </c>
      <c r="B1447" s="20" t="str">
        <f t="shared" ca="1" si="243"/>
        <v>95ea0639-66b2-45dd-b91e-2f335af5572f</v>
      </c>
      <c r="C1447" s="20" t="str">
        <f t="shared" ca="1" si="243"/>
        <v>JRD</v>
      </c>
      <c r="D1447" s="20" t="str">
        <f t="shared" ca="1" si="243"/>
        <v>1</v>
      </c>
      <c r="E1447" s="20" t="str">
        <f t="shared" ca="1" si="243"/>
        <v>No</v>
      </c>
      <c r="F1447" s="20" t="str">
        <f t="shared" ca="1" si="243"/>
        <v>1</v>
      </c>
      <c r="G1447" s="20" t="str">
        <f t="shared" ca="1" si="243"/>
        <v>Bane</v>
      </c>
      <c r="H1447" s="20" t="str">
        <f t="shared" ca="1" si="243"/>
        <v>Henchman</v>
      </c>
      <c r="I1447" s="20" t="str">
        <f t="shared" ca="1" si="243"/>
        <v>Barrier</v>
      </c>
      <c r="J1447" s="20" t="str">
        <f t="shared" ca="1" si="243"/>
        <v>Pool</v>
      </c>
      <c r="K1447" s="20" t="str">
        <f t="shared" ca="1" si="243"/>
        <v/>
      </c>
      <c r="L1447" s="20" t="str">
        <f t="shared" ca="1" si="243"/>
        <v>If undefeated, succeed in a Constitution or Fortitude 6 check or become Infected.&amp;#10;Whenever an Infected character discards a card, they must bury it.</v>
      </c>
      <c r="M1447" s="20" t="str">
        <f t="shared" ca="1" si="243"/>
        <v>Wisdom&amp;#10;Knowledge</v>
      </c>
      <c r="N1447" s="20" t="str">
        <f t="shared" ca="1" si="243"/>
        <v>7</v>
      </c>
      <c r="O1447" s="20" t="str">
        <f t="shared" ca="1" si="243"/>
        <v/>
      </c>
      <c r="P1447" s="25" t="str">
        <f t="shared" ca="1" si="243"/>
        <v/>
      </c>
      <c r="Q1447" s="25" t="str">
        <f t="shared" ca="1" si="243"/>
        <v/>
      </c>
      <c r="R1447" s="25" t="str">
        <f t="shared" ca="1" si="238"/>
        <v/>
      </c>
      <c r="S1447" s="25" t="str">
        <f t="shared" ca="1" si="238"/>
        <v/>
      </c>
      <c r="T1447" s="25" t="str">
        <f t="shared" ca="1" si="238"/>
        <v/>
      </c>
      <c r="U1447" s="25" t="str">
        <f t="shared" ca="1" si="238"/>
        <v/>
      </c>
    </row>
    <row r="1448" spans="1:21" ht="13.5" customHeight="1">
      <c r="A1448" s="20" t="str">
        <f t="shared" ca="1" si="236"/>
        <v>Chosen of Apollyon</v>
      </c>
      <c r="B1448" s="20" t="str">
        <f t="shared" ca="1" si="243"/>
        <v>c75a945b-0e10-4384-a074-8ba90bbf5c06</v>
      </c>
      <c r="C1448" s="20" t="str">
        <f t="shared" ca="1" si="243"/>
        <v>JRD</v>
      </c>
      <c r="D1448" s="20" t="str">
        <f t="shared" ca="1" si="243"/>
        <v>1</v>
      </c>
      <c r="E1448" s="20" t="str">
        <f t="shared" ca="1" si="243"/>
        <v>No</v>
      </c>
      <c r="F1448" s="20" t="str">
        <f t="shared" ca="1" si="243"/>
        <v>1</v>
      </c>
      <c r="G1448" s="20" t="str">
        <f t="shared" ca="1" si="243"/>
        <v>Bane</v>
      </c>
      <c r="H1448" s="20" t="str">
        <f t="shared" ca="1" si="243"/>
        <v>Villain</v>
      </c>
      <c r="I1448" s="20" t="str">
        <f t="shared" ca="1" si="243"/>
        <v>Monster</v>
      </c>
      <c r="J1448" s="20" t="str">
        <f t="shared" ca="1" si="243"/>
        <v>Dwarf&amp;#10;Cultist</v>
      </c>
      <c r="K1448" s="20" t="str">
        <f t="shared" ca="1" si="243"/>
        <v/>
      </c>
      <c r="L1448" s="20" t="str">
        <f t="shared" ca="1" si="243"/>
        <v>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v>
      </c>
      <c r="M1448" s="20" t="str">
        <f t="shared" ca="1" si="243"/>
        <v>Combat</v>
      </c>
      <c r="N1448" s="20" t="str">
        <f t="shared" ca="1" si="243"/>
        <v>12</v>
      </c>
      <c r="O1448" s="20" t="str">
        <f t="shared" ca="1" si="243"/>
        <v/>
      </c>
      <c r="P1448" s="25" t="str">
        <f t="shared" ca="1" si="243"/>
        <v/>
      </c>
      <c r="Q1448" s="25" t="str">
        <f t="shared" ca="1" si="243"/>
        <v/>
      </c>
      <c r="R1448" s="25" t="str">
        <f t="shared" ca="1" si="238"/>
        <v/>
      </c>
      <c r="S1448" s="25" t="str">
        <f t="shared" ca="1" si="238"/>
        <v/>
      </c>
      <c r="T1448" s="25" t="str">
        <f t="shared" ca="1" si="238"/>
        <v/>
      </c>
      <c r="U1448" s="25" t="str">
        <f t="shared" ca="1" si="238"/>
        <v/>
      </c>
    </row>
    <row r="1449" spans="1:21" ht="13.5" customHeight="1">
      <c r="A1449" s="20" t="str">
        <f t="shared" ca="1" si="236"/>
        <v>Garrak</v>
      </c>
      <c r="B1449" s="20" t="str">
        <f t="shared" ca="1" si="243"/>
        <v>ec8e5fe4-77f0-4052-9057-7a07a21dcdf6</v>
      </c>
      <c r="C1449" s="20" t="str">
        <f t="shared" ca="1" si="243"/>
        <v>JRD</v>
      </c>
      <c r="D1449" s="20" t="str">
        <f t="shared" ca="1" si="243"/>
        <v>1</v>
      </c>
      <c r="E1449" s="20" t="str">
        <f t="shared" ca="1" si="243"/>
        <v>No</v>
      </c>
      <c r="F1449" s="20" t="str">
        <f t="shared" ca="1" si="243"/>
        <v>1</v>
      </c>
      <c r="G1449" s="20" t="str">
        <f t="shared" ca="1" si="243"/>
        <v>Bane</v>
      </c>
      <c r="H1449" s="20" t="str">
        <f t="shared" ca="1" si="243"/>
        <v>Villain</v>
      </c>
      <c r="I1449" s="20" t="str">
        <f t="shared" ca="1" si="243"/>
        <v>Monster</v>
      </c>
      <c r="J1449" s="20" t="str">
        <f t="shared" ca="1" si="243"/>
        <v>Human&amp;#10;Bandit</v>
      </c>
      <c r="K1449" s="20" t="str">
        <f t="shared" ca="1" si="243"/>
        <v/>
      </c>
      <c r="L1449" s="20" t="str">
        <f t="shared" ca="1" si="243"/>
        <v>Before the encounter you must succeed in a Perception 8 check or be dealt 1 Ranged combat damage and the difficulty to defeat Garrak is increased by 2.</v>
      </c>
      <c r="M1449" s="20" t="str">
        <f t="shared" ca="1" si="243"/>
        <v>Combat</v>
      </c>
      <c r="N1449" s="20" t="str">
        <f t="shared" ca="1" si="243"/>
        <v>12</v>
      </c>
      <c r="O1449" s="20" t="str">
        <f t="shared" ca="1" si="243"/>
        <v/>
      </c>
      <c r="P1449" s="25" t="str">
        <f t="shared" ca="1" si="243"/>
        <v/>
      </c>
      <c r="Q1449" s="25" t="str">
        <f t="shared" ca="1" si="243"/>
        <v/>
      </c>
      <c r="R1449" s="25" t="str">
        <f t="shared" ca="1" si="238"/>
        <v/>
      </c>
      <c r="S1449" s="25" t="str">
        <f t="shared" ca="1" si="238"/>
        <v/>
      </c>
      <c r="T1449" s="25" t="str">
        <f t="shared" ca="1" si="238"/>
        <v/>
      </c>
      <c r="U1449" s="25" t="str">
        <f t="shared" ca="1" si="238"/>
        <v/>
      </c>
    </row>
    <row r="1450" spans="1:21" ht="13.5" customHeight="1">
      <c r="A1450" s="20" t="str">
        <f t="shared" ca="1" si="236"/>
        <v>Hate</v>
      </c>
      <c r="B1450" s="20" t="str">
        <f t="shared" ca="1" si="243"/>
        <v>b2da7575-e91f-4475-9030-c780e5da7a7a</v>
      </c>
      <c r="C1450" s="20" t="str">
        <f t="shared" ca="1" si="243"/>
        <v>JRD</v>
      </c>
      <c r="D1450" s="20" t="str">
        <f t="shared" ca="1" si="243"/>
        <v>2</v>
      </c>
      <c r="E1450" s="20" t="str">
        <f t="shared" ca="1" si="243"/>
        <v>No</v>
      </c>
      <c r="F1450" s="20" t="str">
        <f t="shared" ca="1" si="243"/>
        <v>1</v>
      </c>
      <c r="G1450" s="20" t="str">
        <f t="shared" ca="1" si="243"/>
        <v>Bane</v>
      </c>
      <c r="H1450" s="20" t="str">
        <f t="shared" ca="1" si="243"/>
        <v>Villain</v>
      </c>
      <c r="I1450" s="20" t="str">
        <f t="shared" ca="1" si="243"/>
        <v>Monster</v>
      </c>
      <c r="J1450" s="20" t="str">
        <f t="shared" ca="1" si="243"/>
        <v>Incorporeal&amp;#10;Undead</v>
      </c>
      <c r="K1450" s="20" t="str">
        <f t="shared" ca="1" si="243"/>
        <v/>
      </c>
      <c r="L1450" s="20" t="str">
        <f t="shared" ca="1" si="243"/>
        <v>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v>
      </c>
      <c r="M1450" s="20" t="str">
        <f t="shared" ca="1" si="243"/>
        <v>Wisdom</v>
      </c>
      <c r="N1450" s="20" t="str">
        <f t="shared" ca="1" si="243"/>
        <v>8</v>
      </c>
      <c r="O1450" s="20" t="str">
        <f t="shared" ca="1" si="243"/>
        <v>Divine</v>
      </c>
      <c r="P1450" s="25" t="str">
        <f t="shared" ca="1" si="243"/>
        <v>14</v>
      </c>
      <c r="Q1450" s="25" t="str">
        <f t="shared" ca="1" si="243"/>
        <v>OR</v>
      </c>
      <c r="R1450" s="25" t="str">
        <f t="shared" ca="1" si="238"/>
        <v/>
      </c>
      <c r="S1450" s="25" t="str">
        <f t="shared" ca="1" si="238"/>
        <v/>
      </c>
      <c r="T1450" s="25" t="str">
        <f t="shared" ca="1" si="238"/>
        <v/>
      </c>
      <c r="U1450" s="25" t="str">
        <f t="shared" ca="1" si="238"/>
        <v/>
      </c>
    </row>
    <row r="1451" spans="1:21" ht="13.5" customHeight="1">
      <c r="A1451" s="20" t="str">
        <f t="shared" ref="A1451:A1482" ca="1" si="244">IF(INDIRECT(ADDRESS(ROW(),COLUMN(),,,"Details"))="","",SUBSTITUTE(SUBSTITUTE(INDIRECT(ADDRESS(ROW(),COLUMN(),,,"Details")),"
","&amp;#10;"),"""","&amp;quot;"))</f>
        <v>Lich</v>
      </c>
      <c r="B1451" s="20" t="str">
        <f t="shared" ca="1" si="243"/>
        <v>3524d6e9-894a-412a-add0-fd64d22dd4bc</v>
      </c>
      <c r="C1451" s="20" t="str">
        <f t="shared" ca="1" si="243"/>
        <v>JRD</v>
      </c>
      <c r="D1451" s="20" t="str">
        <f t="shared" ca="1" si="243"/>
        <v>2</v>
      </c>
      <c r="E1451" s="20" t="str">
        <f t="shared" ca="1" si="243"/>
        <v>No</v>
      </c>
      <c r="F1451" s="20" t="str">
        <f t="shared" ca="1" si="243"/>
        <v>1</v>
      </c>
      <c r="G1451" s="20" t="str">
        <f t="shared" ca="1" si="243"/>
        <v>Bane</v>
      </c>
      <c r="H1451" s="20" t="str">
        <f t="shared" ca="1" si="243"/>
        <v>Villain</v>
      </c>
      <c r="I1451" s="20" t="str">
        <f t="shared" ca="1" si="243"/>
        <v>Monster</v>
      </c>
      <c r="J1451" s="20" t="str">
        <f t="shared" ca="1" si="243"/>
        <v>Undead&amp;#10;Sorcerer</v>
      </c>
      <c r="K1451" s="20" t="str">
        <f t="shared" ca="1" si="243"/>
        <v/>
      </c>
      <c r="L1451" s="20" t="str">
        <f t="shared" ca="1" si="243"/>
        <v>Before the encounter, each character at this location must succeed in a Constitution or Fortitude 8 check, or take 1d4 Cold damage.&amp;#10;The Lich is immune to the Mental, Poison and Cold traits.&amp;#10;Subtract 1 from each die in your check to defeat the Lich.</v>
      </c>
      <c r="M1451" s="20" t="str">
        <f t="shared" ca="1" si="243"/>
        <v>Combat</v>
      </c>
      <c r="N1451" s="20" t="str">
        <f t="shared" ca="1" si="243"/>
        <v>16</v>
      </c>
      <c r="O1451" s="20" t="str">
        <f t="shared" ca="1" si="243"/>
        <v/>
      </c>
      <c r="P1451" s="25" t="str">
        <f t="shared" ca="1" si="243"/>
        <v/>
      </c>
      <c r="Q1451" s="25" t="str">
        <f t="shared" ca="1" si="243"/>
        <v/>
      </c>
      <c r="R1451" s="25" t="str">
        <f t="shared" ca="1" si="238"/>
        <v/>
      </c>
      <c r="S1451" s="25" t="str">
        <f t="shared" ca="1" si="238"/>
        <v/>
      </c>
      <c r="T1451" s="25" t="str">
        <f t="shared" ca="1" si="238"/>
        <v/>
      </c>
      <c r="U1451" s="25" t="str">
        <f t="shared" ca="1" si="238"/>
        <v/>
      </c>
    </row>
    <row r="1452" spans="1:21" ht="13.5" customHeight="1">
      <c r="A1452" s="20" t="str">
        <f t="shared" ca="1" si="244"/>
        <v>Garrak's Gang</v>
      </c>
      <c r="B1452" s="20" t="str">
        <f t="shared" ref="B1452:Q1461" ca="1" si="245">IF(INDIRECT(ADDRESS(ROW(),COLUMN(),,,"Details"))="","",SUBSTITUTE(SUBSTITUTE(INDIRECT(ADDRESS(ROW(),COLUMN(),,,"Details")),"
","&amp;#10;"),"""","&amp;quot;"))</f>
        <v>cfa84b91-48b3-4ecd-a4f0-fe0422f24b08</v>
      </c>
      <c r="C1452" s="20" t="str">
        <f t="shared" ca="1" si="245"/>
        <v>JRD</v>
      </c>
      <c r="D1452" s="20" t="str">
        <f t="shared" ca="1" si="245"/>
        <v>1</v>
      </c>
      <c r="E1452" s="20" t="str">
        <f t="shared" ca="1" si="245"/>
        <v>No</v>
      </c>
      <c r="F1452" s="20" t="str">
        <f t="shared" ca="1" si="245"/>
        <v>1</v>
      </c>
      <c r="G1452" s="20" t="str">
        <f t="shared" ca="1" si="245"/>
        <v>Story</v>
      </c>
      <c r="H1452" s="20" t="str">
        <f t="shared" ca="1" si="245"/>
        <v>Scenario</v>
      </c>
      <c r="I1452" s="20" t="str">
        <f t="shared" ca="1" si="245"/>
        <v>Front</v>
      </c>
      <c r="J1452" s="20" t="str">
        <f t="shared" ca="1" si="245"/>
        <v/>
      </c>
      <c r="K1452" s="20" t="str">
        <f t="shared" ca="1" si="245"/>
        <v>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v>
      </c>
      <c r="L1452" s="20" t="str">
        <f t="shared" ca="1" si="245"/>
        <v>Waterfront&amp;#10;Prison&amp;#10;The Rusty Dragon&amp;#10;Town Square&amp;#10;Glassworks&amp;#10;General Store&amp;#10;Village House&amp;#10;Sandpoint Cathedral</v>
      </c>
      <c r="M1452" s="20" t="str">
        <f t="shared" ca="1" si="245"/>
        <v/>
      </c>
      <c r="N1452" s="20" t="str">
        <f t="shared" ca="1" si="245"/>
        <v/>
      </c>
      <c r="O1452" s="20" t="str">
        <f t="shared" ca="1" si="245"/>
        <v/>
      </c>
      <c r="P1452" s="25" t="str">
        <f t="shared" ca="1" si="245"/>
        <v/>
      </c>
      <c r="Q1452" s="25" t="str">
        <f t="shared" ca="1" si="245"/>
        <v/>
      </c>
      <c r="R1452" s="25" t="str">
        <f t="shared" ca="1" si="238"/>
        <v/>
      </c>
      <c r="S1452" s="25" t="str">
        <f t="shared" ca="1" si="238"/>
        <v/>
      </c>
      <c r="T1452" s="25" t="str">
        <f t="shared" ca="1" si="238"/>
        <v/>
      </c>
      <c r="U1452" s="25" t="str">
        <f t="shared" ca="1" si="238"/>
        <v/>
      </c>
    </row>
    <row r="1453" spans="1:21" ht="13.5" customHeight="1">
      <c r="A1453" s="20" t="str">
        <f t="shared" ca="1" si="244"/>
        <v>Garrak's Gang</v>
      </c>
      <c r="B1453" s="20" t="str">
        <f t="shared" ca="1" si="245"/>
        <v>de2f86cf-3ed2-4b98-87fc-89736f308428</v>
      </c>
      <c r="C1453" s="20" t="str">
        <f t="shared" ca="1" si="245"/>
        <v>JRD</v>
      </c>
      <c r="D1453" s="20" t="str">
        <f t="shared" ca="1" si="245"/>
        <v>1</v>
      </c>
      <c r="E1453" s="20" t="str">
        <f t="shared" ca="1" si="245"/>
        <v>No</v>
      </c>
      <c r="F1453" s="20" t="str">
        <f t="shared" ca="1" si="245"/>
        <v>1</v>
      </c>
      <c r="G1453" s="20" t="str">
        <f t="shared" ca="1" si="245"/>
        <v>Story</v>
      </c>
      <c r="H1453" s="20" t="str">
        <f t="shared" ca="1" si="245"/>
        <v>Scenario</v>
      </c>
      <c r="I1453" s="20" t="str">
        <f t="shared" ca="1" si="245"/>
        <v>Back</v>
      </c>
      <c r="J1453" s="20" t="str">
        <f t="shared" ca="1" si="245"/>
        <v/>
      </c>
      <c r="K1453" s="20" t="str">
        <f t="shared" ca="1" si="245"/>
        <v/>
      </c>
      <c r="L1453" s="20" t="str">
        <f t="shared" ca="1" si="245"/>
        <v>The difficulty to defeat a Bandit Henchman is increased by the number of closed locations.  This does not apply to Bandits summoned during the game.</v>
      </c>
      <c r="M1453" s="20" t="str">
        <f t="shared" ca="1" si="245"/>
        <v>Garrak</v>
      </c>
      <c r="N1453" s="20" t="str">
        <f t="shared" ca="1" si="245"/>
        <v>Bandits</v>
      </c>
      <c r="O1453" s="20" t="str">
        <f t="shared" ca="1" si="245"/>
        <v>Each character gains a Basic boon of his choice.</v>
      </c>
      <c r="P1453" s="25" t="str">
        <f t="shared" ca="1" si="245"/>
        <v/>
      </c>
      <c r="Q1453" s="25" t="str">
        <f t="shared" ca="1" si="245"/>
        <v/>
      </c>
      <c r="R1453" s="25" t="str">
        <f t="shared" ca="1" si="238"/>
        <v/>
      </c>
      <c r="S1453" s="25" t="str">
        <f t="shared" ca="1" si="238"/>
        <v/>
      </c>
      <c r="T1453" s="25" t="str">
        <f t="shared" ca="1" si="238"/>
        <v/>
      </c>
      <c r="U1453" s="25" t="str">
        <f t="shared" ca="1" si="238"/>
        <v/>
      </c>
    </row>
    <row r="1454" spans="1:21" ht="13.5" customHeight="1">
      <c r="A1454" s="20" t="str">
        <f t="shared" ca="1" si="244"/>
        <v>Island of the Dead</v>
      </c>
      <c r="B1454" s="20" t="str">
        <f t="shared" ca="1" si="245"/>
        <v>2ba6b12f-70db-4429-bac9-a06b0a67fcdf</v>
      </c>
      <c r="C1454" s="20" t="str">
        <f t="shared" ca="1" si="245"/>
        <v>JRD</v>
      </c>
      <c r="D1454" s="20" t="str">
        <f t="shared" ca="1" si="245"/>
        <v>2</v>
      </c>
      <c r="E1454" s="20" t="str">
        <f t="shared" ca="1" si="245"/>
        <v>No</v>
      </c>
      <c r="F1454" s="20" t="str">
        <f t="shared" ca="1" si="245"/>
        <v>1</v>
      </c>
      <c r="G1454" s="20" t="str">
        <f t="shared" ca="1" si="245"/>
        <v>Story</v>
      </c>
      <c r="H1454" s="20" t="str">
        <f t="shared" ca="1" si="245"/>
        <v>Scenario</v>
      </c>
      <c r="I1454" s="20" t="str">
        <f t="shared" ca="1" si="245"/>
        <v>Front</v>
      </c>
      <c r="J1454" s="20" t="str">
        <f t="shared" ca="1" si="245"/>
        <v/>
      </c>
      <c r="K1454" s="20" t="str">
        <f t="shared" ca="1" si="245"/>
        <v>Shunned for years by sailors, this small island is rumoured to contain a ruined temple with vaults filled with gold.  Visitors to  the island tell tales of ghosts and walking corpses, but little in the way of reward gained. Are you brave enough to challenge the Island of the Dead?</v>
      </c>
      <c r="L1454" s="20" t="str">
        <f t="shared" ca="1" si="245"/>
        <v>Junk Beach&amp;#10;Desecrated Vault&amp;#10;Shrine to Lamashtu&amp;#10;Treacherous Cave&amp;#10;Woods&amp;#10;Throne Room&amp;#10;Thassilonian Dungeon&amp;#10;Temple</v>
      </c>
      <c r="M1454" s="20" t="str">
        <f t="shared" ca="1" si="245"/>
        <v/>
      </c>
      <c r="N1454" s="20" t="str">
        <f t="shared" ca="1" si="245"/>
        <v/>
      </c>
      <c r="O1454" s="20" t="str">
        <f t="shared" ca="1" si="245"/>
        <v/>
      </c>
      <c r="P1454" s="25" t="str">
        <f t="shared" ca="1" si="245"/>
        <v/>
      </c>
      <c r="Q1454" s="25" t="str">
        <f t="shared" ca="1" si="245"/>
        <v/>
      </c>
      <c r="R1454" s="25" t="str">
        <f t="shared" ca="1" si="238"/>
        <v/>
      </c>
      <c r="S1454" s="25" t="str">
        <f t="shared" ca="1" si="238"/>
        <v/>
      </c>
      <c r="T1454" s="25" t="str">
        <f t="shared" ca="1" si="238"/>
        <v/>
      </c>
      <c r="U1454" s="25" t="str">
        <f t="shared" ca="1" si="238"/>
        <v/>
      </c>
    </row>
    <row r="1455" spans="1:21" ht="13.5" customHeight="1">
      <c r="A1455" s="20" t="str">
        <f t="shared" ca="1" si="244"/>
        <v>Island of the Dead</v>
      </c>
      <c r="B1455" s="20" t="str">
        <f t="shared" ca="1" si="245"/>
        <v>77eca41c-b053-47ac-8375-8400b78a811a</v>
      </c>
      <c r="C1455" s="20" t="str">
        <f t="shared" ca="1" si="245"/>
        <v>JRD</v>
      </c>
      <c r="D1455" s="20" t="str">
        <f t="shared" ca="1" si="245"/>
        <v>2</v>
      </c>
      <c r="E1455" s="20" t="str">
        <f t="shared" ca="1" si="245"/>
        <v>No</v>
      </c>
      <c r="F1455" s="20" t="str">
        <f t="shared" ca="1" si="245"/>
        <v>1</v>
      </c>
      <c r="G1455" s="20" t="str">
        <f t="shared" ca="1" si="245"/>
        <v>Story</v>
      </c>
      <c r="H1455" s="20" t="str">
        <f t="shared" ca="1" si="245"/>
        <v>Scenario</v>
      </c>
      <c r="I1455" s="20" t="str">
        <f t="shared" ca="1" si="245"/>
        <v>Back</v>
      </c>
      <c r="J1455" s="20" t="str">
        <f t="shared" ca="1" si="245"/>
        <v/>
      </c>
      <c r="K1455" s="20" t="str">
        <f t="shared" ca="1" si="245"/>
        <v/>
      </c>
      <c r="L1455" s="20" t="str">
        <f t="shared" ca="1" si="245"/>
        <v>The difficulty of checks to acquire blessings is increased by 2.</v>
      </c>
      <c r="M1455" s="20" t="str">
        <f t="shared" ca="1" si="245"/>
        <v>Hate</v>
      </c>
      <c r="N1455" s="20" t="str">
        <f t="shared" ca="1" si="245"/>
        <v>Haunts</v>
      </c>
      <c r="O1455" s="20" t="str">
        <f t="shared" ca="1" si="245"/>
        <v>Each character gains a random item, weapon from the box.</v>
      </c>
      <c r="P1455" s="25" t="str">
        <f t="shared" ca="1" si="245"/>
        <v/>
      </c>
      <c r="Q1455" s="25" t="str">
        <f t="shared" ca="1" si="245"/>
        <v/>
      </c>
      <c r="R1455" s="25" t="str">
        <f t="shared" ca="1" si="238"/>
        <v/>
      </c>
      <c r="S1455" s="25" t="str">
        <f t="shared" ca="1" si="238"/>
        <v/>
      </c>
      <c r="T1455" s="25" t="str">
        <f t="shared" ca="1" si="238"/>
        <v/>
      </c>
      <c r="U1455" s="25" t="str">
        <f t="shared" ca="1" si="238"/>
        <v/>
      </c>
    </row>
    <row r="1456" spans="1:21" ht="13.5" customHeight="1">
      <c r="A1456" s="20" t="str">
        <f t="shared" ca="1" si="244"/>
        <v>Plague Bearer</v>
      </c>
      <c r="B1456" s="20" t="str">
        <f t="shared" ca="1" si="245"/>
        <v>1d1db80c-94aa-49a7-ae8a-b130ca852d07</v>
      </c>
      <c r="C1456" s="20" t="str">
        <f t="shared" ca="1" si="245"/>
        <v>JRD</v>
      </c>
      <c r="D1456" s="20" t="str">
        <f t="shared" ca="1" si="245"/>
        <v>1</v>
      </c>
      <c r="E1456" s="20" t="str">
        <f t="shared" ca="1" si="245"/>
        <v>No</v>
      </c>
      <c r="F1456" s="20" t="str">
        <f t="shared" ca="1" si="245"/>
        <v>1</v>
      </c>
      <c r="G1456" s="20" t="str">
        <f t="shared" ca="1" si="245"/>
        <v>Story</v>
      </c>
      <c r="H1456" s="20" t="str">
        <f t="shared" ca="1" si="245"/>
        <v>Scenario</v>
      </c>
      <c r="I1456" s="20" t="str">
        <f t="shared" ca="1" si="245"/>
        <v>Front</v>
      </c>
      <c r="J1456" s="20" t="str">
        <f t="shared" ca="1" si="245"/>
        <v/>
      </c>
      <c r="K1456" s="20" t="str">
        <f t="shared" ca="1" si="245"/>
        <v>A sudden outbreak of a virulent bleeding disease is sweeping the are around Sandpoint. Both animals and people are affected, and the disease does not seem to be natural in origin. So who, or what, is responsible?</v>
      </c>
      <c r="L1456" s="20" t="str">
        <f t="shared" ca="1" si="245"/>
        <v>Woods&amp;#10;Farmhouse&amp;#10;Wooden Bridge&amp;#10;Town Square&amp;#10;Sandpoint Cathedral&amp;#10;City Gate&amp;#10;Academy&amp;#10;Apothecary</v>
      </c>
      <c r="M1456" s="20" t="str">
        <f t="shared" ca="1" si="245"/>
        <v/>
      </c>
      <c r="N1456" s="20" t="str">
        <f t="shared" ca="1" si="245"/>
        <v/>
      </c>
      <c r="O1456" s="20" t="str">
        <f t="shared" ca="1" si="245"/>
        <v/>
      </c>
      <c r="P1456" s="25" t="str">
        <f t="shared" ca="1" si="245"/>
        <v/>
      </c>
      <c r="Q1456" s="25" t="str">
        <f t="shared" ca="1" si="245"/>
        <v/>
      </c>
      <c r="R1456" s="25" t="str">
        <f t="shared" ca="1" si="238"/>
        <v/>
      </c>
      <c r="S1456" s="25" t="str">
        <f t="shared" ca="1" si="238"/>
        <v/>
      </c>
      <c r="T1456" s="25" t="str">
        <f t="shared" ca="1" si="238"/>
        <v/>
      </c>
      <c r="U1456" s="25" t="str">
        <f t="shared" ca="1" si="238"/>
        <v/>
      </c>
    </row>
    <row r="1457" spans="1:21" ht="13.5" customHeight="1">
      <c r="A1457" s="20" t="str">
        <f t="shared" ca="1" si="244"/>
        <v>Plague Bearer</v>
      </c>
      <c r="B1457" s="20" t="str">
        <f t="shared" ca="1" si="245"/>
        <v>bb694ac8-8e53-4703-8ab9-159b3bf07901</v>
      </c>
      <c r="C1457" s="20" t="str">
        <f t="shared" ca="1" si="245"/>
        <v>JRD</v>
      </c>
      <c r="D1457" s="20" t="str">
        <f t="shared" ca="1" si="245"/>
        <v>1</v>
      </c>
      <c r="E1457" s="20" t="str">
        <f t="shared" ca="1" si="245"/>
        <v>No</v>
      </c>
      <c r="F1457" s="20" t="str">
        <f t="shared" ca="1" si="245"/>
        <v>1</v>
      </c>
      <c r="G1457" s="20" t="str">
        <f t="shared" ca="1" si="245"/>
        <v>Story</v>
      </c>
      <c r="H1457" s="20" t="str">
        <f t="shared" ca="1" si="245"/>
        <v>Scenario</v>
      </c>
      <c r="I1457" s="20" t="str">
        <f t="shared" ca="1" si="245"/>
        <v>Back</v>
      </c>
      <c r="J1457" s="20" t="str">
        <f t="shared" ca="1" si="245"/>
        <v/>
      </c>
      <c r="K1457" s="20" t="str">
        <f t="shared" ca="1" si="245"/>
        <v/>
      </c>
      <c r="L1457" s="20" t="str">
        <f t="shared" ca="1" si="245"/>
        <v>If you gain an ally, roll 1d6. On a 1, the ally is infected with bleeding disease, and you must succeed at a Fortitude 6 check or become Infected.&amp;#10;Whenever an Infected character discards a card, they must bury it.</v>
      </c>
      <c r="M1457" s="20" t="str">
        <f t="shared" ca="1" si="245"/>
        <v>Chosen of Apollyon</v>
      </c>
      <c r="N1457" s="20" t="str">
        <f t="shared" ca="1" si="245"/>
        <v>Infected Pool</v>
      </c>
      <c r="O1457" s="20" t="str">
        <f t="shared" ca="1" si="245"/>
        <v>Each character gains a random Armour from the box.</v>
      </c>
      <c r="P1457" s="25" t="str">
        <f t="shared" ca="1" si="245"/>
        <v/>
      </c>
      <c r="Q1457" s="25" t="str">
        <f t="shared" ca="1" si="245"/>
        <v/>
      </c>
      <c r="R1457" s="25" t="str">
        <f t="shared" ca="1" si="238"/>
        <v/>
      </c>
      <c r="S1457" s="25" t="str">
        <f t="shared" ca="1" si="238"/>
        <v/>
      </c>
      <c r="T1457" s="25" t="str">
        <f t="shared" ca="1" si="238"/>
        <v/>
      </c>
      <c r="U1457" s="25" t="str">
        <f t="shared" ca="1" si="238"/>
        <v/>
      </c>
    </row>
    <row r="1458" spans="1:21" ht="13.5" customHeight="1">
      <c r="A1458" s="20" t="str">
        <f t="shared" ca="1" si="244"/>
        <v>Return to Thistletop</v>
      </c>
      <c r="B1458" s="20" t="str">
        <f t="shared" ca="1" si="245"/>
        <v>2be14ade-55bb-4566-b688-f5e1dbb86a36</v>
      </c>
      <c r="C1458" s="20" t="str">
        <f t="shared" ca="1" si="245"/>
        <v>JRD</v>
      </c>
      <c r="D1458" s="20" t="str">
        <f t="shared" ca="1" si="245"/>
        <v>2</v>
      </c>
      <c r="E1458" s="20" t="str">
        <f t="shared" ca="1" si="245"/>
        <v>No</v>
      </c>
      <c r="F1458" s="20" t="str">
        <f t="shared" ca="1" si="245"/>
        <v>1</v>
      </c>
      <c r="G1458" s="20" t="str">
        <f t="shared" ca="1" si="245"/>
        <v>Story</v>
      </c>
      <c r="H1458" s="20" t="str">
        <f t="shared" ca="1" si="245"/>
        <v>Scenario</v>
      </c>
      <c r="I1458" s="20" t="str">
        <f t="shared" ca="1" si="245"/>
        <v>Front</v>
      </c>
      <c r="J1458" s="20" t="str">
        <f t="shared" ca="1" si="245"/>
        <v/>
      </c>
      <c r="K1458" s="20" t="str">
        <f t="shared" ca="1" si="245"/>
        <v>With Nualia defeated, Sandpoint should be safe from further attacks from Thistletop. But what unknown treasures and lost magics remain in the deep caverns beneath? There is only one way to find out...</v>
      </c>
      <c r="L1458" s="20" t="str">
        <f t="shared" ca="1" si="245"/>
        <v>Deeper Dungeons&amp;#10;Goblin Fortress&amp;#10;Shrine to Lamashtu&amp;#10;Desecrated Vault&amp;#10;Treacherous Cave&amp;#10;Warrens&amp;#10;Throne Room&amp;#10;Thassilonian Dungeon</v>
      </c>
      <c r="M1458" s="20" t="str">
        <f t="shared" ca="1" si="245"/>
        <v/>
      </c>
      <c r="N1458" s="20" t="str">
        <f t="shared" ca="1" si="245"/>
        <v/>
      </c>
      <c r="O1458" s="20" t="str">
        <f t="shared" ca="1" si="245"/>
        <v/>
      </c>
      <c r="P1458" s="25" t="str">
        <f t="shared" ca="1" si="245"/>
        <v/>
      </c>
      <c r="Q1458" s="25" t="str">
        <f t="shared" ca="1" si="245"/>
        <v/>
      </c>
      <c r="R1458" s="25" t="str">
        <f t="shared" ca="1" si="238"/>
        <v/>
      </c>
      <c r="S1458" s="25" t="str">
        <f t="shared" ca="1" si="238"/>
        <v/>
      </c>
      <c r="T1458" s="25" t="str">
        <f t="shared" ca="1" si="238"/>
        <v/>
      </c>
      <c r="U1458" s="25" t="str">
        <f t="shared" ref="R1458:U1521" ca="1" si="246">IF(INDIRECT(ADDRESS(ROW(),COLUMN(),,,"Details"))="","",SUBSTITUTE(SUBSTITUTE(INDIRECT(ADDRESS(ROW(),COLUMN(),,,"Details")),"
","&amp;#10;"),"""","&amp;quot;"))</f>
        <v/>
      </c>
    </row>
    <row r="1459" spans="1:21" ht="13.5" customHeight="1">
      <c r="A1459" s="20" t="str">
        <f t="shared" ca="1" si="244"/>
        <v>Return to Thistletop</v>
      </c>
      <c r="B1459" s="20" t="str">
        <f t="shared" ca="1" si="245"/>
        <v>f3174fd6-74da-431d-9f19-da31cdc494ca</v>
      </c>
      <c r="C1459" s="20" t="str">
        <f t="shared" ca="1" si="245"/>
        <v>JRD</v>
      </c>
      <c r="D1459" s="20" t="str">
        <f t="shared" ca="1" si="245"/>
        <v>2</v>
      </c>
      <c r="E1459" s="20" t="str">
        <f t="shared" ca="1" si="245"/>
        <v>No</v>
      </c>
      <c r="F1459" s="20" t="str">
        <f t="shared" ca="1" si="245"/>
        <v>1</v>
      </c>
      <c r="G1459" s="20" t="str">
        <f t="shared" ca="1" si="245"/>
        <v>Story</v>
      </c>
      <c r="H1459" s="20" t="str">
        <f t="shared" ca="1" si="245"/>
        <v>Scenario</v>
      </c>
      <c r="I1459" s="20" t="str">
        <f t="shared" ca="1" si="245"/>
        <v>Back</v>
      </c>
      <c r="J1459" s="20" t="str">
        <f t="shared" ca="1" si="245"/>
        <v/>
      </c>
      <c r="K1459" s="20" t="str">
        <f t="shared" ca="1" si="245"/>
        <v/>
      </c>
      <c r="L1459" s="20" t="str">
        <f t="shared" ca="1" si="245"/>
        <v>Lich cannot be defeated unless Funeral Urn has been defeated.</v>
      </c>
      <c r="M1459" s="20" t="str">
        <f t="shared" ca="1" si="245"/>
        <v>Lich</v>
      </c>
      <c r="N1459" s="20" t="str">
        <f t="shared" ca="1" si="245"/>
        <v>Funeral Urn&amp;#10;Ancient Skeletons</v>
      </c>
      <c r="O1459" s="20" t="str">
        <f t="shared" ca="1" si="245"/>
        <v>Each character gains two random Items.</v>
      </c>
      <c r="P1459" s="25" t="str">
        <f t="shared" ca="1" si="245"/>
        <v/>
      </c>
      <c r="Q1459" s="25" t="str">
        <f t="shared" ca="1" si="245"/>
        <v/>
      </c>
      <c r="R1459" s="25" t="str">
        <f t="shared" ca="1" si="246"/>
        <v/>
      </c>
      <c r="S1459" s="25" t="str">
        <f t="shared" ca="1" si="246"/>
        <v/>
      </c>
      <c r="T1459" s="25" t="str">
        <f t="shared" ca="1" si="246"/>
        <v/>
      </c>
      <c r="U1459" s="25" t="str">
        <f t="shared" ca="1" si="246"/>
        <v/>
      </c>
    </row>
    <row r="1460" spans="1:21" ht="13.5" customHeight="1">
      <c r="A1460" s="20" t="str">
        <f t="shared" ca="1" si="244"/>
        <v>Trouble with Goblins</v>
      </c>
      <c r="B1460" s="20" t="str">
        <f t="shared" ca="1" si="245"/>
        <v>1075044b-356b-41eb-887a-86c134c2f984</v>
      </c>
      <c r="C1460" s="20" t="str">
        <f t="shared" ca="1" si="245"/>
        <v>JRD</v>
      </c>
      <c r="D1460" s="20" t="str">
        <f t="shared" ca="1" si="245"/>
        <v>1</v>
      </c>
      <c r="E1460" s="20" t="str">
        <f t="shared" ca="1" si="245"/>
        <v>No</v>
      </c>
      <c r="F1460" s="20" t="str">
        <f t="shared" ca="1" si="245"/>
        <v>1</v>
      </c>
      <c r="G1460" s="20" t="str">
        <f t="shared" ca="1" si="245"/>
        <v>Story</v>
      </c>
      <c r="H1460" s="20" t="str">
        <f t="shared" ca="1" si="245"/>
        <v>Scenario</v>
      </c>
      <c r="I1460" s="20" t="str">
        <f t="shared" ca="1" si="245"/>
        <v>Front</v>
      </c>
      <c r="J1460" s="20" t="str">
        <f t="shared" ca="1" si="245"/>
        <v/>
      </c>
      <c r="K1460" s="20" t="str">
        <f t="shared" ca="1" si="245"/>
        <v>A gang of goblins have take to ambushing travellers along the Forest Road. The mayor has asked if you could see them off before their presence seriously affects the trade route to the town.&amp;#10;The only problem may be that the goblins are accompanied by a couple of fierce ogres...</v>
      </c>
      <c r="L1460" s="20" t="str">
        <f t="shared" ca="1" si="245"/>
        <v>Woods&amp;#10;Nettlemaze&amp;#10;Treacherous Cave&amp;#10;Warrens&amp;#10;Farmhouse&amp;#10;Temple&amp;#10;Wooden Bridge&amp;#10;Guard Tower</v>
      </c>
      <c r="M1460" s="20" t="str">
        <f t="shared" ca="1" si="245"/>
        <v/>
      </c>
      <c r="N1460" s="20" t="str">
        <f t="shared" ca="1" si="245"/>
        <v/>
      </c>
      <c r="O1460" s="20" t="str">
        <f t="shared" ca="1" si="245"/>
        <v/>
      </c>
      <c r="P1460" s="25" t="str">
        <f t="shared" ca="1" si="245"/>
        <v/>
      </c>
      <c r="Q1460" s="25" t="str">
        <f t="shared" ca="1" si="245"/>
        <v/>
      </c>
      <c r="R1460" s="25" t="str">
        <f t="shared" ca="1" si="246"/>
        <v/>
      </c>
      <c r="S1460" s="25" t="str">
        <f t="shared" ca="1" si="246"/>
        <v/>
      </c>
      <c r="T1460" s="25" t="str">
        <f t="shared" ca="1" si="246"/>
        <v/>
      </c>
      <c r="U1460" s="25" t="str">
        <f t="shared" ca="1" si="246"/>
        <v/>
      </c>
    </row>
    <row r="1461" spans="1:21" ht="13.5" customHeight="1">
      <c r="A1461" s="20" t="str">
        <f t="shared" ca="1" si="244"/>
        <v>Trouble with Goblins</v>
      </c>
      <c r="B1461" s="20" t="str">
        <f t="shared" ca="1" si="245"/>
        <v>1c76f6c6-d18c-41e7-b327-43c3a14c9e3b</v>
      </c>
      <c r="C1461" s="20" t="str">
        <f t="shared" ca="1" si="245"/>
        <v>JRD</v>
      </c>
      <c r="D1461" s="20" t="str">
        <f t="shared" ca="1" si="245"/>
        <v>1</v>
      </c>
      <c r="E1461" s="20" t="str">
        <f t="shared" ca="1" si="245"/>
        <v>No</v>
      </c>
      <c r="F1461" s="20" t="str">
        <f t="shared" ca="1" si="245"/>
        <v>1</v>
      </c>
      <c r="G1461" s="20" t="str">
        <f t="shared" ca="1" si="245"/>
        <v>Story</v>
      </c>
      <c r="H1461" s="20" t="str">
        <f t="shared" ca="1" si="245"/>
        <v>Scenario</v>
      </c>
      <c r="I1461" s="20" t="str">
        <f t="shared" ca="1" si="245"/>
        <v>Back</v>
      </c>
      <c r="J1461" s="20" t="str">
        <f t="shared" ca="1" si="245"/>
        <v/>
      </c>
      <c r="K1461" s="20" t="str">
        <f t="shared" ca="1" si="245"/>
        <v/>
      </c>
      <c r="L1461" s="20" t="str">
        <f t="shared" ca="1" si="245"/>
        <v>Subtract 1d4 from any check made to defeat Goblin Raider Henchmen or Gogmurt.</v>
      </c>
      <c r="M1461" s="20" t="str">
        <f t="shared" ca="1" si="245"/>
        <v>Gogmurt</v>
      </c>
      <c r="N1461" s="20" t="str">
        <f t="shared" ca="1" si="245"/>
        <v>Goblin Raiders</v>
      </c>
      <c r="O1461" s="20" t="str">
        <f t="shared" ca="1" si="245"/>
        <v>Each character gains a random weapon from the box.</v>
      </c>
      <c r="P1461" s="25" t="str">
        <f t="shared" ca="1" si="245"/>
        <v/>
      </c>
      <c r="Q1461" s="25" t="str">
        <f t="shared" ca="1" si="245"/>
        <v/>
      </c>
      <c r="R1461" s="25" t="str">
        <f t="shared" ca="1" si="246"/>
        <v/>
      </c>
      <c r="S1461" s="25" t="str">
        <f t="shared" ca="1" si="246"/>
        <v/>
      </c>
      <c r="T1461" s="25" t="str">
        <f t="shared" ca="1" si="246"/>
        <v/>
      </c>
      <c r="U1461" s="25" t="str">
        <f t="shared" ca="1" si="246"/>
        <v/>
      </c>
    </row>
    <row r="1462" spans="1:21" ht="13.5" customHeight="1">
      <c r="A1462" s="20" t="str">
        <f t="shared" ca="1" si="244"/>
        <v>Bekah</v>
      </c>
      <c r="B1462" s="20" t="str">
        <f t="shared" ref="B1462:Q1471" ca="1" si="247">IF(INDIRECT(ADDRESS(ROW(),COLUMN(),,,"Details"))="","",SUBSTITUTE(SUBSTITUTE(INDIRECT(ADDRESS(ROW(),COLUMN(),,,"Details")),"
","&amp;#10;"),"""","&amp;quot;"))</f>
        <v>be5e2502-739d-42a2-a13e-9365c3858c59</v>
      </c>
      <c r="C1462" s="20" t="str">
        <f t="shared" ca="1" si="247"/>
        <v>Bard</v>
      </c>
      <c r="D1462" s="20" t="str">
        <f t="shared" ca="1" si="247"/>
        <v>B</v>
      </c>
      <c r="E1462" s="20" t="str">
        <f t="shared" ca="1" si="247"/>
        <v>No</v>
      </c>
      <c r="F1462" s="20" t="str">
        <f t="shared" ca="1" si="247"/>
        <v>1</v>
      </c>
      <c r="G1462" s="20" t="str">
        <f t="shared" ca="1" si="247"/>
        <v>Character</v>
      </c>
      <c r="H1462" s="20" t="str">
        <f t="shared" ca="1" si="247"/>
        <v/>
      </c>
      <c r="I1462" s="20" t="str">
        <f t="shared" ca="1" si="247"/>
        <v>Front</v>
      </c>
      <c r="J1462" s="20" t="str">
        <f t="shared" ca="1" si="247"/>
        <v/>
      </c>
      <c r="K1462" s="20" t="str">
        <f t="shared" ca="1" si="247"/>
        <v/>
      </c>
      <c r="L1462" s="20" t="str">
        <f t="shared" ca="1" si="247"/>
        <v/>
      </c>
      <c r="M1462" s="20" t="str">
        <f t="shared" ca="1" si="247"/>
        <v/>
      </c>
      <c r="N1462" s="20" t="str">
        <f t="shared" ca="1" si="247"/>
        <v/>
      </c>
      <c r="O1462" s="20" t="str">
        <f t="shared" ca="1" si="247"/>
        <v/>
      </c>
      <c r="P1462" s="25" t="str">
        <f t="shared" ca="1" si="247"/>
        <v/>
      </c>
      <c r="Q1462" s="25" t="str">
        <f t="shared" ca="1" si="247"/>
        <v/>
      </c>
      <c r="R1462" s="25" t="str">
        <f t="shared" ca="1" si="246"/>
        <v/>
      </c>
      <c r="S1462" s="25" t="str">
        <f t="shared" ca="1" si="246"/>
        <v/>
      </c>
      <c r="T1462" s="25" t="str">
        <f t="shared" ca="1" si="246"/>
        <v/>
      </c>
      <c r="U1462" s="25" t="str">
        <f t="shared" ca="1" si="246"/>
        <v/>
      </c>
    </row>
    <row r="1463" spans="1:21" ht="13.5" customHeight="1">
      <c r="A1463" s="20" t="str">
        <f t="shared" ca="1" si="244"/>
        <v>Bekah</v>
      </c>
      <c r="B1463" s="20" t="str">
        <f t="shared" ca="1" si="247"/>
        <v>408c2dca-fad1-4ea8-bffb-611a67cdf6e5</v>
      </c>
      <c r="C1463" s="20" t="str">
        <f t="shared" ca="1" si="247"/>
        <v>Bard</v>
      </c>
      <c r="D1463" s="20" t="str">
        <f t="shared" ca="1" si="247"/>
        <v>B</v>
      </c>
      <c r="E1463" s="20" t="str">
        <f t="shared" ca="1" si="247"/>
        <v>No</v>
      </c>
      <c r="F1463" s="20" t="str">
        <f t="shared" ca="1" si="247"/>
        <v>1</v>
      </c>
      <c r="G1463" s="20" t="str">
        <f t="shared" ca="1" si="247"/>
        <v>Character</v>
      </c>
      <c r="H1463" s="20" t="str">
        <f t="shared" ca="1" si="247"/>
        <v/>
      </c>
      <c r="I1463" s="20" t="str">
        <f t="shared" ca="1" si="247"/>
        <v>Back</v>
      </c>
      <c r="J1463" s="20" t="str">
        <f t="shared" ca="1" si="247"/>
        <v/>
      </c>
      <c r="K1463" s="20" t="str">
        <f t="shared" ca="1" si="247"/>
        <v/>
      </c>
      <c r="L1463" s="20" t="str">
        <f t="shared" ca="1" si="247"/>
        <v/>
      </c>
      <c r="M1463" s="20" t="str">
        <f t="shared" ca="1" si="247"/>
        <v/>
      </c>
      <c r="N1463" s="20" t="str">
        <f t="shared" ca="1" si="247"/>
        <v/>
      </c>
      <c r="O1463" s="20" t="str">
        <f t="shared" ca="1" si="247"/>
        <v/>
      </c>
      <c r="P1463" s="25" t="str">
        <f t="shared" ca="1" si="247"/>
        <v/>
      </c>
      <c r="Q1463" s="25" t="str">
        <f t="shared" ca="1" si="247"/>
        <v/>
      </c>
      <c r="R1463" s="25" t="str">
        <f t="shared" ca="1" si="246"/>
        <v/>
      </c>
      <c r="S1463" s="25" t="str">
        <f t="shared" ca="1" si="246"/>
        <v/>
      </c>
      <c r="T1463" s="25" t="str">
        <f t="shared" ca="1" si="246"/>
        <v/>
      </c>
      <c r="U1463" s="25" t="str">
        <f t="shared" ca="1" si="246"/>
        <v/>
      </c>
    </row>
    <row r="1464" spans="1:21" ht="13.5" customHeight="1">
      <c r="A1464" s="20" t="str">
        <f t="shared" ca="1" si="244"/>
        <v>Bekah (Troublemaker)</v>
      </c>
      <c r="B1464" s="20" t="str">
        <f t="shared" ca="1" si="247"/>
        <v>a32e2784-6e7b-41e6-983f-f32968517b3e</v>
      </c>
      <c r="C1464" s="20" t="str">
        <f t="shared" ca="1" si="247"/>
        <v>Bard</v>
      </c>
      <c r="D1464" s="20" t="str">
        <f t="shared" ca="1" si="247"/>
        <v>B</v>
      </c>
      <c r="E1464" s="20" t="str">
        <f t="shared" ca="1" si="247"/>
        <v>No</v>
      </c>
      <c r="F1464" s="20" t="str">
        <f t="shared" ca="1" si="247"/>
        <v>1</v>
      </c>
      <c r="G1464" s="20" t="str">
        <f t="shared" ca="1" si="247"/>
        <v>Character</v>
      </c>
      <c r="H1464" s="20" t="str">
        <f t="shared" ca="1" si="247"/>
        <v>Role</v>
      </c>
      <c r="I1464" s="20" t="str">
        <f t="shared" ca="1" si="247"/>
        <v>Front</v>
      </c>
      <c r="J1464" s="20" t="str">
        <f t="shared" ca="1" si="247"/>
        <v/>
      </c>
      <c r="K1464" s="20" t="str">
        <f t="shared" ca="1" si="247"/>
        <v/>
      </c>
      <c r="L1464" s="20" t="str">
        <f t="shared" ca="1" si="247"/>
        <v/>
      </c>
      <c r="M1464" s="20" t="str">
        <f t="shared" ca="1" si="247"/>
        <v/>
      </c>
      <c r="N1464" s="20" t="str">
        <f t="shared" ca="1" si="247"/>
        <v/>
      </c>
      <c r="O1464" s="20" t="str">
        <f t="shared" ca="1" si="247"/>
        <v/>
      </c>
      <c r="P1464" s="25" t="str">
        <f t="shared" ca="1" si="247"/>
        <v/>
      </c>
      <c r="Q1464" s="25" t="str">
        <f t="shared" ca="1" si="247"/>
        <v/>
      </c>
      <c r="R1464" s="25" t="str">
        <f t="shared" ca="1" si="246"/>
        <v/>
      </c>
      <c r="S1464" s="25" t="str">
        <f t="shared" ca="1" si="246"/>
        <v/>
      </c>
      <c r="T1464" s="25" t="str">
        <f t="shared" ca="1" si="246"/>
        <v/>
      </c>
      <c r="U1464" s="25" t="str">
        <f t="shared" ca="1" si="246"/>
        <v/>
      </c>
    </row>
    <row r="1465" spans="1:21" ht="13.5" customHeight="1">
      <c r="A1465" s="20" t="str">
        <f t="shared" ca="1" si="244"/>
        <v>Bekah (Warchief)</v>
      </c>
      <c r="B1465" s="20" t="str">
        <f t="shared" ca="1" si="247"/>
        <v>aed9d126-697e-4cdc-b5d1-29426a99f78c</v>
      </c>
      <c r="C1465" s="20" t="str">
        <f t="shared" ca="1" si="247"/>
        <v>Bard</v>
      </c>
      <c r="D1465" s="20" t="str">
        <f t="shared" ca="1" si="247"/>
        <v>B</v>
      </c>
      <c r="E1465" s="20" t="str">
        <f t="shared" ca="1" si="247"/>
        <v>No</v>
      </c>
      <c r="F1465" s="20" t="str">
        <f t="shared" ca="1" si="247"/>
        <v>1</v>
      </c>
      <c r="G1465" s="20" t="str">
        <f t="shared" ca="1" si="247"/>
        <v>Character</v>
      </c>
      <c r="H1465" s="20" t="str">
        <f t="shared" ca="1" si="247"/>
        <v>Role</v>
      </c>
      <c r="I1465" s="20" t="str">
        <f t="shared" ca="1" si="247"/>
        <v>Back</v>
      </c>
      <c r="J1465" s="20" t="str">
        <f t="shared" ca="1" si="247"/>
        <v/>
      </c>
      <c r="K1465" s="20" t="str">
        <f t="shared" ca="1" si="247"/>
        <v/>
      </c>
      <c r="L1465" s="20" t="str">
        <f t="shared" ca="1" si="247"/>
        <v/>
      </c>
      <c r="M1465" s="20" t="str">
        <f t="shared" ca="1" si="247"/>
        <v/>
      </c>
      <c r="N1465" s="20" t="str">
        <f t="shared" ca="1" si="247"/>
        <v/>
      </c>
      <c r="O1465" s="20" t="str">
        <f t="shared" ca="1" si="247"/>
        <v/>
      </c>
      <c r="P1465" s="25" t="str">
        <f t="shared" ca="1" si="247"/>
        <v/>
      </c>
      <c r="Q1465" s="25" t="str">
        <f t="shared" ca="1" si="247"/>
        <v/>
      </c>
      <c r="R1465" s="25" t="str">
        <f t="shared" ca="1" si="246"/>
        <v/>
      </c>
      <c r="S1465" s="25" t="str">
        <f t="shared" ca="1" si="246"/>
        <v/>
      </c>
      <c r="T1465" s="25" t="str">
        <f t="shared" ca="1" si="246"/>
        <v/>
      </c>
      <c r="U1465" s="25" t="str">
        <f t="shared" ca="1" si="246"/>
        <v/>
      </c>
    </row>
    <row r="1466" spans="1:21" ht="13.5" customHeight="1">
      <c r="A1466" s="20" t="str">
        <f t="shared" ca="1" si="244"/>
        <v>Lem</v>
      </c>
      <c r="B1466" s="20" t="str">
        <f t="shared" ca="1" si="247"/>
        <v>07ab1cab-412f-4244-93c7-efa7194a6177</v>
      </c>
      <c r="C1466" s="20" t="str">
        <f t="shared" ca="1" si="247"/>
        <v>Bard</v>
      </c>
      <c r="D1466" s="20" t="str">
        <f t="shared" ca="1" si="247"/>
        <v>B</v>
      </c>
      <c r="E1466" s="20" t="str">
        <f t="shared" ca="1" si="247"/>
        <v>No</v>
      </c>
      <c r="F1466" s="20" t="str">
        <f t="shared" ca="1" si="247"/>
        <v>1</v>
      </c>
      <c r="G1466" s="20" t="str">
        <f t="shared" ca="1" si="247"/>
        <v>Character</v>
      </c>
      <c r="H1466" s="20" t="str">
        <f t="shared" ca="1" si="247"/>
        <v/>
      </c>
      <c r="I1466" s="20" t="str">
        <f t="shared" ca="1" si="247"/>
        <v>Front</v>
      </c>
      <c r="J1466" s="20" t="str">
        <f t="shared" ca="1" si="247"/>
        <v/>
      </c>
      <c r="K1466" s="20" t="str">
        <f t="shared" ca="1" si="247"/>
        <v/>
      </c>
      <c r="L1466" s="20" t="str">
        <f t="shared" ca="1" si="247"/>
        <v/>
      </c>
      <c r="M1466" s="20" t="str">
        <f t="shared" ca="1" si="247"/>
        <v/>
      </c>
      <c r="N1466" s="20" t="str">
        <f t="shared" ca="1" si="247"/>
        <v/>
      </c>
      <c r="O1466" s="20" t="str">
        <f t="shared" ca="1" si="247"/>
        <v/>
      </c>
      <c r="P1466" s="25" t="str">
        <f t="shared" ca="1" si="247"/>
        <v/>
      </c>
      <c r="Q1466" s="25" t="str">
        <f t="shared" ca="1" si="247"/>
        <v/>
      </c>
      <c r="R1466" s="25" t="str">
        <f t="shared" ca="1" si="246"/>
        <v/>
      </c>
      <c r="S1466" s="25" t="str">
        <f t="shared" ca="1" si="246"/>
        <v/>
      </c>
      <c r="T1466" s="25" t="str">
        <f t="shared" ca="1" si="246"/>
        <v/>
      </c>
      <c r="U1466" s="25" t="str">
        <f t="shared" ca="1" si="246"/>
        <v/>
      </c>
    </row>
    <row r="1467" spans="1:21" ht="13.5" customHeight="1">
      <c r="A1467" s="20" t="str">
        <f t="shared" ca="1" si="244"/>
        <v>Lem</v>
      </c>
      <c r="B1467" s="20" t="str">
        <f t="shared" ca="1" si="247"/>
        <v>169acd47-810d-4f6c-89cd-3f154e30a309</v>
      </c>
      <c r="C1467" s="20" t="str">
        <f t="shared" ca="1" si="247"/>
        <v>Bard</v>
      </c>
      <c r="D1467" s="20" t="str">
        <f t="shared" ca="1" si="247"/>
        <v>B</v>
      </c>
      <c r="E1467" s="20" t="str">
        <f t="shared" ca="1" si="247"/>
        <v>No</v>
      </c>
      <c r="F1467" s="20" t="str">
        <f t="shared" ca="1" si="247"/>
        <v>1</v>
      </c>
      <c r="G1467" s="20" t="str">
        <f t="shared" ca="1" si="247"/>
        <v>Character</v>
      </c>
      <c r="H1467" s="20" t="str">
        <f t="shared" ca="1" si="247"/>
        <v/>
      </c>
      <c r="I1467" s="20" t="str">
        <f t="shared" ca="1" si="247"/>
        <v>Back</v>
      </c>
      <c r="J1467" s="20" t="str">
        <f t="shared" ca="1" si="247"/>
        <v/>
      </c>
      <c r="K1467" s="20" t="str">
        <f t="shared" ca="1" si="247"/>
        <v/>
      </c>
      <c r="L1467" s="20" t="str">
        <f t="shared" ca="1" si="247"/>
        <v/>
      </c>
      <c r="M1467" s="20" t="str">
        <f t="shared" ca="1" si="247"/>
        <v/>
      </c>
      <c r="N1467" s="20" t="str">
        <f t="shared" ca="1" si="247"/>
        <v/>
      </c>
      <c r="O1467" s="20" t="str">
        <f t="shared" ca="1" si="247"/>
        <v/>
      </c>
      <c r="P1467" s="25" t="str">
        <f t="shared" ca="1" si="247"/>
        <v/>
      </c>
      <c r="Q1467" s="25" t="str">
        <f t="shared" ca="1" si="247"/>
        <v/>
      </c>
      <c r="R1467" s="25" t="str">
        <f t="shared" ca="1" si="246"/>
        <v/>
      </c>
      <c r="S1467" s="25" t="str">
        <f t="shared" ca="1" si="246"/>
        <v/>
      </c>
      <c r="T1467" s="25" t="str">
        <f t="shared" ca="1" si="246"/>
        <v/>
      </c>
      <c r="U1467" s="25" t="str">
        <f t="shared" ca="1" si="246"/>
        <v/>
      </c>
    </row>
    <row r="1468" spans="1:21" ht="13.5" customHeight="1">
      <c r="A1468" s="20" t="str">
        <f t="shared" ca="1" si="244"/>
        <v>Lem (Tent Preacher)</v>
      </c>
      <c r="B1468" s="20" t="str">
        <f t="shared" ca="1" si="247"/>
        <v>d58c432b-ddcb-424e-adf0-099f17f84354</v>
      </c>
      <c r="C1468" s="20" t="str">
        <f t="shared" ca="1" si="247"/>
        <v>Bard</v>
      </c>
      <c r="D1468" s="20" t="str">
        <f t="shared" ca="1" si="247"/>
        <v>B</v>
      </c>
      <c r="E1468" s="20" t="str">
        <f t="shared" ca="1" si="247"/>
        <v>No</v>
      </c>
      <c r="F1468" s="20" t="str">
        <f t="shared" ca="1" si="247"/>
        <v>1</v>
      </c>
      <c r="G1468" s="20" t="str">
        <f t="shared" ca="1" si="247"/>
        <v>Character</v>
      </c>
      <c r="H1468" s="20" t="str">
        <f t="shared" ca="1" si="247"/>
        <v>Role</v>
      </c>
      <c r="I1468" s="20" t="str">
        <f t="shared" ca="1" si="247"/>
        <v>Front</v>
      </c>
      <c r="J1468" s="20" t="str">
        <f t="shared" ca="1" si="247"/>
        <v/>
      </c>
      <c r="K1468" s="20" t="str">
        <f t="shared" ca="1" si="247"/>
        <v/>
      </c>
      <c r="L1468" s="20" t="str">
        <f t="shared" ca="1" si="247"/>
        <v/>
      </c>
      <c r="M1468" s="20" t="str">
        <f t="shared" ca="1" si="247"/>
        <v/>
      </c>
      <c r="N1468" s="20" t="str">
        <f t="shared" ca="1" si="247"/>
        <v/>
      </c>
      <c r="O1468" s="20" t="str">
        <f t="shared" ca="1" si="247"/>
        <v/>
      </c>
      <c r="P1468" s="25" t="str">
        <f t="shared" ca="1" si="247"/>
        <v/>
      </c>
      <c r="Q1468" s="25" t="str">
        <f t="shared" ca="1" si="247"/>
        <v/>
      </c>
      <c r="R1468" s="25" t="str">
        <f t="shared" ca="1" si="246"/>
        <v/>
      </c>
      <c r="S1468" s="25" t="str">
        <f t="shared" ca="1" si="246"/>
        <v/>
      </c>
      <c r="T1468" s="25" t="str">
        <f t="shared" ca="1" si="246"/>
        <v/>
      </c>
      <c r="U1468" s="25" t="str">
        <f t="shared" ca="1" si="246"/>
        <v/>
      </c>
    </row>
    <row r="1469" spans="1:21" ht="13.5" customHeight="1">
      <c r="A1469" s="20" t="str">
        <f t="shared" ca="1" si="244"/>
        <v>Lem (Arcane Tinkerer)</v>
      </c>
      <c r="B1469" s="20" t="str">
        <f t="shared" ca="1" si="247"/>
        <v>c9e28bbc-849b-4259-a063-0de736c6d2f8</v>
      </c>
      <c r="C1469" s="20" t="str">
        <f t="shared" ca="1" si="247"/>
        <v>Bard</v>
      </c>
      <c r="D1469" s="20" t="str">
        <f t="shared" ca="1" si="247"/>
        <v>B</v>
      </c>
      <c r="E1469" s="20" t="str">
        <f t="shared" ca="1" si="247"/>
        <v>No</v>
      </c>
      <c r="F1469" s="20" t="str">
        <f t="shared" ca="1" si="247"/>
        <v>1</v>
      </c>
      <c r="G1469" s="20" t="str">
        <f t="shared" ca="1" si="247"/>
        <v>Character</v>
      </c>
      <c r="H1469" s="20" t="str">
        <f t="shared" ca="1" si="247"/>
        <v>Role</v>
      </c>
      <c r="I1469" s="20" t="str">
        <f t="shared" ca="1" si="247"/>
        <v>Back</v>
      </c>
      <c r="J1469" s="20" t="str">
        <f t="shared" ca="1" si="247"/>
        <v/>
      </c>
      <c r="K1469" s="20" t="str">
        <f t="shared" ca="1" si="247"/>
        <v/>
      </c>
      <c r="L1469" s="20" t="str">
        <f t="shared" ca="1" si="247"/>
        <v/>
      </c>
      <c r="M1469" s="20" t="str">
        <f t="shared" ca="1" si="247"/>
        <v/>
      </c>
      <c r="N1469" s="20" t="str">
        <f t="shared" ca="1" si="247"/>
        <v/>
      </c>
      <c r="O1469" s="20" t="str">
        <f t="shared" ca="1" si="247"/>
        <v/>
      </c>
      <c r="P1469" s="25" t="str">
        <f t="shared" ca="1" si="247"/>
        <v/>
      </c>
      <c r="Q1469" s="25" t="str">
        <f t="shared" ca="1" si="247"/>
        <v/>
      </c>
      <c r="R1469" s="25" t="str">
        <f t="shared" ca="1" si="246"/>
        <v/>
      </c>
      <c r="S1469" s="25" t="str">
        <f t="shared" ca="1" si="246"/>
        <v/>
      </c>
      <c r="T1469" s="25" t="str">
        <f t="shared" ca="1" si="246"/>
        <v/>
      </c>
      <c r="U1469" s="25" t="str">
        <f t="shared" ca="1" si="246"/>
        <v/>
      </c>
    </row>
    <row r="1470" spans="1:21" ht="13.5" customHeight="1">
      <c r="A1470" s="20" t="str">
        <f t="shared" ca="1" si="244"/>
        <v>Meliski</v>
      </c>
      <c r="B1470" s="20" t="str">
        <f t="shared" ca="1" si="247"/>
        <v>63227083-f332-4a74-a25e-a3f66cbb681c</v>
      </c>
      <c r="C1470" s="20" t="str">
        <f t="shared" ca="1" si="247"/>
        <v>Bard</v>
      </c>
      <c r="D1470" s="20" t="str">
        <f t="shared" ca="1" si="247"/>
        <v>B</v>
      </c>
      <c r="E1470" s="20" t="str">
        <f t="shared" ca="1" si="247"/>
        <v>No</v>
      </c>
      <c r="F1470" s="20" t="str">
        <f t="shared" ca="1" si="247"/>
        <v>1</v>
      </c>
      <c r="G1470" s="20" t="str">
        <f t="shared" ca="1" si="247"/>
        <v>Character</v>
      </c>
      <c r="H1470" s="20" t="str">
        <f t="shared" ca="1" si="247"/>
        <v/>
      </c>
      <c r="I1470" s="20" t="str">
        <f t="shared" ca="1" si="247"/>
        <v>Front</v>
      </c>
      <c r="J1470" s="20" t="str">
        <f t="shared" ca="1" si="247"/>
        <v/>
      </c>
      <c r="K1470" s="20" t="str">
        <f t="shared" ca="1" si="247"/>
        <v/>
      </c>
      <c r="L1470" s="20" t="str">
        <f t="shared" ca="1" si="247"/>
        <v/>
      </c>
      <c r="M1470" s="20" t="str">
        <f t="shared" ca="1" si="247"/>
        <v/>
      </c>
      <c r="N1470" s="20" t="str">
        <f t="shared" ca="1" si="247"/>
        <v/>
      </c>
      <c r="O1470" s="20" t="str">
        <f t="shared" ca="1" si="247"/>
        <v/>
      </c>
      <c r="P1470" s="25" t="str">
        <f t="shared" ca="1" si="247"/>
        <v/>
      </c>
      <c r="Q1470" s="25" t="str">
        <f t="shared" ca="1" si="247"/>
        <v/>
      </c>
      <c r="R1470" s="25" t="str">
        <f t="shared" ca="1" si="246"/>
        <v/>
      </c>
      <c r="S1470" s="25" t="str">
        <f t="shared" ca="1" si="246"/>
        <v/>
      </c>
      <c r="T1470" s="25" t="str">
        <f t="shared" ca="1" si="246"/>
        <v/>
      </c>
      <c r="U1470" s="25" t="str">
        <f t="shared" ca="1" si="246"/>
        <v/>
      </c>
    </row>
    <row r="1471" spans="1:21" ht="13.5" customHeight="1">
      <c r="A1471" s="20" t="str">
        <f t="shared" ca="1" si="244"/>
        <v>Meliski</v>
      </c>
      <c r="B1471" s="20" t="str">
        <f t="shared" ca="1" si="247"/>
        <v>ec83281d-9ace-4c48-a2c8-d7fe58b2974e</v>
      </c>
      <c r="C1471" s="20" t="str">
        <f t="shared" ca="1" si="247"/>
        <v>Bard</v>
      </c>
      <c r="D1471" s="20" t="str">
        <f t="shared" ca="1" si="247"/>
        <v>B</v>
      </c>
      <c r="E1471" s="20" t="str">
        <f t="shared" ca="1" si="247"/>
        <v>No</v>
      </c>
      <c r="F1471" s="20" t="str">
        <f t="shared" ca="1" si="247"/>
        <v>1</v>
      </c>
      <c r="G1471" s="20" t="str">
        <f t="shared" ca="1" si="247"/>
        <v>Character</v>
      </c>
      <c r="H1471" s="20" t="str">
        <f t="shared" ca="1" si="247"/>
        <v/>
      </c>
      <c r="I1471" s="20" t="str">
        <f t="shared" ca="1" si="247"/>
        <v>Back</v>
      </c>
      <c r="J1471" s="20" t="str">
        <f t="shared" ca="1" si="247"/>
        <v/>
      </c>
      <c r="K1471" s="20" t="str">
        <f t="shared" ca="1" si="247"/>
        <v/>
      </c>
      <c r="L1471" s="20" t="str">
        <f t="shared" ca="1" si="247"/>
        <v/>
      </c>
      <c r="M1471" s="20" t="str">
        <f t="shared" ca="1" si="247"/>
        <v/>
      </c>
      <c r="N1471" s="20" t="str">
        <f t="shared" ca="1" si="247"/>
        <v/>
      </c>
      <c r="O1471" s="20" t="str">
        <f t="shared" ca="1" si="247"/>
        <v/>
      </c>
      <c r="P1471" s="25" t="str">
        <f t="shared" ca="1" si="247"/>
        <v/>
      </c>
      <c r="Q1471" s="25" t="str">
        <f t="shared" ca="1" si="247"/>
        <v/>
      </c>
      <c r="R1471" s="25" t="str">
        <f t="shared" ca="1" si="246"/>
        <v/>
      </c>
      <c r="S1471" s="25" t="str">
        <f t="shared" ca="1" si="246"/>
        <v/>
      </c>
      <c r="T1471" s="25" t="str">
        <f t="shared" ca="1" si="246"/>
        <v/>
      </c>
      <c r="U1471" s="25" t="str">
        <f t="shared" ca="1" si="246"/>
        <v/>
      </c>
    </row>
    <row r="1472" spans="1:21" ht="13.5" customHeight="1">
      <c r="A1472" s="20" t="str">
        <f t="shared" ca="1" si="244"/>
        <v>Meliski (Brawler)</v>
      </c>
      <c r="B1472" s="20" t="str">
        <f t="shared" ref="B1472:Q1481" ca="1" si="248">IF(INDIRECT(ADDRESS(ROW(),COLUMN(),,,"Details"))="","",SUBSTITUTE(SUBSTITUTE(INDIRECT(ADDRESS(ROW(),COLUMN(),,,"Details")),"
","&amp;#10;"),"""","&amp;quot;"))</f>
        <v>91a6b30f-a5ea-49ad-84cd-f0d1d7912875</v>
      </c>
      <c r="C1472" s="20" t="str">
        <f t="shared" ca="1" si="248"/>
        <v>Bard</v>
      </c>
      <c r="D1472" s="20" t="str">
        <f t="shared" ca="1" si="248"/>
        <v>B</v>
      </c>
      <c r="E1472" s="20" t="str">
        <f t="shared" ca="1" si="248"/>
        <v>No</v>
      </c>
      <c r="F1472" s="20" t="str">
        <f t="shared" ca="1" si="248"/>
        <v>1</v>
      </c>
      <c r="G1472" s="20" t="str">
        <f t="shared" ca="1" si="248"/>
        <v>Character</v>
      </c>
      <c r="H1472" s="20" t="str">
        <f t="shared" ca="1" si="248"/>
        <v>Role</v>
      </c>
      <c r="I1472" s="20" t="str">
        <f t="shared" ca="1" si="248"/>
        <v>Front</v>
      </c>
      <c r="J1472" s="20" t="str">
        <f t="shared" ca="1" si="248"/>
        <v/>
      </c>
      <c r="K1472" s="20" t="str">
        <f t="shared" ca="1" si="248"/>
        <v/>
      </c>
      <c r="L1472" s="20" t="str">
        <f t="shared" ca="1" si="248"/>
        <v/>
      </c>
      <c r="M1472" s="20" t="str">
        <f t="shared" ca="1" si="248"/>
        <v/>
      </c>
      <c r="N1472" s="20" t="str">
        <f t="shared" ca="1" si="248"/>
        <v/>
      </c>
      <c r="O1472" s="20" t="str">
        <f t="shared" ca="1" si="248"/>
        <v/>
      </c>
      <c r="P1472" s="25" t="str">
        <f t="shared" ca="1" si="248"/>
        <v/>
      </c>
      <c r="Q1472" s="25" t="str">
        <f t="shared" ca="1" si="248"/>
        <v/>
      </c>
      <c r="R1472" s="25" t="str">
        <f t="shared" ca="1" si="246"/>
        <v/>
      </c>
      <c r="S1472" s="25" t="str">
        <f t="shared" ca="1" si="246"/>
        <v/>
      </c>
      <c r="T1472" s="25" t="str">
        <f t="shared" ca="1" si="246"/>
        <v/>
      </c>
      <c r="U1472" s="25" t="str">
        <f t="shared" ca="1" si="246"/>
        <v/>
      </c>
    </row>
    <row r="1473" spans="1:21" ht="13.5" customHeight="1">
      <c r="A1473" s="20" t="str">
        <f t="shared" ca="1" si="244"/>
        <v>Meliski (Gambler)</v>
      </c>
      <c r="B1473" s="20" t="str">
        <f t="shared" ca="1" si="248"/>
        <v>a01bb53c-6292-457e-b092-f5ecbb3ba92b</v>
      </c>
      <c r="C1473" s="20" t="str">
        <f t="shared" ca="1" si="248"/>
        <v>Bard</v>
      </c>
      <c r="D1473" s="20" t="str">
        <f t="shared" ca="1" si="248"/>
        <v>B</v>
      </c>
      <c r="E1473" s="20" t="str">
        <f t="shared" ca="1" si="248"/>
        <v>No</v>
      </c>
      <c r="F1473" s="20" t="str">
        <f t="shared" ca="1" si="248"/>
        <v>1</v>
      </c>
      <c r="G1473" s="20" t="str">
        <f t="shared" ca="1" si="248"/>
        <v>Character</v>
      </c>
      <c r="H1473" s="20" t="str">
        <f t="shared" ca="1" si="248"/>
        <v>Role</v>
      </c>
      <c r="I1473" s="20" t="str">
        <f t="shared" ca="1" si="248"/>
        <v>Back</v>
      </c>
      <c r="J1473" s="20" t="str">
        <f t="shared" ca="1" si="248"/>
        <v/>
      </c>
      <c r="K1473" s="20" t="str">
        <f t="shared" ca="1" si="248"/>
        <v/>
      </c>
      <c r="L1473" s="20" t="str">
        <f t="shared" ca="1" si="248"/>
        <v/>
      </c>
      <c r="M1473" s="20" t="str">
        <f t="shared" ca="1" si="248"/>
        <v/>
      </c>
      <c r="N1473" s="20" t="str">
        <f t="shared" ca="1" si="248"/>
        <v/>
      </c>
      <c r="O1473" s="20" t="str">
        <f t="shared" ca="1" si="248"/>
        <v/>
      </c>
      <c r="P1473" s="25" t="str">
        <f t="shared" ca="1" si="248"/>
        <v/>
      </c>
      <c r="Q1473" s="25" t="str">
        <f t="shared" ca="1" si="248"/>
        <v/>
      </c>
      <c r="R1473" s="25" t="str">
        <f t="shared" ca="1" si="246"/>
        <v/>
      </c>
      <c r="S1473" s="25" t="str">
        <f t="shared" ca="1" si="246"/>
        <v/>
      </c>
      <c r="T1473" s="25" t="str">
        <f t="shared" ca="1" si="246"/>
        <v/>
      </c>
      <c r="U1473" s="25" t="str">
        <f t="shared" ca="1" si="246"/>
        <v/>
      </c>
    </row>
    <row r="1474" spans="1:21" ht="13.5" customHeight="1">
      <c r="A1474" s="20" t="str">
        <f t="shared" ca="1" si="244"/>
        <v>Siwar</v>
      </c>
      <c r="B1474" s="20" t="str">
        <f t="shared" ca="1" si="248"/>
        <v>43fc9f1f-1505-47c8-99e0-c628aa476ef9</v>
      </c>
      <c r="C1474" s="20" t="str">
        <f t="shared" ca="1" si="248"/>
        <v>Bard</v>
      </c>
      <c r="D1474" s="20" t="str">
        <f t="shared" ca="1" si="248"/>
        <v>B</v>
      </c>
      <c r="E1474" s="20" t="str">
        <f t="shared" ca="1" si="248"/>
        <v>No</v>
      </c>
      <c r="F1474" s="20" t="str">
        <f t="shared" ca="1" si="248"/>
        <v>1</v>
      </c>
      <c r="G1474" s="20" t="str">
        <f t="shared" ca="1" si="248"/>
        <v>Character</v>
      </c>
      <c r="H1474" s="20" t="str">
        <f t="shared" ca="1" si="248"/>
        <v/>
      </c>
      <c r="I1474" s="20" t="str">
        <f t="shared" ca="1" si="248"/>
        <v>Front</v>
      </c>
      <c r="J1474" s="20" t="str">
        <f t="shared" ca="1" si="248"/>
        <v/>
      </c>
      <c r="K1474" s="20" t="str">
        <f t="shared" ca="1" si="248"/>
        <v/>
      </c>
      <c r="L1474" s="20" t="str">
        <f t="shared" ca="1" si="248"/>
        <v/>
      </c>
      <c r="M1474" s="20" t="str">
        <f t="shared" ca="1" si="248"/>
        <v/>
      </c>
      <c r="N1474" s="20" t="str">
        <f t="shared" ca="1" si="248"/>
        <v/>
      </c>
      <c r="O1474" s="20" t="str">
        <f t="shared" ca="1" si="248"/>
        <v/>
      </c>
      <c r="P1474" s="25" t="str">
        <f t="shared" ca="1" si="248"/>
        <v/>
      </c>
      <c r="Q1474" s="25" t="str">
        <f t="shared" ca="1" si="248"/>
        <v/>
      </c>
      <c r="R1474" s="25" t="str">
        <f t="shared" ca="1" si="246"/>
        <v/>
      </c>
      <c r="S1474" s="25" t="str">
        <f t="shared" ca="1" si="246"/>
        <v/>
      </c>
      <c r="T1474" s="25" t="str">
        <f t="shared" ca="1" si="246"/>
        <v/>
      </c>
      <c r="U1474" s="25" t="str">
        <f t="shared" ca="1" si="246"/>
        <v/>
      </c>
    </row>
    <row r="1475" spans="1:21" ht="13.5" customHeight="1">
      <c r="A1475" s="20" t="str">
        <f t="shared" ca="1" si="244"/>
        <v>Siwar</v>
      </c>
      <c r="B1475" s="20" t="str">
        <f t="shared" ca="1" si="248"/>
        <v>62b5f113-0682-4f69-8010-ccbbce31e9ff</v>
      </c>
      <c r="C1475" s="20" t="str">
        <f t="shared" ca="1" si="248"/>
        <v>Bard</v>
      </c>
      <c r="D1475" s="20" t="str">
        <f t="shared" ca="1" si="248"/>
        <v>B</v>
      </c>
      <c r="E1475" s="20" t="str">
        <f t="shared" ca="1" si="248"/>
        <v>No</v>
      </c>
      <c r="F1475" s="20" t="str">
        <f t="shared" ca="1" si="248"/>
        <v>1</v>
      </c>
      <c r="G1475" s="20" t="str">
        <f t="shared" ca="1" si="248"/>
        <v>Character</v>
      </c>
      <c r="H1475" s="20" t="str">
        <f t="shared" ca="1" si="248"/>
        <v/>
      </c>
      <c r="I1475" s="20" t="str">
        <f t="shared" ca="1" si="248"/>
        <v>Back</v>
      </c>
      <c r="J1475" s="20" t="str">
        <f t="shared" ca="1" si="248"/>
        <v/>
      </c>
      <c r="K1475" s="20" t="str">
        <f t="shared" ca="1" si="248"/>
        <v/>
      </c>
      <c r="L1475" s="20" t="str">
        <f t="shared" ca="1" si="248"/>
        <v/>
      </c>
      <c r="M1475" s="20" t="str">
        <f t="shared" ca="1" si="248"/>
        <v/>
      </c>
      <c r="N1475" s="20" t="str">
        <f t="shared" ca="1" si="248"/>
        <v/>
      </c>
      <c r="O1475" s="20" t="str">
        <f t="shared" ca="1" si="248"/>
        <v/>
      </c>
      <c r="P1475" s="25" t="str">
        <f t="shared" ca="1" si="248"/>
        <v/>
      </c>
      <c r="Q1475" s="25" t="str">
        <f t="shared" ca="1" si="248"/>
        <v/>
      </c>
      <c r="R1475" s="25" t="str">
        <f t="shared" ca="1" si="246"/>
        <v/>
      </c>
      <c r="S1475" s="25" t="str">
        <f t="shared" ca="1" si="246"/>
        <v/>
      </c>
      <c r="T1475" s="25" t="str">
        <f t="shared" ca="1" si="246"/>
        <v/>
      </c>
      <c r="U1475" s="25" t="str">
        <f t="shared" ca="1" si="246"/>
        <v/>
      </c>
    </row>
    <row r="1476" spans="1:21" ht="13.5" customHeight="1">
      <c r="A1476" s="20" t="str">
        <f t="shared" ca="1" si="244"/>
        <v>Siwar (Courtier)</v>
      </c>
      <c r="B1476" s="20" t="str">
        <f t="shared" ca="1" si="248"/>
        <v>5544dd27-7ba1-4942-816f-cd784e75267d</v>
      </c>
      <c r="C1476" s="20" t="str">
        <f t="shared" ca="1" si="248"/>
        <v>Bard</v>
      </c>
      <c r="D1476" s="20" t="str">
        <f t="shared" ca="1" si="248"/>
        <v>B</v>
      </c>
      <c r="E1476" s="20" t="str">
        <f t="shared" ca="1" si="248"/>
        <v>No</v>
      </c>
      <c r="F1476" s="20" t="str">
        <f t="shared" ca="1" si="248"/>
        <v>1</v>
      </c>
      <c r="G1476" s="20" t="str">
        <f t="shared" ca="1" si="248"/>
        <v>Character</v>
      </c>
      <c r="H1476" s="20" t="str">
        <f t="shared" ca="1" si="248"/>
        <v>Role</v>
      </c>
      <c r="I1476" s="20" t="str">
        <f t="shared" ca="1" si="248"/>
        <v>Front</v>
      </c>
      <c r="J1476" s="20" t="str">
        <f t="shared" ca="1" si="248"/>
        <v/>
      </c>
      <c r="K1476" s="20" t="str">
        <f t="shared" ca="1" si="248"/>
        <v/>
      </c>
      <c r="L1476" s="20" t="str">
        <f t="shared" ca="1" si="248"/>
        <v/>
      </c>
      <c r="M1476" s="20" t="str">
        <f t="shared" ca="1" si="248"/>
        <v/>
      </c>
      <c r="N1476" s="20" t="str">
        <f t="shared" ca="1" si="248"/>
        <v/>
      </c>
      <c r="O1476" s="20" t="str">
        <f t="shared" ca="1" si="248"/>
        <v/>
      </c>
      <c r="P1476" s="25" t="str">
        <f t="shared" ca="1" si="248"/>
        <v/>
      </c>
      <c r="Q1476" s="25" t="str">
        <f t="shared" ca="1" si="248"/>
        <v/>
      </c>
      <c r="R1476" s="25" t="str">
        <f t="shared" ca="1" si="246"/>
        <v/>
      </c>
      <c r="S1476" s="25" t="str">
        <f t="shared" ca="1" si="246"/>
        <v/>
      </c>
      <c r="T1476" s="25" t="str">
        <f t="shared" ca="1" si="246"/>
        <v/>
      </c>
      <c r="U1476" s="25" t="str">
        <f t="shared" ca="1" si="246"/>
        <v/>
      </c>
    </row>
    <row r="1477" spans="1:21" ht="13.5" customHeight="1">
      <c r="A1477" s="20" t="str">
        <f t="shared" ca="1" si="244"/>
        <v>Siwar (Manipulator)</v>
      </c>
      <c r="B1477" s="20" t="str">
        <f t="shared" ca="1" si="248"/>
        <v>3e03a3cf-21f1-487a-bd9e-b01e9660dbe5</v>
      </c>
      <c r="C1477" s="20" t="str">
        <f t="shared" ca="1" si="248"/>
        <v>Bard</v>
      </c>
      <c r="D1477" s="20" t="str">
        <f t="shared" ca="1" si="248"/>
        <v>B</v>
      </c>
      <c r="E1477" s="20" t="str">
        <f t="shared" ca="1" si="248"/>
        <v>No</v>
      </c>
      <c r="F1477" s="20" t="str">
        <f t="shared" ca="1" si="248"/>
        <v>1</v>
      </c>
      <c r="G1477" s="20" t="str">
        <f t="shared" ca="1" si="248"/>
        <v>Character</v>
      </c>
      <c r="H1477" s="20" t="str">
        <f t="shared" ca="1" si="248"/>
        <v>Role</v>
      </c>
      <c r="I1477" s="20" t="str">
        <f t="shared" ca="1" si="248"/>
        <v>Back</v>
      </c>
      <c r="J1477" s="20" t="str">
        <f t="shared" ca="1" si="248"/>
        <v/>
      </c>
      <c r="K1477" s="20" t="str">
        <f t="shared" ca="1" si="248"/>
        <v/>
      </c>
      <c r="L1477" s="20" t="str">
        <f t="shared" ca="1" si="248"/>
        <v/>
      </c>
      <c r="M1477" s="20" t="str">
        <f t="shared" ca="1" si="248"/>
        <v/>
      </c>
      <c r="N1477" s="20" t="str">
        <f t="shared" ca="1" si="248"/>
        <v/>
      </c>
      <c r="O1477" s="20" t="str">
        <f t="shared" ca="1" si="248"/>
        <v/>
      </c>
      <c r="P1477" s="25" t="str">
        <f t="shared" ca="1" si="248"/>
        <v/>
      </c>
      <c r="Q1477" s="25" t="str">
        <f t="shared" ca="1" si="248"/>
        <v/>
      </c>
      <c r="R1477" s="25" t="str">
        <f t="shared" ca="1" si="246"/>
        <v/>
      </c>
      <c r="S1477" s="25" t="str">
        <f t="shared" ca="1" si="246"/>
        <v/>
      </c>
      <c r="T1477" s="25" t="str">
        <f t="shared" ca="1" si="246"/>
        <v/>
      </c>
      <c r="U1477" s="25" t="str">
        <f t="shared" ca="1" si="246"/>
        <v/>
      </c>
    </row>
    <row r="1478" spans="1:21" ht="13.5" customHeight="1">
      <c r="A1478" s="20" t="str">
        <f t="shared" ca="1" si="244"/>
        <v>Light Crossbow</v>
      </c>
      <c r="B1478" s="20" t="str">
        <f t="shared" ca="1" si="248"/>
        <v>99f9ac7d-700c-4136-87b6-0d56089d60af</v>
      </c>
      <c r="C1478" s="20" t="str">
        <f t="shared" ca="1" si="248"/>
        <v>Bard</v>
      </c>
      <c r="D1478" s="20" t="str">
        <f t="shared" ca="1" si="248"/>
        <v>B</v>
      </c>
      <c r="E1478" s="20" t="str">
        <f t="shared" ca="1" si="248"/>
        <v/>
      </c>
      <c r="F1478" s="20" t="str">
        <f t="shared" ca="1" si="248"/>
        <v/>
      </c>
      <c r="G1478" s="20" t="str">
        <f t="shared" ca="1" si="248"/>
        <v/>
      </c>
      <c r="H1478" s="20" t="str">
        <f t="shared" ca="1" si="248"/>
        <v/>
      </c>
      <c r="I1478" s="20" t="str">
        <f t="shared" ca="1" si="248"/>
        <v/>
      </c>
      <c r="J1478" s="20" t="str">
        <f t="shared" ca="1" si="248"/>
        <v/>
      </c>
      <c r="K1478" s="20" t="str">
        <f t="shared" ca="1" si="248"/>
        <v/>
      </c>
      <c r="L1478" s="20" t="str">
        <f t="shared" ca="1" si="248"/>
        <v/>
      </c>
      <c r="M1478" s="20" t="str">
        <f t="shared" ca="1" si="248"/>
        <v/>
      </c>
      <c r="N1478" s="20" t="str">
        <f t="shared" ca="1" si="248"/>
        <v/>
      </c>
      <c r="O1478" s="20" t="str">
        <f t="shared" ca="1" si="248"/>
        <v/>
      </c>
      <c r="P1478" s="25" t="str">
        <f t="shared" ca="1" si="248"/>
        <v/>
      </c>
      <c r="Q1478" s="25" t="str">
        <f t="shared" ca="1" si="248"/>
        <v/>
      </c>
      <c r="R1478" s="25" t="str">
        <f t="shared" ca="1" si="246"/>
        <v/>
      </c>
      <c r="S1478" s="25" t="str">
        <f t="shared" ca="1" si="246"/>
        <v/>
      </c>
      <c r="T1478" s="25" t="str">
        <f t="shared" ca="1" si="246"/>
        <v/>
      </c>
      <c r="U1478" s="25" t="str">
        <f t="shared" ca="1" si="246"/>
        <v/>
      </c>
    </row>
    <row r="1479" spans="1:21" ht="13.5" customHeight="1">
      <c r="A1479" s="20" t="str">
        <f t="shared" ca="1" si="244"/>
        <v>Longspear</v>
      </c>
      <c r="B1479" s="20" t="str">
        <f t="shared" ca="1" si="248"/>
        <v>01816b39-2f25-43c7-9c2a-65bd866d4ca9</v>
      </c>
      <c r="C1479" s="20" t="str">
        <f t="shared" ca="1" si="248"/>
        <v>Bard</v>
      </c>
      <c r="D1479" s="20" t="str">
        <f t="shared" ca="1" si="248"/>
        <v>B</v>
      </c>
      <c r="E1479" s="20" t="str">
        <f t="shared" ca="1" si="248"/>
        <v/>
      </c>
      <c r="F1479" s="20" t="str">
        <f t="shared" ca="1" si="248"/>
        <v/>
      </c>
      <c r="G1479" s="20" t="str">
        <f t="shared" ca="1" si="248"/>
        <v/>
      </c>
      <c r="H1479" s="20" t="str">
        <f t="shared" ca="1" si="248"/>
        <v/>
      </c>
      <c r="I1479" s="20" t="str">
        <f t="shared" ca="1" si="248"/>
        <v/>
      </c>
      <c r="J1479" s="20" t="str">
        <f t="shared" ca="1" si="248"/>
        <v/>
      </c>
      <c r="K1479" s="20" t="str">
        <f t="shared" ca="1" si="248"/>
        <v/>
      </c>
      <c r="L1479" s="20" t="str">
        <f t="shared" ca="1" si="248"/>
        <v/>
      </c>
      <c r="M1479" s="20" t="str">
        <f t="shared" ca="1" si="248"/>
        <v/>
      </c>
      <c r="N1479" s="20" t="str">
        <f t="shared" ca="1" si="248"/>
        <v/>
      </c>
      <c r="O1479" s="20" t="str">
        <f t="shared" ca="1" si="248"/>
        <v/>
      </c>
      <c r="P1479" s="25" t="str">
        <f t="shared" ca="1" si="248"/>
        <v/>
      </c>
      <c r="Q1479" s="25" t="str">
        <f t="shared" ca="1" si="248"/>
        <v/>
      </c>
      <c r="R1479" s="25" t="str">
        <f t="shared" ca="1" si="246"/>
        <v/>
      </c>
      <c r="S1479" s="25" t="str">
        <f t="shared" ca="1" si="246"/>
        <v/>
      </c>
      <c r="T1479" s="25" t="str">
        <f t="shared" ca="1" si="246"/>
        <v/>
      </c>
      <c r="U1479" s="25" t="str">
        <f t="shared" ca="1" si="246"/>
        <v/>
      </c>
    </row>
    <row r="1480" spans="1:21" ht="13.5" customHeight="1">
      <c r="A1480" s="20" t="str">
        <f t="shared" ca="1" si="244"/>
        <v>Rapier</v>
      </c>
      <c r="B1480" s="20" t="str">
        <f t="shared" ca="1" si="248"/>
        <v>bac2a2d1-2c56-4212-9b04-6416c6dd25ef</v>
      </c>
      <c r="C1480" s="20" t="str">
        <f t="shared" ca="1" si="248"/>
        <v>Bard</v>
      </c>
      <c r="D1480" s="20" t="str">
        <f t="shared" ca="1" si="248"/>
        <v>B</v>
      </c>
      <c r="E1480" s="20" t="str">
        <f t="shared" ca="1" si="248"/>
        <v/>
      </c>
      <c r="F1480" s="20" t="str">
        <f t="shared" ca="1" si="248"/>
        <v/>
      </c>
      <c r="G1480" s="20" t="str">
        <f t="shared" ca="1" si="248"/>
        <v/>
      </c>
      <c r="H1480" s="20" t="str">
        <f t="shared" ca="1" si="248"/>
        <v/>
      </c>
      <c r="I1480" s="20" t="str">
        <f t="shared" ca="1" si="248"/>
        <v/>
      </c>
      <c r="J1480" s="20" t="str">
        <f t="shared" ca="1" si="248"/>
        <v/>
      </c>
      <c r="K1480" s="20" t="str">
        <f t="shared" ca="1" si="248"/>
        <v/>
      </c>
      <c r="L1480" s="20" t="str">
        <f t="shared" ca="1" si="248"/>
        <v/>
      </c>
      <c r="M1480" s="20" t="str">
        <f t="shared" ca="1" si="248"/>
        <v/>
      </c>
      <c r="N1480" s="20" t="str">
        <f t="shared" ca="1" si="248"/>
        <v/>
      </c>
      <c r="O1480" s="20" t="str">
        <f t="shared" ca="1" si="248"/>
        <v/>
      </c>
      <c r="P1480" s="25" t="str">
        <f t="shared" ca="1" si="248"/>
        <v/>
      </c>
      <c r="Q1480" s="25" t="str">
        <f t="shared" ca="1" si="248"/>
        <v/>
      </c>
      <c r="R1480" s="25" t="str">
        <f t="shared" ca="1" si="246"/>
        <v/>
      </c>
      <c r="S1480" s="25" t="str">
        <f t="shared" ca="1" si="246"/>
        <v/>
      </c>
      <c r="T1480" s="25" t="str">
        <f t="shared" ca="1" si="246"/>
        <v/>
      </c>
      <c r="U1480" s="25" t="str">
        <f t="shared" ca="1" si="246"/>
        <v/>
      </c>
    </row>
    <row r="1481" spans="1:21" ht="13.5" customHeight="1">
      <c r="A1481" s="20" t="str">
        <f t="shared" ca="1" si="244"/>
        <v>Dagger +1</v>
      </c>
      <c r="B1481" s="20" t="str">
        <f t="shared" ca="1" si="248"/>
        <v>802607a6-1a4d-4e2a-92d3-256c696b8326</v>
      </c>
      <c r="C1481" s="20" t="str">
        <f t="shared" ca="1" si="248"/>
        <v>Bard</v>
      </c>
      <c r="D1481" s="20" t="str">
        <f t="shared" ca="1" si="248"/>
        <v>1</v>
      </c>
      <c r="E1481" s="20" t="str">
        <f t="shared" ca="1" si="248"/>
        <v/>
      </c>
      <c r="F1481" s="20" t="str">
        <f t="shared" ca="1" si="248"/>
        <v/>
      </c>
      <c r="G1481" s="20" t="str">
        <f t="shared" ca="1" si="248"/>
        <v/>
      </c>
      <c r="H1481" s="20" t="str">
        <f t="shared" ca="1" si="248"/>
        <v/>
      </c>
      <c r="I1481" s="20" t="str">
        <f t="shared" ca="1" si="248"/>
        <v/>
      </c>
      <c r="J1481" s="20" t="str">
        <f t="shared" ca="1" si="248"/>
        <v/>
      </c>
      <c r="K1481" s="20" t="str">
        <f t="shared" ca="1" si="248"/>
        <v/>
      </c>
      <c r="L1481" s="20" t="str">
        <f t="shared" ca="1" si="248"/>
        <v/>
      </c>
      <c r="M1481" s="20" t="str">
        <f t="shared" ca="1" si="248"/>
        <v/>
      </c>
      <c r="N1481" s="20" t="str">
        <f t="shared" ca="1" si="248"/>
        <v/>
      </c>
      <c r="O1481" s="20" t="str">
        <f t="shared" ca="1" si="248"/>
        <v/>
      </c>
      <c r="P1481" s="25" t="str">
        <f t="shared" ca="1" si="248"/>
        <v/>
      </c>
      <c r="Q1481" s="25" t="str">
        <f t="shared" ca="1" si="248"/>
        <v/>
      </c>
      <c r="R1481" s="25" t="str">
        <f t="shared" ca="1" si="246"/>
        <v/>
      </c>
      <c r="S1481" s="25" t="str">
        <f t="shared" ca="1" si="246"/>
        <v/>
      </c>
      <c r="T1481" s="25" t="str">
        <f t="shared" ca="1" si="246"/>
        <v/>
      </c>
      <c r="U1481" s="25" t="str">
        <f t="shared" ca="1" si="246"/>
        <v/>
      </c>
    </row>
    <row r="1482" spans="1:21" ht="13.5" customHeight="1">
      <c r="A1482" s="20" t="str">
        <f t="shared" ca="1" si="244"/>
        <v>Short Sword +1</v>
      </c>
      <c r="B1482" s="20" t="str">
        <f t="shared" ref="B1482:Q1491" ca="1" si="249">IF(INDIRECT(ADDRESS(ROW(),COLUMN(),,,"Details"))="","",SUBSTITUTE(SUBSTITUTE(INDIRECT(ADDRESS(ROW(),COLUMN(),,,"Details")),"
","&amp;#10;"),"""","&amp;quot;"))</f>
        <v>869240e0-db16-43bf-8e8a-198f016a7a38</v>
      </c>
      <c r="C1482" s="20" t="str">
        <f t="shared" ca="1" si="249"/>
        <v>Bard</v>
      </c>
      <c r="D1482" s="20" t="str">
        <f t="shared" ca="1" si="249"/>
        <v>1</v>
      </c>
      <c r="E1482" s="20" t="str">
        <f t="shared" ca="1" si="249"/>
        <v/>
      </c>
      <c r="F1482" s="20" t="str">
        <f t="shared" ca="1" si="249"/>
        <v/>
      </c>
      <c r="G1482" s="20" t="str">
        <f t="shared" ca="1" si="249"/>
        <v/>
      </c>
      <c r="H1482" s="20" t="str">
        <f t="shared" ca="1" si="249"/>
        <v/>
      </c>
      <c r="I1482" s="20" t="str">
        <f t="shared" ca="1" si="249"/>
        <v/>
      </c>
      <c r="J1482" s="20" t="str">
        <f t="shared" ca="1" si="249"/>
        <v/>
      </c>
      <c r="K1482" s="20" t="str">
        <f t="shared" ca="1" si="249"/>
        <v/>
      </c>
      <c r="L1482" s="20" t="str">
        <f t="shared" ca="1" si="249"/>
        <v/>
      </c>
      <c r="M1482" s="20" t="str">
        <f t="shared" ca="1" si="249"/>
        <v/>
      </c>
      <c r="N1482" s="20" t="str">
        <f t="shared" ca="1" si="249"/>
        <v/>
      </c>
      <c r="O1482" s="20" t="str">
        <f t="shared" ca="1" si="249"/>
        <v/>
      </c>
      <c r="P1482" s="25" t="str">
        <f t="shared" ca="1" si="249"/>
        <v/>
      </c>
      <c r="Q1482" s="25" t="str">
        <f t="shared" ca="1" si="249"/>
        <v/>
      </c>
      <c r="R1482" s="25" t="str">
        <f t="shared" ca="1" si="246"/>
        <v/>
      </c>
      <c r="S1482" s="25" t="str">
        <f t="shared" ca="1" si="246"/>
        <v/>
      </c>
      <c r="T1482" s="25" t="str">
        <f t="shared" ca="1" si="246"/>
        <v/>
      </c>
      <c r="U1482" s="25" t="str">
        <f t="shared" ca="1" si="246"/>
        <v/>
      </c>
    </row>
    <row r="1483" spans="1:21" ht="13.5" customHeight="1">
      <c r="A1483" s="20" t="str">
        <f t="shared" ref="A1483:A1514" ca="1" si="250">IF(INDIRECT(ADDRESS(ROW(),COLUMN(),,,"Details"))="","",SUBSTITUTE(SUBSTITUTE(INDIRECT(ADDRESS(ROW(),COLUMN(),,,"Details")),"
","&amp;#10;"),"""","&amp;quot;"))</f>
        <v>Deathbane Light Crossbow +1</v>
      </c>
      <c r="B1483" s="20" t="str">
        <f t="shared" ca="1" si="249"/>
        <v>3b3d9aae-c874-4221-b195-4df7dfaab197</v>
      </c>
      <c r="C1483" s="20" t="str">
        <f t="shared" ca="1" si="249"/>
        <v>Bard</v>
      </c>
      <c r="D1483" s="20" t="str">
        <f t="shared" ca="1" si="249"/>
        <v>2</v>
      </c>
      <c r="E1483" s="20" t="str">
        <f t="shared" ca="1" si="249"/>
        <v/>
      </c>
      <c r="F1483" s="20" t="str">
        <f t="shared" ca="1" si="249"/>
        <v/>
      </c>
      <c r="G1483" s="20" t="str">
        <f t="shared" ca="1" si="249"/>
        <v/>
      </c>
      <c r="H1483" s="20" t="str">
        <f t="shared" ca="1" si="249"/>
        <v/>
      </c>
      <c r="I1483" s="20" t="str">
        <f t="shared" ca="1" si="249"/>
        <v/>
      </c>
      <c r="J1483" s="20" t="str">
        <f t="shared" ca="1" si="249"/>
        <v/>
      </c>
      <c r="K1483" s="20" t="str">
        <f t="shared" ca="1" si="249"/>
        <v/>
      </c>
      <c r="L1483" s="20" t="str">
        <f t="shared" ca="1" si="249"/>
        <v/>
      </c>
      <c r="M1483" s="20" t="str">
        <f t="shared" ca="1" si="249"/>
        <v/>
      </c>
      <c r="N1483" s="20" t="str">
        <f t="shared" ca="1" si="249"/>
        <v/>
      </c>
      <c r="O1483" s="20" t="str">
        <f t="shared" ca="1" si="249"/>
        <v/>
      </c>
      <c r="P1483" s="25" t="str">
        <f t="shared" ca="1" si="249"/>
        <v/>
      </c>
      <c r="Q1483" s="25" t="str">
        <f t="shared" ca="1" si="249"/>
        <v/>
      </c>
      <c r="R1483" s="25" t="str">
        <f t="shared" ca="1" si="246"/>
        <v/>
      </c>
      <c r="S1483" s="25" t="str">
        <f t="shared" ca="1" si="246"/>
        <v/>
      </c>
      <c r="T1483" s="25" t="str">
        <f t="shared" ca="1" si="246"/>
        <v/>
      </c>
      <c r="U1483" s="25" t="str">
        <f t="shared" ca="1" si="246"/>
        <v/>
      </c>
    </row>
    <row r="1484" spans="1:21" ht="13.5" customHeight="1">
      <c r="A1484" s="20" t="str">
        <f t="shared" ca="1" si="250"/>
        <v>Flaming Scimitar +1</v>
      </c>
      <c r="B1484" s="20" t="str">
        <f t="shared" ca="1" si="249"/>
        <v>d623fc7a-88b9-43fa-b963-23331ea8b1e1</v>
      </c>
      <c r="C1484" s="20" t="str">
        <f t="shared" ca="1" si="249"/>
        <v>Bard</v>
      </c>
      <c r="D1484" s="20" t="str">
        <f t="shared" ca="1" si="249"/>
        <v>2</v>
      </c>
      <c r="E1484" s="20" t="str">
        <f t="shared" ca="1" si="249"/>
        <v/>
      </c>
      <c r="F1484" s="20" t="str">
        <f t="shared" ca="1" si="249"/>
        <v/>
      </c>
      <c r="G1484" s="20" t="str">
        <f t="shared" ca="1" si="249"/>
        <v/>
      </c>
      <c r="H1484" s="20" t="str">
        <f t="shared" ca="1" si="249"/>
        <v/>
      </c>
      <c r="I1484" s="20" t="str">
        <f t="shared" ca="1" si="249"/>
        <v/>
      </c>
      <c r="J1484" s="20" t="str">
        <f t="shared" ca="1" si="249"/>
        <v/>
      </c>
      <c r="K1484" s="20" t="str">
        <f t="shared" ca="1" si="249"/>
        <v/>
      </c>
      <c r="L1484" s="20" t="str">
        <f t="shared" ca="1" si="249"/>
        <v/>
      </c>
      <c r="M1484" s="20" t="str">
        <f t="shared" ca="1" si="249"/>
        <v/>
      </c>
      <c r="N1484" s="20" t="str">
        <f t="shared" ca="1" si="249"/>
        <v/>
      </c>
      <c r="O1484" s="20" t="str">
        <f t="shared" ca="1" si="249"/>
        <v/>
      </c>
      <c r="P1484" s="25" t="str">
        <f t="shared" ca="1" si="249"/>
        <v/>
      </c>
      <c r="Q1484" s="25" t="str">
        <f t="shared" ca="1" si="249"/>
        <v/>
      </c>
      <c r="R1484" s="25" t="str">
        <f t="shared" ca="1" si="246"/>
        <v/>
      </c>
      <c r="S1484" s="25" t="str">
        <f t="shared" ca="1" si="246"/>
        <v/>
      </c>
      <c r="T1484" s="25" t="str">
        <f t="shared" ca="1" si="246"/>
        <v/>
      </c>
      <c r="U1484" s="25" t="str">
        <f t="shared" ca="1" si="246"/>
        <v/>
      </c>
    </row>
    <row r="1485" spans="1:21" ht="13.5" customHeight="1">
      <c r="A1485" s="20" t="str">
        <f t="shared" ca="1" si="250"/>
        <v>Trident +2</v>
      </c>
      <c r="B1485" s="20" t="str">
        <f t="shared" ca="1" si="249"/>
        <v>06275825-9480-4f05-81ab-ae654700d148</v>
      </c>
      <c r="C1485" s="20" t="str">
        <f t="shared" ca="1" si="249"/>
        <v>Bard</v>
      </c>
      <c r="D1485" s="20" t="str">
        <f t="shared" ca="1" si="249"/>
        <v>3</v>
      </c>
      <c r="E1485" s="20" t="str">
        <f t="shared" ca="1" si="249"/>
        <v/>
      </c>
      <c r="F1485" s="20" t="str">
        <f t="shared" ca="1" si="249"/>
        <v/>
      </c>
      <c r="G1485" s="20" t="str">
        <f t="shared" ca="1" si="249"/>
        <v/>
      </c>
      <c r="H1485" s="20" t="str">
        <f t="shared" ca="1" si="249"/>
        <v/>
      </c>
      <c r="I1485" s="20" t="str">
        <f t="shared" ca="1" si="249"/>
        <v/>
      </c>
      <c r="J1485" s="20" t="str">
        <f t="shared" ca="1" si="249"/>
        <v/>
      </c>
      <c r="K1485" s="20" t="str">
        <f t="shared" ca="1" si="249"/>
        <v/>
      </c>
      <c r="L1485" s="20" t="str">
        <f t="shared" ca="1" si="249"/>
        <v/>
      </c>
      <c r="M1485" s="20" t="str">
        <f t="shared" ca="1" si="249"/>
        <v/>
      </c>
      <c r="N1485" s="20" t="str">
        <f t="shared" ca="1" si="249"/>
        <v/>
      </c>
      <c r="O1485" s="20" t="str">
        <f t="shared" ca="1" si="249"/>
        <v/>
      </c>
      <c r="P1485" s="25" t="str">
        <f t="shared" ca="1" si="249"/>
        <v/>
      </c>
      <c r="Q1485" s="25" t="str">
        <f t="shared" ca="1" si="249"/>
        <v/>
      </c>
      <c r="R1485" s="25" t="str">
        <f t="shared" ca="1" si="246"/>
        <v/>
      </c>
      <c r="S1485" s="25" t="str">
        <f t="shared" ca="1" si="246"/>
        <v/>
      </c>
      <c r="T1485" s="25" t="str">
        <f t="shared" ca="1" si="246"/>
        <v/>
      </c>
      <c r="U1485" s="25" t="str">
        <f t="shared" ca="1" si="246"/>
        <v/>
      </c>
    </row>
    <row r="1486" spans="1:21" ht="13.5" customHeight="1">
      <c r="A1486" s="20" t="str">
        <f t="shared" ca="1" si="250"/>
        <v>Runechill Hatchet +2</v>
      </c>
      <c r="B1486" s="20" t="str">
        <f t="shared" ca="1" si="249"/>
        <v>641b9c61-fc24-4274-991f-c1b837357808</v>
      </c>
      <c r="C1486" s="20" t="str">
        <f t="shared" ca="1" si="249"/>
        <v>Bard</v>
      </c>
      <c r="D1486" s="20" t="str">
        <f t="shared" ca="1" si="249"/>
        <v>4</v>
      </c>
      <c r="E1486" s="20" t="str">
        <f t="shared" ca="1" si="249"/>
        <v/>
      </c>
      <c r="F1486" s="20" t="str">
        <f t="shared" ca="1" si="249"/>
        <v/>
      </c>
      <c r="G1486" s="20" t="str">
        <f t="shared" ca="1" si="249"/>
        <v/>
      </c>
      <c r="H1486" s="20" t="str">
        <f t="shared" ca="1" si="249"/>
        <v/>
      </c>
      <c r="I1486" s="20" t="str">
        <f t="shared" ca="1" si="249"/>
        <v/>
      </c>
      <c r="J1486" s="20" t="str">
        <f t="shared" ca="1" si="249"/>
        <v/>
      </c>
      <c r="K1486" s="20" t="str">
        <f t="shared" ca="1" si="249"/>
        <v/>
      </c>
      <c r="L1486" s="20" t="str">
        <f t="shared" ca="1" si="249"/>
        <v/>
      </c>
      <c r="M1486" s="20" t="str">
        <f t="shared" ca="1" si="249"/>
        <v/>
      </c>
      <c r="N1486" s="20" t="str">
        <f t="shared" ca="1" si="249"/>
        <v/>
      </c>
      <c r="O1486" s="20" t="str">
        <f t="shared" ca="1" si="249"/>
        <v/>
      </c>
      <c r="P1486" s="25" t="str">
        <f t="shared" ca="1" si="249"/>
        <v/>
      </c>
      <c r="Q1486" s="25" t="str">
        <f t="shared" ca="1" si="249"/>
        <v/>
      </c>
      <c r="R1486" s="25" t="str">
        <f t="shared" ca="1" si="246"/>
        <v/>
      </c>
      <c r="S1486" s="25" t="str">
        <f t="shared" ca="1" si="246"/>
        <v/>
      </c>
      <c r="T1486" s="25" t="str">
        <f t="shared" ca="1" si="246"/>
        <v/>
      </c>
      <c r="U1486" s="25" t="str">
        <f t="shared" ca="1" si="246"/>
        <v/>
      </c>
    </row>
    <row r="1487" spans="1:21" ht="13.5" customHeight="1">
      <c r="A1487" s="20" t="str">
        <f t="shared" ca="1" si="250"/>
        <v>Keen Rapier +3</v>
      </c>
      <c r="B1487" s="20" t="str">
        <f t="shared" ca="1" si="249"/>
        <v>16d54a30-4640-4236-9fb8-75f931fc5c69</v>
      </c>
      <c r="C1487" s="20" t="str">
        <f t="shared" ca="1" si="249"/>
        <v>Bard</v>
      </c>
      <c r="D1487" s="20" t="str">
        <f t="shared" ca="1" si="249"/>
        <v>5</v>
      </c>
      <c r="E1487" s="20" t="str">
        <f t="shared" ca="1" si="249"/>
        <v/>
      </c>
      <c r="F1487" s="20" t="str">
        <f t="shared" ca="1" si="249"/>
        <v/>
      </c>
      <c r="G1487" s="20" t="str">
        <f t="shared" ca="1" si="249"/>
        <v/>
      </c>
      <c r="H1487" s="20" t="str">
        <f t="shared" ca="1" si="249"/>
        <v/>
      </c>
      <c r="I1487" s="20" t="str">
        <f t="shared" ca="1" si="249"/>
        <v/>
      </c>
      <c r="J1487" s="20" t="str">
        <f t="shared" ca="1" si="249"/>
        <v/>
      </c>
      <c r="K1487" s="20" t="str">
        <f t="shared" ca="1" si="249"/>
        <v/>
      </c>
      <c r="L1487" s="20" t="str">
        <f t="shared" ca="1" si="249"/>
        <v/>
      </c>
      <c r="M1487" s="20" t="str">
        <f t="shared" ca="1" si="249"/>
        <v/>
      </c>
      <c r="N1487" s="20" t="str">
        <f t="shared" ca="1" si="249"/>
        <v/>
      </c>
      <c r="O1487" s="20" t="str">
        <f t="shared" ca="1" si="249"/>
        <v/>
      </c>
      <c r="P1487" s="25" t="str">
        <f t="shared" ca="1" si="249"/>
        <v/>
      </c>
      <c r="Q1487" s="25" t="str">
        <f t="shared" ca="1" si="249"/>
        <v/>
      </c>
      <c r="R1487" s="25" t="str">
        <f t="shared" ca="1" si="246"/>
        <v/>
      </c>
      <c r="S1487" s="25" t="str">
        <f t="shared" ca="1" si="246"/>
        <v/>
      </c>
      <c r="T1487" s="25" t="str">
        <f t="shared" ca="1" si="246"/>
        <v/>
      </c>
      <c r="U1487" s="25" t="str">
        <f t="shared" ca="1" si="246"/>
        <v/>
      </c>
    </row>
    <row r="1488" spans="1:21" ht="13.5" customHeight="1">
      <c r="A1488" s="20" t="str">
        <f t="shared" ca="1" si="250"/>
        <v>Returning Frost Spear +2</v>
      </c>
      <c r="B1488" s="20" t="str">
        <f t="shared" ca="1" si="249"/>
        <v>884ae9db-533e-42ad-8ffb-d5e8f277a523</v>
      </c>
      <c r="C1488" s="20" t="str">
        <f t="shared" ca="1" si="249"/>
        <v>Bard</v>
      </c>
      <c r="D1488" s="20" t="str">
        <f t="shared" ca="1" si="249"/>
        <v>6</v>
      </c>
      <c r="E1488" s="20" t="str">
        <f t="shared" ca="1" si="249"/>
        <v/>
      </c>
      <c r="F1488" s="20" t="str">
        <f t="shared" ca="1" si="249"/>
        <v/>
      </c>
      <c r="G1488" s="20" t="str">
        <f t="shared" ca="1" si="249"/>
        <v/>
      </c>
      <c r="H1488" s="20" t="str">
        <f t="shared" ca="1" si="249"/>
        <v/>
      </c>
      <c r="I1488" s="20" t="str">
        <f t="shared" ca="1" si="249"/>
        <v/>
      </c>
      <c r="J1488" s="20" t="str">
        <f t="shared" ca="1" si="249"/>
        <v/>
      </c>
      <c r="K1488" s="20" t="str">
        <f t="shared" ca="1" si="249"/>
        <v/>
      </c>
      <c r="L1488" s="20" t="str">
        <f t="shared" ca="1" si="249"/>
        <v/>
      </c>
      <c r="M1488" s="20" t="str">
        <f t="shared" ca="1" si="249"/>
        <v/>
      </c>
      <c r="N1488" s="20" t="str">
        <f t="shared" ca="1" si="249"/>
        <v/>
      </c>
      <c r="O1488" s="20" t="str">
        <f t="shared" ca="1" si="249"/>
        <v/>
      </c>
      <c r="P1488" s="25" t="str">
        <f t="shared" ca="1" si="249"/>
        <v/>
      </c>
      <c r="Q1488" s="25" t="str">
        <f t="shared" ca="1" si="249"/>
        <v/>
      </c>
      <c r="R1488" s="25" t="str">
        <f t="shared" ca="1" si="246"/>
        <v/>
      </c>
      <c r="S1488" s="25" t="str">
        <f t="shared" ca="1" si="246"/>
        <v/>
      </c>
      <c r="T1488" s="25" t="str">
        <f t="shared" ca="1" si="246"/>
        <v/>
      </c>
      <c r="U1488" s="25" t="str">
        <f t="shared" ca="1" si="246"/>
        <v/>
      </c>
    </row>
    <row r="1489" spans="1:21" ht="13.5" customHeight="1">
      <c r="A1489" s="20" t="str">
        <f t="shared" ca="1" si="250"/>
        <v>Arcane Armor</v>
      </c>
      <c r="B1489" s="20" t="str">
        <f t="shared" ca="1" si="249"/>
        <v>a96c66fc-cdd4-449c-863a-dec79e0ebdbe</v>
      </c>
      <c r="C1489" s="20" t="str">
        <f t="shared" ca="1" si="249"/>
        <v>Bard</v>
      </c>
      <c r="D1489" s="20" t="str">
        <f t="shared" ca="1" si="249"/>
        <v>B</v>
      </c>
      <c r="E1489" s="20" t="str">
        <f t="shared" ca="1" si="249"/>
        <v/>
      </c>
      <c r="F1489" s="20" t="str">
        <f t="shared" ca="1" si="249"/>
        <v/>
      </c>
      <c r="G1489" s="20" t="str">
        <f t="shared" ca="1" si="249"/>
        <v/>
      </c>
      <c r="H1489" s="20" t="str">
        <f t="shared" ca="1" si="249"/>
        <v/>
      </c>
      <c r="I1489" s="20" t="str">
        <f t="shared" ca="1" si="249"/>
        <v/>
      </c>
      <c r="J1489" s="20" t="str">
        <f t="shared" ca="1" si="249"/>
        <v/>
      </c>
      <c r="K1489" s="20" t="str">
        <f t="shared" ca="1" si="249"/>
        <v/>
      </c>
      <c r="L1489" s="20" t="str">
        <f t="shared" ca="1" si="249"/>
        <v/>
      </c>
      <c r="M1489" s="20" t="str">
        <f t="shared" ca="1" si="249"/>
        <v/>
      </c>
      <c r="N1489" s="20" t="str">
        <f t="shared" ca="1" si="249"/>
        <v/>
      </c>
      <c r="O1489" s="20" t="str">
        <f t="shared" ca="1" si="249"/>
        <v/>
      </c>
      <c r="P1489" s="25" t="str">
        <f t="shared" ca="1" si="249"/>
        <v/>
      </c>
      <c r="Q1489" s="25" t="str">
        <f t="shared" ca="1" si="249"/>
        <v/>
      </c>
      <c r="R1489" s="25" t="str">
        <f t="shared" ca="1" si="246"/>
        <v/>
      </c>
      <c r="S1489" s="25" t="str">
        <f t="shared" ca="1" si="246"/>
        <v/>
      </c>
      <c r="T1489" s="25" t="str">
        <f t="shared" ca="1" si="246"/>
        <v/>
      </c>
      <c r="U1489" s="25" t="str">
        <f t="shared" ca="1" si="246"/>
        <v/>
      </c>
    </row>
    <row r="1490" spans="1:21" ht="13.5" customHeight="1">
      <c r="A1490" s="20" t="str">
        <f t="shared" ca="1" si="250"/>
        <v>Black Spot</v>
      </c>
      <c r="B1490" s="20" t="str">
        <f t="shared" ca="1" si="249"/>
        <v>31bc4b26-03e7-4d37-9916-b758f16390cd</v>
      </c>
      <c r="C1490" s="20" t="str">
        <f t="shared" ca="1" si="249"/>
        <v>Bard</v>
      </c>
      <c r="D1490" s="20" t="str">
        <f t="shared" ca="1" si="249"/>
        <v>B</v>
      </c>
      <c r="E1490" s="20" t="str">
        <f t="shared" ca="1" si="249"/>
        <v/>
      </c>
      <c r="F1490" s="20" t="str">
        <f t="shared" ca="1" si="249"/>
        <v/>
      </c>
      <c r="G1490" s="20" t="str">
        <f t="shared" ca="1" si="249"/>
        <v/>
      </c>
      <c r="H1490" s="20" t="str">
        <f t="shared" ca="1" si="249"/>
        <v/>
      </c>
      <c r="I1490" s="20" t="str">
        <f t="shared" ca="1" si="249"/>
        <v/>
      </c>
      <c r="J1490" s="20" t="str">
        <f t="shared" ca="1" si="249"/>
        <v/>
      </c>
      <c r="K1490" s="20" t="str">
        <f t="shared" ca="1" si="249"/>
        <v/>
      </c>
      <c r="L1490" s="20" t="str">
        <f t="shared" ca="1" si="249"/>
        <v/>
      </c>
      <c r="M1490" s="20" t="str">
        <f t="shared" ca="1" si="249"/>
        <v/>
      </c>
      <c r="N1490" s="20" t="str">
        <f t="shared" ca="1" si="249"/>
        <v/>
      </c>
      <c r="O1490" s="20" t="str">
        <f t="shared" ca="1" si="249"/>
        <v/>
      </c>
      <c r="P1490" s="25" t="str">
        <f t="shared" ca="1" si="249"/>
        <v/>
      </c>
      <c r="Q1490" s="25" t="str">
        <f t="shared" ca="1" si="249"/>
        <v/>
      </c>
      <c r="R1490" s="25" t="str">
        <f t="shared" ca="1" si="246"/>
        <v/>
      </c>
      <c r="S1490" s="25" t="str">
        <f t="shared" ca="1" si="246"/>
        <v/>
      </c>
      <c r="T1490" s="25" t="str">
        <f t="shared" ca="1" si="246"/>
        <v/>
      </c>
      <c r="U1490" s="25" t="str">
        <f t="shared" ca="1" si="246"/>
        <v/>
      </c>
    </row>
    <row r="1491" spans="1:21" ht="13.5" customHeight="1">
      <c r="A1491" s="20" t="str">
        <f t="shared" ca="1" si="250"/>
        <v>Charm Person</v>
      </c>
      <c r="B1491" s="20" t="str">
        <f t="shared" ca="1" si="249"/>
        <v>bc01646a-afc5-4105-aa72-999073191b11</v>
      </c>
      <c r="C1491" s="20" t="str">
        <f t="shared" ca="1" si="249"/>
        <v>Bard</v>
      </c>
      <c r="D1491" s="20" t="str">
        <f t="shared" ca="1" si="249"/>
        <v>B</v>
      </c>
      <c r="E1491" s="20" t="str">
        <f t="shared" ca="1" si="249"/>
        <v/>
      </c>
      <c r="F1491" s="20" t="str">
        <f t="shared" ca="1" si="249"/>
        <v/>
      </c>
      <c r="G1491" s="20" t="str">
        <f t="shared" ca="1" si="249"/>
        <v/>
      </c>
      <c r="H1491" s="20" t="str">
        <f t="shared" ca="1" si="249"/>
        <v/>
      </c>
      <c r="I1491" s="20" t="str">
        <f t="shared" ca="1" si="249"/>
        <v/>
      </c>
      <c r="J1491" s="20" t="str">
        <f t="shared" ca="1" si="249"/>
        <v/>
      </c>
      <c r="K1491" s="20" t="str">
        <f t="shared" ca="1" si="249"/>
        <v/>
      </c>
      <c r="L1491" s="20" t="str">
        <f t="shared" ca="1" si="249"/>
        <v/>
      </c>
      <c r="M1491" s="20" t="str">
        <f t="shared" ca="1" si="249"/>
        <v/>
      </c>
      <c r="N1491" s="20" t="str">
        <f t="shared" ca="1" si="249"/>
        <v/>
      </c>
      <c r="O1491" s="20" t="str">
        <f t="shared" ca="1" si="249"/>
        <v/>
      </c>
      <c r="P1491" s="25" t="str">
        <f t="shared" ca="1" si="249"/>
        <v/>
      </c>
      <c r="Q1491" s="25" t="str">
        <f t="shared" ca="1" si="249"/>
        <v/>
      </c>
      <c r="R1491" s="25" t="str">
        <f t="shared" ca="1" si="246"/>
        <v/>
      </c>
      <c r="S1491" s="25" t="str">
        <f t="shared" ca="1" si="246"/>
        <v/>
      </c>
      <c r="T1491" s="25" t="str">
        <f t="shared" ca="1" si="246"/>
        <v/>
      </c>
      <c r="U1491" s="25" t="str">
        <f t="shared" ca="1" si="246"/>
        <v/>
      </c>
    </row>
    <row r="1492" spans="1:21" ht="13.5" customHeight="1">
      <c r="A1492" s="20" t="str">
        <f t="shared" ca="1" si="250"/>
        <v>Cure</v>
      </c>
      <c r="B1492" s="20" t="str">
        <f t="shared" ref="B1492:Q1501" ca="1" si="251">IF(INDIRECT(ADDRESS(ROW(),COLUMN(),,,"Details"))="","",SUBSTITUTE(SUBSTITUTE(INDIRECT(ADDRESS(ROW(),COLUMN(),,,"Details")),"
","&amp;#10;"),"""","&amp;quot;"))</f>
        <v>fe282e52-34c4-4468-9662-831ca2572614</v>
      </c>
      <c r="C1492" s="20" t="str">
        <f t="shared" ca="1" si="251"/>
        <v>Bard</v>
      </c>
      <c r="D1492" s="20" t="str">
        <f t="shared" ca="1" si="251"/>
        <v>B</v>
      </c>
      <c r="E1492" s="20" t="str">
        <f t="shared" ca="1" si="251"/>
        <v/>
      </c>
      <c r="F1492" s="20" t="str">
        <f t="shared" ca="1" si="251"/>
        <v/>
      </c>
      <c r="G1492" s="20" t="str">
        <f t="shared" ca="1" si="251"/>
        <v/>
      </c>
      <c r="H1492" s="20" t="str">
        <f t="shared" ca="1" si="251"/>
        <v/>
      </c>
      <c r="I1492" s="20" t="str">
        <f t="shared" ca="1" si="251"/>
        <v/>
      </c>
      <c r="J1492" s="20" t="str">
        <f t="shared" ca="1" si="251"/>
        <v/>
      </c>
      <c r="K1492" s="20" t="str">
        <f t="shared" ca="1" si="251"/>
        <v/>
      </c>
      <c r="L1492" s="20" t="str">
        <f t="shared" ca="1" si="251"/>
        <v/>
      </c>
      <c r="M1492" s="20" t="str">
        <f t="shared" ca="1" si="251"/>
        <v/>
      </c>
      <c r="N1492" s="20" t="str">
        <f t="shared" ca="1" si="251"/>
        <v/>
      </c>
      <c r="O1492" s="20" t="str">
        <f t="shared" ca="1" si="251"/>
        <v/>
      </c>
      <c r="P1492" s="25" t="str">
        <f t="shared" ca="1" si="251"/>
        <v/>
      </c>
      <c r="Q1492" s="25" t="str">
        <f t="shared" ca="1" si="251"/>
        <v/>
      </c>
      <c r="R1492" s="25" t="str">
        <f t="shared" ca="1" si="246"/>
        <v/>
      </c>
      <c r="S1492" s="25" t="str">
        <f t="shared" ca="1" si="246"/>
        <v/>
      </c>
      <c r="T1492" s="25" t="str">
        <f t="shared" ca="1" si="246"/>
        <v/>
      </c>
      <c r="U1492" s="25" t="str">
        <f t="shared" ca="1" si="246"/>
        <v/>
      </c>
    </row>
    <row r="1493" spans="1:21" ht="13.5" customHeight="1">
      <c r="A1493" s="20" t="str">
        <f t="shared" ca="1" si="250"/>
        <v>Glibness</v>
      </c>
      <c r="B1493" s="20" t="str">
        <f t="shared" ca="1" si="251"/>
        <v>b72678f7-e505-4f9b-8271-0e11b13fd599</v>
      </c>
      <c r="C1493" s="20" t="str">
        <f t="shared" ca="1" si="251"/>
        <v>Bard</v>
      </c>
      <c r="D1493" s="20" t="str">
        <f t="shared" ca="1" si="251"/>
        <v>B</v>
      </c>
      <c r="E1493" s="20" t="str">
        <f t="shared" ca="1" si="251"/>
        <v/>
      </c>
      <c r="F1493" s="20" t="str">
        <f t="shared" ca="1" si="251"/>
        <v/>
      </c>
      <c r="G1493" s="20" t="str">
        <f t="shared" ca="1" si="251"/>
        <v/>
      </c>
      <c r="H1493" s="20" t="str">
        <f t="shared" ca="1" si="251"/>
        <v/>
      </c>
      <c r="I1493" s="20" t="str">
        <f t="shared" ca="1" si="251"/>
        <v/>
      </c>
      <c r="J1493" s="20" t="str">
        <f t="shared" ca="1" si="251"/>
        <v/>
      </c>
      <c r="K1493" s="20" t="str">
        <f t="shared" ca="1" si="251"/>
        <v/>
      </c>
      <c r="L1493" s="20" t="str">
        <f t="shared" ca="1" si="251"/>
        <v/>
      </c>
      <c r="M1493" s="20" t="str">
        <f t="shared" ca="1" si="251"/>
        <v/>
      </c>
      <c r="N1493" s="20" t="str">
        <f t="shared" ca="1" si="251"/>
        <v/>
      </c>
      <c r="O1493" s="20" t="str">
        <f t="shared" ca="1" si="251"/>
        <v/>
      </c>
      <c r="P1493" s="25" t="str">
        <f t="shared" ca="1" si="251"/>
        <v/>
      </c>
      <c r="Q1493" s="25" t="str">
        <f t="shared" ca="1" si="251"/>
        <v/>
      </c>
      <c r="R1493" s="25" t="str">
        <f t="shared" ca="1" si="246"/>
        <v/>
      </c>
      <c r="S1493" s="25" t="str">
        <f t="shared" ca="1" si="246"/>
        <v/>
      </c>
      <c r="T1493" s="25" t="str">
        <f t="shared" ca="1" si="246"/>
        <v/>
      </c>
      <c r="U1493" s="25" t="str">
        <f t="shared" ca="1" si="246"/>
        <v/>
      </c>
    </row>
    <row r="1494" spans="1:21" ht="13.5" customHeight="1">
      <c r="A1494" s="20" t="str">
        <f t="shared" ca="1" si="250"/>
        <v>Inflict</v>
      </c>
      <c r="B1494" s="20" t="str">
        <f t="shared" ca="1" si="251"/>
        <v>e64a92c3-6cf0-410a-abff-7396ae0953aa</v>
      </c>
      <c r="C1494" s="20" t="str">
        <f t="shared" ca="1" si="251"/>
        <v>Bard</v>
      </c>
      <c r="D1494" s="20" t="str">
        <f t="shared" ca="1" si="251"/>
        <v>B</v>
      </c>
      <c r="E1494" s="20" t="str">
        <f t="shared" ca="1" si="251"/>
        <v/>
      </c>
      <c r="F1494" s="20" t="str">
        <f t="shared" ca="1" si="251"/>
        <v/>
      </c>
      <c r="G1494" s="20" t="str">
        <f t="shared" ca="1" si="251"/>
        <v/>
      </c>
      <c r="H1494" s="20" t="str">
        <f t="shared" ca="1" si="251"/>
        <v/>
      </c>
      <c r="I1494" s="20" t="str">
        <f t="shared" ca="1" si="251"/>
        <v/>
      </c>
      <c r="J1494" s="20" t="str">
        <f t="shared" ca="1" si="251"/>
        <v/>
      </c>
      <c r="K1494" s="20" t="str">
        <f t="shared" ca="1" si="251"/>
        <v/>
      </c>
      <c r="L1494" s="20" t="str">
        <f t="shared" ca="1" si="251"/>
        <v/>
      </c>
      <c r="M1494" s="20" t="str">
        <f t="shared" ca="1" si="251"/>
        <v/>
      </c>
      <c r="N1494" s="20" t="str">
        <f t="shared" ca="1" si="251"/>
        <v/>
      </c>
      <c r="O1494" s="20" t="str">
        <f t="shared" ca="1" si="251"/>
        <v/>
      </c>
      <c r="P1494" s="25" t="str">
        <f t="shared" ca="1" si="251"/>
        <v/>
      </c>
      <c r="Q1494" s="25" t="str">
        <f t="shared" ca="1" si="251"/>
        <v/>
      </c>
      <c r="R1494" s="25" t="str">
        <f t="shared" ca="1" si="246"/>
        <v/>
      </c>
      <c r="S1494" s="25" t="str">
        <f t="shared" ca="1" si="246"/>
        <v/>
      </c>
      <c r="T1494" s="25" t="str">
        <f t="shared" ca="1" si="246"/>
        <v/>
      </c>
      <c r="U1494" s="25" t="str">
        <f t="shared" ca="1" si="246"/>
        <v/>
      </c>
    </row>
    <row r="1495" spans="1:21" ht="13.5" customHeight="1">
      <c r="A1495" s="20" t="str">
        <f t="shared" ca="1" si="250"/>
        <v>Lightning Touch</v>
      </c>
      <c r="B1495" s="20" t="str">
        <f t="shared" ca="1" si="251"/>
        <v>73e78da5-1a2e-49d8-b079-82350a7b7afa</v>
      </c>
      <c r="C1495" s="20" t="str">
        <f t="shared" ca="1" si="251"/>
        <v>Bard</v>
      </c>
      <c r="D1495" s="20" t="str">
        <f t="shared" ca="1" si="251"/>
        <v>B</v>
      </c>
      <c r="E1495" s="20" t="str">
        <f t="shared" ca="1" si="251"/>
        <v/>
      </c>
      <c r="F1495" s="20" t="str">
        <f t="shared" ca="1" si="251"/>
        <v/>
      </c>
      <c r="G1495" s="20" t="str">
        <f t="shared" ca="1" si="251"/>
        <v/>
      </c>
      <c r="H1495" s="20" t="str">
        <f t="shared" ca="1" si="251"/>
        <v/>
      </c>
      <c r="I1495" s="20" t="str">
        <f t="shared" ca="1" si="251"/>
        <v/>
      </c>
      <c r="J1495" s="20" t="str">
        <f t="shared" ca="1" si="251"/>
        <v/>
      </c>
      <c r="K1495" s="20" t="str">
        <f t="shared" ca="1" si="251"/>
        <v/>
      </c>
      <c r="L1495" s="20" t="str">
        <f t="shared" ca="1" si="251"/>
        <v/>
      </c>
      <c r="M1495" s="20" t="str">
        <f t="shared" ca="1" si="251"/>
        <v/>
      </c>
      <c r="N1495" s="20" t="str">
        <f t="shared" ca="1" si="251"/>
        <v/>
      </c>
      <c r="O1495" s="20" t="str">
        <f t="shared" ca="1" si="251"/>
        <v/>
      </c>
      <c r="P1495" s="25" t="str">
        <f t="shared" ca="1" si="251"/>
        <v/>
      </c>
      <c r="Q1495" s="25" t="str">
        <f t="shared" ca="1" si="251"/>
        <v/>
      </c>
      <c r="R1495" s="25" t="str">
        <f t="shared" ca="1" si="246"/>
        <v/>
      </c>
      <c r="S1495" s="25" t="str">
        <f t="shared" ca="1" si="246"/>
        <v/>
      </c>
      <c r="T1495" s="25" t="str">
        <f t="shared" ca="1" si="246"/>
        <v/>
      </c>
      <c r="U1495" s="25" t="str">
        <f t="shared" ca="1" si="246"/>
        <v/>
      </c>
    </row>
    <row r="1496" spans="1:21" ht="13.5" customHeight="1">
      <c r="A1496" s="20" t="str">
        <f t="shared" ca="1" si="250"/>
        <v>Cure</v>
      </c>
      <c r="B1496" s="20" t="str">
        <f t="shared" ca="1" si="251"/>
        <v>bf5f3bc5-d1df-4e72-9e15-e7206dabe144</v>
      </c>
      <c r="C1496" s="20" t="str">
        <f t="shared" ca="1" si="251"/>
        <v>Bard</v>
      </c>
      <c r="D1496" s="20" t="str">
        <f t="shared" ca="1" si="251"/>
        <v>1</v>
      </c>
      <c r="E1496" s="20" t="str">
        <f t="shared" ca="1" si="251"/>
        <v/>
      </c>
      <c r="F1496" s="20" t="str">
        <f t="shared" ca="1" si="251"/>
        <v/>
      </c>
      <c r="G1496" s="20" t="str">
        <f t="shared" ca="1" si="251"/>
        <v/>
      </c>
      <c r="H1496" s="20" t="str">
        <f t="shared" ca="1" si="251"/>
        <v/>
      </c>
      <c r="I1496" s="20" t="str">
        <f t="shared" ca="1" si="251"/>
        <v/>
      </c>
      <c r="J1496" s="20" t="str">
        <f t="shared" ca="1" si="251"/>
        <v/>
      </c>
      <c r="K1496" s="20" t="str">
        <f t="shared" ca="1" si="251"/>
        <v/>
      </c>
      <c r="L1496" s="20" t="str">
        <f t="shared" ca="1" si="251"/>
        <v/>
      </c>
      <c r="M1496" s="20" t="str">
        <f t="shared" ca="1" si="251"/>
        <v/>
      </c>
      <c r="N1496" s="20" t="str">
        <f t="shared" ca="1" si="251"/>
        <v/>
      </c>
      <c r="O1496" s="20" t="str">
        <f t="shared" ca="1" si="251"/>
        <v/>
      </c>
      <c r="P1496" s="25" t="str">
        <f t="shared" ca="1" si="251"/>
        <v/>
      </c>
      <c r="Q1496" s="25" t="str">
        <f t="shared" ca="1" si="251"/>
        <v/>
      </c>
      <c r="R1496" s="25" t="str">
        <f t="shared" ca="1" si="246"/>
        <v/>
      </c>
      <c r="S1496" s="25" t="str">
        <f t="shared" ca="1" si="246"/>
        <v/>
      </c>
      <c r="T1496" s="25" t="str">
        <f t="shared" ca="1" si="246"/>
        <v/>
      </c>
      <c r="U1496" s="25" t="str">
        <f t="shared" ca="1" si="246"/>
        <v/>
      </c>
    </row>
    <row r="1497" spans="1:21" ht="13.5" customHeight="1">
      <c r="A1497" s="20" t="str">
        <f t="shared" ca="1" si="250"/>
        <v>Fear</v>
      </c>
      <c r="B1497" s="20" t="str">
        <f t="shared" ca="1" si="251"/>
        <v>d249774c-a315-424e-89ff-3f16289a2765</v>
      </c>
      <c r="C1497" s="20" t="str">
        <f t="shared" ca="1" si="251"/>
        <v>Bard</v>
      </c>
      <c r="D1497" s="20" t="str">
        <f t="shared" ca="1" si="251"/>
        <v>1</v>
      </c>
      <c r="E1497" s="20" t="str">
        <f t="shared" ca="1" si="251"/>
        <v/>
      </c>
      <c r="F1497" s="20" t="str">
        <f t="shared" ca="1" si="251"/>
        <v/>
      </c>
      <c r="G1497" s="20" t="str">
        <f t="shared" ca="1" si="251"/>
        <v/>
      </c>
      <c r="H1497" s="20" t="str">
        <f t="shared" ca="1" si="251"/>
        <v/>
      </c>
      <c r="I1497" s="20" t="str">
        <f t="shared" ca="1" si="251"/>
        <v/>
      </c>
      <c r="J1497" s="20" t="str">
        <f t="shared" ca="1" si="251"/>
        <v/>
      </c>
      <c r="K1497" s="20" t="str">
        <f t="shared" ca="1" si="251"/>
        <v/>
      </c>
      <c r="L1497" s="20" t="str">
        <f t="shared" ca="1" si="251"/>
        <v/>
      </c>
      <c r="M1497" s="20" t="str">
        <f t="shared" ca="1" si="251"/>
        <v/>
      </c>
      <c r="N1497" s="20" t="str">
        <f t="shared" ca="1" si="251"/>
        <v/>
      </c>
      <c r="O1497" s="20" t="str">
        <f t="shared" ca="1" si="251"/>
        <v/>
      </c>
      <c r="P1497" s="25" t="str">
        <f t="shared" ca="1" si="251"/>
        <v/>
      </c>
      <c r="Q1497" s="25" t="str">
        <f t="shared" ca="1" si="251"/>
        <v/>
      </c>
      <c r="R1497" s="25" t="str">
        <f t="shared" ca="1" si="246"/>
        <v/>
      </c>
      <c r="S1497" s="25" t="str">
        <f t="shared" ca="1" si="246"/>
        <v/>
      </c>
      <c r="T1497" s="25" t="str">
        <f t="shared" ca="1" si="246"/>
        <v/>
      </c>
      <c r="U1497" s="25" t="str">
        <f t="shared" ca="1" si="246"/>
        <v/>
      </c>
    </row>
    <row r="1498" spans="1:21" ht="13.5" customHeight="1">
      <c r="A1498" s="20" t="str">
        <f t="shared" ca="1" si="250"/>
        <v>Rage</v>
      </c>
      <c r="B1498" s="20" t="str">
        <f t="shared" ca="1" si="251"/>
        <v>5dfb1b3a-4fe5-4ec7-90e4-aa4b06dc8b70</v>
      </c>
      <c r="C1498" s="20" t="str">
        <f t="shared" ca="1" si="251"/>
        <v>Bard</v>
      </c>
      <c r="D1498" s="20" t="str">
        <f t="shared" ca="1" si="251"/>
        <v>1</v>
      </c>
      <c r="E1498" s="20" t="str">
        <f t="shared" ca="1" si="251"/>
        <v/>
      </c>
      <c r="F1498" s="20" t="str">
        <f t="shared" ca="1" si="251"/>
        <v/>
      </c>
      <c r="G1498" s="20" t="str">
        <f t="shared" ca="1" si="251"/>
        <v/>
      </c>
      <c r="H1498" s="20" t="str">
        <f t="shared" ca="1" si="251"/>
        <v/>
      </c>
      <c r="I1498" s="20" t="str">
        <f t="shared" ca="1" si="251"/>
        <v/>
      </c>
      <c r="J1498" s="20" t="str">
        <f t="shared" ca="1" si="251"/>
        <v/>
      </c>
      <c r="K1498" s="20" t="str">
        <f t="shared" ca="1" si="251"/>
        <v/>
      </c>
      <c r="L1498" s="20" t="str">
        <f t="shared" ca="1" si="251"/>
        <v/>
      </c>
      <c r="M1498" s="20" t="str">
        <f t="shared" ca="1" si="251"/>
        <v/>
      </c>
      <c r="N1498" s="20" t="str">
        <f t="shared" ca="1" si="251"/>
        <v/>
      </c>
      <c r="O1498" s="20" t="str">
        <f t="shared" ca="1" si="251"/>
        <v/>
      </c>
      <c r="P1498" s="25" t="str">
        <f t="shared" ca="1" si="251"/>
        <v/>
      </c>
      <c r="Q1498" s="25" t="str">
        <f t="shared" ca="1" si="251"/>
        <v/>
      </c>
      <c r="R1498" s="25" t="str">
        <f t="shared" ca="1" si="246"/>
        <v/>
      </c>
      <c r="S1498" s="25" t="str">
        <f t="shared" ca="1" si="246"/>
        <v/>
      </c>
      <c r="T1498" s="25" t="str">
        <f t="shared" ca="1" si="246"/>
        <v/>
      </c>
      <c r="U1498" s="25" t="str">
        <f t="shared" ca="1" si="246"/>
        <v/>
      </c>
    </row>
    <row r="1499" spans="1:21" ht="13.5" customHeight="1">
      <c r="A1499" s="20" t="str">
        <f t="shared" ca="1" si="250"/>
        <v>Lightning Bolt</v>
      </c>
      <c r="B1499" s="20" t="str">
        <f t="shared" ca="1" si="251"/>
        <v>e0f529e8-6f8d-421a-bb48-0f1a3db4827e</v>
      </c>
      <c r="C1499" s="20" t="str">
        <f t="shared" ca="1" si="251"/>
        <v>Bard</v>
      </c>
      <c r="D1499" s="20" t="str">
        <f t="shared" ca="1" si="251"/>
        <v>2</v>
      </c>
      <c r="E1499" s="20" t="str">
        <f t="shared" ca="1" si="251"/>
        <v/>
      </c>
      <c r="F1499" s="20" t="str">
        <f t="shared" ca="1" si="251"/>
        <v/>
      </c>
      <c r="G1499" s="20" t="str">
        <f t="shared" ca="1" si="251"/>
        <v/>
      </c>
      <c r="H1499" s="20" t="str">
        <f t="shared" ca="1" si="251"/>
        <v/>
      </c>
      <c r="I1499" s="20" t="str">
        <f t="shared" ca="1" si="251"/>
        <v/>
      </c>
      <c r="J1499" s="20" t="str">
        <f t="shared" ca="1" si="251"/>
        <v/>
      </c>
      <c r="K1499" s="20" t="str">
        <f t="shared" ca="1" si="251"/>
        <v/>
      </c>
      <c r="L1499" s="20" t="str">
        <f t="shared" ca="1" si="251"/>
        <v/>
      </c>
      <c r="M1499" s="20" t="str">
        <f t="shared" ca="1" si="251"/>
        <v/>
      </c>
      <c r="N1499" s="20" t="str">
        <f t="shared" ca="1" si="251"/>
        <v/>
      </c>
      <c r="O1499" s="20" t="str">
        <f t="shared" ca="1" si="251"/>
        <v/>
      </c>
      <c r="P1499" s="25" t="str">
        <f t="shared" ca="1" si="251"/>
        <v/>
      </c>
      <c r="Q1499" s="25" t="str">
        <f t="shared" ca="1" si="251"/>
        <v/>
      </c>
      <c r="R1499" s="25" t="str">
        <f t="shared" ca="1" si="246"/>
        <v/>
      </c>
      <c r="S1499" s="25" t="str">
        <f t="shared" ca="1" si="246"/>
        <v/>
      </c>
      <c r="T1499" s="25" t="str">
        <f t="shared" ca="1" si="246"/>
        <v/>
      </c>
      <c r="U1499" s="25" t="str">
        <f t="shared" ca="1" si="246"/>
        <v/>
      </c>
    </row>
    <row r="1500" spans="1:21" ht="13.5" customHeight="1">
      <c r="A1500" s="20" t="str">
        <f t="shared" ca="1" si="250"/>
        <v>Paralyze</v>
      </c>
      <c r="B1500" s="20" t="str">
        <f t="shared" ca="1" si="251"/>
        <v>ea2e5d26-9566-48c5-a1ea-cddc1fa97203</v>
      </c>
      <c r="C1500" s="20" t="str">
        <f t="shared" ca="1" si="251"/>
        <v>Bard</v>
      </c>
      <c r="D1500" s="20" t="str">
        <f t="shared" ca="1" si="251"/>
        <v>2</v>
      </c>
      <c r="E1500" s="20" t="str">
        <f t="shared" ca="1" si="251"/>
        <v/>
      </c>
      <c r="F1500" s="20" t="str">
        <f t="shared" ca="1" si="251"/>
        <v/>
      </c>
      <c r="G1500" s="20" t="str">
        <f t="shared" ca="1" si="251"/>
        <v/>
      </c>
      <c r="H1500" s="20" t="str">
        <f t="shared" ca="1" si="251"/>
        <v/>
      </c>
      <c r="I1500" s="20" t="str">
        <f t="shared" ca="1" si="251"/>
        <v/>
      </c>
      <c r="J1500" s="20" t="str">
        <f t="shared" ca="1" si="251"/>
        <v/>
      </c>
      <c r="K1500" s="20" t="str">
        <f t="shared" ca="1" si="251"/>
        <v/>
      </c>
      <c r="L1500" s="20" t="str">
        <f t="shared" ca="1" si="251"/>
        <v/>
      </c>
      <c r="M1500" s="20" t="str">
        <f t="shared" ca="1" si="251"/>
        <v/>
      </c>
      <c r="N1500" s="20" t="str">
        <f t="shared" ca="1" si="251"/>
        <v/>
      </c>
      <c r="O1500" s="20" t="str">
        <f t="shared" ca="1" si="251"/>
        <v/>
      </c>
      <c r="P1500" s="25" t="str">
        <f t="shared" ca="1" si="251"/>
        <v/>
      </c>
      <c r="Q1500" s="25" t="str">
        <f t="shared" ca="1" si="251"/>
        <v/>
      </c>
      <c r="R1500" s="25" t="str">
        <f t="shared" ca="1" si="246"/>
        <v/>
      </c>
      <c r="S1500" s="25" t="str">
        <f t="shared" ca="1" si="246"/>
        <v/>
      </c>
      <c r="T1500" s="25" t="str">
        <f t="shared" ca="1" si="246"/>
        <v/>
      </c>
      <c r="U1500" s="25" t="str">
        <f t="shared" ca="1" si="246"/>
        <v/>
      </c>
    </row>
    <row r="1501" spans="1:21" ht="13.5" customHeight="1">
      <c r="A1501" s="20" t="str">
        <f t="shared" ca="1" si="250"/>
        <v>Safe Harbor</v>
      </c>
      <c r="B1501" s="20" t="str">
        <f t="shared" ca="1" si="251"/>
        <v>7360477a-2f8e-4138-836b-7988dfc3e502</v>
      </c>
      <c r="C1501" s="20" t="str">
        <f t="shared" ca="1" si="251"/>
        <v>Bard</v>
      </c>
      <c r="D1501" s="20" t="str">
        <f t="shared" ca="1" si="251"/>
        <v>2</v>
      </c>
      <c r="E1501" s="20" t="str">
        <f t="shared" ca="1" si="251"/>
        <v/>
      </c>
      <c r="F1501" s="20" t="str">
        <f t="shared" ca="1" si="251"/>
        <v/>
      </c>
      <c r="G1501" s="20" t="str">
        <f t="shared" ca="1" si="251"/>
        <v/>
      </c>
      <c r="H1501" s="20" t="str">
        <f t="shared" ca="1" si="251"/>
        <v/>
      </c>
      <c r="I1501" s="20" t="str">
        <f t="shared" ca="1" si="251"/>
        <v/>
      </c>
      <c r="J1501" s="20" t="str">
        <f t="shared" ca="1" si="251"/>
        <v/>
      </c>
      <c r="K1501" s="20" t="str">
        <f t="shared" ca="1" si="251"/>
        <v/>
      </c>
      <c r="L1501" s="20" t="str">
        <f t="shared" ca="1" si="251"/>
        <v/>
      </c>
      <c r="M1501" s="20" t="str">
        <f t="shared" ca="1" si="251"/>
        <v/>
      </c>
      <c r="N1501" s="20" t="str">
        <f t="shared" ca="1" si="251"/>
        <v/>
      </c>
      <c r="O1501" s="20" t="str">
        <f t="shared" ca="1" si="251"/>
        <v/>
      </c>
      <c r="P1501" s="25" t="str">
        <f t="shared" ca="1" si="251"/>
        <v/>
      </c>
      <c r="Q1501" s="25" t="str">
        <f t="shared" ca="1" si="251"/>
        <v/>
      </c>
      <c r="R1501" s="25" t="str">
        <f t="shared" ca="1" si="246"/>
        <v/>
      </c>
      <c r="S1501" s="25" t="str">
        <f t="shared" ca="1" si="246"/>
        <v/>
      </c>
      <c r="T1501" s="25" t="str">
        <f t="shared" ca="1" si="246"/>
        <v/>
      </c>
      <c r="U1501" s="25" t="str">
        <f t="shared" ca="1" si="246"/>
        <v/>
      </c>
    </row>
    <row r="1502" spans="1:21" ht="13.5" customHeight="1">
      <c r="A1502" s="20" t="str">
        <f t="shared" ca="1" si="250"/>
        <v>Incendiary Cloud</v>
      </c>
      <c r="B1502" s="20" t="str">
        <f t="shared" ref="B1502:Q1511" ca="1" si="252">IF(INDIRECT(ADDRESS(ROW(),COLUMN(),,,"Details"))="","",SUBSTITUTE(SUBSTITUTE(INDIRECT(ADDRESS(ROW(),COLUMN(),,,"Details")),"
","&amp;#10;"),"""","&amp;quot;"))</f>
        <v>cfe13231-47f8-4e51-8fe3-f135348e255e</v>
      </c>
      <c r="C1502" s="20" t="str">
        <f t="shared" ca="1" si="252"/>
        <v>Bard</v>
      </c>
      <c r="D1502" s="20" t="str">
        <f t="shared" ca="1" si="252"/>
        <v>2</v>
      </c>
      <c r="E1502" s="20" t="str">
        <f t="shared" ca="1" si="252"/>
        <v/>
      </c>
      <c r="F1502" s="20" t="str">
        <f t="shared" ca="1" si="252"/>
        <v/>
      </c>
      <c r="G1502" s="20" t="str">
        <f t="shared" ca="1" si="252"/>
        <v/>
      </c>
      <c r="H1502" s="20" t="str">
        <f t="shared" ca="1" si="252"/>
        <v/>
      </c>
      <c r="I1502" s="20" t="str">
        <f t="shared" ca="1" si="252"/>
        <v/>
      </c>
      <c r="J1502" s="20" t="str">
        <f t="shared" ca="1" si="252"/>
        <v/>
      </c>
      <c r="K1502" s="20" t="str">
        <f t="shared" ca="1" si="252"/>
        <v/>
      </c>
      <c r="L1502" s="20" t="str">
        <f t="shared" ca="1" si="252"/>
        <v/>
      </c>
      <c r="M1502" s="20" t="str">
        <f t="shared" ca="1" si="252"/>
        <v/>
      </c>
      <c r="N1502" s="20" t="str">
        <f t="shared" ca="1" si="252"/>
        <v/>
      </c>
      <c r="O1502" s="20" t="str">
        <f t="shared" ca="1" si="252"/>
        <v/>
      </c>
      <c r="P1502" s="25" t="str">
        <f t="shared" ca="1" si="252"/>
        <v/>
      </c>
      <c r="Q1502" s="25" t="str">
        <f t="shared" ca="1" si="252"/>
        <v/>
      </c>
      <c r="R1502" s="25" t="str">
        <f t="shared" ca="1" si="246"/>
        <v/>
      </c>
      <c r="S1502" s="25" t="str">
        <f t="shared" ca="1" si="246"/>
        <v/>
      </c>
      <c r="T1502" s="25" t="str">
        <f t="shared" ca="1" si="246"/>
        <v/>
      </c>
      <c r="U1502" s="25" t="str">
        <f t="shared" ca="1" si="246"/>
        <v/>
      </c>
    </row>
    <row r="1503" spans="1:21" ht="13.5" customHeight="1">
      <c r="A1503" s="20" t="str">
        <f t="shared" ca="1" si="250"/>
        <v>Scrying</v>
      </c>
      <c r="B1503" s="20" t="str">
        <f t="shared" ca="1" si="252"/>
        <v>a40170e8-fa16-4f18-828a-aec4eed83bbe</v>
      </c>
      <c r="C1503" s="20" t="str">
        <f t="shared" ca="1" si="252"/>
        <v>Bard</v>
      </c>
      <c r="D1503" s="20" t="str">
        <f t="shared" ca="1" si="252"/>
        <v>3</v>
      </c>
      <c r="E1503" s="20" t="str">
        <f t="shared" ca="1" si="252"/>
        <v/>
      </c>
      <c r="F1503" s="20" t="str">
        <f t="shared" ca="1" si="252"/>
        <v/>
      </c>
      <c r="G1503" s="20" t="str">
        <f t="shared" ca="1" si="252"/>
        <v/>
      </c>
      <c r="H1503" s="20" t="str">
        <f t="shared" ca="1" si="252"/>
        <v/>
      </c>
      <c r="I1503" s="20" t="str">
        <f t="shared" ca="1" si="252"/>
        <v/>
      </c>
      <c r="J1503" s="20" t="str">
        <f t="shared" ca="1" si="252"/>
        <v/>
      </c>
      <c r="K1503" s="20" t="str">
        <f t="shared" ca="1" si="252"/>
        <v/>
      </c>
      <c r="L1503" s="20" t="str">
        <f t="shared" ca="1" si="252"/>
        <v/>
      </c>
      <c r="M1503" s="20" t="str">
        <f t="shared" ca="1" si="252"/>
        <v/>
      </c>
      <c r="N1503" s="20" t="str">
        <f t="shared" ca="1" si="252"/>
        <v/>
      </c>
      <c r="O1503" s="20" t="str">
        <f t="shared" ca="1" si="252"/>
        <v/>
      </c>
      <c r="P1503" s="25" t="str">
        <f t="shared" ca="1" si="252"/>
        <v/>
      </c>
      <c r="Q1503" s="25" t="str">
        <f t="shared" ca="1" si="252"/>
        <v/>
      </c>
      <c r="R1503" s="25" t="str">
        <f t="shared" ca="1" si="246"/>
        <v/>
      </c>
      <c r="S1503" s="25" t="str">
        <f t="shared" ca="1" si="246"/>
        <v/>
      </c>
      <c r="T1503" s="25" t="str">
        <f t="shared" ca="1" si="246"/>
        <v/>
      </c>
      <c r="U1503" s="25" t="str">
        <f t="shared" ca="1" si="246"/>
        <v/>
      </c>
    </row>
    <row r="1504" spans="1:21" ht="13.5" customHeight="1">
      <c r="A1504" s="20" t="str">
        <f t="shared" ca="1" si="250"/>
        <v>Swipe</v>
      </c>
      <c r="B1504" s="20" t="str">
        <f t="shared" ca="1" si="252"/>
        <v>2ad1b784-3844-44b4-875e-115c100f2291</v>
      </c>
      <c r="C1504" s="20" t="str">
        <f t="shared" ca="1" si="252"/>
        <v>Bard</v>
      </c>
      <c r="D1504" s="20" t="str">
        <f t="shared" ca="1" si="252"/>
        <v>3</v>
      </c>
      <c r="E1504" s="20" t="str">
        <f t="shared" ca="1" si="252"/>
        <v/>
      </c>
      <c r="F1504" s="20" t="str">
        <f t="shared" ca="1" si="252"/>
        <v/>
      </c>
      <c r="G1504" s="20" t="str">
        <f t="shared" ca="1" si="252"/>
        <v/>
      </c>
      <c r="H1504" s="20" t="str">
        <f t="shared" ca="1" si="252"/>
        <v/>
      </c>
      <c r="I1504" s="20" t="str">
        <f t="shared" ca="1" si="252"/>
        <v/>
      </c>
      <c r="J1504" s="20" t="str">
        <f t="shared" ca="1" si="252"/>
        <v/>
      </c>
      <c r="K1504" s="20" t="str">
        <f t="shared" ca="1" si="252"/>
        <v/>
      </c>
      <c r="L1504" s="20" t="str">
        <f t="shared" ca="1" si="252"/>
        <v/>
      </c>
      <c r="M1504" s="20" t="str">
        <f t="shared" ca="1" si="252"/>
        <v/>
      </c>
      <c r="N1504" s="20" t="str">
        <f t="shared" ca="1" si="252"/>
        <v/>
      </c>
      <c r="O1504" s="20" t="str">
        <f t="shared" ca="1" si="252"/>
        <v/>
      </c>
      <c r="P1504" s="25" t="str">
        <f t="shared" ca="1" si="252"/>
        <v/>
      </c>
      <c r="Q1504" s="25" t="str">
        <f t="shared" ca="1" si="252"/>
        <v/>
      </c>
      <c r="R1504" s="25" t="str">
        <f t="shared" ca="1" si="246"/>
        <v/>
      </c>
      <c r="S1504" s="25" t="str">
        <f t="shared" ca="1" si="246"/>
        <v/>
      </c>
      <c r="T1504" s="25" t="str">
        <f t="shared" ca="1" si="246"/>
        <v/>
      </c>
      <c r="U1504" s="25" t="str">
        <f t="shared" ca="1" si="246"/>
        <v/>
      </c>
    </row>
    <row r="1505" spans="1:21" ht="13.5" customHeight="1">
      <c r="A1505" s="20" t="str">
        <f t="shared" ca="1" si="250"/>
        <v>Holy Feast</v>
      </c>
      <c r="B1505" s="20" t="str">
        <f t="shared" ca="1" si="252"/>
        <v>bca9fbc9-c57c-4597-a2a9-bc84d8d088cd</v>
      </c>
      <c r="C1505" s="20" t="str">
        <f t="shared" ca="1" si="252"/>
        <v>Bard</v>
      </c>
      <c r="D1505" s="20" t="str">
        <f t="shared" ca="1" si="252"/>
        <v>4</v>
      </c>
      <c r="E1505" s="20" t="str">
        <f t="shared" ca="1" si="252"/>
        <v/>
      </c>
      <c r="F1505" s="20" t="str">
        <f t="shared" ca="1" si="252"/>
        <v/>
      </c>
      <c r="G1505" s="20" t="str">
        <f t="shared" ca="1" si="252"/>
        <v/>
      </c>
      <c r="H1505" s="20" t="str">
        <f t="shared" ca="1" si="252"/>
        <v/>
      </c>
      <c r="I1505" s="20" t="str">
        <f t="shared" ca="1" si="252"/>
        <v/>
      </c>
      <c r="J1505" s="20" t="str">
        <f t="shared" ca="1" si="252"/>
        <v/>
      </c>
      <c r="K1505" s="20" t="str">
        <f t="shared" ca="1" si="252"/>
        <v/>
      </c>
      <c r="L1505" s="20" t="str">
        <f t="shared" ca="1" si="252"/>
        <v/>
      </c>
      <c r="M1505" s="20" t="str">
        <f t="shared" ca="1" si="252"/>
        <v/>
      </c>
      <c r="N1505" s="20" t="str">
        <f t="shared" ca="1" si="252"/>
        <v/>
      </c>
      <c r="O1505" s="20" t="str">
        <f t="shared" ca="1" si="252"/>
        <v/>
      </c>
      <c r="P1505" s="25" t="str">
        <f t="shared" ca="1" si="252"/>
        <v/>
      </c>
      <c r="Q1505" s="25" t="str">
        <f t="shared" ca="1" si="252"/>
        <v/>
      </c>
      <c r="R1505" s="25" t="str">
        <f t="shared" ca="1" si="246"/>
        <v/>
      </c>
      <c r="S1505" s="25" t="str">
        <f t="shared" ca="1" si="246"/>
        <v/>
      </c>
      <c r="T1505" s="25" t="str">
        <f t="shared" ca="1" si="246"/>
        <v/>
      </c>
      <c r="U1505" s="25" t="str">
        <f t="shared" ca="1" si="246"/>
        <v/>
      </c>
    </row>
    <row r="1506" spans="1:21" ht="13.5" customHeight="1">
      <c r="A1506" s="20" t="str">
        <f t="shared" ca="1" si="250"/>
        <v>Major Cure</v>
      </c>
      <c r="B1506" s="20" t="str">
        <f t="shared" ca="1" si="252"/>
        <v>2d822459-17b6-4dbe-8d10-6b9fa669cfcb</v>
      </c>
      <c r="C1506" s="20" t="str">
        <f t="shared" ca="1" si="252"/>
        <v>Bard</v>
      </c>
      <c r="D1506" s="20" t="str">
        <f t="shared" ca="1" si="252"/>
        <v>4</v>
      </c>
      <c r="E1506" s="20" t="str">
        <f t="shared" ca="1" si="252"/>
        <v/>
      </c>
      <c r="F1506" s="20" t="str">
        <f t="shared" ca="1" si="252"/>
        <v/>
      </c>
      <c r="G1506" s="20" t="str">
        <f t="shared" ca="1" si="252"/>
        <v/>
      </c>
      <c r="H1506" s="20" t="str">
        <f t="shared" ca="1" si="252"/>
        <v/>
      </c>
      <c r="I1506" s="20" t="str">
        <f t="shared" ca="1" si="252"/>
        <v/>
      </c>
      <c r="J1506" s="20" t="str">
        <f t="shared" ca="1" si="252"/>
        <v/>
      </c>
      <c r="K1506" s="20" t="str">
        <f t="shared" ca="1" si="252"/>
        <v/>
      </c>
      <c r="L1506" s="20" t="str">
        <f t="shared" ca="1" si="252"/>
        <v/>
      </c>
      <c r="M1506" s="20" t="str">
        <f t="shared" ca="1" si="252"/>
        <v/>
      </c>
      <c r="N1506" s="20" t="str">
        <f t="shared" ca="1" si="252"/>
        <v/>
      </c>
      <c r="O1506" s="20" t="str">
        <f t="shared" ca="1" si="252"/>
        <v/>
      </c>
      <c r="P1506" s="25" t="str">
        <f t="shared" ca="1" si="252"/>
        <v/>
      </c>
      <c r="Q1506" s="25" t="str">
        <f t="shared" ca="1" si="252"/>
        <v/>
      </c>
      <c r="R1506" s="25" t="str">
        <f t="shared" ca="1" si="246"/>
        <v/>
      </c>
      <c r="S1506" s="25" t="str">
        <f t="shared" ca="1" si="246"/>
        <v/>
      </c>
      <c r="T1506" s="25" t="str">
        <f t="shared" ca="1" si="246"/>
        <v/>
      </c>
      <c r="U1506" s="25" t="str">
        <f t="shared" ca="1" si="246"/>
        <v/>
      </c>
    </row>
    <row r="1507" spans="1:21" ht="13.5" customHeight="1">
      <c r="A1507" s="20" t="str">
        <f t="shared" ca="1" si="250"/>
        <v>Poison Blast</v>
      </c>
      <c r="B1507" s="20" t="str">
        <f t="shared" ca="1" si="252"/>
        <v>58129357-56d4-4ebb-a02f-5db809463540</v>
      </c>
      <c r="C1507" s="20" t="str">
        <f t="shared" ca="1" si="252"/>
        <v>Bard</v>
      </c>
      <c r="D1507" s="20" t="str">
        <f t="shared" ca="1" si="252"/>
        <v>4</v>
      </c>
      <c r="E1507" s="20" t="str">
        <f t="shared" ca="1" si="252"/>
        <v/>
      </c>
      <c r="F1507" s="20" t="str">
        <f t="shared" ca="1" si="252"/>
        <v/>
      </c>
      <c r="G1507" s="20" t="str">
        <f t="shared" ca="1" si="252"/>
        <v/>
      </c>
      <c r="H1507" s="20" t="str">
        <f t="shared" ca="1" si="252"/>
        <v/>
      </c>
      <c r="I1507" s="20" t="str">
        <f t="shared" ca="1" si="252"/>
        <v/>
      </c>
      <c r="J1507" s="20" t="str">
        <f t="shared" ca="1" si="252"/>
        <v/>
      </c>
      <c r="K1507" s="20" t="str">
        <f t="shared" ca="1" si="252"/>
        <v/>
      </c>
      <c r="L1507" s="20" t="str">
        <f t="shared" ca="1" si="252"/>
        <v/>
      </c>
      <c r="M1507" s="20" t="str">
        <f t="shared" ca="1" si="252"/>
        <v/>
      </c>
      <c r="N1507" s="20" t="str">
        <f t="shared" ca="1" si="252"/>
        <v/>
      </c>
      <c r="O1507" s="20" t="str">
        <f t="shared" ca="1" si="252"/>
        <v/>
      </c>
      <c r="P1507" s="25" t="str">
        <f t="shared" ca="1" si="252"/>
        <v/>
      </c>
      <c r="Q1507" s="25" t="str">
        <f t="shared" ca="1" si="252"/>
        <v/>
      </c>
      <c r="R1507" s="25" t="str">
        <f t="shared" ca="1" si="246"/>
        <v/>
      </c>
      <c r="S1507" s="25" t="str">
        <f t="shared" ca="1" si="246"/>
        <v/>
      </c>
      <c r="T1507" s="25" t="str">
        <f t="shared" ca="1" si="246"/>
        <v/>
      </c>
      <c r="U1507" s="25" t="str">
        <f t="shared" ca="1" si="246"/>
        <v/>
      </c>
    </row>
    <row r="1508" spans="1:21" ht="13.5" customHeight="1">
      <c r="A1508" s="20" t="str">
        <f t="shared" ca="1" si="250"/>
        <v>Blizzard</v>
      </c>
      <c r="B1508" s="20" t="str">
        <f t="shared" ca="1" si="252"/>
        <v>deec912c-dd8e-4e4b-8dea-314fecab748d</v>
      </c>
      <c r="C1508" s="20" t="str">
        <f t="shared" ca="1" si="252"/>
        <v>Bard</v>
      </c>
      <c r="D1508" s="20" t="str">
        <f t="shared" ca="1" si="252"/>
        <v>5</v>
      </c>
      <c r="E1508" s="20" t="str">
        <f t="shared" ca="1" si="252"/>
        <v/>
      </c>
      <c r="F1508" s="20" t="str">
        <f t="shared" ca="1" si="252"/>
        <v/>
      </c>
      <c r="G1508" s="20" t="str">
        <f t="shared" ca="1" si="252"/>
        <v/>
      </c>
      <c r="H1508" s="20" t="str">
        <f t="shared" ca="1" si="252"/>
        <v/>
      </c>
      <c r="I1508" s="20" t="str">
        <f t="shared" ca="1" si="252"/>
        <v/>
      </c>
      <c r="J1508" s="20" t="str">
        <f t="shared" ca="1" si="252"/>
        <v/>
      </c>
      <c r="K1508" s="20" t="str">
        <f t="shared" ca="1" si="252"/>
        <v/>
      </c>
      <c r="L1508" s="20" t="str">
        <f t="shared" ca="1" si="252"/>
        <v/>
      </c>
      <c r="M1508" s="20" t="str">
        <f t="shared" ca="1" si="252"/>
        <v/>
      </c>
      <c r="N1508" s="20" t="str">
        <f t="shared" ca="1" si="252"/>
        <v/>
      </c>
      <c r="O1508" s="20" t="str">
        <f t="shared" ca="1" si="252"/>
        <v/>
      </c>
      <c r="P1508" s="25" t="str">
        <f t="shared" ca="1" si="252"/>
        <v/>
      </c>
      <c r="Q1508" s="25" t="str">
        <f t="shared" ca="1" si="252"/>
        <v/>
      </c>
      <c r="R1508" s="25" t="str">
        <f t="shared" ca="1" si="246"/>
        <v/>
      </c>
      <c r="S1508" s="25" t="str">
        <f t="shared" ca="1" si="246"/>
        <v/>
      </c>
      <c r="T1508" s="25" t="str">
        <f t="shared" ca="1" si="246"/>
        <v/>
      </c>
      <c r="U1508" s="25" t="str">
        <f t="shared" ca="1" si="246"/>
        <v/>
      </c>
    </row>
    <row r="1509" spans="1:21" ht="13.5" customHeight="1">
      <c r="A1509" s="20" t="str">
        <f t="shared" ca="1" si="250"/>
        <v>Life Leech</v>
      </c>
      <c r="B1509" s="20" t="str">
        <f t="shared" ca="1" si="252"/>
        <v>321082d1-a6de-40ff-a363-e104bfc3ed33</v>
      </c>
      <c r="C1509" s="20" t="str">
        <f t="shared" ca="1" si="252"/>
        <v>Bard</v>
      </c>
      <c r="D1509" s="20" t="str">
        <f t="shared" ca="1" si="252"/>
        <v>5</v>
      </c>
      <c r="E1509" s="20" t="str">
        <f t="shared" ca="1" si="252"/>
        <v/>
      </c>
      <c r="F1509" s="20" t="str">
        <f t="shared" ca="1" si="252"/>
        <v/>
      </c>
      <c r="G1509" s="20" t="str">
        <f t="shared" ca="1" si="252"/>
        <v/>
      </c>
      <c r="H1509" s="20" t="str">
        <f t="shared" ca="1" si="252"/>
        <v/>
      </c>
      <c r="I1509" s="20" t="str">
        <f t="shared" ca="1" si="252"/>
        <v/>
      </c>
      <c r="J1509" s="20" t="str">
        <f t="shared" ca="1" si="252"/>
        <v/>
      </c>
      <c r="K1509" s="20" t="str">
        <f t="shared" ca="1" si="252"/>
        <v/>
      </c>
      <c r="L1509" s="20" t="str">
        <f t="shared" ca="1" si="252"/>
        <v/>
      </c>
      <c r="M1509" s="20" t="str">
        <f t="shared" ca="1" si="252"/>
        <v/>
      </c>
      <c r="N1509" s="20" t="str">
        <f t="shared" ca="1" si="252"/>
        <v/>
      </c>
      <c r="O1509" s="20" t="str">
        <f t="shared" ca="1" si="252"/>
        <v/>
      </c>
      <c r="P1509" s="25" t="str">
        <f t="shared" ca="1" si="252"/>
        <v/>
      </c>
      <c r="Q1509" s="25" t="str">
        <f t="shared" ca="1" si="252"/>
        <v/>
      </c>
      <c r="R1509" s="25" t="str">
        <f t="shared" ca="1" si="246"/>
        <v/>
      </c>
      <c r="S1509" s="25" t="str">
        <f t="shared" ca="1" si="246"/>
        <v/>
      </c>
      <c r="T1509" s="25" t="str">
        <f t="shared" ca="1" si="246"/>
        <v/>
      </c>
      <c r="U1509" s="25" t="str">
        <f t="shared" ca="1" si="246"/>
        <v/>
      </c>
    </row>
    <row r="1510" spans="1:21" ht="13.5" customHeight="1">
      <c r="A1510" s="20" t="str">
        <f t="shared" ca="1" si="250"/>
        <v>Raise Dead</v>
      </c>
      <c r="B1510" s="20" t="str">
        <f t="shared" ca="1" si="252"/>
        <v>fc60c395-870c-42f9-b110-48ace4418f92</v>
      </c>
      <c r="C1510" s="20" t="str">
        <f t="shared" ca="1" si="252"/>
        <v>Bard</v>
      </c>
      <c r="D1510" s="20" t="str">
        <f t="shared" ca="1" si="252"/>
        <v>5</v>
      </c>
      <c r="E1510" s="20" t="str">
        <f t="shared" ca="1" si="252"/>
        <v/>
      </c>
      <c r="F1510" s="20" t="str">
        <f t="shared" ca="1" si="252"/>
        <v/>
      </c>
      <c r="G1510" s="20" t="str">
        <f t="shared" ca="1" si="252"/>
        <v/>
      </c>
      <c r="H1510" s="20" t="str">
        <f t="shared" ca="1" si="252"/>
        <v/>
      </c>
      <c r="I1510" s="20" t="str">
        <f t="shared" ca="1" si="252"/>
        <v/>
      </c>
      <c r="J1510" s="20" t="str">
        <f t="shared" ca="1" si="252"/>
        <v/>
      </c>
      <c r="K1510" s="20" t="str">
        <f t="shared" ca="1" si="252"/>
        <v/>
      </c>
      <c r="L1510" s="20" t="str">
        <f t="shared" ca="1" si="252"/>
        <v/>
      </c>
      <c r="M1510" s="20" t="str">
        <f t="shared" ca="1" si="252"/>
        <v/>
      </c>
      <c r="N1510" s="20" t="str">
        <f t="shared" ca="1" si="252"/>
        <v/>
      </c>
      <c r="O1510" s="20" t="str">
        <f t="shared" ca="1" si="252"/>
        <v/>
      </c>
      <c r="P1510" s="25" t="str">
        <f t="shared" ca="1" si="252"/>
        <v/>
      </c>
      <c r="Q1510" s="25" t="str">
        <f t="shared" ca="1" si="252"/>
        <v/>
      </c>
      <c r="R1510" s="25" t="str">
        <f t="shared" ca="1" si="246"/>
        <v/>
      </c>
      <c r="S1510" s="25" t="str">
        <f t="shared" ca="1" si="246"/>
        <v/>
      </c>
      <c r="T1510" s="25" t="str">
        <f t="shared" ca="1" si="246"/>
        <v/>
      </c>
      <c r="U1510" s="25" t="str">
        <f t="shared" ca="1" si="246"/>
        <v/>
      </c>
    </row>
    <row r="1511" spans="1:21" ht="13.5" customHeight="1">
      <c r="A1511" s="20" t="str">
        <f t="shared" ca="1" si="250"/>
        <v>Bewilder</v>
      </c>
      <c r="B1511" s="20" t="str">
        <f t="shared" ca="1" si="252"/>
        <v>a4da4f85-3aff-430f-aaf1-d77d0ec8cc0f</v>
      </c>
      <c r="C1511" s="20" t="str">
        <f t="shared" ca="1" si="252"/>
        <v>Bard</v>
      </c>
      <c r="D1511" s="20" t="str">
        <f t="shared" ca="1" si="252"/>
        <v>6</v>
      </c>
      <c r="E1511" s="20" t="str">
        <f t="shared" ca="1" si="252"/>
        <v/>
      </c>
      <c r="F1511" s="20" t="str">
        <f t="shared" ca="1" si="252"/>
        <v/>
      </c>
      <c r="G1511" s="20" t="str">
        <f t="shared" ca="1" si="252"/>
        <v/>
      </c>
      <c r="H1511" s="20" t="str">
        <f t="shared" ca="1" si="252"/>
        <v/>
      </c>
      <c r="I1511" s="20" t="str">
        <f t="shared" ca="1" si="252"/>
        <v/>
      </c>
      <c r="J1511" s="20" t="str">
        <f t="shared" ca="1" si="252"/>
        <v/>
      </c>
      <c r="K1511" s="20" t="str">
        <f t="shared" ca="1" si="252"/>
        <v/>
      </c>
      <c r="L1511" s="20" t="str">
        <f t="shared" ca="1" si="252"/>
        <v/>
      </c>
      <c r="M1511" s="20" t="str">
        <f t="shared" ca="1" si="252"/>
        <v/>
      </c>
      <c r="N1511" s="20" t="str">
        <f t="shared" ca="1" si="252"/>
        <v/>
      </c>
      <c r="O1511" s="20" t="str">
        <f t="shared" ca="1" si="252"/>
        <v/>
      </c>
      <c r="P1511" s="25" t="str">
        <f t="shared" ca="1" si="252"/>
        <v/>
      </c>
      <c r="Q1511" s="25" t="str">
        <f t="shared" ca="1" si="252"/>
        <v/>
      </c>
      <c r="R1511" s="25" t="str">
        <f t="shared" ca="1" si="246"/>
        <v/>
      </c>
      <c r="S1511" s="25" t="str">
        <f t="shared" ca="1" si="246"/>
        <v/>
      </c>
      <c r="T1511" s="25" t="str">
        <f t="shared" ca="1" si="246"/>
        <v/>
      </c>
      <c r="U1511" s="25" t="str">
        <f t="shared" ca="1" si="246"/>
        <v/>
      </c>
    </row>
    <row r="1512" spans="1:21" ht="13.5" customHeight="1">
      <c r="A1512" s="20" t="str">
        <f t="shared" ca="1" si="250"/>
        <v>Dominate</v>
      </c>
      <c r="B1512" s="20" t="str">
        <f t="shared" ref="B1512:Q1521" ca="1" si="253">IF(INDIRECT(ADDRESS(ROW(),COLUMN(),,,"Details"))="","",SUBSTITUTE(SUBSTITUTE(INDIRECT(ADDRESS(ROW(),COLUMN(),,,"Details")),"
","&amp;#10;"),"""","&amp;quot;"))</f>
        <v>b7618a0c-ae1a-42a0-81bd-87d88f05dde1</v>
      </c>
      <c r="C1512" s="20" t="str">
        <f t="shared" ca="1" si="253"/>
        <v>Bard</v>
      </c>
      <c r="D1512" s="20" t="str">
        <f t="shared" ca="1" si="253"/>
        <v>6</v>
      </c>
      <c r="E1512" s="20" t="str">
        <f t="shared" ca="1" si="253"/>
        <v/>
      </c>
      <c r="F1512" s="20" t="str">
        <f t="shared" ca="1" si="253"/>
        <v/>
      </c>
      <c r="G1512" s="20" t="str">
        <f t="shared" ca="1" si="253"/>
        <v/>
      </c>
      <c r="H1512" s="20" t="str">
        <f t="shared" ca="1" si="253"/>
        <v/>
      </c>
      <c r="I1512" s="20" t="str">
        <f t="shared" ca="1" si="253"/>
        <v/>
      </c>
      <c r="J1512" s="20" t="str">
        <f t="shared" ca="1" si="253"/>
        <v/>
      </c>
      <c r="K1512" s="20" t="str">
        <f t="shared" ca="1" si="253"/>
        <v/>
      </c>
      <c r="L1512" s="20" t="str">
        <f t="shared" ca="1" si="253"/>
        <v/>
      </c>
      <c r="M1512" s="20" t="str">
        <f t="shared" ca="1" si="253"/>
        <v/>
      </c>
      <c r="N1512" s="20" t="str">
        <f t="shared" ca="1" si="253"/>
        <v/>
      </c>
      <c r="O1512" s="20" t="str">
        <f t="shared" ca="1" si="253"/>
        <v/>
      </c>
      <c r="P1512" s="25" t="str">
        <f t="shared" ca="1" si="253"/>
        <v/>
      </c>
      <c r="Q1512" s="25" t="str">
        <f t="shared" ca="1" si="253"/>
        <v/>
      </c>
      <c r="R1512" s="25" t="str">
        <f t="shared" ca="1" si="246"/>
        <v/>
      </c>
      <c r="S1512" s="25" t="str">
        <f t="shared" ca="1" si="246"/>
        <v/>
      </c>
      <c r="T1512" s="25" t="str">
        <f t="shared" ca="1" si="246"/>
        <v/>
      </c>
      <c r="U1512" s="25" t="str">
        <f t="shared" ca="1" si="246"/>
        <v/>
      </c>
    </row>
    <row r="1513" spans="1:21" ht="13.5" customHeight="1">
      <c r="A1513" s="20" t="str">
        <f t="shared" ca="1" si="250"/>
        <v>Leather Armor</v>
      </c>
      <c r="B1513" s="20" t="str">
        <f t="shared" ca="1" si="253"/>
        <v>f4839f86-b060-4fb7-8fef-22a28b953b50</v>
      </c>
      <c r="C1513" s="20" t="str">
        <f t="shared" ca="1" si="253"/>
        <v>Bard</v>
      </c>
      <c r="D1513" s="20" t="str">
        <f t="shared" ca="1" si="253"/>
        <v>B</v>
      </c>
      <c r="E1513" s="20" t="str">
        <f t="shared" ca="1" si="253"/>
        <v/>
      </c>
      <c r="F1513" s="20" t="str">
        <f t="shared" ca="1" si="253"/>
        <v/>
      </c>
      <c r="G1513" s="20" t="str">
        <f t="shared" ca="1" si="253"/>
        <v/>
      </c>
      <c r="H1513" s="20" t="str">
        <f t="shared" ca="1" si="253"/>
        <v/>
      </c>
      <c r="I1513" s="20" t="str">
        <f t="shared" ca="1" si="253"/>
        <v/>
      </c>
      <c r="J1513" s="20" t="str">
        <f t="shared" ca="1" si="253"/>
        <v/>
      </c>
      <c r="K1513" s="20" t="str">
        <f t="shared" ca="1" si="253"/>
        <v/>
      </c>
      <c r="L1513" s="20" t="str">
        <f t="shared" ca="1" si="253"/>
        <v/>
      </c>
      <c r="M1513" s="20" t="str">
        <f t="shared" ca="1" si="253"/>
        <v/>
      </c>
      <c r="N1513" s="20" t="str">
        <f t="shared" ca="1" si="253"/>
        <v/>
      </c>
      <c r="O1513" s="20" t="str">
        <f t="shared" ca="1" si="253"/>
        <v/>
      </c>
      <c r="P1513" s="25" t="str">
        <f t="shared" ca="1" si="253"/>
        <v/>
      </c>
      <c r="Q1513" s="25" t="str">
        <f t="shared" ca="1" si="253"/>
        <v/>
      </c>
      <c r="R1513" s="25" t="str">
        <f t="shared" ca="1" si="246"/>
        <v/>
      </c>
      <c r="S1513" s="25" t="str">
        <f t="shared" ca="1" si="246"/>
        <v/>
      </c>
      <c r="T1513" s="25" t="str">
        <f t="shared" ca="1" si="246"/>
        <v/>
      </c>
      <c r="U1513" s="25" t="str">
        <f t="shared" ca="1" si="246"/>
        <v/>
      </c>
    </row>
    <row r="1514" spans="1:21" ht="13.5" customHeight="1">
      <c r="A1514" s="20" t="str">
        <f t="shared" ca="1" si="250"/>
        <v>Wooden Shield</v>
      </c>
      <c r="B1514" s="20" t="str">
        <f t="shared" ca="1" si="253"/>
        <v>8921d53c-c3f1-4127-a996-ac2a214e8d14</v>
      </c>
      <c r="C1514" s="20" t="str">
        <f t="shared" ca="1" si="253"/>
        <v>Bard</v>
      </c>
      <c r="D1514" s="20" t="str">
        <f t="shared" ca="1" si="253"/>
        <v>B</v>
      </c>
      <c r="E1514" s="20" t="str">
        <f t="shared" ca="1" si="253"/>
        <v/>
      </c>
      <c r="F1514" s="20" t="str">
        <f t="shared" ca="1" si="253"/>
        <v/>
      </c>
      <c r="G1514" s="20" t="str">
        <f t="shared" ca="1" si="253"/>
        <v/>
      </c>
      <c r="H1514" s="20" t="str">
        <f t="shared" ca="1" si="253"/>
        <v/>
      </c>
      <c r="I1514" s="20" t="str">
        <f t="shared" ca="1" si="253"/>
        <v/>
      </c>
      <c r="J1514" s="20" t="str">
        <f t="shared" ca="1" si="253"/>
        <v/>
      </c>
      <c r="K1514" s="20" t="str">
        <f t="shared" ca="1" si="253"/>
        <v/>
      </c>
      <c r="L1514" s="20" t="str">
        <f t="shared" ca="1" si="253"/>
        <v/>
      </c>
      <c r="M1514" s="20" t="str">
        <f t="shared" ca="1" si="253"/>
        <v/>
      </c>
      <c r="N1514" s="20" t="str">
        <f t="shared" ca="1" si="253"/>
        <v/>
      </c>
      <c r="O1514" s="20" t="str">
        <f t="shared" ca="1" si="253"/>
        <v/>
      </c>
      <c r="P1514" s="25" t="str">
        <f t="shared" ca="1" si="253"/>
        <v/>
      </c>
      <c r="Q1514" s="25" t="str">
        <f t="shared" ca="1" si="253"/>
        <v/>
      </c>
      <c r="R1514" s="25" t="str">
        <f t="shared" ca="1" si="246"/>
        <v/>
      </c>
      <c r="S1514" s="25" t="str">
        <f t="shared" ca="1" si="246"/>
        <v/>
      </c>
      <c r="T1514" s="25" t="str">
        <f t="shared" ca="1" si="246"/>
        <v/>
      </c>
      <c r="U1514" s="25" t="str">
        <f t="shared" ca="1" si="246"/>
        <v/>
      </c>
    </row>
    <row r="1515" spans="1:21" ht="13.5" customHeight="1">
      <c r="A1515" s="20" t="str">
        <f t="shared" ref="A1515:A1578" ca="1" si="254">IF(INDIRECT(ADDRESS(ROW(),COLUMN(),,,"Details"))="","",SUBSTITUTE(SUBSTITUTE(INDIRECT(ADDRESS(ROW(),COLUMN(),,,"Details")),"
","&amp;#10;"),"""","&amp;quot;"))</f>
        <v>Magic Leather Armor</v>
      </c>
      <c r="B1515" s="20" t="str">
        <f t="shared" ca="1" si="253"/>
        <v>c0d1565d-19b4-4447-a67f-bec97862307f</v>
      </c>
      <c r="C1515" s="20" t="str">
        <f t="shared" ca="1" si="253"/>
        <v>Bard</v>
      </c>
      <c r="D1515" s="20" t="str">
        <f t="shared" ca="1" si="253"/>
        <v>1</v>
      </c>
      <c r="E1515" s="20" t="str">
        <f t="shared" ca="1" si="253"/>
        <v/>
      </c>
      <c r="F1515" s="20" t="str">
        <f t="shared" ca="1" si="253"/>
        <v/>
      </c>
      <c r="G1515" s="20" t="str">
        <f t="shared" ca="1" si="253"/>
        <v/>
      </c>
      <c r="H1515" s="20" t="str">
        <f t="shared" ca="1" si="253"/>
        <v/>
      </c>
      <c r="I1515" s="20" t="str">
        <f t="shared" ca="1" si="253"/>
        <v/>
      </c>
      <c r="J1515" s="20" t="str">
        <f t="shared" ca="1" si="253"/>
        <v/>
      </c>
      <c r="K1515" s="20" t="str">
        <f t="shared" ca="1" si="253"/>
        <v/>
      </c>
      <c r="L1515" s="20" t="str">
        <f t="shared" ca="1" si="253"/>
        <v/>
      </c>
      <c r="M1515" s="20" t="str">
        <f t="shared" ca="1" si="253"/>
        <v/>
      </c>
      <c r="N1515" s="20" t="str">
        <f t="shared" ca="1" si="253"/>
        <v/>
      </c>
      <c r="O1515" s="20" t="str">
        <f t="shared" ca="1" si="253"/>
        <v/>
      </c>
      <c r="P1515" s="25" t="str">
        <f t="shared" ca="1" si="253"/>
        <v/>
      </c>
      <c r="Q1515" s="25" t="str">
        <f t="shared" ca="1" si="253"/>
        <v/>
      </c>
      <c r="R1515" s="25" t="str">
        <f t="shared" ca="1" si="246"/>
        <v/>
      </c>
      <c r="S1515" s="25" t="str">
        <f t="shared" ca="1" si="246"/>
        <v/>
      </c>
      <c r="T1515" s="25" t="str">
        <f t="shared" ca="1" si="246"/>
        <v/>
      </c>
      <c r="U1515" s="25" t="str">
        <f t="shared" ca="1" si="246"/>
        <v/>
      </c>
    </row>
    <row r="1516" spans="1:21" ht="13.5" customHeight="1">
      <c r="A1516" s="20" t="str">
        <f t="shared" ca="1" si="254"/>
        <v>Shield of Fire Resistance</v>
      </c>
      <c r="B1516" s="20" t="str">
        <f t="shared" ca="1" si="253"/>
        <v>6d4ea74e-96e5-4047-a726-31742c4203d9</v>
      </c>
      <c r="C1516" s="20" t="str">
        <f t="shared" ca="1" si="253"/>
        <v>Bard</v>
      </c>
      <c r="D1516" s="20" t="str">
        <f t="shared" ca="1" si="253"/>
        <v>2</v>
      </c>
      <c r="E1516" s="20" t="str">
        <f t="shared" ca="1" si="253"/>
        <v/>
      </c>
      <c r="F1516" s="20" t="str">
        <f t="shared" ca="1" si="253"/>
        <v/>
      </c>
      <c r="G1516" s="20" t="str">
        <f t="shared" ca="1" si="253"/>
        <v/>
      </c>
      <c r="H1516" s="20" t="str">
        <f t="shared" ca="1" si="253"/>
        <v/>
      </c>
      <c r="I1516" s="20" t="str">
        <f t="shared" ca="1" si="253"/>
        <v/>
      </c>
      <c r="J1516" s="20" t="str">
        <f t="shared" ca="1" si="253"/>
        <v/>
      </c>
      <c r="K1516" s="20" t="str">
        <f t="shared" ca="1" si="253"/>
        <v/>
      </c>
      <c r="L1516" s="20" t="str">
        <f t="shared" ca="1" si="253"/>
        <v/>
      </c>
      <c r="M1516" s="20" t="str">
        <f t="shared" ca="1" si="253"/>
        <v/>
      </c>
      <c r="N1516" s="20" t="str">
        <f t="shared" ca="1" si="253"/>
        <v/>
      </c>
      <c r="O1516" s="20" t="str">
        <f t="shared" ca="1" si="253"/>
        <v/>
      </c>
      <c r="P1516" s="25" t="str">
        <f t="shared" ca="1" si="253"/>
        <v/>
      </c>
      <c r="Q1516" s="25" t="str">
        <f t="shared" ca="1" si="253"/>
        <v/>
      </c>
      <c r="R1516" s="25" t="str">
        <f t="shared" ca="1" si="246"/>
        <v/>
      </c>
      <c r="S1516" s="25" t="str">
        <f t="shared" ca="1" si="246"/>
        <v/>
      </c>
      <c r="T1516" s="25" t="str">
        <f t="shared" ca="1" si="246"/>
        <v/>
      </c>
      <c r="U1516" s="25" t="str">
        <f t="shared" ca="1" si="246"/>
        <v/>
      </c>
    </row>
    <row r="1517" spans="1:21" ht="13.5" customHeight="1">
      <c r="A1517" s="20" t="str">
        <f t="shared" ca="1" si="254"/>
        <v>Spiny Shield</v>
      </c>
      <c r="B1517" s="20" t="str">
        <f t="shared" ca="1" si="253"/>
        <v>d5e7b149-1b84-441c-968d-3d99eb3fc786</v>
      </c>
      <c r="C1517" s="20" t="str">
        <f t="shared" ca="1" si="253"/>
        <v>Bard</v>
      </c>
      <c r="D1517" s="20" t="str">
        <f t="shared" ca="1" si="253"/>
        <v>3</v>
      </c>
      <c r="E1517" s="20" t="str">
        <f t="shared" ca="1" si="253"/>
        <v/>
      </c>
      <c r="F1517" s="20" t="str">
        <f t="shared" ca="1" si="253"/>
        <v/>
      </c>
      <c r="G1517" s="20" t="str">
        <f t="shared" ca="1" si="253"/>
        <v/>
      </c>
      <c r="H1517" s="20" t="str">
        <f t="shared" ca="1" si="253"/>
        <v/>
      </c>
      <c r="I1517" s="20" t="str">
        <f t="shared" ca="1" si="253"/>
        <v/>
      </c>
      <c r="J1517" s="20" t="str">
        <f t="shared" ca="1" si="253"/>
        <v/>
      </c>
      <c r="K1517" s="20" t="str">
        <f t="shared" ca="1" si="253"/>
        <v/>
      </c>
      <c r="L1517" s="20" t="str">
        <f t="shared" ca="1" si="253"/>
        <v/>
      </c>
      <c r="M1517" s="20" t="str">
        <f t="shared" ca="1" si="253"/>
        <v/>
      </c>
      <c r="N1517" s="20" t="str">
        <f t="shared" ca="1" si="253"/>
        <v/>
      </c>
      <c r="O1517" s="20" t="str">
        <f t="shared" ca="1" si="253"/>
        <v/>
      </c>
      <c r="P1517" s="25" t="str">
        <f t="shared" ca="1" si="253"/>
        <v/>
      </c>
      <c r="Q1517" s="25" t="str">
        <f t="shared" ca="1" si="253"/>
        <v/>
      </c>
      <c r="R1517" s="25" t="str">
        <f t="shared" ca="1" si="246"/>
        <v/>
      </c>
      <c r="S1517" s="25" t="str">
        <f t="shared" ca="1" si="246"/>
        <v/>
      </c>
      <c r="T1517" s="25" t="str">
        <f t="shared" ca="1" si="246"/>
        <v/>
      </c>
      <c r="U1517" s="25" t="str">
        <f t="shared" ca="1" si="246"/>
        <v/>
      </c>
    </row>
    <row r="1518" spans="1:21" ht="13.5" customHeight="1">
      <c r="A1518" s="20" t="str">
        <f t="shared" ca="1" si="254"/>
        <v>Bolstering Armor</v>
      </c>
      <c r="B1518" s="20" t="str">
        <f t="shared" ca="1" si="253"/>
        <v>4550d4d0-ec26-4df0-b80b-d458ca9c1fad</v>
      </c>
      <c r="C1518" s="20" t="str">
        <f t="shared" ca="1" si="253"/>
        <v>Bard</v>
      </c>
      <c r="D1518" s="20" t="str">
        <f t="shared" ca="1" si="253"/>
        <v>4</v>
      </c>
      <c r="E1518" s="20" t="str">
        <f t="shared" ca="1" si="253"/>
        <v/>
      </c>
      <c r="F1518" s="20" t="str">
        <f t="shared" ca="1" si="253"/>
        <v/>
      </c>
      <c r="G1518" s="20" t="str">
        <f t="shared" ca="1" si="253"/>
        <v/>
      </c>
      <c r="H1518" s="20" t="str">
        <f t="shared" ca="1" si="253"/>
        <v/>
      </c>
      <c r="I1518" s="20" t="str">
        <f t="shared" ca="1" si="253"/>
        <v/>
      </c>
      <c r="J1518" s="20" t="str">
        <f t="shared" ca="1" si="253"/>
        <v/>
      </c>
      <c r="K1518" s="20" t="str">
        <f t="shared" ca="1" si="253"/>
        <v/>
      </c>
      <c r="L1518" s="20" t="str">
        <f t="shared" ca="1" si="253"/>
        <v/>
      </c>
      <c r="M1518" s="20" t="str">
        <f t="shared" ca="1" si="253"/>
        <v/>
      </c>
      <c r="N1518" s="20" t="str">
        <f t="shared" ca="1" si="253"/>
        <v/>
      </c>
      <c r="O1518" s="20" t="str">
        <f t="shared" ca="1" si="253"/>
        <v/>
      </c>
      <c r="P1518" s="25" t="str">
        <f t="shared" ca="1" si="253"/>
        <v/>
      </c>
      <c r="Q1518" s="25" t="str">
        <f t="shared" ca="1" si="253"/>
        <v/>
      </c>
      <c r="R1518" s="25" t="str">
        <f t="shared" ca="1" si="246"/>
        <v/>
      </c>
      <c r="S1518" s="25" t="str">
        <f t="shared" ca="1" si="246"/>
        <v/>
      </c>
      <c r="T1518" s="25" t="str">
        <f t="shared" ca="1" si="246"/>
        <v/>
      </c>
      <c r="U1518" s="25" t="str">
        <f t="shared" ca="1" si="246"/>
        <v/>
      </c>
    </row>
    <row r="1519" spans="1:21" ht="13.5" customHeight="1">
      <c r="A1519" s="20" t="str">
        <f t="shared" ca="1" si="254"/>
        <v>Reflecting Buckler</v>
      </c>
      <c r="B1519" s="20" t="str">
        <f t="shared" ca="1" si="253"/>
        <v>193dd464-6bf0-466d-a867-13d9beb2fc00</v>
      </c>
      <c r="C1519" s="20" t="str">
        <f t="shared" ca="1" si="253"/>
        <v>Bard</v>
      </c>
      <c r="D1519" s="20" t="str">
        <f t="shared" ca="1" si="253"/>
        <v>5</v>
      </c>
      <c r="E1519" s="20" t="str">
        <f t="shared" ca="1" si="253"/>
        <v/>
      </c>
      <c r="F1519" s="20" t="str">
        <f t="shared" ca="1" si="253"/>
        <v/>
      </c>
      <c r="G1519" s="20" t="str">
        <f t="shared" ca="1" si="253"/>
        <v/>
      </c>
      <c r="H1519" s="20" t="str">
        <f t="shared" ca="1" si="253"/>
        <v/>
      </c>
      <c r="I1519" s="20" t="str">
        <f t="shared" ca="1" si="253"/>
        <v/>
      </c>
      <c r="J1519" s="20" t="str">
        <f t="shared" ca="1" si="253"/>
        <v/>
      </c>
      <c r="K1519" s="20" t="str">
        <f t="shared" ca="1" si="253"/>
        <v/>
      </c>
      <c r="L1519" s="20" t="str">
        <f t="shared" ca="1" si="253"/>
        <v/>
      </c>
      <c r="M1519" s="20" t="str">
        <f t="shared" ca="1" si="253"/>
        <v/>
      </c>
      <c r="N1519" s="20" t="str">
        <f t="shared" ca="1" si="253"/>
        <v/>
      </c>
      <c r="O1519" s="20" t="str">
        <f t="shared" ca="1" si="253"/>
        <v/>
      </c>
      <c r="P1519" s="25" t="str">
        <f t="shared" ca="1" si="253"/>
        <v/>
      </c>
      <c r="Q1519" s="25" t="str">
        <f t="shared" ca="1" si="253"/>
        <v/>
      </c>
      <c r="R1519" s="25" t="str">
        <f t="shared" ca="1" si="246"/>
        <v/>
      </c>
      <c r="S1519" s="25" t="str">
        <f t="shared" ca="1" si="246"/>
        <v/>
      </c>
      <c r="T1519" s="25" t="str">
        <f t="shared" ca="1" si="246"/>
        <v/>
      </c>
      <c r="U1519" s="25" t="str">
        <f t="shared" ca="1" si="246"/>
        <v/>
      </c>
    </row>
    <row r="1520" spans="1:21" ht="13.5" customHeight="1">
      <c r="A1520" s="20" t="str">
        <f t="shared" ca="1" si="254"/>
        <v>Ophidian Armor</v>
      </c>
      <c r="B1520" s="20" t="str">
        <f t="shared" ca="1" si="253"/>
        <v>da21d6d5-ccf5-42ae-b627-8446a6445f91</v>
      </c>
      <c r="C1520" s="20" t="str">
        <f t="shared" ca="1" si="253"/>
        <v>Bard</v>
      </c>
      <c r="D1520" s="20" t="str">
        <f t="shared" ca="1" si="253"/>
        <v>6</v>
      </c>
      <c r="E1520" s="20" t="str">
        <f t="shared" ca="1" si="253"/>
        <v/>
      </c>
      <c r="F1520" s="20" t="str">
        <f t="shared" ca="1" si="253"/>
        <v/>
      </c>
      <c r="G1520" s="20" t="str">
        <f t="shared" ca="1" si="253"/>
        <v/>
      </c>
      <c r="H1520" s="20" t="str">
        <f t="shared" ca="1" si="253"/>
        <v/>
      </c>
      <c r="I1520" s="20" t="str">
        <f t="shared" ca="1" si="253"/>
        <v/>
      </c>
      <c r="J1520" s="20" t="str">
        <f t="shared" ca="1" si="253"/>
        <v/>
      </c>
      <c r="K1520" s="20" t="str">
        <f t="shared" ca="1" si="253"/>
        <v/>
      </c>
      <c r="L1520" s="20" t="str">
        <f t="shared" ca="1" si="253"/>
        <v/>
      </c>
      <c r="M1520" s="20" t="str">
        <f t="shared" ca="1" si="253"/>
        <v/>
      </c>
      <c r="N1520" s="20" t="str">
        <f t="shared" ca="1" si="253"/>
        <v/>
      </c>
      <c r="O1520" s="20" t="str">
        <f t="shared" ca="1" si="253"/>
        <v/>
      </c>
      <c r="P1520" s="25" t="str">
        <f t="shared" ca="1" si="253"/>
        <v/>
      </c>
      <c r="Q1520" s="25" t="str">
        <f t="shared" ca="1" si="253"/>
        <v/>
      </c>
      <c r="R1520" s="25" t="str">
        <f t="shared" ca="1" si="246"/>
        <v/>
      </c>
      <c r="S1520" s="25" t="str">
        <f t="shared" ca="1" si="246"/>
        <v/>
      </c>
      <c r="T1520" s="25" t="str">
        <f t="shared" ca="1" si="246"/>
        <v/>
      </c>
      <c r="U1520" s="25" t="str">
        <f t="shared" ca="1" si="246"/>
        <v/>
      </c>
    </row>
    <row r="1521" spans="1:21" ht="13.5" customHeight="1">
      <c r="A1521" s="20" t="str">
        <f t="shared" ca="1" si="254"/>
        <v>Bracers of Protection</v>
      </c>
      <c r="B1521" s="20" t="str">
        <f t="shared" ca="1" si="253"/>
        <v>a37937e7-f47a-4d6a-8098-128ce59e1dc7</v>
      </c>
      <c r="C1521" s="20" t="str">
        <f t="shared" ca="1" si="253"/>
        <v>Bard</v>
      </c>
      <c r="D1521" s="20" t="str">
        <f t="shared" ca="1" si="253"/>
        <v>B</v>
      </c>
      <c r="E1521" s="20" t="str">
        <f t="shared" ca="1" si="253"/>
        <v/>
      </c>
      <c r="F1521" s="20" t="str">
        <f t="shared" ca="1" si="253"/>
        <v/>
      </c>
      <c r="G1521" s="20" t="str">
        <f t="shared" ca="1" si="253"/>
        <v/>
      </c>
      <c r="H1521" s="20" t="str">
        <f t="shared" ca="1" si="253"/>
        <v/>
      </c>
      <c r="I1521" s="20" t="str">
        <f t="shared" ca="1" si="253"/>
        <v/>
      </c>
      <c r="J1521" s="20" t="str">
        <f t="shared" ca="1" si="253"/>
        <v/>
      </c>
      <c r="K1521" s="20" t="str">
        <f t="shared" ca="1" si="253"/>
        <v/>
      </c>
      <c r="L1521" s="20" t="str">
        <f t="shared" ca="1" si="253"/>
        <v/>
      </c>
      <c r="M1521" s="20" t="str">
        <f t="shared" ca="1" si="253"/>
        <v/>
      </c>
      <c r="N1521" s="20" t="str">
        <f t="shared" ca="1" si="253"/>
        <v/>
      </c>
      <c r="O1521" s="20" t="str">
        <f t="shared" ca="1" si="253"/>
        <v/>
      </c>
      <c r="P1521" s="25" t="str">
        <f t="shared" ca="1" si="253"/>
        <v/>
      </c>
      <c r="Q1521" s="25" t="str">
        <f t="shared" ca="1" si="253"/>
        <v/>
      </c>
      <c r="R1521" s="25" t="str">
        <f t="shared" ca="1" si="246"/>
        <v/>
      </c>
      <c r="S1521" s="25" t="str">
        <f t="shared" ca="1" si="246"/>
        <v/>
      </c>
      <c r="T1521" s="25" t="str">
        <f t="shared" ca="1" si="246"/>
        <v/>
      </c>
      <c r="U1521" s="25" t="str">
        <f t="shared" ca="1" si="246"/>
        <v/>
      </c>
    </row>
    <row r="1522" spans="1:21" ht="13.5" customHeight="1">
      <c r="A1522" s="20" t="str">
        <f t="shared" ca="1" si="254"/>
        <v>Codex</v>
      </c>
      <c r="B1522" s="20" t="str">
        <f t="shared" ref="B1522:Q1531" ca="1" si="255">IF(INDIRECT(ADDRESS(ROW(),COLUMN(),,,"Details"))="","",SUBSTITUTE(SUBSTITUTE(INDIRECT(ADDRESS(ROW(),COLUMN(),,,"Details")),"
","&amp;#10;"),"""","&amp;quot;"))</f>
        <v>5ea3f2d8-b15d-41cd-8ae5-bd8b71320a2e</v>
      </c>
      <c r="C1522" s="20" t="str">
        <f t="shared" ca="1" si="255"/>
        <v>Bard</v>
      </c>
      <c r="D1522" s="20" t="str">
        <f t="shared" ca="1" si="255"/>
        <v>B</v>
      </c>
      <c r="E1522" s="20" t="str">
        <f t="shared" ca="1" si="255"/>
        <v/>
      </c>
      <c r="F1522" s="20" t="str">
        <f t="shared" ca="1" si="255"/>
        <v/>
      </c>
      <c r="G1522" s="20" t="str">
        <f t="shared" ca="1" si="255"/>
        <v/>
      </c>
      <c r="H1522" s="20" t="str">
        <f t="shared" ca="1" si="255"/>
        <v/>
      </c>
      <c r="I1522" s="20" t="str">
        <f t="shared" ca="1" si="255"/>
        <v/>
      </c>
      <c r="J1522" s="20" t="str">
        <f t="shared" ca="1" si="255"/>
        <v/>
      </c>
      <c r="K1522" s="20" t="str">
        <f t="shared" ca="1" si="255"/>
        <v/>
      </c>
      <c r="L1522" s="20" t="str">
        <f t="shared" ca="1" si="255"/>
        <v/>
      </c>
      <c r="M1522" s="20" t="str">
        <f t="shared" ca="1" si="255"/>
        <v/>
      </c>
      <c r="N1522" s="20" t="str">
        <f t="shared" ca="1" si="255"/>
        <v/>
      </c>
      <c r="O1522" s="20" t="str">
        <f t="shared" ca="1" si="255"/>
        <v/>
      </c>
      <c r="P1522" s="25" t="str">
        <f t="shared" ca="1" si="255"/>
        <v/>
      </c>
      <c r="Q1522" s="25" t="str">
        <f t="shared" ca="1" si="255"/>
        <v/>
      </c>
      <c r="R1522" s="25" t="str">
        <f t="shared" ref="R1522:U1585" ca="1" si="256">IF(INDIRECT(ADDRESS(ROW(),COLUMN(),,,"Details"))="","",SUBSTITUTE(SUBSTITUTE(INDIRECT(ADDRESS(ROW(),COLUMN(),,,"Details")),"
","&amp;#10;"),"""","&amp;quot;"))</f>
        <v/>
      </c>
      <c r="S1522" s="25" t="str">
        <f t="shared" ca="1" si="256"/>
        <v/>
      </c>
      <c r="T1522" s="25" t="str">
        <f t="shared" ca="1" si="256"/>
        <v/>
      </c>
      <c r="U1522" s="25" t="str">
        <f t="shared" ca="1" si="256"/>
        <v/>
      </c>
    </row>
    <row r="1523" spans="1:21" ht="13.5" customHeight="1">
      <c r="A1523" s="20" t="str">
        <f t="shared" ca="1" si="254"/>
        <v>Ivory Dice</v>
      </c>
      <c r="B1523" s="20" t="str">
        <f t="shared" ca="1" si="255"/>
        <v>32239901-257d-41a9-9ad2-da63fd586427</v>
      </c>
      <c r="C1523" s="20" t="str">
        <f t="shared" ca="1" si="255"/>
        <v>Bard</v>
      </c>
      <c r="D1523" s="20" t="str">
        <f t="shared" ca="1" si="255"/>
        <v>B</v>
      </c>
      <c r="E1523" s="20" t="str">
        <f t="shared" ca="1" si="255"/>
        <v/>
      </c>
      <c r="F1523" s="20" t="str">
        <f t="shared" ca="1" si="255"/>
        <v/>
      </c>
      <c r="G1523" s="20" t="str">
        <f t="shared" ca="1" si="255"/>
        <v/>
      </c>
      <c r="H1523" s="20" t="str">
        <f t="shared" ca="1" si="255"/>
        <v/>
      </c>
      <c r="I1523" s="20" t="str">
        <f t="shared" ca="1" si="255"/>
        <v/>
      </c>
      <c r="J1523" s="20" t="str">
        <f t="shared" ca="1" si="255"/>
        <v/>
      </c>
      <c r="K1523" s="20" t="str">
        <f t="shared" ca="1" si="255"/>
        <v/>
      </c>
      <c r="L1523" s="20" t="str">
        <f t="shared" ca="1" si="255"/>
        <v/>
      </c>
      <c r="M1523" s="20" t="str">
        <f t="shared" ca="1" si="255"/>
        <v/>
      </c>
      <c r="N1523" s="20" t="str">
        <f t="shared" ca="1" si="255"/>
        <v/>
      </c>
      <c r="O1523" s="20" t="str">
        <f t="shared" ca="1" si="255"/>
        <v/>
      </c>
      <c r="P1523" s="25" t="str">
        <f t="shared" ca="1" si="255"/>
        <v/>
      </c>
      <c r="Q1523" s="25" t="str">
        <f t="shared" ca="1" si="255"/>
        <v/>
      </c>
      <c r="R1523" s="25" t="str">
        <f t="shared" ca="1" si="256"/>
        <v/>
      </c>
      <c r="S1523" s="25" t="str">
        <f t="shared" ca="1" si="256"/>
        <v/>
      </c>
      <c r="T1523" s="25" t="str">
        <f t="shared" ca="1" si="256"/>
        <v/>
      </c>
      <c r="U1523" s="25" t="str">
        <f t="shared" ca="1" si="256"/>
        <v/>
      </c>
    </row>
    <row r="1524" spans="1:21" ht="13.5" customHeight="1">
      <c r="A1524" s="20" t="str">
        <f t="shared" ca="1" si="254"/>
        <v>Potion of Glibness</v>
      </c>
      <c r="B1524" s="20" t="str">
        <f t="shared" ca="1" si="255"/>
        <v>b3ca01cd-e092-4f48-bd56-db8905547ada</v>
      </c>
      <c r="C1524" s="20" t="str">
        <f t="shared" ca="1" si="255"/>
        <v>Bard</v>
      </c>
      <c r="D1524" s="20" t="str">
        <f t="shared" ca="1" si="255"/>
        <v>B</v>
      </c>
      <c r="E1524" s="20" t="str">
        <f t="shared" ca="1" si="255"/>
        <v/>
      </c>
      <c r="F1524" s="20" t="str">
        <f t="shared" ca="1" si="255"/>
        <v/>
      </c>
      <c r="G1524" s="20" t="str">
        <f t="shared" ca="1" si="255"/>
        <v/>
      </c>
      <c r="H1524" s="20" t="str">
        <f t="shared" ca="1" si="255"/>
        <v/>
      </c>
      <c r="I1524" s="20" t="str">
        <f t="shared" ca="1" si="255"/>
        <v/>
      </c>
      <c r="J1524" s="20" t="str">
        <f t="shared" ca="1" si="255"/>
        <v/>
      </c>
      <c r="K1524" s="20" t="str">
        <f t="shared" ca="1" si="255"/>
        <v/>
      </c>
      <c r="L1524" s="20" t="str">
        <f t="shared" ca="1" si="255"/>
        <v/>
      </c>
      <c r="M1524" s="20" t="str">
        <f t="shared" ca="1" si="255"/>
        <v/>
      </c>
      <c r="N1524" s="20" t="str">
        <f t="shared" ca="1" si="255"/>
        <v/>
      </c>
      <c r="O1524" s="20" t="str">
        <f t="shared" ca="1" si="255"/>
        <v/>
      </c>
      <c r="P1524" s="25" t="str">
        <f t="shared" ca="1" si="255"/>
        <v/>
      </c>
      <c r="Q1524" s="25" t="str">
        <f t="shared" ca="1" si="255"/>
        <v/>
      </c>
      <c r="R1524" s="25" t="str">
        <f t="shared" ca="1" si="256"/>
        <v/>
      </c>
      <c r="S1524" s="25" t="str">
        <f t="shared" ca="1" si="256"/>
        <v/>
      </c>
      <c r="T1524" s="25" t="str">
        <f t="shared" ca="1" si="256"/>
        <v/>
      </c>
      <c r="U1524" s="25" t="str">
        <f t="shared" ca="1" si="256"/>
        <v/>
      </c>
    </row>
    <row r="1525" spans="1:21" ht="13.5" customHeight="1">
      <c r="A1525" s="20" t="str">
        <f t="shared" ca="1" si="254"/>
        <v>Ruby of Charisma</v>
      </c>
      <c r="B1525" s="20" t="str">
        <f t="shared" ca="1" si="255"/>
        <v>de70b01f-c72e-43b0-a46f-51a95af7ddd2</v>
      </c>
      <c r="C1525" s="20" t="str">
        <f t="shared" ca="1" si="255"/>
        <v>Bard</v>
      </c>
      <c r="D1525" s="20" t="str">
        <f t="shared" ca="1" si="255"/>
        <v>1</v>
      </c>
      <c r="E1525" s="20" t="str">
        <f t="shared" ca="1" si="255"/>
        <v/>
      </c>
      <c r="F1525" s="20" t="str">
        <f t="shared" ca="1" si="255"/>
        <v/>
      </c>
      <c r="G1525" s="20" t="str">
        <f t="shared" ca="1" si="255"/>
        <v/>
      </c>
      <c r="H1525" s="20" t="str">
        <f t="shared" ca="1" si="255"/>
        <v/>
      </c>
      <c r="I1525" s="20" t="str">
        <f t="shared" ca="1" si="255"/>
        <v/>
      </c>
      <c r="J1525" s="20" t="str">
        <f t="shared" ca="1" si="255"/>
        <v/>
      </c>
      <c r="K1525" s="20" t="str">
        <f t="shared" ca="1" si="255"/>
        <v/>
      </c>
      <c r="L1525" s="20" t="str">
        <f t="shared" ca="1" si="255"/>
        <v/>
      </c>
      <c r="M1525" s="20" t="str">
        <f t="shared" ca="1" si="255"/>
        <v/>
      </c>
      <c r="N1525" s="20" t="str">
        <f t="shared" ca="1" si="255"/>
        <v/>
      </c>
      <c r="O1525" s="20" t="str">
        <f t="shared" ca="1" si="255"/>
        <v/>
      </c>
      <c r="P1525" s="25" t="str">
        <f t="shared" ca="1" si="255"/>
        <v/>
      </c>
      <c r="Q1525" s="25" t="str">
        <f t="shared" ca="1" si="255"/>
        <v/>
      </c>
      <c r="R1525" s="25" t="str">
        <f t="shared" ca="1" si="256"/>
        <v/>
      </c>
      <c r="S1525" s="25" t="str">
        <f t="shared" ca="1" si="256"/>
        <v/>
      </c>
      <c r="T1525" s="25" t="str">
        <f t="shared" ca="1" si="256"/>
        <v/>
      </c>
      <c r="U1525" s="25" t="str">
        <f t="shared" ca="1" si="256"/>
        <v/>
      </c>
    </row>
    <row r="1526" spans="1:21" ht="13.5" customHeight="1">
      <c r="A1526" s="20" t="str">
        <f t="shared" ca="1" si="254"/>
        <v>Spyglass</v>
      </c>
      <c r="B1526" s="20" t="str">
        <f t="shared" ca="1" si="255"/>
        <v>ed6c705f-8609-4866-b687-9a294f3e54a0</v>
      </c>
      <c r="C1526" s="20" t="str">
        <f t="shared" ca="1" si="255"/>
        <v>Bard</v>
      </c>
      <c r="D1526" s="20" t="str">
        <f t="shared" ca="1" si="255"/>
        <v>1</v>
      </c>
      <c r="E1526" s="20" t="str">
        <f t="shared" ca="1" si="255"/>
        <v/>
      </c>
      <c r="F1526" s="20" t="str">
        <f t="shared" ca="1" si="255"/>
        <v/>
      </c>
      <c r="G1526" s="20" t="str">
        <f t="shared" ca="1" si="255"/>
        <v/>
      </c>
      <c r="H1526" s="20" t="str">
        <f t="shared" ca="1" si="255"/>
        <v/>
      </c>
      <c r="I1526" s="20" t="str">
        <f t="shared" ca="1" si="255"/>
        <v/>
      </c>
      <c r="J1526" s="20" t="str">
        <f t="shared" ca="1" si="255"/>
        <v/>
      </c>
      <c r="K1526" s="20" t="str">
        <f t="shared" ca="1" si="255"/>
        <v/>
      </c>
      <c r="L1526" s="20" t="str">
        <f t="shared" ca="1" si="255"/>
        <v/>
      </c>
      <c r="M1526" s="20" t="str">
        <f t="shared" ca="1" si="255"/>
        <v/>
      </c>
      <c r="N1526" s="20" t="str">
        <f t="shared" ca="1" si="255"/>
        <v/>
      </c>
      <c r="O1526" s="20" t="str">
        <f t="shared" ca="1" si="255"/>
        <v/>
      </c>
      <c r="P1526" s="25" t="str">
        <f t="shared" ca="1" si="255"/>
        <v/>
      </c>
      <c r="Q1526" s="25" t="str">
        <f t="shared" ca="1" si="255"/>
        <v/>
      </c>
      <c r="R1526" s="25" t="str">
        <f t="shared" ca="1" si="256"/>
        <v/>
      </c>
      <c r="S1526" s="25" t="str">
        <f t="shared" ca="1" si="256"/>
        <v/>
      </c>
      <c r="T1526" s="25" t="str">
        <f t="shared" ca="1" si="256"/>
        <v/>
      </c>
      <c r="U1526" s="25" t="str">
        <f t="shared" ca="1" si="256"/>
        <v/>
      </c>
    </row>
    <row r="1527" spans="1:21" ht="13.5" customHeight="1">
      <c r="A1527" s="20" t="str">
        <f t="shared" ca="1" si="254"/>
        <v>Headband of Alluring Charisma</v>
      </c>
      <c r="B1527" s="20" t="str">
        <f t="shared" ca="1" si="255"/>
        <v>318f2235-1696-4d2b-9421-a3cba9ecc86a</v>
      </c>
      <c r="C1527" s="20" t="str">
        <f t="shared" ca="1" si="255"/>
        <v>Bard</v>
      </c>
      <c r="D1527" s="20" t="str">
        <f t="shared" ca="1" si="255"/>
        <v>4</v>
      </c>
      <c r="E1527" s="20" t="str">
        <f t="shared" ca="1" si="255"/>
        <v/>
      </c>
      <c r="F1527" s="20" t="str">
        <f t="shared" ca="1" si="255"/>
        <v/>
      </c>
      <c r="G1527" s="20" t="str">
        <f t="shared" ca="1" si="255"/>
        <v/>
      </c>
      <c r="H1527" s="20" t="str">
        <f t="shared" ca="1" si="255"/>
        <v/>
      </c>
      <c r="I1527" s="20" t="str">
        <f t="shared" ca="1" si="255"/>
        <v/>
      </c>
      <c r="J1527" s="20" t="str">
        <f t="shared" ca="1" si="255"/>
        <v/>
      </c>
      <c r="K1527" s="20" t="str">
        <f t="shared" ca="1" si="255"/>
        <v/>
      </c>
      <c r="L1527" s="20" t="str">
        <f t="shared" ca="1" si="255"/>
        <v/>
      </c>
      <c r="M1527" s="20" t="str">
        <f t="shared" ca="1" si="255"/>
        <v/>
      </c>
      <c r="N1527" s="20" t="str">
        <f t="shared" ca="1" si="255"/>
        <v/>
      </c>
      <c r="O1527" s="20" t="str">
        <f t="shared" ca="1" si="255"/>
        <v/>
      </c>
      <c r="P1527" s="25" t="str">
        <f t="shared" ca="1" si="255"/>
        <v/>
      </c>
      <c r="Q1527" s="25" t="str">
        <f t="shared" ca="1" si="255"/>
        <v/>
      </c>
      <c r="R1527" s="25" t="str">
        <f t="shared" ca="1" si="256"/>
        <v/>
      </c>
      <c r="S1527" s="25" t="str">
        <f t="shared" ca="1" si="256"/>
        <v/>
      </c>
      <c r="T1527" s="25" t="str">
        <f t="shared" ca="1" si="256"/>
        <v/>
      </c>
      <c r="U1527" s="25" t="str">
        <f t="shared" ca="1" si="256"/>
        <v/>
      </c>
    </row>
    <row r="1528" spans="1:21" ht="13.5" customHeight="1">
      <c r="A1528" s="20" t="str">
        <f t="shared" ca="1" si="254"/>
        <v>Marked Cards</v>
      </c>
      <c r="B1528" s="20" t="str">
        <f t="shared" ca="1" si="255"/>
        <v>f2f76016-070e-44d6-bf28-85c2118fb772</v>
      </c>
      <c r="C1528" s="20" t="str">
        <f t="shared" ca="1" si="255"/>
        <v>Bard</v>
      </c>
      <c r="D1528" s="20" t="str">
        <f t="shared" ca="1" si="255"/>
        <v>5</v>
      </c>
      <c r="E1528" s="20" t="str">
        <f t="shared" ca="1" si="255"/>
        <v/>
      </c>
      <c r="F1528" s="20" t="str">
        <f t="shared" ca="1" si="255"/>
        <v/>
      </c>
      <c r="G1528" s="20" t="str">
        <f t="shared" ca="1" si="255"/>
        <v/>
      </c>
      <c r="H1528" s="20" t="str">
        <f t="shared" ca="1" si="255"/>
        <v/>
      </c>
      <c r="I1528" s="20" t="str">
        <f t="shared" ca="1" si="255"/>
        <v/>
      </c>
      <c r="J1528" s="20" t="str">
        <f t="shared" ca="1" si="255"/>
        <v/>
      </c>
      <c r="K1528" s="20" t="str">
        <f t="shared" ca="1" si="255"/>
        <v/>
      </c>
      <c r="L1528" s="20" t="str">
        <f t="shared" ca="1" si="255"/>
        <v/>
      </c>
      <c r="M1528" s="20" t="str">
        <f t="shared" ca="1" si="255"/>
        <v/>
      </c>
      <c r="N1528" s="20" t="str">
        <f t="shared" ca="1" si="255"/>
        <v/>
      </c>
      <c r="O1528" s="20" t="str">
        <f t="shared" ca="1" si="255"/>
        <v/>
      </c>
      <c r="P1528" s="25" t="str">
        <f t="shared" ca="1" si="255"/>
        <v/>
      </c>
      <c r="Q1528" s="25" t="str">
        <f t="shared" ca="1" si="255"/>
        <v/>
      </c>
      <c r="R1528" s="25" t="str">
        <f t="shared" ca="1" si="256"/>
        <v/>
      </c>
      <c r="S1528" s="25" t="str">
        <f t="shared" ca="1" si="256"/>
        <v/>
      </c>
      <c r="T1528" s="25" t="str">
        <f t="shared" ca="1" si="256"/>
        <v/>
      </c>
      <c r="U1528" s="25" t="str">
        <f t="shared" ca="1" si="256"/>
        <v/>
      </c>
    </row>
    <row r="1529" spans="1:21" ht="13.5" customHeight="1">
      <c r="A1529" s="20" t="str">
        <f t="shared" ca="1" si="254"/>
        <v>Sihedron Ring</v>
      </c>
      <c r="B1529" s="20" t="str">
        <f t="shared" ca="1" si="255"/>
        <v>fd068220-588d-43c8-9bbb-01148513dab3</v>
      </c>
      <c r="C1529" s="20" t="str">
        <f t="shared" ca="1" si="255"/>
        <v>Bard</v>
      </c>
      <c r="D1529" s="20" t="str">
        <f t="shared" ca="1" si="255"/>
        <v>6</v>
      </c>
      <c r="E1529" s="20" t="str">
        <f t="shared" ca="1" si="255"/>
        <v/>
      </c>
      <c r="F1529" s="20" t="str">
        <f t="shared" ca="1" si="255"/>
        <v/>
      </c>
      <c r="G1529" s="20" t="str">
        <f t="shared" ca="1" si="255"/>
        <v/>
      </c>
      <c r="H1529" s="20" t="str">
        <f t="shared" ca="1" si="255"/>
        <v/>
      </c>
      <c r="I1529" s="20" t="str">
        <f t="shared" ca="1" si="255"/>
        <v/>
      </c>
      <c r="J1529" s="20" t="str">
        <f t="shared" ca="1" si="255"/>
        <v/>
      </c>
      <c r="K1529" s="20" t="str">
        <f t="shared" ca="1" si="255"/>
        <v/>
      </c>
      <c r="L1529" s="20" t="str">
        <f t="shared" ca="1" si="255"/>
        <v/>
      </c>
      <c r="M1529" s="20" t="str">
        <f t="shared" ca="1" si="255"/>
        <v/>
      </c>
      <c r="N1529" s="20" t="str">
        <f t="shared" ca="1" si="255"/>
        <v/>
      </c>
      <c r="O1529" s="20" t="str">
        <f t="shared" ca="1" si="255"/>
        <v/>
      </c>
      <c r="P1529" s="25" t="str">
        <f t="shared" ca="1" si="255"/>
        <v/>
      </c>
      <c r="Q1529" s="25" t="str">
        <f t="shared" ca="1" si="255"/>
        <v/>
      </c>
      <c r="R1529" s="25" t="str">
        <f t="shared" ca="1" si="256"/>
        <v/>
      </c>
      <c r="S1529" s="25" t="str">
        <f t="shared" ca="1" si="256"/>
        <v/>
      </c>
      <c r="T1529" s="25" t="str">
        <f t="shared" ca="1" si="256"/>
        <v/>
      </c>
      <c r="U1529" s="25" t="str">
        <f t="shared" ca="1" si="256"/>
        <v/>
      </c>
    </row>
    <row r="1530" spans="1:21" ht="13.5" customHeight="1">
      <c r="A1530" s="20" t="str">
        <f t="shared" ca="1" si="254"/>
        <v>Burglar</v>
      </c>
      <c r="B1530" s="20" t="str">
        <f t="shared" ca="1" si="255"/>
        <v>1b1072b7-0c71-4dd4-8e9c-89032cd1d9cb</v>
      </c>
      <c r="C1530" s="20" t="str">
        <f t="shared" ca="1" si="255"/>
        <v>Bard</v>
      </c>
      <c r="D1530" s="20" t="str">
        <f t="shared" ca="1" si="255"/>
        <v>B</v>
      </c>
      <c r="E1530" s="20" t="str">
        <f t="shared" ca="1" si="255"/>
        <v/>
      </c>
      <c r="F1530" s="20" t="str">
        <f t="shared" ca="1" si="255"/>
        <v/>
      </c>
      <c r="G1530" s="20" t="str">
        <f t="shared" ca="1" si="255"/>
        <v/>
      </c>
      <c r="H1530" s="20" t="str">
        <f t="shared" ca="1" si="255"/>
        <v/>
      </c>
      <c r="I1530" s="20" t="str">
        <f t="shared" ca="1" si="255"/>
        <v/>
      </c>
      <c r="J1530" s="20" t="str">
        <f t="shared" ca="1" si="255"/>
        <v/>
      </c>
      <c r="K1530" s="20" t="str">
        <f t="shared" ca="1" si="255"/>
        <v/>
      </c>
      <c r="L1530" s="20" t="str">
        <f t="shared" ca="1" si="255"/>
        <v/>
      </c>
      <c r="M1530" s="20" t="str">
        <f t="shared" ca="1" si="255"/>
        <v/>
      </c>
      <c r="N1530" s="20" t="str">
        <f t="shared" ca="1" si="255"/>
        <v/>
      </c>
      <c r="O1530" s="20" t="str">
        <f t="shared" ca="1" si="255"/>
        <v/>
      </c>
      <c r="P1530" s="25" t="str">
        <f t="shared" ca="1" si="255"/>
        <v/>
      </c>
      <c r="Q1530" s="25" t="str">
        <f t="shared" ca="1" si="255"/>
        <v/>
      </c>
      <c r="R1530" s="25" t="str">
        <f t="shared" ca="1" si="256"/>
        <v/>
      </c>
      <c r="S1530" s="25" t="str">
        <f t="shared" ca="1" si="256"/>
        <v/>
      </c>
      <c r="T1530" s="25" t="str">
        <f t="shared" ca="1" si="256"/>
        <v/>
      </c>
      <c r="U1530" s="25" t="str">
        <f t="shared" ca="1" si="256"/>
        <v/>
      </c>
    </row>
    <row r="1531" spans="1:21" ht="13.5" customHeight="1">
      <c r="A1531" s="20" t="str">
        <f t="shared" ca="1" si="254"/>
        <v>Dilettante</v>
      </c>
      <c r="B1531" s="20" t="str">
        <f t="shared" ca="1" si="255"/>
        <v>d21b8c1d-c7dc-45f0-89a9-fd7771ae3be3</v>
      </c>
      <c r="C1531" s="20" t="str">
        <f t="shared" ca="1" si="255"/>
        <v>Bard</v>
      </c>
      <c r="D1531" s="20" t="str">
        <f t="shared" ca="1" si="255"/>
        <v>B</v>
      </c>
      <c r="E1531" s="20" t="str">
        <f t="shared" ca="1" si="255"/>
        <v/>
      </c>
      <c r="F1531" s="20" t="str">
        <f t="shared" ca="1" si="255"/>
        <v/>
      </c>
      <c r="G1531" s="20" t="str">
        <f t="shared" ca="1" si="255"/>
        <v/>
      </c>
      <c r="H1531" s="20" t="str">
        <f t="shared" ca="1" si="255"/>
        <v/>
      </c>
      <c r="I1531" s="20" t="str">
        <f t="shared" ca="1" si="255"/>
        <v/>
      </c>
      <c r="J1531" s="20" t="str">
        <f t="shared" ca="1" si="255"/>
        <v/>
      </c>
      <c r="K1531" s="20" t="str">
        <f t="shared" ca="1" si="255"/>
        <v/>
      </c>
      <c r="L1531" s="20" t="str">
        <f t="shared" ca="1" si="255"/>
        <v/>
      </c>
      <c r="M1531" s="20" t="str">
        <f t="shared" ca="1" si="255"/>
        <v/>
      </c>
      <c r="N1531" s="20" t="str">
        <f t="shared" ca="1" si="255"/>
        <v/>
      </c>
      <c r="O1531" s="20" t="str">
        <f t="shared" ca="1" si="255"/>
        <v/>
      </c>
      <c r="P1531" s="25" t="str">
        <f t="shared" ca="1" si="255"/>
        <v/>
      </c>
      <c r="Q1531" s="25" t="str">
        <f t="shared" ca="1" si="255"/>
        <v/>
      </c>
      <c r="R1531" s="25" t="str">
        <f t="shared" ca="1" si="256"/>
        <v/>
      </c>
      <c r="S1531" s="25" t="str">
        <f t="shared" ca="1" si="256"/>
        <v/>
      </c>
      <c r="T1531" s="25" t="str">
        <f t="shared" ca="1" si="256"/>
        <v/>
      </c>
      <c r="U1531" s="25" t="str">
        <f t="shared" ca="1" si="256"/>
        <v/>
      </c>
    </row>
    <row r="1532" spans="1:21" ht="13.5" customHeight="1">
      <c r="A1532" s="20" t="str">
        <f t="shared" ca="1" si="254"/>
        <v>Fox</v>
      </c>
      <c r="B1532" s="20" t="str">
        <f t="shared" ref="B1532:Q1541" ca="1" si="257">IF(INDIRECT(ADDRESS(ROW(),COLUMN(),,,"Details"))="","",SUBSTITUTE(SUBSTITUTE(INDIRECT(ADDRESS(ROW(),COLUMN(),,,"Details")),"
","&amp;#10;"),"""","&amp;quot;"))</f>
        <v>f6b23404-2d72-4a7b-a3fb-4c5f3251e214</v>
      </c>
      <c r="C1532" s="20" t="str">
        <f t="shared" ca="1" si="257"/>
        <v>Bard</v>
      </c>
      <c r="D1532" s="20" t="str">
        <f t="shared" ca="1" si="257"/>
        <v>B</v>
      </c>
      <c r="E1532" s="20" t="str">
        <f t="shared" ca="1" si="257"/>
        <v/>
      </c>
      <c r="F1532" s="20" t="str">
        <f t="shared" ca="1" si="257"/>
        <v/>
      </c>
      <c r="G1532" s="20" t="str">
        <f t="shared" ca="1" si="257"/>
        <v/>
      </c>
      <c r="H1532" s="20" t="str">
        <f t="shared" ca="1" si="257"/>
        <v/>
      </c>
      <c r="I1532" s="20" t="str">
        <f t="shared" ca="1" si="257"/>
        <v/>
      </c>
      <c r="J1532" s="20" t="str">
        <f t="shared" ca="1" si="257"/>
        <v/>
      </c>
      <c r="K1532" s="20" t="str">
        <f t="shared" ca="1" si="257"/>
        <v/>
      </c>
      <c r="L1532" s="20" t="str">
        <f t="shared" ca="1" si="257"/>
        <v/>
      </c>
      <c r="M1532" s="20" t="str">
        <f t="shared" ca="1" si="257"/>
        <v/>
      </c>
      <c r="N1532" s="20" t="str">
        <f t="shared" ca="1" si="257"/>
        <v/>
      </c>
      <c r="O1532" s="20" t="str">
        <f t="shared" ca="1" si="257"/>
        <v/>
      </c>
      <c r="P1532" s="25" t="str">
        <f t="shared" ca="1" si="257"/>
        <v/>
      </c>
      <c r="Q1532" s="25" t="str">
        <f t="shared" ca="1" si="257"/>
        <v/>
      </c>
      <c r="R1532" s="25" t="str">
        <f t="shared" ca="1" si="256"/>
        <v/>
      </c>
      <c r="S1532" s="25" t="str">
        <f t="shared" ca="1" si="256"/>
        <v/>
      </c>
      <c r="T1532" s="25" t="str">
        <f t="shared" ca="1" si="256"/>
        <v/>
      </c>
      <c r="U1532" s="25" t="str">
        <f t="shared" ca="1" si="256"/>
        <v/>
      </c>
    </row>
    <row r="1533" spans="1:21" ht="13.5" customHeight="1">
      <c r="A1533" s="20" t="str">
        <f t="shared" ca="1" si="254"/>
        <v>Noble Brat</v>
      </c>
      <c r="B1533" s="20" t="str">
        <f t="shared" ca="1" si="257"/>
        <v>00a976b0-6847-45c0-adab-fd9e1d0b9af5</v>
      </c>
      <c r="C1533" s="20" t="str">
        <f t="shared" ca="1" si="257"/>
        <v>Bard</v>
      </c>
      <c r="D1533" s="20" t="str">
        <f t="shared" ca="1" si="257"/>
        <v>B</v>
      </c>
      <c r="E1533" s="20" t="str">
        <f t="shared" ca="1" si="257"/>
        <v/>
      </c>
      <c r="F1533" s="20" t="str">
        <f t="shared" ca="1" si="257"/>
        <v/>
      </c>
      <c r="G1533" s="20" t="str">
        <f t="shared" ca="1" si="257"/>
        <v/>
      </c>
      <c r="H1533" s="20" t="str">
        <f t="shared" ca="1" si="257"/>
        <v/>
      </c>
      <c r="I1533" s="20" t="str">
        <f t="shared" ca="1" si="257"/>
        <v/>
      </c>
      <c r="J1533" s="20" t="str">
        <f t="shared" ca="1" si="257"/>
        <v/>
      </c>
      <c r="K1533" s="20" t="str">
        <f t="shared" ca="1" si="257"/>
        <v/>
      </c>
      <c r="L1533" s="20" t="str">
        <f t="shared" ca="1" si="257"/>
        <v/>
      </c>
      <c r="M1533" s="20" t="str">
        <f t="shared" ca="1" si="257"/>
        <v/>
      </c>
      <c r="N1533" s="20" t="str">
        <f t="shared" ca="1" si="257"/>
        <v/>
      </c>
      <c r="O1533" s="20" t="str">
        <f t="shared" ca="1" si="257"/>
        <v/>
      </c>
      <c r="P1533" s="25" t="str">
        <f t="shared" ca="1" si="257"/>
        <v/>
      </c>
      <c r="Q1533" s="25" t="str">
        <f t="shared" ca="1" si="257"/>
        <v/>
      </c>
      <c r="R1533" s="25" t="str">
        <f t="shared" ca="1" si="256"/>
        <v/>
      </c>
      <c r="S1533" s="25" t="str">
        <f t="shared" ca="1" si="256"/>
        <v/>
      </c>
      <c r="T1533" s="25" t="str">
        <f t="shared" ca="1" si="256"/>
        <v/>
      </c>
      <c r="U1533" s="25" t="str">
        <f t="shared" ca="1" si="256"/>
        <v/>
      </c>
    </row>
    <row r="1534" spans="1:21" ht="13.5" customHeight="1">
      <c r="A1534" s="20" t="str">
        <f t="shared" ca="1" si="254"/>
        <v>Old Salt</v>
      </c>
      <c r="B1534" s="20" t="str">
        <f t="shared" ca="1" si="257"/>
        <v>016fe744-6bfa-44b8-b500-fc4e7916849b</v>
      </c>
      <c r="C1534" s="20" t="str">
        <f t="shared" ca="1" si="257"/>
        <v>Bard</v>
      </c>
      <c r="D1534" s="20" t="str">
        <f t="shared" ca="1" si="257"/>
        <v>B</v>
      </c>
      <c r="E1534" s="20" t="str">
        <f t="shared" ca="1" si="257"/>
        <v/>
      </c>
      <c r="F1534" s="20" t="str">
        <f t="shared" ca="1" si="257"/>
        <v/>
      </c>
      <c r="G1534" s="20" t="str">
        <f t="shared" ca="1" si="257"/>
        <v/>
      </c>
      <c r="H1534" s="20" t="str">
        <f t="shared" ca="1" si="257"/>
        <v/>
      </c>
      <c r="I1534" s="20" t="str">
        <f t="shared" ca="1" si="257"/>
        <v/>
      </c>
      <c r="J1534" s="20" t="str">
        <f t="shared" ca="1" si="257"/>
        <v/>
      </c>
      <c r="K1534" s="20" t="str">
        <f t="shared" ca="1" si="257"/>
        <v/>
      </c>
      <c r="L1534" s="20" t="str">
        <f t="shared" ca="1" si="257"/>
        <v/>
      </c>
      <c r="M1534" s="20" t="str">
        <f t="shared" ca="1" si="257"/>
        <v/>
      </c>
      <c r="N1534" s="20" t="str">
        <f t="shared" ca="1" si="257"/>
        <v/>
      </c>
      <c r="O1534" s="20" t="str">
        <f t="shared" ca="1" si="257"/>
        <v/>
      </c>
      <c r="P1534" s="25" t="str">
        <f t="shared" ca="1" si="257"/>
        <v/>
      </c>
      <c r="Q1534" s="25" t="str">
        <f t="shared" ca="1" si="257"/>
        <v/>
      </c>
      <c r="R1534" s="25" t="str">
        <f t="shared" ca="1" si="256"/>
        <v/>
      </c>
      <c r="S1534" s="25" t="str">
        <f t="shared" ca="1" si="256"/>
        <v/>
      </c>
      <c r="T1534" s="25" t="str">
        <f t="shared" ca="1" si="256"/>
        <v/>
      </c>
      <c r="U1534" s="25" t="str">
        <f t="shared" ca="1" si="256"/>
        <v/>
      </c>
    </row>
    <row r="1535" spans="1:21" ht="13.5" customHeight="1">
      <c r="A1535" s="20" t="str">
        <f t="shared" ca="1" si="254"/>
        <v>Retainer</v>
      </c>
      <c r="B1535" s="20" t="str">
        <f t="shared" ca="1" si="257"/>
        <v>3daec663-58ae-4627-8a17-30bef5ccefd8</v>
      </c>
      <c r="C1535" s="20" t="str">
        <f t="shared" ca="1" si="257"/>
        <v>Bard</v>
      </c>
      <c r="D1535" s="20" t="str">
        <f t="shared" ca="1" si="257"/>
        <v>B</v>
      </c>
      <c r="E1535" s="20" t="str">
        <f t="shared" ca="1" si="257"/>
        <v/>
      </c>
      <c r="F1535" s="20" t="str">
        <f t="shared" ca="1" si="257"/>
        <v/>
      </c>
      <c r="G1535" s="20" t="str">
        <f t="shared" ca="1" si="257"/>
        <v/>
      </c>
      <c r="H1535" s="20" t="str">
        <f t="shared" ca="1" si="257"/>
        <v/>
      </c>
      <c r="I1535" s="20" t="str">
        <f t="shared" ca="1" si="257"/>
        <v/>
      </c>
      <c r="J1535" s="20" t="str">
        <f t="shared" ca="1" si="257"/>
        <v/>
      </c>
      <c r="K1535" s="20" t="str">
        <f t="shared" ca="1" si="257"/>
        <v/>
      </c>
      <c r="L1535" s="20" t="str">
        <f t="shared" ca="1" si="257"/>
        <v/>
      </c>
      <c r="M1535" s="20" t="str">
        <f t="shared" ca="1" si="257"/>
        <v/>
      </c>
      <c r="N1535" s="20" t="str">
        <f t="shared" ca="1" si="257"/>
        <v/>
      </c>
      <c r="O1535" s="20" t="str">
        <f t="shared" ca="1" si="257"/>
        <v/>
      </c>
      <c r="P1535" s="25" t="str">
        <f t="shared" ca="1" si="257"/>
        <v/>
      </c>
      <c r="Q1535" s="25" t="str">
        <f t="shared" ca="1" si="257"/>
        <v/>
      </c>
      <c r="R1535" s="25" t="str">
        <f t="shared" ca="1" si="256"/>
        <v/>
      </c>
      <c r="S1535" s="25" t="str">
        <f t="shared" ca="1" si="256"/>
        <v/>
      </c>
      <c r="T1535" s="25" t="str">
        <f t="shared" ca="1" si="256"/>
        <v/>
      </c>
      <c r="U1535" s="25" t="str">
        <f t="shared" ca="1" si="256"/>
        <v/>
      </c>
    </row>
    <row r="1536" spans="1:21" ht="13.5" customHeight="1">
      <c r="A1536" s="20" t="str">
        <f t="shared" ca="1" si="254"/>
        <v>Troubadour</v>
      </c>
      <c r="B1536" s="20" t="str">
        <f t="shared" ca="1" si="257"/>
        <v>3b1f85b5-844b-46c8-868d-5163441c6a2f</v>
      </c>
      <c r="C1536" s="20" t="str">
        <f t="shared" ca="1" si="257"/>
        <v>Bard</v>
      </c>
      <c r="D1536" s="20" t="str">
        <f t="shared" ca="1" si="257"/>
        <v>B</v>
      </c>
      <c r="E1536" s="20" t="str">
        <f t="shared" ca="1" si="257"/>
        <v/>
      </c>
      <c r="F1536" s="20" t="str">
        <f t="shared" ca="1" si="257"/>
        <v/>
      </c>
      <c r="G1536" s="20" t="str">
        <f t="shared" ca="1" si="257"/>
        <v/>
      </c>
      <c r="H1536" s="20" t="str">
        <f t="shared" ca="1" si="257"/>
        <v/>
      </c>
      <c r="I1536" s="20" t="str">
        <f t="shared" ca="1" si="257"/>
        <v/>
      </c>
      <c r="J1536" s="20" t="str">
        <f t="shared" ca="1" si="257"/>
        <v/>
      </c>
      <c r="K1536" s="20" t="str">
        <f t="shared" ca="1" si="257"/>
        <v/>
      </c>
      <c r="L1536" s="20" t="str">
        <f t="shared" ca="1" si="257"/>
        <v/>
      </c>
      <c r="M1536" s="20" t="str">
        <f t="shared" ca="1" si="257"/>
        <v/>
      </c>
      <c r="N1536" s="20" t="str">
        <f t="shared" ca="1" si="257"/>
        <v/>
      </c>
      <c r="O1536" s="20" t="str">
        <f t="shared" ca="1" si="257"/>
        <v/>
      </c>
      <c r="P1536" s="25" t="str">
        <f t="shared" ca="1" si="257"/>
        <v/>
      </c>
      <c r="Q1536" s="25" t="str">
        <f t="shared" ca="1" si="257"/>
        <v/>
      </c>
      <c r="R1536" s="25" t="str">
        <f t="shared" ca="1" si="256"/>
        <v/>
      </c>
      <c r="S1536" s="25" t="str">
        <f t="shared" ca="1" si="256"/>
        <v/>
      </c>
      <c r="T1536" s="25" t="str">
        <f t="shared" ca="1" si="256"/>
        <v/>
      </c>
      <c r="U1536" s="25" t="str">
        <f t="shared" ca="1" si="256"/>
        <v/>
      </c>
    </row>
    <row r="1537" spans="1:21" ht="13.5" customHeight="1">
      <c r="A1537" s="20" t="str">
        <f t="shared" ca="1" si="254"/>
        <v>Raconteur</v>
      </c>
      <c r="B1537" s="20" t="str">
        <f t="shared" ca="1" si="257"/>
        <v>7cf3064b-1253-4184-9fd7-d2508590f1e2</v>
      </c>
      <c r="C1537" s="20" t="str">
        <f t="shared" ca="1" si="257"/>
        <v>Bard</v>
      </c>
      <c r="D1537" s="20" t="str">
        <f t="shared" ca="1" si="257"/>
        <v>1</v>
      </c>
      <c r="E1537" s="20" t="str">
        <f t="shared" ca="1" si="257"/>
        <v/>
      </c>
      <c r="F1537" s="20" t="str">
        <f t="shared" ca="1" si="257"/>
        <v/>
      </c>
      <c r="G1537" s="20" t="str">
        <f t="shared" ca="1" si="257"/>
        <v/>
      </c>
      <c r="H1537" s="20" t="str">
        <f t="shared" ca="1" si="257"/>
        <v/>
      </c>
      <c r="I1537" s="20" t="str">
        <f t="shared" ca="1" si="257"/>
        <v/>
      </c>
      <c r="J1537" s="20" t="str">
        <f t="shared" ca="1" si="257"/>
        <v/>
      </c>
      <c r="K1537" s="20" t="str">
        <f t="shared" ca="1" si="257"/>
        <v/>
      </c>
      <c r="L1537" s="20" t="str">
        <f t="shared" ca="1" si="257"/>
        <v/>
      </c>
      <c r="M1537" s="20" t="str">
        <f t="shared" ca="1" si="257"/>
        <v/>
      </c>
      <c r="N1537" s="20" t="str">
        <f t="shared" ca="1" si="257"/>
        <v/>
      </c>
      <c r="O1537" s="20" t="str">
        <f t="shared" ca="1" si="257"/>
        <v/>
      </c>
      <c r="P1537" s="25" t="str">
        <f t="shared" ca="1" si="257"/>
        <v/>
      </c>
      <c r="Q1537" s="25" t="str">
        <f t="shared" ca="1" si="257"/>
        <v/>
      </c>
      <c r="R1537" s="25" t="str">
        <f t="shared" ca="1" si="256"/>
        <v/>
      </c>
      <c r="S1537" s="25" t="str">
        <f t="shared" ca="1" si="256"/>
        <v/>
      </c>
      <c r="T1537" s="25" t="str">
        <f t="shared" ca="1" si="256"/>
        <v/>
      </c>
      <c r="U1537" s="25" t="str">
        <f t="shared" ca="1" si="256"/>
        <v/>
      </c>
    </row>
    <row r="1538" spans="1:21" ht="13.5" customHeight="1">
      <c r="A1538" s="20" t="str">
        <f t="shared" ca="1" si="254"/>
        <v>Social Climber</v>
      </c>
      <c r="B1538" s="20" t="str">
        <f t="shared" ca="1" si="257"/>
        <v>128d2f3b-0e5c-44ac-b8a8-a4653f43b8c3</v>
      </c>
      <c r="C1538" s="20" t="str">
        <f t="shared" ca="1" si="257"/>
        <v>Bard</v>
      </c>
      <c r="D1538" s="20" t="str">
        <f t="shared" ca="1" si="257"/>
        <v>1</v>
      </c>
      <c r="E1538" s="20" t="str">
        <f t="shared" ca="1" si="257"/>
        <v/>
      </c>
      <c r="F1538" s="20" t="str">
        <f t="shared" ca="1" si="257"/>
        <v/>
      </c>
      <c r="G1538" s="20" t="str">
        <f t="shared" ca="1" si="257"/>
        <v/>
      </c>
      <c r="H1538" s="20" t="str">
        <f t="shared" ca="1" si="257"/>
        <v/>
      </c>
      <c r="I1538" s="20" t="str">
        <f t="shared" ca="1" si="257"/>
        <v/>
      </c>
      <c r="J1538" s="20" t="str">
        <f t="shared" ca="1" si="257"/>
        <v/>
      </c>
      <c r="K1538" s="20" t="str">
        <f t="shared" ca="1" si="257"/>
        <v/>
      </c>
      <c r="L1538" s="20" t="str">
        <f t="shared" ca="1" si="257"/>
        <v/>
      </c>
      <c r="M1538" s="20" t="str">
        <f t="shared" ca="1" si="257"/>
        <v/>
      </c>
      <c r="N1538" s="20" t="str">
        <f t="shared" ca="1" si="257"/>
        <v/>
      </c>
      <c r="O1538" s="20" t="str">
        <f t="shared" ca="1" si="257"/>
        <v/>
      </c>
      <c r="P1538" s="25" t="str">
        <f t="shared" ca="1" si="257"/>
        <v/>
      </c>
      <c r="Q1538" s="25" t="str">
        <f t="shared" ca="1" si="257"/>
        <v/>
      </c>
      <c r="R1538" s="25" t="str">
        <f t="shared" ca="1" si="256"/>
        <v/>
      </c>
      <c r="S1538" s="25" t="str">
        <f t="shared" ca="1" si="256"/>
        <v/>
      </c>
      <c r="T1538" s="25" t="str">
        <f t="shared" ca="1" si="256"/>
        <v/>
      </c>
      <c r="U1538" s="25" t="str">
        <f t="shared" ca="1" si="256"/>
        <v/>
      </c>
    </row>
    <row r="1539" spans="1:21" ht="13.5" customHeight="1">
      <c r="A1539" s="20" t="str">
        <f t="shared" ca="1" si="254"/>
        <v>Cook</v>
      </c>
      <c r="B1539" s="20" t="str">
        <f t="shared" ca="1" si="257"/>
        <v>debd1ead-3b9d-4736-9b9b-8618e616bb22</v>
      </c>
      <c r="C1539" s="20" t="str">
        <f t="shared" ca="1" si="257"/>
        <v>Bard</v>
      </c>
      <c r="D1539" s="20" t="str">
        <f t="shared" ca="1" si="257"/>
        <v>2</v>
      </c>
      <c r="E1539" s="20" t="str">
        <f t="shared" ca="1" si="257"/>
        <v/>
      </c>
      <c r="F1539" s="20" t="str">
        <f t="shared" ca="1" si="257"/>
        <v/>
      </c>
      <c r="G1539" s="20" t="str">
        <f t="shared" ca="1" si="257"/>
        <v/>
      </c>
      <c r="H1539" s="20" t="str">
        <f t="shared" ca="1" si="257"/>
        <v/>
      </c>
      <c r="I1539" s="20" t="str">
        <f t="shared" ca="1" si="257"/>
        <v/>
      </c>
      <c r="J1539" s="20" t="str">
        <f t="shared" ca="1" si="257"/>
        <v/>
      </c>
      <c r="K1539" s="20" t="str">
        <f t="shared" ca="1" si="257"/>
        <v/>
      </c>
      <c r="L1539" s="20" t="str">
        <f t="shared" ca="1" si="257"/>
        <v/>
      </c>
      <c r="M1539" s="20" t="str">
        <f t="shared" ca="1" si="257"/>
        <v/>
      </c>
      <c r="N1539" s="20" t="str">
        <f t="shared" ca="1" si="257"/>
        <v/>
      </c>
      <c r="O1539" s="20" t="str">
        <f t="shared" ca="1" si="257"/>
        <v/>
      </c>
      <c r="P1539" s="25" t="str">
        <f t="shared" ca="1" si="257"/>
        <v/>
      </c>
      <c r="Q1539" s="25" t="str">
        <f t="shared" ca="1" si="257"/>
        <v/>
      </c>
      <c r="R1539" s="25" t="str">
        <f t="shared" ca="1" si="256"/>
        <v/>
      </c>
      <c r="S1539" s="25" t="str">
        <f t="shared" ca="1" si="256"/>
        <v/>
      </c>
      <c r="T1539" s="25" t="str">
        <f t="shared" ca="1" si="256"/>
        <v/>
      </c>
      <c r="U1539" s="25" t="str">
        <f t="shared" ca="1" si="256"/>
        <v/>
      </c>
    </row>
    <row r="1540" spans="1:21" ht="13.5" customHeight="1">
      <c r="A1540" s="20" t="str">
        <f t="shared" ca="1" si="254"/>
        <v>Merchant</v>
      </c>
      <c r="B1540" s="20" t="str">
        <f t="shared" ca="1" si="257"/>
        <v>291dc1a9-b5cc-4dec-b936-c8ca9b138640</v>
      </c>
      <c r="C1540" s="20" t="str">
        <f t="shared" ca="1" si="257"/>
        <v>Bard</v>
      </c>
      <c r="D1540" s="20" t="str">
        <f t="shared" ca="1" si="257"/>
        <v>2</v>
      </c>
      <c r="E1540" s="20" t="str">
        <f t="shared" ca="1" si="257"/>
        <v/>
      </c>
      <c r="F1540" s="20" t="str">
        <f t="shared" ca="1" si="257"/>
        <v/>
      </c>
      <c r="G1540" s="20" t="str">
        <f t="shared" ca="1" si="257"/>
        <v/>
      </c>
      <c r="H1540" s="20" t="str">
        <f t="shared" ca="1" si="257"/>
        <v/>
      </c>
      <c r="I1540" s="20" t="str">
        <f t="shared" ca="1" si="257"/>
        <v/>
      </c>
      <c r="J1540" s="20" t="str">
        <f t="shared" ca="1" si="257"/>
        <v/>
      </c>
      <c r="K1540" s="20" t="str">
        <f t="shared" ca="1" si="257"/>
        <v/>
      </c>
      <c r="L1540" s="20" t="str">
        <f t="shared" ca="1" si="257"/>
        <v/>
      </c>
      <c r="M1540" s="20" t="str">
        <f t="shared" ca="1" si="257"/>
        <v/>
      </c>
      <c r="N1540" s="20" t="str">
        <f t="shared" ca="1" si="257"/>
        <v/>
      </c>
      <c r="O1540" s="20" t="str">
        <f t="shared" ca="1" si="257"/>
        <v/>
      </c>
      <c r="P1540" s="25" t="str">
        <f t="shared" ca="1" si="257"/>
        <v/>
      </c>
      <c r="Q1540" s="25" t="str">
        <f t="shared" ca="1" si="257"/>
        <v/>
      </c>
      <c r="R1540" s="25" t="str">
        <f t="shared" ca="1" si="256"/>
        <v/>
      </c>
      <c r="S1540" s="25" t="str">
        <f t="shared" ca="1" si="256"/>
        <v/>
      </c>
      <c r="T1540" s="25" t="str">
        <f t="shared" ca="1" si="256"/>
        <v/>
      </c>
      <c r="U1540" s="25" t="str">
        <f t="shared" ca="1" si="256"/>
        <v/>
      </c>
    </row>
    <row r="1541" spans="1:21" ht="13.5" customHeight="1">
      <c r="A1541" s="20" t="str">
        <f t="shared" ca="1" si="254"/>
        <v>Duelist</v>
      </c>
      <c r="B1541" s="20" t="str">
        <f t="shared" ca="1" si="257"/>
        <v>713ae68c-9713-4ddc-aac0-3b2c9fa1c3ca</v>
      </c>
      <c r="C1541" s="20" t="str">
        <f t="shared" ca="1" si="257"/>
        <v>Bard</v>
      </c>
      <c r="D1541" s="20" t="str">
        <f t="shared" ca="1" si="257"/>
        <v>3</v>
      </c>
      <c r="E1541" s="20" t="str">
        <f t="shared" ca="1" si="257"/>
        <v/>
      </c>
      <c r="F1541" s="20" t="str">
        <f t="shared" ca="1" si="257"/>
        <v/>
      </c>
      <c r="G1541" s="20" t="str">
        <f t="shared" ca="1" si="257"/>
        <v/>
      </c>
      <c r="H1541" s="20" t="str">
        <f t="shared" ca="1" si="257"/>
        <v/>
      </c>
      <c r="I1541" s="20" t="str">
        <f t="shared" ca="1" si="257"/>
        <v/>
      </c>
      <c r="J1541" s="20" t="str">
        <f t="shared" ca="1" si="257"/>
        <v/>
      </c>
      <c r="K1541" s="20" t="str">
        <f t="shared" ca="1" si="257"/>
        <v/>
      </c>
      <c r="L1541" s="20" t="str">
        <f t="shared" ca="1" si="257"/>
        <v/>
      </c>
      <c r="M1541" s="20" t="str">
        <f t="shared" ca="1" si="257"/>
        <v/>
      </c>
      <c r="N1541" s="20" t="str">
        <f t="shared" ca="1" si="257"/>
        <v/>
      </c>
      <c r="O1541" s="20" t="str">
        <f t="shared" ca="1" si="257"/>
        <v/>
      </c>
      <c r="P1541" s="25" t="str">
        <f t="shared" ca="1" si="257"/>
        <v/>
      </c>
      <c r="Q1541" s="25" t="str">
        <f t="shared" ca="1" si="257"/>
        <v/>
      </c>
      <c r="R1541" s="25" t="str">
        <f t="shared" ca="1" si="256"/>
        <v/>
      </c>
      <c r="S1541" s="25" t="str">
        <f t="shared" ca="1" si="256"/>
        <v/>
      </c>
      <c r="T1541" s="25" t="str">
        <f t="shared" ca="1" si="256"/>
        <v/>
      </c>
      <c r="U1541" s="25" t="str">
        <f t="shared" ca="1" si="256"/>
        <v/>
      </c>
    </row>
    <row r="1542" spans="1:21" ht="13.5" customHeight="1">
      <c r="A1542" s="20" t="str">
        <f t="shared" ca="1" si="254"/>
        <v>Valet</v>
      </c>
      <c r="B1542" s="20" t="str">
        <f t="shared" ref="B1542:Q1551" ca="1" si="258">IF(INDIRECT(ADDRESS(ROW(),COLUMN(),,,"Details"))="","",SUBSTITUTE(SUBSTITUTE(INDIRECT(ADDRESS(ROW(),COLUMN(),,,"Details")),"
","&amp;#10;"),"""","&amp;quot;"))</f>
        <v>1ff391ae-dd9d-497a-8b57-ff0977e9c590</v>
      </c>
      <c r="C1542" s="20" t="str">
        <f t="shared" ca="1" si="258"/>
        <v>Bard</v>
      </c>
      <c r="D1542" s="20" t="str">
        <f t="shared" ca="1" si="258"/>
        <v>3</v>
      </c>
      <c r="E1542" s="20" t="str">
        <f t="shared" ca="1" si="258"/>
        <v/>
      </c>
      <c r="F1542" s="20" t="str">
        <f t="shared" ca="1" si="258"/>
        <v/>
      </c>
      <c r="G1542" s="20" t="str">
        <f t="shared" ca="1" si="258"/>
        <v/>
      </c>
      <c r="H1542" s="20" t="str">
        <f t="shared" ca="1" si="258"/>
        <v/>
      </c>
      <c r="I1542" s="20" t="str">
        <f t="shared" ca="1" si="258"/>
        <v/>
      </c>
      <c r="J1542" s="20" t="str">
        <f t="shared" ca="1" si="258"/>
        <v/>
      </c>
      <c r="K1542" s="20" t="str">
        <f t="shared" ca="1" si="258"/>
        <v/>
      </c>
      <c r="L1542" s="20" t="str">
        <f t="shared" ca="1" si="258"/>
        <v/>
      </c>
      <c r="M1542" s="20" t="str">
        <f t="shared" ca="1" si="258"/>
        <v/>
      </c>
      <c r="N1542" s="20" t="str">
        <f t="shared" ca="1" si="258"/>
        <v/>
      </c>
      <c r="O1542" s="20" t="str">
        <f t="shared" ca="1" si="258"/>
        <v/>
      </c>
      <c r="P1542" s="25" t="str">
        <f t="shared" ca="1" si="258"/>
        <v/>
      </c>
      <c r="Q1542" s="25" t="str">
        <f t="shared" ca="1" si="258"/>
        <v/>
      </c>
      <c r="R1542" s="25" t="str">
        <f t="shared" ca="1" si="256"/>
        <v/>
      </c>
      <c r="S1542" s="25" t="str">
        <f t="shared" ca="1" si="256"/>
        <v/>
      </c>
      <c r="T1542" s="25" t="str">
        <f t="shared" ca="1" si="256"/>
        <v/>
      </c>
      <c r="U1542" s="25" t="str">
        <f t="shared" ca="1" si="256"/>
        <v/>
      </c>
    </row>
    <row r="1543" spans="1:21" ht="13.5" customHeight="1">
      <c r="A1543" s="20" t="str">
        <f t="shared" ca="1" si="254"/>
        <v>Wayfarer</v>
      </c>
      <c r="B1543" s="20" t="str">
        <f t="shared" ca="1" si="258"/>
        <v>26d05fe2-08f4-4619-92ad-e4e5fc372f54</v>
      </c>
      <c r="C1543" s="20" t="str">
        <f t="shared" ca="1" si="258"/>
        <v>Bard</v>
      </c>
      <c r="D1543" s="20" t="str">
        <f t="shared" ca="1" si="258"/>
        <v>4</v>
      </c>
      <c r="E1543" s="20" t="str">
        <f t="shared" ca="1" si="258"/>
        <v/>
      </c>
      <c r="F1543" s="20" t="str">
        <f t="shared" ca="1" si="258"/>
        <v/>
      </c>
      <c r="G1543" s="20" t="str">
        <f t="shared" ca="1" si="258"/>
        <v/>
      </c>
      <c r="H1543" s="20" t="str">
        <f t="shared" ca="1" si="258"/>
        <v/>
      </c>
      <c r="I1543" s="20" t="str">
        <f t="shared" ca="1" si="258"/>
        <v/>
      </c>
      <c r="J1543" s="20" t="str">
        <f t="shared" ca="1" si="258"/>
        <v/>
      </c>
      <c r="K1543" s="20" t="str">
        <f t="shared" ca="1" si="258"/>
        <v/>
      </c>
      <c r="L1543" s="20" t="str">
        <f t="shared" ca="1" si="258"/>
        <v/>
      </c>
      <c r="M1543" s="20" t="str">
        <f t="shared" ca="1" si="258"/>
        <v/>
      </c>
      <c r="N1543" s="20" t="str">
        <f t="shared" ca="1" si="258"/>
        <v/>
      </c>
      <c r="O1543" s="20" t="str">
        <f t="shared" ca="1" si="258"/>
        <v/>
      </c>
      <c r="P1543" s="25" t="str">
        <f t="shared" ca="1" si="258"/>
        <v/>
      </c>
      <c r="Q1543" s="25" t="str">
        <f t="shared" ca="1" si="258"/>
        <v/>
      </c>
      <c r="R1543" s="25" t="str">
        <f t="shared" ca="1" si="256"/>
        <v/>
      </c>
      <c r="S1543" s="25" t="str">
        <f t="shared" ca="1" si="256"/>
        <v/>
      </c>
      <c r="T1543" s="25" t="str">
        <f t="shared" ca="1" si="256"/>
        <v/>
      </c>
      <c r="U1543" s="25" t="str">
        <f t="shared" ca="1" si="256"/>
        <v/>
      </c>
    </row>
    <row r="1544" spans="1:21" ht="13.5" customHeight="1">
      <c r="A1544" s="20" t="str">
        <f t="shared" ca="1" si="254"/>
        <v>Yap the Pixie</v>
      </c>
      <c r="B1544" s="20" t="str">
        <f t="shared" ca="1" si="258"/>
        <v>ae25e3ff-987b-4300-9513-1924ac91105b</v>
      </c>
      <c r="C1544" s="20" t="str">
        <f t="shared" ca="1" si="258"/>
        <v>Bard</v>
      </c>
      <c r="D1544" s="20" t="str">
        <f t="shared" ca="1" si="258"/>
        <v>4</v>
      </c>
      <c r="E1544" s="20" t="str">
        <f t="shared" ca="1" si="258"/>
        <v/>
      </c>
      <c r="F1544" s="20" t="str">
        <f t="shared" ca="1" si="258"/>
        <v/>
      </c>
      <c r="G1544" s="20" t="str">
        <f t="shared" ca="1" si="258"/>
        <v/>
      </c>
      <c r="H1544" s="20" t="str">
        <f t="shared" ca="1" si="258"/>
        <v/>
      </c>
      <c r="I1544" s="20" t="str">
        <f t="shared" ca="1" si="258"/>
        <v/>
      </c>
      <c r="J1544" s="20" t="str">
        <f t="shared" ca="1" si="258"/>
        <v/>
      </c>
      <c r="K1544" s="20" t="str">
        <f t="shared" ca="1" si="258"/>
        <v/>
      </c>
      <c r="L1544" s="20" t="str">
        <f t="shared" ca="1" si="258"/>
        <v/>
      </c>
      <c r="M1544" s="20" t="str">
        <f t="shared" ca="1" si="258"/>
        <v/>
      </c>
      <c r="N1544" s="20" t="str">
        <f t="shared" ca="1" si="258"/>
        <v/>
      </c>
      <c r="O1544" s="20" t="str">
        <f t="shared" ca="1" si="258"/>
        <v/>
      </c>
      <c r="P1544" s="25" t="str">
        <f t="shared" ca="1" si="258"/>
        <v/>
      </c>
      <c r="Q1544" s="25" t="str">
        <f t="shared" ca="1" si="258"/>
        <v/>
      </c>
      <c r="R1544" s="25" t="str">
        <f t="shared" ca="1" si="256"/>
        <v/>
      </c>
      <c r="S1544" s="25" t="str">
        <f t="shared" ca="1" si="256"/>
        <v/>
      </c>
      <c r="T1544" s="25" t="str">
        <f t="shared" ca="1" si="256"/>
        <v/>
      </c>
      <c r="U1544" s="25" t="str">
        <f t="shared" ca="1" si="256"/>
        <v/>
      </c>
    </row>
    <row r="1545" spans="1:21" ht="13.5" customHeight="1">
      <c r="A1545" s="20" t="str">
        <f t="shared" ca="1" si="254"/>
        <v>Chevalier</v>
      </c>
      <c r="B1545" s="20" t="str">
        <f t="shared" ca="1" si="258"/>
        <v>f2daf067-61ca-4144-a923-7f2f99e7fe27</v>
      </c>
      <c r="C1545" s="20" t="str">
        <f t="shared" ca="1" si="258"/>
        <v>Bard</v>
      </c>
      <c r="D1545" s="20" t="str">
        <f t="shared" ca="1" si="258"/>
        <v>5</v>
      </c>
      <c r="E1545" s="20" t="str">
        <f t="shared" ca="1" si="258"/>
        <v/>
      </c>
      <c r="F1545" s="20" t="str">
        <f t="shared" ca="1" si="258"/>
        <v/>
      </c>
      <c r="G1545" s="20" t="str">
        <f t="shared" ca="1" si="258"/>
        <v/>
      </c>
      <c r="H1545" s="20" t="str">
        <f t="shared" ca="1" si="258"/>
        <v/>
      </c>
      <c r="I1545" s="20" t="str">
        <f t="shared" ca="1" si="258"/>
        <v/>
      </c>
      <c r="J1545" s="20" t="str">
        <f t="shared" ca="1" si="258"/>
        <v/>
      </c>
      <c r="K1545" s="20" t="str">
        <f t="shared" ca="1" si="258"/>
        <v/>
      </c>
      <c r="L1545" s="20" t="str">
        <f t="shared" ca="1" si="258"/>
        <v/>
      </c>
      <c r="M1545" s="20" t="str">
        <f t="shared" ca="1" si="258"/>
        <v/>
      </c>
      <c r="N1545" s="20" t="str">
        <f t="shared" ca="1" si="258"/>
        <v/>
      </c>
      <c r="O1545" s="20" t="str">
        <f t="shared" ca="1" si="258"/>
        <v/>
      </c>
      <c r="P1545" s="25" t="str">
        <f t="shared" ca="1" si="258"/>
        <v/>
      </c>
      <c r="Q1545" s="25" t="str">
        <f t="shared" ca="1" si="258"/>
        <v/>
      </c>
      <c r="R1545" s="25" t="str">
        <f t="shared" ca="1" si="256"/>
        <v/>
      </c>
      <c r="S1545" s="25" t="str">
        <f t="shared" ca="1" si="256"/>
        <v/>
      </c>
      <c r="T1545" s="25" t="str">
        <f t="shared" ca="1" si="256"/>
        <v/>
      </c>
      <c r="U1545" s="25" t="str">
        <f t="shared" ca="1" si="256"/>
        <v/>
      </c>
    </row>
    <row r="1546" spans="1:21" ht="13.5" customHeight="1">
      <c r="A1546" s="20" t="str">
        <f t="shared" ca="1" si="254"/>
        <v>Pyromaniac Mage</v>
      </c>
      <c r="B1546" s="20" t="str">
        <f t="shared" ca="1" si="258"/>
        <v>522088cf-e340-4221-ad69-85e5b227377a</v>
      </c>
      <c r="C1546" s="20" t="str">
        <f t="shared" ca="1" si="258"/>
        <v>Bard</v>
      </c>
      <c r="D1546" s="20" t="str">
        <f t="shared" ca="1" si="258"/>
        <v>5</v>
      </c>
      <c r="E1546" s="20" t="str">
        <f t="shared" ca="1" si="258"/>
        <v/>
      </c>
      <c r="F1546" s="20" t="str">
        <f t="shared" ca="1" si="258"/>
        <v/>
      </c>
      <c r="G1546" s="20" t="str">
        <f t="shared" ca="1" si="258"/>
        <v/>
      </c>
      <c r="H1546" s="20" t="str">
        <f t="shared" ca="1" si="258"/>
        <v/>
      </c>
      <c r="I1546" s="20" t="str">
        <f t="shared" ca="1" si="258"/>
        <v/>
      </c>
      <c r="J1546" s="20" t="str">
        <f t="shared" ca="1" si="258"/>
        <v/>
      </c>
      <c r="K1546" s="20" t="str">
        <f t="shared" ca="1" si="258"/>
        <v/>
      </c>
      <c r="L1546" s="20" t="str">
        <f t="shared" ca="1" si="258"/>
        <v/>
      </c>
      <c r="M1546" s="20" t="str">
        <f t="shared" ca="1" si="258"/>
        <v/>
      </c>
      <c r="N1546" s="20" t="str">
        <f t="shared" ca="1" si="258"/>
        <v/>
      </c>
      <c r="O1546" s="20" t="str">
        <f t="shared" ca="1" si="258"/>
        <v/>
      </c>
      <c r="P1546" s="25" t="str">
        <f t="shared" ca="1" si="258"/>
        <v/>
      </c>
      <c r="Q1546" s="25" t="str">
        <f t="shared" ca="1" si="258"/>
        <v/>
      </c>
      <c r="R1546" s="25" t="str">
        <f t="shared" ca="1" si="256"/>
        <v/>
      </c>
      <c r="S1546" s="25" t="str">
        <f t="shared" ca="1" si="256"/>
        <v/>
      </c>
      <c r="T1546" s="25" t="str">
        <f t="shared" ca="1" si="256"/>
        <v/>
      </c>
      <c r="U1546" s="25" t="str">
        <f t="shared" ca="1" si="256"/>
        <v/>
      </c>
    </row>
    <row r="1547" spans="1:21" ht="13.5" customHeight="1">
      <c r="A1547" s="20" t="str">
        <f t="shared" ca="1" si="254"/>
        <v>Sacred Killer</v>
      </c>
      <c r="B1547" s="20" t="str">
        <f t="shared" ca="1" si="258"/>
        <v>e8cd2c0c-fbeb-4cd7-8137-8c9e63fd82f2</v>
      </c>
      <c r="C1547" s="20" t="str">
        <f t="shared" ca="1" si="258"/>
        <v>Bard</v>
      </c>
      <c r="D1547" s="20" t="str">
        <f t="shared" ca="1" si="258"/>
        <v>5</v>
      </c>
      <c r="E1547" s="20" t="str">
        <f t="shared" ca="1" si="258"/>
        <v/>
      </c>
      <c r="F1547" s="20" t="str">
        <f t="shared" ca="1" si="258"/>
        <v/>
      </c>
      <c r="G1547" s="20" t="str">
        <f t="shared" ca="1" si="258"/>
        <v/>
      </c>
      <c r="H1547" s="20" t="str">
        <f t="shared" ca="1" si="258"/>
        <v/>
      </c>
      <c r="I1547" s="20" t="str">
        <f t="shared" ca="1" si="258"/>
        <v/>
      </c>
      <c r="J1547" s="20" t="str">
        <f t="shared" ca="1" si="258"/>
        <v/>
      </c>
      <c r="K1547" s="20" t="str">
        <f t="shared" ca="1" si="258"/>
        <v/>
      </c>
      <c r="L1547" s="20" t="str">
        <f t="shared" ca="1" si="258"/>
        <v/>
      </c>
      <c r="M1547" s="20" t="str">
        <f t="shared" ca="1" si="258"/>
        <v/>
      </c>
      <c r="N1547" s="20" t="str">
        <f t="shared" ca="1" si="258"/>
        <v/>
      </c>
      <c r="O1547" s="20" t="str">
        <f t="shared" ca="1" si="258"/>
        <v/>
      </c>
      <c r="P1547" s="25" t="str">
        <f t="shared" ca="1" si="258"/>
        <v/>
      </c>
      <c r="Q1547" s="25" t="str">
        <f t="shared" ca="1" si="258"/>
        <v/>
      </c>
      <c r="R1547" s="25" t="str">
        <f t="shared" ca="1" si="256"/>
        <v/>
      </c>
      <c r="S1547" s="25" t="str">
        <f t="shared" ca="1" si="256"/>
        <v/>
      </c>
      <c r="T1547" s="25" t="str">
        <f t="shared" ca="1" si="256"/>
        <v/>
      </c>
      <c r="U1547" s="25" t="str">
        <f t="shared" ca="1" si="256"/>
        <v/>
      </c>
    </row>
    <row r="1548" spans="1:21" ht="13.5" customHeight="1">
      <c r="A1548" s="20" t="str">
        <f t="shared" ca="1" si="254"/>
        <v>Fortune-Teller</v>
      </c>
      <c r="B1548" s="20" t="str">
        <f t="shared" ca="1" si="258"/>
        <v>e4c4dad1-937e-4fae-b0dc-d31a596b8aa3</v>
      </c>
      <c r="C1548" s="20" t="str">
        <f t="shared" ca="1" si="258"/>
        <v>Bard</v>
      </c>
      <c r="D1548" s="20" t="str">
        <f t="shared" ca="1" si="258"/>
        <v>6</v>
      </c>
      <c r="E1548" s="20" t="str">
        <f t="shared" ca="1" si="258"/>
        <v/>
      </c>
      <c r="F1548" s="20" t="str">
        <f t="shared" ca="1" si="258"/>
        <v/>
      </c>
      <c r="G1548" s="20" t="str">
        <f t="shared" ca="1" si="258"/>
        <v/>
      </c>
      <c r="H1548" s="20" t="str">
        <f t="shared" ca="1" si="258"/>
        <v/>
      </c>
      <c r="I1548" s="20" t="str">
        <f t="shared" ca="1" si="258"/>
        <v/>
      </c>
      <c r="J1548" s="20" t="str">
        <f t="shared" ca="1" si="258"/>
        <v/>
      </c>
      <c r="K1548" s="20" t="str">
        <f t="shared" ca="1" si="258"/>
        <v/>
      </c>
      <c r="L1548" s="20" t="str">
        <f t="shared" ca="1" si="258"/>
        <v/>
      </c>
      <c r="M1548" s="20" t="str">
        <f t="shared" ca="1" si="258"/>
        <v/>
      </c>
      <c r="N1548" s="20" t="str">
        <f t="shared" ca="1" si="258"/>
        <v/>
      </c>
      <c r="O1548" s="20" t="str">
        <f t="shared" ca="1" si="258"/>
        <v/>
      </c>
      <c r="P1548" s="25" t="str">
        <f t="shared" ca="1" si="258"/>
        <v/>
      </c>
      <c r="Q1548" s="25" t="str">
        <f t="shared" ca="1" si="258"/>
        <v/>
      </c>
      <c r="R1548" s="25" t="str">
        <f t="shared" ca="1" si="256"/>
        <v/>
      </c>
      <c r="S1548" s="25" t="str">
        <f t="shared" ca="1" si="256"/>
        <v/>
      </c>
      <c r="T1548" s="25" t="str">
        <f t="shared" ca="1" si="256"/>
        <v/>
      </c>
      <c r="U1548" s="25" t="str">
        <f t="shared" ca="1" si="256"/>
        <v/>
      </c>
    </row>
    <row r="1549" spans="1:21" ht="13.5" customHeight="1">
      <c r="A1549" s="20" t="str">
        <f t="shared" ca="1" si="254"/>
        <v>Princeling</v>
      </c>
      <c r="B1549" s="20" t="str">
        <f t="shared" ca="1" si="258"/>
        <v>ca648cc2-ad16-459a-ab55-10983648d958</v>
      </c>
      <c r="C1549" s="20" t="str">
        <f t="shared" ca="1" si="258"/>
        <v>Bard</v>
      </c>
      <c r="D1549" s="20" t="str">
        <f t="shared" ca="1" si="258"/>
        <v>6</v>
      </c>
      <c r="E1549" s="20" t="str">
        <f t="shared" ca="1" si="258"/>
        <v/>
      </c>
      <c r="F1549" s="20" t="str">
        <f t="shared" ca="1" si="258"/>
        <v/>
      </c>
      <c r="G1549" s="20" t="str">
        <f t="shared" ca="1" si="258"/>
        <v/>
      </c>
      <c r="H1549" s="20" t="str">
        <f t="shared" ca="1" si="258"/>
        <v/>
      </c>
      <c r="I1549" s="20" t="str">
        <f t="shared" ca="1" si="258"/>
        <v/>
      </c>
      <c r="J1549" s="20" t="str">
        <f t="shared" ca="1" si="258"/>
        <v/>
      </c>
      <c r="K1549" s="20" t="str">
        <f t="shared" ca="1" si="258"/>
        <v/>
      </c>
      <c r="L1549" s="20" t="str">
        <f t="shared" ca="1" si="258"/>
        <v/>
      </c>
      <c r="M1549" s="20" t="str">
        <f t="shared" ca="1" si="258"/>
        <v/>
      </c>
      <c r="N1549" s="20" t="str">
        <f t="shared" ca="1" si="258"/>
        <v/>
      </c>
      <c r="O1549" s="20" t="str">
        <f t="shared" ca="1" si="258"/>
        <v/>
      </c>
      <c r="P1549" s="25" t="str">
        <f t="shared" ca="1" si="258"/>
        <v/>
      </c>
      <c r="Q1549" s="25" t="str">
        <f t="shared" ca="1" si="258"/>
        <v/>
      </c>
      <c r="R1549" s="25" t="str">
        <f t="shared" ca="1" si="256"/>
        <v/>
      </c>
      <c r="S1549" s="25" t="str">
        <f t="shared" ca="1" si="256"/>
        <v/>
      </c>
      <c r="T1549" s="25" t="str">
        <f t="shared" ca="1" si="256"/>
        <v/>
      </c>
      <c r="U1549" s="25" t="str">
        <f t="shared" ca="1" si="256"/>
        <v/>
      </c>
    </row>
    <row r="1550" spans="1:21" ht="13.5" customHeight="1">
      <c r="A1550" s="20" t="str">
        <f t="shared" ca="1" si="254"/>
        <v>Blessing of Erastil</v>
      </c>
      <c r="B1550" s="20" t="str">
        <f t="shared" ca="1" si="258"/>
        <v>49b80fa3-ba9f-4671-b27a-7cfb9ca5094b</v>
      </c>
      <c r="C1550" s="20" t="str">
        <f t="shared" ca="1" si="258"/>
        <v>Bard</v>
      </c>
      <c r="D1550" s="20" t="str">
        <f t="shared" ca="1" si="258"/>
        <v>B</v>
      </c>
      <c r="E1550" s="20" t="str">
        <f t="shared" ca="1" si="258"/>
        <v/>
      </c>
      <c r="F1550" s="20" t="str">
        <f t="shared" ca="1" si="258"/>
        <v/>
      </c>
      <c r="G1550" s="20" t="str">
        <f t="shared" ca="1" si="258"/>
        <v/>
      </c>
      <c r="H1550" s="20" t="str">
        <f t="shared" ca="1" si="258"/>
        <v/>
      </c>
      <c r="I1550" s="20" t="str">
        <f t="shared" ca="1" si="258"/>
        <v/>
      </c>
      <c r="J1550" s="20" t="str">
        <f t="shared" ca="1" si="258"/>
        <v/>
      </c>
      <c r="K1550" s="20" t="str">
        <f t="shared" ca="1" si="258"/>
        <v/>
      </c>
      <c r="L1550" s="20" t="str">
        <f t="shared" ca="1" si="258"/>
        <v/>
      </c>
      <c r="M1550" s="20" t="str">
        <f t="shared" ca="1" si="258"/>
        <v/>
      </c>
      <c r="N1550" s="20" t="str">
        <f t="shared" ca="1" si="258"/>
        <v/>
      </c>
      <c r="O1550" s="20" t="str">
        <f t="shared" ca="1" si="258"/>
        <v/>
      </c>
      <c r="P1550" s="25" t="str">
        <f t="shared" ca="1" si="258"/>
        <v/>
      </c>
      <c r="Q1550" s="25" t="str">
        <f t="shared" ca="1" si="258"/>
        <v/>
      </c>
      <c r="R1550" s="25" t="str">
        <f t="shared" ca="1" si="256"/>
        <v/>
      </c>
      <c r="S1550" s="25" t="str">
        <f t="shared" ca="1" si="256"/>
        <v/>
      </c>
      <c r="T1550" s="25" t="str">
        <f t="shared" ca="1" si="256"/>
        <v/>
      </c>
      <c r="U1550" s="25" t="str">
        <f t="shared" ca="1" si="256"/>
        <v/>
      </c>
    </row>
    <row r="1551" spans="1:21" ht="13.5" customHeight="1">
      <c r="A1551" s="20" t="str">
        <f t="shared" ca="1" si="254"/>
        <v>Blessing of Milani</v>
      </c>
      <c r="B1551" s="20" t="str">
        <f t="shared" ca="1" si="258"/>
        <v>7a05fa86-d715-4691-8904-9a5206058528</v>
      </c>
      <c r="C1551" s="20" t="str">
        <f t="shared" ca="1" si="258"/>
        <v>Bard</v>
      </c>
      <c r="D1551" s="20" t="str">
        <f t="shared" ca="1" si="258"/>
        <v>B</v>
      </c>
      <c r="E1551" s="20" t="str">
        <f t="shared" ca="1" si="258"/>
        <v/>
      </c>
      <c r="F1551" s="20" t="str">
        <f t="shared" ca="1" si="258"/>
        <v/>
      </c>
      <c r="G1551" s="20" t="str">
        <f t="shared" ca="1" si="258"/>
        <v/>
      </c>
      <c r="H1551" s="20" t="str">
        <f t="shared" ca="1" si="258"/>
        <v/>
      </c>
      <c r="I1551" s="20" t="str">
        <f t="shared" ca="1" si="258"/>
        <v/>
      </c>
      <c r="J1551" s="20" t="str">
        <f t="shared" ca="1" si="258"/>
        <v/>
      </c>
      <c r="K1551" s="20" t="str">
        <f t="shared" ca="1" si="258"/>
        <v/>
      </c>
      <c r="L1551" s="20" t="str">
        <f t="shared" ca="1" si="258"/>
        <v/>
      </c>
      <c r="M1551" s="20" t="str">
        <f t="shared" ca="1" si="258"/>
        <v/>
      </c>
      <c r="N1551" s="20" t="str">
        <f t="shared" ca="1" si="258"/>
        <v/>
      </c>
      <c r="O1551" s="20" t="str">
        <f t="shared" ca="1" si="258"/>
        <v/>
      </c>
      <c r="P1551" s="25" t="str">
        <f t="shared" ca="1" si="258"/>
        <v/>
      </c>
      <c r="Q1551" s="25" t="str">
        <f t="shared" ca="1" si="258"/>
        <v/>
      </c>
      <c r="R1551" s="25" t="str">
        <f t="shared" ca="1" si="256"/>
        <v/>
      </c>
      <c r="S1551" s="25" t="str">
        <f t="shared" ca="1" si="256"/>
        <v/>
      </c>
      <c r="T1551" s="25" t="str">
        <f t="shared" ca="1" si="256"/>
        <v/>
      </c>
      <c r="U1551" s="25" t="str">
        <f t="shared" ca="1" si="256"/>
        <v/>
      </c>
    </row>
    <row r="1552" spans="1:21" ht="13.5" customHeight="1">
      <c r="A1552" s="20" t="str">
        <f t="shared" ca="1" si="254"/>
        <v>Blessing of the Gods</v>
      </c>
      <c r="B1552" s="20" t="str">
        <f t="shared" ref="B1552:Q1561" ca="1" si="259">IF(INDIRECT(ADDRESS(ROW(),COLUMN(),,,"Details"))="","",SUBSTITUTE(SUBSTITUTE(INDIRECT(ADDRESS(ROW(),COLUMN(),,,"Details")),"
","&amp;#10;"),"""","&amp;quot;"))</f>
        <v>9ac03cb9-18a5-467e-b992-72403533c809</v>
      </c>
      <c r="C1552" s="20" t="str">
        <f t="shared" ca="1" si="259"/>
        <v>Bard</v>
      </c>
      <c r="D1552" s="20" t="str">
        <f t="shared" ca="1" si="259"/>
        <v>B</v>
      </c>
      <c r="E1552" s="20" t="str">
        <f t="shared" ca="1" si="259"/>
        <v/>
      </c>
      <c r="F1552" s="20" t="str">
        <f t="shared" ca="1" si="259"/>
        <v/>
      </c>
      <c r="G1552" s="20" t="str">
        <f t="shared" ca="1" si="259"/>
        <v/>
      </c>
      <c r="H1552" s="20" t="str">
        <f t="shared" ca="1" si="259"/>
        <v/>
      </c>
      <c r="I1552" s="20" t="str">
        <f t="shared" ca="1" si="259"/>
        <v/>
      </c>
      <c r="J1552" s="20" t="str">
        <f t="shared" ca="1" si="259"/>
        <v/>
      </c>
      <c r="K1552" s="20" t="str">
        <f t="shared" ca="1" si="259"/>
        <v/>
      </c>
      <c r="L1552" s="20" t="str">
        <f t="shared" ca="1" si="259"/>
        <v/>
      </c>
      <c r="M1552" s="20" t="str">
        <f t="shared" ca="1" si="259"/>
        <v/>
      </c>
      <c r="N1552" s="20" t="str">
        <f t="shared" ca="1" si="259"/>
        <v/>
      </c>
      <c r="O1552" s="20" t="str">
        <f t="shared" ca="1" si="259"/>
        <v/>
      </c>
      <c r="P1552" s="25" t="str">
        <f t="shared" ca="1" si="259"/>
        <v/>
      </c>
      <c r="Q1552" s="25" t="str">
        <f t="shared" ca="1" si="259"/>
        <v/>
      </c>
      <c r="R1552" s="25" t="str">
        <f t="shared" ca="1" si="256"/>
        <v/>
      </c>
      <c r="S1552" s="25" t="str">
        <f t="shared" ca="1" si="256"/>
        <v/>
      </c>
      <c r="T1552" s="25" t="str">
        <f t="shared" ca="1" si="256"/>
        <v/>
      </c>
      <c r="U1552" s="25" t="str">
        <f t="shared" ca="1" si="256"/>
        <v/>
      </c>
    </row>
    <row r="1553" spans="1:21" ht="13.5" customHeight="1">
      <c r="A1553" s="20" t="str">
        <f t="shared" ca="1" si="254"/>
        <v>Blessing of Abadar</v>
      </c>
      <c r="B1553" s="20" t="str">
        <f t="shared" ca="1" si="259"/>
        <v>6e358ea7-d3cc-4450-bcbc-5920bb296dbf</v>
      </c>
      <c r="C1553" s="20" t="str">
        <f t="shared" ca="1" si="259"/>
        <v>Bard</v>
      </c>
      <c r="D1553" s="20" t="str">
        <f t="shared" ca="1" si="259"/>
        <v>1</v>
      </c>
      <c r="E1553" s="20" t="str">
        <f t="shared" ca="1" si="259"/>
        <v/>
      </c>
      <c r="F1553" s="20" t="str">
        <f t="shared" ca="1" si="259"/>
        <v/>
      </c>
      <c r="G1553" s="20" t="str">
        <f t="shared" ca="1" si="259"/>
        <v/>
      </c>
      <c r="H1553" s="20" t="str">
        <f t="shared" ca="1" si="259"/>
        <v/>
      </c>
      <c r="I1553" s="20" t="str">
        <f t="shared" ca="1" si="259"/>
        <v/>
      </c>
      <c r="J1553" s="20" t="str">
        <f t="shared" ca="1" si="259"/>
        <v/>
      </c>
      <c r="K1553" s="20" t="str">
        <f t="shared" ca="1" si="259"/>
        <v/>
      </c>
      <c r="L1553" s="20" t="str">
        <f t="shared" ca="1" si="259"/>
        <v/>
      </c>
      <c r="M1553" s="20" t="str">
        <f t="shared" ca="1" si="259"/>
        <v/>
      </c>
      <c r="N1553" s="20" t="str">
        <f t="shared" ca="1" si="259"/>
        <v/>
      </c>
      <c r="O1553" s="20" t="str">
        <f t="shared" ca="1" si="259"/>
        <v/>
      </c>
      <c r="P1553" s="25" t="str">
        <f t="shared" ca="1" si="259"/>
        <v/>
      </c>
      <c r="Q1553" s="25" t="str">
        <f t="shared" ca="1" si="259"/>
        <v/>
      </c>
      <c r="R1553" s="25" t="str">
        <f t="shared" ca="1" si="256"/>
        <v/>
      </c>
      <c r="S1553" s="25" t="str">
        <f t="shared" ca="1" si="256"/>
        <v/>
      </c>
      <c r="T1553" s="25" t="str">
        <f t="shared" ca="1" si="256"/>
        <v/>
      </c>
      <c r="U1553" s="25" t="str">
        <f t="shared" ca="1" si="256"/>
        <v/>
      </c>
    </row>
    <row r="1554" spans="1:21" ht="13.5" customHeight="1">
      <c r="A1554" s="20" t="str">
        <f t="shared" ca="1" si="254"/>
        <v>Blessing of Erastil</v>
      </c>
      <c r="B1554" s="20" t="str">
        <f t="shared" ca="1" si="259"/>
        <v>99edcb5f-e590-4d32-867d-95ca83b7be53</v>
      </c>
      <c r="C1554" s="20" t="str">
        <f t="shared" ca="1" si="259"/>
        <v>Bard</v>
      </c>
      <c r="D1554" s="20" t="str">
        <f t="shared" ca="1" si="259"/>
        <v>1</v>
      </c>
      <c r="E1554" s="20" t="str">
        <f t="shared" ca="1" si="259"/>
        <v/>
      </c>
      <c r="F1554" s="20" t="str">
        <f t="shared" ca="1" si="259"/>
        <v/>
      </c>
      <c r="G1554" s="20" t="str">
        <f t="shared" ca="1" si="259"/>
        <v/>
      </c>
      <c r="H1554" s="20" t="str">
        <f t="shared" ca="1" si="259"/>
        <v/>
      </c>
      <c r="I1554" s="20" t="str">
        <f t="shared" ca="1" si="259"/>
        <v/>
      </c>
      <c r="J1554" s="20" t="str">
        <f t="shared" ca="1" si="259"/>
        <v/>
      </c>
      <c r="K1554" s="20" t="str">
        <f t="shared" ca="1" si="259"/>
        <v/>
      </c>
      <c r="L1554" s="20" t="str">
        <f t="shared" ca="1" si="259"/>
        <v/>
      </c>
      <c r="M1554" s="20" t="str">
        <f t="shared" ca="1" si="259"/>
        <v/>
      </c>
      <c r="N1554" s="20" t="str">
        <f t="shared" ca="1" si="259"/>
        <v/>
      </c>
      <c r="O1554" s="20" t="str">
        <f t="shared" ca="1" si="259"/>
        <v/>
      </c>
      <c r="P1554" s="25" t="str">
        <f t="shared" ca="1" si="259"/>
        <v/>
      </c>
      <c r="Q1554" s="25" t="str">
        <f t="shared" ca="1" si="259"/>
        <v/>
      </c>
      <c r="R1554" s="25" t="str">
        <f t="shared" ca="1" si="256"/>
        <v/>
      </c>
      <c r="S1554" s="25" t="str">
        <f t="shared" ca="1" si="256"/>
        <v/>
      </c>
      <c r="T1554" s="25" t="str">
        <f t="shared" ca="1" si="256"/>
        <v/>
      </c>
      <c r="U1554" s="25" t="str">
        <f t="shared" ca="1" si="256"/>
        <v/>
      </c>
    </row>
    <row r="1555" spans="1:21" ht="13.5" customHeight="1">
      <c r="A1555" s="20" t="str">
        <f t="shared" ca="1" si="254"/>
        <v>Blessing of Erastil</v>
      </c>
      <c r="B1555" s="20" t="str">
        <f t="shared" ca="1" si="259"/>
        <v>914b6391-a0c1-48bc-ad46-36a305412d30</v>
      </c>
      <c r="C1555" s="20" t="str">
        <f t="shared" ca="1" si="259"/>
        <v>Bard</v>
      </c>
      <c r="D1555" s="20" t="str">
        <f t="shared" ca="1" si="259"/>
        <v>2</v>
      </c>
      <c r="E1555" s="20" t="str">
        <f t="shared" ca="1" si="259"/>
        <v/>
      </c>
      <c r="F1555" s="20" t="str">
        <f t="shared" ca="1" si="259"/>
        <v/>
      </c>
      <c r="G1555" s="20" t="str">
        <f t="shared" ca="1" si="259"/>
        <v/>
      </c>
      <c r="H1555" s="20" t="str">
        <f t="shared" ca="1" si="259"/>
        <v/>
      </c>
      <c r="I1555" s="20" t="str">
        <f t="shared" ca="1" si="259"/>
        <v/>
      </c>
      <c r="J1555" s="20" t="str">
        <f t="shared" ca="1" si="259"/>
        <v/>
      </c>
      <c r="K1555" s="20" t="str">
        <f t="shared" ca="1" si="259"/>
        <v/>
      </c>
      <c r="L1555" s="20" t="str">
        <f t="shared" ca="1" si="259"/>
        <v/>
      </c>
      <c r="M1555" s="20" t="str">
        <f t="shared" ca="1" si="259"/>
        <v/>
      </c>
      <c r="N1555" s="20" t="str">
        <f t="shared" ca="1" si="259"/>
        <v/>
      </c>
      <c r="O1555" s="20" t="str">
        <f t="shared" ca="1" si="259"/>
        <v/>
      </c>
      <c r="P1555" s="25" t="str">
        <f t="shared" ca="1" si="259"/>
        <v/>
      </c>
      <c r="Q1555" s="25" t="str">
        <f t="shared" ca="1" si="259"/>
        <v/>
      </c>
      <c r="R1555" s="25" t="str">
        <f t="shared" ca="1" si="256"/>
        <v/>
      </c>
      <c r="S1555" s="25" t="str">
        <f t="shared" ca="1" si="256"/>
        <v/>
      </c>
      <c r="T1555" s="25" t="str">
        <f t="shared" ca="1" si="256"/>
        <v/>
      </c>
      <c r="U1555" s="25" t="str">
        <f t="shared" ca="1" si="256"/>
        <v/>
      </c>
    </row>
    <row r="1556" spans="1:21" ht="13.5" customHeight="1">
      <c r="A1556" s="20" t="str">
        <f t="shared" ca="1" si="254"/>
        <v>Blessing of Gozreh</v>
      </c>
      <c r="B1556" s="20" t="str">
        <f t="shared" ca="1" si="259"/>
        <v>f64bd85f-a7ae-4c30-8c9e-2e51ebfb9f90</v>
      </c>
      <c r="C1556" s="20" t="str">
        <f t="shared" ca="1" si="259"/>
        <v>Bard</v>
      </c>
      <c r="D1556" s="20" t="str">
        <f t="shared" ca="1" si="259"/>
        <v>2</v>
      </c>
      <c r="E1556" s="20" t="str">
        <f t="shared" ca="1" si="259"/>
        <v/>
      </c>
      <c r="F1556" s="20" t="str">
        <f t="shared" ca="1" si="259"/>
        <v/>
      </c>
      <c r="G1556" s="20" t="str">
        <f t="shared" ca="1" si="259"/>
        <v/>
      </c>
      <c r="H1556" s="20" t="str">
        <f t="shared" ca="1" si="259"/>
        <v/>
      </c>
      <c r="I1556" s="20" t="str">
        <f t="shared" ca="1" si="259"/>
        <v/>
      </c>
      <c r="J1556" s="20" t="str">
        <f t="shared" ca="1" si="259"/>
        <v/>
      </c>
      <c r="K1556" s="20" t="str">
        <f t="shared" ca="1" si="259"/>
        <v/>
      </c>
      <c r="L1556" s="20" t="str">
        <f t="shared" ca="1" si="259"/>
        <v/>
      </c>
      <c r="M1556" s="20" t="str">
        <f t="shared" ca="1" si="259"/>
        <v/>
      </c>
      <c r="N1556" s="20" t="str">
        <f t="shared" ca="1" si="259"/>
        <v/>
      </c>
      <c r="O1556" s="20" t="str">
        <f t="shared" ca="1" si="259"/>
        <v/>
      </c>
      <c r="P1556" s="25" t="str">
        <f t="shared" ca="1" si="259"/>
        <v/>
      </c>
      <c r="Q1556" s="25" t="str">
        <f t="shared" ca="1" si="259"/>
        <v/>
      </c>
      <c r="R1556" s="25" t="str">
        <f t="shared" ca="1" si="256"/>
        <v/>
      </c>
      <c r="S1556" s="25" t="str">
        <f t="shared" ca="1" si="256"/>
        <v/>
      </c>
      <c r="T1556" s="25" t="str">
        <f t="shared" ca="1" si="256"/>
        <v/>
      </c>
      <c r="U1556" s="25" t="str">
        <f t="shared" ca="1" si="256"/>
        <v/>
      </c>
    </row>
    <row r="1557" spans="1:21" ht="13.5" customHeight="1">
      <c r="A1557" s="20" t="str">
        <f t="shared" ca="1" si="254"/>
        <v>Blessing of Norgorber</v>
      </c>
      <c r="B1557" s="20" t="str">
        <f t="shared" ca="1" si="259"/>
        <v>f36fd149-452d-42fc-9163-6f008d87b6f4</v>
      </c>
      <c r="C1557" s="20" t="str">
        <f t="shared" ca="1" si="259"/>
        <v>Bard</v>
      </c>
      <c r="D1557" s="20" t="str">
        <f t="shared" ca="1" si="259"/>
        <v>3</v>
      </c>
      <c r="E1557" s="20" t="str">
        <f t="shared" ca="1" si="259"/>
        <v/>
      </c>
      <c r="F1557" s="20" t="str">
        <f t="shared" ca="1" si="259"/>
        <v/>
      </c>
      <c r="G1557" s="20" t="str">
        <f t="shared" ca="1" si="259"/>
        <v/>
      </c>
      <c r="H1557" s="20" t="str">
        <f t="shared" ca="1" si="259"/>
        <v/>
      </c>
      <c r="I1557" s="20" t="str">
        <f t="shared" ca="1" si="259"/>
        <v/>
      </c>
      <c r="J1557" s="20" t="str">
        <f t="shared" ca="1" si="259"/>
        <v/>
      </c>
      <c r="K1557" s="20" t="str">
        <f t="shared" ca="1" si="259"/>
        <v/>
      </c>
      <c r="L1557" s="20" t="str">
        <f t="shared" ca="1" si="259"/>
        <v/>
      </c>
      <c r="M1557" s="20" t="str">
        <f t="shared" ca="1" si="259"/>
        <v/>
      </c>
      <c r="N1557" s="20" t="str">
        <f t="shared" ca="1" si="259"/>
        <v/>
      </c>
      <c r="O1557" s="20" t="str">
        <f t="shared" ca="1" si="259"/>
        <v/>
      </c>
      <c r="P1557" s="25" t="str">
        <f t="shared" ca="1" si="259"/>
        <v/>
      </c>
      <c r="Q1557" s="25" t="str">
        <f t="shared" ca="1" si="259"/>
        <v/>
      </c>
      <c r="R1557" s="25" t="str">
        <f t="shared" ca="1" si="256"/>
        <v/>
      </c>
      <c r="S1557" s="25" t="str">
        <f t="shared" ca="1" si="256"/>
        <v/>
      </c>
      <c r="T1557" s="25" t="str">
        <f t="shared" ca="1" si="256"/>
        <v/>
      </c>
      <c r="U1557" s="25" t="str">
        <f t="shared" ca="1" si="256"/>
        <v/>
      </c>
    </row>
    <row r="1558" spans="1:21" ht="13.5" customHeight="1">
      <c r="A1558" s="20" t="str">
        <f t="shared" ca="1" si="254"/>
        <v>Blessing of Lamashtu</v>
      </c>
      <c r="B1558" s="20" t="str">
        <f t="shared" ca="1" si="259"/>
        <v>c40613be-aa42-490d-ad69-6f292a4f0f4f</v>
      </c>
      <c r="C1558" s="20" t="str">
        <f t="shared" ca="1" si="259"/>
        <v>Bard</v>
      </c>
      <c r="D1558" s="20" t="str">
        <f t="shared" ca="1" si="259"/>
        <v>4</v>
      </c>
      <c r="E1558" s="20" t="str">
        <f t="shared" ca="1" si="259"/>
        <v/>
      </c>
      <c r="F1558" s="20" t="str">
        <f t="shared" ca="1" si="259"/>
        <v/>
      </c>
      <c r="G1558" s="20" t="str">
        <f t="shared" ca="1" si="259"/>
        <v/>
      </c>
      <c r="H1558" s="20" t="str">
        <f t="shared" ca="1" si="259"/>
        <v/>
      </c>
      <c r="I1558" s="20" t="str">
        <f t="shared" ca="1" si="259"/>
        <v/>
      </c>
      <c r="J1558" s="20" t="str">
        <f t="shared" ca="1" si="259"/>
        <v/>
      </c>
      <c r="K1558" s="20" t="str">
        <f t="shared" ca="1" si="259"/>
        <v/>
      </c>
      <c r="L1558" s="20" t="str">
        <f t="shared" ca="1" si="259"/>
        <v/>
      </c>
      <c r="M1558" s="20" t="str">
        <f t="shared" ca="1" si="259"/>
        <v/>
      </c>
      <c r="N1558" s="20" t="str">
        <f t="shared" ca="1" si="259"/>
        <v/>
      </c>
      <c r="O1558" s="20" t="str">
        <f t="shared" ca="1" si="259"/>
        <v/>
      </c>
      <c r="P1558" s="25" t="str">
        <f t="shared" ca="1" si="259"/>
        <v/>
      </c>
      <c r="Q1558" s="25" t="str">
        <f t="shared" ca="1" si="259"/>
        <v/>
      </c>
      <c r="R1558" s="25" t="str">
        <f t="shared" ca="1" si="256"/>
        <v/>
      </c>
      <c r="S1558" s="25" t="str">
        <f t="shared" ca="1" si="256"/>
        <v/>
      </c>
      <c r="T1558" s="25" t="str">
        <f t="shared" ca="1" si="256"/>
        <v/>
      </c>
      <c r="U1558" s="25" t="str">
        <f t="shared" ca="1" si="256"/>
        <v/>
      </c>
    </row>
    <row r="1559" spans="1:21" ht="13.5" customHeight="1">
      <c r="A1559" s="20" t="str">
        <f t="shared" ca="1" si="254"/>
        <v>Blessing of Milani</v>
      </c>
      <c r="B1559" s="20" t="str">
        <f t="shared" ca="1" si="259"/>
        <v>bad96497-e902-4a7b-8311-647caa2913f0</v>
      </c>
      <c r="C1559" s="20" t="str">
        <f t="shared" ca="1" si="259"/>
        <v>Bard</v>
      </c>
      <c r="D1559" s="20" t="str">
        <f t="shared" ca="1" si="259"/>
        <v>4</v>
      </c>
      <c r="E1559" s="20" t="str">
        <f t="shared" ca="1" si="259"/>
        <v/>
      </c>
      <c r="F1559" s="20" t="str">
        <f t="shared" ca="1" si="259"/>
        <v/>
      </c>
      <c r="G1559" s="20" t="str">
        <f t="shared" ca="1" si="259"/>
        <v/>
      </c>
      <c r="H1559" s="20" t="str">
        <f t="shared" ca="1" si="259"/>
        <v/>
      </c>
      <c r="I1559" s="20" t="str">
        <f t="shared" ca="1" si="259"/>
        <v/>
      </c>
      <c r="J1559" s="20" t="str">
        <f t="shared" ca="1" si="259"/>
        <v/>
      </c>
      <c r="K1559" s="20" t="str">
        <f t="shared" ca="1" si="259"/>
        <v/>
      </c>
      <c r="L1559" s="20" t="str">
        <f t="shared" ca="1" si="259"/>
        <v/>
      </c>
      <c r="M1559" s="20" t="str">
        <f t="shared" ca="1" si="259"/>
        <v/>
      </c>
      <c r="N1559" s="20" t="str">
        <f t="shared" ca="1" si="259"/>
        <v/>
      </c>
      <c r="O1559" s="20" t="str">
        <f t="shared" ca="1" si="259"/>
        <v/>
      </c>
      <c r="P1559" s="25" t="str">
        <f t="shared" ca="1" si="259"/>
        <v/>
      </c>
      <c r="Q1559" s="25" t="str">
        <f t="shared" ca="1" si="259"/>
        <v/>
      </c>
      <c r="R1559" s="25" t="str">
        <f t="shared" ca="1" si="256"/>
        <v/>
      </c>
      <c r="S1559" s="25" t="str">
        <f t="shared" ca="1" si="256"/>
        <v/>
      </c>
      <c r="T1559" s="25" t="str">
        <f t="shared" ca="1" si="256"/>
        <v/>
      </c>
      <c r="U1559" s="25" t="str">
        <f t="shared" ca="1" si="256"/>
        <v/>
      </c>
    </row>
    <row r="1560" spans="1:21" ht="13.5" customHeight="1">
      <c r="A1560" s="20" t="str">
        <f t="shared" ca="1" si="254"/>
        <v>Blessing of Achaekek</v>
      </c>
      <c r="B1560" s="20" t="str">
        <f t="shared" ca="1" si="259"/>
        <v>0d1d88a5-3abc-4635-a2e5-36d40afba565</v>
      </c>
      <c r="C1560" s="20" t="str">
        <f t="shared" ca="1" si="259"/>
        <v>Bard</v>
      </c>
      <c r="D1560" s="20" t="str">
        <f t="shared" ca="1" si="259"/>
        <v>5</v>
      </c>
      <c r="E1560" s="20" t="str">
        <f t="shared" ca="1" si="259"/>
        <v/>
      </c>
      <c r="F1560" s="20" t="str">
        <f t="shared" ca="1" si="259"/>
        <v/>
      </c>
      <c r="G1560" s="20" t="str">
        <f t="shared" ca="1" si="259"/>
        <v/>
      </c>
      <c r="H1560" s="20" t="str">
        <f t="shared" ca="1" si="259"/>
        <v/>
      </c>
      <c r="I1560" s="20" t="str">
        <f t="shared" ca="1" si="259"/>
        <v/>
      </c>
      <c r="J1560" s="20" t="str">
        <f t="shared" ca="1" si="259"/>
        <v/>
      </c>
      <c r="K1560" s="20" t="str">
        <f t="shared" ca="1" si="259"/>
        <v/>
      </c>
      <c r="L1560" s="20" t="str">
        <f t="shared" ca="1" si="259"/>
        <v/>
      </c>
      <c r="M1560" s="20" t="str">
        <f t="shared" ca="1" si="259"/>
        <v/>
      </c>
      <c r="N1560" s="20" t="str">
        <f t="shared" ca="1" si="259"/>
        <v/>
      </c>
      <c r="O1560" s="20" t="str">
        <f t="shared" ca="1" si="259"/>
        <v/>
      </c>
      <c r="P1560" s="25" t="str">
        <f t="shared" ca="1" si="259"/>
        <v/>
      </c>
      <c r="Q1560" s="25" t="str">
        <f t="shared" ca="1" si="259"/>
        <v/>
      </c>
      <c r="R1560" s="25" t="str">
        <f t="shared" ca="1" si="256"/>
        <v/>
      </c>
      <c r="S1560" s="25" t="str">
        <f t="shared" ca="1" si="256"/>
        <v/>
      </c>
      <c r="T1560" s="25" t="str">
        <f t="shared" ca="1" si="256"/>
        <v/>
      </c>
      <c r="U1560" s="25" t="str">
        <f t="shared" ca="1" si="256"/>
        <v/>
      </c>
    </row>
    <row r="1561" spans="1:21" ht="13.5" customHeight="1">
      <c r="A1561" s="20" t="str">
        <f t="shared" ca="1" si="254"/>
        <v>Blessing of Lamashtu</v>
      </c>
      <c r="B1561" s="20" t="str">
        <f t="shared" ca="1" si="259"/>
        <v>254d086d-fc3f-468a-acff-1b21d2b077b2</v>
      </c>
      <c r="C1561" s="20" t="str">
        <f t="shared" ca="1" si="259"/>
        <v>Bard</v>
      </c>
      <c r="D1561" s="20" t="str">
        <f t="shared" ca="1" si="259"/>
        <v>5</v>
      </c>
      <c r="E1561" s="20" t="str">
        <f t="shared" ca="1" si="259"/>
        <v/>
      </c>
      <c r="F1561" s="20" t="str">
        <f t="shared" ca="1" si="259"/>
        <v/>
      </c>
      <c r="G1561" s="20" t="str">
        <f t="shared" ca="1" si="259"/>
        <v/>
      </c>
      <c r="H1561" s="20" t="str">
        <f t="shared" ca="1" si="259"/>
        <v/>
      </c>
      <c r="I1561" s="20" t="str">
        <f t="shared" ca="1" si="259"/>
        <v/>
      </c>
      <c r="J1561" s="20" t="str">
        <f t="shared" ca="1" si="259"/>
        <v/>
      </c>
      <c r="K1561" s="20" t="str">
        <f t="shared" ca="1" si="259"/>
        <v/>
      </c>
      <c r="L1561" s="20" t="str">
        <f t="shared" ca="1" si="259"/>
        <v/>
      </c>
      <c r="M1561" s="20" t="str">
        <f t="shared" ca="1" si="259"/>
        <v/>
      </c>
      <c r="N1561" s="20" t="str">
        <f t="shared" ca="1" si="259"/>
        <v/>
      </c>
      <c r="O1561" s="20" t="str">
        <f t="shared" ca="1" si="259"/>
        <v/>
      </c>
      <c r="P1561" s="25" t="str">
        <f t="shared" ca="1" si="259"/>
        <v/>
      </c>
      <c r="Q1561" s="25" t="str">
        <f t="shared" ca="1" si="259"/>
        <v/>
      </c>
      <c r="R1561" s="25" t="str">
        <f t="shared" ca="1" si="256"/>
        <v/>
      </c>
      <c r="S1561" s="25" t="str">
        <f t="shared" ca="1" si="256"/>
        <v/>
      </c>
      <c r="T1561" s="25" t="str">
        <f t="shared" ca="1" si="256"/>
        <v/>
      </c>
      <c r="U1561" s="25" t="str">
        <f t="shared" ca="1" si="256"/>
        <v/>
      </c>
    </row>
    <row r="1562" spans="1:21" ht="13.5" customHeight="1">
      <c r="A1562" s="20" t="str">
        <f t="shared" ca="1" si="254"/>
        <v>Blessing of Achaekek</v>
      </c>
      <c r="B1562" s="20" t="str">
        <f t="shared" ref="B1562:Q1571" ca="1" si="260">IF(INDIRECT(ADDRESS(ROW(),COLUMN(),,,"Details"))="","",SUBSTITUTE(SUBSTITUTE(INDIRECT(ADDRESS(ROW(),COLUMN(),,,"Details")),"
","&amp;#10;"),"""","&amp;quot;"))</f>
        <v>d2f2b281-d068-4a7a-adbc-4082ccc027e2</v>
      </c>
      <c r="C1562" s="20" t="str">
        <f t="shared" ca="1" si="260"/>
        <v>Bard</v>
      </c>
      <c r="D1562" s="20" t="str">
        <f t="shared" ca="1" si="260"/>
        <v>6</v>
      </c>
      <c r="E1562" s="20" t="str">
        <f t="shared" ca="1" si="260"/>
        <v/>
      </c>
      <c r="F1562" s="20" t="str">
        <f t="shared" ca="1" si="260"/>
        <v/>
      </c>
      <c r="G1562" s="20" t="str">
        <f t="shared" ca="1" si="260"/>
        <v/>
      </c>
      <c r="H1562" s="20" t="str">
        <f t="shared" ca="1" si="260"/>
        <v/>
      </c>
      <c r="I1562" s="20" t="str">
        <f t="shared" ca="1" si="260"/>
        <v/>
      </c>
      <c r="J1562" s="20" t="str">
        <f t="shared" ca="1" si="260"/>
        <v/>
      </c>
      <c r="K1562" s="20" t="str">
        <f t="shared" ca="1" si="260"/>
        <v/>
      </c>
      <c r="L1562" s="20" t="str">
        <f t="shared" ca="1" si="260"/>
        <v/>
      </c>
      <c r="M1562" s="20" t="str">
        <f t="shared" ca="1" si="260"/>
        <v/>
      </c>
      <c r="N1562" s="20" t="str">
        <f t="shared" ca="1" si="260"/>
        <v/>
      </c>
      <c r="O1562" s="20" t="str">
        <f t="shared" ca="1" si="260"/>
        <v/>
      </c>
      <c r="P1562" s="25" t="str">
        <f t="shared" ca="1" si="260"/>
        <v/>
      </c>
      <c r="Q1562" s="25" t="str">
        <f t="shared" ca="1" si="260"/>
        <v/>
      </c>
      <c r="R1562" s="25" t="str">
        <f t="shared" ca="1" si="256"/>
        <v/>
      </c>
      <c r="S1562" s="25" t="str">
        <f t="shared" ca="1" si="256"/>
        <v/>
      </c>
      <c r="T1562" s="25" t="str">
        <f t="shared" ca="1" si="256"/>
        <v/>
      </c>
      <c r="U1562" s="25" t="str">
        <f t="shared" ca="1" si="256"/>
        <v/>
      </c>
    </row>
    <row r="1563" spans="1:21" ht="13.5" customHeight="1">
      <c r="A1563" s="20" t="str">
        <f t="shared" ca="1" si="254"/>
        <v>Heggal</v>
      </c>
      <c r="B1563" s="20" t="str">
        <f t="shared" ca="1" si="260"/>
        <v>5549d689-81f4-476c-8960-318330bbed3e</v>
      </c>
      <c r="C1563" s="20" t="str">
        <f t="shared" ca="1" si="260"/>
        <v>Clrc</v>
      </c>
      <c r="D1563" s="20" t="str">
        <f t="shared" ca="1" si="260"/>
        <v>B</v>
      </c>
      <c r="E1563" s="20" t="str">
        <f t="shared" ca="1" si="260"/>
        <v>No</v>
      </c>
      <c r="F1563" s="20" t="str">
        <f t="shared" ca="1" si="260"/>
        <v>1</v>
      </c>
      <c r="G1563" s="20" t="str">
        <f t="shared" ca="1" si="260"/>
        <v>Character</v>
      </c>
      <c r="H1563" s="20" t="str">
        <f t="shared" ca="1" si="260"/>
        <v/>
      </c>
      <c r="I1563" s="20" t="str">
        <f t="shared" ca="1" si="260"/>
        <v>Front</v>
      </c>
      <c r="J1563" s="20" t="str">
        <f t="shared" ca="1" si="260"/>
        <v/>
      </c>
      <c r="K1563" s="20" t="str">
        <f t="shared" ca="1" si="260"/>
        <v/>
      </c>
      <c r="L1563" s="20" t="str">
        <f t="shared" ca="1" si="260"/>
        <v/>
      </c>
      <c r="M1563" s="20" t="str">
        <f t="shared" ca="1" si="260"/>
        <v/>
      </c>
      <c r="N1563" s="20" t="str">
        <f t="shared" ca="1" si="260"/>
        <v/>
      </c>
      <c r="O1563" s="20" t="str">
        <f t="shared" ca="1" si="260"/>
        <v/>
      </c>
      <c r="P1563" s="25" t="str">
        <f t="shared" ca="1" si="260"/>
        <v/>
      </c>
      <c r="Q1563" s="25" t="str">
        <f t="shared" ca="1" si="260"/>
        <v/>
      </c>
      <c r="R1563" s="25" t="str">
        <f t="shared" ca="1" si="256"/>
        <v/>
      </c>
      <c r="S1563" s="25" t="str">
        <f t="shared" ca="1" si="256"/>
        <v/>
      </c>
      <c r="T1563" s="25" t="str">
        <f t="shared" ca="1" si="256"/>
        <v/>
      </c>
      <c r="U1563" s="25" t="str">
        <f t="shared" ca="1" si="256"/>
        <v/>
      </c>
    </row>
    <row r="1564" spans="1:21" ht="13.5" customHeight="1">
      <c r="A1564" s="20" t="str">
        <f t="shared" ca="1" si="254"/>
        <v>Heggal</v>
      </c>
      <c r="B1564" s="20" t="str">
        <f t="shared" ca="1" si="260"/>
        <v>2094133c-8872-41e8-b79e-964aae54fd78</v>
      </c>
      <c r="C1564" s="20" t="str">
        <f t="shared" ca="1" si="260"/>
        <v>Clrc</v>
      </c>
      <c r="D1564" s="20" t="str">
        <f t="shared" ca="1" si="260"/>
        <v>B</v>
      </c>
      <c r="E1564" s="20" t="str">
        <f t="shared" ca="1" si="260"/>
        <v>No</v>
      </c>
      <c r="F1564" s="20" t="str">
        <f t="shared" ca="1" si="260"/>
        <v>1</v>
      </c>
      <c r="G1564" s="20" t="str">
        <f t="shared" ca="1" si="260"/>
        <v>Character</v>
      </c>
      <c r="H1564" s="20" t="str">
        <f t="shared" ca="1" si="260"/>
        <v/>
      </c>
      <c r="I1564" s="20" t="str">
        <f t="shared" ca="1" si="260"/>
        <v>Back</v>
      </c>
      <c r="J1564" s="20" t="str">
        <f t="shared" ca="1" si="260"/>
        <v/>
      </c>
      <c r="K1564" s="20" t="str">
        <f t="shared" ca="1" si="260"/>
        <v/>
      </c>
      <c r="L1564" s="20" t="str">
        <f t="shared" ca="1" si="260"/>
        <v/>
      </c>
      <c r="M1564" s="20" t="str">
        <f t="shared" ca="1" si="260"/>
        <v/>
      </c>
      <c r="N1564" s="20" t="str">
        <f t="shared" ca="1" si="260"/>
        <v/>
      </c>
      <c r="O1564" s="20" t="str">
        <f t="shared" ca="1" si="260"/>
        <v/>
      </c>
      <c r="P1564" s="25" t="str">
        <f t="shared" ca="1" si="260"/>
        <v/>
      </c>
      <c r="Q1564" s="25" t="str">
        <f t="shared" ca="1" si="260"/>
        <v/>
      </c>
      <c r="R1564" s="25" t="str">
        <f t="shared" ca="1" si="256"/>
        <v/>
      </c>
      <c r="S1564" s="25" t="str">
        <f t="shared" ca="1" si="256"/>
        <v/>
      </c>
      <c r="T1564" s="25" t="str">
        <f t="shared" ca="1" si="256"/>
        <v/>
      </c>
      <c r="U1564" s="25" t="str">
        <f t="shared" ca="1" si="256"/>
        <v/>
      </c>
    </row>
    <row r="1565" spans="1:21" ht="13.5" customHeight="1">
      <c r="A1565" s="20" t="str">
        <f t="shared" ca="1" si="254"/>
        <v>Heggal (Rejuvenator)</v>
      </c>
      <c r="B1565" s="20" t="str">
        <f t="shared" ca="1" si="260"/>
        <v>759d48b0-79a8-491d-86a8-a296dfd66ac9</v>
      </c>
      <c r="C1565" s="20" t="str">
        <f t="shared" ca="1" si="260"/>
        <v>Clrc</v>
      </c>
      <c r="D1565" s="20" t="str">
        <f t="shared" ca="1" si="260"/>
        <v>B</v>
      </c>
      <c r="E1565" s="20" t="str">
        <f t="shared" ca="1" si="260"/>
        <v>No</v>
      </c>
      <c r="F1565" s="20" t="str">
        <f t="shared" ca="1" si="260"/>
        <v>1</v>
      </c>
      <c r="G1565" s="20" t="str">
        <f t="shared" ca="1" si="260"/>
        <v>Character</v>
      </c>
      <c r="H1565" s="20" t="str">
        <f t="shared" ca="1" si="260"/>
        <v>Role</v>
      </c>
      <c r="I1565" s="20" t="str">
        <f t="shared" ca="1" si="260"/>
        <v>Front</v>
      </c>
      <c r="J1565" s="20" t="str">
        <f t="shared" ca="1" si="260"/>
        <v/>
      </c>
      <c r="K1565" s="20" t="str">
        <f t="shared" ca="1" si="260"/>
        <v/>
      </c>
      <c r="L1565" s="20" t="str">
        <f t="shared" ca="1" si="260"/>
        <v/>
      </c>
      <c r="M1565" s="20" t="str">
        <f t="shared" ca="1" si="260"/>
        <v/>
      </c>
      <c r="N1565" s="20" t="str">
        <f t="shared" ca="1" si="260"/>
        <v/>
      </c>
      <c r="O1565" s="20" t="str">
        <f t="shared" ca="1" si="260"/>
        <v/>
      </c>
      <c r="P1565" s="25" t="str">
        <f t="shared" ca="1" si="260"/>
        <v/>
      </c>
      <c r="Q1565" s="25" t="str">
        <f t="shared" ca="1" si="260"/>
        <v/>
      </c>
      <c r="R1565" s="25" t="str">
        <f t="shared" ca="1" si="256"/>
        <v/>
      </c>
      <c r="S1565" s="25" t="str">
        <f t="shared" ca="1" si="256"/>
        <v/>
      </c>
      <c r="T1565" s="25" t="str">
        <f t="shared" ca="1" si="256"/>
        <v/>
      </c>
      <c r="U1565" s="25" t="str">
        <f t="shared" ca="1" si="256"/>
        <v/>
      </c>
    </row>
    <row r="1566" spans="1:21" ht="13.5" customHeight="1">
      <c r="A1566" s="20" t="str">
        <f t="shared" ca="1" si="254"/>
        <v>Heggal (Life of the Party)</v>
      </c>
      <c r="B1566" s="20" t="str">
        <f t="shared" ca="1" si="260"/>
        <v>0b636cd4-c1cc-4a59-92b4-f6eccf6018bf</v>
      </c>
      <c r="C1566" s="20" t="str">
        <f t="shared" ca="1" si="260"/>
        <v>Clrc</v>
      </c>
      <c r="D1566" s="20" t="str">
        <f t="shared" ca="1" si="260"/>
        <v>B</v>
      </c>
      <c r="E1566" s="20" t="str">
        <f t="shared" ca="1" si="260"/>
        <v>No</v>
      </c>
      <c r="F1566" s="20" t="str">
        <f t="shared" ca="1" si="260"/>
        <v>1</v>
      </c>
      <c r="G1566" s="20" t="str">
        <f t="shared" ca="1" si="260"/>
        <v>Character</v>
      </c>
      <c r="H1566" s="20" t="str">
        <f t="shared" ca="1" si="260"/>
        <v>Role</v>
      </c>
      <c r="I1566" s="20" t="str">
        <f t="shared" ca="1" si="260"/>
        <v>Back</v>
      </c>
      <c r="J1566" s="20" t="str">
        <f t="shared" ca="1" si="260"/>
        <v/>
      </c>
      <c r="K1566" s="20" t="str">
        <f t="shared" ca="1" si="260"/>
        <v/>
      </c>
      <c r="L1566" s="20" t="str">
        <f t="shared" ca="1" si="260"/>
        <v/>
      </c>
      <c r="M1566" s="20" t="str">
        <f t="shared" ca="1" si="260"/>
        <v/>
      </c>
      <c r="N1566" s="20" t="str">
        <f t="shared" ca="1" si="260"/>
        <v/>
      </c>
      <c r="O1566" s="20" t="str">
        <f t="shared" ca="1" si="260"/>
        <v/>
      </c>
      <c r="P1566" s="25" t="str">
        <f t="shared" ca="1" si="260"/>
        <v/>
      </c>
      <c r="Q1566" s="25" t="str">
        <f t="shared" ca="1" si="260"/>
        <v/>
      </c>
      <c r="R1566" s="25" t="str">
        <f t="shared" ca="1" si="256"/>
        <v/>
      </c>
      <c r="S1566" s="25" t="str">
        <f t="shared" ca="1" si="256"/>
        <v/>
      </c>
      <c r="T1566" s="25" t="str">
        <f t="shared" ca="1" si="256"/>
        <v/>
      </c>
      <c r="U1566" s="25" t="str">
        <f t="shared" ca="1" si="256"/>
        <v/>
      </c>
    </row>
    <row r="1567" spans="1:21" ht="13.5" customHeight="1">
      <c r="A1567" s="20" t="str">
        <f t="shared" ca="1" si="254"/>
        <v>Kyra</v>
      </c>
      <c r="B1567" s="20" t="str">
        <f t="shared" ca="1" si="260"/>
        <v>ea0042db-0d38-400b-8f00-f97eddc4918c</v>
      </c>
      <c r="C1567" s="20" t="str">
        <f t="shared" ca="1" si="260"/>
        <v>Clrc</v>
      </c>
      <c r="D1567" s="20" t="str">
        <f t="shared" ca="1" si="260"/>
        <v>B</v>
      </c>
      <c r="E1567" s="20" t="str">
        <f t="shared" ca="1" si="260"/>
        <v>No</v>
      </c>
      <c r="F1567" s="20" t="str">
        <f t="shared" ca="1" si="260"/>
        <v>1</v>
      </c>
      <c r="G1567" s="20" t="str">
        <f t="shared" ca="1" si="260"/>
        <v>Character</v>
      </c>
      <c r="H1567" s="20" t="str">
        <f t="shared" ca="1" si="260"/>
        <v/>
      </c>
      <c r="I1567" s="20" t="str">
        <f t="shared" ca="1" si="260"/>
        <v>Front</v>
      </c>
      <c r="J1567" s="20" t="str">
        <f t="shared" ca="1" si="260"/>
        <v/>
      </c>
      <c r="K1567" s="20" t="str">
        <f t="shared" ca="1" si="260"/>
        <v/>
      </c>
      <c r="L1567" s="20" t="str">
        <f t="shared" ca="1" si="260"/>
        <v/>
      </c>
      <c r="M1567" s="20" t="str">
        <f t="shared" ca="1" si="260"/>
        <v/>
      </c>
      <c r="N1567" s="20" t="str">
        <f t="shared" ca="1" si="260"/>
        <v/>
      </c>
      <c r="O1567" s="20" t="str">
        <f t="shared" ca="1" si="260"/>
        <v/>
      </c>
      <c r="P1567" s="25" t="str">
        <f t="shared" ca="1" si="260"/>
        <v/>
      </c>
      <c r="Q1567" s="25" t="str">
        <f t="shared" ca="1" si="260"/>
        <v/>
      </c>
      <c r="R1567" s="25" t="str">
        <f t="shared" ca="1" si="256"/>
        <v/>
      </c>
      <c r="S1567" s="25" t="str">
        <f t="shared" ca="1" si="256"/>
        <v/>
      </c>
      <c r="T1567" s="25" t="str">
        <f t="shared" ca="1" si="256"/>
        <v/>
      </c>
      <c r="U1567" s="25" t="str">
        <f t="shared" ca="1" si="256"/>
        <v/>
      </c>
    </row>
    <row r="1568" spans="1:21" ht="13.5" customHeight="1">
      <c r="A1568" s="20" t="str">
        <f t="shared" ca="1" si="254"/>
        <v>Kyra</v>
      </c>
      <c r="B1568" s="20" t="str">
        <f t="shared" ca="1" si="260"/>
        <v>b756a536-4e4a-4b33-ba1d-86da5e70bcc8</v>
      </c>
      <c r="C1568" s="20" t="str">
        <f t="shared" ca="1" si="260"/>
        <v>Clrc</v>
      </c>
      <c r="D1568" s="20" t="str">
        <f t="shared" ca="1" si="260"/>
        <v>B</v>
      </c>
      <c r="E1568" s="20" t="str">
        <f t="shared" ca="1" si="260"/>
        <v>No</v>
      </c>
      <c r="F1568" s="20" t="str">
        <f t="shared" ca="1" si="260"/>
        <v>1</v>
      </c>
      <c r="G1568" s="20" t="str">
        <f t="shared" ca="1" si="260"/>
        <v>Character</v>
      </c>
      <c r="H1568" s="20" t="str">
        <f t="shared" ca="1" si="260"/>
        <v/>
      </c>
      <c r="I1568" s="20" t="str">
        <f t="shared" ca="1" si="260"/>
        <v>Back</v>
      </c>
      <c r="J1568" s="20" t="str">
        <f t="shared" ca="1" si="260"/>
        <v/>
      </c>
      <c r="K1568" s="20" t="str">
        <f t="shared" ca="1" si="260"/>
        <v/>
      </c>
      <c r="L1568" s="20" t="str">
        <f t="shared" ca="1" si="260"/>
        <v/>
      </c>
      <c r="M1568" s="20" t="str">
        <f t="shared" ca="1" si="260"/>
        <v/>
      </c>
      <c r="N1568" s="20" t="str">
        <f t="shared" ca="1" si="260"/>
        <v/>
      </c>
      <c r="O1568" s="20" t="str">
        <f t="shared" ca="1" si="260"/>
        <v/>
      </c>
      <c r="P1568" s="25" t="str">
        <f t="shared" ca="1" si="260"/>
        <v/>
      </c>
      <c r="Q1568" s="25" t="str">
        <f t="shared" ca="1" si="260"/>
        <v/>
      </c>
      <c r="R1568" s="25" t="str">
        <f t="shared" ca="1" si="256"/>
        <v/>
      </c>
      <c r="S1568" s="25" t="str">
        <f t="shared" ca="1" si="256"/>
        <v/>
      </c>
      <c r="T1568" s="25" t="str">
        <f t="shared" ca="1" si="256"/>
        <v/>
      </c>
      <c r="U1568" s="25" t="str">
        <f t="shared" ca="1" si="256"/>
        <v/>
      </c>
    </row>
    <row r="1569" spans="1:21" ht="13.5" customHeight="1">
      <c r="A1569" s="20" t="str">
        <f t="shared" ca="1" si="254"/>
        <v>Kyra (Fireflower)</v>
      </c>
      <c r="B1569" s="20" t="str">
        <f t="shared" ca="1" si="260"/>
        <v>285cff03-5696-4d3d-b04f-8b83ed10ea45</v>
      </c>
      <c r="C1569" s="20" t="str">
        <f t="shared" ca="1" si="260"/>
        <v>Clrc</v>
      </c>
      <c r="D1569" s="20" t="str">
        <f t="shared" ca="1" si="260"/>
        <v>B</v>
      </c>
      <c r="E1569" s="20" t="str">
        <f t="shared" ca="1" si="260"/>
        <v>No</v>
      </c>
      <c r="F1569" s="20" t="str">
        <f t="shared" ca="1" si="260"/>
        <v>1</v>
      </c>
      <c r="G1569" s="20" t="str">
        <f t="shared" ca="1" si="260"/>
        <v>Character</v>
      </c>
      <c r="H1569" s="20" t="str">
        <f t="shared" ca="1" si="260"/>
        <v>Role</v>
      </c>
      <c r="I1569" s="20" t="str">
        <f t="shared" ca="1" si="260"/>
        <v>Front</v>
      </c>
      <c r="J1569" s="20" t="str">
        <f t="shared" ca="1" si="260"/>
        <v/>
      </c>
      <c r="K1569" s="20" t="str">
        <f t="shared" ca="1" si="260"/>
        <v/>
      </c>
      <c r="L1569" s="20" t="str">
        <f t="shared" ca="1" si="260"/>
        <v/>
      </c>
      <c r="M1569" s="20" t="str">
        <f t="shared" ca="1" si="260"/>
        <v/>
      </c>
      <c r="N1569" s="20" t="str">
        <f t="shared" ca="1" si="260"/>
        <v/>
      </c>
      <c r="O1569" s="20" t="str">
        <f t="shared" ca="1" si="260"/>
        <v/>
      </c>
      <c r="P1569" s="25" t="str">
        <f t="shared" ca="1" si="260"/>
        <v/>
      </c>
      <c r="Q1569" s="25" t="str">
        <f t="shared" ca="1" si="260"/>
        <v/>
      </c>
      <c r="R1569" s="25" t="str">
        <f t="shared" ca="1" si="256"/>
        <v/>
      </c>
      <c r="S1569" s="25" t="str">
        <f t="shared" ca="1" si="256"/>
        <v/>
      </c>
      <c r="T1569" s="25" t="str">
        <f t="shared" ca="1" si="256"/>
        <v/>
      </c>
      <c r="U1569" s="25" t="str">
        <f t="shared" ca="1" si="256"/>
        <v/>
      </c>
    </row>
    <row r="1570" spans="1:21" ht="13.5" customHeight="1">
      <c r="A1570" s="20" t="str">
        <f t="shared" ca="1" si="254"/>
        <v>Kyra (Wastelander)</v>
      </c>
      <c r="B1570" s="20" t="str">
        <f t="shared" ca="1" si="260"/>
        <v>3df82512-fcc2-49e4-b800-d5cafd04bd2c</v>
      </c>
      <c r="C1570" s="20" t="str">
        <f t="shared" ca="1" si="260"/>
        <v>Clrc</v>
      </c>
      <c r="D1570" s="20" t="str">
        <f t="shared" ca="1" si="260"/>
        <v>B</v>
      </c>
      <c r="E1570" s="20" t="str">
        <f t="shared" ca="1" si="260"/>
        <v>No</v>
      </c>
      <c r="F1570" s="20" t="str">
        <f t="shared" ca="1" si="260"/>
        <v>1</v>
      </c>
      <c r="G1570" s="20" t="str">
        <f t="shared" ca="1" si="260"/>
        <v>Character</v>
      </c>
      <c r="H1570" s="20" t="str">
        <f t="shared" ca="1" si="260"/>
        <v>Role</v>
      </c>
      <c r="I1570" s="20" t="str">
        <f t="shared" ca="1" si="260"/>
        <v>Back</v>
      </c>
      <c r="J1570" s="20" t="str">
        <f t="shared" ca="1" si="260"/>
        <v/>
      </c>
      <c r="K1570" s="20" t="str">
        <f t="shared" ca="1" si="260"/>
        <v/>
      </c>
      <c r="L1570" s="20" t="str">
        <f t="shared" ca="1" si="260"/>
        <v/>
      </c>
      <c r="M1570" s="20" t="str">
        <f t="shared" ca="1" si="260"/>
        <v/>
      </c>
      <c r="N1570" s="20" t="str">
        <f t="shared" ca="1" si="260"/>
        <v/>
      </c>
      <c r="O1570" s="20" t="str">
        <f t="shared" ca="1" si="260"/>
        <v/>
      </c>
      <c r="P1570" s="25" t="str">
        <f t="shared" ca="1" si="260"/>
        <v/>
      </c>
      <c r="Q1570" s="25" t="str">
        <f t="shared" ca="1" si="260"/>
        <v/>
      </c>
      <c r="R1570" s="25" t="str">
        <f t="shared" ca="1" si="256"/>
        <v/>
      </c>
      <c r="S1570" s="25" t="str">
        <f t="shared" ca="1" si="256"/>
        <v/>
      </c>
      <c r="T1570" s="25" t="str">
        <f t="shared" ca="1" si="256"/>
        <v/>
      </c>
      <c r="U1570" s="25" t="str">
        <f t="shared" ca="1" si="256"/>
        <v/>
      </c>
    </row>
    <row r="1571" spans="1:21" ht="13.5" customHeight="1">
      <c r="A1571" s="20" t="str">
        <f t="shared" ca="1" si="254"/>
        <v>Tarlin</v>
      </c>
      <c r="B1571" s="20" t="str">
        <f t="shared" ca="1" si="260"/>
        <v>61622644-2022-45df-8951-d0509ddfee93</v>
      </c>
      <c r="C1571" s="20" t="str">
        <f t="shared" ca="1" si="260"/>
        <v>Clrc</v>
      </c>
      <c r="D1571" s="20" t="str">
        <f t="shared" ca="1" si="260"/>
        <v>B</v>
      </c>
      <c r="E1571" s="20" t="str">
        <f t="shared" ca="1" si="260"/>
        <v>No</v>
      </c>
      <c r="F1571" s="20" t="str">
        <f t="shared" ca="1" si="260"/>
        <v>1</v>
      </c>
      <c r="G1571" s="20" t="str">
        <f t="shared" ca="1" si="260"/>
        <v>Character</v>
      </c>
      <c r="H1571" s="20" t="str">
        <f t="shared" ca="1" si="260"/>
        <v/>
      </c>
      <c r="I1571" s="20" t="str">
        <f t="shared" ca="1" si="260"/>
        <v>Front</v>
      </c>
      <c r="J1571" s="20" t="str">
        <f t="shared" ca="1" si="260"/>
        <v/>
      </c>
      <c r="K1571" s="20" t="str">
        <f t="shared" ca="1" si="260"/>
        <v/>
      </c>
      <c r="L1571" s="20" t="str">
        <f t="shared" ca="1" si="260"/>
        <v/>
      </c>
      <c r="M1571" s="20" t="str">
        <f t="shared" ca="1" si="260"/>
        <v/>
      </c>
      <c r="N1571" s="20" t="str">
        <f t="shared" ca="1" si="260"/>
        <v/>
      </c>
      <c r="O1571" s="20" t="str">
        <f t="shared" ca="1" si="260"/>
        <v/>
      </c>
      <c r="P1571" s="25" t="str">
        <f t="shared" ca="1" si="260"/>
        <v/>
      </c>
      <c r="Q1571" s="25" t="str">
        <f t="shared" ca="1" si="260"/>
        <v/>
      </c>
      <c r="R1571" s="25" t="str">
        <f t="shared" ca="1" si="256"/>
        <v/>
      </c>
      <c r="S1571" s="25" t="str">
        <f t="shared" ca="1" si="256"/>
        <v/>
      </c>
      <c r="T1571" s="25" t="str">
        <f t="shared" ca="1" si="256"/>
        <v/>
      </c>
      <c r="U1571" s="25" t="str">
        <f t="shared" ca="1" si="256"/>
        <v/>
      </c>
    </row>
    <row r="1572" spans="1:21" ht="13.5" customHeight="1">
      <c r="A1572" s="20" t="str">
        <f t="shared" ca="1" si="254"/>
        <v>Tarlin</v>
      </c>
      <c r="B1572" s="20" t="str">
        <f t="shared" ref="B1572:Q1581" ca="1" si="261">IF(INDIRECT(ADDRESS(ROW(),COLUMN(),,,"Details"))="","",SUBSTITUTE(SUBSTITUTE(INDIRECT(ADDRESS(ROW(),COLUMN(),,,"Details")),"
","&amp;#10;"),"""","&amp;quot;"))</f>
        <v>68b830df-42bd-490a-8a78-39816b42223c</v>
      </c>
      <c r="C1572" s="20" t="str">
        <f t="shared" ca="1" si="261"/>
        <v>Clrc</v>
      </c>
      <c r="D1572" s="20" t="str">
        <f t="shared" ca="1" si="261"/>
        <v>B</v>
      </c>
      <c r="E1572" s="20" t="str">
        <f t="shared" ca="1" si="261"/>
        <v>No</v>
      </c>
      <c r="F1572" s="20" t="str">
        <f t="shared" ca="1" si="261"/>
        <v>1</v>
      </c>
      <c r="G1572" s="20" t="str">
        <f t="shared" ca="1" si="261"/>
        <v>Character</v>
      </c>
      <c r="H1572" s="20" t="str">
        <f t="shared" ca="1" si="261"/>
        <v/>
      </c>
      <c r="I1572" s="20" t="str">
        <f t="shared" ca="1" si="261"/>
        <v>Back</v>
      </c>
      <c r="J1572" s="20" t="str">
        <f t="shared" ca="1" si="261"/>
        <v/>
      </c>
      <c r="K1572" s="20" t="str">
        <f t="shared" ca="1" si="261"/>
        <v/>
      </c>
      <c r="L1572" s="20" t="str">
        <f t="shared" ca="1" si="261"/>
        <v/>
      </c>
      <c r="M1572" s="20" t="str">
        <f t="shared" ca="1" si="261"/>
        <v/>
      </c>
      <c r="N1572" s="20" t="str">
        <f t="shared" ca="1" si="261"/>
        <v/>
      </c>
      <c r="O1572" s="20" t="str">
        <f t="shared" ca="1" si="261"/>
        <v/>
      </c>
      <c r="P1572" s="25" t="str">
        <f t="shared" ca="1" si="261"/>
        <v/>
      </c>
      <c r="Q1572" s="25" t="str">
        <f t="shared" ca="1" si="261"/>
        <v/>
      </c>
      <c r="R1572" s="25" t="str">
        <f t="shared" ca="1" si="256"/>
        <v/>
      </c>
      <c r="S1572" s="25" t="str">
        <f t="shared" ca="1" si="256"/>
        <v/>
      </c>
      <c r="T1572" s="25" t="str">
        <f t="shared" ca="1" si="256"/>
        <v/>
      </c>
      <c r="U1572" s="25" t="str">
        <f t="shared" ca="1" si="256"/>
        <v/>
      </c>
    </row>
    <row r="1573" spans="1:21" ht="13.5" customHeight="1">
      <c r="A1573" s="20" t="str">
        <f t="shared" ca="1" si="254"/>
        <v>Tarlin (Noble Scion)</v>
      </c>
      <c r="B1573" s="20" t="str">
        <f t="shared" ca="1" si="261"/>
        <v>9e9c16aa-ea9b-4f13-a050-fcf278b2b40f</v>
      </c>
      <c r="C1573" s="20" t="str">
        <f t="shared" ca="1" si="261"/>
        <v>Clrc</v>
      </c>
      <c r="D1573" s="20" t="str">
        <f t="shared" ca="1" si="261"/>
        <v>B</v>
      </c>
      <c r="E1573" s="20" t="str">
        <f t="shared" ca="1" si="261"/>
        <v>No</v>
      </c>
      <c r="F1573" s="20" t="str">
        <f t="shared" ca="1" si="261"/>
        <v>1</v>
      </c>
      <c r="G1573" s="20" t="str">
        <f t="shared" ca="1" si="261"/>
        <v>Character</v>
      </c>
      <c r="H1573" s="20" t="str">
        <f t="shared" ca="1" si="261"/>
        <v>Role</v>
      </c>
      <c r="I1573" s="20" t="str">
        <f t="shared" ca="1" si="261"/>
        <v>Front</v>
      </c>
      <c r="J1573" s="20" t="str">
        <f t="shared" ca="1" si="261"/>
        <v/>
      </c>
      <c r="K1573" s="20" t="str">
        <f t="shared" ca="1" si="261"/>
        <v/>
      </c>
      <c r="L1573" s="20" t="str">
        <f t="shared" ca="1" si="261"/>
        <v/>
      </c>
      <c r="M1573" s="20" t="str">
        <f t="shared" ca="1" si="261"/>
        <v/>
      </c>
      <c r="N1573" s="20" t="str">
        <f t="shared" ca="1" si="261"/>
        <v/>
      </c>
      <c r="O1573" s="20" t="str">
        <f t="shared" ca="1" si="261"/>
        <v/>
      </c>
      <c r="P1573" s="25" t="str">
        <f t="shared" ca="1" si="261"/>
        <v/>
      </c>
      <c r="Q1573" s="25" t="str">
        <f t="shared" ca="1" si="261"/>
        <v/>
      </c>
      <c r="R1573" s="25" t="str">
        <f t="shared" ca="1" si="256"/>
        <v/>
      </c>
      <c r="S1573" s="25" t="str">
        <f t="shared" ca="1" si="256"/>
        <v/>
      </c>
      <c r="T1573" s="25" t="str">
        <f t="shared" ca="1" si="256"/>
        <v/>
      </c>
      <c r="U1573" s="25" t="str">
        <f t="shared" ca="1" si="256"/>
        <v/>
      </c>
    </row>
    <row r="1574" spans="1:21" ht="13.5" customHeight="1">
      <c r="A1574" s="20" t="str">
        <f t="shared" ca="1" si="254"/>
        <v>Tarlin (Peacemaker)</v>
      </c>
      <c r="B1574" s="20" t="str">
        <f t="shared" ca="1" si="261"/>
        <v>571d2401-b819-4808-bfba-e480408a3b90</v>
      </c>
      <c r="C1574" s="20" t="str">
        <f t="shared" ca="1" si="261"/>
        <v>Clrc</v>
      </c>
      <c r="D1574" s="20" t="str">
        <f t="shared" ca="1" si="261"/>
        <v>B</v>
      </c>
      <c r="E1574" s="20" t="str">
        <f t="shared" ca="1" si="261"/>
        <v>No</v>
      </c>
      <c r="F1574" s="20" t="str">
        <f t="shared" ca="1" si="261"/>
        <v>1</v>
      </c>
      <c r="G1574" s="20" t="str">
        <f t="shared" ca="1" si="261"/>
        <v>Character</v>
      </c>
      <c r="H1574" s="20" t="str">
        <f t="shared" ca="1" si="261"/>
        <v>Role</v>
      </c>
      <c r="I1574" s="20" t="str">
        <f t="shared" ca="1" si="261"/>
        <v>Back</v>
      </c>
      <c r="J1574" s="20" t="str">
        <f t="shared" ca="1" si="261"/>
        <v/>
      </c>
      <c r="K1574" s="20" t="str">
        <f t="shared" ca="1" si="261"/>
        <v/>
      </c>
      <c r="L1574" s="20" t="str">
        <f t="shared" ca="1" si="261"/>
        <v/>
      </c>
      <c r="M1574" s="20" t="str">
        <f t="shared" ca="1" si="261"/>
        <v/>
      </c>
      <c r="N1574" s="20" t="str">
        <f t="shared" ca="1" si="261"/>
        <v/>
      </c>
      <c r="O1574" s="20" t="str">
        <f t="shared" ca="1" si="261"/>
        <v/>
      </c>
      <c r="P1574" s="25" t="str">
        <f t="shared" ca="1" si="261"/>
        <v/>
      </c>
      <c r="Q1574" s="25" t="str">
        <f t="shared" ca="1" si="261"/>
        <v/>
      </c>
      <c r="R1574" s="25" t="str">
        <f t="shared" ca="1" si="256"/>
        <v/>
      </c>
      <c r="S1574" s="25" t="str">
        <f t="shared" ca="1" si="256"/>
        <v/>
      </c>
      <c r="T1574" s="25" t="str">
        <f t="shared" ca="1" si="256"/>
        <v/>
      </c>
      <c r="U1574" s="25" t="str">
        <f t="shared" ca="1" si="256"/>
        <v/>
      </c>
    </row>
    <row r="1575" spans="1:21" ht="13.5" customHeight="1">
      <c r="A1575" s="20" t="str">
        <f t="shared" ca="1" si="254"/>
        <v>Zarlova</v>
      </c>
      <c r="B1575" s="20" t="str">
        <f t="shared" ca="1" si="261"/>
        <v>ccecc77b-8d8f-4cc1-9fed-c161bf8271e2</v>
      </c>
      <c r="C1575" s="20" t="str">
        <f t="shared" ca="1" si="261"/>
        <v>Clrc</v>
      </c>
      <c r="D1575" s="20" t="str">
        <f t="shared" ca="1" si="261"/>
        <v>B</v>
      </c>
      <c r="E1575" s="20" t="str">
        <f t="shared" ca="1" si="261"/>
        <v>No</v>
      </c>
      <c r="F1575" s="20" t="str">
        <f t="shared" ca="1" si="261"/>
        <v>1</v>
      </c>
      <c r="G1575" s="20" t="str">
        <f t="shared" ca="1" si="261"/>
        <v>Character</v>
      </c>
      <c r="H1575" s="20" t="str">
        <f t="shared" ca="1" si="261"/>
        <v/>
      </c>
      <c r="I1575" s="20" t="str">
        <f t="shared" ca="1" si="261"/>
        <v>Front</v>
      </c>
      <c r="J1575" s="20" t="str">
        <f t="shared" ca="1" si="261"/>
        <v/>
      </c>
      <c r="K1575" s="20" t="str">
        <f t="shared" ca="1" si="261"/>
        <v/>
      </c>
      <c r="L1575" s="20" t="str">
        <f t="shared" ca="1" si="261"/>
        <v/>
      </c>
      <c r="M1575" s="20" t="str">
        <f t="shared" ca="1" si="261"/>
        <v/>
      </c>
      <c r="N1575" s="20" t="str">
        <f t="shared" ca="1" si="261"/>
        <v/>
      </c>
      <c r="O1575" s="20" t="str">
        <f t="shared" ca="1" si="261"/>
        <v/>
      </c>
      <c r="P1575" s="25" t="str">
        <f t="shared" ca="1" si="261"/>
        <v/>
      </c>
      <c r="Q1575" s="25" t="str">
        <f t="shared" ca="1" si="261"/>
        <v/>
      </c>
      <c r="R1575" s="25" t="str">
        <f t="shared" ca="1" si="256"/>
        <v/>
      </c>
      <c r="S1575" s="25" t="str">
        <f t="shared" ca="1" si="256"/>
        <v/>
      </c>
      <c r="T1575" s="25" t="str">
        <f t="shared" ca="1" si="256"/>
        <v/>
      </c>
      <c r="U1575" s="25" t="str">
        <f t="shared" ca="1" si="256"/>
        <v/>
      </c>
    </row>
    <row r="1576" spans="1:21" ht="13.5" customHeight="1">
      <c r="A1576" s="20" t="str">
        <f t="shared" ca="1" si="254"/>
        <v>Zarlova</v>
      </c>
      <c r="B1576" s="20" t="str">
        <f t="shared" ca="1" si="261"/>
        <v>85d99e91-4d7b-490f-9376-be876c6c3757</v>
      </c>
      <c r="C1576" s="20" t="str">
        <f t="shared" ca="1" si="261"/>
        <v>Clrc</v>
      </c>
      <c r="D1576" s="20" t="str">
        <f t="shared" ca="1" si="261"/>
        <v>B</v>
      </c>
      <c r="E1576" s="20" t="str">
        <f t="shared" ca="1" si="261"/>
        <v>No</v>
      </c>
      <c r="F1576" s="20" t="str">
        <f t="shared" ca="1" si="261"/>
        <v>1</v>
      </c>
      <c r="G1576" s="20" t="str">
        <f t="shared" ca="1" si="261"/>
        <v>Character</v>
      </c>
      <c r="H1576" s="20" t="str">
        <f t="shared" ca="1" si="261"/>
        <v/>
      </c>
      <c r="I1576" s="20" t="str">
        <f t="shared" ca="1" si="261"/>
        <v>Back</v>
      </c>
      <c r="J1576" s="20" t="str">
        <f t="shared" ca="1" si="261"/>
        <v/>
      </c>
      <c r="K1576" s="20" t="str">
        <f t="shared" ca="1" si="261"/>
        <v/>
      </c>
      <c r="L1576" s="20" t="str">
        <f t="shared" ca="1" si="261"/>
        <v/>
      </c>
      <c r="M1576" s="20" t="str">
        <f t="shared" ca="1" si="261"/>
        <v/>
      </c>
      <c r="N1576" s="20" t="str">
        <f t="shared" ca="1" si="261"/>
        <v/>
      </c>
      <c r="O1576" s="20" t="str">
        <f t="shared" ca="1" si="261"/>
        <v/>
      </c>
      <c r="P1576" s="25" t="str">
        <f t="shared" ca="1" si="261"/>
        <v/>
      </c>
      <c r="Q1576" s="25" t="str">
        <f t="shared" ca="1" si="261"/>
        <v/>
      </c>
      <c r="R1576" s="25" t="str">
        <f t="shared" ca="1" si="256"/>
        <v/>
      </c>
      <c r="S1576" s="25" t="str">
        <f t="shared" ca="1" si="256"/>
        <v/>
      </c>
      <c r="T1576" s="25" t="str">
        <f t="shared" ca="1" si="256"/>
        <v/>
      </c>
      <c r="U1576" s="25" t="str">
        <f t="shared" ca="1" si="256"/>
        <v/>
      </c>
    </row>
    <row r="1577" spans="1:21" ht="13.5" customHeight="1">
      <c r="A1577" s="20" t="str">
        <f t="shared" ca="1" si="254"/>
        <v>Zarlova (Scholar)</v>
      </c>
      <c r="B1577" s="20" t="str">
        <f t="shared" ca="1" si="261"/>
        <v>6ec0f46b-563e-4d6e-bd97-52c614cf81ab</v>
      </c>
      <c r="C1577" s="20" t="str">
        <f t="shared" ca="1" si="261"/>
        <v>Clrc</v>
      </c>
      <c r="D1577" s="20" t="str">
        <f t="shared" ca="1" si="261"/>
        <v>B</v>
      </c>
      <c r="E1577" s="20" t="str">
        <f t="shared" ca="1" si="261"/>
        <v>No</v>
      </c>
      <c r="F1577" s="20" t="str">
        <f t="shared" ca="1" si="261"/>
        <v>1</v>
      </c>
      <c r="G1577" s="20" t="str">
        <f t="shared" ca="1" si="261"/>
        <v>Character</v>
      </c>
      <c r="H1577" s="20" t="str">
        <f t="shared" ca="1" si="261"/>
        <v>Role</v>
      </c>
      <c r="I1577" s="20" t="str">
        <f t="shared" ca="1" si="261"/>
        <v>Front</v>
      </c>
      <c r="J1577" s="20" t="str">
        <f t="shared" ca="1" si="261"/>
        <v/>
      </c>
      <c r="K1577" s="20" t="str">
        <f t="shared" ca="1" si="261"/>
        <v/>
      </c>
      <c r="L1577" s="20" t="str">
        <f t="shared" ca="1" si="261"/>
        <v/>
      </c>
      <c r="M1577" s="20" t="str">
        <f t="shared" ca="1" si="261"/>
        <v/>
      </c>
      <c r="N1577" s="20" t="str">
        <f t="shared" ca="1" si="261"/>
        <v/>
      </c>
      <c r="O1577" s="20" t="str">
        <f t="shared" ca="1" si="261"/>
        <v/>
      </c>
      <c r="P1577" s="25" t="str">
        <f t="shared" ca="1" si="261"/>
        <v/>
      </c>
      <c r="Q1577" s="25" t="str">
        <f t="shared" ca="1" si="261"/>
        <v/>
      </c>
      <c r="R1577" s="25" t="str">
        <f t="shared" ca="1" si="256"/>
        <v/>
      </c>
      <c r="S1577" s="25" t="str">
        <f t="shared" ca="1" si="256"/>
        <v/>
      </c>
      <c r="T1577" s="25" t="str">
        <f t="shared" ca="1" si="256"/>
        <v/>
      </c>
      <c r="U1577" s="25" t="str">
        <f t="shared" ca="1" si="256"/>
        <v/>
      </c>
    </row>
    <row r="1578" spans="1:21" ht="13.5" customHeight="1">
      <c r="A1578" s="20" t="str">
        <f t="shared" ca="1" si="254"/>
        <v>Zarlova (Theurge)</v>
      </c>
      <c r="B1578" s="20" t="str">
        <f t="shared" ca="1" si="261"/>
        <v>f2bd2cf5-ebdb-4524-b7e1-86ba26fafedf</v>
      </c>
      <c r="C1578" s="20" t="str">
        <f t="shared" ca="1" si="261"/>
        <v>Clrc</v>
      </c>
      <c r="D1578" s="20" t="str">
        <f t="shared" ca="1" si="261"/>
        <v>B</v>
      </c>
      <c r="E1578" s="20" t="str">
        <f t="shared" ca="1" si="261"/>
        <v>No</v>
      </c>
      <c r="F1578" s="20" t="str">
        <f t="shared" ca="1" si="261"/>
        <v>1</v>
      </c>
      <c r="G1578" s="20" t="str">
        <f t="shared" ca="1" si="261"/>
        <v>Character</v>
      </c>
      <c r="H1578" s="20" t="str">
        <f t="shared" ca="1" si="261"/>
        <v>Role</v>
      </c>
      <c r="I1578" s="20" t="str">
        <f t="shared" ca="1" si="261"/>
        <v>Back</v>
      </c>
      <c r="J1578" s="20" t="str">
        <f t="shared" ca="1" si="261"/>
        <v/>
      </c>
      <c r="K1578" s="20" t="str">
        <f t="shared" ca="1" si="261"/>
        <v/>
      </c>
      <c r="L1578" s="20" t="str">
        <f t="shared" ca="1" si="261"/>
        <v/>
      </c>
      <c r="M1578" s="20" t="str">
        <f t="shared" ca="1" si="261"/>
        <v/>
      </c>
      <c r="N1578" s="20" t="str">
        <f t="shared" ca="1" si="261"/>
        <v/>
      </c>
      <c r="O1578" s="20" t="str">
        <f t="shared" ca="1" si="261"/>
        <v/>
      </c>
      <c r="P1578" s="25" t="str">
        <f t="shared" ca="1" si="261"/>
        <v/>
      </c>
      <c r="Q1578" s="25" t="str">
        <f t="shared" ca="1" si="261"/>
        <v/>
      </c>
      <c r="R1578" s="25" t="str">
        <f t="shared" ca="1" si="256"/>
        <v/>
      </c>
      <c r="S1578" s="25" t="str">
        <f t="shared" ca="1" si="256"/>
        <v/>
      </c>
      <c r="T1578" s="25" t="str">
        <f t="shared" ca="1" si="256"/>
        <v/>
      </c>
      <c r="U1578" s="25" t="str">
        <f t="shared" ca="1" si="256"/>
        <v/>
      </c>
    </row>
    <row r="1579" spans="1:21" ht="13.5" customHeight="1">
      <c r="A1579" s="20" t="str">
        <f t="shared" ref="A1579:A1642" ca="1" si="262">IF(INDIRECT(ADDRESS(ROW(),COLUMN(),,,"Details"))="","",SUBSTITUTE(SUBSTITUTE(INDIRECT(ADDRESS(ROW(),COLUMN(),,,"Details")),"
","&amp;#10;"),"""","&amp;quot;"))</f>
        <v>Longsword</v>
      </c>
      <c r="B1579" s="20" t="str">
        <f t="shared" ca="1" si="261"/>
        <v>2bb650f5-4990-44e3-bcf0-bd6c5f46c9ca</v>
      </c>
      <c r="C1579" s="20" t="str">
        <f t="shared" ca="1" si="261"/>
        <v>Clrc</v>
      </c>
      <c r="D1579" s="20" t="str">
        <f t="shared" ca="1" si="261"/>
        <v>B</v>
      </c>
      <c r="E1579" s="20" t="str">
        <f t="shared" ca="1" si="261"/>
        <v/>
      </c>
      <c r="F1579" s="20" t="str">
        <f t="shared" ca="1" si="261"/>
        <v/>
      </c>
      <c r="G1579" s="20" t="str">
        <f t="shared" ca="1" si="261"/>
        <v/>
      </c>
      <c r="H1579" s="20" t="str">
        <f t="shared" ca="1" si="261"/>
        <v/>
      </c>
      <c r="I1579" s="20" t="str">
        <f t="shared" ca="1" si="261"/>
        <v/>
      </c>
      <c r="J1579" s="20" t="str">
        <f t="shared" ca="1" si="261"/>
        <v/>
      </c>
      <c r="K1579" s="20" t="str">
        <f t="shared" ca="1" si="261"/>
        <v/>
      </c>
      <c r="L1579" s="20" t="str">
        <f t="shared" ca="1" si="261"/>
        <v/>
      </c>
      <c r="M1579" s="20" t="str">
        <f t="shared" ca="1" si="261"/>
        <v/>
      </c>
      <c r="N1579" s="20" t="str">
        <f t="shared" ca="1" si="261"/>
        <v/>
      </c>
      <c r="O1579" s="20" t="str">
        <f t="shared" ca="1" si="261"/>
        <v/>
      </c>
      <c r="P1579" s="25" t="str">
        <f t="shared" ca="1" si="261"/>
        <v/>
      </c>
      <c r="Q1579" s="25" t="str">
        <f t="shared" ca="1" si="261"/>
        <v/>
      </c>
      <c r="R1579" s="25" t="str">
        <f t="shared" ca="1" si="256"/>
        <v/>
      </c>
      <c r="S1579" s="25" t="str">
        <f t="shared" ca="1" si="256"/>
        <v/>
      </c>
      <c r="T1579" s="25" t="str">
        <f t="shared" ca="1" si="256"/>
        <v/>
      </c>
      <c r="U1579" s="25" t="str">
        <f t="shared" ca="1" si="256"/>
        <v/>
      </c>
    </row>
    <row r="1580" spans="1:21" ht="13.5" customHeight="1">
      <c r="A1580" s="20" t="str">
        <f t="shared" ca="1" si="262"/>
        <v>Mace</v>
      </c>
      <c r="B1580" s="20" t="str">
        <f t="shared" ca="1" si="261"/>
        <v>5bad06d8-6a7f-4bed-99e4-925389c386e1</v>
      </c>
      <c r="C1580" s="20" t="str">
        <f t="shared" ca="1" si="261"/>
        <v>Clrc</v>
      </c>
      <c r="D1580" s="20" t="str">
        <f t="shared" ca="1" si="261"/>
        <v>B</v>
      </c>
      <c r="E1580" s="20" t="str">
        <f t="shared" ca="1" si="261"/>
        <v/>
      </c>
      <c r="F1580" s="20" t="str">
        <f t="shared" ca="1" si="261"/>
        <v/>
      </c>
      <c r="G1580" s="20" t="str">
        <f t="shared" ca="1" si="261"/>
        <v/>
      </c>
      <c r="H1580" s="20" t="str">
        <f t="shared" ca="1" si="261"/>
        <v/>
      </c>
      <c r="I1580" s="20" t="str">
        <f t="shared" ca="1" si="261"/>
        <v/>
      </c>
      <c r="J1580" s="20" t="str">
        <f t="shared" ca="1" si="261"/>
        <v/>
      </c>
      <c r="K1580" s="20" t="str">
        <f t="shared" ca="1" si="261"/>
        <v/>
      </c>
      <c r="L1580" s="20" t="str">
        <f t="shared" ca="1" si="261"/>
        <v/>
      </c>
      <c r="M1580" s="20" t="str">
        <f t="shared" ca="1" si="261"/>
        <v/>
      </c>
      <c r="N1580" s="20" t="str">
        <f t="shared" ca="1" si="261"/>
        <v/>
      </c>
      <c r="O1580" s="20" t="str">
        <f t="shared" ca="1" si="261"/>
        <v/>
      </c>
      <c r="P1580" s="25" t="str">
        <f t="shared" ca="1" si="261"/>
        <v/>
      </c>
      <c r="Q1580" s="25" t="str">
        <f t="shared" ca="1" si="261"/>
        <v/>
      </c>
      <c r="R1580" s="25" t="str">
        <f t="shared" ca="1" si="256"/>
        <v/>
      </c>
      <c r="S1580" s="25" t="str">
        <f t="shared" ca="1" si="256"/>
        <v/>
      </c>
      <c r="T1580" s="25" t="str">
        <f t="shared" ca="1" si="256"/>
        <v/>
      </c>
      <c r="U1580" s="25" t="str">
        <f t="shared" ca="1" si="256"/>
        <v/>
      </c>
    </row>
    <row r="1581" spans="1:21" ht="13.5" customHeight="1">
      <c r="A1581" s="20" t="str">
        <f t="shared" ca="1" si="262"/>
        <v>Quarterstaff</v>
      </c>
      <c r="B1581" s="20" t="str">
        <f t="shared" ca="1" si="261"/>
        <v>8117c991-1f67-4be2-a353-46a52b668d4d</v>
      </c>
      <c r="C1581" s="20" t="str">
        <f t="shared" ca="1" si="261"/>
        <v>Clrc</v>
      </c>
      <c r="D1581" s="20" t="str">
        <f t="shared" ca="1" si="261"/>
        <v>B</v>
      </c>
      <c r="E1581" s="20" t="str">
        <f t="shared" ca="1" si="261"/>
        <v/>
      </c>
      <c r="F1581" s="20" t="str">
        <f t="shared" ca="1" si="261"/>
        <v/>
      </c>
      <c r="G1581" s="20" t="str">
        <f t="shared" ca="1" si="261"/>
        <v/>
      </c>
      <c r="H1581" s="20" t="str">
        <f t="shared" ca="1" si="261"/>
        <v/>
      </c>
      <c r="I1581" s="20" t="str">
        <f t="shared" ca="1" si="261"/>
        <v/>
      </c>
      <c r="J1581" s="20" t="str">
        <f t="shared" ca="1" si="261"/>
        <v/>
      </c>
      <c r="K1581" s="20" t="str">
        <f t="shared" ca="1" si="261"/>
        <v/>
      </c>
      <c r="L1581" s="20" t="str">
        <f t="shared" ca="1" si="261"/>
        <v/>
      </c>
      <c r="M1581" s="20" t="str">
        <f t="shared" ca="1" si="261"/>
        <v/>
      </c>
      <c r="N1581" s="20" t="str">
        <f t="shared" ca="1" si="261"/>
        <v/>
      </c>
      <c r="O1581" s="20" t="str">
        <f t="shared" ca="1" si="261"/>
        <v/>
      </c>
      <c r="P1581" s="25" t="str">
        <f t="shared" ca="1" si="261"/>
        <v/>
      </c>
      <c r="Q1581" s="25" t="str">
        <f t="shared" ca="1" si="261"/>
        <v/>
      </c>
      <c r="R1581" s="25" t="str">
        <f t="shared" ca="1" si="256"/>
        <v/>
      </c>
      <c r="S1581" s="25" t="str">
        <f t="shared" ca="1" si="256"/>
        <v/>
      </c>
      <c r="T1581" s="25" t="str">
        <f t="shared" ca="1" si="256"/>
        <v/>
      </c>
      <c r="U1581" s="25" t="str">
        <f t="shared" ca="1" si="256"/>
        <v/>
      </c>
    </row>
    <row r="1582" spans="1:21" ht="13.5" customHeight="1">
      <c r="A1582" s="20" t="str">
        <f t="shared" ca="1" si="262"/>
        <v>Scimitar</v>
      </c>
      <c r="B1582" s="20" t="str">
        <f t="shared" ref="B1582:Q1591" ca="1" si="263">IF(INDIRECT(ADDRESS(ROW(),COLUMN(),,,"Details"))="","",SUBSTITUTE(SUBSTITUTE(INDIRECT(ADDRESS(ROW(),COLUMN(),,,"Details")),"
","&amp;#10;"),"""","&amp;quot;"))</f>
        <v>c5aec51b-b499-4ccb-b173-b0e76e6c5ad4</v>
      </c>
      <c r="C1582" s="20" t="str">
        <f t="shared" ca="1" si="263"/>
        <v>Clrc</v>
      </c>
      <c r="D1582" s="20" t="str">
        <f t="shared" ca="1" si="263"/>
        <v>B</v>
      </c>
      <c r="E1582" s="20" t="str">
        <f t="shared" ca="1" si="263"/>
        <v/>
      </c>
      <c r="F1582" s="20" t="str">
        <f t="shared" ca="1" si="263"/>
        <v/>
      </c>
      <c r="G1582" s="20" t="str">
        <f t="shared" ca="1" si="263"/>
        <v/>
      </c>
      <c r="H1582" s="20" t="str">
        <f t="shared" ca="1" si="263"/>
        <v/>
      </c>
      <c r="I1582" s="20" t="str">
        <f t="shared" ca="1" si="263"/>
        <v/>
      </c>
      <c r="J1582" s="20" t="str">
        <f t="shared" ca="1" si="263"/>
        <v/>
      </c>
      <c r="K1582" s="20" t="str">
        <f t="shared" ca="1" si="263"/>
        <v/>
      </c>
      <c r="L1582" s="20" t="str">
        <f t="shared" ca="1" si="263"/>
        <v/>
      </c>
      <c r="M1582" s="20" t="str">
        <f t="shared" ca="1" si="263"/>
        <v/>
      </c>
      <c r="N1582" s="20" t="str">
        <f t="shared" ca="1" si="263"/>
        <v/>
      </c>
      <c r="O1582" s="20" t="str">
        <f t="shared" ca="1" si="263"/>
        <v/>
      </c>
      <c r="P1582" s="25" t="str">
        <f t="shared" ca="1" si="263"/>
        <v/>
      </c>
      <c r="Q1582" s="25" t="str">
        <f t="shared" ca="1" si="263"/>
        <v/>
      </c>
      <c r="R1582" s="25" t="str">
        <f t="shared" ca="1" si="256"/>
        <v/>
      </c>
      <c r="S1582" s="25" t="str">
        <f t="shared" ca="1" si="256"/>
        <v/>
      </c>
      <c r="T1582" s="25" t="str">
        <f t="shared" ca="1" si="256"/>
        <v/>
      </c>
      <c r="U1582" s="25" t="str">
        <f t="shared" ca="1" si="256"/>
        <v/>
      </c>
    </row>
    <row r="1583" spans="1:21" ht="13.5" customHeight="1">
      <c r="A1583" s="20" t="str">
        <f t="shared" ca="1" si="262"/>
        <v>Morningstar +1</v>
      </c>
      <c r="B1583" s="20" t="str">
        <f t="shared" ca="1" si="263"/>
        <v>f6b1adb3-6352-4376-97df-7a1f0d036f2c</v>
      </c>
      <c r="C1583" s="20" t="str">
        <f t="shared" ca="1" si="263"/>
        <v>Clrc</v>
      </c>
      <c r="D1583" s="20" t="str">
        <f t="shared" ca="1" si="263"/>
        <v>1</v>
      </c>
      <c r="E1583" s="20" t="str">
        <f t="shared" ca="1" si="263"/>
        <v/>
      </c>
      <c r="F1583" s="20" t="str">
        <f t="shared" ca="1" si="263"/>
        <v/>
      </c>
      <c r="G1583" s="20" t="str">
        <f t="shared" ca="1" si="263"/>
        <v/>
      </c>
      <c r="H1583" s="20" t="str">
        <f t="shared" ca="1" si="263"/>
        <v/>
      </c>
      <c r="I1583" s="20" t="str">
        <f t="shared" ca="1" si="263"/>
        <v/>
      </c>
      <c r="J1583" s="20" t="str">
        <f t="shared" ca="1" si="263"/>
        <v/>
      </c>
      <c r="K1583" s="20" t="str">
        <f t="shared" ca="1" si="263"/>
        <v/>
      </c>
      <c r="L1583" s="20" t="str">
        <f t="shared" ca="1" si="263"/>
        <v/>
      </c>
      <c r="M1583" s="20" t="str">
        <f t="shared" ca="1" si="263"/>
        <v/>
      </c>
      <c r="N1583" s="20" t="str">
        <f t="shared" ca="1" si="263"/>
        <v/>
      </c>
      <c r="O1583" s="20" t="str">
        <f t="shared" ca="1" si="263"/>
        <v/>
      </c>
      <c r="P1583" s="25" t="str">
        <f t="shared" ca="1" si="263"/>
        <v/>
      </c>
      <c r="Q1583" s="25" t="str">
        <f t="shared" ca="1" si="263"/>
        <v/>
      </c>
      <c r="R1583" s="25" t="str">
        <f t="shared" ca="1" si="256"/>
        <v/>
      </c>
      <c r="S1583" s="25" t="str">
        <f t="shared" ca="1" si="256"/>
        <v/>
      </c>
      <c r="T1583" s="25" t="str">
        <f t="shared" ca="1" si="256"/>
        <v/>
      </c>
      <c r="U1583" s="25" t="str">
        <f t="shared" ca="1" si="256"/>
        <v/>
      </c>
    </row>
    <row r="1584" spans="1:21" ht="13.5" customHeight="1">
      <c r="A1584" s="20" t="str">
        <f t="shared" ca="1" si="262"/>
        <v>Scimitar</v>
      </c>
      <c r="B1584" s="20" t="str">
        <f t="shared" ca="1" si="263"/>
        <v>7f22922c-380e-458c-85e0-7f62c38cd9ce</v>
      </c>
      <c r="C1584" s="20" t="str">
        <f t="shared" ca="1" si="263"/>
        <v>Clrc</v>
      </c>
      <c r="D1584" s="20" t="str">
        <f t="shared" ca="1" si="263"/>
        <v>1</v>
      </c>
      <c r="E1584" s="20" t="str">
        <f t="shared" ca="1" si="263"/>
        <v/>
      </c>
      <c r="F1584" s="20" t="str">
        <f t="shared" ca="1" si="263"/>
        <v/>
      </c>
      <c r="G1584" s="20" t="str">
        <f t="shared" ca="1" si="263"/>
        <v/>
      </c>
      <c r="H1584" s="20" t="str">
        <f t="shared" ca="1" si="263"/>
        <v/>
      </c>
      <c r="I1584" s="20" t="str">
        <f t="shared" ca="1" si="263"/>
        <v/>
      </c>
      <c r="J1584" s="20" t="str">
        <f t="shared" ca="1" si="263"/>
        <v/>
      </c>
      <c r="K1584" s="20" t="str">
        <f t="shared" ca="1" si="263"/>
        <v/>
      </c>
      <c r="L1584" s="20" t="str">
        <f t="shared" ca="1" si="263"/>
        <v/>
      </c>
      <c r="M1584" s="20" t="str">
        <f t="shared" ca="1" si="263"/>
        <v/>
      </c>
      <c r="N1584" s="20" t="str">
        <f t="shared" ca="1" si="263"/>
        <v/>
      </c>
      <c r="O1584" s="20" t="str">
        <f t="shared" ca="1" si="263"/>
        <v/>
      </c>
      <c r="P1584" s="25" t="str">
        <f t="shared" ca="1" si="263"/>
        <v/>
      </c>
      <c r="Q1584" s="25" t="str">
        <f t="shared" ca="1" si="263"/>
        <v/>
      </c>
      <c r="R1584" s="25" t="str">
        <f t="shared" ca="1" si="256"/>
        <v/>
      </c>
      <c r="S1584" s="25" t="str">
        <f t="shared" ca="1" si="256"/>
        <v/>
      </c>
      <c r="T1584" s="25" t="str">
        <f t="shared" ca="1" si="256"/>
        <v/>
      </c>
      <c r="U1584" s="25" t="str">
        <f t="shared" ca="1" si="256"/>
        <v/>
      </c>
    </row>
    <row r="1585" spans="1:21" ht="13.5" customHeight="1">
      <c r="A1585" s="20" t="str">
        <f t="shared" ca="1" si="262"/>
        <v>Flaming Scimitar +1</v>
      </c>
      <c r="B1585" s="20" t="str">
        <f t="shared" ca="1" si="263"/>
        <v>213a1b04-5604-47d1-b86f-58af61599817</v>
      </c>
      <c r="C1585" s="20" t="str">
        <f t="shared" ca="1" si="263"/>
        <v>Clrc</v>
      </c>
      <c r="D1585" s="20" t="str">
        <f t="shared" ca="1" si="263"/>
        <v>2</v>
      </c>
      <c r="E1585" s="20" t="str">
        <f t="shared" ca="1" si="263"/>
        <v/>
      </c>
      <c r="F1585" s="20" t="str">
        <f t="shared" ca="1" si="263"/>
        <v/>
      </c>
      <c r="G1585" s="20" t="str">
        <f t="shared" ca="1" si="263"/>
        <v/>
      </c>
      <c r="H1585" s="20" t="str">
        <f t="shared" ca="1" si="263"/>
        <v/>
      </c>
      <c r="I1585" s="20" t="str">
        <f t="shared" ca="1" si="263"/>
        <v/>
      </c>
      <c r="J1585" s="20" t="str">
        <f t="shared" ca="1" si="263"/>
        <v/>
      </c>
      <c r="K1585" s="20" t="str">
        <f t="shared" ca="1" si="263"/>
        <v/>
      </c>
      <c r="L1585" s="20" t="str">
        <f t="shared" ca="1" si="263"/>
        <v/>
      </c>
      <c r="M1585" s="20" t="str">
        <f t="shared" ca="1" si="263"/>
        <v/>
      </c>
      <c r="N1585" s="20" t="str">
        <f t="shared" ca="1" si="263"/>
        <v/>
      </c>
      <c r="O1585" s="20" t="str">
        <f t="shared" ca="1" si="263"/>
        <v/>
      </c>
      <c r="P1585" s="25" t="str">
        <f t="shared" ca="1" si="263"/>
        <v/>
      </c>
      <c r="Q1585" s="25" t="str">
        <f t="shared" ca="1" si="263"/>
        <v/>
      </c>
      <c r="R1585" s="25" t="str">
        <f t="shared" ca="1" si="256"/>
        <v/>
      </c>
      <c r="S1585" s="25" t="str">
        <f t="shared" ca="1" si="256"/>
        <v/>
      </c>
      <c r="T1585" s="25" t="str">
        <f t="shared" ca="1" si="256"/>
        <v/>
      </c>
      <c r="U1585" s="25" t="str">
        <f t="shared" ref="R1585:U1648" ca="1" si="264">IF(INDIRECT(ADDRESS(ROW(),COLUMN(),,,"Details"))="","",SUBSTITUTE(SUBSTITUTE(INDIRECT(ADDRESS(ROW(),COLUMN(),,,"Details")),"
","&amp;#10;"),"""","&amp;quot;"))</f>
        <v/>
      </c>
    </row>
    <row r="1586" spans="1:21" ht="13.5" customHeight="1">
      <c r="A1586" s="20" t="str">
        <f t="shared" ca="1" si="262"/>
        <v>Greatclub +1</v>
      </c>
      <c r="B1586" s="20" t="str">
        <f t="shared" ca="1" si="263"/>
        <v>5162a12c-5b2e-4204-a454-88e266089931</v>
      </c>
      <c r="C1586" s="20" t="str">
        <f t="shared" ca="1" si="263"/>
        <v>Clrc</v>
      </c>
      <c r="D1586" s="20" t="str">
        <f t="shared" ca="1" si="263"/>
        <v>2</v>
      </c>
      <c r="E1586" s="20" t="str">
        <f t="shared" ca="1" si="263"/>
        <v/>
      </c>
      <c r="F1586" s="20" t="str">
        <f t="shared" ca="1" si="263"/>
        <v/>
      </c>
      <c r="G1586" s="20" t="str">
        <f t="shared" ca="1" si="263"/>
        <v/>
      </c>
      <c r="H1586" s="20" t="str">
        <f t="shared" ca="1" si="263"/>
        <v/>
      </c>
      <c r="I1586" s="20" t="str">
        <f t="shared" ca="1" si="263"/>
        <v/>
      </c>
      <c r="J1586" s="20" t="str">
        <f t="shared" ca="1" si="263"/>
        <v/>
      </c>
      <c r="K1586" s="20" t="str">
        <f t="shared" ca="1" si="263"/>
        <v/>
      </c>
      <c r="L1586" s="20" t="str">
        <f t="shared" ca="1" si="263"/>
        <v/>
      </c>
      <c r="M1586" s="20" t="str">
        <f t="shared" ca="1" si="263"/>
        <v/>
      </c>
      <c r="N1586" s="20" t="str">
        <f t="shared" ca="1" si="263"/>
        <v/>
      </c>
      <c r="O1586" s="20" t="str">
        <f t="shared" ca="1" si="263"/>
        <v/>
      </c>
      <c r="P1586" s="25" t="str">
        <f t="shared" ca="1" si="263"/>
        <v/>
      </c>
      <c r="Q1586" s="25" t="str">
        <f t="shared" ca="1" si="263"/>
        <v/>
      </c>
      <c r="R1586" s="25" t="str">
        <f t="shared" ca="1" si="264"/>
        <v/>
      </c>
      <c r="S1586" s="25" t="str">
        <f t="shared" ca="1" si="264"/>
        <v/>
      </c>
      <c r="T1586" s="25" t="str">
        <f t="shared" ca="1" si="264"/>
        <v/>
      </c>
      <c r="U1586" s="25" t="str">
        <f t="shared" ca="1" si="264"/>
        <v/>
      </c>
    </row>
    <row r="1587" spans="1:21" ht="13.5" customHeight="1">
      <c r="A1587" s="20" t="str">
        <f t="shared" ca="1" si="262"/>
        <v>Icy Hooked Hammer +1</v>
      </c>
      <c r="B1587" s="20" t="str">
        <f t="shared" ca="1" si="263"/>
        <v>409cd8be-6f60-4aed-8dc0-a24dac4a6740</v>
      </c>
      <c r="C1587" s="20" t="str">
        <f t="shared" ca="1" si="263"/>
        <v>Clrc</v>
      </c>
      <c r="D1587" s="20" t="str">
        <f t="shared" ca="1" si="263"/>
        <v>3</v>
      </c>
      <c r="E1587" s="20" t="str">
        <f t="shared" ca="1" si="263"/>
        <v/>
      </c>
      <c r="F1587" s="20" t="str">
        <f t="shared" ca="1" si="263"/>
        <v/>
      </c>
      <c r="G1587" s="20" t="str">
        <f t="shared" ca="1" si="263"/>
        <v/>
      </c>
      <c r="H1587" s="20" t="str">
        <f t="shared" ca="1" si="263"/>
        <v/>
      </c>
      <c r="I1587" s="20" t="str">
        <f t="shared" ca="1" si="263"/>
        <v/>
      </c>
      <c r="J1587" s="20" t="str">
        <f t="shared" ca="1" si="263"/>
        <v/>
      </c>
      <c r="K1587" s="20" t="str">
        <f t="shared" ca="1" si="263"/>
        <v/>
      </c>
      <c r="L1587" s="20" t="str">
        <f t="shared" ca="1" si="263"/>
        <v/>
      </c>
      <c r="M1587" s="20" t="str">
        <f t="shared" ca="1" si="263"/>
        <v/>
      </c>
      <c r="N1587" s="20" t="str">
        <f t="shared" ca="1" si="263"/>
        <v/>
      </c>
      <c r="O1587" s="20" t="str">
        <f t="shared" ca="1" si="263"/>
        <v/>
      </c>
      <c r="P1587" s="25" t="str">
        <f t="shared" ca="1" si="263"/>
        <v/>
      </c>
      <c r="Q1587" s="25" t="str">
        <f t="shared" ca="1" si="263"/>
        <v/>
      </c>
      <c r="R1587" s="25" t="str">
        <f t="shared" ca="1" si="264"/>
        <v/>
      </c>
      <c r="S1587" s="25" t="str">
        <f t="shared" ca="1" si="264"/>
        <v/>
      </c>
      <c r="T1587" s="25" t="str">
        <f t="shared" ca="1" si="264"/>
        <v/>
      </c>
      <c r="U1587" s="25" t="str">
        <f t="shared" ca="1" si="264"/>
        <v/>
      </c>
    </row>
    <row r="1588" spans="1:21" ht="13.5" customHeight="1">
      <c r="A1588" s="20" t="str">
        <f t="shared" ca="1" si="262"/>
        <v>Greatclub +3</v>
      </c>
      <c r="B1588" s="20" t="str">
        <f t="shared" ca="1" si="263"/>
        <v>bef24834-23ce-4af1-8c48-56a10db9f49b</v>
      </c>
      <c r="C1588" s="20" t="str">
        <f t="shared" ca="1" si="263"/>
        <v>Clrc</v>
      </c>
      <c r="D1588" s="20" t="str">
        <f t="shared" ca="1" si="263"/>
        <v>4</v>
      </c>
      <c r="E1588" s="20" t="str">
        <f t="shared" ca="1" si="263"/>
        <v/>
      </c>
      <c r="F1588" s="20" t="str">
        <f t="shared" ca="1" si="263"/>
        <v/>
      </c>
      <c r="G1588" s="20" t="str">
        <f t="shared" ca="1" si="263"/>
        <v/>
      </c>
      <c r="H1588" s="20" t="str">
        <f t="shared" ca="1" si="263"/>
        <v/>
      </c>
      <c r="I1588" s="20" t="str">
        <f t="shared" ca="1" si="263"/>
        <v/>
      </c>
      <c r="J1588" s="20" t="str">
        <f t="shared" ca="1" si="263"/>
        <v/>
      </c>
      <c r="K1588" s="20" t="str">
        <f t="shared" ca="1" si="263"/>
        <v/>
      </c>
      <c r="L1588" s="20" t="str">
        <f t="shared" ca="1" si="263"/>
        <v/>
      </c>
      <c r="M1588" s="20" t="str">
        <f t="shared" ca="1" si="263"/>
        <v/>
      </c>
      <c r="N1588" s="20" t="str">
        <f t="shared" ca="1" si="263"/>
        <v/>
      </c>
      <c r="O1588" s="20" t="str">
        <f t="shared" ca="1" si="263"/>
        <v/>
      </c>
      <c r="P1588" s="25" t="str">
        <f t="shared" ca="1" si="263"/>
        <v/>
      </c>
      <c r="Q1588" s="25" t="str">
        <f t="shared" ca="1" si="263"/>
        <v/>
      </c>
      <c r="R1588" s="25" t="str">
        <f t="shared" ca="1" si="264"/>
        <v/>
      </c>
      <c r="S1588" s="25" t="str">
        <f t="shared" ca="1" si="264"/>
        <v/>
      </c>
      <c r="T1588" s="25" t="str">
        <f t="shared" ca="1" si="264"/>
        <v/>
      </c>
      <c r="U1588" s="25" t="str">
        <f t="shared" ca="1" si="264"/>
        <v/>
      </c>
    </row>
    <row r="1589" spans="1:21" ht="13.5" customHeight="1">
      <c r="A1589" s="20" t="str">
        <f t="shared" ca="1" si="262"/>
        <v>Spellsword +2</v>
      </c>
      <c r="B1589" s="20" t="str">
        <f t="shared" ca="1" si="263"/>
        <v>b82e3509-be6c-49b4-b965-96adf6c505fa</v>
      </c>
      <c r="C1589" s="20" t="str">
        <f t="shared" ca="1" si="263"/>
        <v>Clrc</v>
      </c>
      <c r="D1589" s="20" t="str">
        <f t="shared" ca="1" si="263"/>
        <v>4</v>
      </c>
      <c r="E1589" s="20" t="str">
        <f t="shared" ca="1" si="263"/>
        <v/>
      </c>
      <c r="F1589" s="20" t="str">
        <f t="shared" ca="1" si="263"/>
        <v/>
      </c>
      <c r="G1589" s="20" t="str">
        <f t="shared" ca="1" si="263"/>
        <v/>
      </c>
      <c r="H1589" s="20" t="str">
        <f t="shared" ca="1" si="263"/>
        <v/>
      </c>
      <c r="I1589" s="20" t="str">
        <f t="shared" ca="1" si="263"/>
        <v/>
      </c>
      <c r="J1589" s="20" t="str">
        <f t="shared" ca="1" si="263"/>
        <v/>
      </c>
      <c r="K1589" s="20" t="str">
        <f t="shared" ca="1" si="263"/>
        <v/>
      </c>
      <c r="L1589" s="20" t="str">
        <f t="shared" ca="1" si="263"/>
        <v/>
      </c>
      <c r="M1589" s="20" t="str">
        <f t="shared" ca="1" si="263"/>
        <v/>
      </c>
      <c r="N1589" s="20" t="str">
        <f t="shared" ca="1" si="263"/>
        <v/>
      </c>
      <c r="O1589" s="20" t="str">
        <f t="shared" ca="1" si="263"/>
        <v/>
      </c>
      <c r="P1589" s="25" t="str">
        <f t="shared" ca="1" si="263"/>
        <v/>
      </c>
      <c r="Q1589" s="25" t="str">
        <f t="shared" ca="1" si="263"/>
        <v/>
      </c>
      <c r="R1589" s="25" t="str">
        <f t="shared" ca="1" si="264"/>
        <v/>
      </c>
      <c r="S1589" s="25" t="str">
        <f t="shared" ca="1" si="264"/>
        <v/>
      </c>
      <c r="T1589" s="25" t="str">
        <f t="shared" ca="1" si="264"/>
        <v/>
      </c>
      <c r="U1589" s="25" t="str">
        <f t="shared" ca="1" si="264"/>
        <v/>
      </c>
    </row>
    <row r="1590" spans="1:21" ht="13.5" customHeight="1">
      <c r="A1590" s="20" t="str">
        <f t="shared" ca="1" si="262"/>
        <v>Grayflame Mace +2</v>
      </c>
      <c r="B1590" s="20" t="str">
        <f t="shared" ca="1" si="263"/>
        <v>8c604fe8-004a-4309-a271-c86b9ac3d4bb</v>
      </c>
      <c r="C1590" s="20" t="str">
        <f t="shared" ca="1" si="263"/>
        <v>Clrc</v>
      </c>
      <c r="D1590" s="20" t="str">
        <f t="shared" ca="1" si="263"/>
        <v>5</v>
      </c>
      <c r="E1590" s="20" t="str">
        <f t="shared" ca="1" si="263"/>
        <v/>
      </c>
      <c r="F1590" s="20" t="str">
        <f t="shared" ca="1" si="263"/>
        <v/>
      </c>
      <c r="G1590" s="20" t="str">
        <f t="shared" ca="1" si="263"/>
        <v/>
      </c>
      <c r="H1590" s="20" t="str">
        <f t="shared" ca="1" si="263"/>
        <v/>
      </c>
      <c r="I1590" s="20" t="str">
        <f t="shared" ca="1" si="263"/>
        <v/>
      </c>
      <c r="J1590" s="20" t="str">
        <f t="shared" ca="1" si="263"/>
        <v/>
      </c>
      <c r="K1590" s="20" t="str">
        <f t="shared" ca="1" si="263"/>
        <v/>
      </c>
      <c r="L1590" s="20" t="str">
        <f t="shared" ca="1" si="263"/>
        <v/>
      </c>
      <c r="M1590" s="20" t="str">
        <f t="shared" ca="1" si="263"/>
        <v/>
      </c>
      <c r="N1590" s="20" t="str">
        <f t="shared" ca="1" si="263"/>
        <v/>
      </c>
      <c r="O1590" s="20" t="str">
        <f t="shared" ca="1" si="263"/>
        <v/>
      </c>
      <c r="P1590" s="25" t="str">
        <f t="shared" ca="1" si="263"/>
        <v/>
      </c>
      <c r="Q1590" s="25" t="str">
        <f t="shared" ca="1" si="263"/>
        <v/>
      </c>
      <c r="R1590" s="25" t="str">
        <f t="shared" ca="1" si="264"/>
        <v/>
      </c>
      <c r="S1590" s="25" t="str">
        <f t="shared" ca="1" si="264"/>
        <v/>
      </c>
      <c r="T1590" s="25" t="str">
        <f t="shared" ca="1" si="264"/>
        <v/>
      </c>
      <c r="U1590" s="25" t="str">
        <f t="shared" ca="1" si="264"/>
        <v/>
      </c>
    </row>
    <row r="1591" spans="1:21" ht="13.5" customHeight="1">
      <c r="A1591" s="20" t="str">
        <f t="shared" ca="1" si="262"/>
        <v>Dancing Scimitar +2</v>
      </c>
      <c r="B1591" s="20" t="str">
        <f t="shared" ca="1" si="263"/>
        <v>11b55dda-7d66-48bb-871d-ed0e55af1f21</v>
      </c>
      <c r="C1591" s="20" t="str">
        <f t="shared" ca="1" si="263"/>
        <v>Clrc</v>
      </c>
      <c r="D1591" s="20" t="str">
        <f t="shared" ca="1" si="263"/>
        <v>6</v>
      </c>
      <c r="E1591" s="20" t="str">
        <f t="shared" ca="1" si="263"/>
        <v/>
      </c>
      <c r="F1591" s="20" t="str">
        <f t="shared" ca="1" si="263"/>
        <v/>
      </c>
      <c r="G1591" s="20" t="str">
        <f t="shared" ca="1" si="263"/>
        <v/>
      </c>
      <c r="H1591" s="20" t="str">
        <f t="shared" ca="1" si="263"/>
        <v/>
      </c>
      <c r="I1591" s="20" t="str">
        <f t="shared" ca="1" si="263"/>
        <v/>
      </c>
      <c r="J1591" s="20" t="str">
        <f t="shared" ca="1" si="263"/>
        <v/>
      </c>
      <c r="K1591" s="20" t="str">
        <f t="shared" ca="1" si="263"/>
        <v/>
      </c>
      <c r="L1591" s="20" t="str">
        <f t="shared" ca="1" si="263"/>
        <v/>
      </c>
      <c r="M1591" s="20" t="str">
        <f t="shared" ca="1" si="263"/>
        <v/>
      </c>
      <c r="N1591" s="20" t="str">
        <f t="shared" ca="1" si="263"/>
        <v/>
      </c>
      <c r="O1591" s="20" t="str">
        <f t="shared" ca="1" si="263"/>
        <v/>
      </c>
      <c r="P1591" s="25" t="str">
        <f t="shared" ca="1" si="263"/>
        <v/>
      </c>
      <c r="Q1591" s="25" t="str">
        <f t="shared" ca="1" si="263"/>
        <v/>
      </c>
      <c r="R1591" s="25" t="str">
        <f t="shared" ca="1" si="264"/>
        <v/>
      </c>
      <c r="S1591" s="25" t="str">
        <f t="shared" ca="1" si="264"/>
        <v/>
      </c>
      <c r="T1591" s="25" t="str">
        <f t="shared" ca="1" si="264"/>
        <v/>
      </c>
      <c r="U1591" s="25" t="str">
        <f t="shared" ca="1" si="264"/>
        <v/>
      </c>
    </row>
    <row r="1592" spans="1:21" ht="13.5" customHeight="1">
      <c r="A1592" s="20" t="str">
        <f t="shared" ca="1" si="262"/>
        <v>Cure</v>
      </c>
      <c r="B1592" s="20" t="str">
        <f t="shared" ref="B1592:Q1601" ca="1" si="265">IF(INDIRECT(ADDRESS(ROW(),COLUMN(),,,"Details"))="","",SUBSTITUTE(SUBSTITUTE(INDIRECT(ADDRESS(ROW(),COLUMN(),,,"Details")),"
","&amp;#10;"),"""","&amp;quot;"))</f>
        <v>1dcb3765-a68d-444c-8c6f-73d777c82f94</v>
      </c>
      <c r="C1592" s="20" t="str">
        <f t="shared" ca="1" si="265"/>
        <v>Clrc</v>
      </c>
      <c r="D1592" s="20" t="str">
        <f t="shared" ca="1" si="265"/>
        <v>B</v>
      </c>
      <c r="E1592" s="20" t="str">
        <f t="shared" ca="1" si="265"/>
        <v/>
      </c>
      <c r="F1592" s="20" t="str">
        <f t="shared" ca="1" si="265"/>
        <v/>
      </c>
      <c r="G1592" s="20" t="str">
        <f t="shared" ca="1" si="265"/>
        <v/>
      </c>
      <c r="H1592" s="20" t="str">
        <f t="shared" ca="1" si="265"/>
        <v/>
      </c>
      <c r="I1592" s="20" t="str">
        <f t="shared" ca="1" si="265"/>
        <v/>
      </c>
      <c r="J1592" s="20" t="str">
        <f t="shared" ca="1" si="265"/>
        <v/>
      </c>
      <c r="K1592" s="20" t="str">
        <f t="shared" ca="1" si="265"/>
        <v/>
      </c>
      <c r="L1592" s="20" t="str">
        <f t="shared" ca="1" si="265"/>
        <v/>
      </c>
      <c r="M1592" s="20" t="str">
        <f t="shared" ca="1" si="265"/>
        <v/>
      </c>
      <c r="N1592" s="20" t="str">
        <f t="shared" ca="1" si="265"/>
        <v/>
      </c>
      <c r="O1592" s="20" t="str">
        <f t="shared" ca="1" si="265"/>
        <v/>
      </c>
      <c r="P1592" s="25" t="str">
        <f t="shared" ca="1" si="265"/>
        <v/>
      </c>
      <c r="Q1592" s="25" t="str">
        <f t="shared" ca="1" si="265"/>
        <v/>
      </c>
      <c r="R1592" s="25" t="str">
        <f t="shared" ca="1" si="264"/>
        <v/>
      </c>
      <c r="S1592" s="25" t="str">
        <f t="shared" ca="1" si="264"/>
        <v/>
      </c>
      <c r="T1592" s="25" t="str">
        <f t="shared" ca="1" si="264"/>
        <v/>
      </c>
      <c r="U1592" s="25" t="str">
        <f t="shared" ca="1" si="264"/>
        <v/>
      </c>
    </row>
    <row r="1593" spans="1:21" ht="13.5" customHeight="1">
      <c r="A1593" s="20" t="str">
        <f t="shared" ca="1" si="262"/>
        <v>Find Traps</v>
      </c>
      <c r="B1593" s="20" t="str">
        <f t="shared" ca="1" si="265"/>
        <v>ac862483-d887-412a-9002-aaa577e8dc37</v>
      </c>
      <c r="C1593" s="20" t="str">
        <f t="shared" ca="1" si="265"/>
        <v>Clrc</v>
      </c>
      <c r="D1593" s="20" t="str">
        <f t="shared" ca="1" si="265"/>
        <v>B</v>
      </c>
      <c r="E1593" s="20" t="str">
        <f t="shared" ca="1" si="265"/>
        <v/>
      </c>
      <c r="F1593" s="20" t="str">
        <f t="shared" ca="1" si="265"/>
        <v/>
      </c>
      <c r="G1593" s="20" t="str">
        <f t="shared" ca="1" si="265"/>
        <v/>
      </c>
      <c r="H1593" s="20" t="str">
        <f t="shared" ca="1" si="265"/>
        <v/>
      </c>
      <c r="I1593" s="20" t="str">
        <f t="shared" ca="1" si="265"/>
        <v/>
      </c>
      <c r="J1593" s="20" t="str">
        <f t="shared" ca="1" si="265"/>
        <v/>
      </c>
      <c r="K1593" s="20" t="str">
        <f t="shared" ca="1" si="265"/>
        <v/>
      </c>
      <c r="L1593" s="20" t="str">
        <f t="shared" ca="1" si="265"/>
        <v/>
      </c>
      <c r="M1593" s="20" t="str">
        <f t="shared" ca="1" si="265"/>
        <v/>
      </c>
      <c r="N1593" s="20" t="str">
        <f t="shared" ca="1" si="265"/>
        <v/>
      </c>
      <c r="O1593" s="20" t="str">
        <f t="shared" ca="1" si="265"/>
        <v/>
      </c>
      <c r="P1593" s="25" t="str">
        <f t="shared" ca="1" si="265"/>
        <v/>
      </c>
      <c r="Q1593" s="25" t="str">
        <f t="shared" ca="1" si="265"/>
        <v/>
      </c>
      <c r="R1593" s="25" t="str">
        <f t="shared" ca="1" si="264"/>
        <v/>
      </c>
      <c r="S1593" s="25" t="str">
        <f t="shared" ca="1" si="264"/>
        <v/>
      </c>
      <c r="T1593" s="25" t="str">
        <f t="shared" ca="1" si="264"/>
        <v/>
      </c>
      <c r="U1593" s="25" t="str">
        <f t="shared" ca="1" si="264"/>
        <v/>
      </c>
    </row>
    <row r="1594" spans="1:21" ht="13.5" customHeight="1">
      <c r="A1594" s="20" t="str">
        <f t="shared" ca="1" si="262"/>
        <v>Fireblade</v>
      </c>
      <c r="B1594" s="20" t="str">
        <f t="shared" ca="1" si="265"/>
        <v>19059e1f-3550-4cc9-af4d-d210bcbacb1e</v>
      </c>
      <c r="C1594" s="20" t="str">
        <f t="shared" ca="1" si="265"/>
        <v>Clrc</v>
      </c>
      <c r="D1594" s="20" t="str">
        <f t="shared" ca="1" si="265"/>
        <v>B</v>
      </c>
      <c r="E1594" s="20" t="str">
        <f t="shared" ca="1" si="265"/>
        <v/>
      </c>
      <c r="F1594" s="20" t="str">
        <f t="shared" ca="1" si="265"/>
        <v/>
      </c>
      <c r="G1594" s="20" t="str">
        <f t="shared" ca="1" si="265"/>
        <v/>
      </c>
      <c r="H1594" s="20" t="str">
        <f t="shared" ca="1" si="265"/>
        <v/>
      </c>
      <c r="I1594" s="20" t="str">
        <f t="shared" ca="1" si="265"/>
        <v/>
      </c>
      <c r="J1594" s="20" t="str">
        <f t="shared" ca="1" si="265"/>
        <v/>
      </c>
      <c r="K1594" s="20" t="str">
        <f t="shared" ca="1" si="265"/>
        <v/>
      </c>
      <c r="L1594" s="20" t="str">
        <f t="shared" ca="1" si="265"/>
        <v/>
      </c>
      <c r="M1594" s="20" t="str">
        <f t="shared" ca="1" si="265"/>
        <v/>
      </c>
      <c r="N1594" s="20" t="str">
        <f t="shared" ca="1" si="265"/>
        <v/>
      </c>
      <c r="O1594" s="20" t="str">
        <f t="shared" ca="1" si="265"/>
        <v/>
      </c>
      <c r="P1594" s="25" t="str">
        <f t="shared" ca="1" si="265"/>
        <v/>
      </c>
      <c r="Q1594" s="25" t="str">
        <f t="shared" ca="1" si="265"/>
        <v/>
      </c>
      <c r="R1594" s="25" t="str">
        <f t="shared" ca="1" si="264"/>
        <v/>
      </c>
      <c r="S1594" s="25" t="str">
        <f t="shared" ca="1" si="264"/>
        <v/>
      </c>
      <c r="T1594" s="25" t="str">
        <f t="shared" ca="1" si="264"/>
        <v/>
      </c>
      <c r="U1594" s="25" t="str">
        <f t="shared" ca="1" si="264"/>
        <v/>
      </c>
    </row>
    <row r="1595" spans="1:21" ht="13.5" customHeight="1">
      <c r="A1595" s="20" t="str">
        <f t="shared" ca="1" si="262"/>
        <v>Holy Light</v>
      </c>
      <c r="B1595" s="20" t="str">
        <f t="shared" ca="1" si="265"/>
        <v>c286d3ed-4d1a-40c4-aa82-75f4887fef36</v>
      </c>
      <c r="C1595" s="20" t="str">
        <f t="shared" ca="1" si="265"/>
        <v>Clrc</v>
      </c>
      <c r="D1595" s="20" t="str">
        <f t="shared" ca="1" si="265"/>
        <v>B</v>
      </c>
      <c r="E1595" s="20" t="str">
        <f t="shared" ca="1" si="265"/>
        <v/>
      </c>
      <c r="F1595" s="20" t="str">
        <f t="shared" ca="1" si="265"/>
        <v/>
      </c>
      <c r="G1595" s="20" t="str">
        <f t="shared" ca="1" si="265"/>
        <v/>
      </c>
      <c r="H1595" s="20" t="str">
        <f t="shared" ca="1" si="265"/>
        <v/>
      </c>
      <c r="I1595" s="20" t="str">
        <f t="shared" ca="1" si="265"/>
        <v/>
      </c>
      <c r="J1595" s="20" t="str">
        <f t="shared" ca="1" si="265"/>
        <v/>
      </c>
      <c r="K1595" s="20" t="str">
        <f t="shared" ca="1" si="265"/>
        <v/>
      </c>
      <c r="L1595" s="20" t="str">
        <f t="shared" ca="1" si="265"/>
        <v/>
      </c>
      <c r="M1595" s="20" t="str">
        <f t="shared" ca="1" si="265"/>
        <v/>
      </c>
      <c r="N1595" s="20" t="str">
        <f t="shared" ca="1" si="265"/>
        <v/>
      </c>
      <c r="O1595" s="20" t="str">
        <f t="shared" ca="1" si="265"/>
        <v/>
      </c>
      <c r="P1595" s="25" t="str">
        <f t="shared" ca="1" si="265"/>
        <v/>
      </c>
      <c r="Q1595" s="25" t="str">
        <f t="shared" ca="1" si="265"/>
        <v/>
      </c>
      <c r="R1595" s="25" t="str">
        <f t="shared" ca="1" si="264"/>
        <v/>
      </c>
      <c r="S1595" s="25" t="str">
        <f t="shared" ca="1" si="264"/>
        <v/>
      </c>
      <c r="T1595" s="25" t="str">
        <f t="shared" ca="1" si="264"/>
        <v/>
      </c>
      <c r="U1595" s="25" t="str">
        <f t="shared" ca="1" si="264"/>
        <v/>
      </c>
    </row>
    <row r="1596" spans="1:21" ht="13.5" customHeight="1">
      <c r="A1596" s="20" t="str">
        <f t="shared" ca="1" si="262"/>
        <v>Inflict</v>
      </c>
      <c r="B1596" s="20" t="str">
        <f t="shared" ca="1" si="265"/>
        <v>e568d387-c0c6-478b-9ed0-3b1a3974e6e9</v>
      </c>
      <c r="C1596" s="20" t="str">
        <f t="shared" ca="1" si="265"/>
        <v>Clrc</v>
      </c>
      <c r="D1596" s="20" t="str">
        <f t="shared" ca="1" si="265"/>
        <v>B</v>
      </c>
      <c r="E1596" s="20" t="str">
        <f t="shared" ca="1" si="265"/>
        <v/>
      </c>
      <c r="F1596" s="20" t="str">
        <f t="shared" ca="1" si="265"/>
        <v/>
      </c>
      <c r="G1596" s="20" t="str">
        <f t="shared" ca="1" si="265"/>
        <v/>
      </c>
      <c r="H1596" s="20" t="str">
        <f t="shared" ca="1" si="265"/>
        <v/>
      </c>
      <c r="I1596" s="20" t="str">
        <f t="shared" ca="1" si="265"/>
        <v/>
      </c>
      <c r="J1596" s="20" t="str">
        <f t="shared" ca="1" si="265"/>
        <v/>
      </c>
      <c r="K1596" s="20" t="str">
        <f t="shared" ca="1" si="265"/>
        <v/>
      </c>
      <c r="L1596" s="20" t="str">
        <f t="shared" ca="1" si="265"/>
        <v/>
      </c>
      <c r="M1596" s="20" t="str">
        <f t="shared" ca="1" si="265"/>
        <v/>
      </c>
      <c r="N1596" s="20" t="str">
        <f t="shared" ca="1" si="265"/>
        <v/>
      </c>
      <c r="O1596" s="20" t="str">
        <f t="shared" ca="1" si="265"/>
        <v/>
      </c>
      <c r="P1596" s="25" t="str">
        <f t="shared" ca="1" si="265"/>
        <v/>
      </c>
      <c r="Q1596" s="25" t="str">
        <f t="shared" ca="1" si="265"/>
        <v/>
      </c>
      <c r="R1596" s="25" t="str">
        <f t="shared" ca="1" si="264"/>
        <v/>
      </c>
      <c r="S1596" s="25" t="str">
        <f t="shared" ca="1" si="264"/>
        <v/>
      </c>
      <c r="T1596" s="25" t="str">
        <f t="shared" ca="1" si="264"/>
        <v/>
      </c>
      <c r="U1596" s="25" t="str">
        <f t="shared" ca="1" si="264"/>
        <v/>
      </c>
    </row>
    <row r="1597" spans="1:21" ht="13.5" customHeight="1">
      <c r="A1597" s="20" t="str">
        <f t="shared" ca="1" si="262"/>
        <v>Augury</v>
      </c>
      <c r="B1597" s="20" t="str">
        <f t="shared" ca="1" si="265"/>
        <v>a726b821-da43-42da-b958-e1b30dc464c0</v>
      </c>
      <c r="C1597" s="20" t="str">
        <f t="shared" ca="1" si="265"/>
        <v>Clrc</v>
      </c>
      <c r="D1597" s="20" t="str">
        <f t="shared" ca="1" si="265"/>
        <v>1</v>
      </c>
      <c r="E1597" s="20" t="str">
        <f t="shared" ca="1" si="265"/>
        <v/>
      </c>
      <c r="F1597" s="20" t="str">
        <f t="shared" ca="1" si="265"/>
        <v/>
      </c>
      <c r="G1597" s="20" t="str">
        <f t="shared" ca="1" si="265"/>
        <v/>
      </c>
      <c r="H1597" s="20" t="str">
        <f t="shared" ca="1" si="265"/>
        <v/>
      </c>
      <c r="I1597" s="20" t="str">
        <f t="shared" ca="1" si="265"/>
        <v/>
      </c>
      <c r="J1597" s="20" t="str">
        <f t="shared" ca="1" si="265"/>
        <v/>
      </c>
      <c r="K1597" s="20" t="str">
        <f t="shared" ca="1" si="265"/>
        <v/>
      </c>
      <c r="L1597" s="20" t="str">
        <f t="shared" ca="1" si="265"/>
        <v/>
      </c>
      <c r="M1597" s="20" t="str">
        <f t="shared" ca="1" si="265"/>
        <v/>
      </c>
      <c r="N1597" s="20" t="str">
        <f t="shared" ca="1" si="265"/>
        <v/>
      </c>
      <c r="O1597" s="20" t="str">
        <f t="shared" ca="1" si="265"/>
        <v/>
      </c>
      <c r="P1597" s="25" t="str">
        <f t="shared" ca="1" si="265"/>
        <v/>
      </c>
      <c r="Q1597" s="25" t="str">
        <f t="shared" ca="1" si="265"/>
        <v/>
      </c>
      <c r="R1597" s="25" t="str">
        <f t="shared" ca="1" si="264"/>
        <v/>
      </c>
      <c r="S1597" s="25" t="str">
        <f t="shared" ca="1" si="264"/>
        <v/>
      </c>
      <c r="T1597" s="25" t="str">
        <f t="shared" ca="1" si="264"/>
        <v/>
      </c>
      <c r="U1597" s="25" t="str">
        <f t="shared" ca="1" si="264"/>
        <v/>
      </c>
    </row>
    <row r="1598" spans="1:21" ht="13.5" customHeight="1">
      <c r="A1598" s="20" t="str">
        <f t="shared" ca="1" si="262"/>
        <v>Fear</v>
      </c>
      <c r="B1598" s="20" t="str">
        <f t="shared" ca="1" si="265"/>
        <v>5ff8d82c-9bfe-40d1-8798-a7868c8e5f11</v>
      </c>
      <c r="C1598" s="20" t="str">
        <f t="shared" ca="1" si="265"/>
        <v>Clrc</v>
      </c>
      <c r="D1598" s="20" t="str">
        <f t="shared" ca="1" si="265"/>
        <v>1</v>
      </c>
      <c r="E1598" s="20" t="str">
        <f t="shared" ca="1" si="265"/>
        <v/>
      </c>
      <c r="F1598" s="20" t="str">
        <f t="shared" ca="1" si="265"/>
        <v/>
      </c>
      <c r="G1598" s="20" t="str">
        <f t="shared" ca="1" si="265"/>
        <v/>
      </c>
      <c r="H1598" s="20" t="str">
        <f t="shared" ca="1" si="265"/>
        <v/>
      </c>
      <c r="I1598" s="20" t="str">
        <f t="shared" ca="1" si="265"/>
        <v/>
      </c>
      <c r="J1598" s="20" t="str">
        <f t="shared" ca="1" si="265"/>
        <v/>
      </c>
      <c r="K1598" s="20" t="str">
        <f t="shared" ca="1" si="265"/>
        <v/>
      </c>
      <c r="L1598" s="20" t="str">
        <f t="shared" ca="1" si="265"/>
        <v/>
      </c>
      <c r="M1598" s="20" t="str">
        <f t="shared" ca="1" si="265"/>
        <v/>
      </c>
      <c r="N1598" s="20" t="str">
        <f t="shared" ca="1" si="265"/>
        <v/>
      </c>
      <c r="O1598" s="20" t="str">
        <f t="shared" ca="1" si="265"/>
        <v/>
      </c>
      <c r="P1598" s="25" t="str">
        <f t="shared" ca="1" si="265"/>
        <v/>
      </c>
      <c r="Q1598" s="25" t="str">
        <f t="shared" ca="1" si="265"/>
        <v/>
      </c>
      <c r="R1598" s="25" t="str">
        <f t="shared" ca="1" si="264"/>
        <v/>
      </c>
      <c r="S1598" s="25" t="str">
        <f t="shared" ca="1" si="264"/>
        <v/>
      </c>
      <c r="T1598" s="25" t="str">
        <f t="shared" ca="1" si="264"/>
        <v/>
      </c>
      <c r="U1598" s="25" t="str">
        <f t="shared" ca="1" si="264"/>
        <v/>
      </c>
    </row>
    <row r="1599" spans="1:21" ht="13.5" customHeight="1">
      <c r="A1599" s="20" t="str">
        <f t="shared" ca="1" si="262"/>
        <v>Protect</v>
      </c>
      <c r="B1599" s="20" t="str">
        <f t="shared" ca="1" si="265"/>
        <v>e762b821-dafa-4b46-a409-78674d56f226</v>
      </c>
      <c r="C1599" s="20" t="str">
        <f t="shared" ca="1" si="265"/>
        <v>Clrc</v>
      </c>
      <c r="D1599" s="20" t="str">
        <f t="shared" ca="1" si="265"/>
        <v>2</v>
      </c>
      <c r="E1599" s="20" t="str">
        <f t="shared" ca="1" si="265"/>
        <v/>
      </c>
      <c r="F1599" s="20" t="str">
        <f t="shared" ca="1" si="265"/>
        <v/>
      </c>
      <c r="G1599" s="20" t="str">
        <f t="shared" ca="1" si="265"/>
        <v/>
      </c>
      <c r="H1599" s="20" t="str">
        <f t="shared" ca="1" si="265"/>
        <v/>
      </c>
      <c r="I1599" s="20" t="str">
        <f t="shared" ca="1" si="265"/>
        <v/>
      </c>
      <c r="J1599" s="20" t="str">
        <f t="shared" ca="1" si="265"/>
        <v/>
      </c>
      <c r="K1599" s="20" t="str">
        <f t="shared" ca="1" si="265"/>
        <v/>
      </c>
      <c r="L1599" s="20" t="str">
        <f t="shared" ca="1" si="265"/>
        <v/>
      </c>
      <c r="M1599" s="20" t="str">
        <f t="shared" ca="1" si="265"/>
        <v/>
      </c>
      <c r="N1599" s="20" t="str">
        <f t="shared" ca="1" si="265"/>
        <v/>
      </c>
      <c r="O1599" s="20" t="str">
        <f t="shared" ca="1" si="265"/>
        <v/>
      </c>
      <c r="P1599" s="25" t="str">
        <f t="shared" ca="1" si="265"/>
        <v/>
      </c>
      <c r="Q1599" s="25" t="str">
        <f t="shared" ca="1" si="265"/>
        <v/>
      </c>
      <c r="R1599" s="25" t="str">
        <f t="shared" ca="1" si="264"/>
        <v/>
      </c>
      <c r="S1599" s="25" t="str">
        <f t="shared" ca="1" si="264"/>
        <v/>
      </c>
      <c r="T1599" s="25" t="str">
        <f t="shared" ca="1" si="264"/>
        <v/>
      </c>
      <c r="U1599" s="25" t="str">
        <f t="shared" ca="1" si="264"/>
        <v/>
      </c>
    </row>
    <row r="1600" spans="1:21" ht="13.5" customHeight="1">
      <c r="A1600" s="20" t="str">
        <f t="shared" ca="1" si="262"/>
        <v>Wisdom</v>
      </c>
      <c r="B1600" s="20" t="str">
        <f t="shared" ca="1" si="265"/>
        <v>775cd67f-42ec-463b-b4d1-2c1b69025edd</v>
      </c>
      <c r="C1600" s="20" t="str">
        <f t="shared" ca="1" si="265"/>
        <v>Clrc</v>
      </c>
      <c r="D1600" s="20" t="str">
        <f t="shared" ca="1" si="265"/>
        <v>2</v>
      </c>
      <c r="E1600" s="20" t="str">
        <f t="shared" ca="1" si="265"/>
        <v/>
      </c>
      <c r="F1600" s="20" t="str">
        <f t="shared" ca="1" si="265"/>
        <v/>
      </c>
      <c r="G1600" s="20" t="str">
        <f t="shared" ca="1" si="265"/>
        <v/>
      </c>
      <c r="H1600" s="20" t="str">
        <f t="shared" ca="1" si="265"/>
        <v/>
      </c>
      <c r="I1600" s="20" t="str">
        <f t="shared" ca="1" si="265"/>
        <v/>
      </c>
      <c r="J1600" s="20" t="str">
        <f t="shared" ca="1" si="265"/>
        <v/>
      </c>
      <c r="K1600" s="20" t="str">
        <f t="shared" ca="1" si="265"/>
        <v/>
      </c>
      <c r="L1600" s="20" t="str">
        <f t="shared" ca="1" si="265"/>
        <v/>
      </c>
      <c r="M1600" s="20" t="str">
        <f t="shared" ca="1" si="265"/>
        <v/>
      </c>
      <c r="N1600" s="20" t="str">
        <f t="shared" ca="1" si="265"/>
        <v/>
      </c>
      <c r="O1600" s="20" t="str">
        <f t="shared" ca="1" si="265"/>
        <v/>
      </c>
      <c r="P1600" s="25" t="str">
        <f t="shared" ca="1" si="265"/>
        <v/>
      </c>
      <c r="Q1600" s="25" t="str">
        <f t="shared" ca="1" si="265"/>
        <v/>
      </c>
      <c r="R1600" s="25" t="str">
        <f t="shared" ca="1" si="264"/>
        <v/>
      </c>
      <c r="S1600" s="25" t="str">
        <f t="shared" ca="1" si="264"/>
        <v/>
      </c>
      <c r="T1600" s="25" t="str">
        <f t="shared" ca="1" si="264"/>
        <v/>
      </c>
      <c r="U1600" s="25" t="str">
        <f t="shared" ca="1" si="264"/>
        <v/>
      </c>
    </row>
    <row r="1601" spans="1:21" ht="13.5" customHeight="1">
      <c r="A1601" s="20" t="str">
        <f t="shared" ca="1" si="262"/>
        <v>Consecrate</v>
      </c>
      <c r="B1601" s="20" t="str">
        <f t="shared" ca="1" si="265"/>
        <v>270ac846-c0de-471d-bee9-0ec44035850e</v>
      </c>
      <c r="C1601" s="20" t="str">
        <f t="shared" ca="1" si="265"/>
        <v>Clrc</v>
      </c>
      <c r="D1601" s="20" t="str">
        <f t="shared" ca="1" si="265"/>
        <v>3</v>
      </c>
      <c r="E1601" s="20" t="str">
        <f t="shared" ca="1" si="265"/>
        <v/>
      </c>
      <c r="F1601" s="20" t="str">
        <f t="shared" ca="1" si="265"/>
        <v/>
      </c>
      <c r="G1601" s="20" t="str">
        <f t="shared" ca="1" si="265"/>
        <v/>
      </c>
      <c r="H1601" s="20" t="str">
        <f t="shared" ca="1" si="265"/>
        <v/>
      </c>
      <c r="I1601" s="20" t="str">
        <f t="shared" ca="1" si="265"/>
        <v/>
      </c>
      <c r="J1601" s="20" t="str">
        <f t="shared" ca="1" si="265"/>
        <v/>
      </c>
      <c r="K1601" s="20" t="str">
        <f t="shared" ca="1" si="265"/>
        <v/>
      </c>
      <c r="L1601" s="20" t="str">
        <f t="shared" ca="1" si="265"/>
        <v/>
      </c>
      <c r="M1601" s="20" t="str">
        <f t="shared" ca="1" si="265"/>
        <v/>
      </c>
      <c r="N1601" s="20" t="str">
        <f t="shared" ca="1" si="265"/>
        <v/>
      </c>
      <c r="O1601" s="20" t="str">
        <f t="shared" ca="1" si="265"/>
        <v/>
      </c>
      <c r="P1601" s="25" t="str">
        <f t="shared" ca="1" si="265"/>
        <v/>
      </c>
      <c r="Q1601" s="25" t="str">
        <f t="shared" ca="1" si="265"/>
        <v/>
      </c>
      <c r="R1601" s="25" t="str">
        <f t="shared" ca="1" si="264"/>
        <v/>
      </c>
      <c r="S1601" s="25" t="str">
        <f t="shared" ca="1" si="264"/>
        <v/>
      </c>
      <c r="T1601" s="25" t="str">
        <f t="shared" ca="1" si="264"/>
        <v/>
      </c>
      <c r="U1601" s="25" t="str">
        <f t="shared" ca="1" si="264"/>
        <v/>
      </c>
    </row>
    <row r="1602" spans="1:21" ht="13.5" customHeight="1">
      <c r="A1602" s="20" t="str">
        <f t="shared" ca="1" si="262"/>
        <v>Major Cure</v>
      </c>
      <c r="B1602" s="20" t="str">
        <f t="shared" ref="B1602:Q1611" ca="1" si="266">IF(INDIRECT(ADDRESS(ROW(),COLUMN(),,,"Details"))="","",SUBSTITUTE(SUBSTITUTE(INDIRECT(ADDRESS(ROW(),COLUMN(),,,"Details")),"
","&amp;#10;"),"""","&amp;quot;"))</f>
        <v>d53eac3d-59f4-4276-9efd-77d395282663</v>
      </c>
      <c r="C1602" s="20" t="str">
        <f t="shared" ca="1" si="266"/>
        <v>Clrc</v>
      </c>
      <c r="D1602" s="20" t="str">
        <f t="shared" ca="1" si="266"/>
        <v>3</v>
      </c>
      <c r="E1602" s="20" t="str">
        <f t="shared" ca="1" si="266"/>
        <v/>
      </c>
      <c r="F1602" s="20" t="str">
        <f t="shared" ca="1" si="266"/>
        <v/>
      </c>
      <c r="G1602" s="20" t="str">
        <f t="shared" ca="1" si="266"/>
        <v/>
      </c>
      <c r="H1602" s="20" t="str">
        <f t="shared" ca="1" si="266"/>
        <v/>
      </c>
      <c r="I1602" s="20" t="str">
        <f t="shared" ca="1" si="266"/>
        <v/>
      </c>
      <c r="J1602" s="20" t="str">
        <f t="shared" ca="1" si="266"/>
        <v/>
      </c>
      <c r="K1602" s="20" t="str">
        <f t="shared" ca="1" si="266"/>
        <v/>
      </c>
      <c r="L1602" s="20" t="str">
        <f t="shared" ca="1" si="266"/>
        <v/>
      </c>
      <c r="M1602" s="20" t="str">
        <f t="shared" ca="1" si="266"/>
        <v/>
      </c>
      <c r="N1602" s="20" t="str">
        <f t="shared" ca="1" si="266"/>
        <v/>
      </c>
      <c r="O1602" s="20" t="str">
        <f t="shared" ca="1" si="266"/>
        <v/>
      </c>
      <c r="P1602" s="25" t="str">
        <f t="shared" ca="1" si="266"/>
        <v/>
      </c>
      <c r="Q1602" s="25" t="str">
        <f t="shared" ca="1" si="266"/>
        <v/>
      </c>
      <c r="R1602" s="25" t="str">
        <f t="shared" ca="1" si="264"/>
        <v/>
      </c>
      <c r="S1602" s="25" t="str">
        <f t="shared" ca="1" si="264"/>
        <v/>
      </c>
      <c r="T1602" s="25" t="str">
        <f t="shared" ca="1" si="264"/>
        <v/>
      </c>
      <c r="U1602" s="25" t="str">
        <f t="shared" ca="1" si="264"/>
        <v/>
      </c>
    </row>
    <row r="1603" spans="1:21" ht="13.5" customHeight="1">
      <c r="A1603" s="20" t="str">
        <f t="shared" ca="1" si="262"/>
        <v>Righteousness</v>
      </c>
      <c r="B1603" s="20" t="str">
        <f t="shared" ca="1" si="266"/>
        <v>2dbbe515-789e-469f-bb2d-c41551d4548b</v>
      </c>
      <c r="C1603" s="20" t="str">
        <f t="shared" ca="1" si="266"/>
        <v>Clrc</v>
      </c>
      <c r="D1603" s="20" t="str">
        <f t="shared" ca="1" si="266"/>
        <v>4</v>
      </c>
      <c r="E1603" s="20" t="str">
        <f t="shared" ca="1" si="266"/>
        <v/>
      </c>
      <c r="F1603" s="20" t="str">
        <f t="shared" ca="1" si="266"/>
        <v/>
      </c>
      <c r="G1603" s="20" t="str">
        <f t="shared" ca="1" si="266"/>
        <v/>
      </c>
      <c r="H1603" s="20" t="str">
        <f t="shared" ca="1" si="266"/>
        <v/>
      </c>
      <c r="I1603" s="20" t="str">
        <f t="shared" ca="1" si="266"/>
        <v/>
      </c>
      <c r="J1603" s="20" t="str">
        <f t="shared" ca="1" si="266"/>
        <v/>
      </c>
      <c r="K1603" s="20" t="str">
        <f t="shared" ca="1" si="266"/>
        <v/>
      </c>
      <c r="L1603" s="20" t="str">
        <f t="shared" ca="1" si="266"/>
        <v/>
      </c>
      <c r="M1603" s="20" t="str">
        <f t="shared" ca="1" si="266"/>
        <v/>
      </c>
      <c r="N1603" s="20" t="str">
        <f t="shared" ca="1" si="266"/>
        <v/>
      </c>
      <c r="O1603" s="20" t="str">
        <f t="shared" ca="1" si="266"/>
        <v/>
      </c>
      <c r="P1603" s="25" t="str">
        <f t="shared" ca="1" si="266"/>
        <v/>
      </c>
      <c r="Q1603" s="25" t="str">
        <f t="shared" ca="1" si="266"/>
        <v/>
      </c>
      <c r="R1603" s="25" t="str">
        <f t="shared" ca="1" si="264"/>
        <v/>
      </c>
      <c r="S1603" s="25" t="str">
        <f t="shared" ca="1" si="264"/>
        <v/>
      </c>
      <c r="T1603" s="25" t="str">
        <f t="shared" ca="1" si="264"/>
        <v/>
      </c>
      <c r="U1603" s="25" t="str">
        <f t="shared" ca="1" si="264"/>
        <v/>
      </c>
    </row>
    <row r="1604" spans="1:21" ht="13.5" customHeight="1">
      <c r="A1604" s="20" t="str">
        <f t="shared" ca="1" si="262"/>
        <v>Scrying</v>
      </c>
      <c r="B1604" s="20" t="str">
        <f t="shared" ca="1" si="266"/>
        <v>439a103b-f028-49ff-bb14-bd128fb457ae</v>
      </c>
      <c r="C1604" s="20" t="str">
        <f t="shared" ca="1" si="266"/>
        <v>Clrc</v>
      </c>
      <c r="D1604" s="20" t="str">
        <f t="shared" ca="1" si="266"/>
        <v>4</v>
      </c>
      <c r="E1604" s="20" t="str">
        <f t="shared" ca="1" si="266"/>
        <v/>
      </c>
      <c r="F1604" s="20" t="str">
        <f t="shared" ca="1" si="266"/>
        <v/>
      </c>
      <c r="G1604" s="20" t="str">
        <f t="shared" ca="1" si="266"/>
        <v/>
      </c>
      <c r="H1604" s="20" t="str">
        <f t="shared" ca="1" si="266"/>
        <v/>
      </c>
      <c r="I1604" s="20" t="str">
        <f t="shared" ca="1" si="266"/>
        <v/>
      </c>
      <c r="J1604" s="20" t="str">
        <f t="shared" ca="1" si="266"/>
        <v/>
      </c>
      <c r="K1604" s="20" t="str">
        <f t="shared" ca="1" si="266"/>
        <v/>
      </c>
      <c r="L1604" s="20" t="str">
        <f t="shared" ca="1" si="266"/>
        <v/>
      </c>
      <c r="M1604" s="20" t="str">
        <f t="shared" ca="1" si="266"/>
        <v/>
      </c>
      <c r="N1604" s="20" t="str">
        <f t="shared" ca="1" si="266"/>
        <v/>
      </c>
      <c r="O1604" s="20" t="str">
        <f t="shared" ca="1" si="266"/>
        <v/>
      </c>
      <c r="P1604" s="25" t="str">
        <f t="shared" ca="1" si="266"/>
        <v/>
      </c>
      <c r="Q1604" s="25" t="str">
        <f t="shared" ca="1" si="266"/>
        <v/>
      </c>
      <c r="R1604" s="25" t="str">
        <f t="shared" ca="1" si="264"/>
        <v/>
      </c>
      <c r="S1604" s="25" t="str">
        <f t="shared" ca="1" si="264"/>
        <v/>
      </c>
      <c r="T1604" s="25" t="str">
        <f t="shared" ca="1" si="264"/>
        <v/>
      </c>
      <c r="U1604" s="25" t="str">
        <f t="shared" ca="1" si="264"/>
        <v/>
      </c>
    </row>
    <row r="1605" spans="1:21" ht="13.5" customHeight="1">
      <c r="A1605" s="20" t="str">
        <f t="shared" ca="1" si="262"/>
        <v>Divine Blaze</v>
      </c>
      <c r="B1605" s="20" t="str">
        <f t="shared" ca="1" si="266"/>
        <v>123d0e80-3d25-44b5-8cc2-8faeb7621f07</v>
      </c>
      <c r="C1605" s="20" t="str">
        <f t="shared" ca="1" si="266"/>
        <v>Clrc</v>
      </c>
      <c r="D1605" s="20" t="str">
        <f t="shared" ca="1" si="266"/>
        <v>5</v>
      </c>
      <c r="E1605" s="20" t="str">
        <f t="shared" ca="1" si="266"/>
        <v/>
      </c>
      <c r="F1605" s="20" t="str">
        <f t="shared" ca="1" si="266"/>
        <v/>
      </c>
      <c r="G1605" s="20" t="str">
        <f t="shared" ca="1" si="266"/>
        <v/>
      </c>
      <c r="H1605" s="20" t="str">
        <f t="shared" ca="1" si="266"/>
        <v/>
      </c>
      <c r="I1605" s="20" t="str">
        <f t="shared" ca="1" si="266"/>
        <v/>
      </c>
      <c r="J1605" s="20" t="str">
        <f t="shared" ca="1" si="266"/>
        <v/>
      </c>
      <c r="K1605" s="20" t="str">
        <f t="shared" ca="1" si="266"/>
        <v/>
      </c>
      <c r="L1605" s="20" t="str">
        <f t="shared" ca="1" si="266"/>
        <v/>
      </c>
      <c r="M1605" s="20" t="str">
        <f t="shared" ca="1" si="266"/>
        <v/>
      </c>
      <c r="N1605" s="20" t="str">
        <f t="shared" ca="1" si="266"/>
        <v/>
      </c>
      <c r="O1605" s="20" t="str">
        <f t="shared" ca="1" si="266"/>
        <v/>
      </c>
      <c r="P1605" s="25" t="str">
        <f t="shared" ca="1" si="266"/>
        <v/>
      </c>
      <c r="Q1605" s="25" t="str">
        <f t="shared" ca="1" si="266"/>
        <v/>
      </c>
      <c r="R1605" s="25" t="str">
        <f t="shared" ca="1" si="264"/>
        <v/>
      </c>
      <c r="S1605" s="25" t="str">
        <f t="shared" ca="1" si="264"/>
        <v/>
      </c>
      <c r="T1605" s="25" t="str">
        <f t="shared" ca="1" si="264"/>
        <v/>
      </c>
      <c r="U1605" s="25" t="str">
        <f t="shared" ca="1" si="264"/>
        <v/>
      </c>
    </row>
    <row r="1606" spans="1:21" ht="13.5" customHeight="1">
      <c r="A1606" s="20" t="str">
        <f t="shared" ca="1" si="262"/>
        <v>Raise Dead</v>
      </c>
      <c r="B1606" s="20" t="str">
        <f t="shared" ca="1" si="266"/>
        <v>04f344e8-4901-464a-9d19-c6de8e794b20</v>
      </c>
      <c r="C1606" s="20" t="str">
        <f t="shared" ca="1" si="266"/>
        <v>Clrc</v>
      </c>
      <c r="D1606" s="20" t="str">
        <f t="shared" ca="1" si="266"/>
        <v>5</v>
      </c>
      <c r="E1606" s="20" t="str">
        <f t="shared" ca="1" si="266"/>
        <v/>
      </c>
      <c r="F1606" s="20" t="str">
        <f t="shared" ca="1" si="266"/>
        <v/>
      </c>
      <c r="G1606" s="20" t="str">
        <f t="shared" ca="1" si="266"/>
        <v/>
      </c>
      <c r="H1606" s="20" t="str">
        <f t="shared" ca="1" si="266"/>
        <v/>
      </c>
      <c r="I1606" s="20" t="str">
        <f t="shared" ca="1" si="266"/>
        <v/>
      </c>
      <c r="J1606" s="20" t="str">
        <f t="shared" ca="1" si="266"/>
        <v/>
      </c>
      <c r="K1606" s="20" t="str">
        <f t="shared" ca="1" si="266"/>
        <v/>
      </c>
      <c r="L1606" s="20" t="str">
        <f t="shared" ca="1" si="266"/>
        <v/>
      </c>
      <c r="M1606" s="20" t="str">
        <f t="shared" ca="1" si="266"/>
        <v/>
      </c>
      <c r="N1606" s="20" t="str">
        <f t="shared" ca="1" si="266"/>
        <v/>
      </c>
      <c r="O1606" s="20" t="str">
        <f t="shared" ca="1" si="266"/>
        <v/>
      </c>
      <c r="P1606" s="25" t="str">
        <f t="shared" ca="1" si="266"/>
        <v/>
      </c>
      <c r="Q1606" s="25" t="str">
        <f t="shared" ca="1" si="266"/>
        <v/>
      </c>
      <c r="R1606" s="25" t="str">
        <f t="shared" ca="1" si="264"/>
        <v/>
      </c>
      <c r="S1606" s="25" t="str">
        <f t="shared" ca="1" si="264"/>
        <v/>
      </c>
      <c r="T1606" s="25" t="str">
        <f t="shared" ca="1" si="264"/>
        <v/>
      </c>
      <c r="U1606" s="25" t="str">
        <f t="shared" ca="1" si="264"/>
        <v/>
      </c>
    </row>
    <row r="1607" spans="1:21" ht="13.5" customHeight="1">
      <c r="A1607" s="20" t="str">
        <f t="shared" ca="1" si="262"/>
        <v>Holy Feast</v>
      </c>
      <c r="B1607" s="20" t="str">
        <f t="shared" ca="1" si="266"/>
        <v>3ffc0b85-d804-4a79-bfc8-f50ab6521e8d</v>
      </c>
      <c r="C1607" s="20" t="str">
        <f t="shared" ca="1" si="266"/>
        <v>Clrc</v>
      </c>
      <c r="D1607" s="20" t="str">
        <f t="shared" ca="1" si="266"/>
        <v>6</v>
      </c>
      <c r="E1607" s="20" t="str">
        <f t="shared" ca="1" si="266"/>
        <v/>
      </c>
      <c r="F1607" s="20" t="str">
        <f t="shared" ca="1" si="266"/>
        <v/>
      </c>
      <c r="G1607" s="20" t="str">
        <f t="shared" ca="1" si="266"/>
        <v/>
      </c>
      <c r="H1607" s="20" t="str">
        <f t="shared" ca="1" si="266"/>
        <v/>
      </c>
      <c r="I1607" s="20" t="str">
        <f t="shared" ca="1" si="266"/>
        <v/>
      </c>
      <c r="J1607" s="20" t="str">
        <f t="shared" ca="1" si="266"/>
        <v/>
      </c>
      <c r="K1607" s="20" t="str">
        <f t="shared" ca="1" si="266"/>
        <v/>
      </c>
      <c r="L1607" s="20" t="str">
        <f t="shared" ca="1" si="266"/>
        <v/>
      </c>
      <c r="M1607" s="20" t="str">
        <f t="shared" ca="1" si="266"/>
        <v/>
      </c>
      <c r="N1607" s="20" t="str">
        <f t="shared" ca="1" si="266"/>
        <v/>
      </c>
      <c r="O1607" s="20" t="str">
        <f t="shared" ca="1" si="266"/>
        <v/>
      </c>
      <c r="P1607" s="25" t="str">
        <f t="shared" ca="1" si="266"/>
        <v/>
      </c>
      <c r="Q1607" s="25" t="str">
        <f t="shared" ca="1" si="266"/>
        <v/>
      </c>
      <c r="R1607" s="25" t="str">
        <f t="shared" ca="1" si="264"/>
        <v/>
      </c>
      <c r="S1607" s="25" t="str">
        <f t="shared" ca="1" si="264"/>
        <v/>
      </c>
      <c r="T1607" s="25" t="str">
        <f t="shared" ca="1" si="264"/>
        <v/>
      </c>
      <c r="U1607" s="25" t="str">
        <f t="shared" ca="1" si="264"/>
        <v/>
      </c>
    </row>
    <row r="1608" spans="1:21" ht="13.5" customHeight="1">
      <c r="A1608" s="20" t="str">
        <f t="shared" ca="1" si="262"/>
        <v>Vengeful Storm</v>
      </c>
      <c r="B1608" s="20" t="str">
        <f t="shared" ca="1" si="266"/>
        <v>29b7795c-fc24-4cda-ba98-11f01f1500f7</v>
      </c>
      <c r="C1608" s="20" t="str">
        <f t="shared" ca="1" si="266"/>
        <v>Clrc</v>
      </c>
      <c r="D1608" s="20" t="str">
        <f t="shared" ca="1" si="266"/>
        <v>6</v>
      </c>
      <c r="E1608" s="20" t="str">
        <f t="shared" ca="1" si="266"/>
        <v/>
      </c>
      <c r="F1608" s="20" t="str">
        <f t="shared" ca="1" si="266"/>
        <v/>
      </c>
      <c r="G1608" s="20" t="str">
        <f t="shared" ca="1" si="266"/>
        <v/>
      </c>
      <c r="H1608" s="20" t="str">
        <f t="shared" ca="1" si="266"/>
        <v/>
      </c>
      <c r="I1608" s="20" t="str">
        <f t="shared" ca="1" si="266"/>
        <v/>
      </c>
      <c r="J1608" s="20" t="str">
        <f t="shared" ca="1" si="266"/>
        <v/>
      </c>
      <c r="K1608" s="20" t="str">
        <f t="shared" ca="1" si="266"/>
        <v/>
      </c>
      <c r="L1608" s="20" t="str">
        <f t="shared" ca="1" si="266"/>
        <v/>
      </c>
      <c r="M1608" s="20" t="str">
        <f t="shared" ca="1" si="266"/>
        <v/>
      </c>
      <c r="N1608" s="20" t="str">
        <f t="shared" ca="1" si="266"/>
        <v/>
      </c>
      <c r="O1608" s="20" t="str">
        <f t="shared" ca="1" si="266"/>
        <v/>
      </c>
      <c r="P1608" s="25" t="str">
        <f t="shared" ca="1" si="266"/>
        <v/>
      </c>
      <c r="Q1608" s="25" t="str">
        <f t="shared" ca="1" si="266"/>
        <v/>
      </c>
      <c r="R1608" s="25" t="str">
        <f t="shared" ca="1" si="264"/>
        <v/>
      </c>
      <c r="S1608" s="25" t="str">
        <f t="shared" ca="1" si="264"/>
        <v/>
      </c>
      <c r="T1608" s="25" t="str">
        <f t="shared" ca="1" si="264"/>
        <v/>
      </c>
      <c r="U1608" s="25" t="str">
        <f t="shared" ca="1" si="264"/>
        <v/>
      </c>
    </row>
    <row r="1609" spans="1:21" ht="13.5" customHeight="1">
      <c r="A1609" s="20" t="str">
        <f t="shared" ca="1" si="262"/>
        <v>Chain Mail</v>
      </c>
      <c r="B1609" s="20" t="str">
        <f t="shared" ca="1" si="266"/>
        <v>2ab2cf28-8c7f-422b-9de1-6b1f106f252f</v>
      </c>
      <c r="C1609" s="20" t="str">
        <f t="shared" ca="1" si="266"/>
        <v>Clrc</v>
      </c>
      <c r="D1609" s="20" t="str">
        <f t="shared" ca="1" si="266"/>
        <v>B</v>
      </c>
      <c r="E1609" s="20" t="str">
        <f t="shared" ca="1" si="266"/>
        <v/>
      </c>
      <c r="F1609" s="20" t="str">
        <f t="shared" ca="1" si="266"/>
        <v/>
      </c>
      <c r="G1609" s="20" t="str">
        <f t="shared" ca="1" si="266"/>
        <v/>
      </c>
      <c r="H1609" s="20" t="str">
        <f t="shared" ca="1" si="266"/>
        <v/>
      </c>
      <c r="I1609" s="20" t="str">
        <f t="shared" ca="1" si="266"/>
        <v/>
      </c>
      <c r="J1609" s="20" t="str">
        <f t="shared" ca="1" si="266"/>
        <v/>
      </c>
      <c r="K1609" s="20" t="str">
        <f t="shared" ca="1" si="266"/>
        <v/>
      </c>
      <c r="L1609" s="20" t="str">
        <f t="shared" ca="1" si="266"/>
        <v/>
      </c>
      <c r="M1609" s="20" t="str">
        <f t="shared" ca="1" si="266"/>
        <v/>
      </c>
      <c r="N1609" s="20" t="str">
        <f t="shared" ca="1" si="266"/>
        <v/>
      </c>
      <c r="O1609" s="20" t="str">
        <f t="shared" ca="1" si="266"/>
        <v/>
      </c>
      <c r="P1609" s="25" t="str">
        <f t="shared" ca="1" si="266"/>
        <v/>
      </c>
      <c r="Q1609" s="25" t="str">
        <f t="shared" ca="1" si="266"/>
        <v/>
      </c>
      <c r="R1609" s="25" t="str">
        <f t="shared" ca="1" si="264"/>
        <v/>
      </c>
      <c r="S1609" s="25" t="str">
        <f t="shared" ca="1" si="264"/>
        <v/>
      </c>
      <c r="T1609" s="25" t="str">
        <f t="shared" ca="1" si="264"/>
        <v/>
      </c>
      <c r="U1609" s="25" t="str">
        <f t="shared" ca="1" si="264"/>
        <v/>
      </c>
    </row>
    <row r="1610" spans="1:21" ht="13.5" customHeight="1">
      <c r="A1610" s="20" t="str">
        <f t="shared" ca="1" si="262"/>
        <v>Magic Half-Plate</v>
      </c>
      <c r="B1610" s="20" t="str">
        <f t="shared" ca="1" si="266"/>
        <v>c737a0cb-9289-4c43-802f-d8a765253645</v>
      </c>
      <c r="C1610" s="20" t="str">
        <f t="shared" ca="1" si="266"/>
        <v>Clrc</v>
      </c>
      <c r="D1610" s="20" t="str">
        <f t="shared" ca="1" si="266"/>
        <v>B</v>
      </c>
      <c r="E1610" s="20" t="str">
        <f t="shared" ca="1" si="266"/>
        <v/>
      </c>
      <c r="F1610" s="20" t="str">
        <f t="shared" ca="1" si="266"/>
        <v/>
      </c>
      <c r="G1610" s="20" t="str">
        <f t="shared" ca="1" si="266"/>
        <v/>
      </c>
      <c r="H1610" s="20" t="str">
        <f t="shared" ca="1" si="266"/>
        <v/>
      </c>
      <c r="I1610" s="20" t="str">
        <f t="shared" ca="1" si="266"/>
        <v/>
      </c>
      <c r="J1610" s="20" t="str">
        <f t="shared" ca="1" si="266"/>
        <v/>
      </c>
      <c r="K1610" s="20" t="str">
        <f t="shared" ca="1" si="266"/>
        <v/>
      </c>
      <c r="L1610" s="20" t="str">
        <f t="shared" ca="1" si="266"/>
        <v/>
      </c>
      <c r="M1610" s="20" t="str">
        <f t="shared" ca="1" si="266"/>
        <v/>
      </c>
      <c r="N1610" s="20" t="str">
        <f t="shared" ca="1" si="266"/>
        <v/>
      </c>
      <c r="O1610" s="20" t="str">
        <f t="shared" ca="1" si="266"/>
        <v/>
      </c>
      <c r="P1610" s="25" t="str">
        <f t="shared" ca="1" si="266"/>
        <v/>
      </c>
      <c r="Q1610" s="25" t="str">
        <f t="shared" ca="1" si="266"/>
        <v/>
      </c>
      <c r="R1610" s="25" t="str">
        <f t="shared" ca="1" si="264"/>
        <v/>
      </c>
      <c r="S1610" s="25" t="str">
        <f t="shared" ca="1" si="264"/>
        <v/>
      </c>
      <c r="T1610" s="25" t="str">
        <f t="shared" ca="1" si="264"/>
        <v/>
      </c>
      <c r="U1610" s="25" t="str">
        <f t="shared" ca="1" si="264"/>
        <v/>
      </c>
    </row>
    <row r="1611" spans="1:21" ht="13.5" customHeight="1">
      <c r="A1611" s="20" t="str">
        <f t="shared" ca="1" si="262"/>
        <v>Magic Shield</v>
      </c>
      <c r="B1611" s="20" t="str">
        <f t="shared" ca="1" si="266"/>
        <v>6f580a2e-f9e3-48ab-82c0-064ab02d2c2c</v>
      </c>
      <c r="C1611" s="20" t="str">
        <f t="shared" ca="1" si="266"/>
        <v>Clrc</v>
      </c>
      <c r="D1611" s="20" t="str">
        <f t="shared" ca="1" si="266"/>
        <v>B</v>
      </c>
      <c r="E1611" s="20" t="str">
        <f t="shared" ca="1" si="266"/>
        <v/>
      </c>
      <c r="F1611" s="20" t="str">
        <f t="shared" ca="1" si="266"/>
        <v/>
      </c>
      <c r="G1611" s="20" t="str">
        <f t="shared" ca="1" si="266"/>
        <v/>
      </c>
      <c r="H1611" s="20" t="str">
        <f t="shared" ca="1" si="266"/>
        <v/>
      </c>
      <c r="I1611" s="20" t="str">
        <f t="shared" ca="1" si="266"/>
        <v/>
      </c>
      <c r="J1611" s="20" t="str">
        <f t="shared" ca="1" si="266"/>
        <v/>
      </c>
      <c r="K1611" s="20" t="str">
        <f t="shared" ca="1" si="266"/>
        <v/>
      </c>
      <c r="L1611" s="20" t="str">
        <f t="shared" ca="1" si="266"/>
        <v/>
      </c>
      <c r="M1611" s="20" t="str">
        <f t="shared" ca="1" si="266"/>
        <v/>
      </c>
      <c r="N1611" s="20" t="str">
        <f t="shared" ca="1" si="266"/>
        <v/>
      </c>
      <c r="O1611" s="20" t="str">
        <f t="shared" ca="1" si="266"/>
        <v/>
      </c>
      <c r="P1611" s="25" t="str">
        <f t="shared" ca="1" si="266"/>
        <v/>
      </c>
      <c r="Q1611" s="25" t="str">
        <f t="shared" ca="1" si="266"/>
        <v/>
      </c>
      <c r="R1611" s="25" t="str">
        <f t="shared" ca="1" si="264"/>
        <v/>
      </c>
      <c r="S1611" s="25" t="str">
        <f t="shared" ca="1" si="264"/>
        <v/>
      </c>
      <c r="T1611" s="25" t="str">
        <f t="shared" ca="1" si="264"/>
        <v/>
      </c>
      <c r="U1611" s="25" t="str">
        <f t="shared" ca="1" si="264"/>
        <v/>
      </c>
    </row>
    <row r="1612" spans="1:21" ht="13.5" customHeight="1">
      <c r="A1612" s="20" t="str">
        <f t="shared" ca="1" si="262"/>
        <v>Wooden Armor</v>
      </c>
      <c r="B1612" s="20" t="str">
        <f t="shared" ref="B1612:Q1621" ca="1" si="267">IF(INDIRECT(ADDRESS(ROW(),COLUMN(),,,"Details"))="","",SUBSTITUTE(SUBSTITUTE(INDIRECT(ADDRESS(ROW(),COLUMN(),,,"Details")),"
","&amp;#10;"),"""","&amp;quot;"))</f>
        <v>c0623b38-4b61-4825-a913-b9d979c8de93</v>
      </c>
      <c r="C1612" s="20" t="str">
        <f t="shared" ca="1" si="267"/>
        <v>Clrc</v>
      </c>
      <c r="D1612" s="20" t="str">
        <f t="shared" ca="1" si="267"/>
        <v>B</v>
      </c>
      <c r="E1612" s="20" t="str">
        <f t="shared" ca="1" si="267"/>
        <v/>
      </c>
      <c r="F1612" s="20" t="str">
        <f t="shared" ca="1" si="267"/>
        <v/>
      </c>
      <c r="G1612" s="20" t="str">
        <f t="shared" ca="1" si="267"/>
        <v/>
      </c>
      <c r="H1612" s="20" t="str">
        <f t="shared" ca="1" si="267"/>
        <v/>
      </c>
      <c r="I1612" s="20" t="str">
        <f t="shared" ca="1" si="267"/>
        <v/>
      </c>
      <c r="J1612" s="20" t="str">
        <f t="shared" ca="1" si="267"/>
        <v/>
      </c>
      <c r="K1612" s="20" t="str">
        <f t="shared" ca="1" si="267"/>
        <v/>
      </c>
      <c r="L1612" s="20" t="str">
        <f t="shared" ca="1" si="267"/>
        <v/>
      </c>
      <c r="M1612" s="20" t="str">
        <f t="shared" ca="1" si="267"/>
        <v/>
      </c>
      <c r="N1612" s="20" t="str">
        <f t="shared" ca="1" si="267"/>
        <v/>
      </c>
      <c r="O1612" s="20" t="str">
        <f t="shared" ca="1" si="267"/>
        <v/>
      </c>
      <c r="P1612" s="25" t="str">
        <f t="shared" ca="1" si="267"/>
        <v/>
      </c>
      <c r="Q1612" s="25" t="str">
        <f t="shared" ca="1" si="267"/>
        <v/>
      </c>
      <c r="R1612" s="25" t="str">
        <f t="shared" ca="1" si="264"/>
        <v/>
      </c>
      <c r="S1612" s="25" t="str">
        <f t="shared" ca="1" si="264"/>
        <v/>
      </c>
      <c r="T1612" s="25" t="str">
        <f t="shared" ca="1" si="264"/>
        <v/>
      </c>
      <c r="U1612" s="25" t="str">
        <f t="shared" ca="1" si="264"/>
        <v/>
      </c>
    </row>
    <row r="1613" spans="1:21" ht="13.5" customHeight="1">
      <c r="A1613" s="20" t="str">
        <f t="shared" ca="1" si="262"/>
        <v>Elven Chain Shirt</v>
      </c>
      <c r="B1613" s="20" t="str">
        <f t="shared" ca="1" si="267"/>
        <v>ccb232fe-59ae-45b5-9893-8fbecd325476</v>
      </c>
      <c r="C1613" s="20" t="str">
        <f t="shared" ca="1" si="267"/>
        <v>Clrc</v>
      </c>
      <c r="D1613" s="20" t="str">
        <f t="shared" ca="1" si="267"/>
        <v>1</v>
      </c>
      <c r="E1613" s="20" t="str">
        <f t="shared" ca="1" si="267"/>
        <v/>
      </c>
      <c r="F1613" s="20" t="str">
        <f t="shared" ca="1" si="267"/>
        <v/>
      </c>
      <c r="G1613" s="20" t="str">
        <f t="shared" ca="1" si="267"/>
        <v/>
      </c>
      <c r="H1613" s="20" t="str">
        <f t="shared" ca="1" si="267"/>
        <v/>
      </c>
      <c r="I1613" s="20" t="str">
        <f t="shared" ca="1" si="267"/>
        <v/>
      </c>
      <c r="J1613" s="20" t="str">
        <f t="shared" ca="1" si="267"/>
        <v/>
      </c>
      <c r="K1613" s="20" t="str">
        <f t="shared" ca="1" si="267"/>
        <v/>
      </c>
      <c r="L1613" s="20" t="str">
        <f t="shared" ca="1" si="267"/>
        <v/>
      </c>
      <c r="M1613" s="20" t="str">
        <f t="shared" ca="1" si="267"/>
        <v/>
      </c>
      <c r="N1613" s="20" t="str">
        <f t="shared" ca="1" si="267"/>
        <v/>
      </c>
      <c r="O1613" s="20" t="str">
        <f t="shared" ca="1" si="267"/>
        <v/>
      </c>
      <c r="P1613" s="25" t="str">
        <f t="shared" ca="1" si="267"/>
        <v/>
      </c>
      <c r="Q1613" s="25" t="str">
        <f t="shared" ca="1" si="267"/>
        <v/>
      </c>
      <c r="R1613" s="25" t="str">
        <f t="shared" ca="1" si="264"/>
        <v/>
      </c>
      <c r="S1613" s="25" t="str">
        <f t="shared" ca="1" si="264"/>
        <v/>
      </c>
      <c r="T1613" s="25" t="str">
        <f t="shared" ca="1" si="264"/>
        <v/>
      </c>
      <c r="U1613" s="25" t="str">
        <f t="shared" ca="1" si="264"/>
        <v/>
      </c>
    </row>
    <row r="1614" spans="1:21" ht="13.5" customHeight="1">
      <c r="A1614" s="20" t="str">
        <f t="shared" ca="1" si="262"/>
        <v>Deathbane Shield</v>
      </c>
      <c r="B1614" s="20" t="str">
        <f t="shared" ca="1" si="267"/>
        <v>4cbcbb8b-dcec-447e-8156-dc220c75c392</v>
      </c>
      <c r="C1614" s="20" t="str">
        <f t="shared" ca="1" si="267"/>
        <v>Clrc</v>
      </c>
      <c r="D1614" s="20" t="str">
        <f t="shared" ca="1" si="267"/>
        <v>2</v>
      </c>
      <c r="E1614" s="20" t="str">
        <f t="shared" ca="1" si="267"/>
        <v/>
      </c>
      <c r="F1614" s="20" t="str">
        <f t="shared" ca="1" si="267"/>
        <v/>
      </c>
      <c r="G1614" s="20" t="str">
        <f t="shared" ca="1" si="267"/>
        <v/>
      </c>
      <c r="H1614" s="20" t="str">
        <f t="shared" ca="1" si="267"/>
        <v/>
      </c>
      <c r="I1614" s="20" t="str">
        <f t="shared" ca="1" si="267"/>
        <v/>
      </c>
      <c r="J1614" s="20" t="str">
        <f t="shared" ca="1" si="267"/>
        <v/>
      </c>
      <c r="K1614" s="20" t="str">
        <f t="shared" ca="1" si="267"/>
        <v/>
      </c>
      <c r="L1614" s="20" t="str">
        <f t="shared" ca="1" si="267"/>
        <v/>
      </c>
      <c r="M1614" s="20" t="str">
        <f t="shared" ca="1" si="267"/>
        <v/>
      </c>
      <c r="N1614" s="20" t="str">
        <f t="shared" ca="1" si="267"/>
        <v/>
      </c>
      <c r="O1614" s="20" t="str">
        <f t="shared" ca="1" si="267"/>
        <v/>
      </c>
      <c r="P1614" s="25" t="str">
        <f t="shared" ca="1" si="267"/>
        <v/>
      </c>
      <c r="Q1614" s="25" t="str">
        <f t="shared" ca="1" si="267"/>
        <v/>
      </c>
      <c r="R1614" s="25" t="str">
        <f t="shared" ca="1" si="264"/>
        <v/>
      </c>
      <c r="S1614" s="25" t="str">
        <f t="shared" ca="1" si="264"/>
        <v/>
      </c>
      <c r="T1614" s="25" t="str">
        <f t="shared" ca="1" si="264"/>
        <v/>
      </c>
      <c r="U1614" s="25" t="str">
        <f t="shared" ca="1" si="264"/>
        <v/>
      </c>
    </row>
    <row r="1615" spans="1:21" ht="13.5" customHeight="1">
      <c r="A1615" s="20" t="str">
        <f t="shared" ca="1" si="262"/>
        <v>Chainmail of Cold Resistance</v>
      </c>
      <c r="B1615" s="20" t="str">
        <f t="shared" ca="1" si="267"/>
        <v>4db3f934-fb40-40fd-b7e4-b49d99ea9b6a</v>
      </c>
      <c r="C1615" s="20" t="str">
        <f t="shared" ca="1" si="267"/>
        <v>Clrc</v>
      </c>
      <c r="D1615" s="20" t="str">
        <f t="shared" ca="1" si="267"/>
        <v>3</v>
      </c>
      <c r="E1615" s="20" t="str">
        <f t="shared" ca="1" si="267"/>
        <v/>
      </c>
      <c r="F1615" s="20" t="str">
        <f t="shared" ca="1" si="267"/>
        <v/>
      </c>
      <c r="G1615" s="20" t="str">
        <f t="shared" ca="1" si="267"/>
        <v/>
      </c>
      <c r="H1615" s="20" t="str">
        <f t="shared" ca="1" si="267"/>
        <v/>
      </c>
      <c r="I1615" s="20" t="str">
        <f t="shared" ca="1" si="267"/>
        <v/>
      </c>
      <c r="J1615" s="20" t="str">
        <f t="shared" ca="1" si="267"/>
        <v/>
      </c>
      <c r="K1615" s="20" t="str">
        <f t="shared" ca="1" si="267"/>
        <v/>
      </c>
      <c r="L1615" s="20" t="str">
        <f t="shared" ca="1" si="267"/>
        <v/>
      </c>
      <c r="M1615" s="20" t="str">
        <f t="shared" ca="1" si="267"/>
        <v/>
      </c>
      <c r="N1615" s="20" t="str">
        <f t="shared" ca="1" si="267"/>
        <v/>
      </c>
      <c r="O1615" s="20" t="str">
        <f t="shared" ca="1" si="267"/>
        <v/>
      </c>
      <c r="P1615" s="25" t="str">
        <f t="shared" ca="1" si="267"/>
        <v/>
      </c>
      <c r="Q1615" s="25" t="str">
        <f t="shared" ca="1" si="267"/>
        <v/>
      </c>
      <c r="R1615" s="25" t="str">
        <f t="shared" ca="1" si="264"/>
        <v/>
      </c>
      <c r="S1615" s="25" t="str">
        <f t="shared" ca="1" si="264"/>
        <v/>
      </c>
      <c r="T1615" s="25" t="str">
        <f t="shared" ca="1" si="264"/>
        <v/>
      </c>
      <c r="U1615" s="25" t="str">
        <f t="shared" ca="1" si="264"/>
        <v/>
      </c>
    </row>
    <row r="1616" spans="1:21" ht="13.5" customHeight="1">
      <c r="A1616" s="20" t="str">
        <f t="shared" ca="1" si="262"/>
        <v>Animated Shield</v>
      </c>
      <c r="B1616" s="20" t="str">
        <f t="shared" ca="1" si="267"/>
        <v>b445d6ed-cfc2-4c57-84fb-7653e55d4de3</v>
      </c>
      <c r="C1616" s="20" t="str">
        <f t="shared" ca="1" si="267"/>
        <v>Clrc</v>
      </c>
      <c r="D1616" s="20" t="str">
        <f t="shared" ca="1" si="267"/>
        <v>4</v>
      </c>
      <c r="E1616" s="20" t="str">
        <f t="shared" ca="1" si="267"/>
        <v/>
      </c>
      <c r="F1616" s="20" t="str">
        <f t="shared" ca="1" si="267"/>
        <v/>
      </c>
      <c r="G1616" s="20" t="str">
        <f t="shared" ca="1" si="267"/>
        <v/>
      </c>
      <c r="H1616" s="20" t="str">
        <f t="shared" ca="1" si="267"/>
        <v/>
      </c>
      <c r="I1616" s="20" t="str">
        <f t="shared" ca="1" si="267"/>
        <v/>
      </c>
      <c r="J1616" s="20" t="str">
        <f t="shared" ca="1" si="267"/>
        <v/>
      </c>
      <c r="K1616" s="20" t="str">
        <f t="shared" ca="1" si="267"/>
        <v/>
      </c>
      <c r="L1616" s="20" t="str">
        <f t="shared" ca="1" si="267"/>
        <v/>
      </c>
      <c r="M1616" s="20" t="str">
        <f t="shared" ca="1" si="267"/>
        <v/>
      </c>
      <c r="N1616" s="20" t="str">
        <f t="shared" ca="1" si="267"/>
        <v/>
      </c>
      <c r="O1616" s="20" t="str">
        <f t="shared" ca="1" si="267"/>
        <v/>
      </c>
      <c r="P1616" s="25" t="str">
        <f t="shared" ca="1" si="267"/>
        <v/>
      </c>
      <c r="Q1616" s="25" t="str">
        <f t="shared" ca="1" si="267"/>
        <v/>
      </c>
      <c r="R1616" s="25" t="str">
        <f t="shared" ca="1" si="264"/>
        <v/>
      </c>
      <c r="S1616" s="25" t="str">
        <f t="shared" ca="1" si="264"/>
        <v/>
      </c>
      <c r="T1616" s="25" t="str">
        <f t="shared" ca="1" si="264"/>
        <v/>
      </c>
      <c r="U1616" s="25" t="str">
        <f t="shared" ca="1" si="264"/>
        <v/>
      </c>
    </row>
    <row r="1617" spans="1:21" ht="13.5" customHeight="1">
      <c r="A1617" s="20" t="str">
        <f t="shared" ca="1" si="262"/>
        <v>Invincible Breastplate</v>
      </c>
      <c r="B1617" s="20" t="str">
        <f t="shared" ca="1" si="267"/>
        <v>f4094e54-5f91-4615-85f5-d12edc797794</v>
      </c>
      <c r="C1617" s="20" t="str">
        <f t="shared" ca="1" si="267"/>
        <v>Clrc</v>
      </c>
      <c r="D1617" s="20" t="str">
        <f t="shared" ca="1" si="267"/>
        <v>5</v>
      </c>
      <c r="E1617" s="20" t="str">
        <f t="shared" ca="1" si="267"/>
        <v/>
      </c>
      <c r="F1617" s="20" t="str">
        <f t="shared" ca="1" si="267"/>
        <v/>
      </c>
      <c r="G1617" s="20" t="str">
        <f t="shared" ca="1" si="267"/>
        <v/>
      </c>
      <c r="H1617" s="20" t="str">
        <f t="shared" ca="1" si="267"/>
        <v/>
      </c>
      <c r="I1617" s="20" t="str">
        <f t="shared" ca="1" si="267"/>
        <v/>
      </c>
      <c r="J1617" s="20" t="str">
        <f t="shared" ca="1" si="267"/>
        <v/>
      </c>
      <c r="K1617" s="20" t="str">
        <f t="shared" ca="1" si="267"/>
        <v/>
      </c>
      <c r="L1617" s="20" t="str">
        <f t="shared" ca="1" si="267"/>
        <v/>
      </c>
      <c r="M1617" s="20" t="str">
        <f t="shared" ca="1" si="267"/>
        <v/>
      </c>
      <c r="N1617" s="20" t="str">
        <f t="shared" ca="1" si="267"/>
        <v/>
      </c>
      <c r="O1617" s="20" t="str">
        <f t="shared" ca="1" si="267"/>
        <v/>
      </c>
      <c r="P1617" s="25" t="str">
        <f t="shared" ca="1" si="267"/>
        <v/>
      </c>
      <c r="Q1617" s="25" t="str">
        <f t="shared" ca="1" si="267"/>
        <v/>
      </c>
      <c r="R1617" s="25" t="str">
        <f t="shared" ca="1" si="264"/>
        <v/>
      </c>
      <c r="S1617" s="25" t="str">
        <f t="shared" ca="1" si="264"/>
        <v/>
      </c>
      <c r="T1617" s="25" t="str">
        <f t="shared" ca="1" si="264"/>
        <v/>
      </c>
      <c r="U1617" s="25" t="str">
        <f t="shared" ca="1" si="264"/>
        <v/>
      </c>
    </row>
    <row r="1618" spans="1:21" ht="13.5" customHeight="1">
      <c r="A1618" s="20" t="str">
        <f t="shared" ca="1" si="262"/>
        <v>Adamantine Plate Armor</v>
      </c>
      <c r="B1618" s="20" t="str">
        <f t="shared" ca="1" si="267"/>
        <v>9ddf7a5f-8248-46df-ad87-66d498f8b333</v>
      </c>
      <c r="C1618" s="20" t="str">
        <f t="shared" ca="1" si="267"/>
        <v>Clrc</v>
      </c>
      <c r="D1618" s="20" t="str">
        <f t="shared" ca="1" si="267"/>
        <v>6</v>
      </c>
      <c r="E1618" s="20" t="str">
        <f t="shared" ca="1" si="267"/>
        <v/>
      </c>
      <c r="F1618" s="20" t="str">
        <f t="shared" ca="1" si="267"/>
        <v/>
      </c>
      <c r="G1618" s="20" t="str">
        <f t="shared" ca="1" si="267"/>
        <v/>
      </c>
      <c r="H1618" s="20" t="str">
        <f t="shared" ca="1" si="267"/>
        <v/>
      </c>
      <c r="I1618" s="20" t="str">
        <f t="shared" ca="1" si="267"/>
        <v/>
      </c>
      <c r="J1618" s="20" t="str">
        <f t="shared" ca="1" si="267"/>
        <v/>
      </c>
      <c r="K1618" s="20" t="str">
        <f t="shared" ca="1" si="267"/>
        <v/>
      </c>
      <c r="L1618" s="20" t="str">
        <f t="shared" ca="1" si="267"/>
        <v/>
      </c>
      <c r="M1618" s="20" t="str">
        <f t="shared" ca="1" si="267"/>
        <v/>
      </c>
      <c r="N1618" s="20" t="str">
        <f t="shared" ca="1" si="267"/>
        <v/>
      </c>
      <c r="O1618" s="20" t="str">
        <f t="shared" ca="1" si="267"/>
        <v/>
      </c>
      <c r="P1618" s="25" t="str">
        <f t="shared" ca="1" si="267"/>
        <v/>
      </c>
      <c r="Q1618" s="25" t="str">
        <f t="shared" ca="1" si="267"/>
        <v/>
      </c>
      <c r="R1618" s="25" t="str">
        <f t="shared" ca="1" si="264"/>
        <v/>
      </c>
      <c r="S1618" s="25" t="str">
        <f t="shared" ca="1" si="264"/>
        <v/>
      </c>
      <c r="T1618" s="25" t="str">
        <f t="shared" ca="1" si="264"/>
        <v/>
      </c>
      <c r="U1618" s="25" t="str">
        <f t="shared" ca="1" si="264"/>
        <v/>
      </c>
    </row>
    <row r="1619" spans="1:21" ht="13.5" customHeight="1">
      <c r="A1619" s="20" t="str">
        <f t="shared" ca="1" si="262"/>
        <v>Holy Water</v>
      </c>
      <c r="B1619" s="20" t="str">
        <f t="shared" ca="1" si="267"/>
        <v>99e990ba-1d28-4895-a363-1c45d5b0a1db</v>
      </c>
      <c r="C1619" s="20" t="str">
        <f t="shared" ca="1" si="267"/>
        <v>Clrc</v>
      </c>
      <c r="D1619" s="20" t="str">
        <f t="shared" ca="1" si="267"/>
        <v>B</v>
      </c>
      <c r="E1619" s="20" t="str">
        <f t="shared" ca="1" si="267"/>
        <v/>
      </c>
      <c r="F1619" s="20" t="str">
        <f t="shared" ca="1" si="267"/>
        <v/>
      </c>
      <c r="G1619" s="20" t="str">
        <f t="shared" ca="1" si="267"/>
        <v/>
      </c>
      <c r="H1619" s="20" t="str">
        <f t="shared" ca="1" si="267"/>
        <v/>
      </c>
      <c r="I1619" s="20" t="str">
        <f t="shared" ca="1" si="267"/>
        <v/>
      </c>
      <c r="J1619" s="20" t="str">
        <f t="shared" ca="1" si="267"/>
        <v/>
      </c>
      <c r="K1619" s="20" t="str">
        <f t="shared" ca="1" si="267"/>
        <v/>
      </c>
      <c r="L1619" s="20" t="str">
        <f t="shared" ca="1" si="267"/>
        <v/>
      </c>
      <c r="M1619" s="20" t="str">
        <f t="shared" ca="1" si="267"/>
        <v/>
      </c>
      <c r="N1619" s="20" t="str">
        <f t="shared" ca="1" si="267"/>
        <v/>
      </c>
      <c r="O1619" s="20" t="str">
        <f t="shared" ca="1" si="267"/>
        <v/>
      </c>
      <c r="P1619" s="25" t="str">
        <f t="shared" ca="1" si="267"/>
        <v/>
      </c>
      <c r="Q1619" s="25" t="str">
        <f t="shared" ca="1" si="267"/>
        <v/>
      </c>
      <c r="R1619" s="25" t="str">
        <f t="shared" ca="1" si="264"/>
        <v/>
      </c>
      <c r="S1619" s="25" t="str">
        <f t="shared" ca="1" si="264"/>
        <v/>
      </c>
      <c r="T1619" s="25" t="str">
        <f t="shared" ca="1" si="264"/>
        <v/>
      </c>
      <c r="U1619" s="25" t="str">
        <f t="shared" ca="1" si="264"/>
        <v/>
      </c>
    </row>
    <row r="1620" spans="1:21" ht="13.5" customHeight="1">
      <c r="A1620" s="20" t="str">
        <f t="shared" ca="1" si="262"/>
        <v>Pearl of Wisdom</v>
      </c>
      <c r="B1620" s="20" t="str">
        <f t="shared" ca="1" si="267"/>
        <v>06555521-ba68-42b1-b07f-e4a5cbabfff3</v>
      </c>
      <c r="C1620" s="20" t="str">
        <f t="shared" ca="1" si="267"/>
        <v>Clrc</v>
      </c>
      <c r="D1620" s="20" t="str">
        <f t="shared" ca="1" si="267"/>
        <v>B</v>
      </c>
      <c r="E1620" s="20" t="str">
        <f t="shared" ca="1" si="267"/>
        <v/>
      </c>
      <c r="F1620" s="20" t="str">
        <f t="shared" ca="1" si="267"/>
        <v/>
      </c>
      <c r="G1620" s="20" t="str">
        <f t="shared" ca="1" si="267"/>
        <v/>
      </c>
      <c r="H1620" s="20" t="str">
        <f t="shared" ca="1" si="267"/>
        <v/>
      </c>
      <c r="I1620" s="20" t="str">
        <f t="shared" ca="1" si="267"/>
        <v/>
      </c>
      <c r="J1620" s="20" t="str">
        <f t="shared" ca="1" si="267"/>
        <v/>
      </c>
      <c r="K1620" s="20" t="str">
        <f t="shared" ca="1" si="267"/>
        <v/>
      </c>
      <c r="L1620" s="20" t="str">
        <f t="shared" ca="1" si="267"/>
        <v/>
      </c>
      <c r="M1620" s="20" t="str">
        <f t="shared" ca="1" si="267"/>
        <v/>
      </c>
      <c r="N1620" s="20" t="str">
        <f t="shared" ca="1" si="267"/>
        <v/>
      </c>
      <c r="O1620" s="20" t="str">
        <f t="shared" ca="1" si="267"/>
        <v/>
      </c>
      <c r="P1620" s="25" t="str">
        <f t="shared" ca="1" si="267"/>
        <v/>
      </c>
      <c r="Q1620" s="25" t="str">
        <f t="shared" ca="1" si="267"/>
        <v/>
      </c>
      <c r="R1620" s="25" t="str">
        <f t="shared" ca="1" si="264"/>
        <v/>
      </c>
      <c r="S1620" s="25" t="str">
        <f t="shared" ca="1" si="264"/>
        <v/>
      </c>
      <c r="T1620" s="25" t="str">
        <f t="shared" ca="1" si="264"/>
        <v/>
      </c>
      <c r="U1620" s="25" t="str">
        <f t="shared" ca="1" si="264"/>
        <v/>
      </c>
    </row>
    <row r="1621" spans="1:21" ht="13.5" customHeight="1">
      <c r="A1621" s="20" t="str">
        <f t="shared" ca="1" si="262"/>
        <v>Sage's Journal</v>
      </c>
      <c r="B1621" s="20" t="str">
        <f t="shared" ca="1" si="267"/>
        <v>8ece1cbf-0e68-49c0-ad69-b2e48f727dc3</v>
      </c>
      <c r="C1621" s="20" t="str">
        <f t="shared" ca="1" si="267"/>
        <v>Clrc</v>
      </c>
      <c r="D1621" s="20" t="str">
        <f t="shared" ca="1" si="267"/>
        <v>B</v>
      </c>
      <c r="E1621" s="20" t="str">
        <f t="shared" ca="1" si="267"/>
        <v/>
      </c>
      <c r="F1621" s="20" t="str">
        <f t="shared" ca="1" si="267"/>
        <v/>
      </c>
      <c r="G1621" s="20" t="str">
        <f t="shared" ca="1" si="267"/>
        <v/>
      </c>
      <c r="H1621" s="20" t="str">
        <f t="shared" ca="1" si="267"/>
        <v/>
      </c>
      <c r="I1621" s="20" t="str">
        <f t="shared" ca="1" si="267"/>
        <v/>
      </c>
      <c r="J1621" s="20" t="str">
        <f t="shared" ca="1" si="267"/>
        <v/>
      </c>
      <c r="K1621" s="20" t="str">
        <f t="shared" ca="1" si="267"/>
        <v/>
      </c>
      <c r="L1621" s="20" t="str">
        <f t="shared" ca="1" si="267"/>
        <v/>
      </c>
      <c r="M1621" s="20" t="str">
        <f t="shared" ca="1" si="267"/>
        <v/>
      </c>
      <c r="N1621" s="20" t="str">
        <f t="shared" ca="1" si="267"/>
        <v/>
      </c>
      <c r="O1621" s="20" t="str">
        <f t="shared" ca="1" si="267"/>
        <v/>
      </c>
      <c r="P1621" s="25" t="str">
        <f t="shared" ca="1" si="267"/>
        <v/>
      </c>
      <c r="Q1621" s="25" t="str">
        <f t="shared" ca="1" si="267"/>
        <v/>
      </c>
      <c r="R1621" s="25" t="str">
        <f t="shared" ca="1" si="264"/>
        <v/>
      </c>
      <c r="S1621" s="25" t="str">
        <f t="shared" ca="1" si="264"/>
        <v/>
      </c>
      <c r="T1621" s="25" t="str">
        <f t="shared" ca="1" si="264"/>
        <v/>
      </c>
      <c r="U1621" s="25" t="str">
        <f t="shared" ca="1" si="264"/>
        <v/>
      </c>
    </row>
    <row r="1622" spans="1:21" ht="13.5" customHeight="1">
      <c r="A1622" s="20" t="str">
        <f t="shared" ca="1" si="262"/>
        <v>Conch Shell</v>
      </c>
      <c r="B1622" s="20" t="str">
        <f t="shared" ref="B1622:Q1631" ca="1" si="268">IF(INDIRECT(ADDRESS(ROW(),COLUMN(),,,"Details"))="","",SUBSTITUTE(SUBSTITUTE(INDIRECT(ADDRESS(ROW(),COLUMN(),,,"Details")),"
","&amp;#10;"),"""","&amp;quot;"))</f>
        <v>9d7ffe97-878d-498f-b44b-c90a25bb0014</v>
      </c>
      <c r="C1622" s="20" t="str">
        <f t="shared" ca="1" si="268"/>
        <v>Clrc</v>
      </c>
      <c r="D1622" s="20" t="str">
        <f t="shared" ca="1" si="268"/>
        <v>1</v>
      </c>
      <c r="E1622" s="20" t="str">
        <f t="shared" ca="1" si="268"/>
        <v/>
      </c>
      <c r="F1622" s="20" t="str">
        <f t="shared" ca="1" si="268"/>
        <v/>
      </c>
      <c r="G1622" s="20" t="str">
        <f t="shared" ca="1" si="268"/>
        <v/>
      </c>
      <c r="H1622" s="20" t="str">
        <f t="shared" ca="1" si="268"/>
        <v/>
      </c>
      <c r="I1622" s="20" t="str">
        <f t="shared" ca="1" si="268"/>
        <v/>
      </c>
      <c r="J1622" s="20" t="str">
        <f t="shared" ca="1" si="268"/>
        <v/>
      </c>
      <c r="K1622" s="20" t="str">
        <f t="shared" ca="1" si="268"/>
        <v/>
      </c>
      <c r="L1622" s="20" t="str">
        <f t="shared" ca="1" si="268"/>
        <v/>
      </c>
      <c r="M1622" s="20" t="str">
        <f t="shared" ca="1" si="268"/>
        <v/>
      </c>
      <c r="N1622" s="20" t="str">
        <f t="shared" ca="1" si="268"/>
        <v/>
      </c>
      <c r="O1622" s="20" t="str">
        <f t="shared" ca="1" si="268"/>
        <v/>
      </c>
      <c r="P1622" s="25" t="str">
        <f t="shared" ca="1" si="268"/>
        <v/>
      </c>
      <c r="Q1622" s="25" t="str">
        <f t="shared" ca="1" si="268"/>
        <v/>
      </c>
      <c r="R1622" s="25" t="str">
        <f t="shared" ca="1" si="264"/>
        <v/>
      </c>
      <c r="S1622" s="25" t="str">
        <f t="shared" ca="1" si="264"/>
        <v/>
      </c>
      <c r="T1622" s="25" t="str">
        <f t="shared" ca="1" si="264"/>
        <v/>
      </c>
      <c r="U1622" s="25" t="str">
        <f t="shared" ca="1" si="264"/>
        <v/>
      </c>
    </row>
    <row r="1623" spans="1:21" ht="13.5" customHeight="1">
      <c r="A1623" s="20" t="str">
        <f t="shared" ca="1" si="262"/>
        <v>Spyglass</v>
      </c>
      <c r="B1623" s="20" t="str">
        <f t="shared" ca="1" si="268"/>
        <v>3f5d5e7a-a742-4021-8a98-0243a9326170</v>
      </c>
      <c r="C1623" s="20" t="str">
        <f t="shared" ca="1" si="268"/>
        <v>Clrc</v>
      </c>
      <c r="D1623" s="20" t="str">
        <f t="shared" ca="1" si="268"/>
        <v>2</v>
      </c>
      <c r="E1623" s="20" t="str">
        <f t="shared" ca="1" si="268"/>
        <v/>
      </c>
      <c r="F1623" s="20" t="str">
        <f t="shared" ca="1" si="268"/>
        <v/>
      </c>
      <c r="G1623" s="20" t="str">
        <f t="shared" ca="1" si="268"/>
        <v/>
      </c>
      <c r="H1623" s="20" t="str">
        <f t="shared" ca="1" si="268"/>
        <v/>
      </c>
      <c r="I1623" s="20" t="str">
        <f t="shared" ca="1" si="268"/>
        <v/>
      </c>
      <c r="J1623" s="20" t="str">
        <f t="shared" ca="1" si="268"/>
        <v/>
      </c>
      <c r="K1623" s="20" t="str">
        <f t="shared" ca="1" si="268"/>
        <v/>
      </c>
      <c r="L1623" s="20" t="str">
        <f t="shared" ca="1" si="268"/>
        <v/>
      </c>
      <c r="M1623" s="20" t="str">
        <f t="shared" ca="1" si="268"/>
        <v/>
      </c>
      <c r="N1623" s="20" t="str">
        <f t="shared" ca="1" si="268"/>
        <v/>
      </c>
      <c r="O1623" s="20" t="str">
        <f t="shared" ca="1" si="268"/>
        <v/>
      </c>
      <c r="P1623" s="25" t="str">
        <f t="shared" ca="1" si="268"/>
        <v/>
      </c>
      <c r="Q1623" s="25" t="str">
        <f t="shared" ca="1" si="268"/>
        <v/>
      </c>
      <c r="R1623" s="25" t="str">
        <f t="shared" ca="1" si="264"/>
        <v/>
      </c>
      <c r="S1623" s="25" t="str">
        <f t="shared" ca="1" si="264"/>
        <v/>
      </c>
      <c r="T1623" s="25" t="str">
        <f t="shared" ca="1" si="264"/>
        <v/>
      </c>
      <c r="U1623" s="25" t="str">
        <f t="shared" ca="1" si="264"/>
        <v/>
      </c>
    </row>
    <row r="1624" spans="1:21" ht="13.5" customHeight="1">
      <c r="A1624" s="20" t="str">
        <f t="shared" ca="1" si="262"/>
        <v>Belt of Giant Strength</v>
      </c>
      <c r="B1624" s="20" t="str">
        <f t="shared" ca="1" si="268"/>
        <v>69021cd5-ec43-4ab3-b6b7-c4b13d26768b</v>
      </c>
      <c r="C1624" s="20" t="str">
        <f t="shared" ca="1" si="268"/>
        <v>Clrc</v>
      </c>
      <c r="D1624" s="20" t="str">
        <f t="shared" ca="1" si="268"/>
        <v>3</v>
      </c>
      <c r="E1624" s="20" t="str">
        <f t="shared" ca="1" si="268"/>
        <v/>
      </c>
      <c r="F1624" s="20" t="str">
        <f t="shared" ca="1" si="268"/>
        <v/>
      </c>
      <c r="G1624" s="20" t="str">
        <f t="shared" ca="1" si="268"/>
        <v/>
      </c>
      <c r="H1624" s="20" t="str">
        <f t="shared" ca="1" si="268"/>
        <v/>
      </c>
      <c r="I1624" s="20" t="str">
        <f t="shared" ca="1" si="268"/>
        <v/>
      </c>
      <c r="J1624" s="20" t="str">
        <f t="shared" ca="1" si="268"/>
        <v/>
      </c>
      <c r="K1624" s="20" t="str">
        <f t="shared" ca="1" si="268"/>
        <v/>
      </c>
      <c r="L1624" s="20" t="str">
        <f t="shared" ca="1" si="268"/>
        <v/>
      </c>
      <c r="M1624" s="20" t="str">
        <f t="shared" ca="1" si="268"/>
        <v/>
      </c>
      <c r="N1624" s="20" t="str">
        <f t="shared" ca="1" si="268"/>
        <v/>
      </c>
      <c r="O1624" s="20" t="str">
        <f t="shared" ca="1" si="268"/>
        <v/>
      </c>
      <c r="P1624" s="25" t="str">
        <f t="shared" ca="1" si="268"/>
        <v/>
      </c>
      <c r="Q1624" s="25" t="str">
        <f t="shared" ca="1" si="268"/>
        <v/>
      </c>
      <c r="R1624" s="25" t="str">
        <f t="shared" ca="1" si="264"/>
        <v/>
      </c>
      <c r="S1624" s="25" t="str">
        <f t="shared" ca="1" si="264"/>
        <v/>
      </c>
      <c r="T1624" s="25" t="str">
        <f t="shared" ca="1" si="264"/>
        <v/>
      </c>
      <c r="U1624" s="25" t="str">
        <f t="shared" ca="1" si="264"/>
        <v/>
      </c>
    </row>
    <row r="1625" spans="1:21" ht="13.5" customHeight="1">
      <c r="A1625" s="20" t="str">
        <f t="shared" ca="1" si="262"/>
        <v>Headband of Inspired Wisdom</v>
      </c>
      <c r="B1625" s="20" t="str">
        <f t="shared" ca="1" si="268"/>
        <v>db7e28a6-396b-46e0-891d-3c0a025637aa</v>
      </c>
      <c r="C1625" s="20" t="str">
        <f t="shared" ca="1" si="268"/>
        <v>Clrc</v>
      </c>
      <c r="D1625" s="20" t="str">
        <f t="shared" ca="1" si="268"/>
        <v>4</v>
      </c>
      <c r="E1625" s="20" t="str">
        <f t="shared" ca="1" si="268"/>
        <v/>
      </c>
      <c r="F1625" s="20" t="str">
        <f t="shared" ca="1" si="268"/>
        <v/>
      </c>
      <c r="G1625" s="20" t="str">
        <f t="shared" ca="1" si="268"/>
        <v/>
      </c>
      <c r="H1625" s="20" t="str">
        <f t="shared" ca="1" si="268"/>
        <v/>
      </c>
      <c r="I1625" s="20" t="str">
        <f t="shared" ca="1" si="268"/>
        <v/>
      </c>
      <c r="J1625" s="20" t="str">
        <f t="shared" ca="1" si="268"/>
        <v/>
      </c>
      <c r="K1625" s="20" t="str">
        <f t="shared" ca="1" si="268"/>
        <v/>
      </c>
      <c r="L1625" s="20" t="str">
        <f t="shared" ca="1" si="268"/>
        <v/>
      </c>
      <c r="M1625" s="20" t="str">
        <f t="shared" ca="1" si="268"/>
        <v/>
      </c>
      <c r="N1625" s="20" t="str">
        <f t="shared" ca="1" si="268"/>
        <v/>
      </c>
      <c r="O1625" s="20" t="str">
        <f t="shared" ca="1" si="268"/>
        <v/>
      </c>
      <c r="P1625" s="25" t="str">
        <f t="shared" ca="1" si="268"/>
        <v/>
      </c>
      <c r="Q1625" s="25" t="str">
        <f t="shared" ca="1" si="268"/>
        <v/>
      </c>
      <c r="R1625" s="25" t="str">
        <f t="shared" ca="1" si="264"/>
        <v/>
      </c>
      <c r="S1625" s="25" t="str">
        <f t="shared" ca="1" si="264"/>
        <v/>
      </c>
      <c r="T1625" s="25" t="str">
        <f t="shared" ca="1" si="264"/>
        <v/>
      </c>
      <c r="U1625" s="25" t="str">
        <f t="shared" ca="1" si="264"/>
        <v/>
      </c>
    </row>
    <row r="1626" spans="1:21" ht="13.5" customHeight="1">
      <c r="A1626" s="20" t="str">
        <f t="shared" ca="1" si="262"/>
        <v>Pure Holy Water</v>
      </c>
      <c r="B1626" s="20" t="str">
        <f t="shared" ca="1" si="268"/>
        <v>a3f0c1aa-b1dd-47a4-8ea6-807af9d62486</v>
      </c>
      <c r="C1626" s="20" t="str">
        <f t="shared" ca="1" si="268"/>
        <v>Clrc</v>
      </c>
      <c r="D1626" s="20" t="str">
        <f t="shared" ca="1" si="268"/>
        <v>5</v>
      </c>
      <c r="E1626" s="20" t="str">
        <f t="shared" ca="1" si="268"/>
        <v/>
      </c>
      <c r="F1626" s="20" t="str">
        <f t="shared" ca="1" si="268"/>
        <v/>
      </c>
      <c r="G1626" s="20" t="str">
        <f t="shared" ca="1" si="268"/>
        <v/>
      </c>
      <c r="H1626" s="20" t="str">
        <f t="shared" ca="1" si="268"/>
        <v/>
      </c>
      <c r="I1626" s="20" t="str">
        <f t="shared" ca="1" si="268"/>
        <v/>
      </c>
      <c r="J1626" s="20" t="str">
        <f t="shared" ca="1" si="268"/>
        <v/>
      </c>
      <c r="K1626" s="20" t="str">
        <f t="shared" ca="1" si="268"/>
        <v/>
      </c>
      <c r="L1626" s="20" t="str">
        <f t="shared" ca="1" si="268"/>
        <v/>
      </c>
      <c r="M1626" s="20" t="str">
        <f t="shared" ca="1" si="268"/>
        <v/>
      </c>
      <c r="N1626" s="20" t="str">
        <f t="shared" ca="1" si="268"/>
        <v/>
      </c>
      <c r="O1626" s="20" t="str">
        <f t="shared" ca="1" si="268"/>
        <v/>
      </c>
      <c r="P1626" s="25" t="str">
        <f t="shared" ca="1" si="268"/>
        <v/>
      </c>
      <c r="Q1626" s="25" t="str">
        <f t="shared" ca="1" si="268"/>
        <v/>
      </c>
      <c r="R1626" s="25" t="str">
        <f t="shared" ca="1" si="264"/>
        <v/>
      </c>
      <c r="S1626" s="25" t="str">
        <f t="shared" ca="1" si="264"/>
        <v/>
      </c>
      <c r="T1626" s="25" t="str">
        <f t="shared" ca="1" si="264"/>
        <v/>
      </c>
      <c r="U1626" s="25" t="str">
        <f t="shared" ca="1" si="264"/>
        <v/>
      </c>
    </row>
    <row r="1627" spans="1:21" ht="13.5" customHeight="1">
      <c r="A1627" s="20" t="str">
        <f t="shared" ca="1" si="262"/>
        <v>Dog</v>
      </c>
      <c r="B1627" s="20" t="str">
        <f t="shared" ca="1" si="268"/>
        <v>41e0a23c-8840-4101-8a9a-d41faa0798c3</v>
      </c>
      <c r="C1627" s="20" t="str">
        <f t="shared" ca="1" si="268"/>
        <v>Clrc</v>
      </c>
      <c r="D1627" s="20" t="str">
        <f t="shared" ca="1" si="268"/>
        <v>B</v>
      </c>
      <c r="E1627" s="20" t="str">
        <f t="shared" ca="1" si="268"/>
        <v/>
      </c>
      <c r="F1627" s="20" t="str">
        <f t="shared" ca="1" si="268"/>
        <v/>
      </c>
      <c r="G1627" s="20" t="str">
        <f t="shared" ca="1" si="268"/>
        <v/>
      </c>
      <c r="H1627" s="20" t="str">
        <f t="shared" ca="1" si="268"/>
        <v/>
      </c>
      <c r="I1627" s="20" t="str">
        <f t="shared" ca="1" si="268"/>
        <v/>
      </c>
      <c r="J1627" s="20" t="str">
        <f t="shared" ca="1" si="268"/>
        <v/>
      </c>
      <c r="K1627" s="20" t="str">
        <f t="shared" ca="1" si="268"/>
        <v/>
      </c>
      <c r="L1627" s="20" t="str">
        <f t="shared" ca="1" si="268"/>
        <v/>
      </c>
      <c r="M1627" s="20" t="str">
        <f t="shared" ca="1" si="268"/>
        <v/>
      </c>
      <c r="N1627" s="20" t="str">
        <f t="shared" ca="1" si="268"/>
        <v/>
      </c>
      <c r="O1627" s="20" t="str">
        <f t="shared" ca="1" si="268"/>
        <v/>
      </c>
      <c r="P1627" s="25" t="str">
        <f t="shared" ca="1" si="268"/>
        <v/>
      </c>
      <c r="Q1627" s="25" t="str">
        <f t="shared" ca="1" si="268"/>
        <v/>
      </c>
      <c r="R1627" s="25" t="str">
        <f t="shared" ca="1" si="264"/>
        <v/>
      </c>
      <c r="S1627" s="25" t="str">
        <f t="shared" ca="1" si="264"/>
        <v/>
      </c>
      <c r="T1627" s="25" t="str">
        <f t="shared" ca="1" si="264"/>
        <v/>
      </c>
      <c r="U1627" s="25" t="str">
        <f t="shared" ca="1" si="264"/>
        <v/>
      </c>
    </row>
    <row r="1628" spans="1:21" ht="13.5" customHeight="1">
      <c r="A1628" s="20" t="str">
        <f t="shared" ca="1" si="262"/>
        <v>Lookout</v>
      </c>
      <c r="B1628" s="20" t="str">
        <f t="shared" ca="1" si="268"/>
        <v>bbd88c51-b3da-4523-b030-017594806f48</v>
      </c>
      <c r="C1628" s="20" t="str">
        <f t="shared" ca="1" si="268"/>
        <v>Clrc</v>
      </c>
      <c r="D1628" s="20" t="str">
        <f t="shared" ca="1" si="268"/>
        <v>B</v>
      </c>
      <c r="E1628" s="20" t="str">
        <f t="shared" ca="1" si="268"/>
        <v/>
      </c>
      <c r="F1628" s="20" t="str">
        <f t="shared" ca="1" si="268"/>
        <v/>
      </c>
      <c r="G1628" s="20" t="str">
        <f t="shared" ca="1" si="268"/>
        <v/>
      </c>
      <c r="H1628" s="20" t="str">
        <f t="shared" ca="1" si="268"/>
        <v/>
      </c>
      <c r="I1628" s="20" t="str">
        <f t="shared" ca="1" si="268"/>
        <v/>
      </c>
      <c r="J1628" s="20" t="str">
        <f t="shared" ca="1" si="268"/>
        <v/>
      </c>
      <c r="K1628" s="20" t="str">
        <f t="shared" ca="1" si="268"/>
        <v/>
      </c>
      <c r="L1628" s="20" t="str">
        <f t="shared" ca="1" si="268"/>
        <v/>
      </c>
      <c r="M1628" s="20" t="str">
        <f t="shared" ca="1" si="268"/>
        <v/>
      </c>
      <c r="N1628" s="20" t="str">
        <f t="shared" ca="1" si="268"/>
        <v/>
      </c>
      <c r="O1628" s="20" t="str">
        <f t="shared" ca="1" si="268"/>
        <v/>
      </c>
      <c r="P1628" s="25" t="str">
        <f t="shared" ca="1" si="268"/>
        <v/>
      </c>
      <c r="Q1628" s="25" t="str">
        <f t="shared" ca="1" si="268"/>
        <v/>
      </c>
      <c r="R1628" s="25" t="str">
        <f t="shared" ca="1" si="264"/>
        <v/>
      </c>
      <c r="S1628" s="25" t="str">
        <f t="shared" ca="1" si="264"/>
        <v/>
      </c>
      <c r="T1628" s="25" t="str">
        <f t="shared" ca="1" si="264"/>
        <v/>
      </c>
      <c r="U1628" s="25" t="str">
        <f t="shared" ca="1" si="264"/>
        <v/>
      </c>
    </row>
    <row r="1629" spans="1:21" ht="13.5" customHeight="1">
      <c r="A1629" s="20" t="str">
        <f t="shared" ca="1" si="262"/>
        <v>Retainer</v>
      </c>
      <c r="B1629" s="20" t="str">
        <f t="shared" ca="1" si="268"/>
        <v>fd5714c8-e119-43ce-a5a5-427208426d1e</v>
      </c>
      <c r="C1629" s="20" t="str">
        <f t="shared" ca="1" si="268"/>
        <v>Clrc</v>
      </c>
      <c r="D1629" s="20" t="str">
        <f t="shared" ca="1" si="268"/>
        <v>B</v>
      </c>
      <c r="E1629" s="20" t="str">
        <f t="shared" ca="1" si="268"/>
        <v/>
      </c>
      <c r="F1629" s="20" t="str">
        <f t="shared" ca="1" si="268"/>
        <v/>
      </c>
      <c r="G1629" s="20" t="str">
        <f t="shared" ca="1" si="268"/>
        <v/>
      </c>
      <c r="H1629" s="20" t="str">
        <f t="shared" ca="1" si="268"/>
        <v/>
      </c>
      <c r="I1629" s="20" t="str">
        <f t="shared" ca="1" si="268"/>
        <v/>
      </c>
      <c r="J1629" s="20" t="str">
        <f t="shared" ca="1" si="268"/>
        <v/>
      </c>
      <c r="K1629" s="20" t="str">
        <f t="shared" ca="1" si="268"/>
        <v/>
      </c>
      <c r="L1629" s="20" t="str">
        <f t="shared" ca="1" si="268"/>
        <v/>
      </c>
      <c r="M1629" s="20" t="str">
        <f t="shared" ca="1" si="268"/>
        <v/>
      </c>
      <c r="N1629" s="20" t="str">
        <f t="shared" ca="1" si="268"/>
        <v/>
      </c>
      <c r="O1629" s="20" t="str">
        <f t="shared" ca="1" si="268"/>
        <v/>
      </c>
      <c r="P1629" s="25" t="str">
        <f t="shared" ca="1" si="268"/>
        <v/>
      </c>
      <c r="Q1629" s="25" t="str">
        <f t="shared" ca="1" si="268"/>
        <v/>
      </c>
      <c r="R1629" s="25" t="str">
        <f t="shared" ca="1" si="264"/>
        <v/>
      </c>
      <c r="S1629" s="25" t="str">
        <f t="shared" ca="1" si="264"/>
        <v/>
      </c>
      <c r="T1629" s="25" t="str">
        <f t="shared" ca="1" si="264"/>
        <v/>
      </c>
      <c r="U1629" s="25" t="str">
        <f t="shared" ca="1" si="264"/>
        <v/>
      </c>
    </row>
    <row r="1630" spans="1:21" ht="13.5" customHeight="1">
      <c r="A1630" s="20" t="str">
        <f t="shared" ca="1" si="262"/>
        <v>Sage</v>
      </c>
      <c r="B1630" s="20" t="str">
        <f t="shared" ca="1" si="268"/>
        <v>0624f22a-004e-4dbd-9bf1-6618958b8584</v>
      </c>
      <c r="C1630" s="20" t="str">
        <f t="shared" ca="1" si="268"/>
        <v>Clrc</v>
      </c>
      <c r="D1630" s="20" t="str">
        <f t="shared" ca="1" si="268"/>
        <v>B</v>
      </c>
      <c r="E1630" s="20" t="str">
        <f t="shared" ca="1" si="268"/>
        <v/>
      </c>
      <c r="F1630" s="20" t="str">
        <f t="shared" ca="1" si="268"/>
        <v/>
      </c>
      <c r="G1630" s="20" t="str">
        <f t="shared" ca="1" si="268"/>
        <v/>
      </c>
      <c r="H1630" s="20" t="str">
        <f t="shared" ca="1" si="268"/>
        <v/>
      </c>
      <c r="I1630" s="20" t="str">
        <f t="shared" ca="1" si="268"/>
        <v/>
      </c>
      <c r="J1630" s="20" t="str">
        <f t="shared" ca="1" si="268"/>
        <v/>
      </c>
      <c r="K1630" s="20" t="str">
        <f t="shared" ca="1" si="268"/>
        <v/>
      </c>
      <c r="L1630" s="20" t="str">
        <f t="shared" ca="1" si="268"/>
        <v/>
      </c>
      <c r="M1630" s="20" t="str">
        <f t="shared" ca="1" si="268"/>
        <v/>
      </c>
      <c r="N1630" s="20" t="str">
        <f t="shared" ca="1" si="268"/>
        <v/>
      </c>
      <c r="O1630" s="20" t="str">
        <f t="shared" ca="1" si="268"/>
        <v/>
      </c>
      <c r="P1630" s="25" t="str">
        <f t="shared" ca="1" si="268"/>
        <v/>
      </c>
      <c r="Q1630" s="25" t="str">
        <f t="shared" ca="1" si="268"/>
        <v/>
      </c>
      <c r="R1630" s="25" t="str">
        <f t="shared" ca="1" si="264"/>
        <v/>
      </c>
      <c r="S1630" s="25" t="str">
        <f t="shared" ca="1" si="264"/>
        <v/>
      </c>
      <c r="T1630" s="25" t="str">
        <f t="shared" ca="1" si="264"/>
        <v/>
      </c>
      <c r="U1630" s="25" t="str">
        <f t="shared" ca="1" si="264"/>
        <v/>
      </c>
    </row>
    <row r="1631" spans="1:21" ht="13.5" customHeight="1">
      <c r="A1631" s="20" t="str">
        <f t="shared" ca="1" si="262"/>
        <v>Smith</v>
      </c>
      <c r="B1631" s="20" t="str">
        <f t="shared" ca="1" si="268"/>
        <v>682e5633-a467-4e0e-9487-d319b6b96bba</v>
      </c>
      <c r="C1631" s="20" t="str">
        <f t="shared" ca="1" si="268"/>
        <v>Clrc</v>
      </c>
      <c r="D1631" s="20" t="str">
        <f t="shared" ca="1" si="268"/>
        <v>B</v>
      </c>
      <c r="E1631" s="20" t="str">
        <f t="shared" ca="1" si="268"/>
        <v/>
      </c>
      <c r="F1631" s="20" t="str">
        <f t="shared" ca="1" si="268"/>
        <v/>
      </c>
      <c r="G1631" s="20" t="str">
        <f t="shared" ca="1" si="268"/>
        <v/>
      </c>
      <c r="H1631" s="20" t="str">
        <f t="shared" ca="1" si="268"/>
        <v/>
      </c>
      <c r="I1631" s="20" t="str">
        <f t="shared" ca="1" si="268"/>
        <v/>
      </c>
      <c r="J1631" s="20" t="str">
        <f t="shared" ca="1" si="268"/>
        <v/>
      </c>
      <c r="K1631" s="20" t="str">
        <f t="shared" ca="1" si="268"/>
        <v/>
      </c>
      <c r="L1631" s="20" t="str">
        <f t="shared" ca="1" si="268"/>
        <v/>
      </c>
      <c r="M1631" s="20" t="str">
        <f t="shared" ca="1" si="268"/>
        <v/>
      </c>
      <c r="N1631" s="20" t="str">
        <f t="shared" ca="1" si="268"/>
        <v/>
      </c>
      <c r="O1631" s="20" t="str">
        <f t="shared" ca="1" si="268"/>
        <v/>
      </c>
      <c r="P1631" s="25" t="str">
        <f t="shared" ca="1" si="268"/>
        <v/>
      </c>
      <c r="Q1631" s="25" t="str">
        <f t="shared" ca="1" si="268"/>
        <v/>
      </c>
      <c r="R1631" s="25" t="str">
        <f t="shared" ca="1" si="264"/>
        <v/>
      </c>
      <c r="S1631" s="25" t="str">
        <f t="shared" ca="1" si="264"/>
        <v/>
      </c>
      <c r="T1631" s="25" t="str">
        <f t="shared" ca="1" si="264"/>
        <v/>
      </c>
      <c r="U1631" s="25" t="str">
        <f t="shared" ca="1" si="264"/>
        <v/>
      </c>
    </row>
    <row r="1632" spans="1:21" ht="13.5" customHeight="1">
      <c r="A1632" s="20" t="str">
        <f t="shared" ca="1" si="262"/>
        <v>Standard Bearer</v>
      </c>
      <c r="B1632" s="20" t="str">
        <f t="shared" ref="B1632:Q1641" ca="1" si="269">IF(INDIRECT(ADDRESS(ROW(),COLUMN(),,,"Details"))="","",SUBSTITUTE(SUBSTITUTE(INDIRECT(ADDRESS(ROW(),COLUMN(),,,"Details")),"
","&amp;#10;"),"""","&amp;quot;"))</f>
        <v>167f5e49-cab4-4e9b-b0a6-1655e8581289</v>
      </c>
      <c r="C1632" s="20" t="str">
        <f t="shared" ca="1" si="269"/>
        <v>Clrc</v>
      </c>
      <c r="D1632" s="20" t="str">
        <f t="shared" ca="1" si="269"/>
        <v>B</v>
      </c>
      <c r="E1632" s="20" t="str">
        <f t="shared" ca="1" si="269"/>
        <v/>
      </c>
      <c r="F1632" s="20" t="str">
        <f t="shared" ca="1" si="269"/>
        <v/>
      </c>
      <c r="G1632" s="20" t="str">
        <f t="shared" ca="1" si="269"/>
        <v/>
      </c>
      <c r="H1632" s="20" t="str">
        <f t="shared" ca="1" si="269"/>
        <v/>
      </c>
      <c r="I1632" s="20" t="str">
        <f t="shared" ca="1" si="269"/>
        <v/>
      </c>
      <c r="J1632" s="20" t="str">
        <f t="shared" ca="1" si="269"/>
        <v/>
      </c>
      <c r="K1632" s="20" t="str">
        <f t="shared" ca="1" si="269"/>
        <v/>
      </c>
      <c r="L1632" s="20" t="str">
        <f t="shared" ca="1" si="269"/>
        <v/>
      </c>
      <c r="M1632" s="20" t="str">
        <f t="shared" ca="1" si="269"/>
        <v/>
      </c>
      <c r="N1632" s="20" t="str">
        <f t="shared" ca="1" si="269"/>
        <v/>
      </c>
      <c r="O1632" s="20" t="str">
        <f t="shared" ca="1" si="269"/>
        <v/>
      </c>
      <c r="P1632" s="25" t="str">
        <f t="shared" ca="1" si="269"/>
        <v/>
      </c>
      <c r="Q1632" s="25" t="str">
        <f t="shared" ca="1" si="269"/>
        <v/>
      </c>
      <c r="R1632" s="25" t="str">
        <f t="shared" ca="1" si="264"/>
        <v/>
      </c>
      <c r="S1632" s="25" t="str">
        <f t="shared" ca="1" si="264"/>
        <v/>
      </c>
      <c r="T1632" s="25" t="str">
        <f t="shared" ca="1" si="264"/>
        <v/>
      </c>
      <c r="U1632" s="25" t="str">
        <f t="shared" ca="1" si="264"/>
        <v/>
      </c>
    </row>
    <row r="1633" spans="1:21" ht="13.5" customHeight="1">
      <c r="A1633" s="20" t="str">
        <f t="shared" ca="1" si="262"/>
        <v>Wanderer</v>
      </c>
      <c r="B1633" s="20" t="str">
        <f t="shared" ca="1" si="269"/>
        <v>de2d33d2-bb09-463b-8ae6-46bfb4746153</v>
      </c>
      <c r="C1633" s="20" t="str">
        <f t="shared" ca="1" si="269"/>
        <v>Clrc</v>
      </c>
      <c r="D1633" s="20" t="str">
        <f t="shared" ca="1" si="269"/>
        <v>B</v>
      </c>
      <c r="E1633" s="20" t="str">
        <f t="shared" ca="1" si="269"/>
        <v/>
      </c>
      <c r="F1633" s="20" t="str">
        <f t="shared" ca="1" si="269"/>
        <v/>
      </c>
      <c r="G1633" s="20" t="str">
        <f t="shared" ca="1" si="269"/>
        <v/>
      </c>
      <c r="H1633" s="20" t="str">
        <f t="shared" ca="1" si="269"/>
        <v/>
      </c>
      <c r="I1633" s="20" t="str">
        <f t="shared" ca="1" si="269"/>
        <v/>
      </c>
      <c r="J1633" s="20" t="str">
        <f t="shared" ca="1" si="269"/>
        <v/>
      </c>
      <c r="K1633" s="20" t="str">
        <f t="shared" ca="1" si="269"/>
        <v/>
      </c>
      <c r="L1633" s="20" t="str">
        <f t="shared" ca="1" si="269"/>
        <v/>
      </c>
      <c r="M1633" s="20" t="str">
        <f t="shared" ca="1" si="269"/>
        <v/>
      </c>
      <c r="N1633" s="20" t="str">
        <f t="shared" ca="1" si="269"/>
        <v/>
      </c>
      <c r="O1633" s="20" t="str">
        <f t="shared" ca="1" si="269"/>
        <v/>
      </c>
      <c r="P1633" s="25" t="str">
        <f t="shared" ca="1" si="269"/>
        <v/>
      </c>
      <c r="Q1633" s="25" t="str">
        <f t="shared" ca="1" si="269"/>
        <v/>
      </c>
      <c r="R1633" s="25" t="str">
        <f t="shared" ca="1" si="264"/>
        <v/>
      </c>
      <c r="S1633" s="25" t="str">
        <f t="shared" ca="1" si="264"/>
        <v/>
      </c>
      <c r="T1633" s="25" t="str">
        <f t="shared" ca="1" si="264"/>
        <v/>
      </c>
      <c r="U1633" s="25" t="str">
        <f t="shared" ca="1" si="264"/>
        <v/>
      </c>
    </row>
    <row r="1634" spans="1:21" ht="13.5" customHeight="1">
      <c r="A1634" s="20" t="str">
        <f t="shared" ca="1" si="262"/>
        <v>Raconteur</v>
      </c>
      <c r="B1634" s="20" t="str">
        <f t="shared" ca="1" si="269"/>
        <v>10bc2532-b901-401c-b9e5-18ffbf228e6e</v>
      </c>
      <c r="C1634" s="20" t="str">
        <f t="shared" ca="1" si="269"/>
        <v>Clrc</v>
      </c>
      <c r="D1634" s="20" t="str">
        <f t="shared" ca="1" si="269"/>
        <v>1</v>
      </c>
      <c r="E1634" s="20" t="str">
        <f t="shared" ca="1" si="269"/>
        <v/>
      </c>
      <c r="F1634" s="20" t="str">
        <f t="shared" ca="1" si="269"/>
        <v/>
      </c>
      <c r="G1634" s="20" t="str">
        <f t="shared" ca="1" si="269"/>
        <v/>
      </c>
      <c r="H1634" s="20" t="str">
        <f t="shared" ca="1" si="269"/>
        <v/>
      </c>
      <c r="I1634" s="20" t="str">
        <f t="shared" ca="1" si="269"/>
        <v/>
      </c>
      <c r="J1634" s="20" t="str">
        <f t="shared" ca="1" si="269"/>
        <v/>
      </c>
      <c r="K1634" s="20" t="str">
        <f t="shared" ca="1" si="269"/>
        <v/>
      </c>
      <c r="L1634" s="20" t="str">
        <f t="shared" ca="1" si="269"/>
        <v/>
      </c>
      <c r="M1634" s="20" t="str">
        <f t="shared" ca="1" si="269"/>
        <v/>
      </c>
      <c r="N1634" s="20" t="str">
        <f t="shared" ca="1" si="269"/>
        <v/>
      </c>
      <c r="O1634" s="20" t="str">
        <f t="shared" ca="1" si="269"/>
        <v/>
      </c>
      <c r="P1634" s="25" t="str">
        <f t="shared" ca="1" si="269"/>
        <v/>
      </c>
      <c r="Q1634" s="25" t="str">
        <f t="shared" ca="1" si="269"/>
        <v/>
      </c>
      <c r="R1634" s="25" t="str">
        <f t="shared" ca="1" si="264"/>
        <v/>
      </c>
      <c r="S1634" s="25" t="str">
        <f t="shared" ca="1" si="264"/>
        <v/>
      </c>
      <c r="T1634" s="25" t="str">
        <f t="shared" ca="1" si="264"/>
        <v/>
      </c>
      <c r="U1634" s="25" t="str">
        <f t="shared" ca="1" si="264"/>
        <v/>
      </c>
    </row>
    <row r="1635" spans="1:21" ht="13.5" customHeight="1">
      <c r="A1635" s="20" t="str">
        <f t="shared" ca="1" si="262"/>
        <v>Social Climber</v>
      </c>
      <c r="B1635" s="20" t="str">
        <f t="shared" ca="1" si="269"/>
        <v>09e580be-3ae1-4c69-874e-6ccf3a503b15</v>
      </c>
      <c r="C1635" s="20" t="str">
        <f t="shared" ca="1" si="269"/>
        <v>Clrc</v>
      </c>
      <c r="D1635" s="20" t="str">
        <f t="shared" ca="1" si="269"/>
        <v>1</v>
      </c>
      <c r="E1635" s="20" t="str">
        <f t="shared" ca="1" si="269"/>
        <v/>
      </c>
      <c r="F1635" s="20" t="str">
        <f t="shared" ca="1" si="269"/>
        <v/>
      </c>
      <c r="G1635" s="20" t="str">
        <f t="shared" ca="1" si="269"/>
        <v/>
      </c>
      <c r="H1635" s="20" t="str">
        <f t="shared" ca="1" si="269"/>
        <v/>
      </c>
      <c r="I1635" s="20" t="str">
        <f t="shared" ca="1" si="269"/>
        <v/>
      </c>
      <c r="J1635" s="20" t="str">
        <f t="shared" ca="1" si="269"/>
        <v/>
      </c>
      <c r="K1635" s="20" t="str">
        <f t="shared" ca="1" si="269"/>
        <v/>
      </c>
      <c r="L1635" s="20" t="str">
        <f t="shared" ca="1" si="269"/>
        <v/>
      </c>
      <c r="M1635" s="20" t="str">
        <f t="shared" ca="1" si="269"/>
        <v/>
      </c>
      <c r="N1635" s="20" t="str">
        <f t="shared" ca="1" si="269"/>
        <v/>
      </c>
      <c r="O1635" s="20" t="str">
        <f t="shared" ca="1" si="269"/>
        <v/>
      </c>
      <c r="P1635" s="25" t="str">
        <f t="shared" ca="1" si="269"/>
        <v/>
      </c>
      <c r="Q1635" s="25" t="str">
        <f t="shared" ca="1" si="269"/>
        <v/>
      </c>
      <c r="R1635" s="25" t="str">
        <f t="shared" ca="1" si="264"/>
        <v/>
      </c>
      <c r="S1635" s="25" t="str">
        <f t="shared" ca="1" si="264"/>
        <v/>
      </c>
      <c r="T1635" s="25" t="str">
        <f t="shared" ca="1" si="264"/>
        <v/>
      </c>
      <c r="U1635" s="25" t="str">
        <f t="shared" ca="1" si="264"/>
        <v/>
      </c>
    </row>
    <row r="1636" spans="1:21" ht="13.5" customHeight="1">
      <c r="A1636" s="20" t="str">
        <f t="shared" ca="1" si="262"/>
        <v>Surgeon</v>
      </c>
      <c r="B1636" s="20" t="str">
        <f t="shared" ca="1" si="269"/>
        <v>d5403cce-695e-418f-b3cd-6f422c3b7c79</v>
      </c>
      <c r="C1636" s="20" t="str">
        <f t="shared" ca="1" si="269"/>
        <v>Clrc</v>
      </c>
      <c r="D1636" s="20" t="str">
        <f t="shared" ca="1" si="269"/>
        <v>1</v>
      </c>
      <c r="E1636" s="20" t="str">
        <f t="shared" ca="1" si="269"/>
        <v/>
      </c>
      <c r="F1636" s="20" t="str">
        <f t="shared" ca="1" si="269"/>
        <v/>
      </c>
      <c r="G1636" s="20" t="str">
        <f t="shared" ca="1" si="269"/>
        <v/>
      </c>
      <c r="H1636" s="20" t="str">
        <f t="shared" ca="1" si="269"/>
        <v/>
      </c>
      <c r="I1636" s="20" t="str">
        <f t="shared" ca="1" si="269"/>
        <v/>
      </c>
      <c r="J1636" s="20" t="str">
        <f t="shared" ca="1" si="269"/>
        <v/>
      </c>
      <c r="K1636" s="20" t="str">
        <f t="shared" ca="1" si="269"/>
        <v/>
      </c>
      <c r="L1636" s="20" t="str">
        <f t="shared" ca="1" si="269"/>
        <v/>
      </c>
      <c r="M1636" s="20" t="str">
        <f t="shared" ca="1" si="269"/>
        <v/>
      </c>
      <c r="N1636" s="20" t="str">
        <f t="shared" ca="1" si="269"/>
        <v/>
      </c>
      <c r="O1636" s="20" t="str">
        <f t="shared" ca="1" si="269"/>
        <v/>
      </c>
      <c r="P1636" s="25" t="str">
        <f t="shared" ca="1" si="269"/>
        <v/>
      </c>
      <c r="Q1636" s="25" t="str">
        <f t="shared" ca="1" si="269"/>
        <v/>
      </c>
      <c r="R1636" s="25" t="str">
        <f t="shared" ca="1" si="264"/>
        <v/>
      </c>
      <c r="S1636" s="25" t="str">
        <f t="shared" ca="1" si="264"/>
        <v/>
      </c>
      <c r="T1636" s="25" t="str">
        <f t="shared" ca="1" si="264"/>
        <v/>
      </c>
      <c r="U1636" s="25" t="str">
        <f t="shared" ca="1" si="264"/>
        <v/>
      </c>
    </row>
    <row r="1637" spans="1:21" ht="13.5" customHeight="1">
      <c r="A1637" s="20" t="str">
        <f t="shared" ca="1" si="262"/>
        <v>Cook</v>
      </c>
      <c r="B1637" s="20" t="str">
        <f t="shared" ca="1" si="269"/>
        <v>4f218b89-fac2-49b8-a45a-80e34b2f7f9c</v>
      </c>
      <c r="C1637" s="20" t="str">
        <f t="shared" ca="1" si="269"/>
        <v>Clrc</v>
      </c>
      <c r="D1637" s="20" t="str">
        <f t="shared" ca="1" si="269"/>
        <v>2</v>
      </c>
      <c r="E1637" s="20" t="str">
        <f t="shared" ca="1" si="269"/>
        <v/>
      </c>
      <c r="F1637" s="20" t="str">
        <f t="shared" ca="1" si="269"/>
        <v/>
      </c>
      <c r="G1637" s="20" t="str">
        <f t="shared" ca="1" si="269"/>
        <v/>
      </c>
      <c r="H1637" s="20" t="str">
        <f t="shared" ca="1" si="269"/>
        <v/>
      </c>
      <c r="I1637" s="20" t="str">
        <f t="shared" ca="1" si="269"/>
        <v/>
      </c>
      <c r="J1637" s="20" t="str">
        <f t="shared" ca="1" si="269"/>
        <v/>
      </c>
      <c r="K1637" s="20" t="str">
        <f t="shared" ca="1" si="269"/>
        <v/>
      </c>
      <c r="L1637" s="20" t="str">
        <f t="shared" ca="1" si="269"/>
        <v/>
      </c>
      <c r="M1637" s="20" t="str">
        <f t="shared" ca="1" si="269"/>
        <v/>
      </c>
      <c r="N1637" s="20" t="str">
        <f t="shared" ca="1" si="269"/>
        <v/>
      </c>
      <c r="O1637" s="20" t="str">
        <f t="shared" ca="1" si="269"/>
        <v/>
      </c>
      <c r="P1637" s="25" t="str">
        <f t="shared" ca="1" si="269"/>
        <v/>
      </c>
      <c r="Q1637" s="25" t="str">
        <f t="shared" ca="1" si="269"/>
        <v/>
      </c>
      <c r="R1637" s="25" t="str">
        <f t="shared" ca="1" si="264"/>
        <v/>
      </c>
      <c r="S1637" s="25" t="str">
        <f t="shared" ca="1" si="264"/>
        <v/>
      </c>
      <c r="T1637" s="25" t="str">
        <f t="shared" ca="1" si="264"/>
        <v/>
      </c>
      <c r="U1637" s="25" t="str">
        <f t="shared" ca="1" si="264"/>
        <v/>
      </c>
    </row>
    <row r="1638" spans="1:21" ht="13.5" customHeight="1">
      <c r="A1638" s="20" t="str">
        <f t="shared" ca="1" si="262"/>
        <v>Evangelist</v>
      </c>
      <c r="B1638" s="20" t="str">
        <f t="shared" ca="1" si="269"/>
        <v>1a1e1920-505d-4547-abd7-28c54f439a67</v>
      </c>
      <c r="C1638" s="20" t="str">
        <f t="shared" ca="1" si="269"/>
        <v>Clrc</v>
      </c>
      <c r="D1638" s="20" t="str">
        <f t="shared" ca="1" si="269"/>
        <v>3</v>
      </c>
      <c r="E1638" s="20" t="str">
        <f t="shared" ca="1" si="269"/>
        <v/>
      </c>
      <c r="F1638" s="20" t="str">
        <f t="shared" ca="1" si="269"/>
        <v/>
      </c>
      <c r="G1638" s="20" t="str">
        <f t="shared" ca="1" si="269"/>
        <v/>
      </c>
      <c r="H1638" s="20" t="str">
        <f t="shared" ca="1" si="269"/>
        <v/>
      </c>
      <c r="I1638" s="20" t="str">
        <f t="shared" ca="1" si="269"/>
        <v/>
      </c>
      <c r="J1638" s="20" t="str">
        <f t="shared" ca="1" si="269"/>
        <v/>
      </c>
      <c r="K1638" s="20" t="str">
        <f t="shared" ca="1" si="269"/>
        <v/>
      </c>
      <c r="L1638" s="20" t="str">
        <f t="shared" ca="1" si="269"/>
        <v/>
      </c>
      <c r="M1638" s="20" t="str">
        <f t="shared" ca="1" si="269"/>
        <v/>
      </c>
      <c r="N1638" s="20" t="str">
        <f t="shared" ca="1" si="269"/>
        <v/>
      </c>
      <c r="O1638" s="20" t="str">
        <f t="shared" ca="1" si="269"/>
        <v/>
      </c>
      <c r="P1638" s="25" t="str">
        <f t="shared" ca="1" si="269"/>
        <v/>
      </c>
      <c r="Q1638" s="25" t="str">
        <f t="shared" ca="1" si="269"/>
        <v/>
      </c>
      <c r="R1638" s="25" t="str">
        <f t="shared" ca="1" si="264"/>
        <v/>
      </c>
      <c r="S1638" s="25" t="str">
        <f t="shared" ca="1" si="264"/>
        <v/>
      </c>
      <c r="T1638" s="25" t="str">
        <f t="shared" ca="1" si="264"/>
        <v/>
      </c>
      <c r="U1638" s="25" t="str">
        <f t="shared" ca="1" si="264"/>
        <v/>
      </c>
    </row>
    <row r="1639" spans="1:21" ht="13.5" customHeight="1">
      <c r="A1639" s="20" t="str">
        <f t="shared" ca="1" si="262"/>
        <v>Valet</v>
      </c>
      <c r="B1639" s="20" t="str">
        <f t="shared" ca="1" si="269"/>
        <v>e0daef97-ca30-4b9c-981c-ee95bf5ae8aa</v>
      </c>
      <c r="C1639" s="20" t="str">
        <f t="shared" ca="1" si="269"/>
        <v>Clrc</v>
      </c>
      <c r="D1639" s="20" t="str">
        <f t="shared" ca="1" si="269"/>
        <v>3</v>
      </c>
      <c r="E1639" s="20" t="str">
        <f t="shared" ca="1" si="269"/>
        <v/>
      </c>
      <c r="F1639" s="20" t="str">
        <f t="shared" ca="1" si="269"/>
        <v/>
      </c>
      <c r="G1639" s="20" t="str">
        <f t="shared" ca="1" si="269"/>
        <v/>
      </c>
      <c r="H1639" s="20" t="str">
        <f t="shared" ca="1" si="269"/>
        <v/>
      </c>
      <c r="I1639" s="20" t="str">
        <f t="shared" ca="1" si="269"/>
        <v/>
      </c>
      <c r="J1639" s="20" t="str">
        <f t="shared" ca="1" si="269"/>
        <v/>
      </c>
      <c r="K1639" s="20" t="str">
        <f t="shared" ca="1" si="269"/>
        <v/>
      </c>
      <c r="L1639" s="20" t="str">
        <f t="shared" ca="1" si="269"/>
        <v/>
      </c>
      <c r="M1639" s="20" t="str">
        <f t="shared" ca="1" si="269"/>
        <v/>
      </c>
      <c r="N1639" s="20" t="str">
        <f t="shared" ca="1" si="269"/>
        <v/>
      </c>
      <c r="O1639" s="20" t="str">
        <f t="shared" ca="1" si="269"/>
        <v/>
      </c>
      <c r="P1639" s="25" t="str">
        <f t="shared" ca="1" si="269"/>
        <v/>
      </c>
      <c r="Q1639" s="25" t="str">
        <f t="shared" ca="1" si="269"/>
        <v/>
      </c>
      <c r="R1639" s="25" t="str">
        <f t="shared" ca="1" si="264"/>
        <v/>
      </c>
      <c r="S1639" s="25" t="str">
        <f t="shared" ca="1" si="264"/>
        <v/>
      </c>
      <c r="T1639" s="25" t="str">
        <f t="shared" ca="1" si="264"/>
        <v/>
      </c>
      <c r="U1639" s="25" t="str">
        <f t="shared" ca="1" si="264"/>
        <v/>
      </c>
    </row>
    <row r="1640" spans="1:21" ht="13.5" customHeight="1">
      <c r="A1640" s="20" t="str">
        <f t="shared" ca="1" si="262"/>
        <v>Merchant Lord</v>
      </c>
      <c r="B1640" s="20" t="str">
        <f t="shared" ca="1" si="269"/>
        <v>a3c7f156-4122-40bf-97e8-3caa5ca6c020</v>
      </c>
      <c r="C1640" s="20" t="str">
        <f t="shared" ca="1" si="269"/>
        <v>Clrc</v>
      </c>
      <c r="D1640" s="20" t="str">
        <f t="shared" ca="1" si="269"/>
        <v>4</v>
      </c>
      <c r="E1640" s="20" t="str">
        <f t="shared" ca="1" si="269"/>
        <v/>
      </c>
      <c r="F1640" s="20" t="str">
        <f t="shared" ca="1" si="269"/>
        <v/>
      </c>
      <c r="G1640" s="20" t="str">
        <f t="shared" ca="1" si="269"/>
        <v/>
      </c>
      <c r="H1640" s="20" t="str">
        <f t="shared" ca="1" si="269"/>
        <v/>
      </c>
      <c r="I1640" s="20" t="str">
        <f t="shared" ca="1" si="269"/>
        <v/>
      </c>
      <c r="J1640" s="20" t="str">
        <f t="shared" ca="1" si="269"/>
        <v/>
      </c>
      <c r="K1640" s="20" t="str">
        <f t="shared" ca="1" si="269"/>
        <v/>
      </c>
      <c r="L1640" s="20" t="str">
        <f t="shared" ca="1" si="269"/>
        <v/>
      </c>
      <c r="M1640" s="20" t="str">
        <f t="shared" ca="1" si="269"/>
        <v/>
      </c>
      <c r="N1640" s="20" t="str">
        <f t="shared" ca="1" si="269"/>
        <v/>
      </c>
      <c r="O1640" s="20" t="str">
        <f t="shared" ca="1" si="269"/>
        <v/>
      </c>
      <c r="P1640" s="25" t="str">
        <f t="shared" ca="1" si="269"/>
        <v/>
      </c>
      <c r="Q1640" s="25" t="str">
        <f t="shared" ca="1" si="269"/>
        <v/>
      </c>
      <c r="R1640" s="25" t="str">
        <f t="shared" ca="1" si="264"/>
        <v/>
      </c>
      <c r="S1640" s="25" t="str">
        <f t="shared" ca="1" si="264"/>
        <v/>
      </c>
      <c r="T1640" s="25" t="str">
        <f t="shared" ca="1" si="264"/>
        <v/>
      </c>
      <c r="U1640" s="25" t="str">
        <f t="shared" ca="1" si="264"/>
        <v/>
      </c>
    </row>
    <row r="1641" spans="1:21" ht="13.5" customHeight="1">
      <c r="A1641" s="20" t="str">
        <f t="shared" ca="1" si="262"/>
        <v>Exalted</v>
      </c>
      <c r="B1641" s="20" t="str">
        <f t="shared" ca="1" si="269"/>
        <v>743faeec-c65a-4c42-b64f-4e776992b36d</v>
      </c>
      <c r="C1641" s="20" t="str">
        <f t="shared" ca="1" si="269"/>
        <v>Clrc</v>
      </c>
      <c r="D1641" s="20" t="str">
        <f t="shared" ca="1" si="269"/>
        <v>5</v>
      </c>
      <c r="E1641" s="20" t="str">
        <f t="shared" ca="1" si="269"/>
        <v/>
      </c>
      <c r="F1641" s="20" t="str">
        <f t="shared" ca="1" si="269"/>
        <v/>
      </c>
      <c r="G1641" s="20" t="str">
        <f t="shared" ca="1" si="269"/>
        <v/>
      </c>
      <c r="H1641" s="20" t="str">
        <f t="shared" ca="1" si="269"/>
        <v/>
      </c>
      <c r="I1641" s="20" t="str">
        <f t="shared" ca="1" si="269"/>
        <v/>
      </c>
      <c r="J1641" s="20" t="str">
        <f t="shared" ca="1" si="269"/>
        <v/>
      </c>
      <c r="K1641" s="20" t="str">
        <f t="shared" ca="1" si="269"/>
        <v/>
      </c>
      <c r="L1641" s="20" t="str">
        <f t="shared" ca="1" si="269"/>
        <v/>
      </c>
      <c r="M1641" s="20" t="str">
        <f t="shared" ca="1" si="269"/>
        <v/>
      </c>
      <c r="N1641" s="20" t="str">
        <f t="shared" ca="1" si="269"/>
        <v/>
      </c>
      <c r="O1641" s="20" t="str">
        <f t="shared" ca="1" si="269"/>
        <v/>
      </c>
      <c r="P1641" s="25" t="str">
        <f t="shared" ca="1" si="269"/>
        <v/>
      </c>
      <c r="Q1641" s="25" t="str">
        <f t="shared" ca="1" si="269"/>
        <v/>
      </c>
      <c r="R1641" s="25" t="str">
        <f t="shared" ca="1" si="264"/>
        <v/>
      </c>
      <c r="S1641" s="25" t="str">
        <f t="shared" ca="1" si="264"/>
        <v/>
      </c>
      <c r="T1641" s="25" t="str">
        <f t="shared" ca="1" si="264"/>
        <v/>
      </c>
      <c r="U1641" s="25" t="str">
        <f t="shared" ca="1" si="264"/>
        <v/>
      </c>
    </row>
    <row r="1642" spans="1:21" ht="13.5" customHeight="1">
      <c r="A1642" s="20" t="str">
        <f t="shared" ca="1" si="262"/>
        <v>Sacred Killer</v>
      </c>
      <c r="B1642" s="20" t="str">
        <f t="shared" ref="B1642:Q1651" ca="1" si="270">IF(INDIRECT(ADDRESS(ROW(),COLUMN(),,,"Details"))="","",SUBSTITUTE(SUBSTITUTE(INDIRECT(ADDRESS(ROW(),COLUMN(),,,"Details")),"
","&amp;#10;"),"""","&amp;quot;"))</f>
        <v>b5276b6b-72d3-40e1-8612-55d00b3cc2ad</v>
      </c>
      <c r="C1642" s="20" t="str">
        <f t="shared" ca="1" si="270"/>
        <v>Clrc</v>
      </c>
      <c r="D1642" s="20" t="str">
        <f t="shared" ca="1" si="270"/>
        <v>5</v>
      </c>
      <c r="E1642" s="20" t="str">
        <f t="shared" ca="1" si="270"/>
        <v/>
      </c>
      <c r="F1642" s="20" t="str">
        <f t="shared" ca="1" si="270"/>
        <v/>
      </c>
      <c r="G1642" s="20" t="str">
        <f t="shared" ca="1" si="270"/>
        <v/>
      </c>
      <c r="H1642" s="20" t="str">
        <f t="shared" ca="1" si="270"/>
        <v/>
      </c>
      <c r="I1642" s="20" t="str">
        <f t="shared" ca="1" si="270"/>
        <v/>
      </c>
      <c r="J1642" s="20" t="str">
        <f t="shared" ca="1" si="270"/>
        <v/>
      </c>
      <c r="K1642" s="20" t="str">
        <f t="shared" ca="1" si="270"/>
        <v/>
      </c>
      <c r="L1642" s="20" t="str">
        <f t="shared" ca="1" si="270"/>
        <v/>
      </c>
      <c r="M1642" s="20" t="str">
        <f t="shared" ca="1" si="270"/>
        <v/>
      </c>
      <c r="N1642" s="20" t="str">
        <f t="shared" ca="1" si="270"/>
        <v/>
      </c>
      <c r="O1642" s="20" t="str">
        <f t="shared" ca="1" si="270"/>
        <v/>
      </c>
      <c r="P1642" s="25" t="str">
        <f t="shared" ca="1" si="270"/>
        <v/>
      </c>
      <c r="Q1642" s="25" t="str">
        <f t="shared" ca="1" si="270"/>
        <v/>
      </c>
      <c r="R1642" s="25" t="str">
        <f t="shared" ca="1" si="264"/>
        <v/>
      </c>
      <c r="S1642" s="25" t="str">
        <f t="shared" ca="1" si="264"/>
        <v/>
      </c>
      <c r="T1642" s="25" t="str">
        <f t="shared" ca="1" si="264"/>
        <v/>
      </c>
      <c r="U1642" s="25" t="str">
        <f t="shared" ca="1" si="264"/>
        <v/>
      </c>
    </row>
    <row r="1643" spans="1:21" ht="13.5" customHeight="1">
      <c r="A1643" s="20" t="str">
        <f t="shared" ref="A1643:A1706" ca="1" si="271">IF(INDIRECT(ADDRESS(ROW(),COLUMN(),,,"Details"))="","",SUBSTITUTE(SUBSTITUTE(INDIRECT(ADDRESS(ROW(),COLUMN(),,,"Details")),"
","&amp;#10;"),"""","&amp;quot;"))</f>
        <v>Clockwork Owl</v>
      </c>
      <c r="B1643" s="20" t="str">
        <f t="shared" ca="1" si="270"/>
        <v>dca251d0-696b-43c5-a9c8-7b8ab81e54d7</v>
      </c>
      <c r="C1643" s="20" t="str">
        <f t="shared" ca="1" si="270"/>
        <v>Clrc</v>
      </c>
      <c r="D1643" s="20" t="str">
        <f t="shared" ca="1" si="270"/>
        <v>6</v>
      </c>
      <c r="E1643" s="20" t="str">
        <f t="shared" ca="1" si="270"/>
        <v/>
      </c>
      <c r="F1643" s="20" t="str">
        <f t="shared" ca="1" si="270"/>
        <v/>
      </c>
      <c r="G1643" s="20" t="str">
        <f t="shared" ca="1" si="270"/>
        <v/>
      </c>
      <c r="H1643" s="20" t="str">
        <f t="shared" ca="1" si="270"/>
        <v/>
      </c>
      <c r="I1643" s="20" t="str">
        <f t="shared" ca="1" si="270"/>
        <v/>
      </c>
      <c r="J1643" s="20" t="str">
        <f t="shared" ca="1" si="270"/>
        <v/>
      </c>
      <c r="K1643" s="20" t="str">
        <f t="shared" ca="1" si="270"/>
        <v/>
      </c>
      <c r="L1643" s="20" t="str">
        <f t="shared" ca="1" si="270"/>
        <v/>
      </c>
      <c r="M1643" s="20" t="str">
        <f t="shared" ca="1" si="270"/>
        <v/>
      </c>
      <c r="N1643" s="20" t="str">
        <f t="shared" ca="1" si="270"/>
        <v/>
      </c>
      <c r="O1643" s="20" t="str">
        <f t="shared" ca="1" si="270"/>
        <v/>
      </c>
      <c r="P1643" s="25" t="str">
        <f t="shared" ca="1" si="270"/>
        <v/>
      </c>
      <c r="Q1643" s="25" t="str">
        <f t="shared" ca="1" si="270"/>
        <v/>
      </c>
      <c r="R1643" s="25" t="str">
        <f t="shared" ca="1" si="264"/>
        <v/>
      </c>
      <c r="S1643" s="25" t="str">
        <f t="shared" ca="1" si="264"/>
        <v/>
      </c>
      <c r="T1643" s="25" t="str">
        <f t="shared" ca="1" si="264"/>
        <v/>
      </c>
      <c r="U1643" s="25" t="str">
        <f t="shared" ca="1" si="264"/>
        <v/>
      </c>
    </row>
    <row r="1644" spans="1:21" ht="13.5" customHeight="1">
      <c r="A1644" s="20" t="str">
        <f t="shared" ca="1" si="271"/>
        <v>Princeling</v>
      </c>
      <c r="B1644" s="20" t="str">
        <f t="shared" ca="1" si="270"/>
        <v>316f8fe6-1895-4473-9070-d7fdbffbbb7d</v>
      </c>
      <c r="C1644" s="20" t="str">
        <f t="shared" ca="1" si="270"/>
        <v>Clrc</v>
      </c>
      <c r="D1644" s="20" t="str">
        <f t="shared" ca="1" si="270"/>
        <v>6</v>
      </c>
      <c r="E1644" s="20" t="str">
        <f t="shared" ca="1" si="270"/>
        <v/>
      </c>
      <c r="F1644" s="20" t="str">
        <f t="shared" ca="1" si="270"/>
        <v/>
      </c>
      <c r="G1644" s="20" t="str">
        <f t="shared" ca="1" si="270"/>
        <v/>
      </c>
      <c r="H1644" s="20" t="str">
        <f t="shared" ca="1" si="270"/>
        <v/>
      </c>
      <c r="I1644" s="20" t="str">
        <f t="shared" ca="1" si="270"/>
        <v/>
      </c>
      <c r="J1644" s="20" t="str">
        <f t="shared" ca="1" si="270"/>
        <v/>
      </c>
      <c r="K1644" s="20" t="str">
        <f t="shared" ca="1" si="270"/>
        <v/>
      </c>
      <c r="L1644" s="20" t="str">
        <f t="shared" ca="1" si="270"/>
        <v/>
      </c>
      <c r="M1644" s="20" t="str">
        <f t="shared" ca="1" si="270"/>
        <v/>
      </c>
      <c r="N1644" s="20" t="str">
        <f t="shared" ca="1" si="270"/>
        <v/>
      </c>
      <c r="O1644" s="20" t="str">
        <f t="shared" ca="1" si="270"/>
        <v/>
      </c>
      <c r="P1644" s="25" t="str">
        <f t="shared" ca="1" si="270"/>
        <v/>
      </c>
      <c r="Q1644" s="25" t="str">
        <f t="shared" ca="1" si="270"/>
        <v/>
      </c>
      <c r="R1644" s="25" t="str">
        <f t="shared" ca="1" si="264"/>
        <v/>
      </c>
      <c r="S1644" s="25" t="str">
        <f t="shared" ca="1" si="264"/>
        <v/>
      </c>
      <c r="T1644" s="25" t="str">
        <f t="shared" ca="1" si="264"/>
        <v/>
      </c>
      <c r="U1644" s="25" t="str">
        <f t="shared" ca="1" si="264"/>
        <v/>
      </c>
    </row>
    <row r="1645" spans="1:21" ht="13.5" customHeight="1">
      <c r="A1645" s="20" t="str">
        <f t="shared" ca="1" si="271"/>
        <v>Blessing of Cayden Cailean</v>
      </c>
      <c r="B1645" s="20" t="str">
        <f t="shared" ca="1" si="270"/>
        <v>983e7142-8811-4bfe-91d5-8d24cb52021b</v>
      </c>
      <c r="C1645" s="20" t="str">
        <f t="shared" ca="1" si="270"/>
        <v>Clrc</v>
      </c>
      <c r="D1645" s="20" t="str">
        <f t="shared" ca="1" si="270"/>
        <v>B</v>
      </c>
      <c r="E1645" s="20" t="str">
        <f t="shared" ca="1" si="270"/>
        <v/>
      </c>
      <c r="F1645" s="20" t="str">
        <f t="shared" ca="1" si="270"/>
        <v/>
      </c>
      <c r="G1645" s="20" t="str">
        <f t="shared" ca="1" si="270"/>
        <v/>
      </c>
      <c r="H1645" s="20" t="str">
        <f t="shared" ca="1" si="270"/>
        <v/>
      </c>
      <c r="I1645" s="20" t="str">
        <f t="shared" ca="1" si="270"/>
        <v/>
      </c>
      <c r="J1645" s="20" t="str">
        <f t="shared" ca="1" si="270"/>
        <v/>
      </c>
      <c r="K1645" s="20" t="str">
        <f t="shared" ca="1" si="270"/>
        <v/>
      </c>
      <c r="L1645" s="20" t="str">
        <f t="shared" ca="1" si="270"/>
        <v/>
      </c>
      <c r="M1645" s="20" t="str">
        <f t="shared" ca="1" si="270"/>
        <v/>
      </c>
      <c r="N1645" s="20" t="str">
        <f t="shared" ca="1" si="270"/>
        <v/>
      </c>
      <c r="O1645" s="20" t="str">
        <f t="shared" ca="1" si="270"/>
        <v/>
      </c>
      <c r="P1645" s="25" t="str">
        <f t="shared" ca="1" si="270"/>
        <v/>
      </c>
      <c r="Q1645" s="25" t="str">
        <f t="shared" ca="1" si="270"/>
        <v/>
      </c>
      <c r="R1645" s="25" t="str">
        <f t="shared" ca="1" si="264"/>
        <v/>
      </c>
      <c r="S1645" s="25" t="str">
        <f t="shared" ca="1" si="264"/>
        <v/>
      </c>
      <c r="T1645" s="25" t="str">
        <f t="shared" ca="1" si="264"/>
        <v/>
      </c>
      <c r="U1645" s="25" t="str">
        <f t="shared" ca="1" si="264"/>
        <v/>
      </c>
    </row>
    <row r="1646" spans="1:21" ht="13.5" customHeight="1">
      <c r="A1646" s="20" t="str">
        <f t="shared" ca="1" si="271"/>
        <v>Blessing of Iomedae</v>
      </c>
      <c r="B1646" s="20" t="str">
        <f t="shared" ca="1" si="270"/>
        <v>b740056f-b349-4659-9ea1-061c439f9b56</v>
      </c>
      <c r="C1646" s="20" t="str">
        <f t="shared" ca="1" si="270"/>
        <v>Clrc</v>
      </c>
      <c r="D1646" s="20" t="str">
        <f t="shared" ca="1" si="270"/>
        <v>B</v>
      </c>
      <c r="E1646" s="20" t="str">
        <f t="shared" ca="1" si="270"/>
        <v/>
      </c>
      <c r="F1646" s="20" t="str">
        <f t="shared" ca="1" si="270"/>
        <v/>
      </c>
      <c r="G1646" s="20" t="str">
        <f t="shared" ca="1" si="270"/>
        <v/>
      </c>
      <c r="H1646" s="20" t="str">
        <f t="shared" ca="1" si="270"/>
        <v/>
      </c>
      <c r="I1646" s="20" t="str">
        <f t="shared" ca="1" si="270"/>
        <v/>
      </c>
      <c r="J1646" s="20" t="str">
        <f t="shared" ca="1" si="270"/>
        <v/>
      </c>
      <c r="K1646" s="20" t="str">
        <f t="shared" ca="1" si="270"/>
        <v/>
      </c>
      <c r="L1646" s="20" t="str">
        <f t="shared" ca="1" si="270"/>
        <v/>
      </c>
      <c r="M1646" s="20" t="str">
        <f t="shared" ca="1" si="270"/>
        <v/>
      </c>
      <c r="N1646" s="20" t="str">
        <f t="shared" ca="1" si="270"/>
        <v/>
      </c>
      <c r="O1646" s="20" t="str">
        <f t="shared" ca="1" si="270"/>
        <v/>
      </c>
      <c r="P1646" s="25" t="str">
        <f t="shared" ca="1" si="270"/>
        <v/>
      </c>
      <c r="Q1646" s="25" t="str">
        <f t="shared" ca="1" si="270"/>
        <v/>
      </c>
      <c r="R1646" s="25" t="str">
        <f t="shared" ca="1" si="264"/>
        <v/>
      </c>
      <c r="S1646" s="25" t="str">
        <f t="shared" ca="1" si="264"/>
        <v/>
      </c>
      <c r="T1646" s="25" t="str">
        <f t="shared" ca="1" si="264"/>
        <v/>
      </c>
      <c r="U1646" s="25" t="str">
        <f t="shared" ca="1" si="264"/>
        <v/>
      </c>
    </row>
    <row r="1647" spans="1:21" ht="13.5" customHeight="1">
      <c r="A1647" s="20" t="str">
        <f t="shared" ca="1" si="271"/>
        <v>Blessing of Pharasma</v>
      </c>
      <c r="B1647" s="20" t="str">
        <f t="shared" ca="1" si="270"/>
        <v>533b5c01-87de-4501-9344-77e6979c8178</v>
      </c>
      <c r="C1647" s="20" t="str">
        <f t="shared" ca="1" si="270"/>
        <v>Clrc</v>
      </c>
      <c r="D1647" s="20" t="str">
        <f t="shared" ca="1" si="270"/>
        <v>B</v>
      </c>
      <c r="E1647" s="20" t="str">
        <f t="shared" ca="1" si="270"/>
        <v/>
      </c>
      <c r="F1647" s="20" t="str">
        <f t="shared" ca="1" si="270"/>
        <v/>
      </c>
      <c r="G1647" s="20" t="str">
        <f t="shared" ca="1" si="270"/>
        <v/>
      </c>
      <c r="H1647" s="20" t="str">
        <f t="shared" ca="1" si="270"/>
        <v/>
      </c>
      <c r="I1647" s="20" t="str">
        <f t="shared" ca="1" si="270"/>
        <v/>
      </c>
      <c r="J1647" s="20" t="str">
        <f t="shared" ca="1" si="270"/>
        <v/>
      </c>
      <c r="K1647" s="20" t="str">
        <f t="shared" ca="1" si="270"/>
        <v/>
      </c>
      <c r="L1647" s="20" t="str">
        <f t="shared" ca="1" si="270"/>
        <v/>
      </c>
      <c r="M1647" s="20" t="str">
        <f t="shared" ca="1" si="270"/>
        <v/>
      </c>
      <c r="N1647" s="20" t="str">
        <f t="shared" ca="1" si="270"/>
        <v/>
      </c>
      <c r="O1647" s="20" t="str">
        <f t="shared" ca="1" si="270"/>
        <v/>
      </c>
      <c r="P1647" s="25" t="str">
        <f t="shared" ca="1" si="270"/>
        <v/>
      </c>
      <c r="Q1647" s="25" t="str">
        <f t="shared" ca="1" si="270"/>
        <v/>
      </c>
      <c r="R1647" s="25" t="str">
        <f t="shared" ca="1" si="264"/>
        <v/>
      </c>
      <c r="S1647" s="25" t="str">
        <f t="shared" ca="1" si="264"/>
        <v/>
      </c>
      <c r="T1647" s="25" t="str">
        <f t="shared" ca="1" si="264"/>
        <v/>
      </c>
      <c r="U1647" s="25" t="str">
        <f t="shared" ca="1" si="264"/>
        <v/>
      </c>
    </row>
    <row r="1648" spans="1:21" ht="13.5" customHeight="1">
      <c r="A1648" s="20" t="str">
        <f t="shared" ca="1" si="271"/>
        <v>Blessing of Sarenrae</v>
      </c>
      <c r="B1648" s="20" t="str">
        <f t="shared" ca="1" si="270"/>
        <v>06675c40-244c-47c4-ba70-0adf91de62fa</v>
      </c>
      <c r="C1648" s="20" t="str">
        <f t="shared" ca="1" si="270"/>
        <v>Clrc</v>
      </c>
      <c r="D1648" s="20" t="str">
        <f t="shared" ca="1" si="270"/>
        <v>B</v>
      </c>
      <c r="E1648" s="20" t="str">
        <f t="shared" ca="1" si="270"/>
        <v/>
      </c>
      <c r="F1648" s="20" t="str">
        <f t="shared" ca="1" si="270"/>
        <v/>
      </c>
      <c r="G1648" s="20" t="str">
        <f t="shared" ca="1" si="270"/>
        <v/>
      </c>
      <c r="H1648" s="20" t="str">
        <f t="shared" ca="1" si="270"/>
        <v/>
      </c>
      <c r="I1648" s="20" t="str">
        <f t="shared" ca="1" si="270"/>
        <v/>
      </c>
      <c r="J1648" s="20" t="str">
        <f t="shared" ca="1" si="270"/>
        <v/>
      </c>
      <c r="K1648" s="20" t="str">
        <f t="shared" ca="1" si="270"/>
        <v/>
      </c>
      <c r="L1648" s="20" t="str">
        <f t="shared" ca="1" si="270"/>
        <v/>
      </c>
      <c r="M1648" s="20" t="str">
        <f t="shared" ca="1" si="270"/>
        <v/>
      </c>
      <c r="N1648" s="20" t="str">
        <f t="shared" ca="1" si="270"/>
        <v/>
      </c>
      <c r="O1648" s="20" t="str">
        <f t="shared" ca="1" si="270"/>
        <v/>
      </c>
      <c r="P1648" s="25" t="str">
        <f t="shared" ca="1" si="270"/>
        <v/>
      </c>
      <c r="Q1648" s="25" t="str">
        <f t="shared" ca="1" si="270"/>
        <v/>
      </c>
      <c r="R1648" s="25" t="str">
        <f t="shared" ca="1" si="264"/>
        <v/>
      </c>
      <c r="S1648" s="25" t="str">
        <f t="shared" ca="1" si="264"/>
        <v/>
      </c>
      <c r="T1648" s="25" t="str">
        <f t="shared" ca="1" si="264"/>
        <v/>
      </c>
      <c r="U1648" s="25" t="str">
        <f t="shared" ca="1" si="264"/>
        <v/>
      </c>
    </row>
    <row r="1649" spans="1:21" ht="13.5" customHeight="1">
      <c r="A1649" s="20" t="str">
        <f t="shared" ca="1" si="271"/>
        <v>Blessing of the Gods</v>
      </c>
      <c r="B1649" s="20" t="str">
        <f t="shared" ca="1" si="270"/>
        <v>ddfdfb5b-a69a-4d18-a7eb-56cd0bda7b9e</v>
      </c>
      <c r="C1649" s="20" t="str">
        <f t="shared" ca="1" si="270"/>
        <v>Clrc</v>
      </c>
      <c r="D1649" s="20" t="str">
        <f t="shared" ca="1" si="270"/>
        <v>B</v>
      </c>
      <c r="E1649" s="20" t="str">
        <f t="shared" ca="1" si="270"/>
        <v/>
      </c>
      <c r="F1649" s="20" t="str">
        <f t="shared" ca="1" si="270"/>
        <v/>
      </c>
      <c r="G1649" s="20" t="str">
        <f t="shared" ca="1" si="270"/>
        <v/>
      </c>
      <c r="H1649" s="20" t="str">
        <f t="shared" ca="1" si="270"/>
        <v/>
      </c>
      <c r="I1649" s="20" t="str">
        <f t="shared" ca="1" si="270"/>
        <v/>
      </c>
      <c r="J1649" s="20" t="str">
        <f t="shared" ca="1" si="270"/>
        <v/>
      </c>
      <c r="K1649" s="20" t="str">
        <f t="shared" ca="1" si="270"/>
        <v/>
      </c>
      <c r="L1649" s="20" t="str">
        <f t="shared" ca="1" si="270"/>
        <v/>
      </c>
      <c r="M1649" s="20" t="str">
        <f t="shared" ca="1" si="270"/>
        <v/>
      </c>
      <c r="N1649" s="20" t="str">
        <f t="shared" ca="1" si="270"/>
        <v/>
      </c>
      <c r="O1649" s="20" t="str">
        <f t="shared" ca="1" si="270"/>
        <v/>
      </c>
      <c r="P1649" s="25" t="str">
        <f t="shared" ca="1" si="270"/>
        <v/>
      </c>
      <c r="Q1649" s="25" t="str">
        <f t="shared" ca="1" si="270"/>
        <v/>
      </c>
      <c r="R1649" s="25" t="str">
        <f t="shared" ref="R1649:U1712" ca="1" si="272">IF(INDIRECT(ADDRESS(ROW(),COLUMN(),,,"Details"))="","",SUBSTITUTE(SUBSTITUTE(INDIRECT(ADDRESS(ROW(),COLUMN(),,,"Details")),"
","&amp;#10;"),"""","&amp;quot;"))</f>
        <v/>
      </c>
      <c r="S1649" s="25" t="str">
        <f t="shared" ca="1" si="272"/>
        <v/>
      </c>
      <c r="T1649" s="25" t="str">
        <f t="shared" ca="1" si="272"/>
        <v/>
      </c>
      <c r="U1649" s="25" t="str">
        <f t="shared" ca="1" si="272"/>
        <v/>
      </c>
    </row>
    <row r="1650" spans="1:21" ht="13.5" customHeight="1">
      <c r="A1650" s="20" t="str">
        <f t="shared" ca="1" si="271"/>
        <v>Blessing of Gorum</v>
      </c>
      <c r="B1650" s="20" t="str">
        <f t="shared" ca="1" si="270"/>
        <v>3423ef11-bc81-4390-b96d-07d3c5b6f3ae</v>
      </c>
      <c r="C1650" s="20" t="str">
        <f t="shared" ca="1" si="270"/>
        <v>Clrc</v>
      </c>
      <c r="D1650" s="20" t="str">
        <f t="shared" ca="1" si="270"/>
        <v>1</v>
      </c>
      <c r="E1650" s="20" t="str">
        <f t="shared" ca="1" si="270"/>
        <v/>
      </c>
      <c r="F1650" s="20" t="str">
        <f t="shared" ca="1" si="270"/>
        <v/>
      </c>
      <c r="G1650" s="20" t="str">
        <f t="shared" ca="1" si="270"/>
        <v/>
      </c>
      <c r="H1650" s="20" t="str">
        <f t="shared" ca="1" si="270"/>
        <v/>
      </c>
      <c r="I1650" s="20" t="str">
        <f t="shared" ca="1" si="270"/>
        <v/>
      </c>
      <c r="J1650" s="20" t="str">
        <f t="shared" ca="1" si="270"/>
        <v/>
      </c>
      <c r="K1650" s="20" t="str">
        <f t="shared" ca="1" si="270"/>
        <v/>
      </c>
      <c r="L1650" s="20" t="str">
        <f t="shared" ca="1" si="270"/>
        <v/>
      </c>
      <c r="M1650" s="20" t="str">
        <f t="shared" ca="1" si="270"/>
        <v/>
      </c>
      <c r="N1650" s="20" t="str">
        <f t="shared" ca="1" si="270"/>
        <v/>
      </c>
      <c r="O1650" s="20" t="str">
        <f t="shared" ca="1" si="270"/>
        <v/>
      </c>
      <c r="P1650" s="25" t="str">
        <f t="shared" ca="1" si="270"/>
        <v/>
      </c>
      <c r="Q1650" s="25" t="str">
        <f t="shared" ca="1" si="270"/>
        <v/>
      </c>
      <c r="R1650" s="25" t="str">
        <f t="shared" ca="1" si="272"/>
        <v/>
      </c>
      <c r="S1650" s="25" t="str">
        <f t="shared" ca="1" si="272"/>
        <v/>
      </c>
      <c r="T1650" s="25" t="str">
        <f t="shared" ca="1" si="272"/>
        <v/>
      </c>
      <c r="U1650" s="25" t="str">
        <f t="shared" ca="1" si="272"/>
        <v/>
      </c>
    </row>
    <row r="1651" spans="1:21" ht="13.5" customHeight="1">
      <c r="A1651" s="20" t="str">
        <f t="shared" ca="1" si="271"/>
        <v>Blessing of the Gods</v>
      </c>
      <c r="B1651" s="20" t="str">
        <f t="shared" ca="1" si="270"/>
        <v>4c15f5d1-95b1-49ca-9c13-2772cb676fab</v>
      </c>
      <c r="C1651" s="20" t="str">
        <f t="shared" ca="1" si="270"/>
        <v>Clrc</v>
      </c>
      <c r="D1651" s="20" t="str">
        <f t="shared" ca="1" si="270"/>
        <v>1</v>
      </c>
      <c r="E1651" s="20" t="str">
        <f t="shared" ca="1" si="270"/>
        <v/>
      </c>
      <c r="F1651" s="20" t="str">
        <f t="shared" ca="1" si="270"/>
        <v/>
      </c>
      <c r="G1651" s="20" t="str">
        <f t="shared" ca="1" si="270"/>
        <v/>
      </c>
      <c r="H1651" s="20" t="str">
        <f t="shared" ca="1" si="270"/>
        <v/>
      </c>
      <c r="I1651" s="20" t="str">
        <f t="shared" ca="1" si="270"/>
        <v/>
      </c>
      <c r="J1651" s="20" t="str">
        <f t="shared" ca="1" si="270"/>
        <v/>
      </c>
      <c r="K1651" s="20" t="str">
        <f t="shared" ca="1" si="270"/>
        <v/>
      </c>
      <c r="L1651" s="20" t="str">
        <f t="shared" ca="1" si="270"/>
        <v/>
      </c>
      <c r="M1651" s="20" t="str">
        <f t="shared" ca="1" si="270"/>
        <v/>
      </c>
      <c r="N1651" s="20" t="str">
        <f t="shared" ca="1" si="270"/>
        <v/>
      </c>
      <c r="O1651" s="20" t="str">
        <f t="shared" ca="1" si="270"/>
        <v/>
      </c>
      <c r="P1651" s="25" t="str">
        <f t="shared" ca="1" si="270"/>
        <v/>
      </c>
      <c r="Q1651" s="25" t="str">
        <f t="shared" ca="1" si="270"/>
        <v/>
      </c>
      <c r="R1651" s="25" t="str">
        <f t="shared" ca="1" si="272"/>
        <v/>
      </c>
      <c r="S1651" s="25" t="str">
        <f t="shared" ca="1" si="272"/>
        <v/>
      </c>
      <c r="T1651" s="25" t="str">
        <f t="shared" ca="1" si="272"/>
        <v/>
      </c>
      <c r="U1651" s="25" t="str">
        <f t="shared" ca="1" si="272"/>
        <v/>
      </c>
    </row>
    <row r="1652" spans="1:21" ht="13.5" customHeight="1">
      <c r="A1652" s="20" t="str">
        <f t="shared" ca="1" si="271"/>
        <v>Blessing of Milani</v>
      </c>
      <c r="B1652" s="20" t="str">
        <f t="shared" ref="B1652:Q1661" ca="1" si="273">IF(INDIRECT(ADDRESS(ROW(),COLUMN(),,,"Details"))="","",SUBSTITUTE(SUBSTITUTE(INDIRECT(ADDRESS(ROW(),COLUMN(),,,"Details")),"
","&amp;#10;"),"""","&amp;quot;"))</f>
        <v>eb7d07f8-bd89-4a11-981b-33048c2a9a6a</v>
      </c>
      <c r="C1652" s="20" t="str">
        <f t="shared" ca="1" si="273"/>
        <v>Clrc</v>
      </c>
      <c r="D1652" s="20" t="str">
        <f t="shared" ca="1" si="273"/>
        <v>2</v>
      </c>
      <c r="E1652" s="20" t="str">
        <f t="shared" ca="1" si="273"/>
        <v/>
      </c>
      <c r="F1652" s="20" t="str">
        <f t="shared" ca="1" si="273"/>
        <v/>
      </c>
      <c r="G1652" s="20" t="str">
        <f t="shared" ca="1" si="273"/>
        <v/>
      </c>
      <c r="H1652" s="20" t="str">
        <f t="shared" ca="1" si="273"/>
        <v/>
      </c>
      <c r="I1652" s="20" t="str">
        <f t="shared" ca="1" si="273"/>
        <v/>
      </c>
      <c r="J1652" s="20" t="str">
        <f t="shared" ca="1" si="273"/>
        <v/>
      </c>
      <c r="K1652" s="20" t="str">
        <f t="shared" ca="1" si="273"/>
        <v/>
      </c>
      <c r="L1652" s="20" t="str">
        <f t="shared" ca="1" si="273"/>
        <v/>
      </c>
      <c r="M1652" s="20" t="str">
        <f t="shared" ca="1" si="273"/>
        <v/>
      </c>
      <c r="N1652" s="20" t="str">
        <f t="shared" ca="1" si="273"/>
        <v/>
      </c>
      <c r="O1652" s="20" t="str">
        <f t="shared" ca="1" si="273"/>
        <v/>
      </c>
      <c r="P1652" s="25" t="str">
        <f t="shared" ca="1" si="273"/>
        <v/>
      </c>
      <c r="Q1652" s="25" t="str">
        <f t="shared" ca="1" si="273"/>
        <v/>
      </c>
      <c r="R1652" s="25" t="str">
        <f t="shared" ca="1" si="272"/>
        <v/>
      </c>
      <c r="S1652" s="25" t="str">
        <f t="shared" ca="1" si="272"/>
        <v/>
      </c>
      <c r="T1652" s="25" t="str">
        <f t="shared" ca="1" si="272"/>
        <v/>
      </c>
      <c r="U1652" s="25" t="str">
        <f t="shared" ca="1" si="272"/>
        <v/>
      </c>
    </row>
    <row r="1653" spans="1:21" ht="13.5" customHeight="1">
      <c r="A1653" s="20" t="str">
        <f t="shared" ca="1" si="271"/>
        <v>Blessing of Sivanah</v>
      </c>
      <c r="B1653" s="20" t="str">
        <f t="shared" ca="1" si="273"/>
        <v>1d77c40a-b4fe-498c-b875-7ca923604ae3</v>
      </c>
      <c r="C1653" s="20" t="str">
        <f t="shared" ca="1" si="273"/>
        <v>Clrc</v>
      </c>
      <c r="D1653" s="20" t="str">
        <f t="shared" ca="1" si="273"/>
        <v>2</v>
      </c>
      <c r="E1653" s="20" t="str">
        <f t="shared" ca="1" si="273"/>
        <v/>
      </c>
      <c r="F1653" s="20" t="str">
        <f t="shared" ca="1" si="273"/>
        <v/>
      </c>
      <c r="G1653" s="20" t="str">
        <f t="shared" ca="1" si="273"/>
        <v/>
      </c>
      <c r="H1653" s="20" t="str">
        <f t="shared" ca="1" si="273"/>
        <v/>
      </c>
      <c r="I1653" s="20" t="str">
        <f t="shared" ca="1" si="273"/>
        <v/>
      </c>
      <c r="J1653" s="20" t="str">
        <f t="shared" ca="1" si="273"/>
        <v/>
      </c>
      <c r="K1653" s="20" t="str">
        <f t="shared" ca="1" si="273"/>
        <v/>
      </c>
      <c r="L1653" s="20" t="str">
        <f t="shared" ca="1" si="273"/>
        <v/>
      </c>
      <c r="M1653" s="20" t="str">
        <f t="shared" ca="1" si="273"/>
        <v/>
      </c>
      <c r="N1653" s="20" t="str">
        <f t="shared" ca="1" si="273"/>
        <v/>
      </c>
      <c r="O1653" s="20" t="str">
        <f t="shared" ca="1" si="273"/>
        <v/>
      </c>
      <c r="P1653" s="25" t="str">
        <f t="shared" ca="1" si="273"/>
        <v/>
      </c>
      <c r="Q1653" s="25" t="str">
        <f t="shared" ca="1" si="273"/>
        <v/>
      </c>
      <c r="R1653" s="25" t="str">
        <f t="shared" ca="1" si="272"/>
        <v/>
      </c>
      <c r="S1653" s="25" t="str">
        <f t="shared" ca="1" si="272"/>
        <v/>
      </c>
      <c r="T1653" s="25" t="str">
        <f t="shared" ca="1" si="272"/>
        <v/>
      </c>
      <c r="U1653" s="25" t="str">
        <f t="shared" ca="1" si="272"/>
        <v/>
      </c>
    </row>
    <row r="1654" spans="1:21" ht="13.5" customHeight="1">
      <c r="A1654" s="20" t="str">
        <f t="shared" ca="1" si="271"/>
        <v>Blessing of Abadar</v>
      </c>
      <c r="B1654" s="20" t="str">
        <f t="shared" ca="1" si="273"/>
        <v>32212197-3490-4c34-8d83-e62e5d63afca</v>
      </c>
      <c r="C1654" s="20" t="str">
        <f t="shared" ca="1" si="273"/>
        <v>Clrc</v>
      </c>
      <c r="D1654" s="20" t="str">
        <f t="shared" ca="1" si="273"/>
        <v>3</v>
      </c>
      <c r="E1654" s="20" t="str">
        <f t="shared" ca="1" si="273"/>
        <v/>
      </c>
      <c r="F1654" s="20" t="str">
        <f t="shared" ca="1" si="273"/>
        <v/>
      </c>
      <c r="G1654" s="20" t="str">
        <f t="shared" ca="1" si="273"/>
        <v/>
      </c>
      <c r="H1654" s="20" t="str">
        <f t="shared" ca="1" si="273"/>
        <v/>
      </c>
      <c r="I1654" s="20" t="str">
        <f t="shared" ca="1" si="273"/>
        <v/>
      </c>
      <c r="J1654" s="20" t="str">
        <f t="shared" ca="1" si="273"/>
        <v/>
      </c>
      <c r="K1654" s="20" t="str">
        <f t="shared" ca="1" si="273"/>
        <v/>
      </c>
      <c r="L1654" s="20" t="str">
        <f t="shared" ca="1" si="273"/>
        <v/>
      </c>
      <c r="M1654" s="20" t="str">
        <f t="shared" ca="1" si="273"/>
        <v/>
      </c>
      <c r="N1654" s="20" t="str">
        <f t="shared" ca="1" si="273"/>
        <v/>
      </c>
      <c r="O1654" s="20" t="str">
        <f t="shared" ca="1" si="273"/>
        <v/>
      </c>
      <c r="P1654" s="25" t="str">
        <f t="shared" ca="1" si="273"/>
        <v/>
      </c>
      <c r="Q1654" s="25" t="str">
        <f t="shared" ca="1" si="273"/>
        <v/>
      </c>
      <c r="R1654" s="25" t="str">
        <f t="shared" ca="1" si="272"/>
        <v/>
      </c>
      <c r="S1654" s="25" t="str">
        <f t="shared" ca="1" si="272"/>
        <v/>
      </c>
      <c r="T1654" s="25" t="str">
        <f t="shared" ca="1" si="272"/>
        <v/>
      </c>
      <c r="U1654" s="25" t="str">
        <f t="shared" ca="1" si="272"/>
        <v/>
      </c>
    </row>
    <row r="1655" spans="1:21" ht="13.5" customHeight="1">
      <c r="A1655" s="20" t="str">
        <f t="shared" ca="1" si="271"/>
        <v>Blessing of Gozreh</v>
      </c>
      <c r="B1655" s="20" t="str">
        <f t="shared" ca="1" si="273"/>
        <v>cd1f7fff-f0af-4374-87df-2d3ccadf3e77</v>
      </c>
      <c r="C1655" s="20" t="str">
        <f t="shared" ca="1" si="273"/>
        <v>Clrc</v>
      </c>
      <c r="D1655" s="20" t="str">
        <f t="shared" ca="1" si="273"/>
        <v>3</v>
      </c>
      <c r="E1655" s="20" t="str">
        <f t="shared" ca="1" si="273"/>
        <v/>
      </c>
      <c r="F1655" s="20" t="str">
        <f t="shared" ca="1" si="273"/>
        <v/>
      </c>
      <c r="G1655" s="20" t="str">
        <f t="shared" ca="1" si="273"/>
        <v/>
      </c>
      <c r="H1655" s="20" t="str">
        <f t="shared" ca="1" si="273"/>
        <v/>
      </c>
      <c r="I1655" s="20" t="str">
        <f t="shared" ca="1" si="273"/>
        <v/>
      </c>
      <c r="J1655" s="20" t="str">
        <f t="shared" ca="1" si="273"/>
        <v/>
      </c>
      <c r="K1655" s="20" t="str">
        <f t="shared" ca="1" si="273"/>
        <v/>
      </c>
      <c r="L1655" s="20" t="str">
        <f t="shared" ca="1" si="273"/>
        <v/>
      </c>
      <c r="M1655" s="20" t="str">
        <f t="shared" ca="1" si="273"/>
        <v/>
      </c>
      <c r="N1655" s="20" t="str">
        <f t="shared" ca="1" si="273"/>
        <v/>
      </c>
      <c r="O1655" s="20" t="str">
        <f t="shared" ca="1" si="273"/>
        <v/>
      </c>
      <c r="P1655" s="25" t="str">
        <f t="shared" ca="1" si="273"/>
        <v/>
      </c>
      <c r="Q1655" s="25" t="str">
        <f t="shared" ca="1" si="273"/>
        <v/>
      </c>
      <c r="R1655" s="25" t="str">
        <f t="shared" ca="1" si="272"/>
        <v/>
      </c>
      <c r="S1655" s="25" t="str">
        <f t="shared" ca="1" si="272"/>
        <v/>
      </c>
      <c r="T1655" s="25" t="str">
        <f t="shared" ca="1" si="272"/>
        <v/>
      </c>
      <c r="U1655" s="25" t="str">
        <f t="shared" ca="1" si="272"/>
        <v/>
      </c>
    </row>
    <row r="1656" spans="1:21" ht="13.5" customHeight="1">
      <c r="A1656" s="20" t="str">
        <f t="shared" ca="1" si="271"/>
        <v>Blessing of Besmara</v>
      </c>
      <c r="B1656" s="20" t="str">
        <f t="shared" ca="1" si="273"/>
        <v>a4459bf8-b26f-469f-b119-ea66e6a4436c</v>
      </c>
      <c r="C1656" s="20" t="str">
        <f t="shared" ca="1" si="273"/>
        <v>Clrc</v>
      </c>
      <c r="D1656" s="20" t="str">
        <f t="shared" ca="1" si="273"/>
        <v>4</v>
      </c>
      <c r="E1656" s="20" t="str">
        <f t="shared" ca="1" si="273"/>
        <v/>
      </c>
      <c r="F1656" s="20" t="str">
        <f t="shared" ca="1" si="273"/>
        <v/>
      </c>
      <c r="G1656" s="20" t="str">
        <f t="shared" ca="1" si="273"/>
        <v/>
      </c>
      <c r="H1656" s="20" t="str">
        <f t="shared" ca="1" si="273"/>
        <v/>
      </c>
      <c r="I1656" s="20" t="str">
        <f t="shared" ca="1" si="273"/>
        <v/>
      </c>
      <c r="J1656" s="20" t="str">
        <f t="shared" ca="1" si="273"/>
        <v/>
      </c>
      <c r="K1656" s="20" t="str">
        <f t="shared" ca="1" si="273"/>
        <v/>
      </c>
      <c r="L1656" s="20" t="str">
        <f t="shared" ca="1" si="273"/>
        <v/>
      </c>
      <c r="M1656" s="20" t="str">
        <f t="shared" ca="1" si="273"/>
        <v/>
      </c>
      <c r="N1656" s="20" t="str">
        <f t="shared" ca="1" si="273"/>
        <v/>
      </c>
      <c r="O1656" s="20" t="str">
        <f t="shared" ca="1" si="273"/>
        <v/>
      </c>
      <c r="P1656" s="25" t="str">
        <f t="shared" ca="1" si="273"/>
        <v/>
      </c>
      <c r="Q1656" s="25" t="str">
        <f t="shared" ca="1" si="273"/>
        <v/>
      </c>
      <c r="R1656" s="25" t="str">
        <f t="shared" ca="1" si="272"/>
        <v/>
      </c>
      <c r="S1656" s="25" t="str">
        <f t="shared" ca="1" si="272"/>
        <v/>
      </c>
      <c r="T1656" s="25" t="str">
        <f t="shared" ca="1" si="272"/>
        <v/>
      </c>
      <c r="U1656" s="25" t="str">
        <f t="shared" ca="1" si="272"/>
        <v/>
      </c>
    </row>
    <row r="1657" spans="1:21" ht="13.5" customHeight="1">
      <c r="A1657" s="20" t="str">
        <f t="shared" ca="1" si="271"/>
        <v>Blessing of Erastil</v>
      </c>
      <c r="B1657" s="20" t="str">
        <f t="shared" ca="1" si="273"/>
        <v>8bf50714-69ac-4399-aa9b-e415d5cf19b6</v>
      </c>
      <c r="C1657" s="20" t="str">
        <f t="shared" ca="1" si="273"/>
        <v>Clrc</v>
      </c>
      <c r="D1657" s="20" t="str">
        <f t="shared" ca="1" si="273"/>
        <v>4</v>
      </c>
      <c r="E1657" s="20" t="str">
        <f t="shared" ca="1" si="273"/>
        <v/>
      </c>
      <c r="F1657" s="20" t="str">
        <f t="shared" ca="1" si="273"/>
        <v/>
      </c>
      <c r="G1657" s="20" t="str">
        <f t="shared" ca="1" si="273"/>
        <v/>
      </c>
      <c r="H1657" s="20" t="str">
        <f t="shared" ca="1" si="273"/>
        <v/>
      </c>
      <c r="I1657" s="20" t="str">
        <f t="shared" ca="1" si="273"/>
        <v/>
      </c>
      <c r="J1657" s="20" t="str">
        <f t="shared" ca="1" si="273"/>
        <v/>
      </c>
      <c r="K1657" s="20" t="str">
        <f t="shared" ca="1" si="273"/>
        <v/>
      </c>
      <c r="L1657" s="20" t="str">
        <f t="shared" ca="1" si="273"/>
        <v/>
      </c>
      <c r="M1657" s="20" t="str">
        <f t="shared" ca="1" si="273"/>
        <v/>
      </c>
      <c r="N1657" s="20" t="str">
        <f t="shared" ca="1" si="273"/>
        <v/>
      </c>
      <c r="O1657" s="20" t="str">
        <f t="shared" ca="1" si="273"/>
        <v/>
      </c>
      <c r="P1657" s="25" t="str">
        <f t="shared" ca="1" si="273"/>
        <v/>
      </c>
      <c r="Q1657" s="25" t="str">
        <f t="shared" ca="1" si="273"/>
        <v/>
      </c>
      <c r="R1657" s="25" t="str">
        <f t="shared" ca="1" si="272"/>
        <v/>
      </c>
      <c r="S1657" s="25" t="str">
        <f t="shared" ca="1" si="272"/>
        <v/>
      </c>
      <c r="T1657" s="25" t="str">
        <f t="shared" ca="1" si="272"/>
        <v/>
      </c>
      <c r="U1657" s="25" t="str">
        <f t="shared" ca="1" si="272"/>
        <v/>
      </c>
    </row>
    <row r="1658" spans="1:21" ht="13.5" customHeight="1">
      <c r="A1658" s="20" t="str">
        <f t="shared" ca="1" si="271"/>
        <v>Blessing of Norgorber</v>
      </c>
      <c r="B1658" s="20" t="str">
        <f t="shared" ca="1" si="273"/>
        <v>0c5f236b-d765-4920-8a9d-f423d3780698</v>
      </c>
      <c r="C1658" s="20" t="str">
        <f t="shared" ca="1" si="273"/>
        <v>Clrc</v>
      </c>
      <c r="D1658" s="20" t="str">
        <f t="shared" ca="1" si="273"/>
        <v>4</v>
      </c>
      <c r="E1658" s="20" t="str">
        <f t="shared" ca="1" si="273"/>
        <v/>
      </c>
      <c r="F1658" s="20" t="str">
        <f t="shared" ca="1" si="273"/>
        <v/>
      </c>
      <c r="G1658" s="20" t="str">
        <f t="shared" ca="1" si="273"/>
        <v/>
      </c>
      <c r="H1658" s="20" t="str">
        <f t="shared" ca="1" si="273"/>
        <v/>
      </c>
      <c r="I1658" s="20" t="str">
        <f t="shared" ca="1" si="273"/>
        <v/>
      </c>
      <c r="J1658" s="20" t="str">
        <f t="shared" ca="1" si="273"/>
        <v/>
      </c>
      <c r="K1658" s="20" t="str">
        <f t="shared" ca="1" si="273"/>
        <v/>
      </c>
      <c r="L1658" s="20" t="str">
        <f t="shared" ca="1" si="273"/>
        <v/>
      </c>
      <c r="M1658" s="20" t="str">
        <f t="shared" ca="1" si="273"/>
        <v/>
      </c>
      <c r="N1658" s="20" t="str">
        <f t="shared" ca="1" si="273"/>
        <v/>
      </c>
      <c r="O1658" s="20" t="str">
        <f t="shared" ca="1" si="273"/>
        <v/>
      </c>
      <c r="P1658" s="25" t="str">
        <f t="shared" ca="1" si="273"/>
        <v/>
      </c>
      <c r="Q1658" s="25" t="str">
        <f t="shared" ca="1" si="273"/>
        <v/>
      </c>
      <c r="R1658" s="25" t="str">
        <f t="shared" ca="1" si="272"/>
        <v/>
      </c>
      <c r="S1658" s="25" t="str">
        <f t="shared" ca="1" si="272"/>
        <v/>
      </c>
      <c r="T1658" s="25" t="str">
        <f t="shared" ca="1" si="272"/>
        <v/>
      </c>
      <c r="U1658" s="25" t="str">
        <f t="shared" ca="1" si="272"/>
        <v/>
      </c>
    </row>
    <row r="1659" spans="1:21" ht="13.5" customHeight="1">
      <c r="A1659" s="20" t="str">
        <f t="shared" ca="1" si="271"/>
        <v>Blessing of Kelizandri</v>
      </c>
      <c r="B1659" s="20" t="str">
        <f t="shared" ca="1" si="273"/>
        <v>e7d48950-080d-48c6-94e7-4a8574ff55d0</v>
      </c>
      <c r="C1659" s="20" t="str">
        <f t="shared" ca="1" si="273"/>
        <v>Clrc</v>
      </c>
      <c r="D1659" s="20" t="str">
        <f t="shared" ca="1" si="273"/>
        <v>5</v>
      </c>
      <c r="E1659" s="20" t="str">
        <f t="shared" ca="1" si="273"/>
        <v/>
      </c>
      <c r="F1659" s="20" t="str">
        <f t="shared" ca="1" si="273"/>
        <v/>
      </c>
      <c r="G1659" s="20" t="str">
        <f t="shared" ca="1" si="273"/>
        <v/>
      </c>
      <c r="H1659" s="20" t="str">
        <f t="shared" ca="1" si="273"/>
        <v/>
      </c>
      <c r="I1659" s="20" t="str">
        <f t="shared" ca="1" si="273"/>
        <v/>
      </c>
      <c r="J1659" s="20" t="str">
        <f t="shared" ca="1" si="273"/>
        <v/>
      </c>
      <c r="K1659" s="20" t="str">
        <f t="shared" ca="1" si="273"/>
        <v/>
      </c>
      <c r="L1659" s="20" t="str">
        <f t="shared" ca="1" si="273"/>
        <v/>
      </c>
      <c r="M1659" s="20" t="str">
        <f t="shared" ca="1" si="273"/>
        <v/>
      </c>
      <c r="N1659" s="20" t="str">
        <f t="shared" ca="1" si="273"/>
        <v/>
      </c>
      <c r="O1659" s="20" t="str">
        <f t="shared" ca="1" si="273"/>
        <v/>
      </c>
      <c r="P1659" s="25" t="str">
        <f t="shared" ca="1" si="273"/>
        <v/>
      </c>
      <c r="Q1659" s="25" t="str">
        <f t="shared" ca="1" si="273"/>
        <v/>
      </c>
      <c r="R1659" s="25" t="str">
        <f t="shared" ca="1" si="272"/>
        <v/>
      </c>
      <c r="S1659" s="25" t="str">
        <f t="shared" ca="1" si="272"/>
        <v/>
      </c>
      <c r="T1659" s="25" t="str">
        <f t="shared" ca="1" si="272"/>
        <v/>
      </c>
      <c r="U1659" s="25" t="str">
        <f t="shared" ca="1" si="272"/>
        <v/>
      </c>
    </row>
    <row r="1660" spans="1:21" ht="13.5" customHeight="1">
      <c r="A1660" s="20" t="str">
        <f t="shared" ca="1" si="271"/>
        <v>Blessing of Nethys</v>
      </c>
      <c r="B1660" s="20" t="str">
        <f t="shared" ca="1" si="273"/>
        <v>4a1575cc-4f1d-44f8-9fde-005837756675</v>
      </c>
      <c r="C1660" s="20" t="str">
        <f t="shared" ca="1" si="273"/>
        <v>Clrc</v>
      </c>
      <c r="D1660" s="20" t="str">
        <f t="shared" ca="1" si="273"/>
        <v>6</v>
      </c>
      <c r="E1660" s="20" t="str">
        <f t="shared" ca="1" si="273"/>
        <v/>
      </c>
      <c r="F1660" s="20" t="str">
        <f t="shared" ca="1" si="273"/>
        <v/>
      </c>
      <c r="G1660" s="20" t="str">
        <f t="shared" ca="1" si="273"/>
        <v/>
      </c>
      <c r="H1660" s="20" t="str">
        <f t="shared" ca="1" si="273"/>
        <v/>
      </c>
      <c r="I1660" s="20" t="str">
        <f t="shared" ca="1" si="273"/>
        <v/>
      </c>
      <c r="J1660" s="20" t="str">
        <f t="shared" ca="1" si="273"/>
        <v/>
      </c>
      <c r="K1660" s="20" t="str">
        <f t="shared" ca="1" si="273"/>
        <v/>
      </c>
      <c r="L1660" s="20" t="str">
        <f t="shared" ca="1" si="273"/>
        <v/>
      </c>
      <c r="M1660" s="20" t="str">
        <f t="shared" ca="1" si="273"/>
        <v/>
      </c>
      <c r="N1660" s="20" t="str">
        <f t="shared" ca="1" si="273"/>
        <v/>
      </c>
      <c r="O1660" s="20" t="str">
        <f t="shared" ca="1" si="273"/>
        <v/>
      </c>
      <c r="P1660" s="25" t="str">
        <f t="shared" ca="1" si="273"/>
        <v/>
      </c>
      <c r="Q1660" s="25" t="str">
        <f t="shared" ca="1" si="273"/>
        <v/>
      </c>
      <c r="R1660" s="25" t="str">
        <f t="shared" ca="1" si="272"/>
        <v/>
      </c>
      <c r="S1660" s="25" t="str">
        <f t="shared" ca="1" si="272"/>
        <v/>
      </c>
      <c r="T1660" s="25" t="str">
        <f t="shared" ca="1" si="272"/>
        <v/>
      </c>
      <c r="U1660" s="25" t="str">
        <f t="shared" ca="1" si="272"/>
        <v/>
      </c>
    </row>
    <row r="1661" spans="1:21" ht="13.5" customHeight="1">
      <c r="A1661" s="20" t="str">
        <f t="shared" ca="1" si="271"/>
        <v>Flenta</v>
      </c>
      <c r="B1661" s="20" t="str">
        <f t="shared" ca="1" si="273"/>
        <v>f8139bb6-6334-430b-90d6-cfa17ab0b670</v>
      </c>
      <c r="C1661" s="20" t="str">
        <f t="shared" ca="1" si="273"/>
        <v>Fgtr</v>
      </c>
      <c r="D1661" s="20" t="str">
        <f t="shared" ca="1" si="273"/>
        <v>B</v>
      </c>
      <c r="E1661" s="20" t="str">
        <f t="shared" ca="1" si="273"/>
        <v>No</v>
      </c>
      <c r="F1661" s="20" t="str">
        <f t="shared" ca="1" si="273"/>
        <v>1</v>
      </c>
      <c r="G1661" s="20" t="str">
        <f t="shared" ca="1" si="273"/>
        <v>Character</v>
      </c>
      <c r="H1661" s="20" t="str">
        <f t="shared" ca="1" si="273"/>
        <v/>
      </c>
      <c r="I1661" s="20" t="str">
        <f t="shared" ca="1" si="273"/>
        <v>Front</v>
      </c>
      <c r="J1661" s="20" t="str">
        <f t="shared" ca="1" si="273"/>
        <v/>
      </c>
      <c r="K1661" s="20" t="str">
        <f t="shared" ca="1" si="273"/>
        <v/>
      </c>
      <c r="L1661" s="20" t="str">
        <f t="shared" ca="1" si="273"/>
        <v/>
      </c>
      <c r="M1661" s="20" t="str">
        <f t="shared" ca="1" si="273"/>
        <v/>
      </c>
      <c r="N1661" s="20" t="str">
        <f t="shared" ca="1" si="273"/>
        <v/>
      </c>
      <c r="O1661" s="20" t="str">
        <f t="shared" ca="1" si="273"/>
        <v/>
      </c>
      <c r="P1661" s="25" t="str">
        <f t="shared" ca="1" si="273"/>
        <v/>
      </c>
      <c r="Q1661" s="25" t="str">
        <f t="shared" ca="1" si="273"/>
        <v/>
      </c>
      <c r="R1661" s="25" t="str">
        <f t="shared" ca="1" si="272"/>
        <v/>
      </c>
      <c r="S1661" s="25" t="str">
        <f t="shared" ca="1" si="272"/>
        <v/>
      </c>
      <c r="T1661" s="25" t="str">
        <f t="shared" ca="1" si="272"/>
        <v/>
      </c>
      <c r="U1661" s="25" t="str">
        <f t="shared" ca="1" si="272"/>
        <v/>
      </c>
    </row>
    <row r="1662" spans="1:21" ht="13.5" customHeight="1">
      <c r="A1662" s="20" t="str">
        <f t="shared" ca="1" si="271"/>
        <v>Flenta</v>
      </c>
      <c r="B1662" s="20" t="str">
        <f t="shared" ref="B1662:Q1671" ca="1" si="274">IF(INDIRECT(ADDRESS(ROW(),COLUMN(),,,"Details"))="","",SUBSTITUTE(SUBSTITUTE(INDIRECT(ADDRESS(ROW(),COLUMN(),,,"Details")),"
","&amp;#10;"),"""","&amp;quot;"))</f>
        <v>afa8ac0f-8339-4d27-9f49-b62d38040c6c</v>
      </c>
      <c r="C1662" s="20" t="str">
        <f t="shared" ca="1" si="274"/>
        <v>Fgtr</v>
      </c>
      <c r="D1662" s="20" t="str">
        <f t="shared" ca="1" si="274"/>
        <v>B</v>
      </c>
      <c r="E1662" s="20" t="str">
        <f t="shared" ca="1" si="274"/>
        <v>No</v>
      </c>
      <c r="F1662" s="20" t="str">
        <f t="shared" ca="1" si="274"/>
        <v>1</v>
      </c>
      <c r="G1662" s="20" t="str">
        <f t="shared" ca="1" si="274"/>
        <v>Character</v>
      </c>
      <c r="H1662" s="20" t="str">
        <f t="shared" ca="1" si="274"/>
        <v/>
      </c>
      <c r="I1662" s="20" t="str">
        <f t="shared" ca="1" si="274"/>
        <v>Back</v>
      </c>
      <c r="J1662" s="20" t="str">
        <f t="shared" ca="1" si="274"/>
        <v/>
      </c>
      <c r="K1662" s="20" t="str">
        <f t="shared" ca="1" si="274"/>
        <v/>
      </c>
      <c r="L1662" s="20" t="str">
        <f t="shared" ca="1" si="274"/>
        <v/>
      </c>
      <c r="M1662" s="20" t="str">
        <f t="shared" ca="1" si="274"/>
        <v/>
      </c>
      <c r="N1662" s="20" t="str">
        <f t="shared" ca="1" si="274"/>
        <v/>
      </c>
      <c r="O1662" s="20" t="str">
        <f t="shared" ca="1" si="274"/>
        <v/>
      </c>
      <c r="P1662" s="25" t="str">
        <f t="shared" ca="1" si="274"/>
        <v/>
      </c>
      <c r="Q1662" s="25" t="str">
        <f t="shared" ca="1" si="274"/>
        <v/>
      </c>
      <c r="R1662" s="25" t="str">
        <f t="shared" ca="1" si="272"/>
        <v/>
      </c>
      <c r="S1662" s="25" t="str">
        <f t="shared" ca="1" si="272"/>
        <v/>
      </c>
      <c r="T1662" s="25" t="str">
        <f t="shared" ca="1" si="272"/>
        <v/>
      </c>
      <c r="U1662" s="25" t="str">
        <f t="shared" ca="1" si="272"/>
        <v/>
      </c>
    </row>
    <row r="1663" spans="1:21" ht="13.5" customHeight="1">
      <c r="A1663" s="20" t="str">
        <f t="shared" ca="1" si="271"/>
        <v>Flenta (Arcane Pretender)</v>
      </c>
      <c r="B1663" s="20" t="str">
        <f t="shared" ca="1" si="274"/>
        <v>e4027b4e-1dcf-48b7-a4c1-85ba3b0284fe</v>
      </c>
      <c r="C1663" s="20" t="str">
        <f t="shared" ca="1" si="274"/>
        <v>Fgtr</v>
      </c>
      <c r="D1663" s="20" t="str">
        <f t="shared" ca="1" si="274"/>
        <v>B</v>
      </c>
      <c r="E1663" s="20" t="str">
        <f t="shared" ca="1" si="274"/>
        <v>No</v>
      </c>
      <c r="F1663" s="20" t="str">
        <f t="shared" ca="1" si="274"/>
        <v>1</v>
      </c>
      <c r="G1663" s="20" t="str">
        <f t="shared" ca="1" si="274"/>
        <v>Character</v>
      </c>
      <c r="H1663" s="20" t="str">
        <f t="shared" ca="1" si="274"/>
        <v>Role</v>
      </c>
      <c r="I1663" s="20" t="str">
        <f t="shared" ca="1" si="274"/>
        <v>Front</v>
      </c>
      <c r="J1663" s="20" t="str">
        <f t="shared" ca="1" si="274"/>
        <v/>
      </c>
      <c r="K1663" s="20" t="str">
        <f t="shared" ca="1" si="274"/>
        <v/>
      </c>
      <c r="L1663" s="20" t="str">
        <f t="shared" ca="1" si="274"/>
        <v/>
      </c>
      <c r="M1663" s="20" t="str">
        <f t="shared" ca="1" si="274"/>
        <v/>
      </c>
      <c r="N1663" s="20" t="str">
        <f t="shared" ca="1" si="274"/>
        <v/>
      </c>
      <c r="O1663" s="20" t="str">
        <f t="shared" ca="1" si="274"/>
        <v/>
      </c>
      <c r="P1663" s="25" t="str">
        <f t="shared" ca="1" si="274"/>
        <v/>
      </c>
      <c r="Q1663" s="25" t="str">
        <f t="shared" ca="1" si="274"/>
        <v/>
      </c>
      <c r="R1663" s="25" t="str">
        <f t="shared" ca="1" si="272"/>
        <v/>
      </c>
      <c r="S1663" s="25" t="str">
        <f t="shared" ca="1" si="272"/>
        <v/>
      </c>
      <c r="T1663" s="25" t="str">
        <f t="shared" ca="1" si="272"/>
        <v/>
      </c>
      <c r="U1663" s="25" t="str">
        <f t="shared" ca="1" si="272"/>
        <v/>
      </c>
    </row>
    <row r="1664" spans="1:21" ht="13.5" customHeight="1">
      <c r="A1664" s="20" t="str">
        <f t="shared" ca="1" si="271"/>
        <v>Flenta (Martial Adept)</v>
      </c>
      <c r="B1664" s="20" t="str">
        <f t="shared" ca="1" si="274"/>
        <v>927fe349-2bfc-4870-a48e-362991ea9c7e</v>
      </c>
      <c r="C1664" s="20" t="str">
        <f t="shared" ca="1" si="274"/>
        <v>Fgtr</v>
      </c>
      <c r="D1664" s="20" t="str">
        <f t="shared" ca="1" si="274"/>
        <v>B</v>
      </c>
      <c r="E1664" s="20" t="str">
        <f t="shared" ca="1" si="274"/>
        <v>No</v>
      </c>
      <c r="F1664" s="20" t="str">
        <f t="shared" ca="1" si="274"/>
        <v>1</v>
      </c>
      <c r="G1664" s="20" t="str">
        <f t="shared" ca="1" si="274"/>
        <v>Character</v>
      </c>
      <c r="H1664" s="20" t="str">
        <f t="shared" ca="1" si="274"/>
        <v>Role</v>
      </c>
      <c r="I1664" s="20" t="str">
        <f t="shared" ca="1" si="274"/>
        <v>Back</v>
      </c>
      <c r="J1664" s="20" t="str">
        <f t="shared" ca="1" si="274"/>
        <v/>
      </c>
      <c r="K1664" s="20" t="str">
        <f t="shared" ca="1" si="274"/>
        <v/>
      </c>
      <c r="L1664" s="20" t="str">
        <f t="shared" ca="1" si="274"/>
        <v/>
      </c>
      <c r="M1664" s="20" t="str">
        <f t="shared" ca="1" si="274"/>
        <v/>
      </c>
      <c r="N1664" s="20" t="str">
        <f t="shared" ca="1" si="274"/>
        <v/>
      </c>
      <c r="O1664" s="20" t="str">
        <f t="shared" ca="1" si="274"/>
        <v/>
      </c>
      <c r="P1664" s="25" t="str">
        <f t="shared" ca="1" si="274"/>
        <v/>
      </c>
      <c r="Q1664" s="25" t="str">
        <f t="shared" ca="1" si="274"/>
        <v/>
      </c>
      <c r="R1664" s="25" t="str">
        <f t="shared" ca="1" si="272"/>
        <v/>
      </c>
      <c r="S1664" s="25" t="str">
        <f t="shared" ca="1" si="272"/>
        <v/>
      </c>
      <c r="T1664" s="25" t="str">
        <f t="shared" ca="1" si="272"/>
        <v/>
      </c>
      <c r="U1664" s="25" t="str">
        <f t="shared" ca="1" si="272"/>
        <v/>
      </c>
    </row>
    <row r="1665" spans="1:21" ht="13.5" customHeight="1">
      <c r="A1665" s="20" t="str">
        <f t="shared" ca="1" si="271"/>
        <v>Tontelizi</v>
      </c>
      <c r="B1665" s="20" t="str">
        <f t="shared" ca="1" si="274"/>
        <v>88cc04d5-d045-4831-885b-8f3395611f83</v>
      </c>
      <c r="C1665" s="20" t="str">
        <f t="shared" ca="1" si="274"/>
        <v>Fgtr</v>
      </c>
      <c r="D1665" s="20" t="str">
        <f t="shared" ca="1" si="274"/>
        <v>B</v>
      </c>
      <c r="E1665" s="20" t="str">
        <f t="shared" ca="1" si="274"/>
        <v>No</v>
      </c>
      <c r="F1665" s="20" t="str">
        <f t="shared" ca="1" si="274"/>
        <v>1</v>
      </c>
      <c r="G1665" s="20" t="str">
        <f t="shared" ca="1" si="274"/>
        <v>Character</v>
      </c>
      <c r="H1665" s="20" t="str">
        <f t="shared" ca="1" si="274"/>
        <v/>
      </c>
      <c r="I1665" s="20" t="str">
        <f t="shared" ca="1" si="274"/>
        <v>Front</v>
      </c>
      <c r="J1665" s="20" t="str">
        <f t="shared" ca="1" si="274"/>
        <v/>
      </c>
      <c r="K1665" s="20" t="str">
        <f t="shared" ca="1" si="274"/>
        <v/>
      </c>
      <c r="L1665" s="20" t="str">
        <f t="shared" ca="1" si="274"/>
        <v/>
      </c>
      <c r="M1665" s="20" t="str">
        <f t="shared" ca="1" si="274"/>
        <v/>
      </c>
      <c r="N1665" s="20" t="str">
        <f t="shared" ca="1" si="274"/>
        <v/>
      </c>
      <c r="O1665" s="20" t="str">
        <f t="shared" ca="1" si="274"/>
        <v/>
      </c>
      <c r="P1665" s="25" t="str">
        <f t="shared" ca="1" si="274"/>
        <v/>
      </c>
      <c r="Q1665" s="25" t="str">
        <f t="shared" ca="1" si="274"/>
        <v/>
      </c>
      <c r="R1665" s="25" t="str">
        <f t="shared" ca="1" si="272"/>
        <v/>
      </c>
      <c r="S1665" s="25" t="str">
        <f t="shared" ca="1" si="272"/>
        <v/>
      </c>
      <c r="T1665" s="25" t="str">
        <f t="shared" ca="1" si="272"/>
        <v/>
      </c>
      <c r="U1665" s="25" t="str">
        <f t="shared" ca="1" si="272"/>
        <v/>
      </c>
    </row>
    <row r="1666" spans="1:21" ht="13.5" customHeight="1">
      <c r="A1666" s="20" t="str">
        <f t="shared" ca="1" si="271"/>
        <v>Tontelizi</v>
      </c>
      <c r="B1666" s="20" t="str">
        <f t="shared" ca="1" si="274"/>
        <v>ee315def-2f2b-414c-bb94-61abd36063c8</v>
      </c>
      <c r="C1666" s="20" t="str">
        <f t="shared" ca="1" si="274"/>
        <v>Fgtr</v>
      </c>
      <c r="D1666" s="20" t="str">
        <f t="shared" ca="1" si="274"/>
        <v>B</v>
      </c>
      <c r="E1666" s="20" t="str">
        <f t="shared" ca="1" si="274"/>
        <v>No</v>
      </c>
      <c r="F1666" s="20" t="str">
        <f t="shared" ca="1" si="274"/>
        <v>1</v>
      </c>
      <c r="G1666" s="20" t="str">
        <f t="shared" ca="1" si="274"/>
        <v>Character</v>
      </c>
      <c r="H1666" s="20" t="str">
        <f t="shared" ca="1" si="274"/>
        <v/>
      </c>
      <c r="I1666" s="20" t="str">
        <f t="shared" ca="1" si="274"/>
        <v>Back</v>
      </c>
      <c r="J1666" s="20" t="str">
        <f t="shared" ca="1" si="274"/>
        <v/>
      </c>
      <c r="K1666" s="20" t="str">
        <f t="shared" ca="1" si="274"/>
        <v/>
      </c>
      <c r="L1666" s="20" t="str">
        <f t="shared" ca="1" si="274"/>
        <v/>
      </c>
      <c r="M1666" s="20" t="str">
        <f t="shared" ca="1" si="274"/>
        <v/>
      </c>
      <c r="N1666" s="20" t="str">
        <f t="shared" ca="1" si="274"/>
        <v/>
      </c>
      <c r="O1666" s="20" t="str">
        <f t="shared" ca="1" si="274"/>
        <v/>
      </c>
      <c r="P1666" s="25" t="str">
        <f t="shared" ca="1" si="274"/>
        <v/>
      </c>
      <c r="Q1666" s="25" t="str">
        <f t="shared" ca="1" si="274"/>
        <v/>
      </c>
      <c r="R1666" s="25" t="str">
        <f t="shared" ca="1" si="272"/>
        <v/>
      </c>
      <c r="S1666" s="25" t="str">
        <f t="shared" ca="1" si="272"/>
        <v/>
      </c>
      <c r="T1666" s="25" t="str">
        <f t="shared" ca="1" si="272"/>
        <v/>
      </c>
      <c r="U1666" s="25" t="str">
        <f t="shared" ca="1" si="272"/>
        <v/>
      </c>
    </row>
    <row r="1667" spans="1:21" ht="13.5" customHeight="1">
      <c r="A1667" s="20" t="str">
        <f t="shared" ca="1" si="271"/>
        <v>Tontelizi (Halberdier)</v>
      </c>
      <c r="B1667" s="20" t="str">
        <f t="shared" ca="1" si="274"/>
        <v>0fbf286c-80a8-4e27-8cac-9135a71b37bc</v>
      </c>
      <c r="C1667" s="20" t="str">
        <f t="shared" ca="1" si="274"/>
        <v>Fgtr</v>
      </c>
      <c r="D1667" s="20" t="str">
        <f t="shared" ca="1" si="274"/>
        <v>B</v>
      </c>
      <c r="E1667" s="20" t="str">
        <f t="shared" ca="1" si="274"/>
        <v>No</v>
      </c>
      <c r="F1667" s="20" t="str">
        <f t="shared" ca="1" si="274"/>
        <v>1</v>
      </c>
      <c r="G1667" s="20" t="str">
        <f t="shared" ca="1" si="274"/>
        <v>Character</v>
      </c>
      <c r="H1667" s="20" t="str">
        <f t="shared" ca="1" si="274"/>
        <v>Role</v>
      </c>
      <c r="I1667" s="20" t="str">
        <f t="shared" ca="1" si="274"/>
        <v>Front</v>
      </c>
      <c r="J1667" s="20" t="str">
        <f t="shared" ca="1" si="274"/>
        <v/>
      </c>
      <c r="K1667" s="20" t="str">
        <f t="shared" ca="1" si="274"/>
        <v/>
      </c>
      <c r="L1667" s="20" t="str">
        <f t="shared" ca="1" si="274"/>
        <v/>
      </c>
      <c r="M1667" s="20" t="str">
        <f t="shared" ca="1" si="274"/>
        <v/>
      </c>
      <c r="N1667" s="20" t="str">
        <f t="shared" ca="1" si="274"/>
        <v/>
      </c>
      <c r="O1667" s="20" t="str">
        <f t="shared" ca="1" si="274"/>
        <v/>
      </c>
      <c r="P1667" s="25" t="str">
        <f t="shared" ca="1" si="274"/>
        <v/>
      </c>
      <c r="Q1667" s="25" t="str">
        <f t="shared" ca="1" si="274"/>
        <v/>
      </c>
      <c r="R1667" s="25" t="str">
        <f t="shared" ca="1" si="272"/>
        <v/>
      </c>
      <c r="S1667" s="25" t="str">
        <f t="shared" ca="1" si="272"/>
        <v/>
      </c>
      <c r="T1667" s="25" t="str">
        <f t="shared" ca="1" si="272"/>
        <v/>
      </c>
      <c r="U1667" s="25" t="str">
        <f t="shared" ca="1" si="272"/>
        <v/>
      </c>
    </row>
    <row r="1668" spans="1:21" ht="13.5" customHeight="1">
      <c r="A1668" s="20" t="str">
        <f t="shared" ca="1" si="271"/>
        <v>Tontelizi (Legbreaker)</v>
      </c>
      <c r="B1668" s="20" t="str">
        <f t="shared" ca="1" si="274"/>
        <v>1631fb65-5ede-4265-8219-0cee1d583820</v>
      </c>
      <c r="C1668" s="20" t="str">
        <f t="shared" ca="1" si="274"/>
        <v>Fgtr</v>
      </c>
      <c r="D1668" s="20" t="str">
        <f t="shared" ca="1" si="274"/>
        <v>B</v>
      </c>
      <c r="E1668" s="20" t="str">
        <f t="shared" ca="1" si="274"/>
        <v>No</v>
      </c>
      <c r="F1668" s="20" t="str">
        <f t="shared" ca="1" si="274"/>
        <v>1</v>
      </c>
      <c r="G1668" s="20" t="str">
        <f t="shared" ca="1" si="274"/>
        <v>Character</v>
      </c>
      <c r="H1668" s="20" t="str">
        <f t="shared" ca="1" si="274"/>
        <v>Role</v>
      </c>
      <c r="I1668" s="20" t="str">
        <f t="shared" ca="1" si="274"/>
        <v>Back</v>
      </c>
      <c r="J1668" s="20" t="str">
        <f t="shared" ca="1" si="274"/>
        <v/>
      </c>
      <c r="K1668" s="20" t="str">
        <f t="shared" ca="1" si="274"/>
        <v/>
      </c>
      <c r="L1668" s="20" t="str">
        <f t="shared" ca="1" si="274"/>
        <v/>
      </c>
      <c r="M1668" s="20" t="str">
        <f t="shared" ca="1" si="274"/>
        <v/>
      </c>
      <c r="N1668" s="20" t="str">
        <f t="shared" ca="1" si="274"/>
        <v/>
      </c>
      <c r="O1668" s="20" t="str">
        <f t="shared" ca="1" si="274"/>
        <v/>
      </c>
      <c r="P1668" s="25" t="str">
        <f t="shared" ca="1" si="274"/>
        <v/>
      </c>
      <c r="Q1668" s="25" t="str">
        <f t="shared" ca="1" si="274"/>
        <v/>
      </c>
      <c r="R1668" s="25" t="str">
        <f t="shared" ca="1" si="272"/>
        <v/>
      </c>
      <c r="S1668" s="25" t="str">
        <f t="shared" ca="1" si="272"/>
        <v/>
      </c>
      <c r="T1668" s="25" t="str">
        <f t="shared" ca="1" si="272"/>
        <v/>
      </c>
      <c r="U1668" s="25" t="str">
        <f t="shared" ca="1" si="272"/>
        <v/>
      </c>
    </row>
    <row r="1669" spans="1:21" ht="13.5" customHeight="1">
      <c r="A1669" s="20" t="str">
        <f t="shared" ca="1" si="271"/>
        <v>Valeros</v>
      </c>
      <c r="B1669" s="20" t="str">
        <f t="shared" ca="1" si="274"/>
        <v>4488ad29-c177-49b4-968f-06a348b7e3e3</v>
      </c>
      <c r="C1669" s="20" t="str">
        <f t="shared" ca="1" si="274"/>
        <v>Fgtr</v>
      </c>
      <c r="D1669" s="20" t="str">
        <f t="shared" ca="1" si="274"/>
        <v>B</v>
      </c>
      <c r="E1669" s="20" t="str">
        <f t="shared" ca="1" si="274"/>
        <v>No</v>
      </c>
      <c r="F1669" s="20" t="str">
        <f t="shared" ca="1" si="274"/>
        <v>1</v>
      </c>
      <c r="G1669" s="20" t="str">
        <f t="shared" ca="1" si="274"/>
        <v>Character</v>
      </c>
      <c r="H1669" s="20" t="str">
        <f t="shared" ca="1" si="274"/>
        <v/>
      </c>
      <c r="I1669" s="20" t="str">
        <f t="shared" ca="1" si="274"/>
        <v>Front</v>
      </c>
      <c r="J1669" s="20" t="str">
        <f t="shared" ca="1" si="274"/>
        <v/>
      </c>
      <c r="K1669" s="20" t="str">
        <f t="shared" ca="1" si="274"/>
        <v/>
      </c>
      <c r="L1669" s="20" t="str">
        <f t="shared" ca="1" si="274"/>
        <v/>
      </c>
      <c r="M1669" s="20" t="str">
        <f t="shared" ca="1" si="274"/>
        <v/>
      </c>
      <c r="N1669" s="20" t="str">
        <f t="shared" ca="1" si="274"/>
        <v/>
      </c>
      <c r="O1669" s="20" t="str">
        <f t="shared" ca="1" si="274"/>
        <v/>
      </c>
      <c r="P1669" s="25" t="str">
        <f t="shared" ca="1" si="274"/>
        <v/>
      </c>
      <c r="Q1669" s="25" t="str">
        <f t="shared" ca="1" si="274"/>
        <v/>
      </c>
      <c r="R1669" s="25" t="str">
        <f t="shared" ca="1" si="272"/>
        <v/>
      </c>
      <c r="S1669" s="25" t="str">
        <f t="shared" ca="1" si="272"/>
        <v/>
      </c>
      <c r="T1669" s="25" t="str">
        <f t="shared" ca="1" si="272"/>
        <v/>
      </c>
      <c r="U1669" s="25" t="str">
        <f t="shared" ca="1" si="272"/>
        <v/>
      </c>
    </row>
    <row r="1670" spans="1:21" ht="13.5" customHeight="1">
      <c r="A1670" s="20" t="str">
        <f t="shared" ca="1" si="271"/>
        <v>Valeros</v>
      </c>
      <c r="B1670" s="20" t="str">
        <f t="shared" ca="1" si="274"/>
        <v>dac1d529-95c5-4b45-aa75-3debd805d9b1</v>
      </c>
      <c r="C1670" s="20" t="str">
        <f t="shared" ca="1" si="274"/>
        <v>Fgtr</v>
      </c>
      <c r="D1670" s="20" t="str">
        <f t="shared" ca="1" si="274"/>
        <v>B</v>
      </c>
      <c r="E1670" s="20" t="str">
        <f t="shared" ca="1" si="274"/>
        <v>No</v>
      </c>
      <c r="F1670" s="20" t="str">
        <f t="shared" ca="1" si="274"/>
        <v>1</v>
      </c>
      <c r="G1670" s="20" t="str">
        <f t="shared" ca="1" si="274"/>
        <v>Character</v>
      </c>
      <c r="H1670" s="20" t="str">
        <f t="shared" ca="1" si="274"/>
        <v/>
      </c>
      <c r="I1670" s="20" t="str">
        <f t="shared" ca="1" si="274"/>
        <v>Back</v>
      </c>
      <c r="J1670" s="20" t="str">
        <f t="shared" ca="1" si="274"/>
        <v/>
      </c>
      <c r="K1670" s="20" t="str">
        <f t="shared" ca="1" si="274"/>
        <v/>
      </c>
      <c r="L1670" s="20" t="str">
        <f t="shared" ca="1" si="274"/>
        <v/>
      </c>
      <c r="M1670" s="20" t="str">
        <f t="shared" ca="1" si="274"/>
        <v/>
      </c>
      <c r="N1670" s="20" t="str">
        <f t="shared" ca="1" si="274"/>
        <v/>
      </c>
      <c r="O1670" s="20" t="str">
        <f t="shared" ca="1" si="274"/>
        <v/>
      </c>
      <c r="P1670" s="25" t="str">
        <f t="shared" ca="1" si="274"/>
        <v/>
      </c>
      <c r="Q1670" s="25" t="str">
        <f t="shared" ca="1" si="274"/>
        <v/>
      </c>
      <c r="R1670" s="25" t="str">
        <f t="shared" ca="1" si="272"/>
        <v/>
      </c>
      <c r="S1670" s="25" t="str">
        <f t="shared" ca="1" si="272"/>
        <v/>
      </c>
      <c r="T1670" s="25" t="str">
        <f t="shared" ca="1" si="272"/>
        <v/>
      </c>
      <c r="U1670" s="25" t="str">
        <f t="shared" ca="1" si="272"/>
        <v/>
      </c>
    </row>
    <row r="1671" spans="1:21" ht="13.5" customHeight="1">
      <c r="A1671" s="20" t="str">
        <f t="shared" ca="1" si="271"/>
        <v>Valeros (Daredevil)</v>
      </c>
      <c r="B1671" s="20" t="str">
        <f t="shared" ca="1" si="274"/>
        <v>e56bf57a-2828-4509-a40e-3d44cb56a98e</v>
      </c>
      <c r="C1671" s="20" t="str">
        <f t="shared" ca="1" si="274"/>
        <v>Fgtr</v>
      </c>
      <c r="D1671" s="20" t="str">
        <f t="shared" ca="1" si="274"/>
        <v>B</v>
      </c>
      <c r="E1671" s="20" t="str">
        <f t="shared" ca="1" si="274"/>
        <v>No</v>
      </c>
      <c r="F1671" s="20" t="str">
        <f t="shared" ca="1" si="274"/>
        <v>1</v>
      </c>
      <c r="G1671" s="20" t="str">
        <f t="shared" ca="1" si="274"/>
        <v>Character</v>
      </c>
      <c r="H1671" s="20" t="str">
        <f t="shared" ca="1" si="274"/>
        <v>Role</v>
      </c>
      <c r="I1671" s="20" t="str">
        <f t="shared" ca="1" si="274"/>
        <v>Front</v>
      </c>
      <c r="J1671" s="20" t="str">
        <f t="shared" ca="1" si="274"/>
        <v/>
      </c>
      <c r="K1671" s="20" t="str">
        <f t="shared" ca="1" si="274"/>
        <v/>
      </c>
      <c r="L1671" s="20" t="str">
        <f t="shared" ca="1" si="274"/>
        <v/>
      </c>
      <c r="M1671" s="20" t="str">
        <f t="shared" ca="1" si="274"/>
        <v/>
      </c>
      <c r="N1671" s="20" t="str">
        <f t="shared" ca="1" si="274"/>
        <v/>
      </c>
      <c r="O1671" s="20" t="str">
        <f t="shared" ca="1" si="274"/>
        <v/>
      </c>
      <c r="P1671" s="25" t="str">
        <f t="shared" ca="1" si="274"/>
        <v/>
      </c>
      <c r="Q1671" s="25" t="str">
        <f t="shared" ca="1" si="274"/>
        <v/>
      </c>
      <c r="R1671" s="25" t="str">
        <f t="shared" ca="1" si="272"/>
        <v/>
      </c>
      <c r="S1671" s="25" t="str">
        <f t="shared" ca="1" si="272"/>
        <v/>
      </c>
      <c r="T1671" s="25" t="str">
        <f t="shared" ca="1" si="272"/>
        <v/>
      </c>
      <c r="U1671" s="25" t="str">
        <f t="shared" ca="1" si="272"/>
        <v/>
      </c>
    </row>
    <row r="1672" spans="1:21" ht="13.5" customHeight="1">
      <c r="A1672" s="20" t="str">
        <f t="shared" ca="1" si="271"/>
        <v>Valeros (Liberator)</v>
      </c>
      <c r="B1672" s="20" t="str">
        <f t="shared" ref="B1672:Q1681" ca="1" si="275">IF(INDIRECT(ADDRESS(ROW(),COLUMN(),,,"Details"))="","",SUBSTITUTE(SUBSTITUTE(INDIRECT(ADDRESS(ROW(),COLUMN(),,,"Details")),"
","&amp;#10;"),"""","&amp;quot;"))</f>
        <v>76575353-a9f5-4335-aa5b-241d055e2de0</v>
      </c>
      <c r="C1672" s="20" t="str">
        <f t="shared" ca="1" si="275"/>
        <v>Fgtr</v>
      </c>
      <c r="D1672" s="20" t="str">
        <f t="shared" ca="1" si="275"/>
        <v>B</v>
      </c>
      <c r="E1672" s="20" t="str">
        <f t="shared" ca="1" si="275"/>
        <v>No</v>
      </c>
      <c r="F1672" s="20" t="str">
        <f t="shared" ca="1" si="275"/>
        <v>1</v>
      </c>
      <c r="G1672" s="20" t="str">
        <f t="shared" ca="1" si="275"/>
        <v>Character</v>
      </c>
      <c r="H1672" s="20" t="str">
        <f t="shared" ca="1" si="275"/>
        <v>Role</v>
      </c>
      <c r="I1672" s="20" t="str">
        <f t="shared" ca="1" si="275"/>
        <v>Back</v>
      </c>
      <c r="J1672" s="20" t="str">
        <f t="shared" ca="1" si="275"/>
        <v/>
      </c>
      <c r="K1672" s="20" t="str">
        <f t="shared" ca="1" si="275"/>
        <v/>
      </c>
      <c r="L1672" s="20" t="str">
        <f t="shared" ca="1" si="275"/>
        <v/>
      </c>
      <c r="M1672" s="20" t="str">
        <f t="shared" ca="1" si="275"/>
        <v/>
      </c>
      <c r="N1672" s="20" t="str">
        <f t="shared" ca="1" si="275"/>
        <v/>
      </c>
      <c r="O1672" s="20" t="str">
        <f t="shared" ca="1" si="275"/>
        <v/>
      </c>
      <c r="P1672" s="25" t="str">
        <f t="shared" ca="1" si="275"/>
        <v/>
      </c>
      <c r="Q1672" s="25" t="str">
        <f t="shared" ca="1" si="275"/>
        <v/>
      </c>
      <c r="R1672" s="25" t="str">
        <f t="shared" ca="1" si="272"/>
        <v/>
      </c>
      <c r="S1672" s="25" t="str">
        <f t="shared" ca="1" si="272"/>
        <v/>
      </c>
      <c r="T1672" s="25" t="str">
        <f t="shared" ca="1" si="272"/>
        <v/>
      </c>
      <c r="U1672" s="25" t="str">
        <f t="shared" ca="1" si="272"/>
        <v/>
      </c>
    </row>
    <row r="1673" spans="1:21" ht="13.5" customHeight="1">
      <c r="A1673" s="20" t="str">
        <f t="shared" ca="1" si="271"/>
        <v>Vika</v>
      </c>
      <c r="B1673" s="20" t="str">
        <f t="shared" ca="1" si="275"/>
        <v>7b96d148-a6ce-4947-91c8-2e4b2ffabc26</v>
      </c>
      <c r="C1673" s="20" t="str">
        <f t="shared" ca="1" si="275"/>
        <v>Fgtr</v>
      </c>
      <c r="D1673" s="20" t="str">
        <f t="shared" ca="1" si="275"/>
        <v>B</v>
      </c>
      <c r="E1673" s="20" t="str">
        <f t="shared" ca="1" si="275"/>
        <v>No</v>
      </c>
      <c r="F1673" s="20" t="str">
        <f t="shared" ca="1" si="275"/>
        <v>1</v>
      </c>
      <c r="G1673" s="20" t="str">
        <f t="shared" ca="1" si="275"/>
        <v>Character</v>
      </c>
      <c r="H1673" s="20" t="str">
        <f t="shared" ca="1" si="275"/>
        <v/>
      </c>
      <c r="I1673" s="20" t="str">
        <f t="shared" ca="1" si="275"/>
        <v>Front</v>
      </c>
      <c r="J1673" s="20" t="str">
        <f t="shared" ca="1" si="275"/>
        <v/>
      </c>
      <c r="K1673" s="20" t="str">
        <f t="shared" ca="1" si="275"/>
        <v/>
      </c>
      <c r="L1673" s="20" t="str">
        <f t="shared" ca="1" si="275"/>
        <v/>
      </c>
      <c r="M1673" s="20" t="str">
        <f t="shared" ca="1" si="275"/>
        <v/>
      </c>
      <c r="N1673" s="20" t="str">
        <f t="shared" ca="1" si="275"/>
        <v/>
      </c>
      <c r="O1673" s="20" t="str">
        <f t="shared" ca="1" si="275"/>
        <v/>
      </c>
      <c r="P1673" s="25" t="str">
        <f t="shared" ca="1" si="275"/>
        <v/>
      </c>
      <c r="Q1673" s="25" t="str">
        <f t="shared" ca="1" si="275"/>
        <v/>
      </c>
      <c r="R1673" s="25" t="str">
        <f t="shared" ca="1" si="272"/>
        <v/>
      </c>
      <c r="S1673" s="25" t="str">
        <f t="shared" ca="1" si="272"/>
        <v/>
      </c>
      <c r="T1673" s="25" t="str">
        <f t="shared" ca="1" si="272"/>
        <v/>
      </c>
      <c r="U1673" s="25" t="str">
        <f t="shared" ca="1" si="272"/>
        <v/>
      </c>
    </row>
    <row r="1674" spans="1:21" ht="13.5" customHeight="1">
      <c r="A1674" s="20" t="str">
        <f t="shared" ca="1" si="271"/>
        <v>Vika</v>
      </c>
      <c r="B1674" s="20" t="str">
        <f t="shared" ca="1" si="275"/>
        <v>c32da2cf-b3f4-472d-ac3b-f7a3549dcd45</v>
      </c>
      <c r="C1674" s="20" t="str">
        <f t="shared" ca="1" si="275"/>
        <v>Fgtr</v>
      </c>
      <c r="D1674" s="20" t="str">
        <f t="shared" ca="1" si="275"/>
        <v>B</v>
      </c>
      <c r="E1674" s="20" t="str">
        <f t="shared" ca="1" si="275"/>
        <v>No</v>
      </c>
      <c r="F1674" s="20" t="str">
        <f t="shared" ca="1" si="275"/>
        <v>1</v>
      </c>
      <c r="G1674" s="20" t="str">
        <f t="shared" ca="1" si="275"/>
        <v>Character</v>
      </c>
      <c r="H1674" s="20" t="str">
        <f t="shared" ca="1" si="275"/>
        <v/>
      </c>
      <c r="I1674" s="20" t="str">
        <f t="shared" ca="1" si="275"/>
        <v>Back</v>
      </c>
      <c r="J1674" s="20" t="str">
        <f t="shared" ca="1" si="275"/>
        <v/>
      </c>
      <c r="K1674" s="20" t="str">
        <f t="shared" ca="1" si="275"/>
        <v/>
      </c>
      <c r="L1674" s="20" t="str">
        <f t="shared" ca="1" si="275"/>
        <v/>
      </c>
      <c r="M1674" s="20" t="str">
        <f t="shared" ca="1" si="275"/>
        <v/>
      </c>
      <c r="N1674" s="20" t="str">
        <f t="shared" ca="1" si="275"/>
        <v/>
      </c>
      <c r="O1674" s="20" t="str">
        <f t="shared" ca="1" si="275"/>
        <v/>
      </c>
      <c r="P1674" s="25" t="str">
        <f t="shared" ca="1" si="275"/>
        <v/>
      </c>
      <c r="Q1674" s="25" t="str">
        <f t="shared" ca="1" si="275"/>
        <v/>
      </c>
      <c r="R1674" s="25" t="str">
        <f t="shared" ca="1" si="272"/>
        <v/>
      </c>
      <c r="S1674" s="25" t="str">
        <f t="shared" ca="1" si="272"/>
        <v/>
      </c>
      <c r="T1674" s="25" t="str">
        <f t="shared" ca="1" si="272"/>
        <v/>
      </c>
      <c r="U1674" s="25" t="str">
        <f t="shared" ca="1" si="272"/>
        <v/>
      </c>
    </row>
    <row r="1675" spans="1:21" ht="13.5" customHeight="1">
      <c r="A1675" s="20" t="str">
        <f t="shared" ca="1" si="271"/>
        <v>Vika (Blacksmith)</v>
      </c>
      <c r="B1675" s="20" t="str">
        <f t="shared" ca="1" si="275"/>
        <v>6970e33f-9924-472b-bbde-06ce2e51ac36</v>
      </c>
      <c r="C1675" s="20" t="str">
        <f t="shared" ca="1" si="275"/>
        <v>Fgtr</v>
      </c>
      <c r="D1675" s="20" t="str">
        <f t="shared" ca="1" si="275"/>
        <v>B</v>
      </c>
      <c r="E1675" s="20" t="str">
        <f t="shared" ca="1" si="275"/>
        <v>No</v>
      </c>
      <c r="F1675" s="20" t="str">
        <f t="shared" ca="1" si="275"/>
        <v>1</v>
      </c>
      <c r="G1675" s="20" t="str">
        <f t="shared" ca="1" si="275"/>
        <v>Character</v>
      </c>
      <c r="H1675" s="20" t="str">
        <f t="shared" ca="1" si="275"/>
        <v>Role</v>
      </c>
      <c r="I1675" s="20" t="str">
        <f t="shared" ca="1" si="275"/>
        <v>Front</v>
      </c>
      <c r="J1675" s="20" t="str">
        <f t="shared" ca="1" si="275"/>
        <v/>
      </c>
      <c r="K1675" s="20" t="str">
        <f t="shared" ca="1" si="275"/>
        <v/>
      </c>
      <c r="L1675" s="20" t="str">
        <f t="shared" ca="1" si="275"/>
        <v/>
      </c>
      <c r="M1675" s="20" t="str">
        <f t="shared" ca="1" si="275"/>
        <v/>
      </c>
      <c r="N1675" s="20" t="str">
        <f t="shared" ca="1" si="275"/>
        <v/>
      </c>
      <c r="O1675" s="20" t="str">
        <f t="shared" ca="1" si="275"/>
        <v/>
      </c>
      <c r="P1675" s="25" t="str">
        <f t="shared" ca="1" si="275"/>
        <v/>
      </c>
      <c r="Q1675" s="25" t="str">
        <f t="shared" ca="1" si="275"/>
        <v/>
      </c>
      <c r="R1675" s="25" t="str">
        <f t="shared" ca="1" si="272"/>
        <v/>
      </c>
      <c r="S1675" s="25" t="str">
        <f t="shared" ca="1" si="272"/>
        <v/>
      </c>
      <c r="T1675" s="25" t="str">
        <f t="shared" ca="1" si="272"/>
        <v/>
      </c>
      <c r="U1675" s="25" t="str">
        <f t="shared" ca="1" si="272"/>
        <v/>
      </c>
    </row>
    <row r="1676" spans="1:21" ht="13.5" customHeight="1">
      <c r="A1676" s="20" t="str">
        <f t="shared" ca="1" si="271"/>
        <v>Vika (Pulverizer)</v>
      </c>
      <c r="B1676" s="20" t="str">
        <f t="shared" ca="1" si="275"/>
        <v>d4650af2-d4ca-4962-a8ea-e8c56080c388</v>
      </c>
      <c r="C1676" s="20" t="str">
        <f t="shared" ca="1" si="275"/>
        <v>Fgtr</v>
      </c>
      <c r="D1676" s="20" t="str">
        <f t="shared" ca="1" si="275"/>
        <v>B</v>
      </c>
      <c r="E1676" s="20" t="str">
        <f t="shared" ca="1" si="275"/>
        <v>No</v>
      </c>
      <c r="F1676" s="20" t="str">
        <f t="shared" ca="1" si="275"/>
        <v>1</v>
      </c>
      <c r="G1676" s="20" t="str">
        <f t="shared" ca="1" si="275"/>
        <v>Character</v>
      </c>
      <c r="H1676" s="20" t="str">
        <f t="shared" ca="1" si="275"/>
        <v>Role</v>
      </c>
      <c r="I1676" s="20" t="str">
        <f t="shared" ca="1" si="275"/>
        <v>Back</v>
      </c>
      <c r="J1676" s="20" t="str">
        <f t="shared" ca="1" si="275"/>
        <v/>
      </c>
      <c r="K1676" s="20" t="str">
        <f t="shared" ca="1" si="275"/>
        <v/>
      </c>
      <c r="L1676" s="20" t="str">
        <f t="shared" ca="1" si="275"/>
        <v/>
      </c>
      <c r="M1676" s="20" t="str">
        <f t="shared" ca="1" si="275"/>
        <v/>
      </c>
      <c r="N1676" s="20" t="str">
        <f t="shared" ca="1" si="275"/>
        <v/>
      </c>
      <c r="O1676" s="20" t="str">
        <f t="shared" ca="1" si="275"/>
        <v/>
      </c>
      <c r="P1676" s="25" t="str">
        <f t="shared" ca="1" si="275"/>
        <v/>
      </c>
      <c r="Q1676" s="25" t="str">
        <f t="shared" ca="1" si="275"/>
        <v/>
      </c>
      <c r="R1676" s="25" t="str">
        <f t="shared" ca="1" si="272"/>
        <v/>
      </c>
      <c r="S1676" s="25" t="str">
        <f t="shared" ca="1" si="272"/>
        <v/>
      </c>
      <c r="T1676" s="25" t="str">
        <f t="shared" ca="1" si="272"/>
        <v/>
      </c>
      <c r="U1676" s="25" t="str">
        <f t="shared" ca="1" si="272"/>
        <v/>
      </c>
    </row>
    <row r="1677" spans="1:21" ht="13.5" customHeight="1">
      <c r="A1677" s="20" t="str">
        <f t="shared" ca="1" si="271"/>
        <v>Glaive</v>
      </c>
      <c r="B1677" s="20" t="str">
        <f t="shared" ca="1" si="275"/>
        <v>3c3c7279-82be-4940-af94-62ab8da57a44</v>
      </c>
      <c r="C1677" s="20" t="str">
        <f t="shared" ca="1" si="275"/>
        <v>Fgtr</v>
      </c>
      <c r="D1677" s="20" t="str">
        <f t="shared" ca="1" si="275"/>
        <v>B</v>
      </c>
      <c r="E1677" s="20" t="str">
        <f t="shared" ca="1" si="275"/>
        <v/>
      </c>
      <c r="F1677" s="20" t="str">
        <f t="shared" ca="1" si="275"/>
        <v/>
      </c>
      <c r="G1677" s="20" t="str">
        <f t="shared" ca="1" si="275"/>
        <v/>
      </c>
      <c r="H1677" s="20" t="str">
        <f t="shared" ca="1" si="275"/>
        <v/>
      </c>
      <c r="I1677" s="20" t="str">
        <f t="shared" ca="1" si="275"/>
        <v/>
      </c>
      <c r="J1677" s="20" t="str">
        <f t="shared" ca="1" si="275"/>
        <v/>
      </c>
      <c r="K1677" s="20" t="str">
        <f t="shared" ca="1" si="275"/>
        <v/>
      </c>
      <c r="L1677" s="20" t="str">
        <f t="shared" ca="1" si="275"/>
        <v/>
      </c>
      <c r="M1677" s="20" t="str">
        <f t="shared" ca="1" si="275"/>
        <v/>
      </c>
      <c r="N1677" s="20" t="str">
        <f t="shared" ca="1" si="275"/>
        <v/>
      </c>
      <c r="O1677" s="20" t="str">
        <f t="shared" ca="1" si="275"/>
        <v/>
      </c>
      <c r="P1677" s="25" t="str">
        <f t="shared" ca="1" si="275"/>
        <v/>
      </c>
      <c r="Q1677" s="25" t="str">
        <f t="shared" ca="1" si="275"/>
        <v/>
      </c>
      <c r="R1677" s="25" t="str">
        <f t="shared" ca="1" si="272"/>
        <v/>
      </c>
      <c r="S1677" s="25" t="str">
        <f t="shared" ca="1" si="272"/>
        <v/>
      </c>
      <c r="T1677" s="25" t="str">
        <f t="shared" ca="1" si="272"/>
        <v/>
      </c>
      <c r="U1677" s="25" t="str">
        <f t="shared" ca="1" si="272"/>
        <v/>
      </c>
    </row>
    <row r="1678" spans="1:21" ht="13.5" customHeight="1">
      <c r="A1678" s="20" t="str">
        <f t="shared" ca="1" si="271"/>
        <v>Greatclub</v>
      </c>
      <c r="B1678" s="20" t="str">
        <f t="shared" ca="1" si="275"/>
        <v>e595daac-3f66-4a46-a00a-9eae2daa4df3</v>
      </c>
      <c r="C1678" s="20" t="str">
        <f t="shared" ca="1" si="275"/>
        <v>Fgtr</v>
      </c>
      <c r="D1678" s="20" t="str">
        <f t="shared" ca="1" si="275"/>
        <v>B</v>
      </c>
      <c r="E1678" s="20" t="str">
        <f t="shared" ca="1" si="275"/>
        <v/>
      </c>
      <c r="F1678" s="20" t="str">
        <f t="shared" ca="1" si="275"/>
        <v/>
      </c>
      <c r="G1678" s="20" t="str">
        <f t="shared" ca="1" si="275"/>
        <v/>
      </c>
      <c r="H1678" s="20" t="str">
        <f t="shared" ca="1" si="275"/>
        <v/>
      </c>
      <c r="I1678" s="20" t="str">
        <f t="shared" ca="1" si="275"/>
        <v/>
      </c>
      <c r="J1678" s="20" t="str">
        <f t="shared" ca="1" si="275"/>
        <v/>
      </c>
      <c r="K1678" s="20" t="str">
        <f t="shared" ca="1" si="275"/>
        <v/>
      </c>
      <c r="L1678" s="20" t="str">
        <f t="shared" ca="1" si="275"/>
        <v/>
      </c>
      <c r="M1678" s="20" t="str">
        <f t="shared" ca="1" si="275"/>
        <v/>
      </c>
      <c r="N1678" s="20" t="str">
        <f t="shared" ca="1" si="275"/>
        <v/>
      </c>
      <c r="O1678" s="20" t="str">
        <f t="shared" ca="1" si="275"/>
        <v/>
      </c>
      <c r="P1678" s="25" t="str">
        <f t="shared" ca="1" si="275"/>
        <v/>
      </c>
      <c r="Q1678" s="25" t="str">
        <f t="shared" ca="1" si="275"/>
        <v/>
      </c>
      <c r="R1678" s="25" t="str">
        <f t="shared" ca="1" si="272"/>
        <v/>
      </c>
      <c r="S1678" s="25" t="str">
        <f t="shared" ca="1" si="272"/>
        <v/>
      </c>
      <c r="T1678" s="25" t="str">
        <f t="shared" ca="1" si="272"/>
        <v/>
      </c>
      <c r="U1678" s="25" t="str">
        <f t="shared" ca="1" si="272"/>
        <v/>
      </c>
    </row>
    <row r="1679" spans="1:21" ht="13.5" customHeight="1">
      <c r="A1679" s="20" t="str">
        <f t="shared" ca="1" si="271"/>
        <v>Greatsword</v>
      </c>
      <c r="B1679" s="20" t="str">
        <f t="shared" ca="1" si="275"/>
        <v>dc3b3c2d-14a6-4692-8083-7f2ff727c2f1</v>
      </c>
      <c r="C1679" s="20" t="str">
        <f t="shared" ca="1" si="275"/>
        <v>Fgtr</v>
      </c>
      <c r="D1679" s="20" t="str">
        <f t="shared" ca="1" si="275"/>
        <v>B</v>
      </c>
      <c r="E1679" s="20" t="str">
        <f t="shared" ca="1" si="275"/>
        <v/>
      </c>
      <c r="F1679" s="20" t="str">
        <f t="shared" ca="1" si="275"/>
        <v/>
      </c>
      <c r="G1679" s="20" t="str">
        <f t="shared" ca="1" si="275"/>
        <v/>
      </c>
      <c r="H1679" s="20" t="str">
        <f t="shared" ca="1" si="275"/>
        <v/>
      </c>
      <c r="I1679" s="20" t="str">
        <f t="shared" ca="1" si="275"/>
        <v/>
      </c>
      <c r="J1679" s="20" t="str">
        <f t="shared" ca="1" si="275"/>
        <v/>
      </c>
      <c r="K1679" s="20" t="str">
        <f t="shared" ca="1" si="275"/>
        <v/>
      </c>
      <c r="L1679" s="20" t="str">
        <f t="shared" ca="1" si="275"/>
        <v/>
      </c>
      <c r="M1679" s="20" t="str">
        <f t="shared" ca="1" si="275"/>
        <v/>
      </c>
      <c r="N1679" s="20" t="str">
        <f t="shared" ca="1" si="275"/>
        <v/>
      </c>
      <c r="O1679" s="20" t="str">
        <f t="shared" ca="1" si="275"/>
        <v/>
      </c>
      <c r="P1679" s="25" t="str">
        <f t="shared" ca="1" si="275"/>
        <v/>
      </c>
      <c r="Q1679" s="25" t="str">
        <f t="shared" ca="1" si="275"/>
        <v/>
      </c>
      <c r="R1679" s="25" t="str">
        <f t="shared" ca="1" si="272"/>
        <v/>
      </c>
      <c r="S1679" s="25" t="str">
        <f t="shared" ca="1" si="272"/>
        <v/>
      </c>
      <c r="T1679" s="25" t="str">
        <f t="shared" ca="1" si="272"/>
        <v/>
      </c>
      <c r="U1679" s="25" t="str">
        <f t="shared" ca="1" si="272"/>
        <v/>
      </c>
    </row>
    <row r="1680" spans="1:21" ht="13.5" customHeight="1">
      <c r="A1680" s="20" t="str">
        <f t="shared" ca="1" si="271"/>
        <v>Longspear</v>
      </c>
      <c r="B1680" s="20" t="str">
        <f t="shared" ca="1" si="275"/>
        <v>7d5d860e-1cdd-4e21-bae3-1cbcca2e5331</v>
      </c>
      <c r="C1680" s="20" t="str">
        <f t="shared" ca="1" si="275"/>
        <v>Fgtr</v>
      </c>
      <c r="D1680" s="20" t="str">
        <f t="shared" ca="1" si="275"/>
        <v>B</v>
      </c>
      <c r="E1680" s="20" t="str">
        <f t="shared" ca="1" si="275"/>
        <v/>
      </c>
      <c r="F1680" s="20" t="str">
        <f t="shared" ca="1" si="275"/>
        <v/>
      </c>
      <c r="G1680" s="20" t="str">
        <f t="shared" ca="1" si="275"/>
        <v/>
      </c>
      <c r="H1680" s="20" t="str">
        <f t="shared" ca="1" si="275"/>
        <v/>
      </c>
      <c r="I1680" s="20" t="str">
        <f t="shared" ca="1" si="275"/>
        <v/>
      </c>
      <c r="J1680" s="20" t="str">
        <f t="shared" ca="1" si="275"/>
        <v/>
      </c>
      <c r="K1680" s="20" t="str">
        <f t="shared" ca="1" si="275"/>
        <v/>
      </c>
      <c r="L1680" s="20" t="str">
        <f t="shared" ca="1" si="275"/>
        <v/>
      </c>
      <c r="M1680" s="20" t="str">
        <f t="shared" ca="1" si="275"/>
        <v/>
      </c>
      <c r="N1680" s="20" t="str">
        <f t="shared" ca="1" si="275"/>
        <v/>
      </c>
      <c r="O1680" s="20" t="str">
        <f t="shared" ca="1" si="275"/>
        <v/>
      </c>
      <c r="P1680" s="25" t="str">
        <f t="shared" ca="1" si="275"/>
        <v/>
      </c>
      <c r="Q1680" s="25" t="str">
        <f t="shared" ca="1" si="275"/>
        <v/>
      </c>
      <c r="R1680" s="25" t="str">
        <f t="shared" ca="1" si="272"/>
        <v/>
      </c>
      <c r="S1680" s="25" t="str">
        <f t="shared" ca="1" si="272"/>
        <v/>
      </c>
      <c r="T1680" s="25" t="str">
        <f t="shared" ca="1" si="272"/>
        <v/>
      </c>
      <c r="U1680" s="25" t="str">
        <f t="shared" ca="1" si="272"/>
        <v/>
      </c>
    </row>
    <row r="1681" spans="1:21" ht="13.5" customHeight="1">
      <c r="A1681" s="20" t="str">
        <f t="shared" ca="1" si="271"/>
        <v>Mace</v>
      </c>
      <c r="B1681" s="20" t="str">
        <f t="shared" ca="1" si="275"/>
        <v>331a8b18-45b2-4d01-8e0e-2987531d9638</v>
      </c>
      <c r="C1681" s="20" t="str">
        <f t="shared" ca="1" si="275"/>
        <v>Fgtr</v>
      </c>
      <c r="D1681" s="20" t="str">
        <f t="shared" ca="1" si="275"/>
        <v>B</v>
      </c>
      <c r="E1681" s="20" t="str">
        <f t="shared" ca="1" si="275"/>
        <v/>
      </c>
      <c r="F1681" s="20" t="str">
        <f t="shared" ca="1" si="275"/>
        <v/>
      </c>
      <c r="G1681" s="20" t="str">
        <f t="shared" ca="1" si="275"/>
        <v/>
      </c>
      <c r="H1681" s="20" t="str">
        <f t="shared" ca="1" si="275"/>
        <v/>
      </c>
      <c r="I1681" s="20" t="str">
        <f t="shared" ca="1" si="275"/>
        <v/>
      </c>
      <c r="J1681" s="20" t="str">
        <f t="shared" ca="1" si="275"/>
        <v/>
      </c>
      <c r="K1681" s="20" t="str">
        <f t="shared" ca="1" si="275"/>
        <v/>
      </c>
      <c r="L1681" s="20" t="str">
        <f t="shared" ca="1" si="275"/>
        <v/>
      </c>
      <c r="M1681" s="20" t="str">
        <f t="shared" ca="1" si="275"/>
        <v/>
      </c>
      <c r="N1681" s="20" t="str">
        <f t="shared" ca="1" si="275"/>
        <v/>
      </c>
      <c r="O1681" s="20" t="str">
        <f t="shared" ca="1" si="275"/>
        <v/>
      </c>
      <c r="P1681" s="25" t="str">
        <f t="shared" ca="1" si="275"/>
        <v/>
      </c>
      <c r="Q1681" s="25" t="str">
        <f t="shared" ca="1" si="275"/>
        <v/>
      </c>
      <c r="R1681" s="25" t="str">
        <f t="shared" ca="1" si="272"/>
        <v/>
      </c>
      <c r="S1681" s="25" t="str">
        <f t="shared" ca="1" si="272"/>
        <v/>
      </c>
      <c r="T1681" s="25" t="str">
        <f t="shared" ca="1" si="272"/>
        <v/>
      </c>
      <c r="U1681" s="25" t="str">
        <f t="shared" ca="1" si="272"/>
        <v/>
      </c>
    </row>
    <row r="1682" spans="1:21" ht="13.5" customHeight="1">
      <c r="A1682" s="20" t="str">
        <f t="shared" ca="1" si="271"/>
        <v>Ranseur</v>
      </c>
      <c r="B1682" s="20" t="str">
        <f t="shared" ref="B1682:Q1691" ca="1" si="276">IF(INDIRECT(ADDRESS(ROW(),COLUMN(),,,"Details"))="","",SUBSTITUTE(SUBSTITUTE(INDIRECT(ADDRESS(ROW(),COLUMN(),,,"Details")),"
","&amp;#10;"),"""","&amp;quot;"))</f>
        <v>49982178-4ffc-494c-898f-c2c51dc14743</v>
      </c>
      <c r="C1682" s="20" t="str">
        <f t="shared" ca="1" si="276"/>
        <v>Fgtr</v>
      </c>
      <c r="D1682" s="20" t="str">
        <f t="shared" ca="1" si="276"/>
        <v>B</v>
      </c>
      <c r="E1682" s="20" t="str">
        <f t="shared" ca="1" si="276"/>
        <v/>
      </c>
      <c r="F1682" s="20" t="str">
        <f t="shared" ca="1" si="276"/>
        <v/>
      </c>
      <c r="G1682" s="20" t="str">
        <f t="shared" ca="1" si="276"/>
        <v/>
      </c>
      <c r="H1682" s="20" t="str">
        <f t="shared" ca="1" si="276"/>
        <v/>
      </c>
      <c r="I1682" s="20" t="str">
        <f t="shared" ca="1" si="276"/>
        <v/>
      </c>
      <c r="J1682" s="20" t="str">
        <f t="shared" ca="1" si="276"/>
        <v/>
      </c>
      <c r="K1682" s="20" t="str">
        <f t="shared" ca="1" si="276"/>
        <v/>
      </c>
      <c r="L1682" s="20" t="str">
        <f t="shared" ca="1" si="276"/>
        <v/>
      </c>
      <c r="M1682" s="20" t="str">
        <f t="shared" ca="1" si="276"/>
        <v/>
      </c>
      <c r="N1682" s="20" t="str">
        <f t="shared" ca="1" si="276"/>
        <v/>
      </c>
      <c r="O1682" s="20" t="str">
        <f t="shared" ca="1" si="276"/>
        <v/>
      </c>
      <c r="P1682" s="25" t="str">
        <f t="shared" ca="1" si="276"/>
        <v/>
      </c>
      <c r="Q1682" s="25" t="str">
        <f t="shared" ca="1" si="276"/>
        <v/>
      </c>
      <c r="R1682" s="25" t="str">
        <f t="shared" ca="1" si="272"/>
        <v/>
      </c>
      <c r="S1682" s="25" t="str">
        <f t="shared" ca="1" si="272"/>
        <v/>
      </c>
      <c r="T1682" s="25" t="str">
        <f t="shared" ca="1" si="272"/>
        <v/>
      </c>
      <c r="U1682" s="25" t="str">
        <f t="shared" ca="1" si="272"/>
        <v/>
      </c>
    </row>
    <row r="1683" spans="1:21" ht="13.5" customHeight="1">
      <c r="A1683" s="20" t="str">
        <f t="shared" ca="1" si="271"/>
        <v>Spiked Chain +1</v>
      </c>
      <c r="B1683" s="20" t="str">
        <f t="shared" ca="1" si="276"/>
        <v>5c8c50b4-ce74-4c8e-b3ae-ccd9829436e4</v>
      </c>
      <c r="C1683" s="20" t="str">
        <f t="shared" ca="1" si="276"/>
        <v>Fgtr</v>
      </c>
      <c r="D1683" s="20" t="str">
        <f t="shared" ca="1" si="276"/>
        <v>B</v>
      </c>
      <c r="E1683" s="20" t="str">
        <f t="shared" ca="1" si="276"/>
        <v/>
      </c>
      <c r="F1683" s="20" t="str">
        <f t="shared" ca="1" si="276"/>
        <v/>
      </c>
      <c r="G1683" s="20" t="str">
        <f t="shared" ca="1" si="276"/>
        <v/>
      </c>
      <c r="H1683" s="20" t="str">
        <f t="shared" ca="1" si="276"/>
        <v/>
      </c>
      <c r="I1683" s="20" t="str">
        <f t="shared" ca="1" si="276"/>
        <v/>
      </c>
      <c r="J1683" s="20" t="str">
        <f t="shared" ca="1" si="276"/>
        <v/>
      </c>
      <c r="K1683" s="20" t="str">
        <f t="shared" ca="1" si="276"/>
        <v/>
      </c>
      <c r="L1683" s="20" t="str">
        <f t="shared" ca="1" si="276"/>
        <v/>
      </c>
      <c r="M1683" s="20" t="str">
        <f t="shared" ca="1" si="276"/>
        <v/>
      </c>
      <c r="N1683" s="20" t="str">
        <f t="shared" ca="1" si="276"/>
        <v/>
      </c>
      <c r="O1683" s="20" t="str">
        <f t="shared" ca="1" si="276"/>
        <v/>
      </c>
      <c r="P1683" s="25" t="str">
        <f t="shared" ca="1" si="276"/>
        <v/>
      </c>
      <c r="Q1683" s="25" t="str">
        <f t="shared" ca="1" si="276"/>
        <v/>
      </c>
      <c r="R1683" s="25" t="str">
        <f t="shared" ca="1" si="272"/>
        <v/>
      </c>
      <c r="S1683" s="25" t="str">
        <f t="shared" ca="1" si="272"/>
        <v/>
      </c>
      <c r="T1683" s="25" t="str">
        <f t="shared" ca="1" si="272"/>
        <v/>
      </c>
      <c r="U1683" s="25" t="str">
        <f t="shared" ca="1" si="272"/>
        <v/>
      </c>
    </row>
    <row r="1684" spans="1:21" ht="13.5" customHeight="1">
      <c r="A1684" s="20" t="str">
        <f t="shared" ca="1" si="271"/>
        <v>Warhammer</v>
      </c>
      <c r="B1684" s="20" t="str">
        <f t="shared" ca="1" si="276"/>
        <v>6ce80057-1802-48ec-9f54-518858d81f3e</v>
      </c>
      <c r="C1684" s="20" t="str">
        <f t="shared" ca="1" si="276"/>
        <v>Fgtr</v>
      </c>
      <c r="D1684" s="20" t="str">
        <f t="shared" ca="1" si="276"/>
        <v>B</v>
      </c>
      <c r="E1684" s="20" t="str">
        <f t="shared" ca="1" si="276"/>
        <v/>
      </c>
      <c r="F1684" s="20" t="str">
        <f t="shared" ca="1" si="276"/>
        <v/>
      </c>
      <c r="G1684" s="20" t="str">
        <f t="shared" ca="1" si="276"/>
        <v/>
      </c>
      <c r="H1684" s="20" t="str">
        <f t="shared" ca="1" si="276"/>
        <v/>
      </c>
      <c r="I1684" s="20" t="str">
        <f t="shared" ca="1" si="276"/>
        <v/>
      </c>
      <c r="J1684" s="20" t="str">
        <f t="shared" ca="1" si="276"/>
        <v/>
      </c>
      <c r="K1684" s="20" t="str">
        <f t="shared" ca="1" si="276"/>
        <v/>
      </c>
      <c r="L1684" s="20" t="str">
        <f t="shared" ca="1" si="276"/>
        <v/>
      </c>
      <c r="M1684" s="20" t="str">
        <f t="shared" ca="1" si="276"/>
        <v/>
      </c>
      <c r="N1684" s="20" t="str">
        <f t="shared" ca="1" si="276"/>
        <v/>
      </c>
      <c r="O1684" s="20" t="str">
        <f t="shared" ca="1" si="276"/>
        <v/>
      </c>
      <c r="P1684" s="25" t="str">
        <f t="shared" ca="1" si="276"/>
        <v/>
      </c>
      <c r="Q1684" s="25" t="str">
        <f t="shared" ca="1" si="276"/>
        <v/>
      </c>
      <c r="R1684" s="25" t="str">
        <f t="shared" ca="1" si="272"/>
        <v/>
      </c>
      <c r="S1684" s="25" t="str">
        <f t="shared" ca="1" si="272"/>
        <v/>
      </c>
      <c r="T1684" s="25" t="str">
        <f t="shared" ca="1" si="272"/>
        <v/>
      </c>
      <c r="U1684" s="25" t="str">
        <f t="shared" ca="1" si="272"/>
        <v/>
      </c>
    </row>
    <row r="1685" spans="1:21" ht="13.5" customHeight="1">
      <c r="A1685" s="20" t="str">
        <f t="shared" ca="1" si="271"/>
        <v>Cestus +1</v>
      </c>
      <c r="B1685" s="20" t="str">
        <f t="shared" ca="1" si="276"/>
        <v>2261f313-25db-4313-8638-4bc00bd25525</v>
      </c>
      <c r="C1685" s="20" t="str">
        <f t="shared" ca="1" si="276"/>
        <v>Fgtr</v>
      </c>
      <c r="D1685" s="20" t="str">
        <f t="shared" ca="1" si="276"/>
        <v>1</v>
      </c>
      <c r="E1685" s="20" t="str">
        <f t="shared" ca="1" si="276"/>
        <v/>
      </c>
      <c r="F1685" s="20" t="str">
        <f t="shared" ca="1" si="276"/>
        <v/>
      </c>
      <c r="G1685" s="20" t="str">
        <f t="shared" ca="1" si="276"/>
        <v/>
      </c>
      <c r="H1685" s="20" t="str">
        <f t="shared" ca="1" si="276"/>
        <v/>
      </c>
      <c r="I1685" s="20" t="str">
        <f t="shared" ca="1" si="276"/>
        <v/>
      </c>
      <c r="J1685" s="20" t="str">
        <f t="shared" ca="1" si="276"/>
        <v/>
      </c>
      <c r="K1685" s="20" t="str">
        <f t="shared" ca="1" si="276"/>
        <v/>
      </c>
      <c r="L1685" s="20" t="str">
        <f t="shared" ca="1" si="276"/>
        <v/>
      </c>
      <c r="M1685" s="20" t="str">
        <f t="shared" ca="1" si="276"/>
        <v/>
      </c>
      <c r="N1685" s="20" t="str">
        <f t="shared" ca="1" si="276"/>
        <v/>
      </c>
      <c r="O1685" s="20" t="str">
        <f t="shared" ca="1" si="276"/>
        <v/>
      </c>
      <c r="P1685" s="25" t="str">
        <f t="shared" ca="1" si="276"/>
        <v/>
      </c>
      <c r="Q1685" s="25" t="str">
        <f t="shared" ca="1" si="276"/>
        <v/>
      </c>
      <c r="R1685" s="25" t="str">
        <f t="shared" ca="1" si="272"/>
        <v/>
      </c>
      <c r="S1685" s="25" t="str">
        <f t="shared" ca="1" si="272"/>
        <v/>
      </c>
      <c r="T1685" s="25" t="str">
        <f t="shared" ca="1" si="272"/>
        <v/>
      </c>
      <c r="U1685" s="25" t="str">
        <f t="shared" ca="1" si="272"/>
        <v/>
      </c>
    </row>
    <row r="1686" spans="1:21" ht="13.5" customHeight="1">
      <c r="A1686" s="20" t="str">
        <f t="shared" ca="1" si="271"/>
        <v>Lucerne Hammer</v>
      </c>
      <c r="B1686" s="20" t="str">
        <f t="shared" ca="1" si="276"/>
        <v>90f61428-4286-46a8-b41f-3a5c3ae36871</v>
      </c>
      <c r="C1686" s="20" t="str">
        <f t="shared" ca="1" si="276"/>
        <v>Fgtr</v>
      </c>
      <c r="D1686" s="20" t="str">
        <f t="shared" ca="1" si="276"/>
        <v>1</v>
      </c>
      <c r="E1686" s="20" t="str">
        <f t="shared" ca="1" si="276"/>
        <v/>
      </c>
      <c r="F1686" s="20" t="str">
        <f t="shared" ca="1" si="276"/>
        <v/>
      </c>
      <c r="G1686" s="20" t="str">
        <f t="shared" ca="1" si="276"/>
        <v/>
      </c>
      <c r="H1686" s="20" t="str">
        <f t="shared" ca="1" si="276"/>
        <v/>
      </c>
      <c r="I1686" s="20" t="str">
        <f t="shared" ca="1" si="276"/>
        <v/>
      </c>
      <c r="J1686" s="20" t="str">
        <f t="shared" ca="1" si="276"/>
        <v/>
      </c>
      <c r="K1686" s="20" t="str">
        <f t="shared" ca="1" si="276"/>
        <v/>
      </c>
      <c r="L1686" s="20" t="str">
        <f t="shared" ca="1" si="276"/>
        <v/>
      </c>
      <c r="M1686" s="20" t="str">
        <f t="shared" ca="1" si="276"/>
        <v/>
      </c>
      <c r="N1686" s="20" t="str">
        <f t="shared" ca="1" si="276"/>
        <v/>
      </c>
      <c r="O1686" s="20" t="str">
        <f t="shared" ca="1" si="276"/>
        <v/>
      </c>
      <c r="P1686" s="25" t="str">
        <f t="shared" ca="1" si="276"/>
        <v/>
      </c>
      <c r="Q1686" s="25" t="str">
        <f t="shared" ca="1" si="276"/>
        <v/>
      </c>
      <c r="R1686" s="25" t="str">
        <f t="shared" ca="1" si="272"/>
        <v/>
      </c>
      <c r="S1686" s="25" t="str">
        <f t="shared" ca="1" si="272"/>
        <v/>
      </c>
      <c r="T1686" s="25" t="str">
        <f t="shared" ca="1" si="272"/>
        <v/>
      </c>
      <c r="U1686" s="25" t="str">
        <f t="shared" ca="1" si="272"/>
        <v/>
      </c>
    </row>
    <row r="1687" spans="1:21" ht="13.5" customHeight="1">
      <c r="A1687" s="20" t="str">
        <f t="shared" ca="1" si="271"/>
        <v>Shock Glaive +1</v>
      </c>
      <c r="B1687" s="20" t="str">
        <f t="shared" ca="1" si="276"/>
        <v>cfe10d5b-1fe1-4840-8525-b81a51efe8e5</v>
      </c>
      <c r="C1687" s="20" t="str">
        <f t="shared" ca="1" si="276"/>
        <v>Fgtr</v>
      </c>
      <c r="D1687" s="20" t="str">
        <f t="shared" ca="1" si="276"/>
        <v>1</v>
      </c>
      <c r="E1687" s="20" t="str">
        <f t="shared" ca="1" si="276"/>
        <v/>
      </c>
      <c r="F1687" s="20" t="str">
        <f t="shared" ca="1" si="276"/>
        <v/>
      </c>
      <c r="G1687" s="20" t="str">
        <f t="shared" ca="1" si="276"/>
        <v/>
      </c>
      <c r="H1687" s="20" t="str">
        <f t="shared" ca="1" si="276"/>
        <v/>
      </c>
      <c r="I1687" s="20" t="str">
        <f t="shared" ca="1" si="276"/>
        <v/>
      </c>
      <c r="J1687" s="20" t="str">
        <f t="shared" ca="1" si="276"/>
        <v/>
      </c>
      <c r="K1687" s="20" t="str">
        <f t="shared" ca="1" si="276"/>
        <v/>
      </c>
      <c r="L1687" s="20" t="str">
        <f t="shared" ca="1" si="276"/>
        <v/>
      </c>
      <c r="M1687" s="20" t="str">
        <f t="shared" ca="1" si="276"/>
        <v/>
      </c>
      <c r="N1687" s="20" t="str">
        <f t="shared" ca="1" si="276"/>
        <v/>
      </c>
      <c r="O1687" s="20" t="str">
        <f t="shared" ca="1" si="276"/>
        <v/>
      </c>
      <c r="P1687" s="25" t="str">
        <f t="shared" ca="1" si="276"/>
        <v/>
      </c>
      <c r="Q1687" s="25" t="str">
        <f t="shared" ca="1" si="276"/>
        <v/>
      </c>
      <c r="R1687" s="25" t="str">
        <f t="shared" ca="1" si="272"/>
        <v/>
      </c>
      <c r="S1687" s="25" t="str">
        <f t="shared" ca="1" si="272"/>
        <v/>
      </c>
      <c r="T1687" s="25" t="str">
        <f t="shared" ca="1" si="272"/>
        <v/>
      </c>
      <c r="U1687" s="25" t="str">
        <f t="shared" ca="1" si="272"/>
        <v/>
      </c>
    </row>
    <row r="1688" spans="1:21" ht="13.5" customHeight="1">
      <c r="A1688" s="20" t="str">
        <f t="shared" ca="1" si="271"/>
        <v>Heavy Pick +1</v>
      </c>
      <c r="B1688" s="20" t="str">
        <f t="shared" ca="1" si="276"/>
        <v>f2e9ea94-e886-4667-b385-ffc40dbc9ec3</v>
      </c>
      <c r="C1688" s="20" t="str">
        <f t="shared" ca="1" si="276"/>
        <v>Fgtr</v>
      </c>
      <c r="D1688" s="20" t="str">
        <f t="shared" ca="1" si="276"/>
        <v>2</v>
      </c>
      <c r="E1688" s="20" t="str">
        <f t="shared" ca="1" si="276"/>
        <v/>
      </c>
      <c r="F1688" s="20" t="str">
        <f t="shared" ca="1" si="276"/>
        <v/>
      </c>
      <c r="G1688" s="20" t="str">
        <f t="shared" ca="1" si="276"/>
        <v/>
      </c>
      <c r="H1688" s="20" t="str">
        <f t="shared" ca="1" si="276"/>
        <v/>
      </c>
      <c r="I1688" s="20" t="str">
        <f t="shared" ca="1" si="276"/>
        <v/>
      </c>
      <c r="J1688" s="20" t="str">
        <f t="shared" ca="1" si="276"/>
        <v/>
      </c>
      <c r="K1688" s="20" t="str">
        <f t="shared" ca="1" si="276"/>
        <v/>
      </c>
      <c r="L1688" s="20" t="str">
        <f t="shared" ca="1" si="276"/>
        <v/>
      </c>
      <c r="M1688" s="20" t="str">
        <f t="shared" ca="1" si="276"/>
        <v/>
      </c>
      <c r="N1688" s="20" t="str">
        <f t="shared" ca="1" si="276"/>
        <v/>
      </c>
      <c r="O1688" s="20" t="str">
        <f t="shared" ca="1" si="276"/>
        <v/>
      </c>
      <c r="P1688" s="25" t="str">
        <f t="shared" ca="1" si="276"/>
        <v/>
      </c>
      <c r="Q1688" s="25" t="str">
        <f t="shared" ca="1" si="276"/>
        <v/>
      </c>
      <c r="R1688" s="25" t="str">
        <f t="shared" ca="1" si="272"/>
        <v/>
      </c>
      <c r="S1688" s="25" t="str">
        <f t="shared" ca="1" si="272"/>
        <v/>
      </c>
      <c r="T1688" s="25" t="str">
        <f t="shared" ca="1" si="272"/>
        <v/>
      </c>
      <c r="U1688" s="25" t="str">
        <f t="shared" ca="1" si="272"/>
        <v/>
      </c>
    </row>
    <row r="1689" spans="1:21" ht="13.5" customHeight="1">
      <c r="A1689" s="20" t="str">
        <f t="shared" ca="1" si="271"/>
        <v>Scythe +1</v>
      </c>
      <c r="B1689" s="20" t="str">
        <f t="shared" ca="1" si="276"/>
        <v>61aeb7f3-f214-462e-b043-1eca89480414</v>
      </c>
      <c r="C1689" s="20" t="str">
        <f t="shared" ca="1" si="276"/>
        <v>Fgtr</v>
      </c>
      <c r="D1689" s="20" t="str">
        <f t="shared" ca="1" si="276"/>
        <v>2</v>
      </c>
      <c r="E1689" s="20" t="str">
        <f t="shared" ca="1" si="276"/>
        <v/>
      </c>
      <c r="F1689" s="20" t="str">
        <f t="shared" ca="1" si="276"/>
        <v/>
      </c>
      <c r="G1689" s="20" t="str">
        <f t="shared" ca="1" si="276"/>
        <v/>
      </c>
      <c r="H1689" s="20" t="str">
        <f t="shared" ca="1" si="276"/>
        <v/>
      </c>
      <c r="I1689" s="20" t="str">
        <f t="shared" ca="1" si="276"/>
        <v/>
      </c>
      <c r="J1689" s="20" t="str">
        <f t="shared" ca="1" si="276"/>
        <v/>
      </c>
      <c r="K1689" s="20" t="str">
        <f t="shared" ca="1" si="276"/>
        <v/>
      </c>
      <c r="L1689" s="20" t="str">
        <f t="shared" ca="1" si="276"/>
        <v/>
      </c>
      <c r="M1689" s="20" t="str">
        <f t="shared" ca="1" si="276"/>
        <v/>
      </c>
      <c r="N1689" s="20" t="str">
        <f t="shared" ca="1" si="276"/>
        <v/>
      </c>
      <c r="O1689" s="20" t="str">
        <f t="shared" ca="1" si="276"/>
        <v/>
      </c>
      <c r="P1689" s="25" t="str">
        <f t="shared" ca="1" si="276"/>
        <v/>
      </c>
      <c r="Q1689" s="25" t="str">
        <f t="shared" ca="1" si="276"/>
        <v/>
      </c>
      <c r="R1689" s="25" t="str">
        <f t="shared" ca="1" si="272"/>
        <v/>
      </c>
      <c r="S1689" s="25" t="str">
        <f t="shared" ca="1" si="272"/>
        <v/>
      </c>
      <c r="T1689" s="25" t="str">
        <f t="shared" ca="1" si="272"/>
        <v/>
      </c>
      <c r="U1689" s="25" t="str">
        <f t="shared" ca="1" si="272"/>
        <v/>
      </c>
    </row>
    <row r="1690" spans="1:21" ht="13.5" customHeight="1">
      <c r="A1690" s="20" t="str">
        <f t="shared" ca="1" si="271"/>
        <v>Warhammer +2</v>
      </c>
      <c r="B1690" s="20" t="str">
        <f t="shared" ca="1" si="276"/>
        <v>524a4e05-72d4-4812-834c-f87a8c59290d</v>
      </c>
      <c r="C1690" s="20" t="str">
        <f t="shared" ca="1" si="276"/>
        <v>Fgtr</v>
      </c>
      <c r="D1690" s="20" t="str">
        <f t="shared" ca="1" si="276"/>
        <v>2</v>
      </c>
      <c r="E1690" s="20" t="str">
        <f t="shared" ca="1" si="276"/>
        <v/>
      </c>
      <c r="F1690" s="20" t="str">
        <f t="shared" ca="1" si="276"/>
        <v/>
      </c>
      <c r="G1690" s="20" t="str">
        <f t="shared" ca="1" si="276"/>
        <v/>
      </c>
      <c r="H1690" s="20" t="str">
        <f t="shared" ca="1" si="276"/>
        <v/>
      </c>
      <c r="I1690" s="20" t="str">
        <f t="shared" ca="1" si="276"/>
        <v/>
      </c>
      <c r="J1690" s="20" t="str">
        <f t="shared" ca="1" si="276"/>
        <v/>
      </c>
      <c r="K1690" s="20" t="str">
        <f t="shared" ca="1" si="276"/>
        <v/>
      </c>
      <c r="L1690" s="20" t="str">
        <f t="shared" ca="1" si="276"/>
        <v/>
      </c>
      <c r="M1690" s="20" t="str">
        <f t="shared" ca="1" si="276"/>
        <v/>
      </c>
      <c r="N1690" s="20" t="str">
        <f t="shared" ca="1" si="276"/>
        <v/>
      </c>
      <c r="O1690" s="20" t="str">
        <f t="shared" ca="1" si="276"/>
        <v/>
      </c>
      <c r="P1690" s="25" t="str">
        <f t="shared" ca="1" si="276"/>
        <v/>
      </c>
      <c r="Q1690" s="25" t="str">
        <f t="shared" ca="1" si="276"/>
        <v/>
      </c>
      <c r="R1690" s="25" t="str">
        <f t="shared" ca="1" si="272"/>
        <v/>
      </c>
      <c r="S1690" s="25" t="str">
        <f t="shared" ca="1" si="272"/>
        <v/>
      </c>
      <c r="T1690" s="25" t="str">
        <f t="shared" ca="1" si="272"/>
        <v/>
      </c>
      <c r="U1690" s="25" t="str">
        <f t="shared" ca="1" si="272"/>
        <v/>
      </c>
    </row>
    <row r="1691" spans="1:21" ht="13.5" customHeight="1">
      <c r="A1691" s="20" t="str">
        <f t="shared" ca="1" si="271"/>
        <v>Longsword +2</v>
      </c>
      <c r="B1691" s="20" t="str">
        <f t="shared" ca="1" si="276"/>
        <v>a9588407-5fd1-40ff-8af3-0a4dd46f3ed9</v>
      </c>
      <c r="C1691" s="20" t="str">
        <f t="shared" ca="1" si="276"/>
        <v>Fgtr</v>
      </c>
      <c r="D1691" s="20" t="str">
        <f t="shared" ca="1" si="276"/>
        <v>3</v>
      </c>
      <c r="E1691" s="20" t="str">
        <f t="shared" ca="1" si="276"/>
        <v/>
      </c>
      <c r="F1691" s="20" t="str">
        <f t="shared" ca="1" si="276"/>
        <v/>
      </c>
      <c r="G1691" s="20" t="str">
        <f t="shared" ca="1" si="276"/>
        <v/>
      </c>
      <c r="H1691" s="20" t="str">
        <f t="shared" ca="1" si="276"/>
        <v/>
      </c>
      <c r="I1691" s="20" t="str">
        <f t="shared" ca="1" si="276"/>
        <v/>
      </c>
      <c r="J1691" s="20" t="str">
        <f t="shared" ca="1" si="276"/>
        <v/>
      </c>
      <c r="K1691" s="20" t="str">
        <f t="shared" ca="1" si="276"/>
        <v/>
      </c>
      <c r="L1691" s="20" t="str">
        <f t="shared" ca="1" si="276"/>
        <v/>
      </c>
      <c r="M1691" s="20" t="str">
        <f t="shared" ca="1" si="276"/>
        <v/>
      </c>
      <c r="N1691" s="20" t="str">
        <f t="shared" ca="1" si="276"/>
        <v/>
      </c>
      <c r="O1691" s="20" t="str">
        <f t="shared" ca="1" si="276"/>
        <v/>
      </c>
      <c r="P1691" s="25" t="str">
        <f t="shared" ca="1" si="276"/>
        <v/>
      </c>
      <c r="Q1691" s="25" t="str">
        <f t="shared" ca="1" si="276"/>
        <v/>
      </c>
      <c r="R1691" s="25" t="str">
        <f t="shared" ca="1" si="272"/>
        <v/>
      </c>
      <c r="S1691" s="25" t="str">
        <f t="shared" ca="1" si="272"/>
        <v/>
      </c>
      <c r="T1691" s="25" t="str">
        <f t="shared" ca="1" si="272"/>
        <v/>
      </c>
      <c r="U1691" s="25" t="str">
        <f t="shared" ca="1" si="272"/>
        <v/>
      </c>
    </row>
    <row r="1692" spans="1:21" ht="13.5" customHeight="1">
      <c r="A1692" s="20" t="str">
        <f t="shared" ca="1" si="271"/>
        <v>Trident +2</v>
      </c>
      <c r="B1692" s="20" t="str">
        <f t="shared" ref="B1692:Q1701" ca="1" si="277">IF(INDIRECT(ADDRESS(ROW(),COLUMN(),,,"Details"))="","",SUBSTITUTE(SUBSTITUTE(INDIRECT(ADDRESS(ROW(),COLUMN(),,,"Details")),"
","&amp;#10;"),"""","&amp;quot;"))</f>
        <v>e2d25a6b-7c9c-47a0-970c-9b61ee323659</v>
      </c>
      <c r="C1692" s="20" t="str">
        <f t="shared" ca="1" si="277"/>
        <v>Fgtr</v>
      </c>
      <c r="D1692" s="20" t="str">
        <f t="shared" ca="1" si="277"/>
        <v>3</v>
      </c>
      <c r="E1692" s="20" t="str">
        <f t="shared" ca="1" si="277"/>
        <v/>
      </c>
      <c r="F1692" s="20" t="str">
        <f t="shared" ca="1" si="277"/>
        <v/>
      </c>
      <c r="G1692" s="20" t="str">
        <f t="shared" ca="1" si="277"/>
        <v/>
      </c>
      <c r="H1692" s="20" t="str">
        <f t="shared" ca="1" si="277"/>
        <v/>
      </c>
      <c r="I1692" s="20" t="str">
        <f t="shared" ca="1" si="277"/>
        <v/>
      </c>
      <c r="J1692" s="20" t="str">
        <f t="shared" ca="1" si="277"/>
        <v/>
      </c>
      <c r="K1692" s="20" t="str">
        <f t="shared" ca="1" si="277"/>
        <v/>
      </c>
      <c r="L1692" s="20" t="str">
        <f t="shared" ca="1" si="277"/>
        <v/>
      </c>
      <c r="M1692" s="20" t="str">
        <f t="shared" ca="1" si="277"/>
        <v/>
      </c>
      <c r="N1692" s="20" t="str">
        <f t="shared" ca="1" si="277"/>
        <v/>
      </c>
      <c r="O1692" s="20" t="str">
        <f t="shared" ca="1" si="277"/>
        <v/>
      </c>
      <c r="P1692" s="25" t="str">
        <f t="shared" ca="1" si="277"/>
        <v/>
      </c>
      <c r="Q1692" s="25" t="str">
        <f t="shared" ca="1" si="277"/>
        <v/>
      </c>
      <c r="R1692" s="25" t="str">
        <f t="shared" ca="1" si="272"/>
        <v/>
      </c>
      <c r="S1692" s="25" t="str">
        <f t="shared" ca="1" si="272"/>
        <v/>
      </c>
      <c r="T1692" s="25" t="str">
        <f t="shared" ca="1" si="272"/>
        <v/>
      </c>
      <c r="U1692" s="25" t="str">
        <f t="shared" ca="1" si="272"/>
        <v/>
      </c>
    </row>
    <row r="1693" spans="1:21" ht="13.5" customHeight="1">
      <c r="A1693" s="20" t="str">
        <f t="shared" ca="1" si="271"/>
        <v>Greatclub +3</v>
      </c>
      <c r="B1693" s="20" t="str">
        <f t="shared" ca="1" si="277"/>
        <v>2c68c6a9-cdd8-4dbd-8f2b-c156d7d7193f</v>
      </c>
      <c r="C1693" s="20" t="str">
        <f t="shared" ca="1" si="277"/>
        <v>Fgtr</v>
      </c>
      <c r="D1693" s="20" t="str">
        <f t="shared" ca="1" si="277"/>
        <v>4</v>
      </c>
      <c r="E1693" s="20" t="str">
        <f t="shared" ca="1" si="277"/>
        <v/>
      </c>
      <c r="F1693" s="20" t="str">
        <f t="shared" ca="1" si="277"/>
        <v/>
      </c>
      <c r="G1693" s="20" t="str">
        <f t="shared" ca="1" si="277"/>
        <v/>
      </c>
      <c r="H1693" s="20" t="str">
        <f t="shared" ca="1" si="277"/>
        <v/>
      </c>
      <c r="I1693" s="20" t="str">
        <f t="shared" ca="1" si="277"/>
        <v/>
      </c>
      <c r="J1693" s="20" t="str">
        <f t="shared" ca="1" si="277"/>
        <v/>
      </c>
      <c r="K1693" s="20" t="str">
        <f t="shared" ca="1" si="277"/>
        <v/>
      </c>
      <c r="L1693" s="20" t="str">
        <f t="shared" ca="1" si="277"/>
        <v/>
      </c>
      <c r="M1693" s="20" t="str">
        <f t="shared" ca="1" si="277"/>
        <v/>
      </c>
      <c r="N1693" s="20" t="str">
        <f t="shared" ca="1" si="277"/>
        <v/>
      </c>
      <c r="O1693" s="20" t="str">
        <f t="shared" ca="1" si="277"/>
        <v/>
      </c>
      <c r="P1693" s="25" t="str">
        <f t="shared" ca="1" si="277"/>
        <v/>
      </c>
      <c r="Q1693" s="25" t="str">
        <f t="shared" ca="1" si="277"/>
        <v/>
      </c>
      <c r="R1693" s="25" t="str">
        <f t="shared" ca="1" si="272"/>
        <v/>
      </c>
      <c r="S1693" s="25" t="str">
        <f t="shared" ca="1" si="272"/>
        <v/>
      </c>
      <c r="T1693" s="25" t="str">
        <f t="shared" ca="1" si="272"/>
        <v/>
      </c>
      <c r="U1693" s="25" t="str">
        <f t="shared" ca="1" si="272"/>
        <v/>
      </c>
    </row>
    <row r="1694" spans="1:21" ht="13.5" customHeight="1">
      <c r="A1694" s="20" t="str">
        <f t="shared" ca="1" si="271"/>
        <v>Flaming Ranseur +3</v>
      </c>
      <c r="B1694" s="20" t="str">
        <f t="shared" ca="1" si="277"/>
        <v>86bd14ba-4dd5-406b-8aeb-721cb26eaf43</v>
      </c>
      <c r="C1694" s="20" t="str">
        <f t="shared" ca="1" si="277"/>
        <v>Fgtr</v>
      </c>
      <c r="D1694" s="20" t="str">
        <f t="shared" ca="1" si="277"/>
        <v>5</v>
      </c>
      <c r="E1694" s="20" t="str">
        <f t="shared" ca="1" si="277"/>
        <v/>
      </c>
      <c r="F1694" s="20" t="str">
        <f t="shared" ca="1" si="277"/>
        <v/>
      </c>
      <c r="G1694" s="20" t="str">
        <f t="shared" ca="1" si="277"/>
        <v/>
      </c>
      <c r="H1694" s="20" t="str">
        <f t="shared" ca="1" si="277"/>
        <v/>
      </c>
      <c r="I1694" s="20" t="str">
        <f t="shared" ca="1" si="277"/>
        <v/>
      </c>
      <c r="J1694" s="20" t="str">
        <f t="shared" ca="1" si="277"/>
        <v/>
      </c>
      <c r="K1694" s="20" t="str">
        <f t="shared" ca="1" si="277"/>
        <v/>
      </c>
      <c r="L1694" s="20" t="str">
        <f t="shared" ca="1" si="277"/>
        <v/>
      </c>
      <c r="M1694" s="20" t="str">
        <f t="shared" ca="1" si="277"/>
        <v/>
      </c>
      <c r="N1694" s="20" t="str">
        <f t="shared" ca="1" si="277"/>
        <v/>
      </c>
      <c r="O1694" s="20" t="str">
        <f t="shared" ca="1" si="277"/>
        <v/>
      </c>
      <c r="P1694" s="25" t="str">
        <f t="shared" ca="1" si="277"/>
        <v/>
      </c>
      <c r="Q1694" s="25" t="str">
        <f t="shared" ca="1" si="277"/>
        <v/>
      </c>
      <c r="R1694" s="25" t="str">
        <f t="shared" ca="1" si="272"/>
        <v/>
      </c>
      <c r="S1694" s="25" t="str">
        <f t="shared" ca="1" si="272"/>
        <v/>
      </c>
      <c r="T1694" s="25" t="str">
        <f t="shared" ca="1" si="272"/>
        <v/>
      </c>
      <c r="U1694" s="25" t="str">
        <f t="shared" ca="1" si="272"/>
        <v/>
      </c>
    </row>
    <row r="1695" spans="1:21" ht="13.5" customHeight="1">
      <c r="A1695" s="20" t="str">
        <f t="shared" ca="1" si="271"/>
        <v>Humanbane Gladius +2</v>
      </c>
      <c r="B1695" s="20" t="str">
        <f t="shared" ca="1" si="277"/>
        <v>a1c7b8af-5141-40a7-bac3-0894ffcd37f0</v>
      </c>
      <c r="C1695" s="20" t="str">
        <f t="shared" ca="1" si="277"/>
        <v>Fgtr</v>
      </c>
      <c r="D1695" s="20" t="str">
        <f t="shared" ca="1" si="277"/>
        <v>5</v>
      </c>
      <c r="E1695" s="20" t="str">
        <f t="shared" ca="1" si="277"/>
        <v/>
      </c>
      <c r="F1695" s="20" t="str">
        <f t="shared" ca="1" si="277"/>
        <v/>
      </c>
      <c r="G1695" s="20" t="str">
        <f t="shared" ca="1" si="277"/>
        <v/>
      </c>
      <c r="H1695" s="20" t="str">
        <f t="shared" ca="1" si="277"/>
        <v/>
      </c>
      <c r="I1695" s="20" t="str">
        <f t="shared" ca="1" si="277"/>
        <v/>
      </c>
      <c r="J1695" s="20" t="str">
        <f t="shared" ca="1" si="277"/>
        <v/>
      </c>
      <c r="K1695" s="20" t="str">
        <f t="shared" ca="1" si="277"/>
        <v/>
      </c>
      <c r="L1695" s="20" t="str">
        <f t="shared" ca="1" si="277"/>
        <v/>
      </c>
      <c r="M1695" s="20" t="str">
        <f t="shared" ca="1" si="277"/>
        <v/>
      </c>
      <c r="N1695" s="20" t="str">
        <f t="shared" ca="1" si="277"/>
        <v/>
      </c>
      <c r="O1695" s="20" t="str">
        <f t="shared" ca="1" si="277"/>
        <v/>
      </c>
      <c r="P1695" s="25" t="str">
        <f t="shared" ca="1" si="277"/>
        <v/>
      </c>
      <c r="Q1695" s="25" t="str">
        <f t="shared" ca="1" si="277"/>
        <v/>
      </c>
      <c r="R1695" s="25" t="str">
        <f t="shared" ca="1" si="272"/>
        <v/>
      </c>
      <c r="S1695" s="25" t="str">
        <f t="shared" ca="1" si="272"/>
        <v/>
      </c>
      <c r="T1695" s="25" t="str">
        <f t="shared" ca="1" si="272"/>
        <v/>
      </c>
      <c r="U1695" s="25" t="str">
        <f t="shared" ca="1" si="272"/>
        <v/>
      </c>
    </row>
    <row r="1696" spans="1:21" ht="13.5" customHeight="1">
      <c r="A1696" s="20" t="str">
        <f t="shared" ca="1" si="271"/>
        <v>Adamantine Trident +3</v>
      </c>
      <c r="B1696" s="20" t="str">
        <f t="shared" ca="1" si="277"/>
        <v>ee4c900f-b68e-4d05-8fe1-8bed28710fda</v>
      </c>
      <c r="C1696" s="20" t="str">
        <f t="shared" ca="1" si="277"/>
        <v>Fgtr</v>
      </c>
      <c r="D1696" s="20" t="str">
        <f t="shared" ca="1" si="277"/>
        <v>6</v>
      </c>
      <c r="E1696" s="20" t="str">
        <f t="shared" ca="1" si="277"/>
        <v/>
      </c>
      <c r="F1696" s="20" t="str">
        <f t="shared" ca="1" si="277"/>
        <v/>
      </c>
      <c r="G1696" s="20" t="str">
        <f t="shared" ca="1" si="277"/>
        <v/>
      </c>
      <c r="H1696" s="20" t="str">
        <f t="shared" ca="1" si="277"/>
        <v/>
      </c>
      <c r="I1696" s="20" t="str">
        <f t="shared" ca="1" si="277"/>
        <v/>
      </c>
      <c r="J1696" s="20" t="str">
        <f t="shared" ca="1" si="277"/>
        <v/>
      </c>
      <c r="K1696" s="20" t="str">
        <f t="shared" ca="1" si="277"/>
        <v/>
      </c>
      <c r="L1696" s="20" t="str">
        <f t="shared" ca="1" si="277"/>
        <v/>
      </c>
      <c r="M1696" s="20" t="str">
        <f t="shared" ca="1" si="277"/>
        <v/>
      </c>
      <c r="N1696" s="20" t="str">
        <f t="shared" ca="1" si="277"/>
        <v/>
      </c>
      <c r="O1696" s="20" t="str">
        <f t="shared" ca="1" si="277"/>
        <v/>
      </c>
      <c r="P1696" s="25" t="str">
        <f t="shared" ca="1" si="277"/>
        <v/>
      </c>
      <c r="Q1696" s="25" t="str">
        <f t="shared" ca="1" si="277"/>
        <v/>
      </c>
      <c r="R1696" s="25" t="str">
        <f t="shared" ca="1" si="272"/>
        <v/>
      </c>
      <c r="S1696" s="25" t="str">
        <f t="shared" ca="1" si="272"/>
        <v/>
      </c>
      <c r="T1696" s="25" t="str">
        <f t="shared" ca="1" si="272"/>
        <v/>
      </c>
      <c r="U1696" s="25" t="str">
        <f t="shared" ca="1" si="272"/>
        <v/>
      </c>
    </row>
    <row r="1697" spans="1:21" ht="13.5" customHeight="1">
      <c r="A1697" s="20" t="str">
        <f t="shared" ca="1" si="271"/>
        <v>Dancing Mace +2</v>
      </c>
      <c r="B1697" s="20" t="str">
        <f t="shared" ca="1" si="277"/>
        <v>f4c65f8c-fe40-4c0f-92a9-32edb6cfb106</v>
      </c>
      <c r="C1697" s="20" t="str">
        <f t="shared" ca="1" si="277"/>
        <v>Fgtr</v>
      </c>
      <c r="D1697" s="20" t="str">
        <f t="shared" ca="1" si="277"/>
        <v>6</v>
      </c>
      <c r="E1697" s="20" t="str">
        <f t="shared" ca="1" si="277"/>
        <v/>
      </c>
      <c r="F1697" s="20" t="str">
        <f t="shared" ca="1" si="277"/>
        <v/>
      </c>
      <c r="G1697" s="20" t="str">
        <f t="shared" ca="1" si="277"/>
        <v/>
      </c>
      <c r="H1697" s="20" t="str">
        <f t="shared" ca="1" si="277"/>
        <v/>
      </c>
      <c r="I1697" s="20" t="str">
        <f t="shared" ca="1" si="277"/>
        <v/>
      </c>
      <c r="J1697" s="20" t="str">
        <f t="shared" ca="1" si="277"/>
        <v/>
      </c>
      <c r="K1697" s="20" t="str">
        <f t="shared" ca="1" si="277"/>
        <v/>
      </c>
      <c r="L1697" s="20" t="str">
        <f t="shared" ca="1" si="277"/>
        <v/>
      </c>
      <c r="M1697" s="20" t="str">
        <f t="shared" ca="1" si="277"/>
        <v/>
      </c>
      <c r="N1697" s="20" t="str">
        <f t="shared" ca="1" si="277"/>
        <v/>
      </c>
      <c r="O1697" s="20" t="str">
        <f t="shared" ca="1" si="277"/>
        <v/>
      </c>
      <c r="P1697" s="25" t="str">
        <f t="shared" ca="1" si="277"/>
        <v/>
      </c>
      <c r="Q1697" s="25" t="str">
        <f t="shared" ca="1" si="277"/>
        <v/>
      </c>
      <c r="R1697" s="25" t="str">
        <f t="shared" ca="1" si="272"/>
        <v/>
      </c>
      <c r="S1697" s="25" t="str">
        <f t="shared" ca="1" si="272"/>
        <v/>
      </c>
      <c r="T1697" s="25" t="str">
        <f t="shared" ca="1" si="272"/>
        <v/>
      </c>
      <c r="U1697" s="25" t="str">
        <f t="shared" ca="1" si="272"/>
        <v/>
      </c>
    </row>
    <row r="1698" spans="1:21" ht="13.5" customHeight="1">
      <c r="A1698" s="20" t="str">
        <f t="shared" ca="1" si="271"/>
        <v>Call Weapon</v>
      </c>
      <c r="B1698" s="20" t="str">
        <f t="shared" ca="1" si="277"/>
        <v>846b443f-b69a-457d-8a51-6a10c8ba89b6</v>
      </c>
      <c r="C1698" s="20" t="str">
        <f t="shared" ca="1" si="277"/>
        <v>Fgtr</v>
      </c>
      <c r="D1698" s="20" t="str">
        <f t="shared" ca="1" si="277"/>
        <v>B</v>
      </c>
      <c r="E1698" s="20" t="str">
        <f t="shared" ca="1" si="277"/>
        <v/>
      </c>
      <c r="F1698" s="20" t="str">
        <f t="shared" ca="1" si="277"/>
        <v/>
      </c>
      <c r="G1698" s="20" t="str">
        <f t="shared" ca="1" si="277"/>
        <v/>
      </c>
      <c r="H1698" s="20" t="str">
        <f t="shared" ca="1" si="277"/>
        <v/>
      </c>
      <c r="I1698" s="20" t="str">
        <f t="shared" ca="1" si="277"/>
        <v/>
      </c>
      <c r="J1698" s="20" t="str">
        <f t="shared" ca="1" si="277"/>
        <v/>
      </c>
      <c r="K1698" s="20" t="str">
        <f t="shared" ca="1" si="277"/>
        <v/>
      </c>
      <c r="L1698" s="20" t="str">
        <f t="shared" ca="1" si="277"/>
        <v/>
      </c>
      <c r="M1698" s="20" t="str">
        <f t="shared" ca="1" si="277"/>
        <v/>
      </c>
      <c r="N1698" s="20" t="str">
        <f t="shared" ca="1" si="277"/>
        <v/>
      </c>
      <c r="O1698" s="20" t="str">
        <f t="shared" ca="1" si="277"/>
        <v/>
      </c>
      <c r="P1698" s="25" t="str">
        <f t="shared" ca="1" si="277"/>
        <v/>
      </c>
      <c r="Q1698" s="25" t="str">
        <f t="shared" ca="1" si="277"/>
        <v/>
      </c>
      <c r="R1698" s="25" t="str">
        <f t="shared" ca="1" si="272"/>
        <v/>
      </c>
      <c r="S1698" s="25" t="str">
        <f t="shared" ca="1" si="272"/>
        <v/>
      </c>
      <c r="T1698" s="25" t="str">
        <f t="shared" ca="1" si="272"/>
        <v/>
      </c>
      <c r="U1698" s="25" t="str">
        <f t="shared" ca="1" si="272"/>
        <v/>
      </c>
    </row>
    <row r="1699" spans="1:21" ht="13.5" customHeight="1">
      <c r="A1699" s="20" t="str">
        <f t="shared" ca="1" si="271"/>
        <v>Strength</v>
      </c>
      <c r="B1699" s="20" t="str">
        <f t="shared" ca="1" si="277"/>
        <v>893c10b9-15fd-466d-8930-abb788ad3621</v>
      </c>
      <c r="C1699" s="20" t="str">
        <f t="shared" ca="1" si="277"/>
        <v>Fgtr</v>
      </c>
      <c r="D1699" s="20" t="str">
        <f t="shared" ca="1" si="277"/>
        <v>B</v>
      </c>
      <c r="E1699" s="20" t="str">
        <f t="shared" ca="1" si="277"/>
        <v/>
      </c>
      <c r="F1699" s="20" t="str">
        <f t="shared" ca="1" si="277"/>
        <v/>
      </c>
      <c r="G1699" s="20" t="str">
        <f t="shared" ca="1" si="277"/>
        <v/>
      </c>
      <c r="H1699" s="20" t="str">
        <f t="shared" ca="1" si="277"/>
        <v/>
      </c>
      <c r="I1699" s="20" t="str">
        <f t="shared" ca="1" si="277"/>
        <v/>
      </c>
      <c r="J1699" s="20" t="str">
        <f t="shared" ca="1" si="277"/>
        <v/>
      </c>
      <c r="K1699" s="20" t="str">
        <f t="shared" ca="1" si="277"/>
        <v/>
      </c>
      <c r="L1699" s="20" t="str">
        <f t="shared" ca="1" si="277"/>
        <v/>
      </c>
      <c r="M1699" s="20" t="str">
        <f t="shared" ca="1" si="277"/>
        <v/>
      </c>
      <c r="N1699" s="20" t="str">
        <f t="shared" ca="1" si="277"/>
        <v/>
      </c>
      <c r="O1699" s="20" t="str">
        <f t="shared" ca="1" si="277"/>
        <v/>
      </c>
      <c r="P1699" s="25" t="str">
        <f t="shared" ca="1" si="277"/>
        <v/>
      </c>
      <c r="Q1699" s="25" t="str">
        <f t="shared" ca="1" si="277"/>
        <v/>
      </c>
      <c r="R1699" s="25" t="str">
        <f t="shared" ca="1" si="272"/>
        <v/>
      </c>
      <c r="S1699" s="25" t="str">
        <f t="shared" ca="1" si="272"/>
        <v/>
      </c>
      <c r="T1699" s="25" t="str">
        <f t="shared" ca="1" si="272"/>
        <v/>
      </c>
      <c r="U1699" s="25" t="str">
        <f t="shared" ca="1" si="272"/>
        <v/>
      </c>
    </row>
    <row r="1700" spans="1:21" ht="13.5" customHeight="1">
      <c r="A1700" s="20" t="str">
        <f t="shared" ca="1" si="271"/>
        <v>Obscure</v>
      </c>
      <c r="B1700" s="20" t="str">
        <f t="shared" ca="1" si="277"/>
        <v>1c71e864-85df-4f5f-972d-982505fce48a</v>
      </c>
      <c r="C1700" s="20" t="str">
        <f t="shared" ca="1" si="277"/>
        <v>Fgtr</v>
      </c>
      <c r="D1700" s="20" t="str">
        <f t="shared" ca="1" si="277"/>
        <v>1</v>
      </c>
      <c r="E1700" s="20" t="str">
        <f t="shared" ca="1" si="277"/>
        <v/>
      </c>
      <c r="F1700" s="20" t="str">
        <f t="shared" ca="1" si="277"/>
        <v/>
      </c>
      <c r="G1700" s="20" t="str">
        <f t="shared" ca="1" si="277"/>
        <v/>
      </c>
      <c r="H1700" s="20" t="str">
        <f t="shared" ca="1" si="277"/>
        <v/>
      </c>
      <c r="I1700" s="20" t="str">
        <f t="shared" ca="1" si="277"/>
        <v/>
      </c>
      <c r="J1700" s="20" t="str">
        <f t="shared" ca="1" si="277"/>
        <v/>
      </c>
      <c r="K1700" s="20" t="str">
        <f t="shared" ca="1" si="277"/>
        <v/>
      </c>
      <c r="L1700" s="20" t="str">
        <f t="shared" ca="1" si="277"/>
        <v/>
      </c>
      <c r="M1700" s="20" t="str">
        <f t="shared" ca="1" si="277"/>
        <v/>
      </c>
      <c r="N1700" s="20" t="str">
        <f t="shared" ca="1" si="277"/>
        <v/>
      </c>
      <c r="O1700" s="20" t="str">
        <f t="shared" ca="1" si="277"/>
        <v/>
      </c>
      <c r="P1700" s="25" t="str">
        <f t="shared" ca="1" si="277"/>
        <v/>
      </c>
      <c r="Q1700" s="25" t="str">
        <f t="shared" ca="1" si="277"/>
        <v/>
      </c>
      <c r="R1700" s="25" t="str">
        <f t="shared" ca="1" si="272"/>
        <v/>
      </c>
      <c r="S1700" s="25" t="str">
        <f t="shared" ca="1" si="272"/>
        <v/>
      </c>
      <c r="T1700" s="25" t="str">
        <f t="shared" ca="1" si="272"/>
        <v/>
      </c>
      <c r="U1700" s="25" t="str">
        <f t="shared" ca="1" si="272"/>
        <v/>
      </c>
    </row>
    <row r="1701" spans="1:21" ht="13.5" customHeight="1">
      <c r="A1701" s="20" t="str">
        <f t="shared" ca="1" si="271"/>
        <v>Speed</v>
      </c>
      <c r="B1701" s="20" t="str">
        <f t="shared" ca="1" si="277"/>
        <v>32fbbf46-742c-41d7-91e1-e11f51b01c8b</v>
      </c>
      <c r="C1701" s="20" t="str">
        <f t="shared" ca="1" si="277"/>
        <v>Fgtr</v>
      </c>
      <c r="D1701" s="20" t="str">
        <f t="shared" ca="1" si="277"/>
        <v>1</v>
      </c>
      <c r="E1701" s="20" t="str">
        <f t="shared" ca="1" si="277"/>
        <v/>
      </c>
      <c r="F1701" s="20" t="str">
        <f t="shared" ca="1" si="277"/>
        <v/>
      </c>
      <c r="G1701" s="20" t="str">
        <f t="shared" ca="1" si="277"/>
        <v/>
      </c>
      <c r="H1701" s="20" t="str">
        <f t="shared" ca="1" si="277"/>
        <v/>
      </c>
      <c r="I1701" s="20" t="str">
        <f t="shared" ca="1" si="277"/>
        <v/>
      </c>
      <c r="J1701" s="20" t="str">
        <f t="shared" ca="1" si="277"/>
        <v/>
      </c>
      <c r="K1701" s="20" t="str">
        <f t="shared" ca="1" si="277"/>
        <v/>
      </c>
      <c r="L1701" s="20" t="str">
        <f t="shared" ca="1" si="277"/>
        <v/>
      </c>
      <c r="M1701" s="20" t="str">
        <f t="shared" ca="1" si="277"/>
        <v/>
      </c>
      <c r="N1701" s="20" t="str">
        <f t="shared" ca="1" si="277"/>
        <v/>
      </c>
      <c r="O1701" s="20" t="str">
        <f t="shared" ca="1" si="277"/>
        <v/>
      </c>
      <c r="P1701" s="25" t="str">
        <f t="shared" ca="1" si="277"/>
        <v/>
      </c>
      <c r="Q1701" s="25" t="str">
        <f t="shared" ca="1" si="277"/>
        <v/>
      </c>
      <c r="R1701" s="25" t="str">
        <f t="shared" ca="1" si="272"/>
        <v/>
      </c>
      <c r="S1701" s="25" t="str">
        <f t="shared" ca="1" si="272"/>
        <v/>
      </c>
      <c r="T1701" s="25" t="str">
        <f t="shared" ca="1" si="272"/>
        <v/>
      </c>
      <c r="U1701" s="25" t="str">
        <f t="shared" ca="1" si="272"/>
        <v/>
      </c>
    </row>
    <row r="1702" spans="1:21" ht="13.5" customHeight="1">
      <c r="A1702" s="20" t="str">
        <f t="shared" ca="1" si="271"/>
        <v>Paralyze</v>
      </c>
      <c r="B1702" s="20" t="str">
        <f t="shared" ref="B1702:Q1711" ca="1" si="278">IF(INDIRECT(ADDRESS(ROW(),COLUMN(),,,"Details"))="","",SUBSTITUTE(SUBSTITUTE(INDIRECT(ADDRESS(ROW(),COLUMN(),,,"Details")),"
","&amp;#10;"),"""","&amp;quot;"))</f>
        <v>28f8d4a0-5c86-40a8-9521-0d21b0c6d133</v>
      </c>
      <c r="C1702" s="20" t="str">
        <f t="shared" ca="1" si="278"/>
        <v>Fgtr</v>
      </c>
      <c r="D1702" s="20" t="str">
        <f t="shared" ca="1" si="278"/>
        <v>2</v>
      </c>
      <c r="E1702" s="20" t="str">
        <f t="shared" ca="1" si="278"/>
        <v/>
      </c>
      <c r="F1702" s="20" t="str">
        <f t="shared" ca="1" si="278"/>
        <v/>
      </c>
      <c r="G1702" s="20" t="str">
        <f t="shared" ca="1" si="278"/>
        <v/>
      </c>
      <c r="H1702" s="20" t="str">
        <f t="shared" ca="1" si="278"/>
        <v/>
      </c>
      <c r="I1702" s="20" t="str">
        <f t="shared" ca="1" si="278"/>
        <v/>
      </c>
      <c r="J1702" s="20" t="str">
        <f t="shared" ca="1" si="278"/>
        <v/>
      </c>
      <c r="K1702" s="20" t="str">
        <f t="shared" ca="1" si="278"/>
        <v/>
      </c>
      <c r="L1702" s="20" t="str">
        <f t="shared" ca="1" si="278"/>
        <v/>
      </c>
      <c r="M1702" s="20" t="str">
        <f t="shared" ca="1" si="278"/>
        <v/>
      </c>
      <c r="N1702" s="20" t="str">
        <f t="shared" ca="1" si="278"/>
        <v/>
      </c>
      <c r="O1702" s="20" t="str">
        <f t="shared" ca="1" si="278"/>
        <v/>
      </c>
      <c r="P1702" s="25" t="str">
        <f t="shared" ca="1" si="278"/>
        <v/>
      </c>
      <c r="Q1702" s="25" t="str">
        <f t="shared" ca="1" si="278"/>
        <v/>
      </c>
      <c r="R1702" s="25" t="str">
        <f t="shared" ca="1" si="272"/>
        <v/>
      </c>
      <c r="S1702" s="25" t="str">
        <f t="shared" ca="1" si="272"/>
        <v/>
      </c>
      <c r="T1702" s="25" t="str">
        <f t="shared" ca="1" si="272"/>
        <v/>
      </c>
      <c r="U1702" s="25" t="str">
        <f t="shared" ca="1" si="272"/>
        <v/>
      </c>
    </row>
    <row r="1703" spans="1:21" ht="13.5" customHeight="1">
      <c r="A1703" s="20" t="str">
        <f t="shared" ca="1" si="271"/>
        <v>Unearthly Aim</v>
      </c>
      <c r="B1703" s="20" t="str">
        <f t="shared" ca="1" si="278"/>
        <v>b702a50a-1687-47ec-b351-39e8cd89362f</v>
      </c>
      <c r="C1703" s="20" t="str">
        <f t="shared" ca="1" si="278"/>
        <v>Fgtr</v>
      </c>
      <c r="D1703" s="20" t="str">
        <f t="shared" ca="1" si="278"/>
        <v>2</v>
      </c>
      <c r="E1703" s="20" t="str">
        <f t="shared" ca="1" si="278"/>
        <v/>
      </c>
      <c r="F1703" s="20" t="str">
        <f t="shared" ca="1" si="278"/>
        <v/>
      </c>
      <c r="G1703" s="20" t="str">
        <f t="shared" ca="1" si="278"/>
        <v/>
      </c>
      <c r="H1703" s="20" t="str">
        <f t="shared" ca="1" si="278"/>
        <v/>
      </c>
      <c r="I1703" s="20" t="str">
        <f t="shared" ca="1" si="278"/>
        <v/>
      </c>
      <c r="J1703" s="20" t="str">
        <f t="shared" ca="1" si="278"/>
        <v/>
      </c>
      <c r="K1703" s="20" t="str">
        <f t="shared" ca="1" si="278"/>
        <v/>
      </c>
      <c r="L1703" s="20" t="str">
        <f t="shared" ca="1" si="278"/>
        <v/>
      </c>
      <c r="M1703" s="20" t="str">
        <f t="shared" ca="1" si="278"/>
        <v/>
      </c>
      <c r="N1703" s="20" t="str">
        <f t="shared" ca="1" si="278"/>
        <v/>
      </c>
      <c r="O1703" s="20" t="str">
        <f t="shared" ca="1" si="278"/>
        <v/>
      </c>
      <c r="P1703" s="25" t="str">
        <f t="shared" ca="1" si="278"/>
        <v/>
      </c>
      <c r="Q1703" s="25" t="str">
        <f t="shared" ca="1" si="278"/>
        <v/>
      </c>
      <c r="R1703" s="25" t="str">
        <f t="shared" ca="1" si="272"/>
        <v/>
      </c>
      <c r="S1703" s="25" t="str">
        <f t="shared" ca="1" si="272"/>
        <v/>
      </c>
      <c r="T1703" s="25" t="str">
        <f t="shared" ca="1" si="272"/>
        <v/>
      </c>
      <c r="U1703" s="25" t="str">
        <f t="shared" ca="1" si="272"/>
        <v/>
      </c>
    </row>
    <row r="1704" spans="1:21" ht="13.5" customHeight="1">
      <c r="A1704" s="20" t="str">
        <f t="shared" ca="1" si="271"/>
        <v>Dimension Leap</v>
      </c>
      <c r="B1704" s="20" t="str">
        <f t="shared" ca="1" si="278"/>
        <v>921b43dc-6f52-4fc1-977c-73b3b8c6e4ce</v>
      </c>
      <c r="C1704" s="20" t="str">
        <f t="shared" ca="1" si="278"/>
        <v>Fgtr</v>
      </c>
      <c r="D1704" s="20" t="str">
        <f t="shared" ca="1" si="278"/>
        <v>3</v>
      </c>
      <c r="E1704" s="20" t="str">
        <f t="shared" ca="1" si="278"/>
        <v/>
      </c>
      <c r="F1704" s="20" t="str">
        <f t="shared" ca="1" si="278"/>
        <v/>
      </c>
      <c r="G1704" s="20" t="str">
        <f t="shared" ca="1" si="278"/>
        <v/>
      </c>
      <c r="H1704" s="20" t="str">
        <f t="shared" ca="1" si="278"/>
        <v/>
      </c>
      <c r="I1704" s="20" t="str">
        <f t="shared" ca="1" si="278"/>
        <v/>
      </c>
      <c r="J1704" s="20" t="str">
        <f t="shared" ca="1" si="278"/>
        <v/>
      </c>
      <c r="K1704" s="20" t="str">
        <f t="shared" ca="1" si="278"/>
        <v/>
      </c>
      <c r="L1704" s="20" t="str">
        <f t="shared" ca="1" si="278"/>
        <v/>
      </c>
      <c r="M1704" s="20" t="str">
        <f t="shared" ca="1" si="278"/>
        <v/>
      </c>
      <c r="N1704" s="20" t="str">
        <f t="shared" ca="1" si="278"/>
        <v/>
      </c>
      <c r="O1704" s="20" t="str">
        <f t="shared" ca="1" si="278"/>
        <v/>
      </c>
      <c r="P1704" s="25" t="str">
        <f t="shared" ca="1" si="278"/>
        <v/>
      </c>
      <c r="Q1704" s="25" t="str">
        <f t="shared" ca="1" si="278"/>
        <v/>
      </c>
      <c r="R1704" s="25" t="str">
        <f t="shared" ca="1" si="272"/>
        <v/>
      </c>
      <c r="S1704" s="25" t="str">
        <f t="shared" ca="1" si="272"/>
        <v/>
      </c>
      <c r="T1704" s="25" t="str">
        <f t="shared" ca="1" si="272"/>
        <v/>
      </c>
      <c r="U1704" s="25" t="str">
        <f t="shared" ca="1" si="272"/>
        <v/>
      </c>
    </row>
    <row r="1705" spans="1:21" ht="13.5" customHeight="1">
      <c r="A1705" s="20" t="str">
        <f t="shared" ca="1" si="271"/>
        <v>Masterwork</v>
      </c>
      <c r="B1705" s="20" t="str">
        <f t="shared" ca="1" si="278"/>
        <v>c32fdad7-3df1-49f6-bcfc-9a6f6da60485</v>
      </c>
      <c r="C1705" s="20" t="str">
        <f t="shared" ca="1" si="278"/>
        <v>Fgtr</v>
      </c>
      <c r="D1705" s="20" t="str">
        <f t="shared" ca="1" si="278"/>
        <v>3</v>
      </c>
      <c r="E1705" s="20" t="str">
        <f t="shared" ca="1" si="278"/>
        <v/>
      </c>
      <c r="F1705" s="20" t="str">
        <f t="shared" ca="1" si="278"/>
        <v/>
      </c>
      <c r="G1705" s="20" t="str">
        <f t="shared" ca="1" si="278"/>
        <v/>
      </c>
      <c r="H1705" s="20" t="str">
        <f t="shared" ca="1" si="278"/>
        <v/>
      </c>
      <c r="I1705" s="20" t="str">
        <f t="shared" ca="1" si="278"/>
        <v/>
      </c>
      <c r="J1705" s="20" t="str">
        <f t="shared" ca="1" si="278"/>
        <v/>
      </c>
      <c r="K1705" s="20" t="str">
        <f t="shared" ca="1" si="278"/>
        <v/>
      </c>
      <c r="L1705" s="20" t="str">
        <f t="shared" ca="1" si="278"/>
        <v/>
      </c>
      <c r="M1705" s="20" t="str">
        <f t="shared" ca="1" si="278"/>
        <v/>
      </c>
      <c r="N1705" s="20" t="str">
        <f t="shared" ca="1" si="278"/>
        <v/>
      </c>
      <c r="O1705" s="20" t="str">
        <f t="shared" ca="1" si="278"/>
        <v/>
      </c>
      <c r="P1705" s="25" t="str">
        <f t="shared" ca="1" si="278"/>
        <v/>
      </c>
      <c r="Q1705" s="25" t="str">
        <f t="shared" ca="1" si="278"/>
        <v/>
      </c>
      <c r="R1705" s="25" t="str">
        <f t="shared" ca="1" si="272"/>
        <v/>
      </c>
      <c r="S1705" s="25" t="str">
        <f t="shared" ca="1" si="272"/>
        <v/>
      </c>
      <c r="T1705" s="25" t="str">
        <f t="shared" ca="1" si="272"/>
        <v/>
      </c>
      <c r="U1705" s="25" t="str">
        <f t="shared" ca="1" si="272"/>
        <v/>
      </c>
    </row>
    <row r="1706" spans="1:21" ht="13.5" customHeight="1">
      <c r="A1706" s="20" t="str">
        <f t="shared" ca="1" si="271"/>
        <v>Resist Energy</v>
      </c>
      <c r="B1706" s="20" t="str">
        <f t="shared" ca="1" si="278"/>
        <v>e5f753ee-76ec-402a-9e71-b8d0212d5cb3</v>
      </c>
      <c r="C1706" s="20" t="str">
        <f t="shared" ca="1" si="278"/>
        <v>Fgtr</v>
      </c>
      <c r="D1706" s="20" t="str">
        <f t="shared" ca="1" si="278"/>
        <v>4</v>
      </c>
      <c r="E1706" s="20" t="str">
        <f t="shared" ca="1" si="278"/>
        <v/>
      </c>
      <c r="F1706" s="20" t="str">
        <f t="shared" ca="1" si="278"/>
        <v/>
      </c>
      <c r="G1706" s="20" t="str">
        <f t="shared" ca="1" si="278"/>
        <v/>
      </c>
      <c r="H1706" s="20" t="str">
        <f t="shared" ca="1" si="278"/>
        <v/>
      </c>
      <c r="I1706" s="20" t="str">
        <f t="shared" ca="1" si="278"/>
        <v/>
      </c>
      <c r="J1706" s="20" t="str">
        <f t="shared" ca="1" si="278"/>
        <v/>
      </c>
      <c r="K1706" s="20" t="str">
        <f t="shared" ca="1" si="278"/>
        <v/>
      </c>
      <c r="L1706" s="20" t="str">
        <f t="shared" ca="1" si="278"/>
        <v/>
      </c>
      <c r="M1706" s="20" t="str">
        <f t="shared" ca="1" si="278"/>
        <v/>
      </c>
      <c r="N1706" s="20" t="str">
        <f t="shared" ca="1" si="278"/>
        <v/>
      </c>
      <c r="O1706" s="20" t="str">
        <f t="shared" ca="1" si="278"/>
        <v/>
      </c>
      <c r="P1706" s="25" t="str">
        <f t="shared" ca="1" si="278"/>
        <v/>
      </c>
      <c r="Q1706" s="25" t="str">
        <f t="shared" ca="1" si="278"/>
        <v/>
      </c>
      <c r="R1706" s="25" t="str">
        <f t="shared" ca="1" si="272"/>
        <v/>
      </c>
      <c r="S1706" s="25" t="str">
        <f t="shared" ca="1" si="272"/>
        <v/>
      </c>
      <c r="T1706" s="25" t="str">
        <f t="shared" ca="1" si="272"/>
        <v/>
      </c>
      <c r="U1706" s="25" t="str">
        <f t="shared" ca="1" si="272"/>
        <v/>
      </c>
    </row>
    <row r="1707" spans="1:21" ht="13.5" customHeight="1">
      <c r="A1707" s="20" t="str">
        <f t="shared" ref="A1707:A1738" ca="1" si="279">IF(INDIRECT(ADDRESS(ROW(),COLUMN(),,,"Details"))="","",SUBSTITUTE(SUBSTITUTE(INDIRECT(ADDRESS(ROW(),COLUMN(),,,"Details")),"
","&amp;#10;"),"""","&amp;quot;"))</f>
        <v>Scrying</v>
      </c>
      <c r="B1707" s="20" t="str">
        <f t="shared" ca="1" si="278"/>
        <v>911707af-b419-4306-a531-d250983ea798</v>
      </c>
      <c r="C1707" s="20" t="str">
        <f t="shared" ca="1" si="278"/>
        <v>Fgtr</v>
      </c>
      <c r="D1707" s="20" t="str">
        <f t="shared" ca="1" si="278"/>
        <v>4</v>
      </c>
      <c r="E1707" s="20" t="str">
        <f t="shared" ca="1" si="278"/>
        <v/>
      </c>
      <c r="F1707" s="20" t="str">
        <f t="shared" ca="1" si="278"/>
        <v/>
      </c>
      <c r="G1707" s="20" t="str">
        <f t="shared" ca="1" si="278"/>
        <v/>
      </c>
      <c r="H1707" s="20" t="str">
        <f t="shared" ca="1" si="278"/>
        <v/>
      </c>
      <c r="I1707" s="20" t="str">
        <f t="shared" ca="1" si="278"/>
        <v/>
      </c>
      <c r="J1707" s="20" t="str">
        <f t="shared" ca="1" si="278"/>
        <v/>
      </c>
      <c r="K1707" s="20" t="str">
        <f t="shared" ca="1" si="278"/>
        <v/>
      </c>
      <c r="L1707" s="20" t="str">
        <f t="shared" ca="1" si="278"/>
        <v/>
      </c>
      <c r="M1707" s="20" t="str">
        <f t="shared" ca="1" si="278"/>
        <v/>
      </c>
      <c r="N1707" s="20" t="str">
        <f t="shared" ca="1" si="278"/>
        <v/>
      </c>
      <c r="O1707" s="20" t="str">
        <f t="shared" ca="1" si="278"/>
        <v/>
      </c>
      <c r="P1707" s="25" t="str">
        <f t="shared" ca="1" si="278"/>
        <v/>
      </c>
      <c r="Q1707" s="25" t="str">
        <f t="shared" ca="1" si="278"/>
        <v/>
      </c>
      <c r="R1707" s="25" t="str">
        <f t="shared" ca="1" si="272"/>
        <v/>
      </c>
      <c r="S1707" s="25" t="str">
        <f t="shared" ca="1" si="272"/>
        <v/>
      </c>
      <c r="T1707" s="25" t="str">
        <f t="shared" ca="1" si="272"/>
        <v/>
      </c>
      <c r="U1707" s="25" t="str">
        <f t="shared" ca="1" si="272"/>
        <v/>
      </c>
    </row>
    <row r="1708" spans="1:21" ht="13.5" customHeight="1">
      <c r="A1708" s="20" t="str">
        <f t="shared" ca="1" si="279"/>
        <v>Disintegrate</v>
      </c>
      <c r="B1708" s="20" t="str">
        <f t="shared" ca="1" si="278"/>
        <v>45ce99c2-449a-453a-b229-e6d2ab40da7d</v>
      </c>
      <c r="C1708" s="20" t="str">
        <f t="shared" ca="1" si="278"/>
        <v>Fgtr</v>
      </c>
      <c r="D1708" s="20" t="str">
        <f t="shared" ca="1" si="278"/>
        <v>5</v>
      </c>
      <c r="E1708" s="20" t="str">
        <f t="shared" ca="1" si="278"/>
        <v/>
      </c>
      <c r="F1708" s="20" t="str">
        <f t="shared" ca="1" si="278"/>
        <v/>
      </c>
      <c r="G1708" s="20" t="str">
        <f t="shared" ca="1" si="278"/>
        <v/>
      </c>
      <c r="H1708" s="20" t="str">
        <f t="shared" ca="1" si="278"/>
        <v/>
      </c>
      <c r="I1708" s="20" t="str">
        <f t="shared" ca="1" si="278"/>
        <v/>
      </c>
      <c r="J1708" s="20" t="str">
        <f t="shared" ca="1" si="278"/>
        <v/>
      </c>
      <c r="K1708" s="20" t="str">
        <f t="shared" ca="1" si="278"/>
        <v/>
      </c>
      <c r="L1708" s="20" t="str">
        <f t="shared" ca="1" si="278"/>
        <v/>
      </c>
      <c r="M1708" s="20" t="str">
        <f t="shared" ca="1" si="278"/>
        <v/>
      </c>
      <c r="N1708" s="20" t="str">
        <f t="shared" ca="1" si="278"/>
        <v/>
      </c>
      <c r="O1708" s="20" t="str">
        <f t="shared" ca="1" si="278"/>
        <v/>
      </c>
      <c r="P1708" s="25" t="str">
        <f t="shared" ca="1" si="278"/>
        <v/>
      </c>
      <c r="Q1708" s="25" t="str">
        <f t="shared" ca="1" si="278"/>
        <v/>
      </c>
      <c r="R1708" s="25" t="str">
        <f t="shared" ca="1" si="272"/>
        <v/>
      </c>
      <c r="S1708" s="25" t="str">
        <f t="shared" ca="1" si="272"/>
        <v/>
      </c>
      <c r="T1708" s="25" t="str">
        <f t="shared" ca="1" si="272"/>
        <v/>
      </c>
      <c r="U1708" s="25" t="str">
        <f t="shared" ca="1" si="272"/>
        <v/>
      </c>
    </row>
    <row r="1709" spans="1:21" ht="13.5" customHeight="1">
      <c r="A1709" s="20" t="str">
        <f t="shared" ca="1" si="279"/>
        <v>Life Leech</v>
      </c>
      <c r="B1709" s="20" t="str">
        <f t="shared" ca="1" si="278"/>
        <v>eaac2f71-e7c5-4b87-be64-4d2a27c14b08</v>
      </c>
      <c r="C1709" s="20" t="str">
        <f t="shared" ca="1" si="278"/>
        <v>Fgtr</v>
      </c>
      <c r="D1709" s="20" t="str">
        <f t="shared" ca="1" si="278"/>
        <v>5</v>
      </c>
      <c r="E1709" s="20" t="str">
        <f t="shared" ca="1" si="278"/>
        <v/>
      </c>
      <c r="F1709" s="20" t="str">
        <f t="shared" ca="1" si="278"/>
        <v/>
      </c>
      <c r="G1709" s="20" t="str">
        <f t="shared" ca="1" si="278"/>
        <v/>
      </c>
      <c r="H1709" s="20" t="str">
        <f t="shared" ca="1" si="278"/>
        <v/>
      </c>
      <c r="I1709" s="20" t="str">
        <f t="shared" ca="1" si="278"/>
        <v/>
      </c>
      <c r="J1709" s="20" t="str">
        <f t="shared" ca="1" si="278"/>
        <v/>
      </c>
      <c r="K1709" s="20" t="str">
        <f t="shared" ca="1" si="278"/>
        <v/>
      </c>
      <c r="L1709" s="20" t="str">
        <f t="shared" ca="1" si="278"/>
        <v/>
      </c>
      <c r="M1709" s="20" t="str">
        <f t="shared" ca="1" si="278"/>
        <v/>
      </c>
      <c r="N1709" s="20" t="str">
        <f t="shared" ca="1" si="278"/>
        <v/>
      </c>
      <c r="O1709" s="20" t="str">
        <f t="shared" ca="1" si="278"/>
        <v/>
      </c>
      <c r="P1709" s="25" t="str">
        <f t="shared" ca="1" si="278"/>
        <v/>
      </c>
      <c r="Q1709" s="25" t="str">
        <f t="shared" ca="1" si="278"/>
        <v/>
      </c>
      <c r="R1709" s="25" t="str">
        <f t="shared" ca="1" si="272"/>
        <v/>
      </c>
      <c r="S1709" s="25" t="str">
        <f t="shared" ca="1" si="272"/>
        <v/>
      </c>
      <c r="T1709" s="25" t="str">
        <f t="shared" ca="1" si="272"/>
        <v/>
      </c>
      <c r="U1709" s="25" t="str">
        <f t="shared" ca="1" si="272"/>
        <v/>
      </c>
    </row>
    <row r="1710" spans="1:21" ht="13.5" customHeight="1">
      <c r="A1710" s="20" t="str">
        <f t="shared" ca="1" si="279"/>
        <v>Bewilder</v>
      </c>
      <c r="B1710" s="20" t="str">
        <f t="shared" ca="1" si="278"/>
        <v>67449aff-bd88-41a4-8fe6-75682bdd857b</v>
      </c>
      <c r="C1710" s="20" t="str">
        <f t="shared" ca="1" si="278"/>
        <v>Fgtr</v>
      </c>
      <c r="D1710" s="20" t="str">
        <f t="shared" ca="1" si="278"/>
        <v>6</v>
      </c>
      <c r="E1710" s="20" t="str">
        <f t="shared" ca="1" si="278"/>
        <v/>
      </c>
      <c r="F1710" s="20" t="str">
        <f t="shared" ca="1" si="278"/>
        <v/>
      </c>
      <c r="G1710" s="20" t="str">
        <f t="shared" ca="1" si="278"/>
        <v/>
      </c>
      <c r="H1710" s="20" t="str">
        <f t="shared" ca="1" si="278"/>
        <v/>
      </c>
      <c r="I1710" s="20" t="str">
        <f t="shared" ca="1" si="278"/>
        <v/>
      </c>
      <c r="J1710" s="20" t="str">
        <f t="shared" ca="1" si="278"/>
        <v/>
      </c>
      <c r="K1710" s="20" t="str">
        <f t="shared" ca="1" si="278"/>
        <v/>
      </c>
      <c r="L1710" s="20" t="str">
        <f t="shared" ca="1" si="278"/>
        <v/>
      </c>
      <c r="M1710" s="20" t="str">
        <f t="shared" ca="1" si="278"/>
        <v/>
      </c>
      <c r="N1710" s="20" t="str">
        <f t="shared" ca="1" si="278"/>
        <v/>
      </c>
      <c r="O1710" s="20" t="str">
        <f t="shared" ca="1" si="278"/>
        <v/>
      </c>
      <c r="P1710" s="25" t="str">
        <f t="shared" ca="1" si="278"/>
        <v/>
      </c>
      <c r="Q1710" s="25" t="str">
        <f t="shared" ca="1" si="278"/>
        <v/>
      </c>
      <c r="R1710" s="25" t="str">
        <f t="shared" ca="1" si="272"/>
        <v/>
      </c>
      <c r="S1710" s="25" t="str">
        <f t="shared" ca="1" si="272"/>
        <v/>
      </c>
      <c r="T1710" s="25" t="str">
        <f t="shared" ca="1" si="272"/>
        <v/>
      </c>
      <c r="U1710" s="25" t="str">
        <f t="shared" ca="1" si="272"/>
        <v/>
      </c>
    </row>
    <row r="1711" spans="1:21" ht="13.5" customHeight="1">
      <c r="A1711" s="20" t="str">
        <f t="shared" ca="1" si="279"/>
        <v>Buckler</v>
      </c>
      <c r="B1711" s="20" t="str">
        <f t="shared" ca="1" si="278"/>
        <v>5667ab21-0633-4ebc-a308-d54f587f3254</v>
      </c>
      <c r="C1711" s="20" t="str">
        <f t="shared" ca="1" si="278"/>
        <v>Fgtr</v>
      </c>
      <c r="D1711" s="20" t="str">
        <f t="shared" ca="1" si="278"/>
        <v>B</v>
      </c>
      <c r="E1711" s="20" t="str">
        <f t="shared" ca="1" si="278"/>
        <v/>
      </c>
      <c r="F1711" s="20" t="str">
        <f t="shared" ca="1" si="278"/>
        <v/>
      </c>
      <c r="G1711" s="20" t="str">
        <f t="shared" ca="1" si="278"/>
        <v/>
      </c>
      <c r="H1711" s="20" t="str">
        <f t="shared" ca="1" si="278"/>
        <v/>
      </c>
      <c r="I1711" s="20" t="str">
        <f t="shared" ca="1" si="278"/>
        <v/>
      </c>
      <c r="J1711" s="20" t="str">
        <f t="shared" ca="1" si="278"/>
        <v/>
      </c>
      <c r="K1711" s="20" t="str">
        <f t="shared" ca="1" si="278"/>
        <v/>
      </c>
      <c r="L1711" s="20" t="str">
        <f t="shared" ca="1" si="278"/>
        <v/>
      </c>
      <c r="M1711" s="20" t="str">
        <f t="shared" ca="1" si="278"/>
        <v/>
      </c>
      <c r="N1711" s="20" t="str">
        <f t="shared" ca="1" si="278"/>
        <v/>
      </c>
      <c r="O1711" s="20" t="str">
        <f t="shared" ca="1" si="278"/>
        <v/>
      </c>
      <c r="P1711" s="25" t="str">
        <f t="shared" ca="1" si="278"/>
        <v/>
      </c>
      <c r="Q1711" s="25" t="str">
        <f t="shared" ca="1" si="278"/>
        <v/>
      </c>
      <c r="R1711" s="25" t="str">
        <f t="shared" ca="1" si="272"/>
        <v/>
      </c>
      <c r="S1711" s="25" t="str">
        <f t="shared" ca="1" si="272"/>
        <v/>
      </c>
      <c r="T1711" s="25" t="str">
        <f t="shared" ca="1" si="272"/>
        <v/>
      </c>
      <c r="U1711" s="25" t="str">
        <f t="shared" ca="1" si="272"/>
        <v/>
      </c>
    </row>
    <row r="1712" spans="1:21" ht="13.5" customHeight="1">
      <c r="A1712" s="20" t="str">
        <f t="shared" ca="1" si="279"/>
        <v>Chain Mail</v>
      </c>
      <c r="B1712" s="20" t="str">
        <f t="shared" ref="B1712:Q1721" ca="1" si="280">IF(INDIRECT(ADDRESS(ROW(),COLUMN(),,,"Details"))="","",SUBSTITUTE(SUBSTITUTE(INDIRECT(ADDRESS(ROW(),COLUMN(),,,"Details")),"
","&amp;#10;"),"""","&amp;quot;"))</f>
        <v>c88451df-089d-4c56-9314-64a7ede4ca46</v>
      </c>
      <c r="C1712" s="20" t="str">
        <f t="shared" ca="1" si="280"/>
        <v>Fgtr</v>
      </c>
      <c r="D1712" s="20" t="str">
        <f t="shared" ca="1" si="280"/>
        <v>B</v>
      </c>
      <c r="E1712" s="20" t="str">
        <f t="shared" ca="1" si="280"/>
        <v/>
      </c>
      <c r="F1712" s="20" t="str">
        <f t="shared" ca="1" si="280"/>
        <v/>
      </c>
      <c r="G1712" s="20" t="str">
        <f t="shared" ca="1" si="280"/>
        <v/>
      </c>
      <c r="H1712" s="20" t="str">
        <f t="shared" ca="1" si="280"/>
        <v/>
      </c>
      <c r="I1712" s="20" t="str">
        <f t="shared" ca="1" si="280"/>
        <v/>
      </c>
      <c r="J1712" s="20" t="str">
        <f t="shared" ca="1" si="280"/>
        <v/>
      </c>
      <c r="K1712" s="20" t="str">
        <f t="shared" ca="1" si="280"/>
        <v/>
      </c>
      <c r="L1712" s="20" t="str">
        <f t="shared" ca="1" si="280"/>
        <v/>
      </c>
      <c r="M1712" s="20" t="str">
        <f t="shared" ca="1" si="280"/>
        <v/>
      </c>
      <c r="N1712" s="20" t="str">
        <f t="shared" ca="1" si="280"/>
        <v/>
      </c>
      <c r="O1712" s="20" t="str">
        <f t="shared" ca="1" si="280"/>
        <v/>
      </c>
      <c r="P1712" s="25" t="str">
        <f t="shared" ca="1" si="280"/>
        <v/>
      </c>
      <c r="Q1712" s="25" t="str">
        <f t="shared" ca="1" si="280"/>
        <v/>
      </c>
      <c r="R1712" s="25" t="str">
        <f t="shared" ca="1" si="272"/>
        <v/>
      </c>
      <c r="S1712" s="25" t="str">
        <f t="shared" ca="1" si="272"/>
        <v/>
      </c>
      <c r="T1712" s="25" t="str">
        <f t="shared" ca="1" si="272"/>
        <v/>
      </c>
      <c r="U1712" s="25" t="str">
        <f t="shared" ref="R1712:U1775" ca="1" si="281">IF(INDIRECT(ADDRESS(ROW(),COLUMN(),,,"Details"))="","",SUBSTITUTE(SUBSTITUTE(INDIRECT(ADDRESS(ROW(),COLUMN(),,,"Details")),"
","&amp;#10;"),"""","&amp;quot;"))</f>
        <v/>
      </c>
    </row>
    <row r="1713" spans="1:21" ht="13.5" customHeight="1">
      <c r="A1713" s="20" t="str">
        <f t="shared" ca="1" si="279"/>
        <v>Leather Armor</v>
      </c>
      <c r="B1713" s="20" t="str">
        <f t="shared" ca="1" si="280"/>
        <v>59be9a8d-e17b-498b-aae7-e0a3b68ed170</v>
      </c>
      <c r="C1713" s="20" t="str">
        <f t="shared" ca="1" si="280"/>
        <v>Fgtr</v>
      </c>
      <c r="D1713" s="20" t="str">
        <f t="shared" ca="1" si="280"/>
        <v>B</v>
      </c>
      <c r="E1713" s="20" t="str">
        <f t="shared" ca="1" si="280"/>
        <v/>
      </c>
      <c r="F1713" s="20" t="str">
        <f t="shared" ca="1" si="280"/>
        <v/>
      </c>
      <c r="G1713" s="20" t="str">
        <f t="shared" ca="1" si="280"/>
        <v/>
      </c>
      <c r="H1713" s="20" t="str">
        <f t="shared" ca="1" si="280"/>
        <v/>
      </c>
      <c r="I1713" s="20" t="str">
        <f t="shared" ca="1" si="280"/>
        <v/>
      </c>
      <c r="J1713" s="20" t="str">
        <f t="shared" ca="1" si="280"/>
        <v/>
      </c>
      <c r="K1713" s="20" t="str">
        <f t="shared" ca="1" si="280"/>
        <v/>
      </c>
      <c r="L1713" s="20" t="str">
        <f t="shared" ca="1" si="280"/>
        <v/>
      </c>
      <c r="M1713" s="20" t="str">
        <f t="shared" ca="1" si="280"/>
        <v/>
      </c>
      <c r="N1713" s="20" t="str">
        <f t="shared" ca="1" si="280"/>
        <v/>
      </c>
      <c r="O1713" s="20" t="str">
        <f t="shared" ca="1" si="280"/>
        <v/>
      </c>
      <c r="P1713" s="25" t="str">
        <f t="shared" ca="1" si="280"/>
        <v/>
      </c>
      <c r="Q1713" s="25" t="str">
        <f t="shared" ca="1" si="280"/>
        <v/>
      </c>
      <c r="R1713" s="25" t="str">
        <f t="shared" ca="1" si="281"/>
        <v/>
      </c>
      <c r="S1713" s="25" t="str">
        <f t="shared" ca="1" si="281"/>
        <v/>
      </c>
      <c r="T1713" s="25" t="str">
        <f t="shared" ca="1" si="281"/>
        <v/>
      </c>
      <c r="U1713" s="25" t="str">
        <f t="shared" ca="1" si="281"/>
        <v/>
      </c>
    </row>
    <row r="1714" spans="1:21" ht="13.5" customHeight="1">
      <c r="A1714" s="20" t="str">
        <f t="shared" ca="1" si="279"/>
        <v>Elven Breastplate</v>
      </c>
      <c r="B1714" s="20" t="str">
        <f t="shared" ca="1" si="280"/>
        <v>cd623ff1-13c8-4450-af06-3f735e5a6262</v>
      </c>
      <c r="C1714" s="20" t="str">
        <f t="shared" ca="1" si="280"/>
        <v>Fgtr</v>
      </c>
      <c r="D1714" s="20" t="str">
        <f t="shared" ca="1" si="280"/>
        <v>1</v>
      </c>
      <c r="E1714" s="20" t="str">
        <f t="shared" ca="1" si="280"/>
        <v/>
      </c>
      <c r="F1714" s="20" t="str">
        <f t="shared" ca="1" si="280"/>
        <v/>
      </c>
      <c r="G1714" s="20" t="str">
        <f t="shared" ca="1" si="280"/>
        <v/>
      </c>
      <c r="H1714" s="20" t="str">
        <f t="shared" ca="1" si="280"/>
        <v/>
      </c>
      <c r="I1714" s="20" t="str">
        <f t="shared" ca="1" si="280"/>
        <v/>
      </c>
      <c r="J1714" s="20" t="str">
        <f t="shared" ca="1" si="280"/>
        <v/>
      </c>
      <c r="K1714" s="20" t="str">
        <f t="shared" ca="1" si="280"/>
        <v/>
      </c>
      <c r="L1714" s="20" t="str">
        <f t="shared" ca="1" si="280"/>
        <v/>
      </c>
      <c r="M1714" s="20" t="str">
        <f t="shared" ca="1" si="280"/>
        <v/>
      </c>
      <c r="N1714" s="20" t="str">
        <f t="shared" ca="1" si="280"/>
        <v/>
      </c>
      <c r="O1714" s="20" t="str">
        <f t="shared" ca="1" si="280"/>
        <v/>
      </c>
      <c r="P1714" s="25" t="str">
        <f t="shared" ca="1" si="280"/>
        <v/>
      </c>
      <c r="Q1714" s="25" t="str">
        <f t="shared" ca="1" si="280"/>
        <v/>
      </c>
      <c r="R1714" s="25" t="str">
        <f t="shared" ca="1" si="281"/>
        <v/>
      </c>
      <c r="S1714" s="25" t="str">
        <f t="shared" ca="1" si="281"/>
        <v/>
      </c>
      <c r="T1714" s="25" t="str">
        <f t="shared" ca="1" si="281"/>
        <v/>
      </c>
      <c r="U1714" s="25" t="str">
        <f t="shared" ca="1" si="281"/>
        <v/>
      </c>
    </row>
    <row r="1715" spans="1:21" ht="13.5" customHeight="1">
      <c r="A1715" s="20" t="str">
        <f t="shared" ca="1" si="279"/>
        <v>Magic Wooden Armor</v>
      </c>
      <c r="B1715" s="20" t="str">
        <f t="shared" ca="1" si="280"/>
        <v>e3ed6c57-ed64-4b00-85ed-c9d132889403</v>
      </c>
      <c r="C1715" s="20" t="str">
        <f t="shared" ca="1" si="280"/>
        <v>Fgtr</v>
      </c>
      <c r="D1715" s="20" t="str">
        <f t="shared" ca="1" si="280"/>
        <v>1</v>
      </c>
      <c r="E1715" s="20" t="str">
        <f t="shared" ca="1" si="280"/>
        <v/>
      </c>
      <c r="F1715" s="20" t="str">
        <f t="shared" ca="1" si="280"/>
        <v/>
      </c>
      <c r="G1715" s="20" t="str">
        <f t="shared" ca="1" si="280"/>
        <v/>
      </c>
      <c r="H1715" s="20" t="str">
        <f t="shared" ca="1" si="280"/>
        <v/>
      </c>
      <c r="I1715" s="20" t="str">
        <f t="shared" ca="1" si="280"/>
        <v/>
      </c>
      <c r="J1715" s="20" t="str">
        <f t="shared" ca="1" si="280"/>
        <v/>
      </c>
      <c r="K1715" s="20" t="str">
        <f t="shared" ca="1" si="280"/>
        <v/>
      </c>
      <c r="L1715" s="20" t="str">
        <f t="shared" ca="1" si="280"/>
        <v/>
      </c>
      <c r="M1715" s="20" t="str">
        <f t="shared" ca="1" si="280"/>
        <v/>
      </c>
      <c r="N1715" s="20" t="str">
        <f t="shared" ca="1" si="280"/>
        <v/>
      </c>
      <c r="O1715" s="20" t="str">
        <f t="shared" ca="1" si="280"/>
        <v/>
      </c>
      <c r="P1715" s="25" t="str">
        <f t="shared" ca="1" si="280"/>
        <v/>
      </c>
      <c r="Q1715" s="25" t="str">
        <f t="shared" ca="1" si="280"/>
        <v/>
      </c>
      <c r="R1715" s="25" t="str">
        <f t="shared" ca="1" si="281"/>
        <v/>
      </c>
      <c r="S1715" s="25" t="str">
        <f t="shared" ca="1" si="281"/>
        <v/>
      </c>
      <c r="T1715" s="25" t="str">
        <f t="shared" ca="1" si="281"/>
        <v/>
      </c>
      <c r="U1715" s="25" t="str">
        <f t="shared" ca="1" si="281"/>
        <v/>
      </c>
    </row>
    <row r="1716" spans="1:21" ht="13.5" customHeight="1">
      <c r="A1716" s="20" t="str">
        <f t="shared" ca="1" si="279"/>
        <v>Hide Armor of Fire Resistance</v>
      </c>
      <c r="B1716" s="20" t="str">
        <f t="shared" ca="1" si="280"/>
        <v>bdc556fe-e057-4494-914c-3b158b63184e</v>
      </c>
      <c r="C1716" s="20" t="str">
        <f t="shared" ca="1" si="280"/>
        <v>Fgtr</v>
      </c>
      <c r="D1716" s="20" t="str">
        <f t="shared" ca="1" si="280"/>
        <v>2</v>
      </c>
      <c r="E1716" s="20" t="str">
        <f t="shared" ca="1" si="280"/>
        <v/>
      </c>
      <c r="F1716" s="20" t="str">
        <f t="shared" ca="1" si="280"/>
        <v/>
      </c>
      <c r="G1716" s="20" t="str">
        <f t="shared" ca="1" si="280"/>
        <v/>
      </c>
      <c r="H1716" s="20" t="str">
        <f t="shared" ca="1" si="280"/>
        <v/>
      </c>
      <c r="I1716" s="20" t="str">
        <f t="shared" ca="1" si="280"/>
        <v/>
      </c>
      <c r="J1716" s="20" t="str">
        <f t="shared" ca="1" si="280"/>
        <v/>
      </c>
      <c r="K1716" s="20" t="str">
        <f t="shared" ca="1" si="280"/>
        <v/>
      </c>
      <c r="L1716" s="20" t="str">
        <f t="shared" ca="1" si="280"/>
        <v/>
      </c>
      <c r="M1716" s="20" t="str">
        <f t="shared" ca="1" si="280"/>
        <v/>
      </c>
      <c r="N1716" s="20" t="str">
        <f t="shared" ca="1" si="280"/>
        <v/>
      </c>
      <c r="O1716" s="20" t="str">
        <f t="shared" ca="1" si="280"/>
        <v/>
      </c>
      <c r="P1716" s="25" t="str">
        <f t="shared" ca="1" si="280"/>
        <v/>
      </c>
      <c r="Q1716" s="25" t="str">
        <f t="shared" ca="1" si="280"/>
        <v/>
      </c>
      <c r="R1716" s="25" t="str">
        <f t="shared" ca="1" si="281"/>
        <v/>
      </c>
      <c r="S1716" s="25" t="str">
        <f t="shared" ca="1" si="281"/>
        <v/>
      </c>
      <c r="T1716" s="25" t="str">
        <f t="shared" ca="1" si="281"/>
        <v/>
      </c>
      <c r="U1716" s="25" t="str">
        <f t="shared" ca="1" si="281"/>
        <v/>
      </c>
    </row>
    <row r="1717" spans="1:21" ht="13.5" customHeight="1">
      <c r="A1717" s="20" t="str">
        <f t="shared" ca="1" si="279"/>
        <v>Stanching Buckler</v>
      </c>
      <c r="B1717" s="20" t="str">
        <f t="shared" ca="1" si="280"/>
        <v>0eca5682-f83a-4ffe-8c3f-c9976e58689d</v>
      </c>
      <c r="C1717" s="20" t="str">
        <f t="shared" ca="1" si="280"/>
        <v>Fgtr</v>
      </c>
      <c r="D1717" s="20" t="str">
        <f t="shared" ca="1" si="280"/>
        <v>2</v>
      </c>
      <c r="E1717" s="20" t="str">
        <f t="shared" ca="1" si="280"/>
        <v/>
      </c>
      <c r="F1717" s="20" t="str">
        <f t="shared" ca="1" si="280"/>
        <v/>
      </c>
      <c r="G1717" s="20" t="str">
        <f t="shared" ca="1" si="280"/>
        <v/>
      </c>
      <c r="H1717" s="20" t="str">
        <f t="shared" ca="1" si="280"/>
        <v/>
      </c>
      <c r="I1717" s="20" t="str">
        <f t="shared" ca="1" si="280"/>
        <v/>
      </c>
      <c r="J1717" s="20" t="str">
        <f t="shared" ca="1" si="280"/>
        <v/>
      </c>
      <c r="K1717" s="20" t="str">
        <f t="shared" ca="1" si="280"/>
        <v/>
      </c>
      <c r="L1717" s="20" t="str">
        <f t="shared" ca="1" si="280"/>
        <v/>
      </c>
      <c r="M1717" s="20" t="str">
        <f t="shared" ca="1" si="280"/>
        <v/>
      </c>
      <c r="N1717" s="20" t="str">
        <f t="shared" ca="1" si="280"/>
        <v/>
      </c>
      <c r="O1717" s="20" t="str">
        <f t="shared" ca="1" si="280"/>
        <v/>
      </c>
      <c r="P1717" s="25" t="str">
        <f t="shared" ca="1" si="280"/>
        <v/>
      </c>
      <c r="Q1717" s="25" t="str">
        <f t="shared" ca="1" si="280"/>
        <v/>
      </c>
      <c r="R1717" s="25" t="str">
        <f t="shared" ca="1" si="281"/>
        <v/>
      </c>
      <c r="S1717" s="25" t="str">
        <f t="shared" ca="1" si="281"/>
        <v/>
      </c>
      <c r="T1717" s="25" t="str">
        <f t="shared" ca="1" si="281"/>
        <v/>
      </c>
      <c r="U1717" s="25" t="str">
        <f t="shared" ca="1" si="281"/>
        <v/>
      </c>
    </row>
    <row r="1718" spans="1:21" ht="13.5" customHeight="1">
      <c r="A1718" s="20" t="str">
        <f t="shared" ca="1" si="279"/>
        <v>Magick Full Plate</v>
      </c>
      <c r="B1718" s="20" t="str">
        <f t="shared" ca="1" si="280"/>
        <v>4bacf501-c957-4fd5-90e0-0a2e27e48f31</v>
      </c>
      <c r="C1718" s="20" t="str">
        <f t="shared" ca="1" si="280"/>
        <v>Fgtr</v>
      </c>
      <c r="D1718" s="20" t="str">
        <f t="shared" ca="1" si="280"/>
        <v>3</v>
      </c>
      <c r="E1718" s="20" t="str">
        <f t="shared" ca="1" si="280"/>
        <v/>
      </c>
      <c r="F1718" s="20" t="str">
        <f t="shared" ca="1" si="280"/>
        <v/>
      </c>
      <c r="G1718" s="20" t="str">
        <f t="shared" ca="1" si="280"/>
        <v/>
      </c>
      <c r="H1718" s="20" t="str">
        <f t="shared" ca="1" si="280"/>
        <v/>
      </c>
      <c r="I1718" s="20" t="str">
        <f t="shared" ca="1" si="280"/>
        <v/>
      </c>
      <c r="J1718" s="20" t="str">
        <f t="shared" ca="1" si="280"/>
        <v/>
      </c>
      <c r="K1718" s="20" t="str">
        <f t="shared" ca="1" si="280"/>
        <v/>
      </c>
      <c r="L1718" s="20" t="str">
        <f t="shared" ca="1" si="280"/>
        <v/>
      </c>
      <c r="M1718" s="20" t="str">
        <f t="shared" ca="1" si="280"/>
        <v/>
      </c>
      <c r="N1718" s="20" t="str">
        <f t="shared" ca="1" si="280"/>
        <v/>
      </c>
      <c r="O1718" s="20" t="str">
        <f t="shared" ca="1" si="280"/>
        <v/>
      </c>
      <c r="P1718" s="25" t="str">
        <f t="shared" ca="1" si="280"/>
        <v/>
      </c>
      <c r="Q1718" s="25" t="str">
        <f t="shared" ca="1" si="280"/>
        <v/>
      </c>
      <c r="R1718" s="25" t="str">
        <f t="shared" ca="1" si="281"/>
        <v/>
      </c>
      <c r="S1718" s="25" t="str">
        <f t="shared" ca="1" si="281"/>
        <v/>
      </c>
      <c r="T1718" s="25" t="str">
        <f t="shared" ca="1" si="281"/>
        <v/>
      </c>
      <c r="U1718" s="25" t="str">
        <f t="shared" ca="1" si="281"/>
        <v/>
      </c>
    </row>
    <row r="1719" spans="1:21" ht="13.5" customHeight="1">
      <c r="A1719" s="20" t="str">
        <f t="shared" ca="1" si="279"/>
        <v>Spiny Shield</v>
      </c>
      <c r="B1719" s="20" t="str">
        <f t="shared" ca="1" si="280"/>
        <v>484a6d03-ec78-4ec5-bff8-62f4ccf9e929</v>
      </c>
      <c r="C1719" s="20" t="str">
        <f t="shared" ca="1" si="280"/>
        <v>Fgtr</v>
      </c>
      <c r="D1719" s="20" t="str">
        <f t="shared" ca="1" si="280"/>
        <v>3</v>
      </c>
      <c r="E1719" s="20" t="str">
        <f t="shared" ca="1" si="280"/>
        <v/>
      </c>
      <c r="F1719" s="20" t="str">
        <f t="shared" ca="1" si="280"/>
        <v/>
      </c>
      <c r="G1719" s="20" t="str">
        <f t="shared" ca="1" si="280"/>
        <v/>
      </c>
      <c r="H1719" s="20" t="str">
        <f t="shared" ca="1" si="280"/>
        <v/>
      </c>
      <c r="I1719" s="20" t="str">
        <f t="shared" ca="1" si="280"/>
        <v/>
      </c>
      <c r="J1719" s="20" t="str">
        <f t="shared" ca="1" si="280"/>
        <v/>
      </c>
      <c r="K1719" s="20" t="str">
        <f t="shared" ca="1" si="280"/>
        <v/>
      </c>
      <c r="L1719" s="20" t="str">
        <f t="shared" ca="1" si="280"/>
        <v/>
      </c>
      <c r="M1719" s="20" t="str">
        <f t="shared" ca="1" si="280"/>
        <v/>
      </c>
      <c r="N1719" s="20" t="str">
        <f t="shared" ca="1" si="280"/>
        <v/>
      </c>
      <c r="O1719" s="20" t="str">
        <f t="shared" ca="1" si="280"/>
        <v/>
      </c>
      <c r="P1719" s="25" t="str">
        <f t="shared" ca="1" si="280"/>
        <v/>
      </c>
      <c r="Q1719" s="25" t="str">
        <f t="shared" ca="1" si="280"/>
        <v/>
      </c>
      <c r="R1719" s="25" t="str">
        <f t="shared" ca="1" si="281"/>
        <v/>
      </c>
      <c r="S1719" s="25" t="str">
        <f t="shared" ca="1" si="281"/>
        <v/>
      </c>
      <c r="T1719" s="25" t="str">
        <f t="shared" ca="1" si="281"/>
        <v/>
      </c>
      <c r="U1719" s="25" t="str">
        <f t="shared" ca="1" si="281"/>
        <v/>
      </c>
    </row>
    <row r="1720" spans="1:21" ht="13.5" customHeight="1">
      <c r="A1720" s="20" t="str">
        <f t="shared" ca="1" si="279"/>
        <v>Lesser Bolstering Armor</v>
      </c>
      <c r="B1720" s="20" t="str">
        <f t="shared" ca="1" si="280"/>
        <v>9dace3a4-2c86-4b13-b87d-fefdbf5f03ed</v>
      </c>
      <c r="C1720" s="20" t="str">
        <f t="shared" ca="1" si="280"/>
        <v>Fgtr</v>
      </c>
      <c r="D1720" s="20" t="str">
        <f t="shared" ca="1" si="280"/>
        <v>4</v>
      </c>
      <c r="E1720" s="20" t="str">
        <f t="shared" ca="1" si="280"/>
        <v/>
      </c>
      <c r="F1720" s="20" t="str">
        <f t="shared" ca="1" si="280"/>
        <v/>
      </c>
      <c r="G1720" s="20" t="str">
        <f t="shared" ca="1" si="280"/>
        <v/>
      </c>
      <c r="H1720" s="20" t="str">
        <f t="shared" ca="1" si="280"/>
        <v/>
      </c>
      <c r="I1720" s="20" t="str">
        <f t="shared" ca="1" si="280"/>
        <v/>
      </c>
      <c r="J1720" s="20" t="str">
        <f t="shared" ca="1" si="280"/>
        <v/>
      </c>
      <c r="K1720" s="20" t="str">
        <f t="shared" ca="1" si="280"/>
        <v/>
      </c>
      <c r="L1720" s="20" t="str">
        <f t="shared" ca="1" si="280"/>
        <v/>
      </c>
      <c r="M1720" s="20" t="str">
        <f t="shared" ca="1" si="280"/>
        <v/>
      </c>
      <c r="N1720" s="20" t="str">
        <f t="shared" ca="1" si="280"/>
        <v/>
      </c>
      <c r="O1720" s="20" t="str">
        <f t="shared" ca="1" si="280"/>
        <v/>
      </c>
      <c r="P1720" s="25" t="str">
        <f t="shared" ca="1" si="280"/>
        <v/>
      </c>
      <c r="Q1720" s="25" t="str">
        <f t="shared" ca="1" si="280"/>
        <v/>
      </c>
      <c r="R1720" s="25" t="str">
        <f t="shared" ca="1" si="281"/>
        <v/>
      </c>
      <c r="S1720" s="25" t="str">
        <f t="shared" ca="1" si="281"/>
        <v/>
      </c>
      <c r="T1720" s="25" t="str">
        <f t="shared" ca="1" si="281"/>
        <v/>
      </c>
      <c r="U1720" s="25" t="str">
        <f t="shared" ca="1" si="281"/>
        <v/>
      </c>
    </row>
    <row r="1721" spans="1:21" ht="13.5" customHeight="1">
      <c r="A1721" s="20" t="str">
        <f t="shared" ca="1" si="279"/>
        <v>Fortified Breastplate</v>
      </c>
      <c r="B1721" s="20" t="str">
        <f t="shared" ca="1" si="280"/>
        <v>3b7651fd-e129-48a8-a7b4-7c95a7496cd1</v>
      </c>
      <c r="C1721" s="20" t="str">
        <f t="shared" ca="1" si="280"/>
        <v>Fgtr</v>
      </c>
      <c r="D1721" s="20" t="str">
        <f t="shared" ca="1" si="280"/>
        <v>5</v>
      </c>
      <c r="E1721" s="20" t="str">
        <f t="shared" ca="1" si="280"/>
        <v/>
      </c>
      <c r="F1721" s="20" t="str">
        <f t="shared" ca="1" si="280"/>
        <v/>
      </c>
      <c r="G1721" s="20" t="str">
        <f t="shared" ca="1" si="280"/>
        <v/>
      </c>
      <c r="H1721" s="20" t="str">
        <f t="shared" ca="1" si="280"/>
        <v/>
      </c>
      <c r="I1721" s="20" t="str">
        <f t="shared" ca="1" si="280"/>
        <v/>
      </c>
      <c r="J1721" s="20" t="str">
        <f t="shared" ca="1" si="280"/>
        <v/>
      </c>
      <c r="K1721" s="20" t="str">
        <f t="shared" ca="1" si="280"/>
        <v/>
      </c>
      <c r="L1721" s="20" t="str">
        <f t="shared" ca="1" si="280"/>
        <v/>
      </c>
      <c r="M1721" s="20" t="str">
        <f t="shared" ca="1" si="280"/>
        <v/>
      </c>
      <c r="N1721" s="20" t="str">
        <f t="shared" ca="1" si="280"/>
        <v/>
      </c>
      <c r="O1721" s="20" t="str">
        <f t="shared" ca="1" si="280"/>
        <v/>
      </c>
      <c r="P1721" s="25" t="str">
        <f t="shared" ca="1" si="280"/>
        <v/>
      </c>
      <c r="Q1721" s="25" t="str">
        <f t="shared" ca="1" si="280"/>
        <v/>
      </c>
      <c r="R1721" s="25" t="str">
        <f t="shared" ca="1" si="281"/>
        <v/>
      </c>
      <c r="S1721" s="25" t="str">
        <f t="shared" ca="1" si="281"/>
        <v/>
      </c>
      <c r="T1721" s="25" t="str">
        <f t="shared" ca="1" si="281"/>
        <v/>
      </c>
      <c r="U1721" s="25" t="str">
        <f t="shared" ca="1" si="281"/>
        <v/>
      </c>
    </row>
    <row r="1722" spans="1:21" ht="13.5" customHeight="1">
      <c r="A1722" s="20" t="str">
        <f t="shared" ca="1" si="279"/>
        <v>Winged Shield</v>
      </c>
      <c r="B1722" s="20" t="str">
        <f t="shared" ref="B1722:Q1731" ca="1" si="282">IF(INDIRECT(ADDRESS(ROW(),COLUMN(),,,"Details"))="","",SUBSTITUTE(SUBSTITUTE(INDIRECT(ADDRESS(ROW(),COLUMN(),,,"Details")),"
","&amp;#10;"),"""","&amp;quot;"))</f>
        <v>8f4603f8-06d9-4366-b994-fa13b592e3c8</v>
      </c>
      <c r="C1722" s="20" t="str">
        <f t="shared" ca="1" si="282"/>
        <v>Fgtr</v>
      </c>
      <c r="D1722" s="20" t="str">
        <f t="shared" ca="1" si="282"/>
        <v>5</v>
      </c>
      <c r="E1722" s="20" t="str">
        <f t="shared" ca="1" si="282"/>
        <v/>
      </c>
      <c r="F1722" s="20" t="str">
        <f t="shared" ca="1" si="282"/>
        <v/>
      </c>
      <c r="G1722" s="20" t="str">
        <f t="shared" ca="1" si="282"/>
        <v/>
      </c>
      <c r="H1722" s="20" t="str">
        <f t="shared" ca="1" si="282"/>
        <v/>
      </c>
      <c r="I1722" s="20" t="str">
        <f t="shared" ca="1" si="282"/>
        <v/>
      </c>
      <c r="J1722" s="20" t="str">
        <f t="shared" ca="1" si="282"/>
        <v/>
      </c>
      <c r="K1722" s="20" t="str">
        <f t="shared" ca="1" si="282"/>
        <v/>
      </c>
      <c r="L1722" s="20" t="str">
        <f t="shared" ca="1" si="282"/>
        <v/>
      </c>
      <c r="M1722" s="20" t="str">
        <f t="shared" ca="1" si="282"/>
        <v/>
      </c>
      <c r="N1722" s="20" t="str">
        <f t="shared" ca="1" si="282"/>
        <v/>
      </c>
      <c r="O1722" s="20" t="str">
        <f t="shared" ca="1" si="282"/>
        <v/>
      </c>
      <c r="P1722" s="25" t="str">
        <f t="shared" ca="1" si="282"/>
        <v/>
      </c>
      <c r="Q1722" s="25" t="str">
        <f t="shared" ca="1" si="282"/>
        <v/>
      </c>
      <c r="R1722" s="25" t="str">
        <f t="shared" ca="1" si="281"/>
        <v/>
      </c>
      <c r="S1722" s="25" t="str">
        <f t="shared" ca="1" si="281"/>
        <v/>
      </c>
      <c r="T1722" s="25" t="str">
        <f t="shared" ca="1" si="281"/>
        <v/>
      </c>
      <c r="U1722" s="25" t="str">
        <f t="shared" ca="1" si="281"/>
        <v/>
      </c>
    </row>
    <row r="1723" spans="1:21" ht="13.5" customHeight="1">
      <c r="A1723" s="20" t="str">
        <f t="shared" ca="1" si="279"/>
        <v>Demon Armor</v>
      </c>
      <c r="B1723" s="20" t="str">
        <f t="shared" ca="1" si="282"/>
        <v>ad40cff4-4f6b-43ba-a240-24eb25659368</v>
      </c>
      <c r="C1723" s="20" t="str">
        <f t="shared" ca="1" si="282"/>
        <v>Fgtr</v>
      </c>
      <c r="D1723" s="20" t="str">
        <f t="shared" ca="1" si="282"/>
        <v>6</v>
      </c>
      <c r="E1723" s="20" t="str">
        <f t="shared" ca="1" si="282"/>
        <v/>
      </c>
      <c r="F1723" s="20" t="str">
        <f t="shared" ca="1" si="282"/>
        <v/>
      </c>
      <c r="G1723" s="20" t="str">
        <f t="shared" ca="1" si="282"/>
        <v/>
      </c>
      <c r="H1723" s="20" t="str">
        <f t="shared" ca="1" si="282"/>
        <v/>
      </c>
      <c r="I1723" s="20" t="str">
        <f t="shared" ca="1" si="282"/>
        <v/>
      </c>
      <c r="J1723" s="20" t="str">
        <f t="shared" ca="1" si="282"/>
        <v/>
      </c>
      <c r="K1723" s="20" t="str">
        <f t="shared" ca="1" si="282"/>
        <v/>
      </c>
      <c r="L1723" s="20" t="str">
        <f t="shared" ca="1" si="282"/>
        <v/>
      </c>
      <c r="M1723" s="20" t="str">
        <f t="shared" ca="1" si="282"/>
        <v/>
      </c>
      <c r="N1723" s="20" t="str">
        <f t="shared" ca="1" si="282"/>
        <v/>
      </c>
      <c r="O1723" s="20" t="str">
        <f t="shared" ca="1" si="282"/>
        <v/>
      </c>
      <c r="P1723" s="25" t="str">
        <f t="shared" ca="1" si="282"/>
        <v/>
      </c>
      <c r="Q1723" s="25" t="str">
        <f t="shared" ca="1" si="282"/>
        <v/>
      </c>
      <c r="R1723" s="25" t="str">
        <f t="shared" ca="1" si="281"/>
        <v/>
      </c>
      <c r="S1723" s="25" t="str">
        <f t="shared" ca="1" si="281"/>
        <v/>
      </c>
      <c r="T1723" s="25" t="str">
        <f t="shared" ca="1" si="281"/>
        <v/>
      </c>
      <c r="U1723" s="25" t="str">
        <f t="shared" ca="1" si="281"/>
        <v/>
      </c>
    </row>
    <row r="1724" spans="1:21" ht="13.5" customHeight="1">
      <c r="A1724" s="20" t="str">
        <f t="shared" ca="1" si="279"/>
        <v>Conch Shell</v>
      </c>
      <c r="B1724" s="20" t="str">
        <f t="shared" ca="1" si="282"/>
        <v>15e5fe19-d22f-4860-a92d-4030c1967e92</v>
      </c>
      <c r="C1724" s="20" t="str">
        <f t="shared" ca="1" si="282"/>
        <v>Fgtr</v>
      </c>
      <c r="D1724" s="20" t="str">
        <f t="shared" ca="1" si="282"/>
        <v>B</v>
      </c>
      <c r="E1724" s="20" t="str">
        <f t="shared" ca="1" si="282"/>
        <v/>
      </c>
      <c r="F1724" s="20" t="str">
        <f t="shared" ca="1" si="282"/>
        <v/>
      </c>
      <c r="G1724" s="20" t="str">
        <f t="shared" ca="1" si="282"/>
        <v/>
      </c>
      <c r="H1724" s="20" t="str">
        <f t="shared" ca="1" si="282"/>
        <v/>
      </c>
      <c r="I1724" s="20" t="str">
        <f t="shared" ca="1" si="282"/>
        <v/>
      </c>
      <c r="J1724" s="20" t="str">
        <f t="shared" ca="1" si="282"/>
        <v/>
      </c>
      <c r="K1724" s="20" t="str">
        <f t="shared" ca="1" si="282"/>
        <v/>
      </c>
      <c r="L1724" s="20" t="str">
        <f t="shared" ca="1" si="282"/>
        <v/>
      </c>
      <c r="M1724" s="20" t="str">
        <f t="shared" ca="1" si="282"/>
        <v/>
      </c>
      <c r="N1724" s="20" t="str">
        <f t="shared" ca="1" si="282"/>
        <v/>
      </c>
      <c r="O1724" s="20" t="str">
        <f t="shared" ca="1" si="282"/>
        <v/>
      </c>
      <c r="P1724" s="25" t="str">
        <f t="shared" ca="1" si="282"/>
        <v/>
      </c>
      <c r="Q1724" s="25" t="str">
        <f t="shared" ca="1" si="282"/>
        <v/>
      </c>
      <c r="R1724" s="25" t="str">
        <f t="shared" ca="1" si="281"/>
        <v/>
      </c>
      <c r="S1724" s="25" t="str">
        <f t="shared" ca="1" si="281"/>
        <v/>
      </c>
      <c r="T1724" s="25" t="str">
        <f t="shared" ca="1" si="281"/>
        <v/>
      </c>
      <c r="U1724" s="25" t="str">
        <f t="shared" ca="1" si="281"/>
        <v/>
      </c>
    </row>
    <row r="1725" spans="1:21" ht="13.5" customHeight="1">
      <c r="A1725" s="20" t="str">
        <f t="shared" ca="1" si="279"/>
        <v>Crowbar</v>
      </c>
      <c r="B1725" s="20" t="str">
        <f t="shared" ca="1" si="282"/>
        <v>cb80e467-0324-4384-b243-f30e935f6dbd</v>
      </c>
      <c r="C1725" s="20" t="str">
        <f t="shared" ca="1" si="282"/>
        <v>Fgtr</v>
      </c>
      <c r="D1725" s="20" t="str">
        <f t="shared" ca="1" si="282"/>
        <v>B</v>
      </c>
      <c r="E1725" s="20" t="str">
        <f t="shared" ca="1" si="282"/>
        <v/>
      </c>
      <c r="F1725" s="20" t="str">
        <f t="shared" ca="1" si="282"/>
        <v/>
      </c>
      <c r="G1725" s="20" t="str">
        <f t="shared" ca="1" si="282"/>
        <v/>
      </c>
      <c r="H1725" s="20" t="str">
        <f t="shared" ca="1" si="282"/>
        <v/>
      </c>
      <c r="I1725" s="20" t="str">
        <f t="shared" ca="1" si="282"/>
        <v/>
      </c>
      <c r="J1725" s="20" t="str">
        <f t="shared" ca="1" si="282"/>
        <v/>
      </c>
      <c r="K1725" s="20" t="str">
        <f t="shared" ca="1" si="282"/>
        <v/>
      </c>
      <c r="L1725" s="20" t="str">
        <f t="shared" ca="1" si="282"/>
        <v/>
      </c>
      <c r="M1725" s="20" t="str">
        <f t="shared" ca="1" si="282"/>
        <v/>
      </c>
      <c r="N1725" s="20" t="str">
        <f t="shared" ca="1" si="282"/>
        <v/>
      </c>
      <c r="O1725" s="20" t="str">
        <f t="shared" ca="1" si="282"/>
        <v/>
      </c>
      <c r="P1725" s="25" t="str">
        <f t="shared" ca="1" si="282"/>
        <v/>
      </c>
      <c r="Q1725" s="25" t="str">
        <f t="shared" ca="1" si="282"/>
        <v/>
      </c>
      <c r="R1725" s="25" t="str">
        <f t="shared" ca="1" si="281"/>
        <v/>
      </c>
      <c r="S1725" s="25" t="str">
        <f t="shared" ca="1" si="281"/>
        <v/>
      </c>
      <c r="T1725" s="25" t="str">
        <f t="shared" ca="1" si="281"/>
        <v/>
      </c>
      <c r="U1725" s="25" t="str">
        <f t="shared" ca="1" si="281"/>
        <v/>
      </c>
    </row>
    <row r="1726" spans="1:21" ht="13.5" customHeight="1">
      <c r="A1726" s="20" t="str">
        <f t="shared" ca="1" si="279"/>
        <v>Signal Whistle</v>
      </c>
      <c r="B1726" s="20" t="str">
        <f t="shared" ca="1" si="282"/>
        <v>3f57f91c-ab6f-4c71-b0a6-fa89c627f033</v>
      </c>
      <c r="C1726" s="20" t="str">
        <f t="shared" ca="1" si="282"/>
        <v>Fgtr</v>
      </c>
      <c r="D1726" s="20" t="str">
        <f t="shared" ca="1" si="282"/>
        <v>B</v>
      </c>
      <c r="E1726" s="20" t="str">
        <f t="shared" ca="1" si="282"/>
        <v/>
      </c>
      <c r="F1726" s="20" t="str">
        <f t="shared" ca="1" si="282"/>
        <v/>
      </c>
      <c r="G1726" s="20" t="str">
        <f t="shared" ca="1" si="282"/>
        <v/>
      </c>
      <c r="H1726" s="20" t="str">
        <f t="shared" ca="1" si="282"/>
        <v/>
      </c>
      <c r="I1726" s="20" t="str">
        <f t="shared" ca="1" si="282"/>
        <v/>
      </c>
      <c r="J1726" s="20" t="str">
        <f t="shared" ca="1" si="282"/>
        <v/>
      </c>
      <c r="K1726" s="20" t="str">
        <f t="shared" ca="1" si="282"/>
        <v/>
      </c>
      <c r="L1726" s="20" t="str">
        <f t="shared" ca="1" si="282"/>
        <v/>
      </c>
      <c r="M1726" s="20" t="str">
        <f t="shared" ca="1" si="282"/>
        <v/>
      </c>
      <c r="N1726" s="20" t="str">
        <f t="shared" ca="1" si="282"/>
        <v/>
      </c>
      <c r="O1726" s="20" t="str">
        <f t="shared" ca="1" si="282"/>
        <v/>
      </c>
      <c r="P1726" s="25" t="str">
        <f t="shared" ca="1" si="282"/>
        <v/>
      </c>
      <c r="Q1726" s="25" t="str">
        <f t="shared" ca="1" si="282"/>
        <v/>
      </c>
      <c r="R1726" s="25" t="str">
        <f t="shared" ca="1" si="281"/>
        <v/>
      </c>
      <c r="S1726" s="25" t="str">
        <f t="shared" ca="1" si="281"/>
        <v/>
      </c>
      <c r="T1726" s="25" t="str">
        <f t="shared" ca="1" si="281"/>
        <v/>
      </c>
      <c r="U1726" s="25" t="str">
        <f t="shared" ca="1" si="281"/>
        <v/>
      </c>
    </row>
    <row r="1727" spans="1:21" ht="13.5" customHeight="1">
      <c r="A1727" s="20" t="str">
        <f t="shared" ca="1" si="279"/>
        <v>Topaz of Strength</v>
      </c>
      <c r="B1727" s="20" t="str">
        <f t="shared" ca="1" si="282"/>
        <v>ac188f6f-fddc-40f4-8ea2-0b711cf80f37</v>
      </c>
      <c r="C1727" s="20" t="str">
        <f t="shared" ca="1" si="282"/>
        <v>Fgtr</v>
      </c>
      <c r="D1727" s="20" t="str">
        <f t="shared" ca="1" si="282"/>
        <v>B</v>
      </c>
      <c r="E1727" s="20" t="str">
        <f t="shared" ca="1" si="282"/>
        <v/>
      </c>
      <c r="F1727" s="20" t="str">
        <f t="shared" ca="1" si="282"/>
        <v/>
      </c>
      <c r="G1727" s="20" t="str">
        <f t="shared" ca="1" si="282"/>
        <v/>
      </c>
      <c r="H1727" s="20" t="str">
        <f t="shared" ca="1" si="282"/>
        <v/>
      </c>
      <c r="I1727" s="20" t="str">
        <f t="shared" ca="1" si="282"/>
        <v/>
      </c>
      <c r="J1727" s="20" t="str">
        <f t="shared" ca="1" si="282"/>
        <v/>
      </c>
      <c r="K1727" s="20" t="str">
        <f t="shared" ca="1" si="282"/>
        <v/>
      </c>
      <c r="L1727" s="20" t="str">
        <f t="shared" ca="1" si="282"/>
        <v/>
      </c>
      <c r="M1727" s="20" t="str">
        <f t="shared" ca="1" si="282"/>
        <v/>
      </c>
      <c r="N1727" s="20" t="str">
        <f t="shared" ca="1" si="282"/>
        <v/>
      </c>
      <c r="O1727" s="20" t="str">
        <f t="shared" ca="1" si="282"/>
        <v/>
      </c>
      <c r="P1727" s="25" t="str">
        <f t="shared" ca="1" si="282"/>
        <v/>
      </c>
      <c r="Q1727" s="25" t="str">
        <f t="shared" ca="1" si="282"/>
        <v/>
      </c>
      <c r="R1727" s="25" t="str">
        <f t="shared" ca="1" si="281"/>
        <v/>
      </c>
      <c r="S1727" s="25" t="str">
        <f t="shared" ca="1" si="281"/>
        <v/>
      </c>
      <c r="T1727" s="25" t="str">
        <f t="shared" ca="1" si="281"/>
        <v/>
      </c>
      <c r="U1727" s="25" t="str">
        <f t="shared" ca="1" si="281"/>
        <v/>
      </c>
    </row>
    <row r="1728" spans="1:21" ht="13.5" customHeight="1">
      <c r="A1728" s="20" t="str">
        <f t="shared" ca="1" si="279"/>
        <v>Helpful Haversack</v>
      </c>
      <c r="B1728" s="20" t="str">
        <f t="shared" ca="1" si="282"/>
        <v>a67dcd97-6423-434d-93b6-e0df690d128a</v>
      </c>
      <c r="C1728" s="20" t="str">
        <f t="shared" ca="1" si="282"/>
        <v>Fgtr</v>
      </c>
      <c r="D1728" s="20" t="str">
        <f t="shared" ca="1" si="282"/>
        <v>1</v>
      </c>
      <c r="E1728" s="20" t="str">
        <f t="shared" ca="1" si="282"/>
        <v/>
      </c>
      <c r="F1728" s="20" t="str">
        <f t="shared" ca="1" si="282"/>
        <v/>
      </c>
      <c r="G1728" s="20" t="str">
        <f t="shared" ca="1" si="282"/>
        <v/>
      </c>
      <c r="H1728" s="20" t="str">
        <f t="shared" ca="1" si="282"/>
        <v/>
      </c>
      <c r="I1728" s="20" t="str">
        <f t="shared" ca="1" si="282"/>
        <v/>
      </c>
      <c r="J1728" s="20" t="str">
        <f t="shared" ca="1" si="282"/>
        <v/>
      </c>
      <c r="K1728" s="20" t="str">
        <f t="shared" ca="1" si="282"/>
        <v/>
      </c>
      <c r="L1728" s="20" t="str">
        <f t="shared" ca="1" si="282"/>
        <v/>
      </c>
      <c r="M1728" s="20" t="str">
        <f t="shared" ca="1" si="282"/>
        <v/>
      </c>
      <c r="N1728" s="20" t="str">
        <f t="shared" ca="1" si="282"/>
        <v/>
      </c>
      <c r="O1728" s="20" t="str">
        <f t="shared" ca="1" si="282"/>
        <v/>
      </c>
      <c r="P1728" s="25" t="str">
        <f t="shared" ca="1" si="282"/>
        <v/>
      </c>
      <c r="Q1728" s="25" t="str">
        <f t="shared" ca="1" si="282"/>
        <v/>
      </c>
      <c r="R1728" s="25" t="str">
        <f t="shared" ca="1" si="281"/>
        <v/>
      </c>
      <c r="S1728" s="25" t="str">
        <f t="shared" ca="1" si="281"/>
        <v/>
      </c>
      <c r="T1728" s="25" t="str">
        <f t="shared" ca="1" si="281"/>
        <v/>
      </c>
      <c r="U1728" s="25" t="str">
        <f t="shared" ca="1" si="281"/>
        <v/>
      </c>
    </row>
    <row r="1729" spans="1:21" ht="13.5" customHeight="1">
      <c r="A1729" s="20" t="str">
        <f t="shared" ca="1" si="279"/>
        <v>Staff of Minor Healing</v>
      </c>
      <c r="B1729" s="20" t="str">
        <f t="shared" ca="1" si="282"/>
        <v>0d92990f-b037-4c18-9de3-d37075d00781</v>
      </c>
      <c r="C1729" s="20" t="str">
        <f t="shared" ca="1" si="282"/>
        <v>Fgtr</v>
      </c>
      <c r="D1729" s="20" t="str">
        <f t="shared" ca="1" si="282"/>
        <v>1</v>
      </c>
      <c r="E1729" s="20" t="str">
        <f t="shared" ca="1" si="282"/>
        <v/>
      </c>
      <c r="F1729" s="20" t="str">
        <f t="shared" ca="1" si="282"/>
        <v/>
      </c>
      <c r="G1729" s="20" t="str">
        <f t="shared" ca="1" si="282"/>
        <v/>
      </c>
      <c r="H1729" s="20" t="str">
        <f t="shared" ca="1" si="282"/>
        <v/>
      </c>
      <c r="I1729" s="20" t="str">
        <f t="shared" ca="1" si="282"/>
        <v/>
      </c>
      <c r="J1729" s="20" t="str">
        <f t="shared" ca="1" si="282"/>
        <v/>
      </c>
      <c r="K1729" s="20" t="str">
        <f t="shared" ca="1" si="282"/>
        <v/>
      </c>
      <c r="L1729" s="20" t="str">
        <f t="shared" ca="1" si="282"/>
        <v/>
      </c>
      <c r="M1729" s="20" t="str">
        <f t="shared" ca="1" si="282"/>
        <v/>
      </c>
      <c r="N1729" s="20" t="str">
        <f t="shared" ca="1" si="282"/>
        <v/>
      </c>
      <c r="O1729" s="20" t="str">
        <f t="shared" ca="1" si="282"/>
        <v/>
      </c>
      <c r="P1729" s="25" t="str">
        <f t="shared" ca="1" si="282"/>
        <v/>
      </c>
      <c r="Q1729" s="25" t="str">
        <f t="shared" ca="1" si="282"/>
        <v/>
      </c>
      <c r="R1729" s="25" t="str">
        <f t="shared" ca="1" si="281"/>
        <v/>
      </c>
      <c r="S1729" s="25" t="str">
        <f t="shared" ca="1" si="281"/>
        <v/>
      </c>
      <c r="T1729" s="25" t="str">
        <f t="shared" ca="1" si="281"/>
        <v/>
      </c>
      <c r="U1729" s="25" t="str">
        <f t="shared" ca="1" si="281"/>
        <v/>
      </c>
    </row>
    <row r="1730" spans="1:21" ht="13.5" customHeight="1">
      <c r="A1730" s="20" t="str">
        <f t="shared" ca="1" si="279"/>
        <v>Hat of Glamour</v>
      </c>
      <c r="B1730" s="20" t="str">
        <f t="shared" ca="1" si="282"/>
        <v>b9a10af5-45bb-488b-a60d-cdb88a1a004b</v>
      </c>
      <c r="C1730" s="20" t="str">
        <f t="shared" ca="1" si="282"/>
        <v>Fgtr</v>
      </c>
      <c r="D1730" s="20" t="str">
        <f t="shared" ca="1" si="282"/>
        <v>2</v>
      </c>
      <c r="E1730" s="20" t="str">
        <f t="shared" ca="1" si="282"/>
        <v/>
      </c>
      <c r="F1730" s="20" t="str">
        <f t="shared" ca="1" si="282"/>
        <v/>
      </c>
      <c r="G1730" s="20" t="str">
        <f t="shared" ca="1" si="282"/>
        <v/>
      </c>
      <c r="H1730" s="20" t="str">
        <f t="shared" ca="1" si="282"/>
        <v/>
      </c>
      <c r="I1730" s="20" t="str">
        <f t="shared" ca="1" si="282"/>
        <v/>
      </c>
      <c r="J1730" s="20" t="str">
        <f t="shared" ca="1" si="282"/>
        <v/>
      </c>
      <c r="K1730" s="20" t="str">
        <f t="shared" ca="1" si="282"/>
        <v/>
      </c>
      <c r="L1730" s="20" t="str">
        <f t="shared" ca="1" si="282"/>
        <v/>
      </c>
      <c r="M1730" s="20" t="str">
        <f t="shared" ca="1" si="282"/>
        <v/>
      </c>
      <c r="N1730" s="20" t="str">
        <f t="shared" ca="1" si="282"/>
        <v/>
      </c>
      <c r="O1730" s="20" t="str">
        <f t="shared" ca="1" si="282"/>
        <v/>
      </c>
      <c r="P1730" s="25" t="str">
        <f t="shared" ca="1" si="282"/>
        <v/>
      </c>
      <c r="Q1730" s="25" t="str">
        <f t="shared" ca="1" si="282"/>
        <v/>
      </c>
      <c r="R1730" s="25" t="str">
        <f t="shared" ca="1" si="281"/>
        <v/>
      </c>
      <c r="S1730" s="25" t="str">
        <f t="shared" ca="1" si="281"/>
        <v/>
      </c>
      <c r="T1730" s="25" t="str">
        <f t="shared" ca="1" si="281"/>
        <v/>
      </c>
      <c r="U1730" s="25" t="str">
        <f t="shared" ca="1" si="281"/>
        <v/>
      </c>
    </row>
    <row r="1731" spans="1:21" ht="13.5" customHeight="1">
      <c r="A1731" s="20" t="str">
        <f t="shared" ca="1" si="279"/>
        <v>Whetstone</v>
      </c>
      <c r="B1731" s="20" t="str">
        <f t="shared" ca="1" si="282"/>
        <v>03af6223-4cec-46aa-a7a6-973029137adc</v>
      </c>
      <c r="C1731" s="20" t="str">
        <f t="shared" ca="1" si="282"/>
        <v>Fgtr</v>
      </c>
      <c r="D1731" s="20" t="str">
        <f t="shared" ca="1" si="282"/>
        <v>2</v>
      </c>
      <c r="E1731" s="20" t="str">
        <f t="shared" ca="1" si="282"/>
        <v/>
      </c>
      <c r="F1731" s="20" t="str">
        <f t="shared" ca="1" si="282"/>
        <v/>
      </c>
      <c r="G1731" s="20" t="str">
        <f t="shared" ca="1" si="282"/>
        <v/>
      </c>
      <c r="H1731" s="20" t="str">
        <f t="shared" ca="1" si="282"/>
        <v/>
      </c>
      <c r="I1731" s="20" t="str">
        <f t="shared" ca="1" si="282"/>
        <v/>
      </c>
      <c r="J1731" s="20" t="str">
        <f t="shared" ca="1" si="282"/>
        <v/>
      </c>
      <c r="K1731" s="20" t="str">
        <f t="shared" ca="1" si="282"/>
        <v/>
      </c>
      <c r="L1731" s="20" t="str">
        <f t="shared" ca="1" si="282"/>
        <v/>
      </c>
      <c r="M1731" s="20" t="str">
        <f t="shared" ca="1" si="282"/>
        <v/>
      </c>
      <c r="N1731" s="20" t="str">
        <f t="shared" ca="1" si="282"/>
        <v/>
      </c>
      <c r="O1731" s="20" t="str">
        <f t="shared" ca="1" si="282"/>
        <v/>
      </c>
      <c r="P1731" s="25" t="str">
        <f t="shared" ca="1" si="282"/>
        <v/>
      </c>
      <c r="Q1731" s="25" t="str">
        <f t="shared" ca="1" si="282"/>
        <v/>
      </c>
      <c r="R1731" s="25" t="str">
        <f t="shared" ca="1" si="281"/>
        <v/>
      </c>
      <c r="S1731" s="25" t="str">
        <f t="shared" ca="1" si="281"/>
        <v/>
      </c>
      <c r="T1731" s="25" t="str">
        <f t="shared" ca="1" si="281"/>
        <v/>
      </c>
      <c r="U1731" s="25" t="str">
        <f t="shared" ca="1" si="281"/>
        <v/>
      </c>
    </row>
    <row r="1732" spans="1:21" ht="13.5" customHeight="1">
      <c r="A1732" s="20" t="str">
        <f t="shared" ca="1" si="279"/>
        <v>Belt of Giant Strength</v>
      </c>
      <c r="B1732" s="20" t="str">
        <f t="shared" ref="B1732:Q1741" ca="1" si="283">IF(INDIRECT(ADDRESS(ROW(),COLUMN(),,,"Details"))="","",SUBSTITUTE(SUBSTITUTE(INDIRECT(ADDRESS(ROW(),COLUMN(),,,"Details")),"
","&amp;#10;"),"""","&amp;quot;"))</f>
        <v>1a651f7b-44ed-4d4b-a1cf-a9202c44b3fc</v>
      </c>
      <c r="C1732" s="20" t="str">
        <f t="shared" ca="1" si="283"/>
        <v>Fgtr</v>
      </c>
      <c r="D1732" s="20" t="str">
        <f t="shared" ca="1" si="283"/>
        <v>3</v>
      </c>
      <c r="E1732" s="20" t="str">
        <f t="shared" ca="1" si="283"/>
        <v/>
      </c>
      <c r="F1732" s="20" t="str">
        <f t="shared" ca="1" si="283"/>
        <v/>
      </c>
      <c r="G1732" s="20" t="str">
        <f t="shared" ca="1" si="283"/>
        <v/>
      </c>
      <c r="H1732" s="20" t="str">
        <f t="shared" ca="1" si="283"/>
        <v/>
      </c>
      <c r="I1732" s="20" t="str">
        <f t="shared" ca="1" si="283"/>
        <v/>
      </c>
      <c r="J1732" s="20" t="str">
        <f t="shared" ca="1" si="283"/>
        <v/>
      </c>
      <c r="K1732" s="20" t="str">
        <f t="shared" ca="1" si="283"/>
        <v/>
      </c>
      <c r="L1732" s="20" t="str">
        <f t="shared" ca="1" si="283"/>
        <v/>
      </c>
      <c r="M1732" s="20" t="str">
        <f t="shared" ca="1" si="283"/>
        <v/>
      </c>
      <c r="N1732" s="20" t="str">
        <f t="shared" ca="1" si="283"/>
        <v/>
      </c>
      <c r="O1732" s="20" t="str">
        <f t="shared" ca="1" si="283"/>
        <v/>
      </c>
      <c r="P1732" s="25" t="str">
        <f t="shared" ca="1" si="283"/>
        <v/>
      </c>
      <c r="Q1732" s="25" t="str">
        <f t="shared" ca="1" si="283"/>
        <v/>
      </c>
      <c r="R1732" s="25" t="str">
        <f t="shared" ca="1" si="281"/>
        <v/>
      </c>
      <c r="S1732" s="25" t="str">
        <f t="shared" ca="1" si="281"/>
        <v/>
      </c>
      <c r="T1732" s="25" t="str">
        <f t="shared" ca="1" si="281"/>
        <v/>
      </c>
      <c r="U1732" s="25" t="str">
        <f t="shared" ca="1" si="281"/>
        <v/>
      </c>
    </row>
    <row r="1733" spans="1:21" ht="13.5" customHeight="1">
      <c r="A1733" s="20" t="str">
        <f t="shared" ca="1" si="279"/>
        <v>Potion of Flying</v>
      </c>
      <c r="B1733" s="20" t="str">
        <f t="shared" ca="1" si="283"/>
        <v>168bc1ab-9e7f-410a-aa56-1eae4baf43f6</v>
      </c>
      <c r="C1733" s="20" t="str">
        <f t="shared" ca="1" si="283"/>
        <v>Fgtr</v>
      </c>
      <c r="D1733" s="20" t="str">
        <f t="shared" ca="1" si="283"/>
        <v>3</v>
      </c>
      <c r="E1733" s="20" t="str">
        <f t="shared" ca="1" si="283"/>
        <v/>
      </c>
      <c r="F1733" s="20" t="str">
        <f t="shared" ca="1" si="283"/>
        <v/>
      </c>
      <c r="G1733" s="20" t="str">
        <f t="shared" ca="1" si="283"/>
        <v/>
      </c>
      <c r="H1733" s="20" t="str">
        <f t="shared" ca="1" si="283"/>
        <v/>
      </c>
      <c r="I1733" s="20" t="str">
        <f t="shared" ca="1" si="283"/>
        <v/>
      </c>
      <c r="J1733" s="20" t="str">
        <f t="shared" ca="1" si="283"/>
        <v/>
      </c>
      <c r="K1733" s="20" t="str">
        <f t="shared" ca="1" si="283"/>
        <v/>
      </c>
      <c r="L1733" s="20" t="str">
        <f t="shared" ca="1" si="283"/>
        <v/>
      </c>
      <c r="M1733" s="20" t="str">
        <f t="shared" ca="1" si="283"/>
        <v/>
      </c>
      <c r="N1733" s="20" t="str">
        <f t="shared" ca="1" si="283"/>
        <v/>
      </c>
      <c r="O1733" s="20" t="str">
        <f t="shared" ca="1" si="283"/>
        <v/>
      </c>
      <c r="P1733" s="25" t="str">
        <f t="shared" ca="1" si="283"/>
        <v/>
      </c>
      <c r="Q1733" s="25" t="str">
        <f t="shared" ca="1" si="283"/>
        <v/>
      </c>
      <c r="R1733" s="25" t="str">
        <f t="shared" ca="1" si="281"/>
        <v/>
      </c>
      <c r="S1733" s="25" t="str">
        <f t="shared" ca="1" si="281"/>
        <v/>
      </c>
      <c r="T1733" s="25" t="str">
        <f t="shared" ca="1" si="281"/>
        <v/>
      </c>
      <c r="U1733" s="25" t="str">
        <f t="shared" ca="1" si="281"/>
        <v/>
      </c>
    </row>
    <row r="1734" spans="1:21" ht="13.5" customHeight="1">
      <c r="A1734" s="20" t="str">
        <f t="shared" ca="1" si="279"/>
        <v>Necklace of Fireballs</v>
      </c>
      <c r="B1734" s="20" t="str">
        <f t="shared" ca="1" si="283"/>
        <v>fcac1445-f5c0-443d-a8ad-7c034e3d2226</v>
      </c>
      <c r="C1734" s="20" t="str">
        <f t="shared" ca="1" si="283"/>
        <v>Fgtr</v>
      </c>
      <c r="D1734" s="20" t="str">
        <f t="shared" ca="1" si="283"/>
        <v>4</v>
      </c>
      <c r="E1734" s="20" t="str">
        <f t="shared" ca="1" si="283"/>
        <v/>
      </c>
      <c r="F1734" s="20" t="str">
        <f t="shared" ca="1" si="283"/>
        <v/>
      </c>
      <c r="G1734" s="20" t="str">
        <f t="shared" ca="1" si="283"/>
        <v/>
      </c>
      <c r="H1734" s="20" t="str">
        <f t="shared" ca="1" si="283"/>
        <v/>
      </c>
      <c r="I1734" s="20" t="str">
        <f t="shared" ca="1" si="283"/>
        <v/>
      </c>
      <c r="J1734" s="20" t="str">
        <f t="shared" ca="1" si="283"/>
        <v/>
      </c>
      <c r="K1734" s="20" t="str">
        <f t="shared" ca="1" si="283"/>
        <v/>
      </c>
      <c r="L1734" s="20" t="str">
        <f t="shared" ca="1" si="283"/>
        <v/>
      </c>
      <c r="M1734" s="20" t="str">
        <f t="shared" ca="1" si="283"/>
        <v/>
      </c>
      <c r="N1734" s="20" t="str">
        <f t="shared" ca="1" si="283"/>
        <v/>
      </c>
      <c r="O1734" s="20" t="str">
        <f t="shared" ca="1" si="283"/>
        <v/>
      </c>
      <c r="P1734" s="25" t="str">
        <f t="shared" ca="1" si="283"/>
        <v/>
      </c>
      <c r="Q1734" s="25" t="str">
        <f t="shared" ca="1" si="283"/>
        <v/>
      </c>
      <c r="R1734" s="25" t="str">
        <f t="shared" ca="1" si="281"/>
        <v/>
      </c>
      <c r="S1734" s="25" t="str">
        <f t="shared" ca="1" si="281"/>
        <v/>
      </c>
      <c r="T1734" s="25" t="str">
        <f t="shared" ca="1" si="281"/>
        <v/>
      </c>
      <c r="U1734" s="25" t="str">
        <f t="shared" ca="1" si="281"/>
        <v/>
      </c>
    </row>
    <row r="1735" spans="1:21" ht="13.5" customHeight="1">
      <c r="A1735" s="20" t="str">
        <f t="shared" ca="1" si="279"/>
        <v>Magic Spyglass</v>
      </c>
      <c r="B1735" s="20" t="str">
        <f t="shared" ca="1" si="283"/>
        <v>bb1368e8-2f6f-466c-a267-3a508f3cd298</v>
      </c>
      <c r="C1735" s="20" t="str">
        <f t="shared" ca="1" si="283"/>
        <v>Fgtr</v>
      </c>
      <c r="D1735" s="20" t="str">
        <f t="shared" ca="1" si="283"/>
        <v>5</v>
      </c>
      <c r="E1735" s="20" t="str">
        <f t="shared" ca="1" si="283"/>
        <v/>
      </c>
      <c r="F1735" s="20" t="str">
        <f t="shared" ca="1" si="283"/>
        <v/>
      </c>
      <c r="G1735" s="20" t="str">
        <f t="shared" ca="1" si="283"/>
        <v/>
      </c>
      <c r="H1735" s="20" t="str">
        <f t="shared" ca="1" si="283"/>
        <v/>
      </c>
      <c r="I1735" s="20" t="str">
        <f t="shared" ca="1" si="283"/>
        <v/>
      </c>
      <c r="J1735" s="20" t="str">
        <f t="shared" ca="1" si="283"/>
        <v/>
      </c>
      <c r="K1735" s="20" t="str">
        <f t="shared" ca="1" si="283"/>
        <v/>
      </c>
      <c r="L1735" s="20" t="str">
        <f t="shared" ca="1" si="283"/>
        <v/>
      </c>
      <c r="M1735" s="20" t="str">
        <f t="shared" ca="1" si="283"/>
        <v/>
      </c>
      <c r="N1735" s="20" t="str">
        <f t="shared" ca="1" si="283"/>
        <v/>
      </c>
      <c r="O1735" s="20" t="str">
        <f t="shared" ca="1" si="283"/>
        <v/>
      </c>
      <c r="P1735" s="25" t="str">
        <f t="shared" ca="1" si="283"/>
        <v/>
      </c>
      <c r="Q1735" s="25" t="str">
        <f t="shared" ca="1" si="283"/>
        <v/>
      </c>
      <c r="R1735" s="25" t="str">
        <f t="shared" ca="1" si="281"/>
        <v/>
      </c>
      <c r="S1735" s="25" t="str">
        <f t="shared" ca="1" si="281"/>
        <v/>
      </c>
      <c r="T1735" s="25" t="str">
        <f t="shared" ca="1" si="281"/>
        <v/>
      </c>
      <c r="U1735" s="25" t="str">
        <f t="shared" ca="1" si="281"/>
        <v/>
      </c>
    </row>
    <row r="1736" spans="1:21" ht="13.5" customHeight="1">
      <c r="A1736" s="20" t="str">
        <f t="shared" ca="1" si="279"/>
        <v>Wand of Treasure Finding</v>
      </c>
      <c r="B1736" s="20" t="str">
        <f t="shared" ca="1" si="283"/>
        <v>316aca50-2245-47c0-bddd-934746b39262</v>
      </c>
      <c r="C1736" s="20" t="str">
        <f t="shared" ca="1" si="283"/>
        <v>Fgtr</v>
      </c>
      <c r="D1736" s="20" t="str">
        <f t="shared" ca="1" si="283"/>
        <v>5</v>
      </c>
      <c r="E1736" s="20" t="str">
        <f t="shared" ca="1" si="283"/>
        <v/>
      </c>
      <c r="F1736" s="20" t="str">
        <f t="shared" ca="1" si="283"/>
        <v/>
      </c>
      <c r="G1736" s="20" t="str">
        <f t="shared" ca="1" si="283"/>
        <v/>
      </c>
      <c r="H1736" s="20" t="str">
        <f t="shared" ca="1" si="283"/>
        <v/>
      </c>
      <c r="I1736" s="20" t="str">
        <f t="shared" ca="1" si="283"/>
        <v/>
      </c>
      <c r="J1736" s="20" t="str">
        <f t="shared" ca="1" si="283"/>
        <v/>
      </c>
      <c r="K1736" s="20" t="str">
        <f t="shared" ca="1" si="283"/>
        <v/>
      </c>
      <c r="L1736" s="20" t="str">
        <f t="shared" ca="1" si="283"/>
        <v/>
      </c>
      <c r="M1736" s="20" t="str">
        <f t="shared" ca="1" si="283"/>
        <v/>
      </c>
      <c r="N1736" s="20" t="str">
        <f t="shared" ca="1" si="283"/>
        <v/>
      </c>
      <c r="O1736" s="20" t="str">
        <f t="shared" ca="1" si="283"/>
        <v/>
      </c>
      <c r="P1736" s="25" t="str">
        <f t="shared" ca="1" si="283"/>
        <v/>
      </c>
      <c r="Q1736" s="25" t="str">
        <f t="shared" ca="1" si="283"/>
        <v/>
      </c>
      <c r="R1736" s="25" t="str">
        <f t="shared" ca="1" si="281"/>
        <v/>
      </c>
      <c r="S1736" s="25" t="str">
        <f t="shared" ca="1" si="281"/>
        <v/>
      </c>
      <c r="T1736" s="25" t="str">
        <f t="shared" ca="1" si="281"/>
        <v/>
      </c>
      <c r="U1736" s="25" t="str">
        <f t="shared" ca="1" si="281"/>
        <v/>
      </c>
    </row>
    <row r="1737" spans="1:21" ht="13.5" customHeight="1">
      <c r="A1737" s="20" t="str">
        <f t="shared" ca="1" si="279"/>
        <v>Sihedron Ring</v>
      </c>
      <c r="B1737" s="20" t="str">
        <f t="shared" ca="1" si="283"/>
        <v>238f452c-4680-4def-9647-ee23c82ded29</v>
      </c>
      <c r="C1737" s="20" t="str">
        <f t="shared" ca="1" si="283"/>
        <v>Fgtr</v>
      </c>
      <c r="D1737" s="20" t="str">
        <f t="shared" ca="1" si="283"/>
        <v>6</v>
      </c>
      <c r="E1737" s="20" t="str">
        <f t="shared" ca="1" si="283"/>
        <v/>
      </c>
      <c r="F1737" s="20" t="str">
        <f t="shared" ca="1" si="283"/>
        <v/>
      </c>
      <c r="G1737" s="20" t="str">
        <f t="shared" ca="1" si="283"/>
        <v/>
      </c>
      <c r="H1737" s="20" t="str">
        <f t="shared" ca="1" si="283"/>
        <v/>
      </c>
      <c r="I1737" s="20" t="str">
        <f t="shared" ca="1" si="283"/>
        <v/>
      </c>
      <c r="J1737" s="20" t="str">
        <f t="shared" ca="1" si="283"/>
        <v/>
      </c>
      <c r="K1737" s="20" t="str">
        <f t="shared" ca="1" si="283"/>
        <v/>
      </c>
      <c r="L1737" s="20" t="str">
        <f t="shared" ca="1" si="283"/>
        <v/>
      </c>
      <c r="M1737" s="20" t="str">
        <f t="shared" ca="1" si="283"/>
        <v/>
      </c>
      <c r="N1737" s="20" t="str">
        <f t="shared" ca="1" si="283"/>
        <v/>
      </c>
      <c r="O1737" s="20" t="str">
        <f t="shared" ca="1" si="283"/>
        <v/>
      </c>
      <c r="P1737" s="25" t="str">
        <f t="shared" ca="1" si="283"/>
        <v/>
      </c>
      <c r="Q1737" s="25" t="str">
        <f t="shared" ca="1" si="283"/>
        <v/>
      </c>
      <c r="R1737" s="25" t="str">
        <f t="shared" ca="1" si="281"/>
        <v/>
      </c>
      <c r="S1737" s="25" t="str">
        <f t="shared" ca="1" si="281"/>
        <v/>
      </c>
      <c r="T1737" s="25" t="str">
        <f t="shared" ca="1" si="281"/>
        <v/>
      </c>
      <c r="U1737" s="25" t="str">
        <f t="shared" ca="1" si="281"/>
        <v/>
      </c>
    </row>
    <row r="1738" spans="1:21" ht="13.5" customHeight="1">
      <c r="A1738" s="20" t="str">
        <f t="shared" ca="1" si="279"/>
        <v>Master-At-Arms</v>
      </c>
      <c r="B1738" s="20" t="str">
        <f t="shared" ca="1" si="283"/>
        <v>4cfdeb24-a3b9-4092-b5e8-73dbfe23c5f8</v>
      </c>
      <c r="C1738" s="20" t="str">
        <f t="shared" ca="1" si="283"/>
        <v>Fgtr</v>
      </c>
      <c r="D1738" s="20" t="str">
        <f t="shared" ca="1" si="283"/>
        <v>B</v>
      </c>
      <c r="E1738" s="20" t="str">
        <f t="shared" ca="1" si="283"/>
        <v/>
      </c>
      <c r="F1738" s="20" t="str">
        <f t="shared" ca="1" si="283"/>
        <v/>
      </c>
      <c r="G1738" s="20" t="str">
        <f t="shared" ca="1" si="283"/>
        <v/>
      </c>
      <c r="H1738" s="20" t="str">
        <f t="shared" ca="1" si="283"/>
        <v/>
      </c>
      <c r="I1738" s="20" t="str">
        <f t="shared" ca="1" si="283"/>
        <v/>
      </c>
      <c r="J1738" s="20" t="str">
        <f t="shared" ca="1" si="283"/>
        <v/>
      </c>
      <c r="K1738" s="20" t="str">
        <f t="shared" ca="1" si="283"/>
        <v/>
      </c>
      <c r="L1738" s="20" t="str">
        <f t="shared" ca="1" si="283"/>
        <v/>
      </c>
      <c r="M1738" s="20" t="str">
        <f t="shared" ca="1" si="283"/>
        <v/>
      </c>
      <c r="N1738" s="20" t="str">
        <f t="shared" ca="1" si="283"/>
        <v/>
      </c>
      <c r="O1738" s="20" t="str">
        <f t="shared" ca="1" si="283"/>
        <v/>
      </c>
      <c r="P1738" s="25" t="str">
        <f t="shared" ca="1" si="283"/>
        <v/>
      </c>
      <c r="Q1738" s="25" t="str">
        <f t="shared" ca="1" si="283"/>
        <v/>
      </c>
      <c r="R1738" s="25" t="str">
        <f t="shared" ca="1" si="281"/>
        <v/>
      </c>
      <c r="S1738" s="25" t="str">
        <f t="shared" ca="1" si="281"/>
        <v/>
      </c>
      <c r="T1738" s="25" t="str">
        <f t="shared" ca="1" si="281"/>
        <v/>
      </c>
      <c r="U1738" s="25" t="str">
        <f t="shared" ca="1" si="281"/>
        <v/>
      </c>
    </row>
    <row r="1739" spans="1:21" ht="13.5" customHeight="1">
      <c r="A1739" s="20" t="str">
        <f t="shared" ref="A1739:A1770" ca="1" si="284">IF(INDIRECT(ADDRESS(ROW(),COLUMN(),,,"Details"))="","",SUBSTITUTE(SUBSTITUTE(INDIRECT(ADDRESS(ROW(),COLUMN(),,,"Details")),"
","&amp;#10;"),"""","&amp;quot;"))</f>
        <v>Night Watch</v>
      </c>
      <c r="B1739" s="20" t="str">
        <f t="shared" ca="1" si="283"/>
        <v>aefa8262-be85-4f31-b340-c1394b76b415</v>
      </c>
      <c r="C1739" s="20" t="str">
        <f t="shared" ca="1" si="283"/>
        <v>Fgtr</v>
      </c>
      <c r="D1739" s="20" t="str">
        <f t="shared" ca="1" si="283"/>
        <v>B</v>
      </c>
      <c r="E1739" s="20" t="str">
        <f t="shared" ca="1" si="283"/>
        <v/>
      </c>
      <c r="F1739" s="20" t="str">
        <f t="shared" ca="1" si="283"/>
        <v/>
      </c>
      <c r="G1739" s="20" t="str">
        <f t="shared" ca="1" si="283"/>
        <v/>
      </c>
      <c r="H1739" s="20" t="str">
        <f t="shared" ca="1" si="283"/>
        <v/>
      </c>
      <c r="I1739" s="20" t="str">
        <f t="shared" ca="1" si="283"/>
        <v/>
      </c>
      <c r="J1739" s="20" t="str">
        <f t="shared" ca="1" si="283"/>
        <v/>
      </c>
      <c r="K1739" s="20" t="str">
        <f t="shared" ca="1" si="283"/>
        <v/>
      </c>
      <c r="L1739" s="20" t="str">
        <f t="shared" ca="1" si="283"/>
        <v/>
      </c>
      <c r="M1739" s="20" t="str">
        <f t="shared" ca="1" si="283"/>
        <v/>
      </c>
      <c r="N1739" s="20" t="str">
        <f t="shared" ca="1" si="283"/>
        <v/>
      </c>
      <c r="O1739" s="20" t="str">
        <f t="shared" ca="1" si="283"/>
        <v/>
      </c>
      <c r="P1739" s="25" t="str">
        <f t="shared" ca="1" si="283"/>
        <v/>
      </c>
      <c r="Q1739" s="25" t="str">
        <f t="shared" ca="1" si="283"/>
        <v/>
      </c>
      <c r="R1739" s="25" t="str">
        <f t="shared" ca="1" si="281"/>
        <v/>
      </c>
      <c r="S1739" s="25" t="str">
        <f t="shared" ca="1" si="281"/>
        <v/>
      </c>
      <c r="T1739" s="25" t="str">
        <f t="shared" ca="1" si="281"/>
        <v/>
      </c>
      <c r="U1739" s="25" t="str">
        <f t="shared" ca="1" si="281"/>
        <v/>
      </c>
    </row>
    <row r="1740" spans="1:21" ht="13.5" customHeight="1">
      <c r="A1740" s="20" t="str">
        <f t="shared" ca="1" si="284"/>
        <v>Quartermaster</v>
      </c>
      <c r="B1740" s="20" t="str">
        <f t="shared" ca="1" si="283"/>
        <v>de9049b4-052e-42a7-a7e6-12364442b5e4</v>
      </c>
      <c r="C1740" s="20" t="str">
        <f t="shared" ca="1" si="283"/>
        <v>Fgtr</v>
      </c>
      <c r="D1740" s="20" t="str">
        <f t="shared" ca="1" si="283"/>
        <v>B</v>
      </c>
      <c r="E1740" s="20" t="str">
        <f t="shared" ca="1" si="283"/>
        <v/>
      </c>
      <c r="F1740" s="20" t="str">
        <f t="shared" ca="1" si="283"/>
        <v/>
      </c>
      <c r="G1740" s="20" t="str">
        <f t="shared" ca="1" si="283"/>
        <v/>
      </c>
      <c r="H1740" s="20" t="str">
        <f t="shared" ca="1" si="283"/>
        <v/>
      </c>
      <c r="I1740" s="20" t="str">
        <f t="shared" ca="1" si="283"/>
        <v/>
      </c>
      <c r="J1740" s="20" t="str">
        <f t="shared" ca="1" si="283"/>
        <v/>
      </c>
      <c r="K1740" s="20" t="str">
        <f t="shared" ca="1" si="283"/>
        <v/>
      </c>
      <c r="L1740" s="20" t="str">
        <f t="shared" ca="1" si="283"/>
        <v/>
      </c>
      <c r="M1740" s="20" t="str">
        <f t="shared" ca="1" si="283"/>
        <v/>
      </c>
      <c r="N1740" s="20" t="str">
        <f t="shared" ca="1" si="283"/>
        <v/>
      </c>
      <c r="O1740" s="20" t="str">
        <f t="shared" ca="1" si="283"/>
        <v/>
      </c>
      <c r="P1740" s="25" t="str">
        <f t="shared" ca="1" si="283"/>
        <v/>
      </c>
      <c r="Q1740" s="25" t="str">
        <f t="shared" ca="1" si="283"/>
        <v/>
      </c>
      <c r="R1740" s="25" t="str">
        <f t="shared" ca="1" si="281"/>
        <v/>
      </c>
      <c r="S1740" s="25" t="str">
        <f t="shared" ca="1" si="281"/>
        <v/>
      </c>
      <c r="T1740" s="25" t="str">
        <f t="shared" ca="1" si="281"/>
        <v/>
      </c>
      <c r="U1740" s="25" t="str">
        <f t="shared" ca="1" si="281"/>
        <v/>
      </c>
    </row>
    <row r="1741" spans="1:21" ht="13.5" customHeight="1">
      <c r="A1741" s="20" t="str">
        <f t="shared" ca="1" si="284"/>
        <v>Standard Bearer</v>
      </c>
      <c r="B1741" s="20" t="str">
        <f t="shared" ca="1" si="283"/>
        <v>96de4457-05ba-4794-8614-38dce23b269b</v>
      </c>
      <c r="C1741" s="20" t="str">
        <f t="shared" ca="1" si="283"/>
        <v>Fgtr</v>
      </c>
      <c r="D1741" s="20" t="str">
        <f t="shared" ca="1" si="283"/>
        <v>B</v>
      </c>
      <c r="E1741" s="20" t="str">
        <f t="shared" ca="1" si="283"/>
        <v/>
      </c>
      <c r="F1741" s="20" t="str">
        <f t="shared" ca="1" si="283"/>
        <v/>
      </c>
      <c r="G1741" s="20" t="str">
        <f t="shared" ca="1" si="283"/>
        <v/>
      </c>
      <c r="H1741" s="20" t="str">
        <f t="shared" ca="1" si="283"/>
        <v/>
      </c>
      <c r="I1741" s="20" t="str">
        <f t="shared" ca="1" si="283"/>
        <v/>
      </c>
      <c r="J1741" s="20" t="str">
        <f t="shared" ca="1" si="283"/>
        <v/>
      </c>
      <c r="K1741" s="20" t="str">
        <f t="shared" ca="1" si="283"/>
        <v/>
      </c>
      <c r="L1741" s="20" t="str">
        <f t="shared" ca="1" si="283"/>
        <v/>
      </c>
      <c r="M1741" s="20" t="str">
        <f t="shared" ca="1" si="283"/>
        <v/>
      </c>
      <c r="N1741" s="20" t="str">
        <f t="shared" ca="1" si="283"/>
        <v/>
      </c>
      <c r="O1741" s="20" t="str">
        <f t="shared" ca="1" si="283"/>
        <v/>
      </c>
      <c r="P1741" s="25" t="str">
        <f t="shared" ca="1" si="283"/>
        <v/>
      </c>
      <c r="Q1741" s="25" t="str">
        <f t="shared" ca="1" si="283"/>
        <v/>
      </c>
      <c r="R1741" s="25" t="str">
        <f t="shared" ca="1" si="281"/>
        <v/>
      </c>
      <c r="S1741" s="25" t="str">
        <f t="shared" ca="1" si="281"/>
        <v/>
      </c>
      <c r="T1741" s="25" t="str">
        <f t="shared" ca="1" si="281"/>
        <v/>
      </c>
      <c r="U1741" s="25" t="str">
        <f t="shared" ca="1" si="281"/>
        <v/>
      </c>
    </row>
    <row r="1742" spans="1:21" ht="13.5" customHeight="1">
      <c r="A1742" s="20" t="str">
        <f t="shared" ca="1" si="284"/>
        <v>Soldier</v>
      </c>
      <c r="B1742" s="20" t="str">
        <f t="shared" ref="B1742:Q1751" ca="1" si="285">IF(INDIRECT(ADDRESS(ROW(),COLUMN(),,,"Details"))="","",SUBSTITUTE(SUBSTITUTE(INDIRECT(ADDRESS(ROW(),COLUMN(),,,"Details")),"
","&amp;#10;"),"""","&amp;quot;"))</f>
        <v>83513dcc-792d-4953-b179-8ae5c2ac8879</v>
      </c>
      <c r="C1742" s="20" t="str">
        <f t="shared" ca="1" si="285"/>
        <v>Fgtr</v>
      </c>
      <c r="D1742" s="20" t="str">
        <f t="shared" ca="1" si="285"/>
        <v>1</v>
      </c>
      <c r="E1742" s="20" t="str">
        <f t="shared" ca="1" si="285"/>
        <v/>
      </c>
      <c r="F1742" s="20" t="str">
        <f t="shared" ca="1" si="285"/>
        <v/>
      </c>
      <c r="G1742" s="20" t="str">
        <f t="shared" ca="1" si="285"/>
        <v/>
      </c>
      <c r="H1742" s="20" t="str">
        <f t="shared" ca="1" si="285"/>
        <v/>
      </c>
      <c r="I1742" s="20" t="str">
        <f t="shared" ca="1" si="285"/>
        <v/>
      </c>
      <c r="J1742" s="20" t="str">
        <f t="shared" ca="1" si="285"/>
        <v/>
      </c>
      <c r="K1742" s="20" t="str">
        <f t="shared" ca="1" si="285"/>
        <v/>
      </c>
      <c r="L1742" s="20" t="str">
        <f t="shared" ca="1" si="285"/>
        <v/>
      </c>
      <c r="M1742" s="20" t="str">
        <f t="shared" ca="1" si="285"/>
        <v/>
      </c>
      <c r="N1742" s="20" t="str">
        <f t="shared" ca="1" si="285"/>
        <v/>
      </c>
      <c r="O1742" s="20" t="str">
        <f t="shared" ca="1" si="285"/>
        <v/>
      </c>
      <c r="P1742" s="25" t="str">
        <f t="shared" ca="1" si="285"/>
        <v/>
      </c>
      <c r="Q1742" s="25" t="str">
        <f t="shared" ca="1" si="285"/>
        <v/>
      </c>
      <c r="R1742" s="25" t="str">
        <f t="shared" ca="1" si="281"/>
        <v/>
      </c>
      <c r="S1742" s="25" t="str">
        <f t="shared" ca="1" si="281"/>
        <v/>
      </c>
      <c r="T1742" s="25" t="str">
        <f t="shared" ca="1" si="281"/>
        <v/>
      </c>
      <c r="U1742" s="25" t="str">
        <f t="shared" ca="1" si="281"/>
        <v/>
      </c>
    </row>
    <row r="1743" spans="1:21" ht="13.5" customHeight="1">
      <c r="A1743" s="20" t="str">
        <f t="shared" ca="1" si="284"/>
        <v>Squire</v>
      </c>
      <c r="B1743" s="20" t="str">
        <f t="shared" ca="1" si="285"/>
        <v>d1a4117b-83ae-4634-89d3-918d00c52291</v>
      </c>
      <c r="C1743" s="20" t="str">
        <f t="shared" ca="1" si="285"/>
        <v>Fgtr</v>
      </c>
      <c r="D1743" s="20" t="str">
        <f t="shared" ca="1" si="285"/>
        <v>1</v>
      </c>
      <c r="E1743" s="20" t="str">
        <f t="shared" ca="1" si="285"/>
        <v/>
      </c>
      <c r="F1743" s="20" t="str">
        <f t="shared" ca="1" si="285"/>
        <v/>
      </c>
      <c r="G1743" s="20" t="str">
        <f t="shared" ca="1" si="285"/>
        <v/>
      </c>
      <c r="H1743" s="20" t="str">
        <f t="shared" ca="1" si="285"/>
        <v/>
      </c>
      <c r="I1743" s="20" t="str">
        <f t="shared" ca="1" si="285"/>
        <v/>
      </c>
      <c r="J1743" s="20" t="str">
        <f t="shared" ca="1" si="285"/>
        <v/>
      </c>
      <c r="K1743" s="20" t="str">
        <f t="shared" ca="1" si="285"/>
        <v/>
      </c>
      <c r="L1743" s="20" t="str">
        <f t="shared" ca="1" si="285"/>
        <v/>
      </c>
      <c r="M1743" s="20" t="str">
        <f t="shared" ca="1" si="285"/>
        <v/>
      </c>
      <c r="N1743" s="20" t="str">
        <f t="shared" ca="1" si="285"/>
        <v/>
      </c>
      <c r="O1743" s="20" t="str">
        <f t="shared" ca="1" si="285"/>
        <v/>
      </c>
      <c r="P1743" s="25" t="str">
        <f t="shared" ca="1" si="285"/>
        <v/>
      </c>
      <c r="Q1743" s="25" t="str">
        <f t="shared" ca="1" si="285"/>
        <v/>
      </c>
      <c r="R1743" s="25" t="str">
        <f t="shared" ca="1" si="281"/>
        <v/>
      </c>
      <c r="S1743" s="25" t="str">
        <f t="shared" ca="1" si="281"/>
        <v/>
      </c>
      <c r="T1743" s="25" t="str">
        <f t="shared" ca="1" si="281"/>
        <v/>
      </c>
      <c r="U1743" s="25" t="str">
        <f t="shared" ca="1" si="281"/>
        <v/>
      </c>
    </row>
    <row r="1744" spans="1:21" ht="13.5" customHeight="1">
      <c r="A1744" s="20" t="str">
        <f t="shared" ca="1" si="284"/>
        <v>Merchant</v>
      </c>
      <c r="B1744" s="20" t="str">
        <f t="shared" ca="1" si="285"/>
        <v>1f3fc84f-ab93-4aeb-8ecf-84fc65d279a6</v>
      </c>
      <c r="C1744" s="20" t="str">
        <f t="shared" ca="1" si="285"/>
        <v>Fgtr</v>
      </c>
      <c r="D1744" s="20" t="str">
        <f t="shared" ca="1" si="285"/>
        <v>2</v>
      </c>
      <c r="E1744" s="20" t="str">
        <f t="shared" ca="1" si="285"/>
        <v/>
      </c>
      <c r="F1744" s="20" t="str">
        <f t="shared" ca="1" si="285"/>
        <v/>
      </c>
      <c r="G1744" s="20" t="str">
        <f t="shared" ca="1" si="285"/>
        <v/>
      </c>
      <c r="H1744" s="20" t="str">
        <f t="shared" ca="1" si="285"/>
        <v/>
      </c>
      <c r="I1744" s="20" t="str">
        <f t="shared" ca="1" si="285"/>
        <v/>
      </c>
      <c r="J1744" s="20" t="str">
        <f t="shared" ca="1" si="285"/>
        <v/>
      </c>
      <c r="K1744" s="20" t="str">
        <f t="shared" ca="1" si="285"/>
        <v/>
      </c>
      <c r="L1744" s="20" t="str">
        <f t="shared" ca="1" si="285"/>
        <v/>
      </c>
      <c r="M1744" s="20" t="str">
        <f t="shared" ca="1" si="285"/>
        <v/>
      </c>
      <c r="N1744" s="20" t="str">
        <f t="shared" ca="1" si="285"/>
        <v/>
      </c>
      <c r="O1744" s="20" t="str">
        <f t="shared" ca="1" si="285"/>
        <v/>
      </c>
      <c r="P1744" s="25" t="str">
        <f t="shared" ca="1" si="285"/>
        <v/>
      </c>
      <c r="Q1744" s="25" t="str">
        <f t="shared" ca="1" si="285"/>
        <v/>
      </c>
      <c r="R1744" s="25" t="str">
        <f t="shared" ca="1" si="281"/>
        <v/>
      </c>
      <c r="S1744" s="25" t="str">
        <f t="shared" ca="1" si="281"/>
        <v/>
      </c>
      <c r="T1744" s="25" t="str">
        <f t="shared" ca="1" si="281"/>
        <v/>
      </c>
      <c r="U1744" s="25" t="str">
        <f t="shared" ca="1" si="281"/>
        <v/>
      </c>
    </row>
    <row r="1745" spans="1:21" ht="13.5" customHeight="1">
      <c r="A1745" s="20" t="str">
        <f t="shared" ca="1" si="284"/>
        <v>Rogue Ape</v>
      </c>
      <c r="B1745" s="20" t="str">
        <f t="shared" ca="1" si="285"/>
        <v>52f9bc7b-7ef6-4c0d-a800-62b8bf91ccfc</v>
      </c>
      <c r="C1745" s="20" t="str">
        <f t="shared" ca="1" si="285"/>
        <v>Fgtr</v>
      </c>
      <c r="D1745" s="20" t="str">
        <f t="shared" ca="1" si="285"/>
        <v>2</v>
      </c>
      <c r="E1745" s="20" t="str">
        <f t="shared" ca="1" si="285"/>
        <v/>
      </c>
      <c r="F1745" s="20" t="str">
        <f t="shared" ca="1" si="285"/>
        <v/>
      </c>
      <c r="G1745" s="20" t="str">
        <f t="shared" ca="1" si="285"/>
        <v/>
      </c>
      <c r="H1745" s="20" t="str">
        <f t="shared" ca="1" si="285"/>
        <v/>
      </c>
      <c r="I1745" s="20" t="str">
        <f t="shared" ca="1" si="285"/>
        <v/>
      </c>
      <c r="J1745" s="20" t="str">
        <f t="shared" ca="1" si="285"/>
        <v/>
      </c>
      <c r="K1745" s="20" t="str">
        <f t="shared" ca="1" si="285"/>
        <v/>
      </c>
      <c r="L1745" s="20" t="str">
        <f t="shared" ca="1" si="285"/>
        <v/>
      </c>
      <c r="M1745" s="20" t="str">
        <f t="shared" ca="1" si="285"/>
        <v/>
      </c>
      <c r="N1745" s="20" t="str">
        <f t="shared" ca="1" si="285"/>
        <v/>
      </c>
      <c r="O1745" s="20" t="str">
        <f t="shared" ca="1" si="285"/>
        <v/>
      </c>
      <c r="P1745" s="25" t="str">
        <f t="shared" ca="1" si="285"/>
        <v/>
      </c>
      <c r="Q1745" s="25" t="str">
        <f t="shared" ca="1" si="285"/>
        <v/>
      </c>
      <c r="R1745" s="25" t="str">
        <f t="shared" ca="1" si="281"/>
        <v/>
      </c>
      <c r="S1745" s="25" t="str">
        <f t="shared" ca="1" si="281"/>
        <v/>
      </c>
      <c r="T1745" s="25" t="str">
        <f t="shared" ca="1" si="281"/>
        <v/>
      </c>
      <c r="U1745" s="25" t="str">
        <f t="shared" ca="1" si="281"/>
        <v/>
      </c>
    </row>
    <row r="1746" spans="1:21" ht="13.5" customHeight="1">
      <c r="A1746" s="20" t="str">
        <f t="shared" ca="1" si="284"/>
        <v>Cat</v>
      </c>
      <c r="B1746" s="20" t="str">
        <f t="shared" ca="1" si="285"/>
        <v>9264a017-5adb-4cf7-ba13-fe3394ff28f2</v>
      </c>
      <c r="C1746" s="20" t="str">
        <f t="shared" ca="1" si="285"/>
        <v>Fgtr</v>
      </c>
      <c r="D1746" s="20" t="str">
        <f t="shared" ca="1" si="285"/>
        <v>3</v>
      </c>
      <c r="E1746" s="20" t="str">
        <f t="shared" ca="1" si="285"/>
        <v/>
      </c>
      <c r="F1746" s="20" t="str">
        <f t="shared" ca="1" si="285"/>
        <v/>
      </c>
      <c r="G1746" s="20" t="str">
        <f t="shared" ca="1" si="285"/>
        <v/>
      </c>
      <c r="H1746" s="20" t="str">
        <f t="shared" ca="1" si="285"/>
        <v/>
      </c>
      <c r="I1746" s="20" t="str">
        <f t="shared" ca="1" si="285"/>
        <v/>
      </c>
      <c r="J1746" s="20" t="str">
        <f t="shared" ca="1" si="285"/>
        <v/>
      </c>
      <c r="K1746" s="20" t="str">
        <f t="shared" ca="1" si="285"/>
        <v/>
      </c>
      <c r="L1746" s="20" t="str">
        <f t="shared" ca="1" si="285"/>
        <v/>
      </c>
      <c r="M1746" s="20" t="str">
        <f t="shared" ca="1" si="285"/>
        <v/>
      </c>
      <c r="N1746" s="20" t="str">
        <f t="shared" ca="1" si="285"/>
        <v/>
      </c>
      <c r="O1746" s="20" t="str">
        <f t="shared" ca="1" si="285"/>
        <v/>
      </c>
      <c r="P1746" s="25" t="str">
        <f t="shared" ca="1" si="285"/>
        <v/>
      </c>
      <c r="Q1746" s="25" t="str">
        <f t="shared" ca="1" si="285"/>
        <v/>
      </c>
      <c r="R1746" s="25" t="str">
        <f t="shared" ca="1" si="281"/>
        <v/>
      </c>
      <c r="S1746" s="25" t="str">
        <f t="shared" ca="1" si="281"/>
        <v/>
      </c>
      <c r="T1746" s="25" t="str">
        <f t="shared" ca="1" si="281"/>
        <v/>
      </c>
      <c r="U1746" s="25" t="str">
        <f t="shared" ca="1" si="281"/>
        <v/>
      </c>
    </row>
    <row r="1747" spans="1:21" ht="13.5" customHeight="1">
      <c r="A1747" s="20" t="str">
        <f t="shared" ca="1" si="284"/>
        <v>Evangelist</v>
      </c>
      <c r="B1747" s="20" t="str">
        <f t="shared" ca="1" si="285"/>
        <v>ed5c29bc-1696-4d48-86bc-f02de1ecc591</v>
      </c>
      <c r="C1747" s="20" t="str">
        <f t="shared" ca="1" si="285"/>
        <v>Fgtr</v>
      </c>
      <c r="D1747" s="20" t="str">
        <f t="shared" ca="1" si="285"/>
        <v>3</v>
      </c>
      <c r="E1747" s="20" t="str">
        <f t="shared" ca="1" si="285"/>
        <v/>
      </c>
      <c r="F1747" s="20" t="str">
        <f t="shared" ca="1" si="285"/>
        <v/>
      </c>
      <c r="G1747" s="20" t="str">
        <f t="shared" ca="1" si="285"/>
        <v/>
      </c>
      <c r="H1747" s="20" t="str">
        <f t="shared" ca="1" si="285"/>
        <v/>
      </c>
      <c r="I1747" s="20" t="str">
        <f t="shared" ca="1" si="285"/>
        <v/>
      </c>
      <c r="J1747" s="20" t="str">
        <f t="shared" ca="1" si="285"/>
        <v/>
      </c>
      <c r="K1747" s="20" t="str">
        <f t="shared" ca="1" si="285"/>
        <v/>
      </c>
      <c r="L1747" s="20" t="str">
        <f t="shared" ca="1" si="285"/>
        <v/>
      </c>
      <c r="M1747" s="20" t="str">
        <f t="shared" ca="1" si="285"/>
        <v/>
      </c>
      <c r="N1747" s="20" t="str">
        <f t="shared" ca="1" si="285"/>
        <v/>
      </c>
      <c r="O1747" s="20" t="str">
        <f t="shared" ca="1" si="285"/>
        <v/>
      </c>
      <c r="P1747" s="25" t="str">
        <f t="shared" ca="1" si="285"/>
        <v/>
      </c>
      <c r="Q1747" s="25" t="str">
        <f t="shared" ca="1" si="285"/>
        <v/>
      </c>
      <c r="R1747" s="25" t="str">
        <f t="shared" ca="1" si="281"/>
        <v/>
      </c>
      <c r="S1747" s="25" t="str">
        <f t="shared" ca="1" si="281"/>
        <v/>
      </c>
      <c r="T1747" s="25" t="str">
        <f t="shared" ca="1" si="281"/>
        <v/>
      </c>
      <c r="U1747" s="25" t="str">
        <f t="shared" ca="1" si="281"/>
        <v/>
      </c>
    </row>
    <row r="1748" spans="1:21" ht="13.5" customHeight="1">
      <c r="A1748" s="20" t="str">
        <f t="shared" ca="1" si="284"/>
        <v>Clockwork Librarian</v>
      </c>
      <c r="B1748" s="20" t="str">
        <f t="shared" ca="1" si="285"/>
        <v>9c501b00-2d4a-43fc-90a3-8af4096af0fd</v>
      </c>
      <c r="C1748" s="20" t="str">
        <f t="shared" ca="1" si="285"/>
        <v>Fgtr</v>
      </c>
      <c r="D1748" s="20" t="str">
        <f t="shared" ca="1" si="285"/>
        <v>4</v>
      </c>
      <c r="E1748" s="20" t="str">
        <f t="shared" ca="1" si="285"/>
        <v/>
      </c>
      <c r="F1748" s="20" t="str">
        <f t="shared" ca="1" si="285"/>
        <v/>
      </c>
      <c r="G1748" s="20" t="str">
        <f t="shared" ca="1" si="285"/>
        <v/>
      </c>
      <c r="H1748" s="20" t="str">
        <f t="shared" ca="1" si="285"/>
        <v/>
      </c>
      <c r="I1748" s="20" t="str">
        <f t="shared" ca="1" si="285"/>
        <v/>
      </c>
      <c r="J1748" s="20" t="str">
        <f t="shared" ca="1" si="285"/>
        <v/>
      </c>
      <c r="K1748" s="20" t="str">
        <f t="shared" ca="1" si="285"/>
        <v/>
      </c>
      <c r="L1748" s="20" t="str">
        <f t="shared" ca="1" si="285"/>
        <v/>
      </c>
      <c r="M1748" s="20" t="str">
        <f t="shared" ca="1" si="285"/>
        <v/>
      </c>
      <c r="N1748" s="20" t="str">
        <f t="shared" ca="1" si="285"/>
        <v/>
      </c>
      <c r="O1748" s="20" t="str">
        <f t="shared" ca="1" si="285"/>
        <v/>
      </c>
      <c r="P1748" s="25" t="str">
        <f t="shared" ca="1" si="285"/>
        <v/>
      </c>
      <c r="Q1748" s="25" t="str">
        <f t="shared" ca="1" si="285"/>
        <v/>
      </c>
      <c r="R1748" s="25" t="str">
        <f t="shared" ca="1" si="281"/>
        <v/>
      </c>
      <c r="S1748" s="25" t="str">
        <f t="shared" ca="1" si="281"/>
        <v/>
      </c>
      <c r="T1748" s="25" t="str">
        <f t="shared" ca="1" si="281"/>
        <v/>
      </c>
      <c r="U1748" s="25" t="str">
        <f t="shared" ca="1" si="281"/>
        <v/>
      </c>
    </row>
    <row r="1749" spans="1:21" ht="13.5" customHeight="1">
      <c r="A1749" s="20" t="str">
        <f t="shared" ca="1" si="284"/>
        <v>Charmed Red Dragon</v>
      </c>
      <c r="B1749" s="20" t="str">
        <f t="shared" ca="1" si="285"/>
        <v>8e5a7047-f912-4842-bece-a6b732f78d90</v>
      </c>
      <c r="C1749" s="20" t="str">
        <f t="shared" ca="1" si="285"/>
        <v>Fgtr</v>
      </c>
      <c r="D1749" s="20" t="str">
        <f t="shared" ca="1" si="285"/>
        <v>5</v>
      </c>
      <c r="E1749" s="20" t="str">
        <f t="shared" ca="1" si="285"/>
        <v/>
      </c>
      <c r="F1749" s="20" t="str">
        <f t="shared" ca="1" si="285"/>
        <v/>
      </c>
      <c r="G1749" s="20" t="str">
        <f t="shared" ca="1" si="285"/>
        <v/>
      </c>
      <c r="H1749" s="20" t="str">
        <f t="shared" ca="1" si="285"/>
        <v/>
      </c>
      <c r="I1749" s="20" t="str">
        <f t="shared" ca="1" si="285"/>
        <v/>
      </c>
      <c r="J1749" s="20" t="str">
        <f t="shared" ca="1" si="285"/>
        <v/>
      </c>
      <c r="K1749" s="20" t="str">
        <f t="shared" ca="1" si="285"/>
        <v/>
      </c>
      <c r="L1749" s="20" t="str">
        <f t="shared" ca="1" si="285"/>
        <v/>
      </c>
      <c r="M1749" s="20" t="str">
        <f t="shared" ca="1" si="285"/>
        <v/>
      </c>
      <c r="N1749" s="20" t="str">
        <f t="shared" ca="1" si="285"/>
        <v/>
      </c>
      <c r="O1749" s="20" t="str">
        <f t="shared" ca="1" si="285"/>
        <v/>
      </c>
      <c r="P1749" s="25" t="str">
        <f t="shared" ca="1" si="285"/>
        <v/>
      </c>
      <c r="Q1749" s="25" t="str">
        <f t="shared" ca="1" si="285"/>
        <v/>
      </c>
      <c r="R1749" s="25" t="str">
        <f t="shared" ca="1" si="281"/>
        <v/>
      </c>
      <c r="S1749" s="25" t="str">
        <f t="shared" ca="1" si="281"/>
        <v/>
      </c>
      <c r="T1749" s="25" t="str">
        <f t="shared" ca="1" si="281"/>
        <v/>
      </c>
      <c r="U1749" s="25" t="str">
        <f t="shared" ca="1" si="281"/>
        <v/>
      </c>
    </row>
    <row r="1750" spans="1:21" ht="13.5" customHeight="1">
      <c r="A1750" s="20" t="str">
        <f t="shared" ca="1" si="284"/>
        <v>Sacred Killer</v>
      </c>
      <c r="B1750" s="20" t="str">
        <f t="shared" ca="1" si="285"/>
        <v>d7a26543-9318-4499-b03c-8d2dd6db7d35</v>
      </c>
      <c r="C1750" s="20" t="str">
        <f t="shared" ca="1" si="285"/>
        <v>Fgtr</v>
      </c>
      <c r="D1750" s="20" t="str">
        <f t="shared" ca="1" si="285"/>
        <v>5</v>
      </c>
      <c r="E1750" s="20" t="str">
        <f t="shared" ca="1" si="285"/>
        <v/>
      </c>
      <c r="F1750" s="20" t="str">
        <f t="shared" ca="1" si="285"/>
        <v/>
      </c>
      <c r="G1750" s="20" t="str">
        <f t="shared" ca="1" si="285"/>
        <v/>
      </c>
      <c r="H1750" s="20" t="str">
        <f t="shared" ca="1" si="285"/>
        <v/>
      </c>
      <c r="I1750" s="20" t="str">
        <f t="shared" ca="1" si="285"/>
        <v/>
      </c>
      <c r="J1750" s="20" t="str">
        <f t="shared" ca="1" si="285"/>
        <v/>
      </c>
      <c r="K1750" s="20" t="str">
        <f t="shared" ca="1" si="285"/>
        <v/>
      </c>
      <c r="L1750" s="20" t="str">
        <f t="shared" ca="1" si="285"/>
        <v/>
      </c>
      <c r="M1750" s="20" t="str">
        <f t="shared" ca="1" si="285"/>
        <v/>
      </c>
      <c r="N1750" s="20" t="str">
        <f t="shared" ca="1" si="285"/>
        <v/>
      </c>
      <c r="O1750" s="20" t="str">
        <f t="shared" ca="1" si="285"/>
        <v/>
      </c>
      <c r="P1750" s="25" t="str">
        <f t="shared" ca="1" si="285"/>
        <v/>
      </c>
      <c r="Q1750" s="25" t="str">
        <f t="shared" ca="1" si="285"/>
        <v/>
      </c>
      <c r="R1750" s="25" t="str">
        <f t="shared" ca="1" si="281"/>
        <v/>
      </c>
      <c r="S1750" s="25" t="str">
        <f t="shared" ca="1" si="281"/>
        <v/>
      </c>
      <c r="T1750" s="25" t="str">
        <f t="shared" ca="1" si="281"/>
        <v/>
      </c>
      <c r="U1750" s="25" t="str">
        <f t="shared" ca="1" si="281"/>
        <v/>
      </c>
    </row>
    <row r="1751" spans="1:21" ht="13.5" customHeight="1">
      <c r="A1751" s="20" t="str">
        <f t="shared" ca="1" si="284"/>
        <v>Merren Unwin</v>
      </c>
      <c r="B1751" s="20" t="str">
        <f t="shared" ca="1" si="285"/>
        <v>d1f30953-9152-4f63-bc03-358eb014b373</v>
      </c>
      <c r="C1751" s="20" t="str">
        <f t="shared" ca="1" si="285"/>
        <v>Fgtr</v>
      </c>
      <c r="D1751" s="20" t="str">
        <f t="shared" ca="1" si="285"/>
        <v>6</v>
      </c>
      <c r="E1751" s="20" t="str">
        <f t="shared" ca="1" si="285"/>
        <v/>
      </c>
      <c r="F1751" s="20" t="str">
        <f t="shared" ca="1" si="285"/>
        <v/>
      </c>
      <c r="G1751" s="20" t="str">
        <f t="shared" ca="1" si="285"/>
        <v/>
      </c>
      <c r="H1751" s="20" t="str">
        <f t="shared" ca="1" si="285"/>
        <v/>
      </c>
      <c r="I1751" s="20" t="str">
        <f t="shared" ca="1" si="285"/>
        <v/>
      </c>
      <c r="J1751" s="20" t="str">
        <f t="shared" ca="1" si="285"/>
        <v/>
      </c>
      <c r="K1751" s="20" t="str">
        <f t="shared" ca="1" si="285"/>
        <v/>
      </c>
      <c r="L1751" s="20" t="str">
        <f t="shared" ca="1" si="285"/>
        <v/>
      </c>
      <c r="M1751" s="20" t="str">
        <f t="shared" ca="1" si="285"/>
        <v/>
      </c>
      <c r="N1751" s="20" t="str">
        <f t="shared" ca="1" si="285"/>
        <v/>
      </c>
      <c r="O1751" s="20" t="str">
        <f t="shared" ca="1" si="285"/>
        <v/>
      </c>
      <c r="P1751" s="25" t="str">
        <f t="shared" ca="1" si="285"/>
        <v/>
      </c>
      <c r="Q1751" s="25" t="str">
        <f t="shared" ca="1" si="285"/>
        <v/>
      </c>
      <c r="R1751" s="25" t="str">
        <f t="shared" ca="1" si="281"/>
        <v/>
      </c>
      <c r="S1751" s="25" t="str">
        <f t="shared" ca="1" si="281"/>
        <v/>
      </c>
      <c r="T1751" s="25" t="str">
        <f t="shared" ca="1" si="281"/>
        <v/>
      </c>
      <c r="U1751" s="25" t="str">
        <f t="shared" ca="1" si="281"/>
        <v/>
      </c>
    </row>
    <row r="1752" spans="1:21" ht="13.5" customHeight="1">
      <c r="A1752" s="20" t="str">
        <f t="shared" ca="1" si="284"/>
        <v>Blessing of Cayden Cailean</v>
      </c>
      <c r="B1752" s="20" t="str">
        <f t="shared" ref="B1752:Q1761" ca="1" si="286">IF(INDIRECT(ADDRESS(ROW(),COLUMN(),,,"Details"))="","",SUBSTITUTE(SUBSTITUTE(INDIRECT(ADDRESS(ROW(),COLUMN(),,,"Details")),"
","&amp;#10;"),"""","&amp;quot;"))</f>
        <v>e680e6e9-94ab-48b8-b962-4dc34f221452</v>
      </c>
      <c r="C1752" s="20" t="str">
        <f t="shared" ca="1" si="286"/>
        <v>Fgtr</v>
      </c>
      <c r="D1752" s="20" t="str">
        <f t="shared" ca="1" si="286"/>
        <v>B</v>
      </c>
      <c r="E1752" s="20" t="str">
        <f t="shared" ca="1" si="286"/>
        <v/>
      </c>
      <c r="F1752" s="20" t="str">
        <f t="shared" ca="1" si="286"/>
        <v/>
      </c>
      <c r="G1752" s="20" t="str">
        <f t="shared" ca="1" si="286"/>
        <v/>
      </c>
      <c r="H1752" s="20" t="str">
        <f t="shared" ca="1" si="286"/>
        <v/>
      </c>
      <c r="I1752" s="20" t="str">
        <f t="shared" ca="1" si="286"/>
        <v/>
      </c>
      <c r="J1752" s="20" t="str">
        <f t="shared" ca="1" si="286"/>
        <v/>
      </c>
      <c r="K1752" s="20" t="str">
        <f t="shared" ca="1" si="286"/>
        <v/>
      </c>
      <c r="L1752" s="20" t="str">
        <f t="shared" ca="1" si="286"/>
        <v/>
      </c>
      <c r="M1752" s="20" t="str">
        <f t="shared" ca="1" si="286"/>
        <v/>
      </c>
      <c r="N1752" s="20" t="str">
        <f t="shared" ca="1" si="286"/>
        <v/>
      </c>
      <c r="O1752" s="20" t="str">
        <f t="shared" ca="1" si="286"/>
        <v/>
      </c>
      <c r="P1752" s="25" t="str">
        <f t="shared" ca="1" si="286"/>
        <v/>
      </c>
      <c r="Q1752" s="25" t="str">
        <f t="shared" ca="1" si="286"/>
        <v/>
      </c>
      <c r="R1752" s="25" t="str">
        <f t="shared" ca="1" si="281"/>
        <v/>
      </c>
      <c r="S1752" s="25" t="str">
        <f t="shared" ca="1" si="281"/>
        <v/>
      </c>
      <c r="T1752" s="25" t="str">
        <f t="shared" ca="1" si="281"/>
        <v/>
      </c>
      <c r="U1752" s="25" t="str">
        <f t="shared" ca="1" si="281"/>
        <v/>
      </c>
    </row>
    <row r="1753" spans="1:21" ht="13.5" customHeight="1">
      <c r="A1753" s="20" t="str">
        <f t="shared" ca="1" si="284"/>
        <v>Blessing of Gorum</v>
      </c>
      <c r="B1753" s="20" t="str">
        <f t="shared" ca="1" si="286"/>
        <v>333db945-8d96-490d-9256-3d984d88e964</v>
      </c>
      <c r="C1753" s="20" t="str">
        <f t="shared" ca="1" si="286"/>
        <v>Fgtr</v>
      </c>
      <c r="D1753" s="20" t="str">
        <f t="shared" ca="1" si="286"/>
        <v>B</v>
      </c>
      <c r="E1753" s="20" t="str">
        <f t="shared" ca="1" si="286"/>
        <v/>
      </c>
      <c r="F1753" s="20" t="str">
        <f t="shared" ca="1" si="286"/>
        <v/>
      </c>
      <c r="G1753" s="20" t="str">
        <f t="shared" ca="1" si="286"/>
        <v/>
      </c>
      <c r="H1753" s="20" t="str">
        <f t="shared" ca="1" si="286"/>
        <v/>
      </c>
      <c r="I1753" s="20" t="str">
        <f t="shared" ca="1" si="286"/>
        <v/>
      </c>
      <c r="J1753" s="20" t="str">
        <f t="shared" ca="1" si="286"/>
        <v/>
      </c>
      <c r="K1753" s="20" t="str">
        <f t="shared" ca="1" si="286"/>
        <v/>
      </c>
      <c r="L1753" s="20" t="str">
        <f t="shared" ca="1" si="286"/>
        <v/>
      </c>
      <c r="M1753" s="20" t="str">
        <f t="shared" ca="1" si="286"/>
        <v/>
      </c>
      <c r="N1753" s="20" t="str">
        <f t="shared" ca="1" si="286"/>
        <v/>
      </c>
      <c r="O1753" s="20" t="str">
        <f t="shared" ca="1" si="286"/>
        <v/>
      </c>
      <c r="P1753" s="25" t="str">
        <f t="shared" ca="1" si="286"/>
        <v/>
      </c>
      <c r="Q1753" s="25" t="str">
        <f t="shared" ca="1" si="286"/>
        <v/>
      </c>
      <c r="R1753" s="25" t="str">
        <f t="shared" ca="1" si="281"/>
        <v/>
      </c>
      <c r="S1753" s="25" t="str">
        <f t="shared" ca="1" si="281"/>
        <v/>
      </c>
      <c r="T1753" s="25" t="str">
        <f t="shared" ca="1" si="281"/>
        <v/>
      </c>
      <c r="U1753" s="25" t="str">
        <f t="shared" ca="1" si="281"/>
        <v/>
      </c>
    </row>
    <row r="1754" spans="1:21" ht="13.5" customHeight="1">
      <c r="A1754" s="20" t="str">
        <f t="shared" ca="1" si="284"/>
        <v>Blessing of the Gods</v>
      </c>
      <c r="B1754" s="20" t="str">
        <f t="shared" ca="1" si="286"/>
        <v>1ffc6073-96d9-4755-864b-4e8f6aac4d7e</v>
      </c>
      <c r="C1754" s="20" t="str">
        <f t="shared" ca="1" si="286"/>
        <v>Fgtr</v>
      </c>
      <c r="D1754" s="20" t="str">
        <f t="shared" ca="1" si="286"/>
        <v>B</v>
      </c>
      <c r="E1754" s="20" t="str">
        <f t="shared" ca="1" si="286"/>
        <v/>
      </c>
      <c r="F1754" s="20" t="str">
        <f t="shared" ca="1" si="286"/>
        <v/>
      </c>
      <c r="G1754" s="20" t="str">
        <f t="shared" ca="1" si="286"/>
        <v/>
      </c>
      <c r="H1754" s="20" t="str">
        <f t="shared" ca="1" si="286"/>
        <v/>
      </c>
      <c r="I1754" s="20" t="str">
        <f t="shared" ca="1" si="286"/>
        <v/>
      </c>
      <c r="J1754" s="20" t="str">
        <f t="shared" ca="1" si="286"/>
        <v/>
      </c>
      <c r="K1754" s="20" t="str">
        <f t="shared" ca="1" si="286"/>
        <v/>
      </c>
      <c r="L1754" s="20" t="str">
        <f t="shared" ca="1" si="286"/>
        <v/>
      </c>
      <c r="M1754" s="20" t="str">
        <f t="shared" ca="1" si="286"/>
        <v/>
      </c>
      <c r="N1754" s="20" t="str">
        <f t="shared" ca="1" si="286"/>
        <v/>
      </c>
      <c r="O1754" s="20" t="str">
        <f t="shared" ca="1" si="286"/>
        <v/>
      </c>
      <c r="P1754" s="25" t="str">
        <f t="shared" ca="1" si="286"/>
        <v/>
      </c>
      <c r="Q1754" s="25" t="str">
        <f t="shared" ca="1" si="286"/>
        <v/>
      </c>
      <c r="R1754" s="25" t="str">
        <f t="shared" ca="1" si="281"/>
        <v/>
      </c>
      <c r="S1754" s="25" t="str">
        <f t="shared" ca="1" si="281"/>
        <v/>
      </c>
      <c r="T1754" s="25" t="str">
        <f t="shared" ca="1" si="281"/>
        <v/>
      </c>
      <c r="U1754" s="25" t="str">
        <f t="shared" ca="1" si="281"/>
        <v/>
      </c>
    </row>
    <row r="1755" spans="1:21" ht="13.5" customHeight="1">
      <c r="A1755" s="20" t="str">
        <f t="shared" ca="1" si="284"/>
        <v>Blessing of Abadar</v>
      </c>
      <c r="B1755" s="20" t="str">
        <f t="shared" ca="1" si="286"/>
        <v>bd9d7d72-bb47-4ddf-9e4c-a3627ddf4228</v>
      </c>
      <c r="C1755" s="20" t="str">
        <f t="shared" ca="1" si="286"/>
        <v>Fgtr</v>
      </c>
      <c r="D1755" s="20" t="str">
        <f t="shared" ca="1" si="286"/>
        <v>1</v>
      </c>
      <c r="E1755" s="20" t="str">
        <f t="shared" ca="1" si="286"/>
        <v/>
      </c>
      <c r="F1755" s="20" t="str">
        <f t="shared" ca="1" si="286"/>
        <v/>
      </c>
      <c r="G1755" s="20" t="str">
        <f t="shared" ca="1" si="286"/>
        <v/>
      </c>
      <c r="H1755" s="20" t="str">
        <f t="shared" ca="1" si="286"/>
        <v/>
      </c>
      <c r="I1755" s="20" t="str">
        <f t="shared" ca="1" si="286"/>
        <v/>
      </c>
      <c r="J1755" s="20" t="str">
        <f t="shared" ca="1" si="286"/>
        <v/>
      </c>
      <c r="K1755" s="20" t="str">
        <f t="shared" ca="1" si="286"/>
        <v/>
      </c>
      <c r="L1755" s="20" t="str">
        <f t="shared" ca="1" si="286"/>
        <v/>
      </c>
      <c r="M1755" s="20" t="str">
        <f t="shared" ca="1" si="286"/>
        <v/>
      </c>
      <c r="N1755" s="20" t="str">
        <f t="shared" ca="1" si="286"/>
        <v/>
      </c>
      <c r="O1755" s="20" t="str">
        <f t="shared" ca="1" si="286"/>
        <v/>
      </c>
      <c r="P1755" s="25" t="str">
        <f t="shared" ca="1" si="286"/>
        <v/>
      </c>
      <c r="Q1755" s="25" t="str">
        <f t="shared" ca="1" si="286"/>
        <v/>
      </c>
      <c r="R1755" s="25" t="str">
        <f t="shared" ca="1" si="281"/>
        <v/>
      </c>
      <c r="S1755" s="25" t="str">
        <f t="shared" ca="1" si="281"/>
        <v/>
      </c>
      <c r="T1755" s="25" t="str">
        <f t="shared" ca="1" si="281"/>
        <v/>
      </c>
      <c r="U1755" s="25" t="str">
        <f t="shared" ca="1" si="281"/>
        <v/>
      </c>
    </row>
    <row r="1756" spans="1:21" ht="13.5" customHeight="1">
      <c r="A1756" s="20" t="str">
        <f t="shared" ca="1" si="284"/>
        <v>Blessing of Gorum</v>
      </c>
      <c r="B1756" s="20" t="str">
        <f t="shared" ca="1" si="286"/>
        <v>1229da25-057c-4624-afdd-0edafc8afa65</v>
      </c>
      <c r="C1756" s="20" t="str">
        <f t="shared" ca="1" si="286"/>
        <v>Fgtr</v>
      </c>
      <c r="D1756" s="20" t="str">
        <f t="shared" ca="1" si="286"/>
        <v>1</v>
      </c>
      <c r="E1756" s="20" t="str">
        <f t="shared" ca="1" si="286"/>
        <v/>
      </c>
      <c r="F1756" s="20" t="str">
        <f t="shared" ca="1" si="286"/>
        <v/>
      </c>
      <c r="G1756" s="20" t="str">
        <f t="shared" ca="1" si="286"/>
        <v/>
      </c>
      <c r="H1756" s="20" t="str">
        <f t="shared" ca="1" si="286"/>
        <v/>
      </c>
      <c r="I1756" s="20" t="str">
        <f t="shared" ca="1" si="286"/>
        <v/>
      </c>
      <c r="J1756" s="20" t="str">
        <f t="shared" ca="1" si="286"/>
        <v/>
      </c>
      <c r="K1756" s="20" t="str">
        <f t="shared" ca="1" si="286"/>
        <v/>
      </c>
      <c r="L1756" s="20" t="str">
        <f t="shared" ca="1" si="286"/>
        <v/>
      </c>
      <c r="M1756" s="20" t="str">
        <f t="shared" ca="1" si="286"/>
        <v/>
      </c>
      <c r="N1756" s="20" t="str">
        <f t="shared" ca="1" si="286"/>
        <v/>
      </c>
      <c r="O1756" s="20" t="str">
        <f t="shared" ca="1" si="286"/>
        <v/>
      </c>
      <c r="P1756" s="25" t="str">
        <f t="shared" ca="1" si="286"/>
        <v/>
      </c>
      <c r="Q1756" s="25" t="str">
        <f t="shared" ca="1" si="286"/>
        <v/>
      </c>
      <c r="R1756" s="25" t="str">
        <f t="shared" ca="1" si="281"/>
        <v/>
      </c>
      <c r="S1756" s="25" t="str">
        <f t="shared" ca="1" si="281"/>
        <v/>
      </c>
      <c r="T1756" s="25" t="str">
        <f t="shared" ca="1" si="281"/>
        <v/>
      </c>
      <c r="U1756" s="25" t="str">
        <f t="shared" ca="1" si="281"/>
        <v/>
      </c>
    </row>
    <row r="1757" spans="1:21" ht="13.5" customHeight="1">
      <c r="A1757" s="20" t="str">
        <f t="shared" ca="1" si="284"/>
        <v>Blessing of Pharasma</v>
      </c>
      <c r="B1757" s="20" t="str">
        <f t="shared" ca="1" si="286"/>
        <v>b648cfe2-393b-4ab5-86ee-ae4f41340b37</v>
      </c>
      <c r="C1757" s="20" t="str">
        <f t="shared" ca="1" si="286"/>
        <v>Fgtr</v>
      </c>
      <c r="D1757" s="20" t="str">
        <f t="shared" ca="1" si="286"/>
        <v>1</v>
      </c>
      <c r="E1757" s="20" t="str">
        <f t="shared" ca="1" si="286"/>
        <v/>
      </c>
      <c r="F1757" s="20" t="str">
        <f t="shared" ca="1" si="286"/>
        <v/>
      </c>
      <c r="G1757" s="20" t="str">
        <f t="shared" ca="1" si="286"/>
        <v/>
      </c>
      <c r="H1757" s="20" t="str">
        <f t="shared" ca="1" si="286"/>
        <v/>
      </c>
      <c r="I1757" s="20" t="str">
        <f t="shared" ca="1" si="286"/>
        <v/>
      </c>
      <c r="J1757" s="20" t="str">
        <f t="shared" ca="1" si="286"/>
        <v/>
      </c>
      <c r="K1757" s="20" t="str">
        <f t="shared" ca="1" si="286"/>
        <v/>
      </c>
      <c r="L1757" s="20" t="str">
        <f t="shared" ca="1" si="286"/>
        <v/>
      </c>
      <c r="M1757" s="20" t="str">
        <f t="shared" ca="1" si="286"/>
        <v/>
      </c>
      <c r="N1757" s="20" t="str">
        <f t="shared" ca="1" si="286"/>
        <v/>
      </c>
      <c r="O1757" s="20" t="str">
        <f t="shared" ca="1" si="286"/>
        <v/>
      </c>
      <c r="P1757" s="25" t="str">
        <f t="shared" ca="1" si="286"/>
        <v/>
      </c>
      <c r="Q1757" s="25" t="str">
        <f t="shared" ca="1" si="286"/>
        <v/>
      </c>
      <c r="R1757" s="25" t="str">
        <f t="shared" ca="1" si="281"/>
        <v/>
      </c>
      <c r="S1757" s="25" t="str">
        <f t="shared" ca="1" si="281"/>
        <v/>
      </c>
      <c r="T1757" s="25" t="str">
        <f t="shared" ca="1" si="281"/>
        <v/>
      </c>
      <c r="U1757" s="25" t="str">
        <f t="shared" ca="1" si="281"/>
        <v/>
      </c>
    </row>
    <row r="1758" spans="1:21" ht="13.5" customHeight="1">
      <c r="A1758" s="20" t="str">
        <f t="shared" ca="1" si="284"/>
        <v>Blessing of Gozreh</v>
      </c>
      <c r="B1758" s="20" t="str">
        <f t="shared" ca="1" si="286"/>
        <v>ac5c7a57-2c9d-4d0c-b331-f47e6d9d7266</v>
      </c>
      <c r="C1758" s="20" t="str">
        <f t="shared" ca="1" si="286"/>
        <v>Fgtr</v>
      </c>
      <c r="D1758" s="20" t="str">
        <f t="shared" ca="1" si="286"/>
        <v>2</v>
      </c>
      <c r="E1758" s="20" t="str">
        <f t="shared" ca="1" si="286"/>
        <v/>
      </c>
      <c r="F1758" s="20" t="str">
        <f t="shared" ca="1" si="286"/>
        <v/>
      </c>
      <c r="G1758" s="20" t="str">
        <f t="shared" ca="1" si="286"/>
        <v/>
      </c>
      <c r="H1758" s="20" t="str">
        <f t="shared" ca="1" si="286"/>
        <v/>
      </c>
      <c r="I1758" s="20" t="str">
        <f t="shared" ca="1" si="286"/>
        <v/>
      </c>
      <c r="J1758" s="20" t="str">
        <f t="shared" ca="1" si="286"/>
        <v/>
      </c>
      <c r="K1758" s="20" t="str">
        <f t="shared" ca="1" si="286"/>
        <v/>
      </c>
      <c r="L1758" s="20" t="str">
        <f t="shared" ca="1" si="286"/>
        <v/>
      </c>
      <c r="M1758" s="20" t="str">
        <f t="shared" ca="1" si="286"/>
        <v/>
      </c>
      <c r="N1758" s="20" t="str">
        <f t="shared" ca="1" si="286"/>
        <v/>
      </c>
      <c r="O1758" s="20" t="str">
        <f t="shared" ca="1" si="286"/>
        <v/>
      </c>
      <c r="P1758" s="25" t="str">
        <f t="shared" ca="1" si="286"/>
        <v/>
      </c>
      <c r="Q1758" s="25" t="str">
        <f t="shared" ca="1" si="286"/>
        <v/>
      </c>
      <c r="R1758" s="25" t="str">
        <f t="shared" ca="1" si="281"/>
        <v/>
      </c>
      <c r="S1758" s="25" t="str">
        <f t="shared" ca="1" si="281"/>
        <v/>
      </c>
      <c r="T1758" s="25" t="str">
        <f t="shared" ca="1" si="281"/>
        <v/>
      </c>
      <c r="U1758" s="25" t="str">
        <f t="shared" ca="1" si="281"/>
        <v/>
      </c>
    </row>
    <row r="1759" spans="1:21" ht="13.5" customHeight="1">
      <c r="A1759" s="20" t="str">
        <f t="shared" ca="1" si="284"/>
        <v>Blessing of Pharasma</v>
      </c>
      <c r="B1759" s="20" t="str">
        <f t="shared" ca="1" si="286"/>
        <v>72247e86-676d-4339-a3e5-f3a575f8cd6b</v>
      </c>
      <c r="C1759" s="20" t="str">
        <f t="shared" ca="1" si="286"/>
        <v>Fgtr</v>
      </c>
      <c r="D1759" s="20" t="str">
        <f t="shared" ca="1" si="286"/>
        <v>2</v>
      </c>
      <c r="E1759" s="20" t="str">
        <f t="shared" ca="1" si="286"/>
        <v/>
      </c>
      <c r="F1759" s="20" t="str">
        <f t="shared" ca="1" si="286"/>
        <v/>
      </c>
      <c r="G1759" s="20" t="str">
        <f t="shared" ca="1" si="286"/>
        <v/>
      </c>
      <c r="H1759" s="20" t="str">
        <f t="shared" ca="1" si="286"/>
        <v/>
      </c>
      <c r="I1759" s="20" t="str">
        <f t="shared" ca="1" si="286"/>
        <v/>
      </c>
      <c r="J1759" s="20" t="str">
        <f t="shared" ca="1" si="286"/>
        <v/>
      </c>
      <c r="K1759" s="20" t="str">
        <f t="shared" ca="1" si="286"/>
        <v/>
      </c>
      <c r="L1759" s="20" t="str">
        <f t="shared" ca="1" si="286"/>
        <v/>
      </c>
      <c r="M1759" s="20" t="str">
        <f t="shared" ca="1" si="286"/>
        <v/>
      </c>
      <c r="N1759" s="20" t="str">
        <f t="shared" ca="1" si="286"/>
        <v/>
      </c>
      <c r="O1759" s="20" t="str">
        <f t="shared" ca="1" si="286"/>
        <v/>
      </c>
      <c r="P1759" s="25" t="str">
        <f t="shared" ca="1" si="286"/>
        <v/>
      </c>
      <c r="Q1759" s="25" t="str">
        <f t="shared" ca="1" si="286"/>
        <v/>
      </c>
      <c r="R1759" s="25" t="str">
        <f t="shared" ca="1" si="281"/>
        <v/>
      </c>
      <c r="S1759" s="25" t="str">
        <f t="shared" ca="1" si="281"/>
        <v/>
      </c>
      <c r="T1759" s="25" t="str">
        <f t="shared" ca="1" si="281"/>
        <v/>
      </c>
      <c r="U1759" s="25" t="str">
        <f t="shared" ca="1" si="281"/>
        <v/>
      </c>
    </row>
    <row r="1760" spans="1:21" ht="13.5" customHeight="1">
      <c r="A1760" s="20" t="str">
        <f t="shared" ca="1" si="284"/>
        <v>Blessing of Achaekek</v>
      </c>
      <c r="B1760" s="20" t="str">
        <f t="shared" ca="1" si="286"/>
        <v>8765d888-a8db-4575-bfca-aa48a1f5e06e</v>
      </c>
      <c r="C1760" s="20" t="str">
        <f t="shared" ca="1" si="286"/>
        <v>Fgtr</v>
      </c>
      <c r="D1760" s="20" t="str">
        <f t="shared" ca="1" si="286"/>
        <v>3</v>
      </c>
      <c r="E1760" s="20" t="str">
        <f t="shared" ca="1" si="286"/>
        <v/>
      </c>
      <c r="F1760" s="20" t="str">
        <f t="shared" ca="1" si="286"/>
        <v/>
      </c>
      <c r="G1760" s="20" t="str">
        <f t="shared" ca="1" si="286"/>
        <v/>
      </c>
      <c r="H1760" s="20" t="str">
        <f t="shared" ca="1" si="286"/>
        <v/>
      </c>
      <c r="I1760" s="20" t="str">
        <f t="shared" ca="1" si="286"/>
        <v/>
      </c>
      <c r="J1760" s="20" t="str">
        <f t="shared" ca="1" si="286"/>
        <v/>
      </c>
      <c r="K1760" s="20" t="str">
        <f t="shared" ca="1" si="286"/>
        <v/>
      </c>
      <c r="L1760" s="20" t="str">
        <f t="shared" ca="1" si="286"/>
        <v/>
      </c>
      <c r="M1760" s="20" t="str">
        <f t="shared" ca="1" si="286"/>
        <v/>
      </c>
      <c r="N1760" s="20" t="str">
        <f t="shared" ca="1" si="286"/>
        <v/>
      </c>
      <c r="O1760" s="20" t="str">
        <f t="shared" ca="1" si="286"/>
        <v/>
      </c>
      <c r="P1760" s="25" t="str">
        <f t="shared" ca="1" si="286"/>
        <v/>
      </c>
      <c r="Q1760" s="25" t="str">
        <f t="shared" ca="1" si="286"/>
        <v/>
      </c>
      <c r="R1760" s="25" t="str">
        <f t="shared" ca="1" si="281"/>
        <v/>
      </c>
      <c r="S1760" s="25" t="str">
        <f t="shared" ca="1" si="281"/>
        <v/>
      </c>
      <c r="T1760" s="25" t="str">
        <f t="shared" ca="1" si="281"/>
        <v/>
      </c>
      <c r="U1760" s="25" t="str">
        <f t="shared" ca="1" si="281"/>
        <v/>
      </c>
    </row>
    <row r="1761" spans="1:21" ht="13.5" customHeight="1">
      <c r="A1761" s="20" t="str">
        <f t="shared" ca="1" si="284"/>
        <v>Blessing of Milani</v>
      </c>
      <c r="B1761" s="20" t="str">
        <f t="shared" ca="1" si="286"/>
        <v>91b5d8de-295d-44fc-aee1-21b846a9f52a</v>
      </c>
      <c r="C1761" s="20" t="str">
        <f t="shared" ca="1" si="286"/>
        <v>Fgtr</v>
      </c>
      <c r="D1761" s="20" t="str">
        <f t="shared" ca="1" si="286"/>
        <v>3</v>
      </c>
      <c r="E1761" s="20" t="str">
        <f t="shared" ca="1" si="286"/>
        <v/>
      </c>
      <c r="F1761" s="20" t="str">
        <f t="shared" ca="1" si="286"/>
        <v/>
      </c>
      <c r="G1761" s="20" t="str">
        <f t="shared" ca="1" si="286"/>
        <v/>
      </c>
      <c r="H1761" s="20" t="str">
        <f t="shared" ca="1" si="286"/>
        <v/>
      </c>
      <c r="I1761" s="20" t="str">
        <f t="shared" ca="1" si="286"/>
        <v/>
      </c>
      <c r="J1761" s="20" t="str">
        <f t="shared" ca="1" si="286"/>
        <v/>
      </c>
      <c r="K1761" s="20" t="str">
        <f t="shared" ca="1" si="286"/>
        <v/>
      </c>
      <c r="L1761" s="20" t="str">
        <f t="shared" ca="1" si="286"/>
        <v/>
      </c>
      <c r="M1761" s="20" t="str">
        <f t="shared" ca="1" si="286"/>
        <v/>
      </c>
      <c r="N1761" s="20" t="str">
        <f t="shared" ca="1" si="286"/>
        <v/>
      </c>
      <c r="O1761" s="20" t="str">
        <f t="shared" ca="1" si="286"/>
        <v/>
      </c>
      <c r="P1761" s="25" t="str">
        <f t="shared" ca="1" si="286"/>
        <v/>
      </c>
      <c r="Q1761" s="25" t="str">
        <f t="shared" ca="1" si="286"/>
        <v/>
      </c>
      <c r="R1761" s="25" t="str">
        <f t="shared" ca="1" si="281"/>
        <v/>
      </c>
      <c r="S1761" s="25" t="str">
        <f t="shared" ca="1" si="281"/>
        <v/>
      </c>
      <c r="T1761" s="25" t="str">
        <f t="shared" ca="1" si="281"/>
        <v/>
      </c>
      <c r="U1761" s="25" t="str">
        <f t="shared" ca="1" si="281"/>
        <v/>
      </c>
    </row>
    <row r="1762" spans="1:21" ht="13.5" customHeight="1">
      <c r="A1762" s="20" t="str">
        <f t="shared" ca="1" si="284"/>
        <v>Blessing of Torag</v>
      </c>
      <c r="B1762" s="20" t="str">
        <f t="shared" ref="B1762:Q1771" ca="1" si="287">IF(INDIRECT(ADDRESS(ROW(),COLUMN(),,,"Details"))="","",SUBSTITUTE(SUBSTITUTE(INDIRECT(ADDRESS(ROW(),COLUMN(),,,"Details")),"
","&amp;#10;"),"""","&amp;quot;"))</f>
        <v>e1b6cd40-1df7-477b-8355-56e56b904f9d</v>
      </c>
      <c r="C1762" s="20" t="str">
        <f t="shared" ca="1" si="287"/>
        <v>Fgtr</v>
      </c>
      <c r="D1762" s="20" t="str">
        <f t="shared" ca="1" si="287"/>
        <v>3</v>
      </c>
      <c r="E1762" s="20" t="str">
        <f t="shared" ca="1" si="287"/>
        <v/>
      </c>
      <c r="F1762" s="20" t="str">
        <f t="shared" ca="1" si="287"/>
        <v/>
      </c>
      <c r="G1762" s="20" t="str">
        <f t="shared" ca="1" si="287"/>
        <v/>
      </c>
      <c r="H1762" s="20" t="str">
        <f t="shared" ca="1" si="287"/>
        <v/>
      </c>
      <c r="I1762" s="20" t="str">
        <f t="shared" ca="1" si="287"/>
        <v/>
      </c>
      <c r="J1762" s="20" t="str">
        <f t="shared" ca="1" si="287"/>
        <v/>
      </c>
      <c r="K1762" s="20" t="str">
        <f t="shared" ca="1" si="287"/>
        <v/>
      </c>
      <c r="L1762" s="20" t="str">
        <f t="shared" ca="1" si="287"/>
        <v/>
      </c>
      <c r="M1762" s="20" t="str">
        <f t="shared" ca="1" si="287"/>
        <v/>
      </c>
      <c r="N1762" s="20" t="str">
        <f t="shared" ca="1" si="287"/>
        <v/>
      </c>
      <c r="O1762" s="20" t="str">
        <f t="shared" ca="1" si="287"/>
        <v/>
      </c>
      <c r="P1762" s="25" t="str">
        <f t="shared" ca="1" si="287"/>
        <v/>
      </c>
      <c r="Q1762" s="25" t="str">
        <f t="shared" ca="1" si="287"/>
        <v/>
      </c>
      <c r="R1762" s="25" t="str">
        <f t="shared" ca="1" si="281"/>
        <v/>
      </c>
      <c r="S1762" s="25" t="str">
        <f t="shared" ca="1" si="281"/>
        <v/>
      </c>
      <c r="T1762" s="25" t="str">
        <f t="shared" ca="1" si="281"/>
        <v/>
      </c>
      <c r="U1762" s="25" t="str">
        <f t="shared" ca="1" si="281"/>
        <v/>
      </c>
    </row>
    <row r="1763" spans="1:21" ht="13.5" customHeight="1">
      <c r="A1763" s="20" t="str">
        <f t="shared" ca="1" si="284"/>
        <v>Blessing of Cayden Cailean</v>
      </c>
      <c r="B1763" s="20" t="str">
        <f t="shared" ca="1" si="287"/>
        <v>c77d0c1f-501c-4c3c-a071-1868eaa1f893</v>
      </c>
      <c r="C1763" s="20" t="str">
        <f t="shared" ca="1" si="287"/>
        <v>Fgtr</v>
      </c>
      <c r="D1763" s="20" t="str">
        <f t="shared" ca="1" si="287"/>
        <v>4</v>
      </c>
      <c r="E1763" s="20" t="str">
        <f t="shared" ca="1" si="287"/>
        <v/>
      </c>
      <c r="F1763" s="20" t="str">
        <f t="shared" ca="1" si="287"/>
        <v/>
      </c>
      <c r="G1763" s="20" t="str">
        <f t="shared" ca="1" si="287"/>
        <v/>
      </c>
      <c r="H1763" s="20" t="str">
        <f t="shared" ca="1" si="287"/>
        <v/>
      </c>
      <c r="I1763" s="20" t="str">
        <f t="shared" ca="1" si="287"/>
        <v/>
      </c>
      <c r="J1763" s="20" t="str">
        <f t="shared" ca="1" si="287"/>
        <v/>
      </c>
      <c r="K1763" s="20" t="str">
        <f t="shared" ca="1" si="287"/>
        <v/>
      </c>
      <c r="L1763" s="20" t="str">
        <f t="shared" ca="1" si="287"/>
        <v/>
      </c>
      <c r="M1763" s="20" t="str">
        <f t="shared" ca="1" si="287"/>
        <v/>
      </c>
      <c r="N1763" s="20" t="str">
        <f t="shared" ca="1" si="287"/>
        <v/>
      </c>
      <c r="O1763" s="20" t="str">
        <f t="shared" ca="1" si="287"/>
        <v/>
      </c>
      <c r="P1763" s="25" t="str">
        <f t="shared" ca="1" si="287"/>
        <v/>
      </c>
      <c r="Q1763" s="25" t="str">
        <f t="shared" ca="1" si="287"/>
        <v/>
      </c>
      <c r="R1763" s="25" t="str">
        <f t="shared" ca="1" si="281"/>
        <v/>
      </c>
      <c r="S1763" s="25" t="str">
        <f t="shared" ca="1" si="281"/>
        <v/>
      </c>
      <c r="T1763" s="25" t="str">
        <f t="shared" ca="1" si="281"/>
        <v/>
      </c>
      <c r="U1763" s="25" t="str">
        <f t="shared" ca="1" si="281"/>
        <v/>
      </c>
    </row>
    <row r="1764" spans="1:21" ht="13.5" customHeight="1">
      <c r="A1764" s="20" t="str">
        <f t="shared" ca="1" si="284"/>
        <v>Blessing of Sivanah</v>
      </c>
      <c r="B1764" s="20" t="str">
        <f t="shared" ca="1" si="287"/>
        <v>d4ed6f0a-180d-4280-a141-2b8b10168b20</v>
      </c>
      <c r="C1764" s="20" t="str">
        <f t="shared" ca="1" si="287"/>
        <v>Fgtr</v>
      </c>
      <c r="D1764" s="20" t="str">
        <f t="shared" ca="1" si="287"/>
        <v>4</v>
      </c>
      <c r="E1764" s="20" t="str">
        <f t="shared" ca="1" si="287"/>
        <v/>
      </c>
      <c r="F1764" s="20" t="str">
        <f t="shared" ca="1" si="287"/>
        <v/>
      </c>
      <c r="G1764" s="20" t="str">
        <f t="shared" ca="1" si="287"/>
        <v/>
      </c>
      <c r="H1764" s="20" t="str">
        <f t="shared" ca="1" si="287"/>
        <v/>
      </c>
      <c r="I1764" s="20" t="str">
        <f t="shared" ca="1" si="287"/>
        <v/>
      </c>
      <c r="J1764" s="20" t="str">
        <f t="shared" ca="1" si="287"/>
        <v/>
      </c>
      <c r="K1764" s="20" t="str">
        <f t="shared" ca="1" si="287"/>
        <v/>
      </c>
      <c r="L1764" s="20" t="str">
        <f t="shared" ca="1" si="287"/>
        <v/>
      </c>
      <c r="M1764" s="20" t="str">
        <f t="shared" ca="1" si="287"/>
        <v/>
      </c>
      <c r="N1764" s="20" t="str">
        <f t="shared" ca="1" si="287"/>
        <v/>
      </c>
      <c r="O1764" s="20" t="str">
        <f t="shared" ca="1" si="287"/>
        <v/>
      </c>
      <c r="P1764" s="25" t="str">
        <f t="shared" ca="1" si="287"/>
        <v/>
      </c>
      <c r="Q1764" s="25" t="str">
        <f t="shared" ca="1" si="287"/>
        <v/>
      </c>
      <c r="R1764" s="25" t="str">
        <f t="shared" ca="1" si="281"/>
        <v/>
      </c>
      <c r="S1764" s="25" t="str">
        <f t="shared" ca="1" si="281"/>
        <v/>
      </c>
      <c r="T1764" s="25" t="str">
        <f t="shared" ca="1" si="281"/>
        <v/>
      </c>
      <c r="U1764" s="25" t="str">
        <f t="shared" ca="1" si="281"/>
        <v/>
      </c>
    </row>
    <row r="1765" spans="1:21" ht="13.5" customHeight="1">
      <c r="A1765" s="20" t="str">
        <f t="shared" ca="1" si="284"/>
        <v>Blessing of Gozreh</v>
      </c>
      <c r="B1765" s="20" t="str">
        <f t="shared" ca="1" si="287"/>
        <v>23c31ae7-1062-425c-b712-1661d5441a05</v>
      </c>
      <c r="C1765" s="20" t="str">
        <f t="shared" ca="1" si="287"/>
        <v>Fgtr</v>
      </c>
      <c r="D1765" s="20" t="str">
        <f t="shared" ca="1" si="287"/>
        <v>5</v>
      </c>
      <c r="E1765" s="20" t="str">
        <f t="shared" ca="1" si="287"/>
        <v/>
      </c>
      <c r="F1765" s="20" t="str">
        <f t="shared" ca="1" si="287"/>
        <v/>
      </c>
      <c r="G1765" s="20" t="str">
        <f t="shared" ca="1" si="287"/>
        <v/>
      </c>
      <c r="H1765" s="20" t="str">
        <f t="shared" ca="1" si="287"/>
        <v/>
      </c>
      <c r="I1765" s="20" t="str">
        <f t="shared" ca="1" si="287"/>
        <v/>
      </c>
      <c r="J1765" s="20" t="str">
        <f t="shared" ca="1" si="287"/>
        <v/>
      </c>
      <c r="K1765" s="20" t="str">
        <f t="shared" ca="1" si="287"/>
        <v/>
      </c>
      <c r="L1765" s="20" t="str">
        <f t="shared" ca="1" si="287"/>
        <v/>
      </c>
      <c r="M1765" s="20" t="str">
        <f t="shared" ca="1" si="287"/>
        <v/>
      </c>
      <c r="N1765" s="20" t="str">
        <f t="shared" ca="1" si="287"/>
        <v/>
      </c>
      <c r="O1765" s="20" t="str">
        <f t="shared" ca="1" si="287"/>
        <v/>
      </c>
      <c r="P1765" s="25" t="str">
        <f t="shared" ca="1" si="287"/>
        <v/>
      </c>
      <c r="Q1765" s="25" t="str">
        <f t="shared" ca="1" si="287"/>
        <v/>
      </c>
      <c r="R1765" s="25" t="str">
        <f t="shared" ca="1" si="281"/>
        <v/>
      </c>
      <c r="S1765" s="25" t="str">
        <f t="shared" ca="1" si="281"/>
        <v/>
      </c>
      <c r="T1765" s="25" t="str">
        <f t="shared" ca="1" si="281"/>
        <v/>
      </c>
      <c r="U1765" s="25" t="str">
        <f t="shared" ca="1" si="281"/>
        <v/>
      </c>
    </row>
    <row r="1766" spans="1:21" ht="13.5" customHeight="1">
      <c r="A1766" s="20" t="str">
        <f t="shared" ca="1" si="284"/>
        <v>Blessing of Norgorber</v>
      </c>
      <c r="B1766" s="20" t="str">
        <f t="shared" ca="1" si="287"/>
        <v>d843b9a2-866e-4314-9e74-a66a494a6bce</v>
      </c>
      <c r="C1766" s="20" t="str">
        <f t="shared" ca="1" si="287"/>
        <v>Fgtr</v>
      </c>
      <c r="D1766" s="20" t="str">
        <f t="shared" ca="1" si="287"/>
        <v>5</v>
      </c>
      <c r="E1766" s="20" t="str">
        <f t="shared" ca="1" si="287"/>
        <v/>
      </c>
      <c r="F1766" s="20" t="str">
        <f t="shared" ca="1" si="287"/>
        <v/>
      </c>
      <c r="G1766" s="20" t="str">
        <f t="shared" ca="1" si="287"/>
        <v/>
      </c>
      <c r="H1766" s="20" t="str">
        <f t="shared" ca="1" si="287"/>
        <v/>
      </c>
      <c r="I1766" s="20" t="str">
        <f t="shared" ca="1" si="287"/>
        <v/>
      </c>
      <c r="J1766" s="20" t="str">
        <f t="shared" ca="1" si="287"/>
        <v/>
      </c>
      <c r="K1766" s="20" t="str">
        <f t="shared" ca="1" si="287"/>
        <v/>
      </c>
      <c r="L1766" s="20" t="str">
        <f t="shared" ca="1" si="287"/>
        <v/>
      </c>
      <c r="M1766" s="20" t="str">
        <f t="shared" ca="1" si="287"/>
        <v/>
      </c>
      <c r="N1766" s="20" t="str">
        <f t="shared" ca="1" si="287"/>
        <v/>
      </c>
      <c r="O1766" s="20" t="str">
        <f t="shared" ca="1" si="287"/>
        <v/>
      </c>
      <c r="P1766" s="25" t="str">
        <f t="shared" ca="1" si="287"/>
        <v/>
      </c>
      <c r="Q1766" s="25" t="str">
        <f t="shared" ca="1" si="287"/>
        <v/>
      </c>
      <c r="R1766" s="25" t="str">
        <f t="shared" ca="1" si="281"/>
        <v/>
      </c>
      <c r="S1766" s="25" t="str">
        <f t="shared" ca="1" si="281"/>
        <v/>
      </c>
      <c r="T1766" s="25" t="str">
        <f t="shared" ca="1" si="281"/>
        <v/>
      </c>
      <c r="U1766" s="25" t="str">
        <f t="shared" ca="1" si="281"/>
        <v/>
      </c>
    </row>
    <row r="1767" spans="1:21" ht="13.5" customHeight="1">
      <c r="A1767" s="20" t="str">
        <f t="shared" ca="1" si="284"/>
        <v>Blessing of Nethys</v>
      </c>
      <c r="B1767" s="20" t="str">
        <f t="shared" ca="1" si="287"/>
        <v>b4e859d7-9454-47bf-b0f7-e7ea001168f8</v>
      </c>
      <c r="C1767" s="20" t="str">
        <f t="shared" ca="1" si="287"/>
        <v>Fgtr</v>
      </c>
      <c r="D1767" s="20" t="str">
        <f t="shared" ca="1" si="287"/>
        <v>6</v>
      </c>
      <c r="E1767" s="20" t="str">
        <f t="shared" ca="1" si="287"/>
        <v/>
      </c>
      <c r="F1767" s="20" t="str">
        <f t="shared" ca="1" si="287"/>
        <v/>
      </c>
      <c r="G1767" s="20" t="str">
        <f t="shared" ca="1" si="287"/>
        <v/>
      </c>
      <c r="H1767" s="20" t="str">
        <f t="shared" ca="1" si="287"/>
        <v/>
      </c>
      <c r="I1767" s="20" t="str">
        <f t="shared" ca="1" si="287"/>
        <v/>
      </c>
      <c r="J1767" s="20" t="str">
        <f t="shared" ca="1" si="287"/>
        <v/>
      </c>
      <c r="K1767" s="20" t="str">
        <f t="shared" ca="1" si="287"/>
        <v/>
      </c>
      <c r="L1767" s="20" t="str">
        <f t="shared" ca="1" si="287"/>
        <v/>
      </c>
      <c r="M1767" s="20" t="str">
        <f t="shared" ca="1" si="287"/>
        <v/>
      </c>
      <c r="N1767" s="20" t="str">
        <f t="shared" ca="1" si="287"/>
        <v/>
      </c>
      <c r="O1767" s="20" t="str">
        <f t="shared" ca="1" si="287"/>
        <v/>
      </c>
      <c r="P1767" s="25" t="str">
        <f t="shared" ca="1" si="287"/>
        <v/>
      </c>
      <c r="Q1767" s="25" t="str">
        <f t="shared" ca="1" si="287"/>
        <v/>
      </c>
      <c r="R1767" s="25" t="str">
        <f t="shared" ca="1" si="281"/>
        <v/>
      </c>
      <c r="S1767" s="25" t="str">
        <f t="shared" ca="1" si="281"/>
        <v/>
      </c>
      <c r="T1767" s="25" t="str">
        <f t="shared" ca="1" si="281"/>
        <v/>
      </c>
      <c r="U1767" s="25" t="str">
        <f t="shared" ca="1" si="281"/>
        <v/>
      </c>
    </row>
    <row r="1768" spans="1:21" ht="13.5" customHeight="1">
      <c r="A1768" s="20" t="str">
        <f t="shared" ca="1" si="284"/>
        <v>Agna</v>
      </c>
      <c r="B1768" s="20" t="str">
        <f t="shared" ca="1" si="287"/>
        <v>22bfb6df-e08d-4ee6-9cbd-497e5e0f48ae</v>
      </c>
      <c r="C1768" s="20" t="str">
        <f t="shared" ca="1" si="287"/>
        <v>Rngr</v>
      </c>
      <c r="D1768" s="20" t="str">
        <f t="shared" ca="1" si="287"/>
        <v>B</v>
      </c>
      <c r="E1768" s="20" t="str">
        <f t="shared" ca="1" si="287"/>
        <v>No</v>
      </c>
      <c r="F1768" s="20" t="str">
        <f t="shared" ca="1" si="287"/>
        <v>1</v>
      </c>
      <c r="G1768" s="20" t="str">
        <f t="shared" ca="1" si="287"/>
        <v>Character</v>
      </c>
      <c r="H1768" s="20" t="str">
        <f t="shared" ca="1" si="287"/>
        <v/>
      </c>
      <c r="I1768" s="20" t="str">
        <f t="shared" ca="1" si="287"/>
        <v>Front</v>
      </c>
      <c r="J1768" s="20" t="str">
        <f t="shared" ca="1" si="287"/>
        <v/>
      </c>
      <c r="K1768" s="20" t="str">
        <f t="shared" ca="1" si="287"/>
        <v/>
      </c>
      <c r="L1768" s="20" t="str">
        <f t="shared" ca="1" si="287"/>
        <v/>
      </c>
      <c r="M1768" s="20" t="str">
        <f t="shared" ca="1" si="287"/>
        <v/>
      </c>
      <c r="N1768" s="20" t="str">
        <f t="shared" ca="1" si="287"/>
        <v/>
      </c>
      <c r="O1768" s="20" t="str">
        <f t="shared" ca="1" si="287"/>
        <v/>
      </c>
      <c r="P1768" s="25" t="str">
        <f t="shared" ca="1" si="287"/>
        <v/>
      </c>
      <c r="Q1768" s="25" t="str">
        <f t="shared" ca="1" si="287"/>
        <v/>
      </c>
      <c r="R1768" s="25" t="str">
        <f t="shared" ca="1" si="281"/>
        <v/>
      </c>
      <c r="S1768" s="25" t="str">
        <f t="shared" ca="1" si="281"/>
        <v/>
      </c>
      <c r="T1768" s="25" t="str">
        <f t="shared" ca="1" si="281"/>
        <v/>
      </c>
      <c r="U1768" s="25" t="str">
        <f t="shared" ca="1" si="281"/>
        <v/>
      </c>
    </row>
    <row r="1769" spans="1:21" ht="13.5" customHeight="1">
      <c r="A1769" s="20" t="str">
        <f t="shared" ca="1" si="284"/>
        <v>Agna</v>
      </c>
      <c r="B1769" s="20" t="str">
        <f t="shared" ca="1" si="287"/>
        <v>27aa9153-1889-433f-b418-637e44b1f0c3</v>
      </c>
      <c r="C1769" s="20" t="str">
        <f t="shared" ca="1" si="287"/>
        <v>Rngr</v>
      </c>
      <c r="D1769" s="20" t="str">
        <f t="shared" ca="1" si="287"/>
        <v>B</v>
      </c>
      <c r="E1769" s="20" t="str">
        <f t="shared" ca="1" si="287"/>
        <v>No</v>
      </c>
      <c r="F1769" s="20" t="str">
        <f t="shared" ca="1" si="287"/>
        <v>1</v>
      </c>
      <c r="G1769" s="20" t="str">
        <f t="shared" ca="1" si="287"/>
        <v>Character</v>
      </c>
      <c r="H1769" s="20" t="str">
        <f t="shared" ca="1" si="287"/>
        <v/>
      </c>
      <c r="I1769" s="20" t="str">
        <f t="shared" ca="1" si="287"/>
        <v>Back</v>
      </c>
      <c r="J1769" s="20" t="str">
        <f t="shared" ca="1" si="287"/>
        <v/>
      </c>
      <c r="K1769" s="20" t="str">
        <f t="shared" ca="1" si="287"/>
        <v/>
      </c>
      <c r="L1769" s="20" t="str">
        <f t="shared" ca="1" si="287"/>
        <v/>
      </c>
      <c r="M1769" s="20" t="str">
        <f t="shared" ca="1" si="287"/>
        <v/>
      </c>
      <c r="N1769" s="20" t="str">
        <f t="shared" ca="1" si="287"/>
        <v/>
      </c>
      <c r="O1769" s="20" t="str">
        <f t="shared" ca="1" si="287"/>
        <v/>
      </c>
      <c r="P1769" s="25" t="str">
        <f t="shared" ca="1" si="287"/>
        <v/>
      </c>
      <c r="Q1769" s="25" t="str">
        <f t="shared" ca="1" si="287"/>
        <v/>
      </c>
      <c r="R1769" s="25" t="str">
        <f t="shared" ca="1" si="281"/>
        <v/>
      </c>
      <c r="S1769" s="25" t="str">
        <f t="shared" ca="1" si="281"/>
        <v/>
      </c>
      <c r="T1769" s="25" t="str">
        <f t="shared" ca="1" si="281"/>
        <v/>
      </c>
      <c r="U1769" s="25" t="str">
        <f t="shared" ca="1" si="281"/>
        <v/>
      </c>
    </row>
    <row r="1770" spans="1:21" ht="13.5" customHeight="1">
      <c r="A1770" s="20" t="str">
        <f t="shared" ca="1" si="284"/>
        <v>Agna (Aggressor)</v>
      </c>
      <c r="B1770" s="20" t="str">
        <f t="shared" ca="1" si="287"/>
        <v>4a831abc-65c2-4f5b-9960-0fed54b1b4aa</v>
      </c>
      <c r="C1770" s="20" t="str">
        <f t="shared" ca="1" si="287"/>
        <v>Rngr</v>
      </c>
      <c r="D1770" s="20" t="str">
        <f t="shared" ca="1" si="287"/>
        <v>B</v>
      </c>
      <c r="E1770" s="20" t="str">
        <f t="shared" ca="1" si="287"/>
        <v>No</v>
      </c>
      <c r="F1770" s="20" t="str">
        <f t="shared" ca="1" si="287"/>
        <v>1</v>
      </c>
      <c r="G1770" s="20" t="str">
        <f t="shared" ca="1" si="287"/>
        <v>Character</v>
      </c>
      <c r="H1770" s="20" t="str">
        <f t="shared" ca="1" si="287"/>
        <v>Role</v>
      </c>
      <c r="I1770" s="20" t="str">
        <f t="shared" ca="1" si="287"/>
        <v>Front</v>
      </c>
      <c r="J1770" s="20" t="str">
        <f t="shared" ca="1" si="287"/>
        <v/>
      </c>
      <c r="K1770" s="20" t="str">
        <f t="shared" ca="1" si="287"/>
        <v/>
      </c>
      <c r="L1770" s="20" t="str">
        <f t="shared" ca="1" si="287"/>
        <v/>
      </c>
      <c r="M1770" s="20" t="str">
        <f t="shared" ca="1" si="287"/>
        <v/>
      </c>
      <c r="N1770" s="20" t="str">
        <f t="shared" ca="1" si="287"/>
        <v/>
      </c>
      <c r="O1770" s="20" t="str">
        <f t="shared" ca="1" si="287"/>
        <v/>
      </c>
      <c r="P1770" s="25" t="str">
        <f t="shared" ca="1" si="287"/>
        <v/>
      </c>
      <c r="Q1770" s="25" t="str">
        <f t="shared" ca="1" si="287"/>
        <v/>
      </c>
      <c r="R1770" s="25" t="str">
        <f t="shared" ca="1" si="281"/>
        <v/>
      </c>
      <c r="S1770" s="25" t="str">
        <f t="shared" ca="1" si="281"/>
        <v/>
      </c>
      <c r="T1770" s="25" t="str">
        <f t="shared" ca="1" si="281"/>
        <v/>
      </c>
      <c r="U1770" s="25" t="str">
        <f t="shared" ca="1" si="281"/>
        <v/>
      </c>
    </row>
    <row r="1771" spans="1:21" ht="13.5" customHeight="1">
      <c r="A1771" s="20" t="str">
        <f t="shared" ref="A1771:A1834" ca="1" si="288">IF(INDIRECT(ADDRESS(ROW(),COLUMN(),,,"Details"))="","",SUBSTITUTE(SUBSTITUTE(INDIRECT(ADDRESS(ROW(),COLUMN(),,,"Details")),"
","&amp;#10;"),"""","&amp;quot;"))</f>
        <v>Agna (Beast Master)</v>
      </c>
      <c r="B1771" s="20" t="str">
        <f t="shared" ca="1" si="287"/>
        <v>ad0a7660-fadb-417e-bca1-03f3a3617a50</v>
      </c>
      <c r="C1771" s="20" t="str">
        <f t="shared" ca="1" si="287"/>
        <v>Rngr</v>
      </c>
      <c r="D1771" s="20" t="str">
        <f t="shared" ca="1" si="287"/>
        <v>B</v>
      </c>
      <c r="E1771" s="20" t="str">
        <f t="shared" ca="1" si="287"/>
        <v>No</v>
      </c>
      <c r="F1771" s="20" t="str">
        <f t="shared" ca="1" si="287"/>
        <v>1</v>
      </c>
      <c r="G1771" s="20" t="str">
        <f t="shared" ca="1" si="287"/>
        <v>Character</v>
      </c>
      <c r="H1771" s="20" t="str">
        <f t="shared" ca="1" si="287"/>
        <v>Role</v>
      </c>
      <c r="I1771" s="20" t="str">
        <f t="shared" ca="1" si="287"/>
        <v>Back</v>
      </c>
      <c r="J1771" s="20" t="str">
        <f t="shared" ca="1" si="287"/>
        <v/>
      </c>
      <c r="K1771" s="20" t="str">
        <f t="shared" ca="1" si="287"/>
        <v/>
      </c>
      <c r="L1771" s="20" t="str">
        <f t="shared" ca="1" si="287"/>
        <v/>
      </c>
      <c r="M1771" s="20" t="str">
        <f t="shared" ca="1" si="287"/>
        <v/>
      </c>
      <c r="N1771" s="20" t="str">
        <f t="shared" ca="1" si="287"/>
        <v/>
      </c>
      <c r="O1771" s="20" t="str">
        <f t="shared" ca="1" si="287"/>
        <v/>
      </c>
      <c r="P1771" s="25" t="str">
        <f t="shared" ca="1" si="287"/>
        <v/>
      </c>
      <c r="Q1771" s="25" t="str">
        <f t="shared" ca="1" si="287"/>
        <v/>
      </c>
      <c r="R1771" s="25" t="str">
        <f t="shared" ca="1" si="281"/>
        <v/>
      </c>
      <c r="S1771" s="25" t="str">
        <f t="shared" ca="1" si="281"/>
        <v/>
      </c>
      <c r="T1771" s="25" t="str">
        <f t="shared" ca="1" si="281"/>
        <v/>
      </c>
      <c r="U1771" s="25" t="str">
        <f t="shared" ca="1" si="281"/>
        <v/>
      </c>
    </row>
    <row r="1772" spans="1:21" ht="13.5" customHeight="1">
      <c r="A1772" s="20" t="str">
        <f t="shared" ca="1" si="288"/>
        <v>Arabundi</v>
      </c>
      <c r="B1772" s="20" t="str">
        <f t="shared" ref="B1772:Q1781" ca="1" si="289">IF(INDIRECT(ADDRESS(ROW(),COLUMN(),,,"Details"))="","",SUBSTITUTE(SUBSTITUTE(INDIRECT(ADDRESS(ROW(),COLUMN(),,,"Details")),"
","&amp;#10;"),"""","&amp;quot;"))</f>
        <v>905aafe0-b63b-455f-b778-8b3522f872f7</v>
      </c>
      <c r="C1772" s="20" t="str">
        <f t="shared" ca="1" si="289"/>
        <v>Rngr</v>
      </c>
      <c r="D1772" s="20" t="str">
        <f t="shared" ca="1" si="289"/>
        <v>B</v>
      </c>
      <c r="E1772" s="20" t="str">
        <f t="shared" ca="1" si="289"/>
        <v>No</v>
      </c>
      <c r="F1772" s="20" t="str">
        <f t="shared" ca="1" si="289"/>
        <v>1</v>
      </c>
      <c r="G1772" s="20" t="str">
        <f t="shared" ca="1" si="289"/>
        <v>Character</v>
      </c>
      <c r="H1772" s="20" t="str">
        <f t="shared" ca="1" si="289"/>
        <v/>
      </c>
      <c r="I1772" s="20" t="str">
        <f t="shared" ca="1" si="289"/>
        <v>Front</v>
      </c>
      <c r="J1772" s="20" t="str">
        <f t="shared" ca="1" si="289"/>
        <v/>
      </c>
      <c r="K1772" s="20" t="str">
        <f t="shared" ca="1" si="289"/>
        <v/>
      </c>
      <c r="L1772" s="20" t="str">
        <f t="shared" ca="1" si="289"/>
        <v/>
      </c>
      <c r="M1772" s="20" t="str">
        <f t="shared" ca="1" si="289"/>
        <v/>
      </c>
      <c r="N1772" s="20" t="str">
        <f t="shared" ca="1" si="289"/>
        <v/>
      </c>
      <c r="O1772" s="20" t="str">
        <f t="shared" ca="1" si="289"/>
        <v/>
      </c>
      <c r="P1772" s="25" t="str">
        <f t="shared" ca="1" si="289"/>
        <v/>
      </c>
      <c r="Q1772" s="25" t="str">
        <f t="shared" ca="1" si="289"/>
        <v/>
      </c>
      <c r="R1772" s="25" t="str">
        <f t="shared" ca="1" si="281"/>
        <v/>
      </c>
      <c r="S1772" s="25" t="str">
        <f t="shared" ca="1" si="281"/>
        <v/>
      </c>
      <c r="T1772" s="25" t="str">
        <f t="shared" ca="1" si="281"/>
        <v/>
      </c>
      <c r="U1772" s="25" t="str">
        <f t="shared" ca="1" si="281"/>
        <v/>
      </c>
    </row>
    <row r="1773" spans="1:21" ht="13.5" customHeight="1">
      <c r="A1773" s="20" t="str">
        <f t="shared" ca="1" si="288"/>
        <v>Arabundi</v>
      </c>
      <c r="B1773" s="20" t="str">
        <f t="shared" ca="1" si="289"/>
        <v>31e77656-b6db-4a7e-80cf-46cff2ce2a92</v>
      </c>
      <c r="C1773" s="20" t="str">
        <f t="shared" ca="1" si="289"/>
        <v>Rngr</v>
      </c>
      <c r="D1773" s="20" t="str">
        <f t="shared" ca="1" si="289"/>
        <v>B</v>
      </c>
      <c r="E1773" s="20" t="str">
        <f t="shared" ca="1" si="289"/>
        <v>No</v>
      </c>
      <c r="F1773" s="20" t="str">
        <f t="shared" ca="1" si="289"/>
        <v>1</v>
      </c>
      <c r="G1773" s="20" t="str">
        <f t="shared" ca="1" si="289"/>
        <v>Character</v>
      </c>
      <c r="H1773" s="20" t="str">
        <f t="shared" ca="1" si="289"/>
        <v/>
      </c>
      <c r="I1773" s="20" t="str">
        <f t="shared" ca="1" si="289"/>
        <v>Back</v>
      </c>
      <c r="J1773" s="20" t="str">
        <f t="shared" ca="1" si="289"/>
        <v/>
      </c>
      <c r="K1773" s="20" t="str">
        <f t="shared" ca="1" si="289"/>
        <v/>
      </c>
      <c r="L1773" s="20" t="str">
        <f t="shared" ca="1" si="289"/>
        <v/>
      </c>
      <c r="M1773" s="20" t="str">
        <f t="shared" ca="1" si="289"/>
        <v/>
      </c>
      <c r="N1773" s="20" t="str">
        <f t="shared" ca="1" si="289"/>
        <v/>
      </c>
      <c r="O1773" s="20" t="str">
        <f t="shared" ca="1" si="289"/>
        <v/>
      </c>
      <c r="P1773" s="25" t="str">
        <f t="shared" ca="1" si="289"/>
        <v/>
      </c>
      <c r="Q1773" s="25" t="str">
        <f t="shared" ca="1" si="289"/>
        <v/>
      </c>
      <c r="R1773" s="25" t="str">
        <f t="shared" ca="1" si="281"/>
        <v/>
      </c>
      <c r="S1773" s="25" t="str">
        <f t="shared" ca="1" si="281"/>
        <v/>
      </c>
      <c r="T1773" s="25" t="str">
        <f t="shared" ca="1" si="281"/>
        <v/>
      </c>
      <c r="U1773" s="25" t="str">
        <f t="shared" ca="1" si="281"/>
        <v/>
      </c>
    </row>
    <row r="1774" spans="1:21" ht="13.5" customHeight="1">
      <c r="A1774" s="20" t="str">
        <f t="shared" ca="1" si="288"/>
        <v>Arabundi (Nature Adept)</v>
      </c>
      <c r="B1774" s="20" t="str">
        <f t="shared" ca="1" si="289"/>
        <v>26660535-6dcb-4234-afee-92bb4f71a221</v>
      </c>
      <c r="C1774" s="20" t="str">
        <f t="shared" ca="1" si="289"/>
        <v>Rngr</v>
      </c>
      <c r="D1774" s="20" t="str">
        <f t="shared" ca="1" si="289"/>
        <v>B</v>
      </c>
      <c r="E1774" s="20" t="str">
        <f t="shared" ca="1" si="289"/>
        <v>No</v>
      </c>
      <c r="F1774" s="20" t="str">
        <f t="shared" ca="1" si="289"/>
        <v>1</v>
      </c>
      <c r="G1774" s="20" t="str">
        <f t="shared" ca="1" si="289"/>
        <v>Character</v>
      </c>
      <c r="H1774" s="20" t="str">
        <f t="shared" ca="1" si="289"/>
        <v>Role</v>
      </c>
      <c r="I1774" s="20" t="str">
        <f t="shared" ca="1" si="289"/>
        <v>Front</v>
      </c>
      <c r="J1774" s="20" t="str">
        <f t="shared" ca="1" si="289"/>
        <v/>
      </c>
      <c r="K1774" s="20" t="str">
        <f t="shared" ca="1" si="289"/>
        <v/>
      </c>
      <c r="L1774" s="20" t="str">
        <f t="shared" ca="1" si="289"/>
        <v/>
      </c>
      <c r="M1774" s="20" t="str">
        <f t="shared" ca="1" si="289"/>
        <v/>
      </c>
      <c r="N1774" s="20" t="str">
        <f t="shared" ca="1" si="289"/>
        <v/>
      </c>
      <c r="O1774" s="20" t="str">
        <f t="shared" ca="1" si="289"/>
        <v/>
      </c>
      <c r="P1774" s="25" t="str">
        <f t="shared" ca="1" si="289"/>
        <v/>
      </c>
      <c r="Q1774" s="25" t="str">
        <f t="shared" ca="1" si="289"/>
        <v/>
      </c>
      <c r="R1774" s="25" t="str">
        <f t="shared" ca="1" si="281"/>
        <v/>
      </c>
      <c r="S1774" s="25" t="str">
        <f t="shared" ca="1" si="281"/>
        <v/>
      </c>
      <c r="T1774" s="25" t="str">
        <f t="shared" ca="1" si="281"/>
        <v/>
      </c>
      <c r="U1774" s="25" t="str">
        <f t="shared" ca="1" si="281"/>
        <v/>
      </c>
    </row>
    <row r="1775" spans="1:21" ht="13.5" customHeight="1">
      <c r="A1775" s="20" t="str">
        <f t="shared" ca="1" si="288"/>
        <v>Arabundi (Mage Hunter)</v>
      </c>
      <c r="B1775" s="20" t="str">
        <f t="shared" ca="1" si="289"/>
        <v>5cde6132-922d-45cd-9b33-046cdd59e9b5</v>
      </c>
      <c r="C1775" s="20" t="str">
        <f t="shared" ca="1" si="289"/>
        <v>Rngr</v>
      </c>
      <c r="D1775" s="20" t="str">
        <f t="shared" ca="1" si="289"/>
        <v>B</v>
      </c>
      <c r="E1775" s="20" t="str">
        <f t="shared" ca="1" si="289"/>
        <v>No</v>
      </c>
      <c r="F1775" s="20" t="str">
        <f t="shared" ca="1" si="289"/>
        <v>1</v>
      </c>
      <c r="G1775" s="20" t="str">
        <f t="shared" ca="1" si="289"/>
        <v>Character</v>
      </c>
      <c r="H1775" s="20" t="str">
        <f t="shared" ca="1" si="289"/>
        <v>Role</v>
      </c>
      <c r="I1775" s="20" t="str">
        <f t="shared" ca="1" si="289"/>
        <v>Back</v>
      </c>
      <c r="J1775" s="20" t="str">
        <f t="shared" ca="1" si="289"/>
        <v/>
      </c>
      <c r="K1775" s="20" t="str">
        <f t="shared" ca="1" si="289"/>
        <v/>
      </c>
      <c r="L1775" s="20" t="str">
        <f t="shared" ca="1" si="289"/>
        <v/>
      </c>
      <c r="M1775" s="20" t="str">
        <f t="shared" ca="1" si="289"/>
        <v/>
      </c>
      <c r="N1775" s="20" t="str">
        <f t="shared" ca="1" si="289"/>
        <v/>
      </c>
      <c r="O1775" s="20" t="str">
        <f t="shared" ca="1" si="289"/>
        <v/>
      </c>
      <c r="P1775" s="25" t="str">
        <f t="shared" ca="1" si="289"/>
        <v/>
      </c>
      <c r="Q1775" s="25" t="str">
        <f t="shared" ca="1" si="289"/>
        <v/>
      </c>
      <c r="R1775" s="25" t="str">
        <f t="shared" ca="1" si="281"/>
        <v/>
      </c>
      <c r="S1775" s="25" t="str">
        <f t="shared" ca="1" si="281"/>
        <v/>
      </c>
      <c r="T1775" s="25" t="str">
        <f t="shared" ca="1" si="281"/>
        <v/>
      </c>
      <c r="U1775" s="25" t="str">
        <f t="shared" ca="1" si="281"/>
        <v/>
      </c>
    </row>
    <row r="1776" spans="1:21" ht="13.5" customHeight="1">
      <c r="A1776" s="20" t="str">
        <f t="shared" ca="1" si="288"/>
        <v>Harsk</v>
      </c>
      <c r="B1776" s="20" t="str">
        <f t="shared" ca="1" si="289"/>
        <v>8991aae5-3a32-4a4f-be16-b6d12081f0a6</v>
      </c>
      <c r="C1776" s="20" t="str">
        <f t="shared" ca="1" si="289"/>
        <v>Rngr</v>
      </c>
      <c r="D1776" s="20" t="str">
        <f t="shared" ca="1" si="289"/>
        <v>B</v>
      </c>
      <c r="E1776" s="20" t="str">
        <f t="shared" ca="1" si="289"/>
        <v>No</v>
      </c>
      <c r="F1776" s="20" t="str">
        <f t="shared" ca="1" si="289"/>
        <v>1</v>
      </c>
      <c r="G1776" s="20" t="str">
        <f t="shared" ca="1" si="289"/>
        <v>Character</v>
      </c>
      <c r="H1776" s="20" t="str">
        <f t="shared" ca="1" si="289"/>
        <v/>
      </c>
      <c r="I1776" s="20" t="str">
        <f t="shared" ca="1" si="289"/>
        <v>Front</v>
      </c>
      <c r="J1776" s="20" t="str">
        <f t="shared" ca="1" si="289"/>
        <v/>
      </c>
      <c r="K1776" s="20" t="str">
        <f t="shared" ca="1" si="289"/>
        <v/>
      </c>
      <c r="L1776" s="20" t="str">
        <f t="shared" ca="1" si="289"/>
        <v/>
      </c>
      <c r="M1776" s="20" t="str">
        <f t="shared" ca="1" si="289"/>
        <v/>
      </c>
      <c r="N1776" s="20" t="str">
        <f t="shared" ca="1" si="289"/>
        <v/>
      </c>
      <c r="O1776" s="20" t="str">
        <f t="shared" ca="1" si="289"/>
        <v/>
      </c>
      <c r="P1776" s="25" t="str">
        <f t="shared" ca="1" si="289"/>
        <v/>
      </c>
      <c r="Q1776" s="25" t="str">
        <f t="shared" ca="1" si="289"/>
        <v/>
      </c>
      <c r="R1776" s="25" t="str">
        <f t="shared" ref="R1776:U1839" ca="1" si="290">IF(INDIRECT(ADDRESS(ROW(),COLUMN(),,,"Details"))="","",SUBSTITUTE(SUBSTITUTE(INDIRECT(ADDRESS(ROW(),COLUMN(),,,"Details")),"
","&amp;#10;"),"""","&amp;quot;"))</f>
        <v/>
      </c>
      <c r="S1776" s="25" t="str">
        <f t="shared" ca="1" si="290"/>
        <v/>
      </c>
      <c r="T1776" s="25" t="str">
        <f t="shared" ca="1" si="290"/>
        <v/>
      </c>
      <c r="U1776" s="25" t="str">
        <f t="shared" ca="1" si="290"/>
        <v/>
      </c>
    </row>
    <row r="1777" spans="1:21" ht="13.5" customHeight="1">
      <c r="A1777" s="20" t="str">
        <f t="shared" ca="1" si="288"/>
        <v>Harsk</v>
      </c>
      <c r="B1777" s="20" t="str">
        <f t="shared" ca="1" si="289"/>
        <v>8fbc023c-c8b4-4b54-b993-9f8b6e00a82f</v>
      </c>
      <c r="C1777" s="20" t="str">
        <f t="shared" ca="1" si="289"/>
        <v>Rngr</v>
      </c>
      <c r="D1777" s="20" t="str">
        <f t="shared" ca="1" si="289"/>
        <v>B</v>
      </c>
      <c r="E1777" s="20" t="str">
        <f t="shared" ca="1" si="289"/>
        <v>No</v>
      </c>
      <c r="F1777" s="20" t="str">
        <f t="shared" ca="1" si="289"/>
        <v>1</v>
      </c>
      <c r="G1777" s="20" t="str">
        <f t="shared" ca="1" si="289"/>
        <v>Character</v>
      </c>
      <c r="H1777" s="20" t="str">
        <f t="shared" ca="1" si="289"/>
        <v/>
      </c>
      <c r="I1777" s="20" t="str">
        <f t="shared" ca="1" si="289"/>
        <v>Back</v>
      </c>
      <c r="J1777" s="20" t="str">
        <f t="shared" ca="1" si="289"/>
        <v/>
      </c>
      <c r="K1777" s="20" t="str">
        <f t="shared" ca="1" si="289"/>
        <v/>
      </c>
      <c r="L1777" s="20" t="str">
        <f t="shared" ca="1" si="289"/>
        <v/>
      </c>
      <c r="M1777" s="20" t="str">
        <f t="shared" ca="1" si="289"/>
        <v/>
      </c>
      <c r="N1777" s="20" t="str">
        <f t="shared" ca="1" si="289"/>
        <v/>
      </c>
      <c r="O1777" s="20" t="str">
        <f t="shared" ca="1" si="289"/>
        <v/>
      </c>
      <c r="P1777" s="25" t="str">
        <f t="shared" ca="1" si="289"/>
        <v/>
      </c>
      <c r="Q1777" s="25" t="str">
        <f t="shared" ca="1" si="289"/>
        <v/>
      </c>
      <c r="R1777" s="25" t="str">
        <f t="shared" ca="1" si="290"/>
        <v/>
      </c>
      <c r="S1777" s="25" t="str">
        <f t="shared" ca="1" si="290"/>
        <v/>
      </c>
      <c r="T1777" s="25" t="str">
        <f t="shared" ca="1" si="290"/>
        <v/>
      </c>
      <c r="U1777" s="25" t="str">
        <f t="shared" ca="1" si="290"/>
        <v/>
      </c>
    </row>
    <row r="1778" spans="1:21" ht="13.5" customHeight="1">
      <c r="A1778" s="20" t="str">
        <f t="shared" ca="1" si="288"/>
        <v>Harsk (Arbalist)</v>
      </c>
      <c r="B1778" s="20" t="str">
        <f t="shared" ca="1" si="289"/>
        <v>57d26cd3-d8f8-4850-a5c5-36aff846d882</v>
      </c>
      <c r="C1778" s="20" t="str">
        <f t="shared" ca="1" si="289"/>
        <v>Rngr</v>
      </c>
      <c r="D1778" s="20" t="str">
        <f t="shared" ca="1" si="289"/>
        <v>B</v>
      </c>
      <c r="E1778" s="20" t="str">
        <f t="shared" ca="1" si="289"/>
        <v>No</v>
      </c>
      <c r="F1778" s="20" t="str">
        <f t="shared" ca="1" si="289"/>
        <v>1</v>
      </c>
      <c r="G1778" s="20" t="str">
        <f t="shared" ca="1" si="289"/>
        <v>Character</v>
      </c>
      <c r="H1778" s="20" t="str">
        <f t="shared" ca="1" si="289"/>
        <v>Role</v>
      </c>
      <c r="I1778" s="20" t="str">
        <f t="shared" ca="1" si="289"/>
        <v>Front</v>
      </c>
      <c r="J1778" s="20" t="str">
        <f t="shared" ca="1" si="289"/>
        <v/>
      </c>
      <c r="K1778" s="20" t="str">
        <f t="shared" ca="1" si="289"/>
        <v/>
      </c>
      <c r="L1778" s="20" t="str">
        <f t="shared" ca="1" si="289"/>
        <v/>
      </c>
      <c r="M1778" s="20" t="str">
        <f t="shared" ca="1" si="289"/>
        <v/>
      </c>
      <c r="N1778" s="20" t="str">
        <f t="shared" ca="1" si="289"/>
        <v/>
      </c>
      <c r="O1778" s="20" t="str">
        <f t="shared" ca="1" si="289"/>
        <v/>
      </c>
      <c r="P1778" s="25" t="str">
        <f t="shared" ca="1" si="289"/>
        <v/>
      </c>
      <c r="Q1778" s="25" t="str">
        <f t="shared" ca="1" si="289"/>
        <v/>
      </c>
      <c r="R1778" s="25" t="str">
        <f t="shared" ca="1" si="290"/>
        <v/>
      </c>
      <c r="S1778" s="25" t="str">
        <f t="shared" ca="1" si="290"/>
        <v/>
      </c>
      <c r="T1778" s="25" t="str">
        <f t="shared" ca="1" si="290"/>
        <v/>
      </c>
      <c r="U1778" s="25" t="str">
        <f t="shared" ca="1" si="290"/>
        <v/>
      </c>
    </row>
    <row r="1779" spans="1:21" ht="13.5" customHeight="1">
      <c r="A1779" s="20" t="str">
        <f t="shared" ca="1" si="288"/>
        <v>Harsk (Vanguard)</v>
      </c>
      <c r="B1779" s="20" t="str">
        <f t="shared" ca="1" si="289"/>
        <v>0d274018-c540-4a36-aa57-ae81280caa08</v>
      </c>
      <c r="C1779" s="20" t="str">
        <f t="shared" ca="1" si="289"/>
        <v>Rngr</v>
      </c>
      <c r="D1779" s="20" t="str">
        <f t="shared" ca="1" si="289"/>
        <v>B</v>
      </c>
      <c r="E1779" s="20" t="str">
        <f t="shared" ca="1" si="289"/>
        <v>No</v>
      </c>
      <c r="F1779" s="20" t="str">
        <f t="shared" ca="1" si="289"/>
        <v>1</v>
      </c>
      <c r="G1779" s="20" t="str">
        <f t="shared" ca="1" si="289"/>
        <v>Character</v>
      </c>
      <c r="H1779" s="20" t="str">
        <f t="shared" ca="1" si="289"/>
        <v>Role</v>
      </c>
      <c r="I1779" s="20" t="str">
        <f t="shared" ca="1" si="289"/>
        <v>Back</v>
      </c>
      <c r="J1779" s="20" t="str">
        <f t="shared" ca="1" si="289"/>
        <v/>
      </c>
      <c r="K1779" s="20" t="str">
        <f t="shared" ca="1" si="289"/>
        <v/>
      </c>
      <c r="L1779" s="20" t="str">
        <f t="shared" ca="1" si="289"/>
        <v/>
      </c>
      <c r="M1779" s="20" t="str">
        <f t="shared" ca="1" si="289"/>
        <v/>
      </c>
      <c r="N1779" s="20" t="str">
        <f t="shared" ca="1" si="289"/>
        <v/>
      </c>
      <c r="O1779" s="20" t="str">
        <f t="shared" ca="1" si="289"/>
        <v/>
      </c>
      <c r="P1779" s="25" t="str">
        <f t="shared" ca="1" si="289"/>
        <v/>
      </c>
      <c r="Q1779" s="25" t="str">
        <f t="shared" ca="1" si="289"/>
        <v/>
      </c>
      <c r="R1779" s="25" t="str">
        <f t="shared" ca="1" si="290"/>
        <v/>
      </c>
      <c r="S1779" s="25" t="str">
        <f t="shared" ca="1" si="290"/>
        <v/>
      </c>
      <c r="T1779" s="25" t="str">
        <f t="shared" ca="1" si="290"/>
        <v/>
      </c>
      <c r="U1779" s="25" t="str">
        <f t="shared" ca="1" si="290"/>
        <v/>
      </c>
    </row>
    <row r="1780" spans="1:21" ht="13.5" customHeight="1">
      <c r="A1780" s="20" t="str">
        <f t="shared" ca="1" si="288"/>
        <v>Wrathack</v>
      </c>
      <c r="B1780" s="20" t="str">
        <f t="shared" ca="1" si="289"/>
        <v>79ce353a-a4d1-41f9-805f-a4f1626c17e4</v>
      </c>
      <c r="C1780" s="20" t="str">
        <f t="shared" ca="1" si="289"/>
        <v>Rngr</v>
      </c>
      <c r="D1780" s="20" t="str">
        <f t="shared" ca="1" si="289"/>
        <v>B</v>
      </c>
      <c r="E1780" s="20" t="str">
        <f t="shared" ca="1" si="289"/>
        <v>No</v>
      </c>
      <c r="F1780" s="20" t="str">
        <f t="shared" ca="1" si="289"/>
        <v>1</v>
      </c>
      <c r="G1780" s="20" t="str">
        <f t="shared" ca="1" si="289"/>
        <v>Character</v>
      </c>
      <c r="H1780" s="20" t="str">
        <f t="shared" ca="1" si="289"/>
        <v/>
      </c>
      <c r="I1780" s="20" t="str">
        <f t="shared" ca="1" si="289"/>
        <v>Front</v>
      </c>
      <c r="J1780" s="20" t="str">
        <f t="shared" ca="1" si="289"/>
        <v/>
      </c>
      <c r="K1780" s="20" t="str">
        <f t="shared" ca="1" si="289"/>
        <v/>
      </c>
      <c r="L1780" s="20" t="str">
        <f t="shared" ca="1" si="289"/>
        <v/>
      </c>
      <c r="M1780" s="20" t="str">
        <f t="shared" ca="1" si="289"/>
        <v/>
      </c>
      <c r="N1780" s="20" t="str">
        <f t="shared" ca="1" si="289"/>
        <v/>
      </c>
      <c r="O1780" s="20" t="str">
        <f t="shared" ca="1" si="289"/>
        <v/>
      </c>
      <c r="P1780" s="25" t="str">
        <f t="shared" ca="1" si="289"/>
        <v/>
      </c>
      <c r="Q1780" s="25" t="str">
        <f t="shared" ca="1" si="289"/>
        <v/>
      </c>
      <c r="R1780" s="25" t="str">
        <f t="shared" ca="1" si="290"/>
        <v/>
      </c>
      <c r="S1780" s="25" t="str">
        <f t="shared" ca="1" si="290"/>
        <v/>
      </c>
      <c r="T1780" s="25" t="str">
        <f t="shared" ca="1" si="290"/>
        <v/>
      </c>
      <c r="U1780" s="25" t="str">
        <f t="shared" ca="1" si="290"/>
        <v/>
      </c>
    </row>
    <row r="1781" spans="1:21" ht="13.5" customHeight="1">
      <c r="A1781" s="20" t="str">
        <f t="shared" ca="1" si="288"/>
        <v>Wrathack</v>
      </c>
      <c r="B1781" s="20" t="str">
        <f t="shared" ca="1" si="289"/>
        <v>b34e1cf6-c478-4aa9-9f8e-2f7d572a628e</v>
      </c>
      <c r="C1781" s="20" t="str">
        <f t="shared" ca="1" si="289"/>
        <v>Rngr</v>
      </c>
      <c r="D1781" s="20" t="str">
        <f t="shared" ca="1" si="289"/>
        <v>B</v>
      </c>
      <c r="E1781" s="20" t="str">
        <f t="shared" ca="1" si="289"/>
        <v>No</v>
      </c>
      <c r="F1781" s="20" t="str">
        <f t="shared" ca="1" si="289"/>
        <v>1</v>
      </c>
      <c r="G1781" s="20" t="str">
        <f t="shared" ca="1" si="289"/>
        <v>Character</v>
      </c>
      <c r="H1781" s="20" t="str">
        <f t="shared" ca="1" si="289"/>
        <v/>
      </c>
      <c r="I1781" s="20" t="str">
        <f t="shared" ca="1" si="289"/>
        <v>Back</v>
      </c>
      <c r="J1781" s="20" t="str">
        <f t="shared" ca="1" si="289"/>
        <v/>
      </c>
      <c r="K1781" s="20" t="str">
        <f t="shared" ca="1" si="289"/>
        <v/>
      </c>
      <c r="L1781" s="20" t="str">
        <f t="shared" ca="1" si="289"/>
        <v/>
      </c>
      <c r="M1781" s="20" t="str">
        <f t="shared" ca="1" si="289"/>
        <v/>
      </c>
      <c r="N1781" s="20" t="str">
        <f t="shared" ca="1" si="289"/>
        <v/>
      </c>
      <c r="O1781" s="20" t="str">
        <f t="shared" ca="1" si="289"/>
        <v/>
      </c>
      <c r="P1781" s="25" t="str">
        <f t="shared" ca="1" si="289"/>
        <v/>
      </c>
      <c r="Q1781" s="25" t="str">
        <f t="shared" ca="1" si="289"/>
        <v/>
      </c>
      <c r="R1781" s="25" t="str">
        <f t="shared" ca="1" si="290"/>
        <v/>
      </c>
      <c r="S1781" s="25" t="str">
        <f t="shared" ca="1" si="290"/>
        <v/>
      </c>
      <c r="T1781" s="25" t="str">
        <f t="shared" ca="1" si="290"/>
        <v/>
      </c>
      <c r="U1781" s="25" t="str">
        <f t="shared" ca="1" si="290"/>
        <v/>
      </c>
    </row>
    <row r="1782" spans="1:21" ht="13.5" customHeight="1">
      <c r="A1782" s="20" t="str">
        <f t="shared" ca="1" si="288"/>
        <v>Wrathack (Doombringer)</v>
      </c>
      <c r="B1782" s="20" t="str">
        <f t="shared" ref="B1782:Q1791" ca="1" si="291">IF(INDIRECT(ADDRESS(ROW(),COLUMN(),,,"Details"))="","",SUBSTITUTE(SUBSTITUTE(INDIRECT(ADDRESS(ROW(),COLUMN(),,,"Details")),"
","&amp;#10;"),"""","&amp;quot;"))</f>
        <v>5586629f-9442-4ad5-bc8f-c800007f963e</v>
      </c>
      <c r="C1782" s="20" t="str">
        <f t="shared" ca="1" si="291"/>
        <v>Rngr</v>
      </c>
      <c r="D1782" s="20" t="str">
        <f t="shared" ca="1" si="291"/>
        <v>B</v>
      </c>
      <c r="E1782" s="20" t="str">
        <f t="shared" ca="1" si="291"/>
        <v>No</v>
      </c>
      <c r="F1782" s="20" t="str">
        <f t="shared" ca="1" si="291"/>
        <v>1</v>
      </c>
      <c r="G1782" s="20" t="str">
        <f t="shared" ca="1" si="291"/>
        <v>Character</v>
      </c>
      <c r="H1782" s="20" t="str">
        <f t="shared" ca="1" si="291"/>
        <v>Role</v>
      </c>
      <c r="I1782" s="20" t="str">
        <f t="shared" ca="1" si="291"/>
        <v>Front</v>
      </c>
      <c r="J1782" s="20" t="str">
        <f t="shared" ca="1" si="291"/>
        <v/>
      </c>
      <c r="K1782" s="20" t="str">
        <f t="shared" ca="1" si="291"/>
        <v/>
      </c>
      <c r="L1782" s="20" t="str">
        <f t="shared" ca="1" si="291"/>
        <v/>
      </c>
      <c r="M1782" s="20" t="str">
        <f t="shared" ca="1" si="291"/>
        <v/>
      </c>
      <c r="N1782" s="20" t="str">
        <f t="shared" ca="1" si="291"/>
        <v/>
      </c>
      <c r="O1782" s="20" t="str">
        <f t="shared" ca="1" si="291"/>
        <v/>
      </c>
      <c r="P1782" s="25" t="str">
        <f t="shared" ca="1" si="291"/>
        <v/>
      </c>
      <c r="Q1782" s="25" t="str">
        <f t="shared" ca="1" si="291"/>
        <v/>
      </c>
      <c r="R1782" s="25" t="str">
        <f t="shared" ca="1" si="290"/>
        <v/>
      </c>
      <c r="S1782" s="25" t="str">
        <f t="shared" ca="1" si="290"/>
        <v/>
      </c>
      <c r="T1782" s="25" t="str">
        <f t="shared" ca="1" si="290"/>
        <v/>
      </c>
      <c r="U1782" s="25" t="str">
        <f t="shared" ca="1" si="290"/>
        <v/>
      </c>
    </row>
    <row r="1783" spans="1:21" ht="13.5" customHeight="1">
      <c r="A1783" s="20" t="str">
        <f t="shared" ca="1" si="288"/>
        <v>Wrathack (Sentry)</v>
      </c>
      <c r="B1783" s="20" t="str">
        <f t="shared" ca="1" si="291"/>
        <v>8f71bdf2-b9ae-4065-aaf0-2aecfac24554</v>
      </c>
      <c r="C1783" s="20" t="str">
        <f t="shared" ca="1" si="291"/>
        <v>Rngr</v>
      </c>
      <c r="D1783" s="20" t="str">
        <f t="shared" ca="1" si="291"/>
        <v>B</v>
      </c>
      <c r="E1783" s="20" t="str">
        <f t="shared" ca="1" si="291"/>
        <v>No</v>
      </c>
      <c r="F1783" s="20" t="str">
        <f t="shared" ca="1" si="291"/>
        <v>1</v>
      </c>
      <c r="G1783" s="20" t="str">
        <f t="shared" ca="1" si="291"/>
        <v>Character</v>
      </c>
      <c r="H1783" s="20" t="str">
        <f t="shared" ca="1" si="291"/>
        <v>Role</v>
      </c>
      <c r="I1783" s="20" t="str">
        <f t="shared" ca="1" si="291"/>
        <v>Back</v>
      </c>
      <c r="J1783" s="20" t="str">
        <f t="shared" ca="1" si="291"/>
        <v/>
      </c>
      <c r="K1783" s="20" t="str">
        <f t="shared" ca="1" si="291"/>
        <v/>
      </c>
      <c r="L1783" s="20" t="str">
        <f t="shared" ca="1" si="291"/>
        <v/>
      </c>
      <c r="M1783" s="20" t="str">
        <f t="shared" ca="1" si="291"/>
        <v/>
      </c>
      <c r="N1783" s="20" t="str">
        <f t="shared" ca="1" si="291"/>
        <v/>
      </c>
      <c r="O1783" s="20" t="str">
        <f t="shared" ca="1" si="291"/>
        <v/>
      </c>
      <c r="P1783" s="25" t="str">
        <f t="shared" ca="1" si="291"/>
        <v/>
      </c>
      <c r="Q1783" s="25" t="str">
        <f t="shared" ca="1" si="291"/>
        <v/>
      </c>
      <c r="R1783" s="25" t="str">
        <f t="shared" ca="1" si="290"/>
        <v/>
      </c>
      <c r="S1783" s="25" t="str">
        <f t="shared" ca="1" si="290"/>
        <v/>
      </c>
      <c r="T1783" s="25" t="str">
        <f t="shared" ca="1" si="290"/>
        <v/>
      </c>
      <c r="U1783" s="25" t="str">
        <f t="shared" ca="1" si="290"/>
        <v/>
      </c>
    </row>
    <row r="1784" spans="1:21" ht="13.5" customHeight="1">
      <c r="A1784" s="20" t="str">
        <f t="shared" ca="1" si="288"/>
        <v>Bastard Sword</v>
      </c>
      <c r="B1784" s="20" t="str">
        <f t="shared" ca="1" si="291"/>
        <v>9a406950-55af-4d9a-b132-d036dd76a359</v>
      </c>
      <c r="C1784" s="20" t="str">
        <f t="shared" ca="1" si="291"/>
        <v>Rngr</v>
      </c>
      <c r="D1784" s="20" t="str">
        <f t="shared" ca="1" si="291"/>
        <v>B</v>
      </c>
      <c r="E1784" s="20" t="str">
        <f t="shared" ca="1" si="291"/>
        <v/>
      </c>
      <c r="F1784" s="20" t="str">
        <f t="shared" ca="1" si="291"/>
        <v/>
      </c>
      <c r="G1784" s="20" t="str">
        <f t="shared" ca="1" si="291"/>
        <v/>
      </c>
      <c r="H1784" s="20" t="str">
        <f t="shared" ca="1" si="291"/>
        <v/>
      </c>
      <c r="I1784" s="20" t="str">
        <f t="shared" ca="1" si="291"/>
        <v/>
      </c>
      <c r="J1784" s="20" t="str">
        <f t="shared" ca="1" si="291"/>
        <v/>
      </c>
      <c r="K1784" s="20" t="str">
        <f t="shared" ca="1" si="291"/>
        <v/>
      </c>
      <c r="L1784" s="20" t="str">
        <f t="shared" ca="1" si="291"/>
        <v/>
      </c>
      <c r="M1784" s="20" t="str">
        <f t="shared" ca="1" si="291"/>
        <v/>
      </c>
      <c r="N1784" s="20" t="str">
        <f t="shared" ca="1" si="291"/>
        <v/>
      </c>
      <c r="O1784" s="20" t="str">
        <f t="shared" ca="1" si="291"/>
        <v/>
      </c>
      <c r="P1784" s="25" t="str">
        <f t="shared" ca="1" si="291"/>
        <v/>
      </c>
      <c r="Q1784" s="25" t="str">
        <f t="shared" ca="1" si="291"/>
        <v/>
      </c>
      <c r="R1784" s="25" t="str">
        <f t="shared" ca="1" si="290"/>
        <v/>
      </c>
      <c r="S1784" s="25" t="str">
        <f t="shared" ca="1" si="290"/>
        <v/>
      </c>
      <c r="T1784" s="25" t="str">
        <f t="shared" ca="1" si="290"/>
        <v/>
      </c>
      <c r="U1784" s="25" t="str">
        <f t="shared" ca="1" si="290"/>
        <v/>
      </c>
    </row>
    <row r="1785" spans="1:21" ht="13.5" customHeight="1">
      <c r="A1785" s="20" t="str">
        <f t="shared" ca="1" si="288"/>
        <v>Dagger</v>
      </c>
      <c r="B1785" s="20" t="str">
        <f t="shared" ca="1" si="291"/>
        <v>875a8b29-52e6-40bb-a0b2-0372006841be</v>
      </c>
      <c r="C1785" s="20" t="str">
        <f t="shared" ca="1" si="291"/>
        <v>Rngr</v>
      </c>
      <c r="D1785" s="20" t="str">
        <f t="shared" ca="1" si="291"/>
        <v>B</v>
      </c>
      <c r="E1785" s="20" t="str">
        <f t="shared" ca="1" si="291"/>
        <v/>
      </c>
      <c r="F1785" s="20" t="str">
        <f t="shared" ca="1" si="291"/>
        <v/>
      </c>
      <c r="G1785" s="20" t="str">
        <f t="shared" ca="1" si="291"/>
        <v/>
      </c>
      <c r="H1785" s="20" t="str">
        <f t="shared" ca="1" si="291"/>
        <v/>
      </c>
      <c r="I1785" s="20" t="str">
        <f t="shared" ca="1" si="291"/>
        <v/>
      </c>
      <c r="J1785" s="20" t="str">
        <f t="shared" ca="1" si="291"/>
        <v/>
      </c>
      <c r="K1785" s="20" t="str">
        <f t="shared" ca="1" si="291"/>
        <v/>
      </c>
      <c r="L1785" s="20" t="str">
        <f t="shared" ca="1" si="291"/>
        <v/>
      </c>
      <c r="M1785" s="20" t="str">
        <f t="shared" ca="1" si="291"/>
        <v/>
      </c>
      <c r="N1785" s="20" t="str">
        <f t="shared" ca="1" si="291"/>
        <v/>
      </c>
      <c r="O1785" s="20" t="str">
        <f t="shared" ca="1" si="291"/>
        <v/>
      </c>
      <c r="P1785" s="25" t="str">
        <f t="shared" ca="1" si="291"/>
        <v/>
      </c>
      <c r="Q1785" s="25" t="str">
        <f t="shared" ca="1" si="291"/>
        <v/>
      </c>
      <c r="R1785" s="25" t="str">
        <f t="shared" ca="1" si="290"/>
        <v/>
      </c>
      <c r="S1785" s="25" t="str">
        <f t="shared" ca="1" si="290"/>
        <v/>
      </c>
      <c r="T1785" s="25" t="str">
        <f t="shared" ca="1" si="290"/>
        <v/>
      </c>
      <c r="U1785" s="25" t="str">
        <f t="shared" ca="1" si="290"/>
        <v/>
      </c>
    </row>
    <row r="1786" spans="1:21" ht="13.5" customHeight="1">
      <c r="A1786" s="20" t="str">
        <f t="shared" ca="1" si="288"/>
        <v>Light Crossbow</v>
      </c>
      <c r="B1786" s="20" t="str">
        <f t="shared" ca="1" si="291"/>
        <v>e307fcb4-ebdb-4a85-8d68-520e0a855858</v>
      </c>
      <c r="C1786" s="20" t="str">
        <f t="shared" ca="1" si="291"/>
        <v>Rngr</v>
      </c>
      <c r="D1786" s="20" t="str">
        <f t="shared" ca="1" si="291"/>
        <v>B</v>
      </c>
      <c r="E1786" s="20" t="str">
        <f t="shared" ca="1" si="291"/>
        <v/>
      </c>
      <c r="F1786" s="20" t="str">
        <f t="shared" ca="1" si="291"/>
        <v/>
      </c>
      <c r="G1786" s="20" t="str">
        <f t="shared" ca="1" si="291"/>
        <v/>
      </c>
      <c r="H1786" s="20" t="str">
        <f t="shared" ca="1" si="291"/>
        <v/>
      </c>
      <c r="I1786" s="20" t="str">
        <f t="shared" ca="1" si="291"/>
        <v/>
      </c>
      <c r="J1786" s="20" t="str">
        <f t="shared" ca="1" si="291"/>
        <v/>
      </c>
      <c r="K1786" s="20" t="str">
        <f t="shared" ca="1" si="291"/>
        <v/>
      </c>
      <c r="L1786" s="20" t="str">
        <f t="shared" ca="1" si="291"/>
        <v/>
      </c>
      <c r="M1786" s="20" t="str">
        <f t="shared" ca="1" si="291"/>
        <v/>
      </c>
      <c r="N1786" s="20" t="str">
        <f t="shared" ca="1" si="291"/>
        <v/>
      </c>
      <c r="O1786" s="20" t="str">
        <f t="shared" ca="1" si="291"/>
        <v/>
      </c>
      <c r="P1786" s="25" t="str">
        <f t="shared" ca="1" si="291"/>
        <v/>
      </c>
      <c r="Q1786" s="25" t="str">
        <f t="shared" ca="1" si="291"/>
        <v/>
      </c>
      <c r="R1786" s="25" t="str">
        <f t="shared" ca="1" si="290"/>
        <v/>
      </c>
      <c r="S1786" s="25" t="str">
        <f t="shared" ca="1" si="290"/>
        <v/>
      </c>
      <c r="T1786" s="25" t="str">
        <f t="shared" ca="1" si="290"/>
        <v/>
      </c>
      <c r="U1786" s="25" t="str">
        <f t="shared" ca="1" si="290"/>
        <v/>
      </c>
    </row>
    <row r="1787" spans="1:21" ht="13.5" customHeight="1">
      <c r="A1787" s="20" t="str">
        <f t="shared" ca="1" si="288"/>
        <v>Longbow</v>
      </c>
      <c r="B1787" s="20" t="str">
        <f t="shared" ca="1" si="291"/>
        <v>ae12b21c-31c6-46d3-9e92-db0128a277bb</v>
      </c>
      <c r="C1787" s="20" t="str">
        <f t="shared" ca="1" si="291"/>
        <v>Rngr</v>
      </c>
      <c r="D1787" s="20" t="str">
        <f t="shared" ca="1" si="291"/>
        <v>B</v>
      </c>
      <c r="E1787" s="20" t="str">
        <f t="shared" ca="1" si="291"/>
        <v/>
      </c>
      <c r="F1787" s="20" t="str">
        <f t="shared" ca="1" si="291"/>
        <v/>
      </c>
      <c r="G1787" s="20" t="str">
        <f t="shared" ca="1" si="291"/>
        <v/>
      </c>
      <c r="H1787" s="20" t="str">
        <f t="shared" ca="1" si="291"/>
        <v/>
      </c>
      <c r="I1787" s="20" t="str">
        <f t="shared" ca="1" si="291"/>
        <v/>
      </c>
      <c r="J1787" s="20" t="str">
        <f t="shared" ca="1" si="291"/>
        <v/>
      </c>
      <c r="K1787" s="20" t="str">
        <f t="shared" ca="1" si="291"/>
        <v/>
      </c>
      <c r="L1787" s="20" t="str">
        <f t="shared" ca="1" si="291"/>
        <v/>
      </c>
      <c r="M1787" s="20" t="str">
        <f t="shared" ca="1" si="291"/>
        <v/>
      </c>
      <c r="N1787" s="20" t="str">
        <f t="shared" ca="1" si="291"/>
        <v/>
      </c>
      <c r="O1787" s="20" t="str">
        <f t="shared" ca="1" si="291"/>
        <v/>
      </c>
      <c r="P1787" s="25" t="str">
        <f t="shared" ca="1" si="291"/>
        <v/>
      </c>
      <c r="Q1787" s="25" t="str">
        <f t="shared" ca="1" si="291"/>
        <v/>
      </c>
      <c r="R1787" s="25" t="str">
        <f t="shared" ca="1" si="290"/>
        <v/>
      </c>
      <c r="S1787" s="25" t="str">
        <f t="shared" ca="1" si="290"/>
        <v/>
      </c>
      <c r="T1787" s="25" t="str">
        <f t="shared" ca="1" si="290"/>
        <v/>
      </c>
      <c r="U1787" s="25" t="str">
        <f t="shared" ca="1" si="290"/>
        <v/>
      </c>
    </row>
    <row r="1788" spans="1:21" ht="13.5" customHeight="1">
      <c r="A1788" s="20" t="str">
        <f t="shared" ca="1" si="288"/>
        <v>Longsword</v>
      </c>
      <c r="B1788" s="20" t="str">
        <f t="shared" ca="1" si="291"/>
        <v>e578f80b-6714-418a-978e-84cd0d299912</v>
      </c>
      <c r="C1788" s="20" t="str">
        <f t="shared" ca="1" si="291"/>
        <v>Rngr</v>
      </c>
      <c r="D1788" s="20" t="str">
        <f t="shared" ca="1" si="291"/>
        <v>B</v>
      </c>
      <c r="E1788" s="20" t="str">
        <f t="shared" ca="1" si="291"/>
        <v/>
      </c>
      <c r="F1788" s="20" t="str">
        <f t="shared" ca="1" si="291"/>
        <v/>
      </c>
      <c r="G1788" s="20" t="str">
        <f t="shared" ca="1" si="291"/>
        <v/>
      </c>
      <c r="H1788" s="20" t="str">
        <f t="shared" ca="1" si="291"/>
        <v/>
      </c>
      <c r="I1788" s="20" t="str">
        <f t="shared" ca="1" si="291"/>
        <v/>
      </c>
      <c r="J1788" s="20" t="str">
        <f t="shared" ca="1" si="291"/>
        <v/>
      </c>
      <c r="K1788" s="20" t="str">
        <f t="shared" ca="1" si="291"/>
        <v/>
      </c>
      <c r="L1788" s="20" t="str">
        <f t="shared" ca="1" si="291"/>
        <v/>
      </c>
      <c r="M1788" s="20" t="str">
        <f t="shared" ca="1" si="291"/>
        <v/>
      </c>
      <c r="N1788" s="20" t="str">
        <f t="shared" ca="1" si="291"/>
        <v/>
      </c>
      <c r="O1788" s="20" t="str">
        <f t="shared" ca="1" si="291"/>
        <v/>
      </c>
      <c r="P1788" s="25" t="str">
        <f t="shared" ca="1" si="291"/>
        <v/>
      </c>
      <c r="Q1788" s="25" t="str">
        <f t="shared" ca="1" si="291"/>
        <v/>
      </c>
      <c r="R1788" s="25" t="str">
        <f t="shared" ca="1" si="290"/>
        <v/>
      </c>
      <c r="S1788" s="25" t="str">
        <f t="shared" ca="1" si="290"/>
        <v/>
      </c>
      <c r="T1788" s="25" t="str">
        <f t="shared" ca="1" si="290"/>
        <v/>
      </c>
      <c r="U1788" s="25" t="str">
        <f t="shared" ca="1" si="290"/>
        <v/>
      </c>
    </row>
    <row r="1789" spans="1:21" ht="13.5" customHeight="1">
      <c r="A1789" s="20" t="str">
        <f t="shared" ca="1" si="288"/>
        <v>Main-Gauche</v>
      </c>
      <c r="B1789" s="20" t="str">
        <f t="shared" ca="1" si="291"/>
        <v>c3058be2-0961-477f-9b0d-387f4b5d86ce</v>
      </c>
      <c r="C1789" s="20" t="str">
        <f t="shared" ca="1" si="291"/>
        <v>Rngr</v>
      </c>
      <c r="D1789" s="20" t="str">
        <f t="shared" ca="1" si="291"/>
        <v>B</v>
      </c>
      <c r="E1789" s="20" t="str">
        <f t="shared" ca="1" si="291"/>
        <v/>
      </c>
      <c r="F1789" s="20" t="str">
        <f t="shared" ca="1" si="291"/>
        <v/>
      </c>
      <c r="G1789" s="20" t="str">
        <f t="shared" ca="1" si="291"/>
        <v/>
      </c>
      <c r="H1789" s="20" t="str">
        <f t="shared" ca="1" si="291"/>
        <v/>
      </c>
      <c r="I1789" s="20" t="str">
        <f t="shared" ca="1" si="291"/>
        <v/>
      </c>
      <c r="J1789" s="20" t="str">
        <f t="shared" ca="1" si="291"/>
        <v/>
      </c>
      <c r="K1789" s="20" t="str">
        <f t="shared" ca="1" si="291"/>
        <v/>
      </c>
      <c r="L1789" s="20" t="str">
        <f t="shared" ca="1" si="291"/>
        <v/>
      </c>
      <c r="M1789" s="20" t="str">
        <f t="shared" ca="1" si="291"/>
        <v/>
      </c>
      <c r="N1789" s="20" t="str">
        <f t="shared" ca="1" si="291"/>
        <v/>
      </c>
      <c r="O1789" s="20" t="str">
        <f t="shared" ca="1" si="291"/>
        <v/>
      </c>
      <c r="P1789" s="25" t="str">
        <f t="shared" ca="1" si="291"/>
        <v/>
      </c>
      <c r="Q1789" s="25" t="str">
        <f t="shared" ca="1" si="291"/>
        <v/>
      </c>
      <c r="R1789" s="25" t="str">
        <f t="shared" ca="1" si="290"/>
        <v/>
      </c>
      <c r="S1789" s="25" t="str">
        <f t="shared" ca="1" si="290"/>
        <v/>
      </c>
      <c r="T1789" s="25" t="str">
        <f t="shared" ca="1" si="290"/>
        <v/>
      </c>
      <c r="U1789" s="25" t="str">
        <f t="shared" ca="1" si="290"/>
        <v/>
      </c>
    </row>
    <row r="1790" spans="1:21" ht="13.5" customHeight="1">
      <c r="A1790" s="20" t="str">
        <f t="shared" ca="1" si="288"/>
        <v>Quarterstaff</v>
      </c>
      <c r="B1790" s="20" t="str">
        <f t="shared" ca="1" si="291"/>
        <v>7dd89966-e525-4a64-872b-7062c43940db</v>
      </c>
      <c r="C1790" s="20" t="str">
        <f t="shared" ca="1" si="291"/>
        <v>Rngr</v>
      </c>
      <c r="D1790" s="20" t="str">
        <f t="shared" ca="1" si="291"/>
        <v>B</v>
      </c>
      <c r="E1790" s="20" t="str">
        <f t="shared" ca="1" si="291"/>
        <v/>
      </c>
      <c r="F1790" s="20" t="str">
        <f t="shared" ca="1" si="291"/>
        <v/>
      </c>
      <c r="G1790" s="20" t="str">
        <f t="shared" ca="1" si="291"/>
        <v/>
      </c>
      <c r="H1790" s="20" t="str">
        <f t="shared" ca="1" si="291"/>
        <v/>
      </c>
      <c r="I1790" s="20" t="str">
        <f t="shared" ca="1" si="291"/>
        <v/>
      </c>
      <c r="J1790" s="20" t="str">
        <f t="shared" ca="1" si="291"/>
        <v/>
      </c>
      <c r="K1790" s="20" t="str">
        <f t="shared" ca="1" si="291"/>
        <v/>
      </c>
      <c r="L1790" s="20" t="str">
        <f t="shared" ca="1" si="291"/>
        <v/>
      </c>
      <c r="M1790" s="20" t="str">
        <f t="shared" ca="1" si="291"/>
        <v/>
      </c>
      <c r="N1790" s="20" t="str">
        <f t="shared" ca="1" si="291"/>
        <v/>
      </c>
      <c r="O1790" s="20" t="str">
        <f t="shared" ca="1" si="291"/>
        <v/>
      </c>
      <c r="P1790" s="25" t="str">
        <f t="shared" ca="1" si="291"/>
        <v/>
      </c>
      <c r="Q1790" s="25" t="str">
        <f t="shared" ca="1" si="291"/>
        <v/>
      </c>
      <c r="R1790" s="25" t="str">
        <f t="shared" ca="1" si="290"/>
        <v/>
      </c>
      <c r="S1790" s="25" t="str">
        <f t="shared" ca="1" si="290"/>
        <v/>
      </c>
      <c r="T1790" s="25" t="str">
        <f t="shared" ca="1" si="290"/>
        <v/>
      </c>
      <c r="U1790" s="25" t="str">
        <f t="shared" ca="1" si="290"/>
        <v/>
      </c>
    </row>
    <row r="1791" spans="1:21" ht="13.5" customHeight="1">
      <c r="A1791" s="20" t="str">
        <f t="shared" ca="1" si="288"/>
        <v>Warhammer</v>
      </c>
      <c r="B1791" s="20" t="str">
        <f t="shared" ca="1" si="291"/>
        <v>b528b042-9260-4530-9130-8e2ccb5f8110</v>
      </c>
      <c r="C1791" s="20" t="str">
        <f t="shared" ca="1" si="291"/>
        <v>Rngr</v>
      </c>
      <c r="D1791" s="20" t="str">
        <f t="shared" ca="1" si="291"/>
        <v>B</v>
      </c>
      <c r="E1791" s="20" t="str">
        <f t="shared" ca="1" si="291"/>
        <v/>
      </c>
      <c r="F1791" s="20" t="str">
        <f t="shared" ca="1" si="291"/>
        <v/>
      </c>
      <c r="G1791" s="20" t="str">
        <f t="shared" ca="1" si="291"/>
        <v/>
      </c>
      <c r="H1791" s="20" t="str">
        <f t="shared" ca="1" si="291"/>
        <v/>
      </c>
      <c r="I1791" s="20" t="str">
        <f t="shared" ca="1" si="291"/>
        <v/>
      </c>
      <c r="J1791" s="20" t="str">
        <f t="shared" ca="1" si="291"/>
        <v/>
      </c>
      <c r="K1791" s="20" t="str">
        <f t="shared" ca="1" si="291"/>
        <v/>
      </c>
      <c r="L1791" s="20" t="str">
        <f t="shared" ca="1" si="291"/>
        <v/>
      </c>
      <c r="M1791" s="20" t="str">
        <f t="shared" ca="1" si="291"/>
        <v/>
      </c>
      <c r="N1791" s="20" t="str">
        <f t="shared" ca="1" si="291"/>
        <v/>
      </c>
      <c r="O1791" s="20" t="str">
        <f t="shared" ca="1" si="291"/>
        <v/>
      </c>
      <c r="P1791" s="25" t="str">
        <f t="shared" ca="1" si="291"/>
        <v/>
      </c>
      <c r="Q1791" s="25" t="str">
        <f t="shared" ca="1" si="291"/>
        <v/>
      </c>
      <c r="R1791" s="25" t="str">
        <f t="shared" ca="1" si="290"/>
        <v/>
      </c>
      <c r="S1791" s="25" t="str">
        <f t="shared" ca="1" si="290"/>
        <v/>
      </c>
      <c r="T1791" s="25" t="str">
        <f t="shared" ca="1" si="290"/>
        <v/>
      </c>
      <c r="U1791" s="25" t="str">
        <f t="shared" ca="1" si="290"/>
        <v/>
      </c>
    </row>
    <row r="1792" spans="1:21" ht="13.5" customHeight="1">
      <c r="A1792" s="20" t="str">
        <f t="shared" ca="1" si="288"/>
        <v>Dogslicer</v>
      </c>
      <c r="B1792" s="20" t="str">
        <f t="shared" ref="B1792:Q1801" ca="1" si="292">IF(INDIRECT(ADDRESS(ROW(),COLUMN(),,,"Details"))="","",SUBSTITUTE(SUBSTITUTE(INDIRECT(ADDRESS(ROW(),COLUMN(),,,"Details")),"
","&amp;#10;"),"""","&amp;quot;"))</f>
        <v>e7ddf98e-c2ef-4413-a8db-b518e3b2bab7</v>
      </c>
      <c r="C1792" s="20" t="str">
        <f t="shared" ca="1" si="292"/>
        <v>Rngr</v>
      </c>
      <c r="D1792" s="20" t="str">
        <f t="shared" ca="1" si="292"/>
        <v>1</v>
      </c>
      <c r="E1792" s="20" t="str">
        <f t="shared" ca="1" si="292"/>
        <v/>
      </c>
      <c r="F1792" s="20" t="str">
        <f t="shared" ca="1" si="292"/>
        <v/>
      </c>
      <c r="G1792" s="20" t="str">
        <f t="shared" ca="1" si="292"/>
        <v/>
      </c>
      <c r="H1792" s="20" t="str">
        <f t="shared" ca="1" si="292"/>
        <v/>
      </c>
      <c r="I1792" s="20" t="str">
        <f t="shared" ca="1" si="292"/>
        <v/>
      </c>
      <c r="J1792" s="20" t="str">
        <f t="shared" ca="1" si="292"/>
        <v/>
      </c>
      <c r="K1792" s="20" t="str">
        <f t="shared" ca="1" si="292"/>
        <v/>
      </c>
      <c r="L1792" s="20" t="str">
        <f t="shared" ca="1" si="292"/>
        <v/>
      </c>
      <c r="M1792" s="20" t="str">
        <f t="shared" ca="1" si="292"/>
        <v/>
      </c>
      <c r="N1792" s="20" t="str">
        <f t="shared" ca="1" si="292"/>
        <v/>
      </c>
      <c r="O1792" s="20" t="str">
        <f t="shared" ca="1" si="292"/>
        <v/>
      </c>
      <c r="P1792" s="25" t="str">
        <f t="shared" ca="1" si="292"/>
        <v/>
      </c>
      <c r="Q1792" s="25" t="str">
        <f t="shared" ca="1" si="292"/>
        <v/>
      </c>
      <c r="R1792" s="25" t="str">
        <f t="shared" ca="1" si="290"/>
        <v/>
      </c>
      <c r="S1792" s="25" t="str">
        <f t="shared" ca="1" si="290"/>
        <v/>
      </c>
      <c r="T1792" s="25" t="str">
        <f t="shared" ca="1" si="290"/>
        <v/>
      </c>
      <c r="U1792" s="25" t="str">
        <f t="shared" ca="1" si="290"/>
        <v/>
      </c>
    </row>
    <row r="1793" spans="1:21" ht="13.5" customHeight="1">
      <c r="A1793" s="20" t="str">
        <f t="shared" ca="1" si="288"/>
        <v>Repelling Pike +1</v>
      </c>
      <c r="B1793" s="20" t="str">
        <f t="shared" ca="1" si="292"/>
        <v>22ac3dab-6468-4b3b-8308-d38c39ce68f0</v>
      </c>
      <c r="C1793" s="20" t="str">
        <f t="shared" ca="1" si="292"/>
        <v>Rngr</v>
      </c>
      <c r="D1793" s="20" t="str">
        <f t="shared" ca="1" si="292"/>
        <v>1</v>
      </c>
      <c r="E1793" s="20" t="str">
        <f t="shared" ca="1" si="292"/>
        <v/>
      </c>
      <c r="F1793" s="20" t="str">
        <f t="shared" ca="1" si="292"/>
        <v/>
      </c>
      <c r="G1793" s="20" t="str">
        <f t="shared" ca="1" si="292"/>
        <v/>
      </c>
      <c r="H1793" s="20" t="str">
        <f t="shared" ca="1" si="292"/>
        <v/>
      </c>
      <c r="I1793" s="20" t="str">
        <f t="shared" ca="1" si="292"/>
        <v/>
      </c>
      <c r="J1793" s="20" t="str">
        <f t="shared" ca="1" si="292"/>
        <v/>
      </c>
      <c r="K1793" s="20" t="str">
        <f t="shared" ca="1" si="292"/>
        <v/>
      </c>
      <c r="L1793" s="20" t="str">
        <f t="shared" ca="1" si="292"/>
        <v/>
      </c>
      <c r="M1793" s="20" t="str">
        <f t="shared" ca="1" si="292"/>
        <v/>
      </c>
      <c r="N1793" s="20" t="str">
        <f t="shared" ca="1" si="292"/>
        <v/>
      </c>
      <c r="O1793" s="20" t="str">
        <f t="shared" ca="1" si="292"/>
        <v/>
      </c>
      <c r="P1793" s="25" t="str">
        <f t="shared" ca="1" si="292"/>
        <v/>
      </c>
      <c r="Q1793" s="25" t="str">
        <f t="shared" ca="1" si="292"/>
        <v/>
      </c>
      <c r="R1793" s="25" t="str">
        <f t="shared" ca="1" si="290"/>
        <v/>
      </c>
      <c r="S1793" s="25" t="str">
        <f t="shared" ca="1" si="290"/>
        <v/>
      </c>
      <c r="T1793" s="25" t="str">
        <f t="shared" ca="1" si="290"/>
        <v/>
      </c>
      <c r="U1793" s="25" t="str">
        <f t="shared" ca="1" si="290"/>
        <v/>
      </c>
    </row>
    <row r="1794" spans="1:21" ht="13.5" customHeight="1">
      <c r="A1794" s="20" t="str">
        <f t="shared" ca="1" si="288"/>
        <v>Returning Throwing Axe +1</v>
      </c>
      <c r="B1794" s="20" t="str">
        <f t="shared" ca="1" si="292"/>
        <v>cc26a614-9177-405a-a18e-9fedad43fdb4</v>
      </c>
      <c r="C1794" s="20" t="str">
        <f t="shared" ca="1" si="292"/>
        <v>Rngr</v>
      </c>
      <c r="D1794" s="20" t="str">
        <f t="shared" ca="1" si="292"/>
        <v>1</v>
      </c>
      <c r="E1794" s="20" t="str">
        <f t="shared" ca="1" si="292"/>
        <v/>
      </c>
      <c r="F1794" s="20" t="str">
        <f t="shared" ca="1" si="292"/>
        <v/>
      </c>
      <c r="G1794" s="20" t="str">
        <f t="shared" ca="1" si="292"/>
        <v/>
      </c>
      <c r="H1794" s="20" t="str">
        <f t="shared" ca="1" si="292"/>
        <v/>
      </c>
      <c r="I1794" s="20" t="str">
        <f t="shared" ca="1" si="292"/>
        <v/>
      </c>
      <c r="J1794" s="20" t="str">
        <f t="shared" ca="1" si="292"/>
        <v/>
      </c>
      <c r="K1794" s="20" t="str">
        <f t="shared" ca="1" si="292"/>
        <v/>
      </c>
      <c r="L1794" s="20" t="str">
        <f t="shared" ca="1" si="292"/>
        <v/>
      </c>
      <c r="M1794" s="20" t="str">
        <f t="shared" ca="1" si="292"/>
        <v/>
      </c>
      <c r="N1794" s="20" t="str">
        <f t="shared" ca="1" si="292"/>
        <v/>
      </c>
      <c r="O1794" s="20" t="str">
        <f t="shared" ca="1" si="292"/>
        <v/>
      </c>
      <c r="P1794" s="25" t="str">
        <f t="shared" ca="1" si="292"/>
        <v/>
      </c>
      <c r="Q1794" s="25" t="str">
        <f t="shared" ca="1" si="292"/>
        <v/>
      </c>
      <c r="R1794" s="25" t="str">
        <f t="shared" ca="1" si="290"/>
        <v/>
      </c>
      <c r="S1794" s="25" t="str">
        <f t="shared" ca="1" si="290"/>
        <v/>
      </c>
      <c r="T1794" s="25" t="str">
        <f t="shared" ca="1" si="290"/>
        <v/>
      </c>
      <c r="U1794" s="25" t="str">
        <f t="shared" ca="1" si="290"/>
        <v/>
      </c>
    </row>
    <row r="1795" spans="1:21" ht="13.5" customHeight="1">
      <c r="A1795" s="20" t="str">
        <f t="shared" ca="1" si="288"/>
        <v>Deathbane Light Crossbow +1</v>
      </c>
      <c r="B1795" s="20" t="str">
        <f t="shared" ca="1" si="292"/>
        <v>cc106a4d-0564-4545-aad1-7ddfba3f38e0</v>
      </c>
      <c r="C1795" s="20" t="str">
        <f t="shared" ca="1" si="292"/>
        <v>Rngr</v>
      </c>
      <c r="D1795" s="20" t="str">
        <f t="shared" ca="1" si="292"/>
        <v>2</v>
      </c>
      <c r="E1795" s="20" t="str">
        <f t="shared" ca="1" si="292"/>
        <v/>
      </c>
      <c r="F1795" s="20" t="str">
        <f t="shared" ca="1" si="292"/>
        <v/>
      </c>
      <c r="G1795" s="20" t="str">
        <f t="shared" ca="1" si="292"/>
        <v/>
      </c>
      <c r="H1795" s="20" t="str">
        <f t="shared" ca="1" si="292"/>
        <v/>
      </c>
      <c r="I1795" s="20" t="str">
        <f t="shared" ca="1" si="292"/>
        <v/>
      </c>
      <c r="J1795" s="20" t="str">
        <f t="shared" ca="1" si="292"/>
        <v/>
      </c>
      <c r="K1795" s="20" t="str">
        <f t="shared" ca="1" si="292"/>
        <v/>
      </c>
      <c r="L1795" s="20" t="str">
        <f t="shared" ca="1" si="292"/>
        <v/>
      </c>
      <c r="M1795" s="20" t="str">
        <f t="shared" ca="1" si="292"/>
        <v/>
      </c>
      <c r="N1795" s="20" t="str">
        <f t="shared" ca="1" si="292"/>
        <v/>
      </c>
      <c r="O1795" s="20" t="str">
        <f t="shared" ca="1" si="292"/>
        <v/>
      </c>
      <c r="P1795" s="25" t="str">
        <f t="shared" ca="1" si="292"/>
        <v/>
      </c>
      <c r="Q1795" s="25" t="str">
        <f t="shared" ca="1" si="292"/>
        <v/>
      </c>
      <c r="R1795" s="25" t="str">
        <f t="shared" ca="1" si="290"/>
        <v/>
      </c>
      <c r="S1795" s="25" t="str">
        <f t="shared" ca="1" si="290"/>
        <v/>
      </c>
      <c r="T1795" s="25" t="str">
        <f t="shared" ca="1" si="290"/>
        <v/>
      </c>
      <c r="U1795" s="25" t="str">
        <f t="shared" ca="1" si="290"/>
        <v/>
      </c>
    </row>
    <row r="1796" spans="1:21" ht="13.5" customHeight="1">
      <c r="A1796" s="20" t="str">
        <f t="shared" ca="1" si="288"/>
        <v>Greatclub +1</v>
      </c>
      <c r="B1796" s="20" t="str">
        <f t="shared" ca="1" si="292"/>
        <v>de69c0d3-0411-4120-8223-350ee1966b16</v>
      </c>
      <c r="C1796" s="20" t="str">
        <f t="shared" ca="1" si="292"/>
        <v>Rngr</v>
      </c>
      <c r="D1796" s="20" t="str">
        <f t="shared" ca="1" si="292"/>
        <v>2</v>
      </c>
      <c r="E1796" s="20" t="str">
        <f t="shared" ca="1" si="292"/>
        <v/>
      </c>
      <c r="F1796" s="20" t="str">
        <f t="shared" ca="1" si="292"/>
        <v/>
      </c>
      <c r="G1796" s="20" t="str">
        <f t="shared" ca="1" si="292"/>
        <v/>
      </c>
      <c r="H1796" s="20" t="str">
        <f t="shared" ca="1" si="292"/>
        <v/>
      </c>
      <c r="I1796" s="20" t="str">
        <f t="shared" ca="1" si="292"/>
        <v/>
      </c>
      <c r="J1796" s="20" t="str">
        <f t="shared" ca="1" si="292"/>
        <v/>
      </c>
      <c r="K1796" s="20" t="str">
        <f t="shared" ca="1" si="292"/>
        <v/>
      </c>
      <c r="L1796" s="20" t="str">
        <f t="shared" ca="1" si="292"/>
        <v/>
      </c>
      <c r="M1796" s="20" t="str">
        <f t="shared" ca="1" si="292"/>
        <v/>
      </c>
      <c r="N1796" s="20" t="str">
        <f t="shared" ca="1" si="292"/>
        <v/>
      </c>
      <c r="O1796" s="20" t="str">
        <f t="shared" ca="1" si="292"/>
        <v/>
      </c>
      <c r="P1796" s="25" t="str">
        <f t="shared" ca="1" si="292"/>
        <v/>
      </c>
      <c r="Q1796" s="25" t="str">
        <f t="shared" ca="1" si="292"/>
        <v/>
      </c>
      <c r="R1796" s="25" t="str">
        <f t="shared" ca="1" si="290"/>
        <v/>
      </c>
      <c r="S1796" s="25" t="str">
        <f t="shared" ca="1" si="290"/>
        <v/>
      </c>
      <c r="T1796" s="25" t="str">
        <f t="shared" ca="1" si="290"/>
        <v/>
      </c>
      <c r="U1796" s="25" t="str">
        <f t="shared" ca="1" si="290"/>
        <v/>
      </c>
    </row>
    <row r="1797" spans="1:21" ht="13.5" customHeight="1">
      <c r="A1797" s="20" t="str">
        <f t="shared" ca="1" si="288"/>
        <v>Main-Gauche +1</v>
      </c>
      <c r="B1797" s="20" t="str">
        <f t="shared" ca="1" si="292"/>
        <v>43bdb802-30bf-4a50-82f6-6f38cd4a9864</v>
      </c>
      <c r="C1797" s="20" t="str">
        <f t="shared" ca="1" si="292"/>
        <v>Rngr</v>
      </c>
      <c r="D1797" s="20" t="str">
        <f t="shared" ca="1" si="292"/>
        <v>2</v>
      </c>
      <c r="E1797" s="20" t="str">
        <f t="shared" ca="1" si="292"/>
        <v/>
      </c>
      <c r="F1797" s="20" t="str">
        <f t="shared" ca="1" si="292"/>
        <v/>
      </c>
      <c r="G1797" s="20" t="str">
        <f t="shared" ca="1" si="292"/>
        <v/>
      </c>
      <c r="H1797" s="20" t="str">
        <f t="shared" ca="1" si="292"/>
        <v/>
      </c>
      <c r="I1797" s="20" t="str">
        <f t="shared" ca="1" si="292"/>
        <v/>
      </c>
      <c r="J1797" s="20" t="str">
        <f t="shared" ca="1" si="292"/>
        <v/>
      </c>
      <c r="K1797" s="20" t="str">
        <f t="shared" ca="1" si="292"/>
        <v/>
      </c>
      <c r="L1797" s="20" t="str">
        <f t="shared" ca="1" si="292"/>
        <v/>
      </c>
      <c r="M1797" s="20" t="str">
        <f t="shared" ca="1" si="292"/>
        <v/>
      </c>
      <c r="N1797" s="20" t="str">
        <f t="shared" ca="1" si="292"/>
        <v/>
      </c>
      <c r="O1797" s="20" t="str">
        <f t="shared" ca="1" si="292"/>
        <v/>
      </c>
      <c r="P1797" s="25" t="str">
        <f t="shared" ca="1" si="292"/>
        <v/>
      </c>
      <c r="Q1797" s="25" t="str">
        <f t="shared" ca="1" si="292"/>
        <v/>
      </c>
      <c r="R1797" s="25" t="str">
        <f t="shared" ca="1" si="290"/>
        <v/>
      </c>
      <c r="S1797" s="25" t="str">
        <f t="shared" ca="1" si="290"/>
        <v/>
      </c>
      <c r="T1797" s="25" t="str">
        <f t="shared" ca="1" si="290"/>
        <v/>
      </c>
      <c r="U1797" s="25" t="str">
        <f t="shared" ca="1" si="290"/>
        <v/>
      </c>
    </row>
    <row r="1798" spans="1:21" ht="13.5" customHeight="1">
      <c r="A1798" s="20" t="str">
        <f t="shared" ca="1" si="288"/>
        <v>Disrupting Rapier +1</v>
      </c>
      <c r="B1798" s="20" t="str">
        <f t="shared" ca="1" si="292"/>
        <v>d6b1b27c-b6dc-4a7a-9a9f-079f3e14beb6</v>
      </c>
      <c r="C1798" s="20" t="str">
        <f t="shared" ca="1" si="292"/>
        <v>Rngr</v>
      </c>
      <c r="D1798" s="20" t="str">
        <f t="shared" ca="1" si="292"/>
        <v>3</v>
      </c>
      <c r="E1798" s="20" t="str">
        <f t="shared" ca="1" si="292"/>
        <v/>
      </c>
      <c r="F1798" s="20" t="str">
        <f t="shared" ca="1" si="292"/>
        <v/>
      </c>
      <c r="G1798" s="20" t="str">
        <f t="shared" ca="1" si="292"/>
        <v/>
      </c>
      <c r="H1798" s="20" t="str">
        <f t="shared" ca="1" si="292"/>
        <v/>
      </c>
      <c r="I1798" s="20" t="str">
        <f t="shared" ca="1" si="292"/>
        <v/>
      </c>
      <c r="J1798" s="20" t="str">
        <f t="shared" ca="1" si="292"/>
        <v/>
      </c>
      <c r="K1798" s="20" t="str">
        <f t="shared" ca="1" si="292"/>
        <v/>
      </c>
      <c r="L1798" s="20" t="str">
        <f t="shared" ca="1" si="292"/>
        <v/>
      </c>
      <c r="M1798" s="20" t="str">
        <f t="shared" ca="1" si="292"/>
        <v/>
      </c>
      <c r="N1798" s="20" t="str">
        <f t="shared" ca="1" si="292"/>
        <v/>
      </c>
      <c r="O1798" s="20" t="str">
        <f t="shared" ca="1" si="292"/>
        <v/>
      </c>
      <c r="P1798" s="25" t="str">
        <f t="shared" ca="1" si="292"/>
        <v/>
      </c>
      <c r="Q1798" s="25" t="str">
        <f t="shared" ca="1" si="292"/>
        <v/>
      </c>
      <c r="R1798" s="25" t="str">
        <f t="shared" ca="1" si="290"/>
        <v/>
      </c>
      <c r="S1798" s="25" t="str">
        <f t="shared" ca="1" si="290"/>
        <v/>
      </c>
      <c r="T1798" s="25" t="str">
        <f t="shared" ca="1" si="290"/>
        <v/>
      </c>
      <c r="U1798" s="25" t="str">
        <f t="shared" ca="1" si="290"/>
        <v/>
      </c>
    </row>
    <row r="1799" spans="1:21" ht="13.5" customHeight="1">
      <c r="A1799" s="20" t="str">
        <f t="shared" ca="1" si="288"/>
        <v>Frost Longbow +1</v>
      </c>
      <c r="B1799" s="20" t="str">
        <f t="shared" ca="1" si="292"/>
        <v>3272cbda-99e2-4571-84fb-c3260d74ab0e</v>
      </c>
      <c r="C1799" s="20" t="str">
        <f t="shared" ca="1" si="292"/>
        <v>Rngr</v>
      </c>
      <c r="D1799" s="20" t="str">
        <f t="shared" ca="1" si="292"/>
        <v>3</v>
      </c>
      <c r="E1799" s="20" t="str">
        <f t="shared" ca="1" si="292"/>
        <v/>
      </c>
      <c r="F1799" s="20" t="str">
        <f t="shared" ca="1" si="292"/>
        <v/>
      </c>
      <c r="G1799" s="20" t="str">
        <f t="shared" ca="1" si="292"/>
        <v/>
      </c>
      <c r="H1799" s="20" t="str">
        <f t="shared" ca="1" si="292"/>
        <v/>
      </c>
      <c r="I1799" s="20" t="str">
        <f t="shared" ca="1" si="292"/>
        <v/>
      </c>
      <c r="J1799" s="20" t="str">
        <f t="shared" ca="1" si="292"/>
        <v/>
      </c>
      <c r="K1799" s="20" t="str">
        <f t="shared" ca="1" si="292"/>
        <v/>
      </c>
      <c r="L1799" s="20" t="str">
        <f t="shared" ca="1" si="292"/>
        <v/>
      </c>
      <c r="M1799" s="20" t="str">
        <f t="shared" ca="1" si="292"/>
        <v/>
      </c>
      <c r="N1799" s="20" t="str">
        <f t="shared" ca="1" si="292"/>
        <v/>
      </c>
      <c r="O1799" s="20" t="str">
        <f t="shared" ca="1" si="292"/>
        <v/>
      </c>
      <c r="P1799" s="25" t="str">
        <f t="shared" ca="1" si="292"/>
        <v/>
      </c>
      <c r="Q1799" s="25" t="str">
        <f t="shared" ca="1" si="292"/>
        <v/>
      </c>
      <c r="R1799" s="25" t="str">
        <f t="shared" ca="1" si="290"/>
        <v/>
      </c>
      <c r="S1799" s="25" t="str">
        <f t="shared" ca="1" si="290"/>
        <v/>
      </c>
      <c r="T1799" s="25" t="str">
        <f t="shared" ca="1" si="290"/>
        <v/>
      </c>
      <c r="U1799" s="25" t="str">
        <f t="shared" ca="1" si="290"/>
        <v/>
      </c>
    </row>
    <row r="1800" spans="1:21" ht="13.5" customHeight="1">
      <c r="A1800" s="20" t="str">
        <f t="shared" ca="1" si="288"/>
        <v>Wounding Spear-Axe +1</v>
      </c>
      <c r="B1800" s="20" t="str">
        <f t="shared" ca="1" si="292"/>
        <v>c84fdabe-ae04-4984-a4b2-2a3442ee92e6</v>
      </c>
      <c r="C1800" s="20" t="str">
        <f t="shared" ca="1" si="292"/>
        <v>Rngr</v>
      </c>
      <c r="D1800" s="20" t="str">
        <f t="shared" ca="1" si="292"/>
        <v>3</v>
      </c>
      <c r="E1800" s="20" t="str">
        <f t="shared" ca="1" si="292"/>
        <v/>
      </c>
      <c r="F1800" s="20" t="str">
        <f t="shared" ca="1" si="292"/>
        <v/>
      </c>
      <c r="G1800" s="20" t="str">
        <f t="shared" ca="1" si="292"/>
        <v/>
      </c>
      <c r="H1800" s="20" t="str">
        <f t="shared" ca="1" si="292"/>
        <v/>
      </c>
      <c r="I1800" s="20" t="str">
        <f t="shared" ca="1" si="292"/>
        <v/>
      </c>
      <c r="J1800" s="20" t="str">
        <f t="shared" ca="1" si="292"/>
        <v/>
      </c>
      <c r="K1800" s="20" t="str">
        <f t="shared" ca="1" si="292"/>
        <v/>
      </c>
      <c r="L1800" s="20" t="str">
        <f t="shared" ca="1" si="292"/>
        <v/>
      </c>
      <c r="M1800" s="20" t="str">
        <f t="shared" ca="1" si="292"/>
        <v/>
      </c>
      <c r="N1800" s="20" t="str">
        <f t="shared" ca="1" si="292"/>
        <v/>
      </c>
      <c r="O1800" s="20" t="str">
        <f t="shared" ca="1" si="292"/>
        <v/>
      </c>
      <c r="P1800" s="25" t="str">
        <f t="shared" ca="1" si="292"/>
        <v/>
      </c>
      <c r="Q1800" s="25" t="str">
        <f t="shared" ca="1" si="292"/>
        <v/>
      </c>
      <c r="R1800" s="25" t="str">
        <f t="shared" ca="1" si="290"/>
        <v/>
      </c>
      <c r="S1800" s="25" t="str">
        <f t="shared" ca="1" si="290"/>
        <v/>
      </c>
      <c r="T1800" s="25" t="str">
        <f t="shared" ca="1" si="290"/>
        <v/>
      </c>
      <c r="U1800" s="25" t="str">
        <f t="shared" ca="1" si="290"/>
        <v/>
      </c>
    </row>
    <row r="1801" spans="1:21" ht="13.5" customHeight="1">
      <c r="A1801" s="20" t="str">
        <f t="shared" ca="1" si="288"/>
        <v>Giantbane Dagger +1</v>
      </c>
      <c r="B1801" s="20" t="str">
        <f t="shared" ca="1" si="292"/>
        <v>20533669-3e31-41df-8cec-4e4cfce2854a</v>
      </c>
      <c r="C1801" s="20" t="str">
        <f t="shared" ca="1" si="292"/>
        <v>Rngr</v>
      </c>
      <c r="D1801" s="20" t="str">
        <f t="shared" ca="1" si="292"/>
        <v>4</v>
      </c>
      <c r="E1801" s="20" t="str">
        <f t="shared" ca="1" si="292"/>
        <v/>
      </c>
      <c r="F1801" s="20" t="str">
        <f t="shared" ca="1" si="292"/>
        <v/>
      </c>
      <c r="G1801" s="20" t="str">
        <f t="shared" ca="1" si="292"/>
        <v/>
      </c>
      <c r="H1801" s="20" t="str">
        <f t="shared" ca="1" si="292"/>
        <v/>
      </c>
      <c r="I1801" s="20" t="str">
        <f t="shared" ca="1" si="292"/>
        <v/>
      </c>
      <c r="J1801" s="20" t="str">
        <f t="shared" ca="1" si="292"/>
        <v/>
      </c>
      <c r="K1801" s="20" t="str">
        <f t="shared" ca="1" si="292"/>
        <v/>
      </c>
      <c r="L1801" s="20" t="str">
        <f t="shared" ca="1" si="292"/>
        <v/>
      </c>
      <c r="M1801" s="20" t="str">
        <f t="shared" ca="1" si="292"/>
        <v/>
      </c>
      <c r="N1801" s="20" t="str">
        <f t="shared" ca="1" si="292"/>
        <v/>
      </c>
      <c r="O1801" s="20" t="str">
        <f t="shared" ca="1" si="292"/>
        <v/>
      </c>
      <c r="P1801" s="25" t="str">
        <f t="shared" ca="1" si="292"/>
        <v/>
      </c>
      <c r="Q1801" s="25" t="str">
        <f t="shared" ca="1" si="292"/>
        <v/>
      </c>
      <c r="R1801" s="25" t="str">
        <f t="shared" ca="1" si="290"/>
        <v/>
      </c>
      <c r="S1801" s="25" t="str">
        <f t="shared" ca="1" si="290"/>
        <v/>
      </c>
      <c r="T1801" s="25" t="str">
        <f t="shared" ca="1" si="290"/>
        <v/>
      </c>
      <c r="U1801" s="25" t="str">
        <f t="shared" ca="1" si="290"/>
        <v/>
      </c>
    </row>
    <row r="1802" spans="1:21" ht="13.5" customHeight="1">
      <c r="A1802" s="20" t="str">
        <f t="shared" ca="1" si="288"/>
        <v>Invigorating Kukri +1</v>
      </c>
      <c r="B1802" s="20" t="str">
        <f t="shared" ref="B1802:Q1811" ca="1" si="293">IF(INDIRECT(ADDRESS(ROW(),COLUMN(),,,"Details"))="","",SUBSTITUTE(SUBSTITUTE(INDIRECT(ADDRESS(ROW(),COLUMN(),,,"Details")),"
","&amp;#10;"),"""","&amp;quot;"))</f>
        <v>3d0dc58d-98fa-460e-acc4-7aa552e7bd82</v>
      </c>
      <c r="C1802" s="20" t="str">
        <f t="shared" ca="1" si="293"/>
        <v>Rngr</v>
      </c>
      <c r="D1802" s="20" t="str">
        <f t="shared" ca="1" si="293"/>
        <v>4</v>
      </c>
      <c r="E1802" s="20" t="str">
        <f t="shared" ca="1" si="293"/>
        <v/>
      </c>
      <c r="F1802" s="20" t="str">
        <f t="shared" ca="1" si="293"/>
        <v/>
      </c>
      <c r="G1802" s="20" t="str">
        <f t="shared" ca="1" si="293"/>
        <v/>
      </c>
      <c r="H1802" s="20" t="str">
        <f t="shared" ca="1" si="293"/>
        <v/>
      </c>
      <c r="I1802" s="20" t="str">
        <f t="shared" ca="1" si="293"/>
        <v/>
      </c>
      <c r="J1802" s="20" t="str">
        <f t="shared" ca="1" si="293"/>
        <v/>
      </c>
      <c r="K1802" s="20" t="str">
        <f t="shared" ca="1" si="293"/>
        <v/>
      </c>
      <c r="L1802" s="20" t="str">
        <f t="shared" ca="1" si="293"/>
        <v/>
      </c>
      <c r="M1802" s="20" t="str">
        <f t="shared" ca="1" si="293"/>
        <v/>
      </c>
      <c r="N1802" s="20" t="str">
        <f t="shared" ca="1" si="293"/>
        <v/>
      </c>
      <c r="O1802" s="20" t="str">
        <f t="shared" ca="1" si="293"/>
        <v/>
      </c>
      <c r="P1802" s="25" t="str">
        <f t="shared" ca="1" si="293"/>
        <v/>
      </c>
      <c r="Q1802" s="25" t="str">
        <f t="shared" ca="1" si="293"/>
        <v/>
      </c>
      <c r="R1802" s="25" t="str">
        <f t="shared" ca="1" si="290"/>
        <v/>
      </c>
      <c r="S1802" s="25" t="str">
        <f t="shared" ca="1" si="290"/>
        <v/>
      </c>
      <c r="T1802" s="25" t="str">
        <f t="shared" ca="1" si="290"/>
        <v/>
      </c>
      <c r="U1802" s="25" t="str">
        <f t="shared" ca="1" si="290"/>
        <v/>
      </c>
    </row>
    <row r="1803" spans="1:21" ht="13.5" customHeight="1">
      <c r="A1803" s="20" t="str">
        <f t="shared" ca="1" si="288"/>
        <v>Runechill Hatchet +2</v>
      </c>
      <c r="B1803" s="20" t="str">
        <f t="shared" ca="1" si="293"/>
        <v>53f48654-e135-43af-81bb-c36617fca9d9</v>
      </c>
      <c r="C1803" s="20" t="str">
        <f t="shared" ca="1" si="293"/>
        <v>Rngr</v>
      </c>
      <c r="D1803" s="20" t="str">
        <f t="shared" ca="1" si="293"/>
        <v>4</v>
      </c>
      <c r="E1803" s="20" t="str">
        <f t="shared" ca="1" si="293"/>
        <v/>
      </c>
      <c r="F1803" s="20" t="str">
        <f t="shared" ca="1" si="293"/>
        <v/>
      </c>
      <c r="G1803" s="20" t="str">
        <f t="shared" ca="1" si="293"/>
        <v/>
      </c>
      <c r="H1803" s="20" t="str">
        <f t="shared" ca="1" si="293"/>
        <v/>
      </c>
      <c r="I1803" s="20" t="str">
        <f t="shared" ca="1" si="293"/>
        <v/>
      </c>
      <c r="J1803" s="20" t="str">
        <f t="shared" ca="1" si="293"/>
        <v/>
      </c>
      <c r="K1803" s="20" t="str">
        <f t="shared" ca="1" si="293"/>
        <v/>
      </c>
      <c r="L1803" s="20" t="str">
        <f t="shared" ca="1" si="293"/>
        <v/>
      </c>
      <c r="M1803" s="20" t="str">
        <f t="shared" ca="1" si="293"/>
        <v/>
      </c>
      <c r="N1803" s="20" t="str">
        <f t="shared" ca="1" si="293"/>
        <v/>
      </c>
      <c r="O1803" s="20" t="str">
        <f t="shared" ca="1" si="293"/>
        <v/>
      </c>
      <c r="P1803" s="25" t="str">
        <f t="shared" ca="1" si="293"/>
        <v/>
      </c>
      <c r="Q1803" s="25" t="str">
        <f t="shared" ca="1" si="293"/>
        <v/>
      </c>
      <c r="R1803" s="25" t="str">
        <f t="shared" ca="1" si="290"/>
        <v/>
      </c>
      <c r="S1803" s="25" t="str">
        <f t="shared" ca="1" si="290"/>
        <v/>
      </c>
      <c r="T1803" s="25" t="str">
        <f t="shared" ca="1" si="290"/>
        <v/>
      </c>
      <c r="U1803" s="25" t="str">
        <f t="shared" ca="1" si="290"/>
        <v/>
      </c>
    </row>
    <row r="1804" spans="1:21" ht="13.5" customHeight="1">
      <c r="A1804" s="20" t="str">
        <f t="shared" ca="1" si="288"/>
        <v>Adamantine Poniard +1</v>
      </c>
      <c r="B1804" s="20" t="str">
        <f t="shared" ca="1" si="293"/>
        <v>4a651671-d71a-4e97-b4f4-c8cb0b01adc5</v>
      </c>
      <c r="C1804" s="20" t="str">
        <f t="shared" ca="1" si="293"/>
        <v>Rngr</v>
      </c>
      <c r="D1804" s="20" t="str">
        <f t="shared" ca="1" si="293"/>
        <v>5</v>
      </c>
      <c r="E1804" s="20" t="str">
        <f t="shared" ca="1" si="293"/>
        <v/>
      </c>
      <c r="F1804" s="20" t="str">
        <f t="shared" ca="1" si="293"/>
        <v/>
      </c>
      <c r="G1804" s="20" t="str">
        <f t="shared" ca="1" si="293"/>
        <v/>
      </c>
      <c r="H1804" s="20" t="str">
        <f t="shared" ca="1" si="293"/>
        <v/>
      </c>
      <c r="I1804" s="20" t="str">
        <f t="shared" ca="1" si="293"/>
        <v/>
      </c>
      <c r="J1804" s="20" t="str">
        <f t="shared" ca="1" si="293"/>
        <v/>
      </c>
      <c r="K1804" s="20" t="str">
        <f t="shared" ca="1" si="293"/>
        <v/>
      </c>
      <c r="L1804" s="20" t="str">
        <f t="shared" ca="1" si="293"/>
        <v/>
      </c>
      <c r="M1804" s="20" t="str">
        <f t="shared" ca="1" si="293"/>
        <v/>
      </c>
      <c r="N1804" s="20" t="str">
        <f t="shared" ca="1" si="293"/>
        <v/>
      </c>
      <c r="O1804" s="20" t="str">
        <f t="shared" ca="1" si="293"/>
        <v/>
      </c>
      <c r="P1804" s="25" t="str">
        <f t="shared" ca="1" si="293"/>
        <v/>
      </c>
      <c r="Q1804" s="25" t="str">
        <f t="shared" ca="1" si="293"/>
        <v/>
      </c>
      <c r="R1804" s="25" t="str">
        <f t="shared" ca="1" si="290"/>
        <v/>
      </c>
      <c r="S1804" s="25" t="str">
        <f t="shared" ca="1" si="290"/>
        <v/>
      </c>
      <c r="T1804" s="25" t="str">
        <f t="shared" ca="1" si="290"/>
        <v/>
      </c>
      <c r="U1804" s="25" t="str">
        <f t="shared" ca="1" si="290"/>
        <v/>
      </c>
    </row>
    <row r="1805" spans="1:21" ht="13.5" customHeight="1">
      <c r="A1805" s="20" t="str">
        <f t="shared" ca="1" si="288"/>
        <v>Flaming Longbow +2</v>
      </c>
      <c r="B1805" s="20" t="str">
        <f t="shared" ca="1" si="293"/>
        <v>252b9273-af34-484f-ad27-3c42c05d23c1</v>
      </c>
      <c r="C1805" s="20" t="str">
        <f t="shared" ca="1" si="293"/>
        <v>Rngr</v>
      </c>
      <c r="D1805" s="20" t="str">
        <f t="shared" ca="1" si="293"/>
        <v>5</v>
      </c>
      <c r="E1805" s="20" t="str">
        <f t="shared" ca="1" si="293"/>
        <v/>
      </c>
      <c r="F1805" s="20" t="str">
        <f t="shared" ca="1" si="293"/>
        <v/>
      </c>
      <c r="G1805" s="20" t="str">
        <f t="shared" ca="1" si="293"/>
        <v/>
      </c>
      <c r="H1805" s="20" t="str">
        <f t="shared" ca="1" si="293"/>
        <v/>
      </c>
      <c r="I1805" s="20" t="str">
        <f t="shared" ca="1" si="293"/>
        <v/>
      </c>
      <c r="J1805" s="20" t="str">
        <f t="shared" ca="1" si="293"/>
        <v/>
      </c>
      <c r="K1805" s="20" t="str">
        <f t="shared" ca="1" si="293"/>
        <v/>
      </c>
      <c r="L1805" s="20" t="str">
        <f t="shared" ca="1" si="293"/>
        <v/>
      </c>
      <c r="M1805" s="20" t="str">
        <f t="shared" ca="1" si="293"/>
        <v/>
      </c>
      <c r="N1805" s="20" t="str">
        <f t="shared" ca="1" si="293"/>
        <v/>
      </c>
      <c r="O1805" s="20" t="str">
        <f t="shared" ca="1" si="293"/>
        <v/>
      </c>
      <c r="P1805" s="25" t="str">
        <f t="shared" ca="1" si="293"/>
        <v/>
      </c>
      <c r="Q1805" s="25" t="str">
        <f t="shared" ca="1" si="293"/>
        <v/>
      </c>
      <c r="R1805" s="25" t="str">
        <f t="shared" ca="1" si="290"/>
        <v/>
      </c>
      <c r="S1805" s="25" t="str">
        <f t="shared" ca="1" si="290"/>
        <v/>
      </c>
      <c r="T1805" s="25" t="str">
        <f t="shared" ca="1" si="290"/>
        <v/>
      </c>
      <c r="U1805" s="25" t="str">
        <f t="shared" ca="1" si="290"/>
        <v/>
      </c>
    </row>
    <row r="1806" spans="1:21" ht="13.5" customHeight="1">
      <c r="A1806" s="20" t="str">
        <f t="shared" ca="1" si="288"/>
        <v>Humanbane Gladius +2</v>
      </c>
      <c r="B1806" s="20" t="str">
        <f t="shared" ca="1" si="293"/>
        <v>baf45eb9-dc64-433e-97f6-f688ae088701</v>
      </c>
      <c r="C1806" s="20" t="str">
        <f t="shared" ca="1" si="293"/>
        <v>Rngr</v>
      </c>
      <c r="D1806" s="20" t="str">
        <f t="shared" ca="1" si="293"/>
        <v>5</v>
      </c>
      <c r="E1806" s="20" t="str">
        <f t="shared" ca="1" si="293"/>
        <v/>
      </c>
      <c r="F1806" s="20" t="str">
        <f t="shared" ca="1" si="293"/>
        <v/>
      </c>
      <c r="G1806" s="20" t="str">
        <f t="shared" ca="1" si="293"/>
        <v/>
      </c>
      <c r="H1806" s="20" t="str">
        <f t="shared" ca="1" si="293"/>
        <v/>
      </c>
      <c r="I1806" s="20" t="str">
        <f t="shared" ca="1" si="293"/>
        <v/>
      </c>
      <c r="J1806" s="20" t="str">
        <f t="shared" ca="1" si="293"/>
        <v/>
      </c>
      <c r="K1806" s="20" t="str">
        <f t="shared" ca="1" si="293"/>
        <v/>
      </c>
      <c r="L1806" s="20" t="str">
        <f t="shared" ca="1" si="293"/>
        <v/>
      </c>
      <c r="M1806" s="20" t="str">
        <f t="shared" ca="1" si="293"/>
        <v/>
      </c>
      <c r="N1806" s="20" t="str">
        <f t="shared" ca="1" si="293"/>
        <v/>
      </c>
      <c r="O1806" s="20" t="str">
        <f t="shared" ca="1" si="293"/>
        <v/>
      </c>
      <c r="P1806" s="25" t="str">
        <f t="shared" ca="1" si="293"/>
        <v/>
      </c>
      <c r="Q1806" s="25" t="str">
        <f t="shared" ca="1" si="293"/>
        <v/>
      </c>
      <c r="R1806" s="25" t="str">
        <f t="shared" ca="1" si="290"/>
        <v/>
      </c>
      <c r="S1806" s="25" t="str">
        <f t="shared" ca="1" si="290"/>
        <v/>
      </c>
      <c r="T1806" s="25" t="str">
        <f t="shared" ca="1" si="290"/>
        <v/>
      </c>
      <c r="U1806" s="25" t="str">
        <f t="shared" ca="1" si="290"/>
        <v/>
      </c>
    </row>
    <row r="1807" spans="1:21" ht="13.5" customHeight="1">
      <c r="A1807" s="20" t="str">
        <f t="shared" ca="1" si="288"/>
        <v>Vicious Double Axe +1</v>
      </c>
      <c r="B1807" s="20" t="str">
        <f t="shared" ca="1" si="293"/>
        <v>5d44bbf5-2850-41ab-b701-2df1ffa03646</v>
      </c>
      <c r="C1807" s="20" t="str">
        <f t="shared" ca="1" si="293"/>
        <v>Rngr</v>
      </c>
      <c r="D1807" s="20" t="str">
        <f t="shared" ca="1" si="293"/>
        <v>5</v>
      </c>
      <c r="E1807" s="20" t="str">
        <f t="shared" ca="1" si="293"/>
        <v/>
      </c>
      <c r="F1807" s="20" t="str">
        <f t="shared" ca="1" si="293"/>
        <v/>
      </c>
      <c r="G1807" s="20" t="str">
        <f t="shared" ca="1" si="293"/>
        <v/>
      </c>
      <c r="H1807" s="20" t="str">
        <f t="shared" ca="1" si="293"/>
        <v/>
      </c>
      <c r="I1807" s="20" t="str">
        <f t="shared" ca="1" si="293"/>
        <v/>
      </c>
      <c r="J1807" s="20" t="str">
        <f t="shared" ca="1" si="293"/>
        <v/>
      </c>
      <c r="K1807" s="20" t="str">
        <f t="shared" ca="1" si="293"/>
        <v/>
      </c>
      <c r="L1807" s="20" t="str">
        <f t="shared" ca="1" si="293"/>
        <v/>
      </c>
      <c r="M1807" s="20" t="str">
        <f t="shared" ca="1" si="293"/>
        <v/>
      </c>
      <c r="N1807" s="20" t="str">
        <f t="shared" ca="1" si="293"/>
        <v/>
      </c>
      <c r="O1807" s="20" t="str">
        <f t="shared" ca="1" si="293"/>
        <v/>
      </c>
      <c r="P1807" s="25" t="str">
        <f t="shared" ca="1" si="293"/>
        <v/>
      </c>
      <c r="Q1807" s="25" t="str">
        <f t="shared" ca="1" si="293"/>
        <v/>
      </c>
      <c r="R1807" s="25" t="str">
        <f t="shared" ca="1" si="290"/>
        <v/>
      </c>
      <c r="S1807" s="25" t="str">
        <f t="shared" ca="1" si="290"/>
        <v/>
      </c>
      <c r="T1807" s="25" t="str">
        <f t="shared" ca="1" si="290"/>
        <v/>
      </c>
      <c r="U1807" s="25" t="str">
        <f t="shared" ca="1" si="290"/>
        <v/>
      </c>
    </row>
    <row r="1808" spans="1:21" ht="13.5" customHeight="1">
      <c r="A1808" s="20" t="str">
        <f t="shared" ca="1" si="288"/>
        <v>Dancing Mace +2</v>
      </c>
      <c r="B1808" s="20" t="str">
        <f t="shared" ca="1" si="293"/>
        <v>a6201b13-962a-4d58-b514-8952171749a0</v>
      </c>
      <c r="C1808" s="20" t="str">
        <f t="shared" ca="1" si="293"/>
        <v>Rngr</v>
      </c>
      <c r="D1808" s="20" t="str">
        <f t="shared" ca="1" si="293"/>
        <v>6</v>
      </c>
      <c r="E1808" s="20" t="str">
        <f t="shared" ca="1" si="293"/>
        <v/>
      </c>
      <c r="F1808" s="20" t="str">
        <f t="shared" ca="1" si="293"/>
        <v/>
      </c>
      <c r="G1808" s="20" t="str">
        <f t="shared" ca="1" si="293"/>
        <v/>
      </c>
      <c r="H1808" s="20" t="str">
        <f t="shared" ca="1" si="293"/>
        <v/>
      </c>
      <c r="I1808" s="20" t="str">
        <f t="shared" ca="1" si="293"/>
        <v/>
      </c>
      <c r="J1808" s="20" t="str">
        <f t="shared" ca="1" si="293"/>
        <v/>
      </c>
      <c r="K1808" s="20" t="str">
        <f t="shared" ca="1" si="293"/>
        <v/>
      </c>
      <c r="L1808" s="20" t="str">
        <f t="shared" ca="1" si="293"/>
        <v/>
      </c>
      <c r="M1808" s="20" t="str">
        <f t="shared" ca="1" si="293"/>
        <v/>
      </c>
      <c r="N1808" s="20" t="str">
        <f t="shared" ca="1" si="293"/>
        <v/>
      </c>
      <c r="O1808" s="20" t="str">
        <f t="shared" ca="1" si="293"/>
        <v/>
      </c>
      <c r="P1808" s="25" t="str">
        <f t="shared" ca="1" si="293"/>
        <v/>
      </c>
      <c r="Q1808" s="25" t="str">
        <f t="shared" ca="1" si="293"/>
        <v/>
      </c>
      <c r="R1808" s="25" t="str">
        <f t="shared" ca="1" si="290"/>
        <v/>
      </c>
      <c r="S1808" s="25" t="str">
        <f t="shared" ca="1" si="290"/>
        <v/>
      </c>
      <c r="T1808" s="25" t="str">
        <f t="shared" ca="1" si="290"/>
        <v/>
      </c>
      <c r="U1808" s="25" t="str">
        <f t="shared" ca="1" si="290"/>
        <v/>
      </c>
    </row>
    <row r="1809" spans="1:21" ht="13.5" customHeight="1">
      <c r="A1809" s="20" t="str">
        <f t="shared" ca="1" si="288"/>
        <v>Shock Greatsword +2</v>
      </c>
      <c r="B1809" s="20" t="str">
        <f t="shared" ca="1" si="293"/>
        <v>2b9d8dac-b440-4ece-991c-d6db8131c4d6</v>
      </c>
      <c r="C1809" s="20" t="str">
        <f t="shared" ca="1" si="293"/>
        <v>Rngr</v>
      </c>
      <c r="D1809" s="20" t="str">
        <f t="shared" ca="1" si="293"/>
        <v>6</v>
      </c>
      <c r="E1809" s="20" t="str">
        <f t="shared" ca="1" si="293"/>
        <v/>
      </c>
      <c r="F1809" s="20" t="str">
        <f t="shared" ca="1" si="293"/>
        <v/>
      </c>
      <c r="G1809" s="20" t="str">
        <f t="shared" ca="1" si="293"/>
        <v/>
      </c>
      <c r="H1809" s="20" t="str">
        <f t="shared" ca="1" si="293"/>
        <v/>
      </c>
      <c r="I1809" s="20" t="str">
        <f t="shared" ca="1" si="293"/>
        <v/>
      </c>
      <c r="J1809" s="20" t="str">
        <f t="shared" ca="1" si="293"/>
        <v/>
      </c>
      <c r="K1809" s="20" t="str">
        <f t="shared" ca="1" si="293"/>
        <v/>
      </c>
      <c r="L1809" s="20" t="str">
        <f t="shared" ca="1" si="293"/>
        <v/>
      </c>
      <c r="M1809" s="20" t="str">
        <f t="shared" ca="1" si="293"/>
        <v/>
      </c>
      <c r="N1809" s="20" t="str">
        <f t="shared" ca="1" si="293"/>
        <v/>
      </c>
      <c r="O1809" s="20" t="str">
        <f t="shared" ca="1" si="293"/>
        <v/>
      </c>
      <c r="P1809" s="25" t="str">
        <f t="shared" ca="1" si="293"/>
        <v/>
      </c>
      <c r="Q1809" s="25" t="str">
        <f t="shared" ca="1" si="293"/>
        <v/>
      </c>
      <c r="R1809" s="25" t="str">
        <f t="shared" ca="1" si="290"/>
        <v/>
      </c>
      <c r="S1809" s="25" t="str">
        <f t="shared" ca="1" si="290"/>
        <v/>
      </c>
      <c r="T1809" s="25" t="str">
        <f t="shared" ca="1" si="290"/>
        <v/>
      </c>
      <c r="U1809" s="25" t="str">
        <f t="shared" ca="1" si="290"/>
        <v/>
      </c>
    </row>
    <row r="1810" spans="1:21" ht="13.5" customHeight="1">
      <c r="A1810" s="20" t="str">
        <f t="shared" ca="1" si="288"/>
        <v>Beast Skin</v>
      </c>
      <c r="B1810" s="20" t="str">
        <f t="shared" ca="1" si="293"/>
        <v>3afe6092-a038-4ea4-b727-0d3011280abb</v>
      </c>
      <c r="C1810" s="20" t="str">
        <f t="shared" ca="1" si="293"/>
        <v>Rngr</v>
      </c>
      <c r="D1810" s="20" t="str">
        <f t="shared" ca="1" si="293"/>
        <v>B</v>
      </c>
      <c r="E1810" s="20" t="str">
        <f t="shared" ca="1" si="293"/>
        <v/>
      </c>
      <c r="F1810" s="20" t="str">
        <f t="shared" ca="1" si="293"/>
        <v/>
      </c>
      <c r="G1810" s="20" t="str">
        <f t="shared" ca="1" si="293"/>
        <v/>
      </c>
      <c r="H1810" s="20" t="str">
        <f t="shared" ca="1" si="293"/>
        <v/>
      </c>
      <c r="I1810" s="20" t="str">
        <f t="shared" ca="1" si="293"/>
        <v/>
      </c>
      <c r="J1810" s="20" t="str">
        <f t="shared" ca="1" si="293"/>
        <v/>
      </c>
      <c r="K1810" s="20" t="str">
        <f t="shared" ca="1" si="293"/>
        <v/>
      </c>
      <c r="L1810" s="20" t="str">
        <f t="shared" ca="1" si="293"/>
        <v/>
      </c>
      <c r="M1810" s="20" t="str">
        <f t="shared" ca="1" si="293"/>
        <v/>
      </c>
      <c r="N1810" s="20" t="str">
        <f t="shared" ca="1" si="293"/>
        <v/>
      </c>
      <c r="O1810" s="20" t="str">
        <f t="shared" ca="1" si="293"/>
        <v/>
      </c>
      <c r="P1810" s="25" t="str">
        <f t="shared" ca="1" si="293"/>
        <v/>
      </c>
      <c r="Q1810" s="25" t="str">
        <f t="shared" ca="1" si="293"/>
        <v/>
      </c>
      <c r="R1810" s="25" t="str">
        <f t="shared" ca="1" si="290"/>
        <v/>
      </c>
      <c r="S1810" s="25" t="str">
        <f t="shared" ca="1" si="290"/>
        <v/>
      </c>
      <c r="T1810" s="25" t="str">
        <f t="shared" ca="1" si="290"/>
        <v/>
      </c>
      <c r="U1810" s="25" t="str">
        <f t="shared" ca="1" si="290"/>
        <v/>
      </c>
    </row>
    <row r="1811" spans="1:21" ht="13.5" customHeight="1">
      <c r="A1811" s="20" t="str">
        <f t="shared" ca="1" si="288"/>
        <v>Cure</v>
      </c>
      <c r="B1811" s="20" t="str">
        <f t="shared" ca="1" si="293"/>
        <v>21b13772-0a7c-412e-a495-087612f4b587</v>
      </c>
      <c r="C1811" s="20" t="str">
        <f t="shared" ca="1" si="293"/>
        <v>Rngr</v>
      </c>
      <c r="D1811" s="20" t="str">
        <f t="shared" ca="1" si="293"/>
        <v>B</v>
      </c>
      <c r="E1811" s="20" t="str">
        <f t="shared" ca="1" si="293"/>
        <v/>
      </c>
      <c r="F1811" s="20" t="str">
        <f t="shared" ca="1" si="293"/>
        <v/>
      </c>
      <c r="G1811" s="20" t="str">
        <f t="shared" ca="1" si="293"/>
        <v/>
      </c>
      <c r="H1811" s="20" t="str">
        <f t="shared" ca="1" si="293"/>
        <v/>
      </c>
      <c r="I1811" s="20" t="str">
        <f t="shared" ca="1" si="293"/>
        <v/>
      </c>
      <c r="J1811" s="20" t="str">
        <f t="shared" ca="1" si="293"/>
        <v/>
      </c>
      <c r="K1811" s="20" t="str">
        <f t="shared" ca="1" si="293"/>
        <v/>
      </c>
      <c r="L1811" s="20" t="str">
        <f t="shared" ca="1" si="293"/>
        <v/>
      </c>
      <c r="M1811" s="20" t="str">
        <f t="shared" ca="1" si="293"/>
        <v/>
      </c>
      <c r="N1811" s="20" t="str">
        <f t="shared" ca="1" si="293"/>
        <v/>
      </c>
      <c r="O1811" s="20" t="str">
        <f t="shared" ca="1" si="293"/>
        <v/>
      </c>
      <c r="P1811" s="25" t="str">
        <f t="shared" ca="1" si="293"/>
        <v/>
      </c>
      <c r="Q1811" s="25" t="str">
        <f t="shared" ca="1" si="293"/>
        <v/>
      </c>
      <c r="R1811" s="25" t="str">
        <f t="shared" ca="1" si="290"/>
        <v/>
      </c>
      <c r="S1811" s="25" t="str">
        <f t="shared" ca="1" si="290"/>
        <v/>
      </c>
      <c r="T1811" s="25" t="str">
        <f t="shared" ca="1" si="290"/>
        <v/>
      </c>
      <c r="U1811" s="25" t="str">
        <f t="shared" ca="1" si="290"/>
        <v/>
      </c>
    </row>
    <row r="1812" spans="1:21" ht="13.5" customHeight="1">
      <c r="A1812" s="20" t="str">
        <f t="shared" ca="1" si="288"/>
        <v>Holy Light</v>
      </c>
      <c r="B1812" s="20" t="str">
        <f t="shared" ref="B1812:Q1821" ca="1" si="294">IF(INDIRECT(ADDRESS(ROW(),COLUMN(),,,"Details"))="","",SUBSTITUTE(SUBSTITUTE(INDIRECT(ADDRESS(ROW(),COLUMN(),,,"Details")),"
","&amp;#10;"),"""","&amp;quot;"))</f>
        <v>256a53de-ab4c-40f4-bbd1-db93001ecf55</v>
      </c>
      <c r="C1812" s="20" t="str">
        <f t="shared" ca="1" si="294"/>
        <v>Rngr</v>
      </c>
      <c r="D1812" s="20" t="str">
        <f t="shared" ca="1" si="294"/>
        <v>B</v>
      </c>
      <c r="E1812" s="20" t="str">
        <f t="shared" ca="1" si="294"/>
        <v/>
      </c>
      <c r="F1812" s="20" t="str">
        <f t="shared" ca="1" si="294"/>
        <v/>
      </c>
      <c r="G1812" s="20" t="str">
        <f t="shared" ca="1" si="294"/>
        <v/>
      </c>
      <c r="H1812" s="20" t="str">
        <f t="shared" ca="1" si="294"/>
        <v/>
      </c>
      <c r="I1812" s="20" t="str">
        <f t="shared" ca="1" si="294"/>
        <v/>
      </c>
      <c r="J1812" s="20" t="str">
        <f t="shared" ca="1" si="294"/>
        <v/>
      </c>
      <c r="K1812" s="20" t="str">
        <f t="shared" ca="1" si="294"/>
        <v/>
      </c>
      <c r="L1812" s="20" t="str">
        <f t="shared" ca="1" si="294"/>
        <v/>
      </c>
      <c r="M1812" s="20" t="str">
        <f t="shared" ca="1" si="294"/>
        <v/>
      </c>
      <c r="N1812" s="20" t="str">
        <f t="shared" ca="1" si="294"/>
        <v/>
      </c>
      <c r="O1812" s="20" t="str">
        <f t="shared" ca="1" si="294"/>
        <v/>
      </c>
      <c r="P1812" s="25" t="str">
        <f t="shared" ca="1" si="294"/>
        <v/>
      </c>
      <c r="Q1812" s="25" t="str">
        <f t="shared" ca="1" si="294"/>
        <v/>
      </c>
      <c r="R1812" s="25" t="str">
        <f t="shared" ca="1" si="290"/>
        <v/>
      </c>
      <c r="S1812" s="25" t="str">
        <f t="shared" ca="1" si="290"/>
        <v/>
      </c>
      <c r="T1812" s="25" t="str">
        <f t="shared" ca="1" si="290"/>
        <v/>
      </c>
      <c r="U1812" s="25" t="str">
        <f t="shared" ca="1" si="290"/>
        <v/>
      </c>
    </row>
    <row r="1813" spans="1:21" ht="13.5" customHeight="1">
      <c r="A1813" s="20" t="str">
        <f t="shared" ca="1" si="288"/>
        <v>Obscure</v>
      </c>
      <c r="B1813" s="20" t="str">
        <f t="shared" ca="1" si="294"/>
        <v>600ae615-3880-4343-85d0-d2cab52be16f</v>
      </c>
      <c r="C1813" s="20" t="str">
        <f t="shared" ca="1" si="294"/>
        <v>Rngr</v>
      </c>
      <c r="D1813" s="20" t="str">
        <f t="shared" ca="1" si="294"/>
        <v>1</v>
      </c>
      <c r="E1813" s="20" t="str">
        <f t="shared" ca="1" si="294"/>
        <v/>
      </c>
      <c r="F1813" s="20" t="str">
        <f t="shared" ca="1" si="294"/>
        <v/>
      </c>
      <c r="G1813" s="20" t="str">
        <f t="shared" ca="1" si="294"/>
        <v/>
      </c>
      <c r="H1813" s="20" t="str">
        <f t="shared" ca="1" si="294"/>
        <v/>
      </c>
      <c r="I1813" s="20" t="str">
        <f t="shared" ca="1" si="294"/>
        <v/>
      </c>
      <c r="J1813" s="20" t="str">
        <f t="shared" ca="1" si="294"/>
        <v/>
      </c>
      <c r="K1813" s="20" t="str">
        <f t="shared" ca="1" si="294"/>
        <v/>
      </c>
      <c r="L1813" s="20" t="str">
        <f t="shared" ca="1" si="294"/>
        <v/>
      </c>
      <c r="M1813" s="20" t="str">
        <f t="shared" ca="1" si="294"/>
        <v/>
      </c>
      <c r="N1813" s="20" t="str">
        <f t="shared" ca="1" si="294"/>
        <v/>
      </c>
      <c r="O1813" s="20" t="str">
        <f t="shared" ca="1" si="294"/>
        <v/>
      </c>
      <c r="P1813" s="25" t="str">
        <f t="shared" ca="1" si="294"/>
        <v/>
      </c>
      <c r="Q1813" s="25" t="str">
        <f t="shared" ca="1" si="294"/>
        <v/>
      </c>
      <c r="R1813" s="25" t="str">
        <f t="shared" ca="1" si="290"/>
        <v/>
      </c>
      <c r="S1813" s="25" t="str">
        <f t="shared" ca="1" si="290"/>
        <v/>
      </c>
      <c r="T1813" s="25" t="str">
        <f t="shared" ca="1" si="290"/>
        <v/>
      </c>
      <c r="U1813" s="25" t="str">
        <f t="shared" ca="1" si="290"/>
        <v/>
      </c>
    </row>
    <row r="1814" spans="1:21" ht="13.5" customHeight="1">
      <c r="A1814" s="20" t="str">
        <f t="shared" ca="1" si="288"/>
        <v>Endurance</v>
      </c>
      <c r="B1814" s="20" t="str">
        <f t="shared" ca="1" si="294"/>
        <v>beb6679f-ed1b-4d70-a0f4-817d517d2717</v>
      </c>
      <c r="C1814" s="20" t="str">
        <f t="shared" ca="1" si="294"/>
        <v>Rngr</v>
      </c>
      <c r="D1814" s="20" t="str">
        <f t="shared" ca="1" si="294"/>
        <v>2</v>
      </c>
      <c r="E1814" s="20" t="str">
        <f t="shared" ca="1" si="294"/>
        <v/>
      </c>
      <c r="F1814" s="20" t="str">
        <f t="shared" ca="1" si="294"/>
        <v/>
      </c>
      <c r="G1814" s="20" t="str">
        <f t="shared" ca="1" si="294"/>
        <v/>
      </c>
      <c r="H1814" s="20" t="str">
        <f t="shared" ca="1" si="294"/>
        <v/>
      </c>
      <c r="I1814" s="20" t="str">
        <f t="shared" ca="1" si="294"/>
        <v/>
      </c>
      <c r="J1814" s="20" t="str">
        <f t="shared" ca="1" si="294"/>
        <v/>
      </c>
      <c r="K1814" s="20" t="str">
        <f t="shared" ca="1" si="294"/>
        <v/>
      </c>
      <c r="L1814" s="20" t="str">
        <f t="shared" ca="1" si="294"/>
        <v/>
      </c>
      <c r="M1814" s="20" t="str">
        <f t="shared" ca="1" si="294"/>
        <v/>
      </c>
      <c r="N1814" s="20" t="str">
        <f t="shared" ca="1" si="294"/>
        <v/>
      </c>
      <c r="O1814" s="20" t="str">
        <f t="shared" ca="1" si="294"/>
        <v/>
      </c>
      <c r="P1814" s="25" t="str">
        <f t="shared" ca="1" si="294"/>
        <v/>
      </c>
      <c r="Q1814" s="25" t="str">
        <f t="shared" ca="1" si="294"/>
        <v/>
      </c>
      <c r="R1814" s="25" t="str">
        <f t="shared" ca="1" si="290"/>
        <v/>
      </c>
      <c r="S1814" s="25" t="str">
        <f t="shared" ca="1" si="290"/>
        <v/>
      </c>
      <c r="T1814" s="25" t="str">
        <f t="shared" ca="1" si="290"/>
        <v/>
      </c>
      <c r="U1814" s="25" t="str">
        <f t="shared" ca="1" si="290"/>
        <v/>
      </c>
    </row>
    <row r="1815" spans="1:21" ht="13.5" customHeight="1">
      <c r="A1815" s="20" t="str">
        <f t="shared" ca="1" si="288"/>
        <v>Divine Blaze</v>
      </c>
      <c r="B1815" s="20" t="str">
        <f t="shared" ca="1" si="294"/>
        <v>4b341b57-2851-425f-b28e-b9fcf262f0da</v>
      </c>
      <c r="C1815" s="20" t="str">
        <f t="shared" ca="1" si="294"/>
        <v>Rngr</v>
      </c>
      <c r="D1815" s="20" t="str">
        <f t="shared" ca="1" si="294"/>
        <v>3</v>
      </c>
      <c r="E1815" s="20" t="str">
        <f t="shared" ca="1" si="294"/>
        <v/>
      </c>
      <c r="F1815" s="20" t="str">
        <f t="shared" ca="1" si="294"/>
        <v/>
      </c>
      <c r="G1815" s="20" t="str">
        <f t="shared" ca="1" si="294"/>
        <v/>
      </c>
      <c r="H1815" s="20" t="str">
        <f t="shared" ca="1" si="294"/>
        <v/>
      </c>
      <c r="I1815" s="20" t="str">
        <f t="shared" ca="1" si="294"/>
        <v/>
      </c>
      <c r="J1815" s="20" t="str">
        <f t="shared" ca="1" si="294"/>
        <v/>
      </c>
      <c r="K1815" s="20" t="str">
        <f t="shared" ca="1" si="294"/>
        <v/>
      </c>
      <c r="L1815" s="20" t="str">
        <f t="shared" ca="1" si="294"/>
        <v/>
      </c>
      <c r="M1815" s="20" t="str">
        <f t="shared" ca="1" si="294"/>
        <v/>
      </c>
      <c r="N1815" s="20" t="str">
        <f t="shared" ca="1" si="294"/>
        <v/>
      </c>
      <c r="O1815" s="20" t="str">
        <f t="shared" ca="1" si="294"/>
        <v/>
      </c>
      <c r="P1815" s="25" t="str">
        <f t="shared" ca="1" si="294"/>
        <v/>
      </c>
      <c r="Q1815" s="25" t="str">
        <f t="shared" ca="1" si="294"/>
        <v/>
      </c>
      <c r="R1815" s="25" t="str">
        <f t="shared" ca="1" si="290"/>
        <v/>
      </c>
      <c r="S1815" s="25" t="str">
        <f t="shared" ca="1" si="290"/>
        <v/>
      </c>
      <c r="T1815" s="25" t="str">
        <f t="shared" ca="1" si="290"/>
        <v/>
      </c>
      <c r="U1815" s="25" t="str">
        <f t="shared" ca="1" si="290"/>
        <v/>
      </c>
    </row>
    <row r="1816" spans="1:21" ht="13.5" customHeight="1">
      <c r="A1816" s="20" t="str">
        <f t="shared" ca="1" si="288"/>
        <v>Forest Walk</v>
      </c>
      <c r="B1816" s="20" t="str">
        <f t="shared" ca="1" si="294"/>
        <v>5dbb6b1d-485c-45cb-b94e-da34d5ea5e69</v>
      </c>
      <c r="C1816" s="20" t="str">
        <f t="shared" ca="1" si="294"/>
        <v>Rngr</v>
      </c>
      <c r="D1816" s="20" t="str">
        <f t="shared" ca="1" si="294"/>
        <v>4</v>
      </c>
      <c r="E1816" s="20" t="str">
        <f t="shared" ca="1" si="294"/>
        <v/>
      </c>
      <c r="F1816" s="20" t="str">
        <f t="shared" ca="1" si="294"/>
        <v/>
      </c>
      <c r="G1816" s="20" t="str">
        <f t="shared" ca="1" si="294"/>
        <v/>
      </c>
      <c r="H1816" s="20" t="str">
        <f t="shared" ca="1" si="294"/>
        <v/>
      </c>
      <c r="I1816" s="20" t="str">
        <f t="shared" ca="1" si="294"/>
        <v/>
      </c>
      <c r="J1816" s="20" t="str">
        <f t="shared" ca="1" si="294"/>
        <v/>
      </c>
      <c r="K1816" s="20" t="str">
        <f t="shared" ca="1" si="294"/>
        <v/>
      </c>
      <c r="L1816" s="20" t="str">
        <f t="shared" ca="1" si="294"/>
        <v/>
      </c>
      <c r="M1816" s="20" t="str">
        <f t="shared" ca="1" si="294"/>
        <v/>
      </c>
      <c r="N1816" s="20" t="str">
        <f t="shared" ca="1" si="294"/>
        <v/>
      </c>
      <c r="O1816" s="20" t="str">
        <f t="shared" ca="1" si="294"/>
        <v/>
      </c>
      <c r="P1816" s="25" t="str">
        <f t="shared" ca="1" si="294"/>
        <v/>
      </c>
      <c r="Q1816" s="25" t="str">
        <f t="shared" ca="1" si="294"/>
        <v/>
      </c>
      <c r="R1816" s="25" t="str">
        <f t="shared" ca="1" si="290"/>
        <v/>
      </c>
      <c r="S1816" s="25" t="str">
        <f t="shared" ca="1" si="290"/>
        <v/>
      </c>
      <c r="T1816" s="25" t="str">
        <f t="shared" ca="1" si="290"/>
        <v/>
      </c>
      <c r="U1816" s="25" t="str">
        <f t="shared" ca="1" si="290"/>
        <v/>
      </c>
    </row>
    <row r="1817" spans="1:21" ht="13.5" customHeight="1">
      <c r="A1817" s="20" t="str">
        <f t="shared" ca="1" si="288"/>
        <v>Venomous Bolt</v>
      </c>
      <c r="B1817" s="20" t="str">
        <f t="shared" ca="1" si="294"/>
        <v>84b1bc02-f9c0-48b5-a7b4-8e6f73ed8ad3</v>
      </c>
      <c r="C1817" s="20" t="str">
        <f t="shared" ca="1" si="294"/>
        <v>Rngr</v>
      </c>
      <c r="D1817" s="20" t="str">
        <f t="shared" ca="1" si="294"/>
        <v>5</v>
      </c>
      <c r="E1817" s="20" t="str">
        <f t="shared" ca="1" si="294"/>
        <v/>
      </c>
      <c r="F1817" s="20" t="str">
        <f t="shared" ca="1" si="294"/>
        <v/>
      </c>
      <c r="G1817" s="20" t="str">
        <f t="shared" ca="1" si="294"/>
        <v/>
      </c>
      <c r="H1817" s="20" t="str">
        <f t="shared" ca="1" si="294"/>
        <v/>
      </c>
      <c r="I1817" s="20" t="str">
        <f t="shared" ca="1" si="294"/>
        <v/>
      </c>
      <c r="J1817" s="20" t="str">
        <f t="shared" ca="1" si="294"/>
        <v/>
      </c>
      <c r="K1817" s="20" t="str">
        <f t="shared" ca="1" si="294"/>
        <v/>
      </c>
      <c r="L1817" s="20" t="str">
        <f t="shared" ca="1" si="294"/>
        <v/>
      </c>
      <c r="M1817" s="20" t="str">
        <f t="shared" ca="1" si="294"/>
        <v/>
      </c>
      <c r="N1817" s="20" t="str">
        <f t="shared" ca="1" si="294"/>
        <v/>
      </c>
      <c r="O1817" s="20" t="str">
        <f t="shared" ca="1" si="294"/>
        <v/>
      </c>
      <c r="P1817" s="25" t="str">
        <f t="shared" ca="1" si="294"/>
        <v/>
      </c>
      <c r="Q1817" s="25" t="str">
        <f t="shared" ca="1" si="294"/>
        <v/>
      </c>
      <c r="R1817" s="25" t="str">
        <f t="shared" ca="1" si="290"/>
        <v/>
      </c>
      <c r="S1817" s="25" t="str">
        <f t="shared" ca="1" si="290"/>
        <v/>
      </c>
      <c r="T1817" s="25" t="str">
        <f t="shared" ca="1" si="290"/>
        <v/>
      </c>
      <c r="U1817" s="25" t="str">
        <f t="shared" ca="1" si="290"/>
        <v/>
      </c>
    </row>
    <row r="1818" spans="1:21" ht="13.5" customHeight="1">
      <c r="A1818" s="20" t="str">
        <f t="shared" ca="1" si="288"/>
        <v>Leather Armor</v>
      </c>
      <c r="B1818" s="20" t="str">
        <f t="shared" ca="1" si="294"/>
        <v>bf7e17fe-dc5d-417f-a8ad-fa243ebd30b2</v>
      </c>
      <c r="C1818" s="20" t="str">
        <f t="shared" ca="1" si="294"/>
        <v>Rngr</v>
      </c>
      <c r="D1818" s="20" t="str">
        <f t="shared" ca="1" si="294"/>
        <v>B</v>
      </c>
      <c r="E1818" s="20" t="str">
        <f t="shared" ca="1" si="294"/>
        <v/>
      </c>
      <c r="F1818" s="20" t="str">
        <f t="shared" ca="1" si="294"/>
        <v/>
      </c>
      <c r="G1818" s="20" t="str">
        <f t="shared" ca="1" si="294"/>
        <v/>
      </c>
      <c r="H1818" s="20" t="str">
        <f t="shared" ca="1" si="294"/>
        <v/>
      </c>
      <c r="I1818" s="20" t="str">
        <f t="shared" ca="1" si="294"/>
        <v/>
      </c>
      <c r="J1818" s="20" t="str">
        <f t="shared" ca="1" si="294"/>
        <v/>
      </c>
      <c r="K1818" s="20" t="str">
        <f t="shared" ca="1" si="294"/>
        <v/>
      </c>
      <c r="L1818" s="20" t="str">
        <f t="shared" ca="1" si="294"/>
        <v/>
      </c>
      <c r="M1818" s="20" t="str">
        <f t="shared" ca="1" si="294"/>
        <v/>
      </c>
      <c r="N1818" s="20" t="str">
        <f t="shared" ca="1" si="294"/>
        <v/>
      </c>
      <c r="O1818" s="20" t="str">
        <f t="shared" ca="1" si="294"/>
        <v/>
      </c>
      <c r="P1818" s="25" t="str">
        <f t="shared" ca="1" si="294"/>
        <v/>
      </c>
      <c r="Q1818" s="25" t="str">
        <f t="shared" ca="1" si="294"/>
        <v/>
      </c>
      <c r="R1818" s="25" t="str">
        <f t="shared" ca="1" si="290"/>
        <v/>
      </c>
      <c r="S1818" s="25" t="str">
        <f t="shared" ca="1" si="290"/>
        <v/>
      </c>
      <c r="T1818" s="25" t="str">
        <f t="shared" ca="1" si="290"/>
        <v/>
      </c>
      <c r="U1818" s="25" t="str">
        <f t="shared" ca="1" si="290"/>
        <v/>
      </c>
    </row>
    <row r="1819" spans="1:21" ht="13.5" customHeight="1">
      <c r="A1819" s="20" t="str">
        <f t="shared" ca="1" si="288"/>
        <v>Magic Leather Armor</v>
      </c>
      <c r="B1819" s="20" t="str">
        <f t="shared" ca="1" si="294"/>
        <v>0713b734-eb94-4fec-95a4-88cbbf411858</v>
      </c>
      <c r="C1819" s="20" t="str">
        <f t="shared" ca="1" si="294"/>
        <v>Rngr</v>
      </c>
      <c r="D1819" s="20" t="str">
        <f t="shared" ca="1" si="294"/>
        <v>B</v>
      </c>
      <c r="E1819" s="20" t="str">
        <f t="shared" ca="1" si="294"/>
        <v/>
      </c>
      <c r="F1819" s="20" t="str">
        <f t="shared" ca="1" si="294"/>
        <v/>
      </c>
      <c r="G1819" s="20" t="str">
        <f t="shared" ca="1" si="294"/>
        <v/>
      </c>
      <c r="H1819" s="20" t="str">
        <f t="shared" ca="1" si="294"/>
        <v/>
      </c>
      <c r="I1819" s="20" t="str">
        <f t="shared" ca="1" si="294"/>
        <v/>
      </c>
      <c r="J1819" s="20" t="str">
        <f t="shared" ca="1" si="294"/>
        <v/>
      </c>
      <c r="K1819" s="20" t="str">
        <f t="shared" ca="1" si="294"/>
        <v/>
      </c>
      <c r="L1819" s="20" t="str">
        <f t="shared" ca="1" si="294"/>
        <v/>
      </c>
      <c r="M1819" s="20" t="str">
        <f t="shared" ca="1" si="294"/>
        <v/>
      </c>
      <c r="N1819" s="20" t="str">
        <f t="shared" ca="1" si="294"/>
        <v/>
      </c>
      <c r="O1819" s="20" t="str">
        <f t="shared" ca="1" si="294"/>
        <v/>
      </c>
      <c r="P1819" s="25" t="str">
        <f t="shared" ca="1" si="294"/>
        <v/>
      </c>
      <c r="Q1819" s="25" t="str">
        <f t="shared" ca="1" si="294"/>
        <v/>
      </c>
      <c r="R1819" s="25" t="str">
        <f t="shared" ca="1" si="290"/>
        <v/>
      </c>
      <c r="S1819" s="25" t="str">
        <f t="shared" ca="1" si="290"/>
        <v/>
      </c>
      <c r="T1819" s="25" t="str">
        <f t="shared" ca="1" si="290"/>
        <v/>
      </c>
      <c r="U1819" s="25" t="str">
        <f t="shared" ca="1" si="290"/>
        <v/>
      </c>
    </row>
    <row r="1820" spans="1:21" ht="13.5" customHeight="1">
      <c r="A1820" s="20" t="str">
        <f t="shared" ca="1" si="288"/>
        <v>Wooden Shield</v>
      </c>
      <c r="B1820" s="20" t="str">
        <f t="shared" ca="1" si="294"/>
        <v>0b17a12f-bb69-4f38-93c6-a26af92ed796</v>
      </c>
      <c r="C1820" s="20" t="str">
        <f t="shared" ca="1" si="294"/>
        <v>Rngr</v>
      </c>
      <c r="D1820" s="20" t="str">
        <f t="shared" ca="1" si="294"/>
        <v>B</v>
      </c>
      <c r="E1820" s="20" t="str">
        <f t="shared" ca="1" si="294"/>
        <v/>
      </c>
      <c r="F1820" s="20" t="str">
        <f t="shared" ca="1" si="294"/>
        <v/>
      </c>
      <c r="G1820" s="20" t="str">
        <f t="shared" ca="1" si="294"/>
        <v/>
      </c>
      <c r="H1820" s="20" t="str">
        <f t="shared" ca="1" si="294"/>
        <v/>
      </c>
      <c r="I1820" s="20" t="str">
        <f t="shared" ca="1" si="294"/>
        <v/>
      </c>
      <c r="J1820" s="20" t="str">
        <f t="shared" ca="1" si="294"/>
        <v/>
      </c>
      <c r="K1820" s="20" t="str">
        <f t="shared" ca="1" si="294"/>
        <v/>
      </c>
      <c r="L1820" s="20" t="str">
        <f t="shared" ca="1" si="294"/>
        <v/>
      </c>
      <c r="M1820" s="20" t="str">
        <f t="shared" ca="1" si="294"/>
        <v/>
      </c>
      <c r="N1820" s="20" t="str">
        <f t="shared" ca="1" si="294"/>
        <v/>
      </c>
      <c r="O1820" s="20" t="str">
        <f t="shared" ca="1" si="294"/>
        <v/>
      </c>
      <c r="P1820" s="25" t="str">
        <f t="shared" ca="1" si="294"/>
        <v/>
      </c>
      <c r="Q1820" s="25" t="str">
        <f t="shared" ca="1" si="294"/>
        <v/>
      </c>
      <c r="R1820" s="25" t="str">
        <f t="shared" ca="1" si="290"/>
        <v/>
      </c>
      <c r="S1820" s="25" t="str">
        <f t="shared" ca="1" si="290"/>
        <v/>
      </c>
      <c r="T1820" s="25" t="str">
        <f t="shared" ca="1" si="290"/>
        <v/>
      </c>
      <c r="U1820" s="25" t="str">
        <f t="shared" ca="1" si="290"/>
        <v/>
      </c>
    </row>
    <row r="1821" spans="1:21" ht="13.5" customHeight="1">
      <c r="A1821" s="20" t="str">
        <f t="shared" ca="1" si="288"/>
        <v>Fortified Leather Armor</v>
      </c>
      <c r="B1821" s="20" t="str">
        <f t="shared" ca="1" si="294"/>
        <v>6d13718a-c42d-40e7-b609-a47e7e1ac608</v>
      </c>
      <c r="C1821" s="20" t="str">
        <f t="shared" ca="1" si="294"/>
        <v>Rngr</v>
      </c>
      <c r="D1821" s="20" t="str">
        <f t="shared" ca="1" si="294"/>
        <v>1</v>
      </c>
      <c r="E1821" s="20" t="str">
        <f t="shared" ca="1" si="294"/>
        <v/>
      </c>
      <c r="F1821" s="20" t="str">
        <f t="shared" ca="1" si="294"/>
        <v/>
      </c>
      <c r="G1821" s="20" t="str">
        <f t="shared" ca="1" si="294"/>
        <v/>
      </c>
      <c r="H1821" s="20" t="str">
        <f t="shared" ca="1" si="294"/>
        <v/>
      </c>
      <c r="I1821" s="20" t="str">
        <f t="shared" ca="1" si="294"/>
        <v/>
      </c>
      <c r="J1821" s="20" t="str">
        <f t="shared" ca="1" si="294"/>
        <v/>
      </c>
      <c r="K1821" s="20" t="str">
        <f t="shared" ca="1" si="294"/>
        <v/>
      </c>
      <c r="L1821" s="20" t="str">
        <f t="shared" ca="1" si="294"/>
        <v/>
      </c>
      <c r="M1821" s="20" t="str">
        <f t="shared" ca="1" si="294"/>
        <v/>
      </c>
      <c r="N1821" s="20" t="str">
        <f t="shared" ca="1" si="294"/>
        <v/>
      </c>
      <c r="O1821" s="20" t="str">
        <f t="shared" ca="1" si="294"/>
        <v/>
      </c>
      <c r="P1821" s="25" t="str">
        <f t="shared" ca="1" si="294"/>
        <v/>
      </c>
      <c r="Q1821" s="25" t="str">
        <f t="shared" ca="1" si="294"/>
        <v/>
      </c>
      <c r="R1821" s="25" t="str">
        <f t="shared" ca="1" si="290"/>
        <v/>
      </c>
      <c r="S1821" s="25" t="str">
        <f t="shared" ca="1" si="290"/>
        <v/>
      </c>
      <c r="T1821" s="25" t="str">
        <f t="shared" ca="1" si="290"/>
        <v/>
      </c>
      <c r="U1821" s="25" t="str">
        <f t="shared" ca="1" si="290"/>
        <v/>
      </c>
    </row>
    <row r="1822" spans="1:21" ht="13.5" customHeight="1">
      <c r="A1822" s="20" t="str">
        <f t="shared" ca="1" si="288"/>
        <v>Arrow Catching Studded Leather</v>
      </c>
      <c r="B1822" s="20" t="str">
        <f t="shared" ref="B1822:Q1831" ca="1" si="295">IF(INDIRECT(ADDRESS(ROW(),COLUMN(),,,"Details"))="","",SUBSTITUTE(SUBSTITUTE(INDIRECT(ADDRESS(ROW(),COLUMN(),,,"Details")),"
","&amp;#10;"),"""","&amp;quot;"))</f>
        <v>8860f73f-e48c-4d20-a433-5613de2bf521</v>
      </c>
      <c r="C1822" s="20" t="str">
        <f t="shared" ca="1" si="295"/>
        <v>Rngr</v>
      </c>
      <c r="D1822" s="20" t="str">
        <f t="shared" ca="1" si="295"/>
        <v>2</v>
      </c>
      <c r="E1822" s="20" t="str">
        <f t="shared" ca="1" si="295"/>
        <v/>
      </c>
      <c r="F1822" s="20" t="str">
        <f t="shared" ca="1" si="295"/>
        <v/>
      </c>
      <c r="G1822" s="20" t="str">
        <f t="shared" ca="1" si="295"/>
        <v/>
      </c>
      <c r="H1822" s="20" t="str">
        <f t="shared" ca="1" si="295"/>
        <v/>
      </c>
      <c r="I1822" s="20" t="str">
        <f t="shared" ca="1" si="295"/>
        <v/>
      </c>
      <c r="J1822" s="20" t="str">
        <f t="shared" ca="1" si="295"/>
        <v/>
      </c>
      <c r="K1822" s="20" t="str">
        <f t="shared" ca="1" si="295"/>
        <v/>
      </c>
      <c r="L1822" s="20" t="str">
        <f t="shared" ca="1" si="295"/>
        <v/>
      </c>
      <c r="M1822" s="20" t="str">
        <f t="shared" ca="1" si="295"/>
        <v/>
      </c>
      <c r="N1822" s="20" t="str">
        <f t="shared" ca="1" si="295"/>
        <v/>
      </c>
      <c r="O1822" s="20" t="str">
        <f t="shared" ca="1" si="295"/>
        <v/>
      </c>
      <c r="P1822" s="25" t="str">
        <f t="shared" ca="1" si="295"/>
        <v/>
      </c>
      <c r="Q1822" s="25" t="str">
        <f t="shared" ca="1" si="295"/>
        <v/>
      </c>
      <c r="R1822" s="25" t="str">
        <f t="shared" ca="1" si="290"/>
        <v/>
      </c>
      <c r="S1822" s="25" t="str">
        <f t="shared" ca="1" si="290"/>
        <v/>
      </c>
      <c r="T1822" s="25" t="str">
        <f t="shared" ca="1" si="290"/>
        <v/>
      </c>
      <c r="U1822" s="25" t="str">
        <f t="shared" ca="1" si="290"/>
        <v/>
      </c>
    </row>
    <row r="1823" spans="1:21" ht="13.5" customHeight="1">
      <c r="A1823" s="20" t="str">
        <f t="shared" ca="1" si="288"/>
        <v>Stanching Buckler</v>
      </c>
      <c r="B1823" s="20" t="str">
        <f t="shared" ca="1" si="295"/>
        <v>0b8bbdcd-b999-4ee4-86d6-371554c816ae</v>
      </c>
      <c r="C1823" s="20" t="str">
        <f t="shared" ca="1" si="295"/>
        <v>Rngr</v>
      </c>
      <c r="D1823" s="20" t="str">
        <f t="shared" ca="1" si="295"/>
        <v>3</v>
      </c>
      <c r="E1823" s="20" t="str">
        <f t="shared" ca="1" si="295"/>
        <v/>
      </c>
      <c r="F1823" s="20" t="str">
        <f t="shared" ca="1" si="295"/>
        <v/>
      </c>
      <c r="G1823" s="20" t="str">
        <f t="shared" ca="1" si="295"/>
        <v/>
      </c>
      <c r="H1823" s="20" t="str">
        <f t="shared" ca="1" si="295"/>
        <v/>
      </c>
      <c r="I1823" s="20" t="str">
        <f t="shared" ca="1" si="295"/>
        <v/>
      </c>
      <c r="J1823" s="20" t="str">
        <f t="shared" ca="1" si="295"/>
        <v/>
      </c>
      <c r="K1823" s="20" t="str">
        <f t="shared" ca="1" si="295"/>
        <v/>
      </c>
      <c r="L1823" s="20" t="str">
        <f t="shared" ca="1" si="295"/>
        <v/>
      </c>
      <c r="M1823" s="20" t="str">
        <f t="shared" ca="1" si="295"/>
        <v/>
      </c>
      <c r="N1823" s="20" t="str">
        <f t="shared" ca="1" si="295"/>
        <v/>
      </c>
      <c r="O1823" s="20" t="str">
        <f t="shared" ca="1" si="295"/>
        <v/>
      </c>
      <c r="P1823" s="25" t="str">
        <f t="shared" ca="1" si="295"/>
        <v/>
      </c>
      <c r="Q1823" s="25" t="str">
        <f t="shared" ca="1" si="295"/>
        <v/>
      </c>
      <c r="R1823" s="25" t="str">
        <f t="shared" ca="1" si="290"/>
        <v/>
      </c>
      <c r="S1823" s="25" t="str">
        <f t="shared" ca="1" si="290"/>
        <v/>
      </c>
      <c r="T1823" s="25" t="str">
        <f t="shared" ca="1" si="290"/>
        <v/>
      </c>
      <c r="U1823" s="25" t="str">
        <f t="shared" ca="1" si="290"/>
        <v/>
      </c>
    </row>
    <row r="1824" spans="1:21" ht="13.5" customHeight="1">
      <c r="A1824" s="20" t="str">
        <f t="shared" ca="1" si="288"/>
        <v>Ophidian Armor</v>
      </c>
      <c r="B1824" s="20" t="str">
        <f t="shared" ca="1" si="295"/>
        <v>2d89fdc5-832f-4376-98ff-6c50ffbe900f</v>
      </c>
      <c r="C1824" s="20" t="str">
        <f t="shared" ca="1" si="295"/>
        <v>Rngr</v>
      </c>
      <c r="D1824" s="20" t="str">
        <f t="shared" ca="1" si="295"/>
        <v>4</v>
      </c>
      <c r="E1824" s="20" t="str">
        <f t="shared" ca="1" si="295"/>
        <v/>
      </c>
      <c r="F1824" s="20" t="str">
        <f t="shared" ca="1" si="295"/>
        <v/>
      </c>
      <c r="G1824" s="20" t="str">
        <f t="shared" ca="1" si="295"/>
        <v/>
      </c>
      <c r="H1824" s="20" t="str">
        <f t="shared" ca="1" si="295"/>
        <v/>
      </c>
      <c r="I1824" s="20" t="str">
        <f t="shared" ca="1" si="295"/>
        <v/>
      </c>
      <c r="J1824" s="20" t="str">
        <f t="shared" ca="1" si="295"/>
        <v/>
      </c>
      <c r="K1824" s="20" t="str">
        <f t="shared" ca="1" si="295"/>
        <v/>
      </c>
      <c r="L1824" s="20" t="str">
        <f t="shared" ca="1" si="295"/>
        <v/>
      </c>
      <c r="M1824" s="20" t="str">
        <f t="shared" ca="1" si="295"/>
        <v/>
      </c>
      <c r="N1824" s="20" t="str">
        <f t="shared" ca="1" si="295"/>
        <v/>
      </c>
      <c r="O1824" s="20" t="str">
        <f t="shared" ca="1" si="295"/>
        <v/>
      </c>
      <c r="P1824" s="25" t="str">
        <f t="shared" ca="1" si="295"/>
        <v/>
      </c>
      <c r="Q1824" s="25" t="str">
        <f t="shared" ca="1" si="295"/>
        <v/>
      </c>
      <c r="R1824" s="25" t="str">
        <f t="shared" ca="1" si="290"/>
        <v/>
      </c>
      <c r="S1824" s="25" t="str">
        <f t="shared" ca="1" si="290"/>
        <v/>
      </c>
      <c r="T1824" s="25" t="str">
        <f t="shared" ca="1" si="290"/>
        <v/>
      </c>
      <c r="U1824" s="25" t="str">
        <f t="shared" ca="1" si="290"/>
        <v/>
      </c>
    </row>
    <row r="1825" spans="1:21" ht="13.5" customHeight="1">
      <c r="A1825" s="20" t="str">
        <f t="shared" ca="1" si="288"/>
        <v>Reflecting Buckler</v>
      </c>
      <c r="B1825" s="20" t="str">
        <f t="shared" ca="1" si="295"/>
        <v>ec57aee6-194e-4e84-9ef0-4b7c9d4a5f1a</v>
      </c>
      <c r="C1825" s="20" t="str">
        <f t="shared" ca="1" si="295"/>
        <v>Rngr</v>
      </c>
      <c r="D1825" s="20" t="str">
        <f t="shared" ca="1" si="295"/>
        <v>5</v>
      </c>
      <c r="E1825" s="20" t="str">
        <f t="shared" ca="1" si="295"/>
        <v/>
      </c>
      <c r="F1825" s="20" t="str">
        <f t="shared" ca="1" si="295"/>
        <v/>
      </c>
      <c r="G1825" s="20" t="str">
        <f t="shared" ca="1" si="295"/>
        <v/>
      </c>
      <c r="H1825" s="20" t="str">
        <f t="shared" ca="1" si="295"/>
        <v/>
      </c>
      <c r="I1825" s="20" t="str">
        <f t="shared" ca="1" si="295"/>
        <v/>
      </c>
      <c r="J1825" s="20" t="str">
        <f t="shared" ca="1" si="295"/>
        <v/>
      </c>
      <c r="K1825" s="20" t="str">
        <f t="shared" ca="1" si="295"/>
        <v/>
      </c>
      <c r="L1825" s="20" t="str">
        <f t="shared" ca="1" si="295"/>
        <v/>
      </c>
      <c r="M1825" s="20" t="str">
        <f t="shared" ca="1" si="295"/>
        <v/>
      </c>
      <c r="N1825" s="20" t="str">
        <f t="shared" ca="1" si="295"/>
        <v/>
      </c>
      <c r="O1825" s="20" t="str">
        <f t="shared" ca="1" si="295"/>
        <v/>
      </c>
      <c r="P1825" s="25" t="str">
        <f t="shared" ca="1" si="295"/>
        <v/>
      </c>
      <c r="Q1825" s="25" t="str">
        <f t="shared" ca="1" si="295"/>
        <v/>
      </c>
      <c r="R1825" s="25" t="str">
        <f t="shared" ca="1" si="290"/>
        <v/>
      </c>
      <c r="S1825" s="25" t="str">
        <f t="shared" ca="1" si="290"/>
        <v/>
      </c>
      <c r="T1825" s="25" t="str">
        <f t="shared" ca="1" si="290"/>
        <v/>
      </c>
      <c r="U1825" s="25" t="str">
        <f t="shared" ca="1" si="290"/>
        <v/>
      </c>
    </row>
    <row r="1826" spans="1:21" ht="13.5" customHeight="1">
      <c r="A1826" s="20" t="str">
        <f t="shared" ca="1" si="288"/>
        <v>Entropy Shield</v>
      </c>
      <c r="B1826" s="20" t="str">
        <f t="shared" ca="1" si="295"/>
        <v>d8e9121f-4da4-4988-9417-92b112c9e9f3</v>
      </c>
      <c r="C1826" s="20" t="str">
        <f t="shared" ca="1" si="295"/>
        <v>Rngr</v>
      </c>
      <c r="D1826" s="20" t="str">
        <f t="shared" ca="1" si="295"/>
        <v>6</v>
      </c>
      <c r="E1826" s="20" t="str">
        <f t="shared" ca="1" si="295"/>
        <v/>
      </c>
      <c r="F1826" s="20" t="str">
        <f t="shared" ca="1" si="295"/>
        <v/>
      </c>
      <c r="G1826" s="20" t="str">
        <f t="shared" ca="1" si="295"/>
        <v/>
      </c>
      <c r="H1826" s="20" t="str">
        <f t="shared" ca="1" si="295"/>
        <v/>
      </c>
      <c r="I1826" s="20" t="str">
        <f t="shared" ca="1" si="295"/>
        <v/>
      </c>
      <c r="J1826" s="20" t="str">
        <f t="shared" ca="1" si="295"/>
        <v/>
      </c>
      <c r="K1826" s="20" t="str">
        <f t="shared" ca="1" si="295"/>
        <v/>
      </c>
      <c r="L1826" s="20" t="str">
        <f t="shared" ca="1" si="295"/>
        <v/>
      </c>
      <c r="M1826" s="20" t="str">
        <f t="shared" ca="1" si="295"/>
        <v/>
      </c>
      <c r="N1826" s="20" t="str">
        <f t="shared" ca="1" si="295"/>
        <v/>
      </c>
      <c r="O1826" s="20" t="str">
        <f t="shared" ca="1" si="295"/>
        <v/>
      </c>
      <c r="P1826" s="25" t="str">
        <f t="shared" ca="1" si="295"/>
        <v/>
      </c>
      <c r="Q1826" s="25" t="str">
        <f t="shared" ca="1" si="295"/>
        <v/>
      </c>
      <c r="R1826" s="25" t="str">
        <f t="shared" ca="1" si="290"/>
        <v/>
      </c>
      <c r="S1826" s="25" t="str">
        <f t="shared" ca="1" si="290"/>
        <v/>
      </c>
      <c r="T1826" s="25" t="str">
        <f t="shared" ca="1" si="290"/>
        <v/>
      </c>
      <c r="U1826" s="25" t="str">
        <f t="shared" ca="1" si="290"/>
        <v/>
      </c>
    </row>
    <row r="1827" spans="1:21" ht="13.5" customHeight="1">
      <c r="A1827" s="20" t="str">
        <f t="shared" ca="1" si="288"/>
        <v>Amulet of Life</v>
      </c>
      <c r="B1827" s="20" t="str">
        <f t="shared" ca="1" si="295"/>
        <v>77da075e-0323-401b-836e-db877b14f095</v>
      </c>
      <c r="C1827" s="20" t="str">
        <f t="shared" ca="1" si="295"/>
        <v>Rngr</v>
      </c>
      <c r="D1827" s="20" t="str">
        <f t="shared" ca="1" si="295"/>
        <v>B</v>
      </c>
      <c r="E1827" s="20" t="str">
        <f t="shared" ca="1" si="295"/>
        <v/>
      </c>
      <c r="F1827" s="20" t="str">
        <f t="shared" ca="1" si="295"/>
        <v/>
      </c>
      <c r="G1827" s="20" t="str">
        <f t="shared" ca="1" si="295"/>
        <v/>
      </c>
      <c r="H1827" s="20" t="str">
        <f t="shared" ca="1" si="295"/>
        <v/>
      </c>
      <c r="I1827" s="20" t="str">
        <f t="shared" ca="1" si="295"/>
        <v/>
      </c>
      <c r="J1827" s="20" t="str">
        <f t="shared" ca="1" si="295"/>
        <v/>
      </c>
      <c r="K1827" s="20" t="str">
        <f t="shared" ca="1" si="295"/>
        <v/>
      </c>
      <c r="L1827" s="20" t="str">
        <f t="shared" ca="1" si="295"/>
        <v/>
      </c>
      <c r="M1827" s="20" t="str">
        <f t="shared" ca="1" si="295"/>
        <v/>
      </c>
      <c r="N1827" s="20" t="str">
        <f t="shared" ca="1" si="295"/>
        <v/>
      </c>
      <c r="O1827" s="20" t="str">
        <f t="shared" ca="1" si="295"/>
        <v/>
      </c>
      <c r="P1827" s="25" t="str">
        <f t="shared" ca="1" si="295"/>
        <v/>
      </c>
      <c r="Q1827" s="25" t="str">
        <f t="shared" ca="1" si="295"/>
        <v/>
      </c>
      <c r="R1827" s="25" t="str">
        <f t="shared" ca="1" si="290"/>
        <v/>
      </c>
      <c r="S1827" s="25" t="str">
        <f t="shared" ca="1" si="290"/>
        <v/>
      </c>
      <c r="T1827" s="25" t="str">
        <f t="shared" ca="1" si="290"/>
        <v/>
      </c>
      <c r="U1827" s="25" t="str">
        <f t="shared" ca="1" si="290"/>
        <v/>
      </c>
    </row>
    <row r="1828" spans="1:21" ht="13.5" customHeight="1">
      <c r="A1828" s="20" t="str">
        <f t="shared" ca="1" si="288"/>
        <v>Caltrops</v>
      </c>
      <c r="B1828" s="20" t="str">
        <f t="shared" ca="1" si="295"/>
        <v>99557d3e-6dbc-42e4-826a-eb5fd0f7ee58</v>
      </c>
      <c r="C1828" s="20" t="str">
        <f t="shared" ca="1" si="295"/>
        <v>Rngr</v>
      </c>
      <c r="D1828" s="20" t="str">
        <f t="shared" ca="1" si="295"/>
        <v>B</v>
      </c>
      <c r="E1828" s="20" t="str">
        <f t="shared" ca="1" si="295"/>
        <v/>
      </c>
      <c r="F1828" s="20" t="str">
        <f t="shared" ca="1" si="295"/>
        <v/>
      </c>
      <c r="G1828" s="20" t="str">
        <f t="shared" ca="1" si="295"/>
        <v/>
      </c>
      <c r="H1828" s="20" t="str">
        <f t="shared" ca="1" si="295"/>
        <v/>
      </c>
      <c r="I1828" s="20" t="str">
        <f t="shared" ca="1" si="295"/>
        <v/>
      </c>
      <c r="J1828" s="20" t="str">
        <f t="shared" ca="1" si="295"/>
        <v/>
      </c>
      <c r="K1828" s="20" t="str">
        <f t="shared" ca="1" si="295"/>
        <v/>
      </c>
      <c r="L1828" s="20" t="str">
        <f t="shared" ca="1" si="295"/>
        <v/>
      </c>
      <c r="M1828" s="20" t="str">
        <f t="shared" ca="1" si="295"/>
        <v/>
      </c>
      <c r="N1828" s="20" t="str">
        <f t="shared" ca="1" si="295"/>
        <v/>
      </c>
      <c r="O1828" s="20" t="str">
        <f t="shared" ca="1" si="295"/>
        <v/>
      </c>
      <c r="P1828" s="25" t="str">
        <f t="shared" ca="1" si="295"/>
        <v/>
      </c>
      <c r="Q1828" s="25" t="str">
        <f t="shared" ca="1" si="295"/>
        <v/>
      </c>
      <c r="R1828" s="25" t="str">
        <f t="shared" ca="1" si="290"/>
        <v/>
      </c>
      <c r="S1828" s="25" t="str">
        <f t="shared" ca="1" si="290"/>
        <v/>
      </c>
      <c r="T1828" s="25" t="str">
        <f t="shared" ca="1" si="290"/>
        <v/>
      </c>
      <c r="U1828" s="25" t="str">
        <f t="shared" ca="1" si="290"/>
        <v/>
      </c>
    </row>
    <row r="1829" spans="1:21" ht="13.5" customHeight="1">
      <c r="A1829" s="20" t="str">
        <f t="shared" ca="1" si="288"/>
        <v>Conch Shell</v>
      </c>
      <c r="B1829" s="20" t="str">
        <f t="shared" ca="1" si="295"/>
        <v>cd172d32-50bf-482f-a716-1a618ca69ee9</v>
      </c>
      <c r="C1829" s="20" t="str">
        <f t="shared" ca="1" si="295"/>
        <v>Rngr</v>
      </c>
      <c r="D1829" s="20" t="str">
        <f t="shared" ca="1" si="295"/>
        <v>B</v>
      </c>
      <c r="E1829" s="20" t="str">
        <f t="shared" ca="1" si="295"/>
        <v/>
      </c>
      <c r="F1829" s="20" t="str">
        <f t="shared" ca="1" si="295"/>
        <v/>
      </c>
      <c r="G1829" s="20" t="str">
        <f t="shared" ca="1" si="295"/>
        <v/>
      </c>
      <c r="H1829" s="20" t="str">
        <f t="shared" ca="1" si="295"/>
        <v/>
      </c>
      <c r="I1829" s="20" t="str">
        <f t="shared" ca="1" si="295"/>
        <v/>
      </c>
      <c r="J1829" s="20" t="str">
        <f t="shared" ca="1" si="295"/>
        <v/>
      </c>
      <c r="K1829" s="20" t="str">
        <f t="shared" ca="1" si="295"/>
        <v/>
      </c>
      <c r="L1829" s="20" t="str">
        <f t="shared" ca="1" si="295"/>
        <v/>
      </c>
      <c r="M1829" s="20" t="str">
        <f t="shared" ca="1" si="295"/>
        <v/>
      </c>
      <c r="N1829" s="20" t="str">
        <f t="shared" ca="1" si="295"/>
        <v/>
      </c>
      <c r="O1829" s="20" t="str">
        <f t="shared" ca="1" si="295"/>
        <v/>
      </c>
      <c r="P1829" s="25" t="str">
        <f t="shared" ca="1" si="295"/>
        <v/>
      </c>
      <c r="Q1829" s="25" t="str">
        <f t="shared" ca="1" si="295"/>
        <v/>
      </c>
      <c r="R1829" s="25" t="str">
        <f t="shared" ca="1" si="290"/>
        <v/>
      </c>
      <c r="S1829" s="25" t="str">
        <f t="shared" ca="1" si="290"/>
        <v/>
      </c>
      <c r="T1829" s="25" t="str">
        <f t="shared" ca="1" si="290"/>
        <v/>
      </c>
      <c r="U1829" s="25" t="str">
        <f t="shared" ca="1" si="290"/>
        <v/>
      </c>
    </row>
    <row r="1830" spans="1:21" ht="13.5" customHeight="1">
      <c r="A1830" s="20" t="str">
        <f t="shared" ca="1" si="288"/>
        <v>Emerald of Dexterity</v>
      </c>
      <c r="B1830" s="20" t="str">
        <f t="shared" ca="1" si="295"/>
        <v>9230d7bd-8063-4a57-8c61-b022a2a46ff8</v>
      </c>
      <c r="C1830" s="20" t="str">
        <f t="shared" ca="1" si="295"/>
        <v>Rngr</v>
      </c>
      <c r="D1830" s="20" t="str">
        <f t="shared" ca="1" si="295"/>
        <v>B</v>
      </c>
      <c r="E1830" s="20" t="str">
        <f t="shared" ca="1" si="295"/>
        <v/>
      </c>
      <c r="F1830" s="20" t="str">
        <f t="shared" ca="1" si="295"/>
        <v/>
      </c>
      <c r="G1830" s="20" t="str">
        <f t="shared" ca="1" si="295"/>
        <v/>
      </c>
      <c r="H1830" s="20" t="str">
        <f t="shared" ca="1" si="295"/>
        <v/>
      </c>
      <c r="I1830" s="20" t="str">
        <f t="shared" ca="1" si="295"/>
        <v/>
      </c>
      <c r="J1830" s="20" t="str">
        <f t="shared" ca="1" si="295"/>
        <v/>
      </c>
      <c r="K1830" s="20" t="str">
        <f t="shared" ca="1" si="295"/>
        <v/>
      </c>
      <c r="L1830" s="20" t="str">
        <f t="shared" ca="1" si="295"/>
        <v/>
      </c>
      <c r="M1830" s="20" t="str">
        <f t="shared" ca="1" si="295"/>
        <v/>
      </c>
      <c r="N1830" s="20" t="str">
        <f t="shared" ca="1" si="295"/>
        <v/>
      </c>
      <c r="O1830" s="20" t="str">
        <f t="shared" ca="1" si="295"/>
        <v/>
      </c>
      <c r="P1830" s="25" t="str">
        <f t="shared" ca="1" si="295"/>
        <v/>
      </c>
      <c r="Q1830" s="25" t="str">
        <f t="shared" ca="1" si="295"/>
        <v/>
      </c>
      <c r="R1830" s="25" t="str">
        <f t="shared" ca="1" si="290"/>
        <v/>
      </c>
      <c r="S1830" s="25" t="str">
        <f t="shared" ca="1" si="290"/>
        <v/>
      </c>
      <c r="T1830" s="25" t="str">
        <f t="shared" ca="1" si="290"/>
        <v/>
      </c>
      <c r="U1830" s="25" t="str">
        <f t="shared" ca="1" si="290"/>
        <v/>
      </c>
    </row>
    <row r="1831" spans="1:21" ht="13.5" customHeight="1">
      <c r="A1831" s="20" t="str">
        <f t="shared" ca="1" si="288"/>
        <v>Spyglass</v>
      </c>
      <c r="B1831" s="20" t="str">
        <f t="shared" ca="1" si="295"/>
        <v>d3bfe353-602b-4bda-a01d-d78f758a7ae7</v>
      </c>
      <c r="C1831" s="20" t="str">
        <f t="shared" ca="1" si="295"/>
        <v>Rngr</v>
      </c>
      <c r="D1831" s="20" t="str">
        <f t="shared" ca="1" si="295"/>
        <v>B</v>
      </c>
      <c r="E1831" s="20" t="str">
        <f t="shared" ca="1" si="295"/>
        <v/>
      </c>
      <c r="F1831" s="20" t="str">
        <f t="shared" ca="1" si="295"/>
        <v/>
      </c>
      <c r="G1831" s="20" t="str">
        <f t="shared" ca="1" si="295"/>
        <v/>
      </c>
      <c r="H1831" s="20" t="str">
        <f t="shared" ca="1" si="295"/>
        <v/>
      </c>
      <c r="I1831" s="20" t="str">
        <f t="shared" ca="1" si="295"/>
        <v/>
      </c>
      <c r="J1831" s="20" t="str">
        <f t="shared" ca="1" si="295"/>
        <v/>
      </c>
      <c r="K1831" s="20" t="str">
        <f t="shared" ca="1" si="295"/>
        <v/>
      </c>
      <c r="L1831" s="20" t="str">
        <f t="shared" ca="1" si="295"/>
        <v/>
      </c>
      <c r="M1831" s="20" t="str">
        <f t="shared" ca="1" si="295"/>
        <v/>
      </c>
      <c r="N1831" s="20" t="str">
        <f t="shared" ca="1" si="295"/>
        <v/>
      </c>
      <c r="O1831" s="20" t="str">
        <f t="shared" ca="1" si="295"/>
        <v/>
      </c>
      <c r="P1831" s="25" t="str">
        <f t="shared" ca="1" si="295"/>
        <v/>
      </c>
      <c r="Q1831" s="25" t="str">
        <f t="shared" ca="1" si="295"/>
        <v/>
      </c>
      <c r="R1831" s="25" t="str">
        <f t="shared" ca="1" si="290"/>
        <v/>
      </c>
      <c r="S1831" s="25" t="str">
        <f t="shared" ca="1" si="290"/>
        <v/>
      </c>
      <c r="T1831" s="25" t="str">
        <f t="shared" ca="1" si="290"/>
        <v/>
      </c>
      <c r="U1831" s="25" t="str">
        <f t="shared" ca="1" si="290"/>
        <v/>
      </c>
    </row>
    <row r="1832" spans="1:21" ht="13.5" customHeight="1">
      <c r="A1832" s="20" t="str">
        <f t="shared" ca="1" si="288"/>
        <v>Archer's Bracers</v>
      </c>
      <c r="B1832" s="20" t="str">
        <f t="shared" ref="B1832:Q1841" ca="1" si="296">IF(INDIRECT(ADDRESS(ROW(),COLUMN(),,,"Details"))="","",SUBSTITUTE(SUBSTITUTE(INDIRECT(ADDRESS(ROW(),COLUMN(),,,"Details")),"
","&amp;#10;"),"""","&amp;quot;"))</f>
        <v>607977fd-5a9a-4571-b8ac-47467816d00c</v>
      </c>
      <c r="C1832" s="20" t="str">
        <f t="shared" ca="1" si="296"/>
        <v>Rngr</v>
      </c>
      <c r="D1832" s="20" t="str">
        <f t="shared" ca="1" si="296"/>
        <v>1</v>
      </c>
      <c r="E1832" s="20" t="str">
        <f t="shared" ca="1" si="296"/>
        <v/>
      </c>
      <c r="F1832" s="20" t="str">
        <f t="shared" ca="1" si="296"/>
        <v/>
      </c>
      <c r="G1832" s="20" t="str">
        <f t="shared" ca="1" si="296"/>
        <v/>
      </c>
      <c r="H1832" s="20" t="str">
        <f t="shared" ca="1" si="296"/>
        <v/>
      </c>
      <c r="I1832" s="20" t="str">
        <f t="shared" ca="1" si="296"/>
        <v/>
      </c>
      <c r="J1832" s="20" t="str">
        <f t="shared" ca="1" si="296"/>
        <v/>
      </c>
      <c r="K1832" s="20" t="str">
        <f t="shared" ca="1" si="296"/>
        <v/>
      </c>
      <c r="L1832" s="20" t="str">
        <f t="shared" ca="1" si="296"/>
        <v/>
      </c>
      <c r="M1832" s="20" t="str">
        <f t="shared" ca="1" si="296"/>
        <v/>
      </c>
      <c r="N1832" s="20" t="str">
        <f t="shared" ca="1" si="296"/>
        <v/>
      </c>
      <c r="O1832" s="20" t="str">
        <f t="shared" ca="1" si="296"/>
        <v/>
      </c>
      <c r="P1832" s="25" t="str">
        <f t="shared" ca="1" si="296"/>
        <v/>
      </c>
      <c r="Q1832" s="25" t="str">
        <f t="shared" ca="1" si="296"/>
        <v/>
      </c>
      <c r="R1832" s="25" t="str">
        <f t="shared" ca="1" si="290"/>
        <v/>
      </c>
      <c r="S1832" s="25" t="str">
        <f t="shared" ca="1" si="290"/>
        <v/>
      </c>
      <c r="T1832" s="25" t="str">
        <f t="shared" ca="1" si="290"/>
        <v/>
      </c>
      <c r="U1832" s="25" t="str">
        <f t="shared" ca="1" si="290"/>
        <v/>
      </c>
    </row>
    <row r="1833" spans="1:21" ht="13.5" customHeight="1">
      <c r="A1833" s="20" t="str">
        <f t="shared" ca="1" si="288"/>
        <v>Masterwork Tools</v>
      </c>
      <c r="B1833" s="20" t="str">
        <f t="shared" ca="1" si="296"/>
        <v>8d3cb878-4f3b-4280-85d4-37d03535e3ab</v>
      </c>
      <c r="C1833" s="20" t="str">
        <f t="shared" ca="1" si="296"/>
        <v>Rngr</v>
      </c>
      <c r="D1833" s="20" t="str">
        <f t="shared" ca="1" si="296"/>
        <v>1</v>
      </c>
      <c r="E1833" s="20" t="str">
        <f t="shared" ca="1" si="296"/>
        <v/>
      </c>
      <c r="F1833" s="20" t="str">
        <f t="shared" ca="1" si="296"/>
        <v/>
      </c>
      <c r="G1833" s="20" t="str">
        <f t="shared" ca="1" si="296"/>
        <v/>
      </c>
      <c r="H1833" s="20" t="str">
        <f t="shared" ca="1" si="296"/>
        <v/>
      </c>
      <c r="I1833" s="20" t="str">
        <f t="shared" ca="1" si="296"/>
        <v/>
      </c>
      <c r="J1833" s="20" t="str">
        <f t="shared" ca="1" si="296"/>
        <v/>
      </c>
      <c r="K1833" s="20" t="str">
        <f t="shared" ca="1" si="296"/>
        <v/>
      </c>
      <c r="L1833" s="20" t="str">
        <f t="shared" ca="1" si="296"/>
        <v/>
      </c>
      <c r="M1833" s="20" t="str">
        <f t="shared" ca="1" si="296"/>
        <v/>
      </c>
      <c r="N1833" s="20" t="str">
        <f t="shared" ca="1" si="296"/>
        <v/>
      </c>
      <c r="O1833" s="20" t="str">
        <f t="shared" ca="1" si="296"/>
        <v/>
      </c>
      <c r="P1833" s="25" t="str">
        <f t="shared" ca="1" si="296"/>
        <v/>
      </c>
      <c r="Q1833" s="25" t="str">
        <f t="shared" ca="1" si="296"/>
        <v/>
      </c>
      <c r="R1833" s="25" t="str">
        <f t="shared" ca="1" si="290"/>
        <v/>
      </c>
      <c r="S1833" s="25" t="str">
        <f t="shared" ca="1" si="290"/>
        <v/>
      </c>
      <c r="T1833" s="25" t="str">
        <f t="shared" ca="1" si="290"/>
        <v/>
      </c>
      <c r="U1833" s="25" t="str">
        <f t="shared" ca="1" si="290"/>
        <v/>
      </c>
    </row>
    <row r="1834" spans="1:21" ht="13.5" customHeight="1">
      <c r="A1834" s="20" t="str">
        <f t="shared" ca="1" si="288"/>
        <v>Staff of Minor Healing</v>
      </c>
      <c r="B1834" s="20" t="str">
        <f t="shared" ca="1" si="296"/>
        <v>3a03d85a-e508-4d03-99e0-148aae89a0a2</v>
      </c>
      <c r="C1834" s="20" t="str">
        <f t="shared" ca="1" si="296"/>
        <v>Rngr</v>
      </c>
      <c r="D1834" s="20" t="str">
        <f t="shared" ca="1" si="296"/>
        <v>2</v>
      </c>
      <c r="E1834" s="20" t="str">
        <f t="shared" ca="1" si="296"/>
        <v/>
      </c>
      <c r="F1834" s="20" t="str">
        <f t="shared" ca="1" si="296"/>
        <v/>
      </c>
      <c r="G1834" s="20" t="str">
        <f t="shared" ca="1" si="296"/>
        <v/>
      </c>
      <c r="H1834" s="20" t="str">
        <f t="shared" ca="1" si="296"/>
        <v/>
      </c>
      <c r="I1834" s="20" t="str">
        <f t="shared" ca="1" si="296"/>
        <v/>
      </c>
      <c r="J1834" s="20" t="str">
        <f t="shared" ca="1" si="296"/>
        <v/>
      </c>
      <c r="K1834" s="20" t="str">
        <f t="shared" ca="1" si="296"/>
        <v/>
      </c>
      <c r="L1834" s="20" t="str">
        <f t="shared" ca="1" si="296"/>
        <v/>
      </c>
      <c r="M1834" s="20" t="str">
        <f t="shared" ca="1" si="296"/>
        <v/>
      </c>
      <c r="N1834" s="20" t="str">
        <f t="shared" ca="1" si="296"/>
        <v/>
      </c>
      <c r="O1834" s="20" t="str">
        <f t="shared" ca="1" si="296"/>
        <v/>
      </c>
      <c r="P1834" s="25" t="str">
        <f t="shared" ca="1" si="296"/>
        <v/>
      </c>
      <c r="Q1834" s="25" t="str">
        <f t="shared" ca="1" si="296"/>
        <v/>
      </c>
      <c r="R1834" s="25" t="str">
        <f t="shared" ca="1" si="290"/>
        <v/>
      </c>
      <c r="S1834" s="25" t="str">
        <f t="shared" ca="1" si="290"/>
        <v/>
      </c>
      <c r="T1834" s="25" t="str">
        <f t="shared" ca="1" si="290"/>
        <v/>
      </c>
      <c r="U1834" s="25" t="str">
        <f t="shared" ca="1" si="290"/>
        <v/>
      </c>
    </row>
    <row r="1835" spans="1:21" ht="13.5" customHeight="1">
      <c r="A1835" s="20" t="str">
        <f t="shared" ref="A1835:A1898" ca="1" si="297">IF(INDIRECT(ADDRESS(ROW(),COLUMN(),,,"Details"))="","",SUBSTITUTE(SUBSTITUTE(INDIRECT(ADDRESS(ROW(),COLUMN(),,,"Details")),"
","&amp;#10;"),"""","&amp;quot;"))</f>
        <v>Whetstone</v>
      </c>
      <c r="B1835" s="20" t="str">
        <f t="shared" ca="1" si="296"/>
        <v>a4fd98e7-2af7-418b-9e9a-17cb105f3f42</v>
      </c>
      <c r="C1835" s="20" t="str">
        <f t="shared" ca="1" si="296"/>
        <v>Rngr</v>
      </c>
      <c r="D1835" s="20" t="str">
        <f t="shared" ca="1" si="296"/>
        <v>2</v>
      </c>
      <c r="E1835" s="20" t="str">
        <f t="shared" ca="1" si="296"/>
        <v/>
      </c>
      <c r="F1835" s="20" t="str">
        <f t="shared" ca="1" si="296"/>
        <v/>
      </c>
      <c r="G1835" s="20" t="str">
        <f t="shared" ca="1" si="296"/>
        <v/>
      </c>
      <c r="H1835" s="20" t="str">
        <f t="shared" ca="1" si="296"/>
        <v/>
      </c>
      <c r="I1835" s="20" t="str">
        <f t="shared" ca="1" si="296"/>
        <v/>
      </c>
      <c r="J1835" s="20" t="str">
        <f t="shared" ca="1" si="296"/>
        <v/>
      </c>
      <c r="K1835" s="20" t="str">
        <f t="shared" ca="1" si="296"/>
        <v/>
      </c>
      <c r="L1835" s="20" t="str">
        <f t="shared" ca="1" si="296"/>
        <v/>
      </c>
      <c r="M1835" s="20" t="str">
        <f t="shared" ca="1" si="296"/>
        <v/>
      </c>
      <c r="N1835" s="20" t="str">
        <f t="shared" ca="1" si="296"/>
        <v/>
      </c>
      <c r="O1835" s="20" t="str">
        <f t="shared" ca="1" si="296"/>
        <v/>
      </c>
      <c r="P1835" s="25" t="str">
        <f t="shared" ca="1" si="296"/>
        <v/>
      </c>
      <c r="Q1835" s="25" t="str">
        <f t="shared" ca="1" si="296"/>
        <v/>
      </c>
      <c r="R1835" s="25" t="str">
        <f t="shared" ca="1" si="290"/>
        <v/>
      </c>
      <c r="S1835" s="25" t="str">
        <f t="shared" ca="1" si="290"/>
        <v/>
      </c>
      <c r="T1835" s="25" t="str">
        <f t="shared" ca="1" si="290"/>
        <v/>
      </c>
      <c r="U1835" s="25" t="str">
        <f t="shared" ca="1" si="290"/>
        <v/>
      </c>
    </row>
    <row r="1836" spans="1:21" ht="13.5" customHeight="1">
      <c r="A1836" s="20" t="str">
        <f t="shared" ca="1" si="297"/>
        <v>Belt of Giant Strength</v>
      </c>
      <c r="B1836" s="20" t="str">
        <f t="shared" ca="1" si="296"/>
        <v>bacff6de-71aa-4d98-85d0-925ecdb0acd7</v>
      </c>
      <c r="C1836" s="20" t="str">
        <f t="shared" ca="1" si="296"/>
        <v>Rngr</v>
      </c>
      <c r="D1836" s="20" t="str">
        <f t="shared" ca="1" si="296"/>
        <v>3</v>
      </c>
      <c r="E1836" s="20" t="str">
        <f t="shared" ca="1" si="296"/>
        <v/>
      </c>
      <c r="F1836" s="20" t="str">
        <f t="shared" ca="1" si="296"/>
        <v/>
      </c>
      <c r="G1836" s="20" t="str">
        <f t="shared" ca="1" si="296"/>
        <v/>
      </c>
      <c r="H1836" s="20" t="str">
        <f t="shared" ca="1" si="296"/>
        <v/>
      </c>
      <c r="I1836" s="20" t="str">
        <f t="shared" ca="1" si="296"/>
        <v/>
      </c>
      <c r="J1836" s="20" t="str">
        <f t="shared" ca="1" si="296"/>
        <v/>
      </c>
      <c r="K1836" s="20" t="str">
        <f t="shared" ca="1" si="296"/>
        <v/>
      </c>
      <c r="L1836" s="20" t="str">
        <f t="shared" ca="1" si="296"/>
        <v/>
      </c>
      <c r="M1836" s="20" t="str">
        <f t="shared" ca="1" si="296"/>
        <v/>
      </c>
      <c r="N1836" s="20" t="str">
        <f t="shared" ca="1" si="296"/>
        <v/>
      </c>
      <c r="O1836" s="20" t="str">
        <f t="shared" ca="1" si="296"/>
        <v/>
      </c>
      <c r="P1836" s="25" t="str">
        <f t="shared" ca="1" si="296"/>
        <v/>
      </c>
      <c r="Q1836" s="25" t="str">
        <f t="shared" ca="1" si="296"/>
        <v/>
      </c>
      <c r="R1836" s="25" t="str">
        <f t="shared" ca="1" si="290"/>
        <v/>
      </c>
      <c r="S1836" s="25" t="str">
        <f t="shared" ca="1" si="290"/>
        <v/>
      </c>
      <c r="T1836" s="25" t="str">
        <f t="shared" ca="1" si="290"/>
        <v/>
      </c>
      <c r="U1836" s="25" t="str">
        <f t="shared" ca="1" si="290"/>
        <v/>
      </c>
    </row>
    <row r="1837" spans="1:21" ht="13.5" customHeight="1">
      <c r="A1837" s="20" t="str">
        <f t="shared" ca="1" si="297"/>
        <v>Belt of Incredible Dexterity</v>
      </c>
      <c r="B1837" s="20" t="str">
        <f t="shared" ca="1" si="296"/>
        <v>b72fd6a5-24e8-4557-88a2-fbc09882cac5</v>
      </c>
      <c r="C1837" s="20" t="str">
        <f t="shared" ca="1" si="296"/>
        <v>Rngr</v>
      </c>
      <c r="D1837" s="20" t="str">
        <f t="shared" ca="1" si="296"/>
        <v>3</v>
      </c>
      <c r="E1837" s="20" t="str">
        <f t="shared" ca="1" si="296"/>
        <v/>
      </c>
      <c r="F1837" s="20" t="str">
        <f t="shared" ca="1" si="296"/>
        <v/>
      </c>
      <c r="G1837" s="20" t="str">
        <f t="shared" ca="1" si="296"/>
        <v/>
      </c>
      <c r="H1837" s="20" t="str">
        <f t="shared" ca="1" si="296"/>
        <v/>
      </c>
      <c r="I1837" s="20" t="str">
        <f t="shared" ca="1" si="296"/>
        <v/>
      </c>
      <c r="J1837" s="20" t="str">
        <f t="shared" ca="1" si="296"/>
        <v/>
      </c>
      <c r="K1837" s="20" t="str">
        <f t="shared" ca="1" si="296"/>
        <v/>
      </c>
      <c r="L1837" s="20" t="str">
        <f t="shared" ca="1" si="296"/>
        <v/>
      </c>
      <c r="M1837" s="20" t="str">
        <f t="shared" ca="1" si="296"/>
        <v/>
      </c>
      <c r="N1837" s="20" t="str">
        <f t="shared" ca="1" si="296"/>
        <v/>
      </c>
      <c r="O1837" s="20" t="str">
        <f t="shared" ca="1" si="296"/>
        <v/>
      </c>
      <c r="P1837" s="25" t="str">
        <f t="shared" ca="1" si="296"/>
        <v/>
      </c>
      <c r="Q1837" s="25" t="str">
        <f t="shared" ca="1" si="296"/>
        <v/>
      </c>
      <c r="R1837" s="25" t="str">
        <f t="shared" ca="1" si="290"/>
        <v/>
      </c>
      <c r="S1837" s="25" t="str">
        <f t="shared" ca="1" si="290"/>
        <v/>
      </c>
      <c r="T1837" s="25" t="str">
        <f t="shared" ca="1" si="290"/>
        <v/>
      </c>
      <c r="U1837" s="25" t="str">
        <f t="shared" ca="1" si="290"/>
        <v/>
      </c>
    </row>
    <row r="1838" spans="1:21" ht="13.5" customHeight="1">
      <c r="A1838" s="20" t="str">
        <f t="shared" ca="1" si="297"/>
        <v>Rabbit's Foot</v>
      </c>
      <c r="B1838" s="20" t="str">
        <f t="shared" ca="1" si="296"/>
        <v>3ffd2208-7910-4d73-91cd-3b2ed739530a</v>
      </c>
      <c r="C1838" s="20" t="str">
        <f t="shared" ca="1" si="296"/>
        <v>Rngr</v>
      </c>
      <c r="D1838" s="20" t="str">
        <f t="shared" ca="1" si="296"/>
        <v>4</v>
      </c>
      <c r="E1838" s="20" t="str">
        <f t="shared" ca="1" si="296"/>
        <v/>
      </c>
      <c r="F1838" s="20" t="str">
        <f t="shared" ca="1" si="296"/>
        <v/>
      </c>
      <c r="G1838" s="20" t="str">
        <f t="shared" ca="1" si="296"/>
        <v/>
      </c>
      <c r="H1838" s="20" t="str">
        <f t="shared" ca="1" si="296"/>
        <v/>
      </c>
      <c r="I1838" s="20" t="str">
        <f t="shared" ca="1" si="296"/>
        <v/>
      </c>
      <c r="J1838" s="20" t="str">
        <f t="shared" ca="1" si="296"/>
        <v/>
      </c>
      <c r="K1838" s="20" t="str">
        <f t="shared" ca="1" si="296"/>
        <v/>
      </c>
      <c r="L1838" s="20" t="str">
        <f t="shared" ca="1" si="296"/>
        <v/>
      </c>
      <c r="M1838" s="20" t="str">
        <f t="shared" ca="1" si="296"/>
        <v/>
      </c>
      <c r="N1838" s="20" t="str">
        <f t="shared" ca="1" si="296"/>
        <v/>
      </c>
      <c r="O1838" s="20" t="str">
        <f t="shared" ca="1" si="296"/>
        <v/>
      </c>
      <c r="P1838" s="25" t="str">
        <f t="shared" ca="1" si="296"/>
        <v/>
      </c>
      <c r="Q1838" s="25" t="str">
        <f t="shared" ca="1" si="296"/>
        <v/>
      </c>
      <c r="R1838" s="25" t="str">
        <f t="shared" ca="1" si="290"/>
        <v/>
      </c>
      <c r="S1838" s="25" t="str">
        <f t="shared" ca="1" si="290"/>
        <v/>
      </c>
      <c r="T1838" s="25" t="str">
        <f t="shared" ca="1" si="290"/>
        <v/>
      </c>
      <c r="U1838" s="25" t="str">
        <f t="shared" ca="1" si="290"/>
        <v/>
      </c>
    </row>
    <row r="1839" spans="1:21" ht="13.5" customHeight="1">
      <c r="A1839" s="20" t="str">
        <f t="shared" ca="1" si="297"/>
        <v>Pure Holy Water</v>
      </c>
      <c r="B1839" s="20" t="str">
        <f t="shared" ca="1" si="296"/>
        <v>f0008b60-2490-4a4e-b2c6-6b973f247767</v>
      </c>
      <c r="C1839" s="20" t="str">
        <f t="shared" ca="1" si="296"/>
        <v>Rngr</v>
      </c>
      <c r="D1839" s="20" t="str">
        <f t="shared" ca="1" si="296"/>
        <v>5</v>
      </c>
      <c r="E1839" s="20" t="str">
        <f t="shared" ca="1" si="296"/>
        <v/>
      </c>
      <c r="F1839" s="20" t="str">
        <f t="shared" ca="1" si="296"/>
        <v/>
      </c>
      <c r="G1839" s="20" t="str">
        <f t="shared" ca="1" si="296"/>
        <v/>
      </c>
      <c r="H1839" s="20" t="str">
        <f t="shared" ca="1" si="296"/>
        <v/>
      </c>
      <c r="I1839" s="20" t="str">
        <f t="shared" ca="1" si="296"/>
        <v/>
      </c>
      <c r="J1839" s="20" t="str">
        <f t="shared" ca="1" si="296"/>
        <v/>
      </c>
      <c r="K1839" s="20" t="str">
        <f t="shared" ca="1" si="296"/>
        <v/>
      </c>
      <c r="L1839" s="20" t="str">
        <f t="shared" ca="1" si="296"/>
        <v/>
      </c>
      <c r="M1839" s="20" t="str">
        <f t="shared" ca="1" si="296"/>
        <v/>
      </c>
      <c r="N1839" s="20" t="str">
        <f t="shared" ca="1" si="296"/>
        <v/>
      </c>
      <c r="O1839" s="20" t="str">
        <f t="shared" ca="1" si="296"/>
        <v/>
      </c>
      <c r="P1839" s="25" t="str">
        <f t="shared" ca="1" si="296"/>
        <v/>
      </c>
      <c r="Q1839" s="25" t="str">
        <f t="shared" ca="1" si="296"/>
        <v/>
      </c>
      <c r="R1839" s="25" t="str">
        <f t="shared" ca="1" si="290"/>
        <v/>
      </c>
      <c r="S1839" s="25" t="str">
        <f t="shared" ca="1" si="290"/>
        <v/>
      </c>
      <c r="T1839" s="25" t="str">
        <f t="shared" ca="1" si="290"/>
        <v/>
      </c>
      <c r="U1839" s="25" t="str">
        <f t="shared" ref="R1839:U1902" ca="1" si="298">IF(INDIRECT(ADDRESS(ROW(),COLUMN(),,,"Details"))="","",SUBSTITUTE(SUBSTITUTE(INDIRECT(ADDRESS(ROW(),COLUMN(),,,"Details")),"
","&amp;#10;"),"""","&amp;quot;"))</f>
        <v/>
      </c>
    </row>
    <row r="1840" spans="1:21" ht="13.5" customHeight="1">
      <c r="A1840" s="20" t="str">
        <f t="shared" ca="1" si="297"/>
        <v>Belt of Physical Might</v>
      </c>
      <c r="B1840" s="20" t="str">
        <f t="shared" ca="1" si="296"/>
        <v>f81f73a5-2142-4167-9255-1d98dc0c18c5</v>
      </c>
      <c r="C1840" s="20" t="str">
        <f t="shared" ca="1" si="296"/>
        <v>Rngr</v>
      </c>
      <c r="D1840" s="20" t="str">
        <f t="shared" ca="1" si="296"/>
        <v>6</v>
      </c>
      <c r="E1840" s="20" t="str">
        <f t="shared" ca="1" si="296"/>
        <v/>
      </c>
      <c r="F1840" s="20" t="str">
        <f t="shared" ca="1" si="296"/>
        <v/>
      </c>
      <c r="G1840" s="20" t="str">
        <f t="shared" ca="1" si="296"/>
        <v/>
      </c>
      <c r="H1840" s="20" t="str">
        <f t="shared" ca="1" si="296"/>
        <v/>
      </c>
      <c r="I1840" s="20" t="str">
        <f t="shared" ca="1" si="296"/>
        <v/>
      </c>
      <c r="J1840" s="20" t="str">
        <f t="shared" ca="1" si="296"/>
        <v/>
      </c>
      <c r="K1840" s="20" t="str">
        <f t="shared" ca="1" si="296"/>
        <v/>
      </c>
      <c r="L1840" s="20" t="str">
        <f t="shared" ca="1" si="296"/>
        <v/>
      </c>
      <c r="M1840" s="20" t="str">
        <f t="shared" ca="1" si="296"/>
        <v/>
      </c>
      <c r="N1840" s="20" t="str">
        <f t="shared" ca="1" si="296"/>
        <v/>
      </c>
      <c r="O1840" s="20" t="str">
        <f t="shared" ca="1" si="296"/>
        <v/>
      </c>
      <c r="P1840" s="25" t="str">
        <f t="shared" ca="1" si="296"/>
        <v/>
      </c>
      <c r="Q1840" s="25" t="str">
        <f t="shared" ca="1" si="296"/>
        <v/>
      </c>
      <c r="R1840" s="25" t="str">
        <f t="shared" ca="1" si="298"/>
        <v/>
      </c>
      <c r="S1840" s="25" t="str">
        <f t="shared" ca="1" si="298"/>
        <v/>
      </c>
      <c r="T1840" s="25" t="str">
        <f t="shared" ca="1" si="298"/>
        <v/>
      </c>
      <c r="U1840" s="25" t="str">
        <f t="shared" ca="1" si="298"/>
        <v/>
      </c>
    </row>
    <row r="1841" spans="1:21" ht="13.5" customHeight="1">
      <c r="A1841" s="20" t="str">
        <f t="shared" ca="1" si="297"/>
        <v>Crow</v>
      </c>
      <c r="B1841" s="20" t="str">
        <f t="shared" ca="1" si="296"/>
        <v>f96cd441-9e21-48b0-a563-777c316d7d77</v>
      </c>
      <c r="C1841" s="20" t="str">
        <f t="shared" ca="1" si="296"/>
        <v>Rngr</v>
      </c>
      <c r="D1841" s="20" t="str">
        <f t="shared" ca="1" si="296"/>
        <v>B</v>
      </c>
      <c r="E1841" s="20" t="str">
        <f t="shared" ca="1" si="296"/>
        <v/>
      </c>
      <c r="F1841" s="20" t="str">
        <f t="shared" ca="1" si="296"/>
        <v/>
      </c>
      <c r="G1841" s="20" t="str">
        <f t="shared" ca="1" si="296"/>
        <v/>
      </c>
      <c r="H1841" s="20" t="str">
        <f t="shared" ca="1" si="296"/>
        <v/>
      </c>
      <c r="I1841" s="20" t="str">
        <f t="shared" ca="1" si="296"/>
        <v/>
      </c>
      <c r="J1841" s="20" t="str">
        <f t="shared" ca="1" si="296"/>
        <v/>
      </c>
      <c r="K1841" s="20" t="str">
        <f t="shared" ca="1" si="296"/>
        <v/>
      </c>
      <c r="L1841" s="20" t="str">
        <f t="shared" ca="1" si="296"/>
        <v/>
      </c>
      <c r="M1841" s="20" t="str">
        <f t="shared" ca="1" si="296"/>
        <v/>
      </c>
      <c r="N1841" s="20" t="str">
        <f t="shared" ca="1" si="296"/>
        <v/>
      </c>
      <c r="O1841" s="20" t="str">
        <f t="shared" ca="1" si="296"/>
        <v/>
      </c>
      <c r="P1841" s="25" t="str">
        <f t="shared" ca="1" si="296"/>
        <v/>
      </c>
      <c r="Q1841" s="25" t="str">
        <f t="shared" ca="1" si="296"/>
        <v/>
      </c>
      <c r="R1841" s="25" t="str">
        <f t="shared" ca="1" si="298"/>
        <v/>
      </c>
      <c r="S1841" s="25" t="str">
        <f t="shared" ca="1" si="298"/>
        <v/>
      </c>
      <c r="T1841" s="25" t="str">
        <f t="shared" ca="1" si="298"/>
        <v/>
      </c>
      <c r="U1841" s="25" t="str">
        <f t="shared" ca="1" si="298"/>
        <v/>
      </c>
    </row>
    <row r="1842" spans="1:21" ht="13.5" customHeight="1">
      <c r="A1842" s="20" t="str">
        <f t="shared" ca="1" si="297"/>
        <v>Fox</v>
      </c>
      <c r="B1842" s="20" t="str">
        <f t="shared" ref="B1842:Q1851" ca="1" si="299">IF(INDIRECT(ADDRESS(ROW(),COLUMN(),,,"Details"))="","",SUBSTITUTE(SUBSTITUTE(INDIRECT(ADDRESS(ROW(),COLUMN(),,,"Details")),"
","&amp;#10;"),"""","&amp;quot;"))</f>
        <v>a85d5ee2-7e9c-49e5-a5b1-fe625df11d27</v>
      </c>
      <c r="C1842" s="20" t="str">
        <f t="shared" ca="1" si="299"/>
        <v>Rngr</v>
      </c>
      <c r="D1842" s="20" t="str">
        <f t="shared" ca="1" si="299"/>
        <v>B</v>
      </c>
      <c r="E1842" s="20" t="str">
        <f t="shared" ca="1" si="299"/>
        <v/>
      </c>
      <c r="F1842" s="20" t="str">
        <f t="shared" ca="1" si="299"/>
        <v/>
      </c>
      <c r="G1842" s="20" t="str">
        <f t="shared" ca="1" si="299"/>
        <v/>
      </c>
      <c r="H1842" s="20" t="str">
        <f t="shared" ca="1" si="299"/>
        <v/>
      </c>
      <c r="I1842" s="20" t="str">
        <f t="shared" ca="1" si="299"/>
        <v/>
      </c>
      <c r="J1842" s="20" t="str">
        <f t="shared" ca="1" si="299"/>
        <v/>
      </c>
      <c r="K1842" s="20" t="str">
        <f t="shared" ca="1" si="299"/>
        <v/>
      </c>
      <c r="L1842" s="20" t="str">
        <f t="shared" ca="1" si="299"/>
        <v/>
      </c>
      <c r="M1842" s="20" t="str">
        <f t="shared" ca="1" si="299"/>
        <v/>
      </c>
      <c r="N1842" s="20" t="str">
        <f t="shared" ca="1" si="299"/>
        <v/>
      </c>
      <c r="O1842" s="20" t="str">
        <f t="shared" ca="1" si="299"/>
        <v/>
      </c>
      <c r="P1842" s="25" t="str">
        <f t="shared" ca="1" si="299"/>
        <v/>
      </c>
      <c r="Q1842" s="25" t="str">
        <f t="shared" ca="1" si="299"/>
        <v/>
      </c>
      <c r="R1842" s="25" t="str">
        <f t="shared" ca="1" si="298"/>
        <v/>
      </c>
      <c r="S1842" s="25" t="str">
        <f t="shared" ca="1" si="298"/>
        <v/>
      </c>
      <c r="T1842" s="25" t="str">
        <f t="shared" ca="1" si="298"/>
        <v/>
      </c>
      <c r="U1842" s="25" t="str">
        <f t="shared" ca="1" si="298"/>
        <v/>
      </c>
    </row>
    <row r="1843" spans="1:21" ht="13.5" customHeight="1">
      <c r="A1843" s="20" t="str">
        <f t="shared" ca="1" si="297"/>
        <v>Snow Leopard</v>
      </c>
      <c r="B1843" s="20" t="str">
        <f t="shared" ca="1" si="299"/>
        <v>cefbb06a-930f-4ba9-8fc3-aa6558c64d30</v>
      </c>
      <c r="C1843" s="20" t="str">
        <f t="shared" ca="1" si="299"/>
        <v>Rngr</v>
      </c>
      <c r="D1843" s="20" t="str">
        <f t="shared" ca="1" si="299"/>
        <v>B</v>
      </c>
      <c r="E1843" s="20" t="str">
        <f t="shared" ca="1" si="299"/>
        <v/>
      </c>
      <c r="F1843" s="20" t="str">
        <f t="shared" ca="1" si="299"/>
        <v/>
      </c>
      <c r="G1843" s="20" t="str">
        <f t="shared" ca="1" si="299"/>
        <v/>
      </c>
      <c r="H1843" s="20" t="str">
        <f t="shared" ca="1" si="299"/>
        <v/>
      </c>
      <c r="I1843" s="20" t="str">
        <f t="shared" ca="1" si="299"/>
        <v/>
      </c>
      <c r="J1843" s="20" t="str">
        <f t="shared" ca="1" si="299"/>
        <v/>
      </c>
      <c r="K1843" s="20" t="str">
        <f t="shared" ca="1" si="299"/>
        <v/>
      </c>
      <c r="L1843" s="20" t="str">
        <f t="shared" ca="1" si="299"/>
        <v/>
      </c>
      <c r="M1843" s="20" t="str">
        <f t="shared" ca="1" si="299"/>
        <v/>
      </c>
      <c r="N1843" s="20" t="str">
        <f t="shared" ca="1" si="299"/>
        <v/>
      </c>
      <c r="O1843" s="20" t="str">
        <f t="shared" ca="1" si="299"/>
        <v/>
      </c>
      <c r="P1843" s="25" t="str">
        <f t="shared" ca="1" si="299"/>
        <v/>
      </c>
      <c r="Q1843" s="25" t="str">
        <f t="shared" ca="1" si="299"/>
        <v/>
      </c>
      <c r="R1843" s="25" t="str">
        <f t="shared" ca="1" si="298"/>
        <v/>
      </c>
      <c r="S1843" s="25" t="str">
        <f t="shared" ca="1" si="298"/>
        <v/>
      </c>
      <c r="T1843" s="25" t="str">
        <f t="shared" ca="1" si="298"/>
        <v/>
      </c>
      <c r="U1843" s="25" t="str">
        <f t="shared" ca="1" si="298"/>
        <v/>
      </c>
    </row>
    <row r="1844" spans="1:21" ht="13.5" customHeight="1">
      <c r="A1844" s="20" t="str">
        <f t="shared" ca="1" si="297"/>
        <v>Soldier</v>
      </c>
      <c r="B1844" s="20" t="str">
        <f t="shared" ca="1" si="299"/>
        <v>e728a789-a459-4fe2-b854-67cf3256275d</v>
      </c>
      <c r="C1844" s="20" t="str">
        <f t="shared" ca="1" si="299"/>
        <v>Rngr</v>
      </c>
      <c r="D1844" s="20" t="str">
        <f t="shared" ca="1" si="299"/>
        <v>B</v>
      </c>
      <c r="E1844" s="20" t="str">
        <f t="shared" ca="1" si="299"/>
        <v/>
      </c>
      <c r="F1844" s="20" t="str">
        <f t="shared" ca="1" si="299"/>
        <v/>
      </c>
      <c r="G1844" s="20" t="str">
        <f t="shared" ca="1" si="299"/>
        <v/>
      </c>
      <c r="H1844" s="20" t="str">
        <f t="shared" ca="1" si="299"/>
        <v/>
      </c>
      <c r="I1844" s="20" t="str">
        <f t="shared" ca="1" si="299"/>
        <v/>
      </c>
      <c r="J1844" s="20" t="str">
        <f t="shared" ca="1" si="299"/>
        <v/>
      </c>
      <c r="K1844" s="20" t="str">
        <f t="shared" ca="1" si="299"/>
        <v/>
      </c>
      <c r="L1844" s="20" t="str">
        <f t="shared" ca="1" si="299"/>
        <v/>
      </c>
      <c r="M1844" s="20" t="str">
        <f t="shared" ca="1" si="299"/>
        <v/>
      </c>
      <c r="N1844" s="20" t="str">
        <f t="shared" ca="1" si="299"/>
        <v/>
      </c>
      <c r="O1844" s="20" t="str">
        <f t="shared" ca="1" si="299"/>
        <v/>
      </c>
      <c r="P1844" s="25" t="str">
        <f t="shared" ca="1" si="299"/>
        <v/>
      </c>
      <c r="Q1844" s="25" t="str">
        <f t="shared" ca="1" si="299"/>
        <v/>
      </c>
      <c r="R1844" s="25" t="str">
        <f t="shared" ca="1" si="298"/>
        <v/>
      </c>
      <c r="S1844" s="25" t="str">
        <f t="shared" ca="1" si="298"/>
        <v/>
      </c>
      <c r="T1844" s="25" t="str">
        <f t="shared" ca="1" si="298"/>
        <v/>
      </c>
      <c r="U1844" s="25" t="str">
        <f t="shared" ca="1" si="298"/>
        <v/>
      </c>
    </row>
    <row r="1845" spans="1:21" ht="13.5" customHeight="1">
      <c r="A1845" s="20" t="str">
        <f t="shared" ca="1" si="297"/>
        <v>Dog</v>
      </c>
      <c r="B1845" s="20" t="str">
        <f t="shared" ca="1" si="299"/>
        <v>33f1b06a-89d8-4e76-9c56-295d9fb7be05</v>
      </c>
      <c r="C1845" s="20" t="str">
        <f t="shared" ca="1" si="299"/>
        <v>Rngr</v>
      </c>
      <c r="D1845" s="20" t="str">
        <f t="shared" ca="1" si="299"/>
        <v>1</v>
      </c>
      <c r="E1845" s="20" t="str">
        <f t="shared" ca="1" si="299"/>
        <v/>
      </c>
      <c r="F1845" s="20" t="str">
        <f t="shared" ca="1" si="299"/>
        <v/>
      </c>
      <c r="G1845" s="20" t="str">
        <f t="shared" ca="1" si="299"/>
        <v/>
      </c>
      <c r="H1845" s="20" t="str">
        <f t="shared" ca="1" si="299"/>
        <v/>
      </c>
      <c r="I1845" s="20" t="str">
        <f t="shared" ca="1" si="299"/>
        <v/>
      </c>
      <c r="J1845" s="20" t="str">
        <f t="shared" ca="1" si="299"/>
        <v/>
      </c>
      <c r="K1845" s="20" t="str">
        <f t="shared" ca="1" si="299"/>
        <v/>
      </c>
      <c r="L1845" s="20" t="str">
        <f t="shared" ca="1" si="299"/>
        <v/>
      </c>
      <c r="M1845" s="20" t="str">
        <f t="shared" ca="1" si="299"/>
        <v/>
      </c>
      <c r="N1845" s="20" t="str">
        <f t="shared" ca="1" si="299"/>
        <v/>
      </c>
      <c r="O1845" s="20" t="str">
        <f t="shared" ca="1" si="299"/>
        <v/>
      </c>
      <c r="P1845" s="25" t="str">
        <f t="shared" ca="1" si="299"/>
        <v/>
      </c>
      <c r="Q1845" s="25" t="str">
        <f t="shared" ca="1" si="299"/>
        <v/>
      </c>
      <c r="R1845" s="25" t="str">
        <f t="shared" ca="1" si="298"/>
        <v/>
      </c>
      <c r="S1845" s="25" t="str">
        <f t="shared" ca="1" si="298"/>
        <v/>
      </c>
      <c r="T1845" s="25" t="str">
        <f t="shared" ca="1" si="298"/>
        <v/>
      </c>
      <c r="U1845" s="25" t="str">
        <f t="shared" ca="1" si="298"/>
        <v/>
      </c>
    </row>
    <row r="1846" spans="1:21" ht="13.5" customHeight="1">
      <c r="A1846" s="20" t="str">
        <f t="shared" ca="1" si="297"/>
        <v>Toad</v>
      </c>
      <c r="B1846" s="20" t="str">
        <f t="shared" ca="1" si="299"/>
        <v>f5c8748c-8a85-4932-9ea8-387b15320137</v>
      </c>
      <c r="C1846" s="20" t="str">
        <f t="shared" ca="1" si="299"/>
        <v>Rngr</v>
      </c>
      <c r="D1846" s="20" t="str">
        <f t="shared" ca="1" si="299"/>
        <v>1</v>
      </c>
      <c r="E1846" s="20" t="str">
        <f t="shared" ca="1" si="299"/>
        <v/>
      </c>
      <c r="F1846" s="20" t="str">
        <f t="shared" ca="1" si="299"/>
        <v/>
      </c>
      <c r="G1846" s="20" t="str">
        <f t="shared" ca="1" si="299"/>
        <v/>
      </c>
      <c r="H1846" s="20" t="str">
        <f t="shared" ca="1" si="299"/>
        <v/>
      </c>
      <c r="I1846" s="20" t="str">
        <f t="shared" ca="1" si="299"/>
        <v/>
      </c>
      <c r="J1846" s="20" t="str">
        <f t="shared" ca="1" si="299"/>
        <v/>
      </c>
      <c r="K1846" s="20" t="str">
        <f t="shared" ca="1" si="299"/>
        <v/>
      </c>
      <c r="L1846" s="20" t="str">
        <f t="shared" ca="1" si="299"/>
        <v/>
      </c>
      <c r="M1846" s="20" t="str">
        <f t="shared" ca="1" si="299"/>
        <v/>
      </c>
      <c r="N1846" s="20" t="str">
        <f t="shared" ca="1" si="299"/>
        <v/>
      </c>
      <c r="O1846" s="20" t="str">
        <f t="shared" ca="1" si="299"/>
        <v/>
      </c>
      <c r="P1846" s="25" t="str">
        <f t="shared" ca="1" si="299"/>
        <v/>
      </c>
      <c r="Q1846" s="25" t="str">
        <f t="shared" ca="1" si="299"/>
        <v/>
      </c>
      <c r="R1846" s="25" t="str">
        <f t="shared" ca="1" si="298"/>
        <v/>
      </c>
      <c r="S1846" s="25" t="str">
        <f t="shared" ca="1" si="298"/>
        <v/>
      </c>
      <c r="T1846" s="25" t="str">
        <f t="shared" ca="1" si="298"/>
        <v/>
      </c>
      <c r="U1846" s="25" t="str">
        <f t="shared" ca="1" si="298"/>
        <v/>
      </c>
    </row>
    <row r="1847" spans="1:21" ht="13.5" customHeight="1">
      <c r="A1847" s="20" t="str">
        <f t="shared" ca="1" si="297"/>
        <v>Archer</v>
      </c>
      <c r="B1847" s="20" t="str">
        <f t="shared" ca="1" si="299"/>
        <v>d0781e17-ef08-4ee5-a81a-769c82be359e</v>
      </c>
      <c r="C1847" s="20" t="str">
        <f t="shared" ca="1" si="299"/>
        <v>Rngr</v>
      </c>
      <c r="D1847" s="20" t="str">
        <f t="shared" ca="1" si="299"/>
        <v>2</v>
      </c>
      <c r="E1847" s="20" t="str">
        <f t="shared" ca="1" si="299"/>
        <v/>
      </c>
      <c r="F1847" s="20" t="str">
        <f t="shared" ca="1" si="299"/>
        <v/>
      </c>
      <c r="G1847" s="20" t="str">
        <f t="shared" ca="1" si="299"/>
        <v/>
      </c>
      <c r="H1847" s="20" t="str">
        <f t="shared" ca="1" si="299"/>
        <v/>
      </c>
      <c r="I1847" s="20" t="str">
        <f t="shared" ca="1" si="299"/>
        <v/>
      </c>
      <c r="J1847" s="20" t="str">
        <f t="shared" ca="1" si="299"/>
        <v/>
      </c>
      <c r="K1847" s="20" t="str">
        <f t="shared" ca="1" si="299"/>
        <v/>
      </c>
      <c r="L1847" s="20" t="str">
        <f t="shared" ca="1" si="299"/>
        <v/>
      </c>
      <c r="M1847" s="20" t="str">
        <f t="shared" ca="1" si="299"/>
        <v/>
      </c>
      <c r="N1847" s="20" t="str">
        <f t="shared" ca="1" si="299"/>
        <v/>
      </c>
      <c r="O1847" s="20" t="str">
        <f t="shared" ca="1" si="299"/>
        <v/>
      </c>
      <c r="P1847" s="25" t="str">
        <f t="shared" ca="1" si="299"/>
        <v/>
      </c>
      <c r="Q1847" s="25" t="str">
        <f t="shared" ca="1" si="299"/>
        <v/>
      </c>
      <c r="R1847" s="25" t="str">
        <f t="shared" ca="1" si="298"/>
        <v/>
      </c>
      <c r="S1847" s="25" t="str">
        <f t="shared" ca="1" si="298"/>
        <v/>
      </c>
      <c r="T1847" s="25" t="str">
        <f t="shared" ca="1" si="298"/>
        <v/>
      </c>
      <c r="U1847" s="25" t="str">
        <f t="shared" ca="1" si="298"/>
        <v/>
      </c>
    </row>
    <row r="1848" spans="1:21" ht="13.5" customHeight="1">
      <c r="A1848" s="20" t="str">
        <f t="shared" ca="1" si="297"/>
        <v>Saber-Toothed Tiger</v>
      </c>
      <c r="B1848" s="20" t="str">
        <f t="shared" ca="1" si="299"/>
        <v>5c07889b-c68e-4e40-80ce-80d64fa36a8b</v>
      </c>
      <c r="C1848" s="20" t="str">
        <f t="shared" ca="1" si="299"/>
        <v>Rngr</v>
      </c>
      <c r="D1848" s="20" t="str">
        <f t="shared" ca="1" si="299"/>
        <v>2</v>
      </c>
      <c r="E1848" s="20" t="str">
        <f t="shared" ca="1" si="299"/>
        <v/>
      </c>
      <c r="F1848" s="20" t="str">
        <f t="shared" ca="1" si="299"/>
        <v/>
      </c>
      <c r="G1848" s="20" t="str">
        <f t="shared" ca="1" si="299"/>
        <v/>
      </c>
      <c r="H1848" s="20" t="str">
        <f t="shared" ca="1" si="299"/>
        <v/>
      </c>
      <c r="I1848" s="20" t="str">
        <f t="shared" ca="1" si="299"/>
        <v/>
      </c>
      <c r="J1848" s="20" t="str">
        <f t="shared" ca="1" si="299"/>
        <v/>
      </c>
      <c r="K1848" s="20" t="str">
        <f t="shared" ca="1" si="299"/>
        <v/>
      </c>
      <c r="L1848" s="20" t="str">
        <f t="shared" ca="1" si="299"/>
        <v/>
      </c>
      <c r="M1848" s="20" t="str">
        <f t="shared" ca="1" si="299"/>
        <v/>
      </c>
      <c r="N1848" s="20" t="str">
        <f t="shared" ca="1" si="299"/>
        <v/>
      </c>
      <c r="O1848" s="20" t="str">
        <f t="shared" ca="1" si="299"/>
        <v/>
      </c>
      <c r="P1848" s="25" t="str">
        <f t="shared" ca="1" si="299"/>
        <v/>
      </c>
      <c r="Q1848" s="25" t="str">
        <f t="shared" ca="1" si="299"/>
        <v/>
      </c>
      <c r="R1848" s="25" t="str">
        <f t="shared" ca="1" si="298"/>
        <v/>
      </c>
      <c r="S1848" s="25" t="str">
        <f t="shared" ca="1" si="298"/>
        <v/>
      </c>
      <c r="T1848" s="25" t="str">
        <f t="shared" ca="1" si="298"/>
        <v/>
      </c>
      <c r="U1848" s="25" t="str">
        <f t="shared" ca="1" si="298"/>
        <v/>
      </c>
    </row>
    <row r="1849" spans="1:21" ht="13.5" customHeight="1">
      <c r="A1849" s="20" t="str">
        <f t="shared" ca="1" si="297"/>
        <v>Giant Badger</v>
      </c>
      <c r="B1849" s="20" t="str">
        <f t="shared" ca="1" si="299"/>
        <v>1458b18b-c9b3-4263-8533-899a3dacb8c8</v>
      </c>
      <c r="C1849" s="20" t="str">
        <f t="shared" ca="1" si="299"/>
        <v>Rngr</v>
      </c>
      <c r="D1849" s="20" t="str">
        <f t="shared" ca="1" si="299"/>
        <v>3</v>
      </c>
      <c r="E1849" s="20" t="str">
        <f t="shared" ca="1" si="299"/>
        <v/>
      </c>
      <c r="F1849" s="20" t="str">
        <f t="shared" ca="1" si="299"/>
        <v/>
      </c>
      <c r="G1849" s="20" t="str">
        <f t="shared" ca="1" si="299"/>
        <v/>
      </c>
      <c r="H1849" s="20" t="str">
        <f t="shared" ca="1" si="299"/>
        <v/>
      </c>
      <c r="I1849" s="20" t="str">
        <f t="shared" ca="1" si="299"/>
        <v/>
      </c>
      <c r="J1849" s="20" t="str">
        <f t="shared" ca="1" si="299"/>
        <v/>
      </c>
      <c r="K1849" s="20" t="str">
        <f t="shared" ca="1" si="299"/>
        <v/>
      </c>
      <c r="L1849" s="20" t="str">
        <f t="shared" ca="1" si="299"/>
        <v/>
      </c>
      <c r="M1849" s="20" t="str">
        <f t="shared" ca="1" si="299"/>
        <v/>
      </c>
      <c r="N1849" s="20" t="str">
        <f t="shared" ca="1" si="299"/>
        <v/>
      </c>
      <c r="O1849" s="20" t="str">
        <f t="shared" ca="1" si="299"/>
        <v/>
      </c>
      <c r="P1849" s="25" t="str">
        <f t="shared" ca="1" si="299"/>
        <v/>
      </c>
      <c r="Q1849" s="25" t="str">
        <f t="shared" ca="1" si="299"/>
        <v/>
      </c>
      <c r="R1849" s="25" t="str">
        <f t="shared" ca="1" si="298"/>
        <v/>
      </c>
      <c r="S1849" s="25" t="str">
        <f t="shared" ca="1" si="298"/>
        <v/>
      </c>
      <c r="T1849" s="25" t="str">
        <f t="shared" ca="1" si="298"/>
        <v/>
      </c>
      <c r="U1849" s="25" t="str">
        <f t="shared" ca="1" si="298"/>
        <v/>
      </c>
    </row>
    <row r="1850" spans="1:21" ht="13.5" customHeight="1">
      <c r="A1850" s="20" t="str">
        <f t="shared" ca="1" si="297"/>
        <v>Monkey</v>
      </c>
      <c r="B1850" s="20" t="str">
        <f t="shared" ca="1" si="299"/>
        <v>f436a4d7-13e2-4a66-a82d-dad9e2037b10</v>
      </c>
      <c r="C1850" s="20" t="str">
        <f t="shared" ca="1" si="299"/>
        <v>Rngr</v>
      </c>
      <c r="D1850" s="20" t="str">
        <f t="shared" ca="1" si="299"/>
        <v>3</v>
      </c>
      <c r="E1850" s="20" t="str">
        <f t="shared" ca="1" si="299"/>
        <v/>
      </c>
      <c r="F1850" s="20" t="str">
        <f t="shared" ca="1" si="299"/>
        <v/>
      </c>
      <c r="G1850" s="20" t="str">
        <f t="shared" ca="1" si="299"/>
        <v/>
      </c>
      <c r="H1850" s="20" t="str">
        <f t="shared" ca="1" si="299"/>
        <v/>
      </c>
      <c r="I1850" s="20" t="str">
        <f t="shared" ca="1" si="299"/>
        <v/>
      </c>
      <c r="J1850" s="20" t="str">
        <f t="shared" ca="1" si="299"/>
        <v/>
      </c>
      <c r="K1850" s="20" t="str">
        <f t="shared" ca="1" si="299"/>
        <v/>
      </c>
      <c r="L1850" s="20" t="str">
        <f t="shared" ca="1" si="299"/>
        <v/>
      </c>
      <c r="M1850" s="20" t="str">
        <f t="shared" ca="1" si="299"/>
        <v/>
      </c>
      <c r="N1850" s="20" t="str">
        <f t="shared" ca="1" si="299"/>
        <v/>
      </c>
      <c r="O1850" s="20" t="str">
        <f t="shared" ca="1" si="299"/>
        <v/>
      </c>
      <c r="P1850" s="25" t="str">
        <f t="shared" ca="1" si="299"/>
        <v/>
      </c>
      <c r="Q1850" s="25" t="str">
        <f t="shared" ca="1" si="299"/>
        <v/>
      </c>
      <c r="R1850" s="25" t="str">
        <f t="shared" ca="1" si="298"/>
        <v/>
      </c>
      <c r="S1850" s="25" t="str">
        <f t="shared" ca="1" si="298"/>
        <v/>
      </c>
      <c r="T1850" s="25" t="str">
        <f t="shared" ca="1" si="298"/>
        <v/>
      </c>
      <c r="U1850" s="25" t="str">
        <f t="shared" ca="1" si="298"/>
        <v/>
      </c>
    </row>
    <row r="1851" spans="1:21" ht="13.5" customHeight="1">
      <c r="A1851" s="20" t="str">
        <f t="shared" ca="1" si="297"/>
        <v>Lizard</v>
      </c>
      <c r="B1851" s="20" t="str">
        <f t="shared" ca="1" si="299"/>
        <v>8437bff9-1747-4707-9621-548c830d27dd</v>
      </c>
      <c r="C1851" s="20" t="str">
        <f t="shared" ca="1" si="299"/>
        <v>Rngr</v>
      </c>
      <c r="D1851" s="20" t="str">
        <f t="shared" ca="1" si="299"/>
        <v>4</v>
      </c>
      <c r="E1851" s="20" t="str">
        <f t="shared" ca="1" si="299"/>
        <v/>
      </c>
      <c r="F1851" s="20" t="str">
        <f t="shared" ca="1" si="299"/>
        <v/>
      </c>
      <c r="G1851" s="20" t="str">
        <f t="shared" ca="1" si="299"/>
        <v/>
      </c>
      <c r="H1851" s="20" t="str">
        <f t="shared" ca="1" si="299"/>
        <v/>
      </c>
      <c r="I1851" s="20" t="str">
        <f t="shared" ca="1" si="299"/>
        <v/>
      </c>
      <c r="J1851" s="20" t="str">
        <f t="shared" ca="1" si="299"/>
        <v/>
      </c>
      <c r="K1851" s="20" t="str">
        <f t="shared" ca="1" si="299"/>
        <v/>
      </c>
      <c r="L1851" s="20" t="str">
        <f t="shared" ca="1" si="299"/>
        <v/>
      </c>
      <c r="M1851" s="20" t="str">
        <f t="shared" ca="1" si="299"/>
        <v/>
      </c>
      <c r="N1851" s="20" t="str">
        <f t="shared" ca="1" si="299"/>
        <v/>
      </c>
      <c r="O1851" s="20" t="str">
        <f t="shared" ca="1" si="299"/>
        <v/>
      </c>
      <c r="P1851" s="25" t="str">
        <f t="shared" ca="1" si="299"/>
        <v/>
      </c>
      <c r="Q1851" s="25" t="str">
        <f t="shared" ca="1" si="299"/>
        <v/>
      </c>
      <c r="R1851" s="25" t="str">
        <f t="shared" ca="1" si="298"/>
        <v/>
      </c>
      <c r="S1851" s="25" t="str">
        <f t="shared" ca="1" si="298"/>
        <v/>
      </c>
      <c r="T1851" s="25" t="str">
        <f t="shared" ca="1" si="298"/>
        <v/>
      </c>
      <c r="U1851" s="25" t="str">
        <f t="shared" ca="1" si="298"/>
        <v/>
      </c>
    </row>
    <row r="1852" spans="1:21" ht="13.5" customHeight="1">
      <c r="A1852" s="20" t="str">
        <f t="shared" ca="1" si="297"/>
        <v>Merchant Lord</v>
      </c>
      <c r="B1852" s="20" t="str">
        <f t="shared" ref="B1852:Q1861" ca="1" si="300">IF(INDIRECT(ADDRESS(ROW(),COLUMN(),,,"Details"))="","",SUBSTITUTE(SUBSTITUTE(INDIRECT(ADDRESS(ROW(),COLUMN(),,,"Details")),"
","&amp;#10;"),"""","&amp;quot;"))</f>
        <v>73639226-21c5-4fa7-954c-28e20e042839</v>
      </c>
      <c r="C1852" s="20" t="str">
        <f t="shared" ca="1" si="300"/>
        <v>Rngr</v>
      </c>
      <c r="D1852" s="20" t="str">
        <f t="shared" ca="1" si="300"/>
        <v>4</v>
      </c>
      <c r="E1852" s="20" t="str">
        <f t="shared" ca="1" si="300"/>
        <v/>
      </c>
      <c r="F1852" s="20" t="str">
        <f t="shared" ca="1" si="300"/>
        <v/>
      </c>
      <c r="G1852" s="20" t="str">
        <f t="shared" ca="1" si="300"/>
        <v/>
      </c>
      <c r="H1852" s="20" t="str">
        <f t="shared" ca="1" si="300"/>
        <v/>
      </c>
      <c r="I1852" s="20" t="str">
        <f t="shared" ca="1" si="300"/>
        <v/>
      </c>
      <c r="J1852" s="20" t="str">
        <f t="shared" ca="1" si="300"/>
        <v/>
      </c>
      <c r="K1852" s="20" t="str">
        <f t="shared" ca="1" si="300"/>
        <v/>
      </c>
      <c r="L1852" s="20" t="str">
        <f t="shared" ca="1" si="300"/>
        <v/>
      </c>
      <c r="M1852" s="20" t="str">
        <f t="shared" ca="1" si="300"/>
        <v/>
      </c>
      <c r="N1852" s="20" t="str">
        <f t="shared" ca="1" si="300"/>
        <v/>
      </c>
      <c r="O1852" s="20" t="str">
        <f t="shared" ca="1" si="300"/>
        <v/>
      </c>
      <c r="P1852" s="25" t="str">
        <f t="shared" ca="1" si="300"/>
        <v/>
      </c>
      <c r="Q1852" s="25" t="str">
        <f t="shared" ca="1" si="300"/>
        <v/>
      </c>
      <c r="R1852" s="25" t="str">
        <f t="shared" ca="1" si="298"/>
        <v/>
      </c>
      <c r="S1852" s="25" t="str">
        <f t="shared" ca="1" si="298"/>
        <v/>
      </c>
      <c r="T1852" s="25" t="str">
        <f t="shared" ca="1" si="298"/>
        <v/>
      </c>
      <c r="U1852" s="25" t="str">
        <f t="shared" ca="1" si="298"/>
        <v/>
      </c>
    </row>
    <row r="1853" spans="1:21" ht="13.5" customHeight="1">
      <c r="A1853" s="20" t="str">
        <f t="shared" ca="1" si="297"/>
        <v>Mountaineer</v>
      </c>
      <c r="B1853" s="20" t="str">
        <f t="shared" ca="1" si="300"/>
        <v>f2c383a6-ca84-4ae5-9f4e-7fcc6e3d369c</v>
      </c>
      <c r="C1853" s="20" t="str">
        <f t="shared" ca="1" si="300"/>
        <v>Rngr</v>
      </c>
      <c r="D1853" s="20" t="str">
        <f t="shared" ca="1" si="300"/>
        <v>5</v>
      </c>
      <c r="E1853" s="20" t="str">
        <f t="shared" ca="1" si="300"/>
        <v/>
      </c>
      <c r="F1853" s="20" t="str">
        <f t="shared" ca="1" si="300"/>
        <v/>
      </c>
      <c r="G1853" s="20" t="str">
        <f t="shared" ca="1" si="300"/>
        <v/>
      </c>
      <c r="H1853" s="20" t="str">
        <f t="shared" ca="1" si="300"/>
        <v/>
      </c>
      <c r="I1853" s="20" t="str">
        <f t="shared" ca="1" si="300"/>
        <v/>
      </c>
      <c r="J1853" s="20" t="str">
        <f t="shared" ca="1" si="300"/>
        <v/>
      </c>
      <c r="K1853" s="20" t="str">
        <f t="shared" ca="1" si="300"/>
        <v/>
      </c>
      <c r="L1853" s="20" t="str">
        <f t="shared" ca="1" si="300"/>
        <v/>
      </c>
      <c r="M1853" s="20" t="str">
        <f t="shared" ca="1" si="300"/>
        <v/>
      </c>
      <c r="N1853" s="20" t="str">
        <f t="shared" ca="1" si="300"/>
        <v/>
      </c>
      <c r="O1853" s="20" t="str">
        <f t="shared" ca="1" si="300"/>
        <v/>
      </c>
      <c r="P1853" s="25" t="str">
        <f t="shared" ca="1" si="300"/>
        <v/>
      </c>
      <c r="Q1853" s="25" t="str">
        <f t="shared" ca="1" si="300"/>
        <v/>
      </c>
      <c r="R1853" s="25" t="str">
        <f t="shared" ca="1" si="298"/>
        <v/>
      </c>
      <c r="S1853" s="25" t="str">
        <f t="shared" ca="1" si="298"/>
        <v/>
      </c>
      <c r="T1853" s="25" t="str">
        <f t="shared" ca="1" si="298"/>
        <v/>
      </c>
      <c r="U1853" s="25" t="str">
        <f t="shared" ca="1" si="298"/>
        <v/>
      </c>
    </row>
    <row r="1854" spans="1:21" ht="13.5" customHeight="1">
      <c r="A1854" s="20" t="str">
        <f t="shared" ca="1" si="297"/>
        <v>Sacred Killer</v>
      </c>
      <c r="B1854" s="20" t="str">
        <f t="shared" ca="1" si="300"/>
        <v>2269ebed-a87e-4e3e-b1fa-f382aebe1560</v>
      </c>
      <c r="C1854" s="20" t="str">
        <f t="shared" ca="1" si="300"/>
        <v>Rngr</v>
      </c>
      <c r="D1854" s="20" t="str">
        <f t="shared" ca="1" si="300"/>
        <v>5</v>
      </c>
      <c r="E1854" s="20" t="str">
        <f t="shared" ca="1" si="300"/>
        <v/>
      </c>
      <c r="F1854" s="20" t="str">
        <f t="shared" ca="1" si="300"/>
        <v/>
      </c>
      <c r="G1854" s="20" t="str">
        <f t="shared" ca="1" si="300"/>
        <v/>
      </c>
      <c r="H1854" s="20" t="str">
        <f t="shared" ca="1" si="300"/>
        <v/>
      </c>
      <c r="I1854" s="20" t="str">
        <f t="shared" ca="1" si="300"/>
        <v/>
      </c>
      <c r="J1854" s="20" t="str">
        <f t="shared" ca="1" si="300"/>
        <v/>
      </c>
      <c r="K1854" s="20" t="str">
        <f t="shared" ca="1" si="300"/>
        <v/>
      </c>
      <c r="L1854" s="20" t="str">
        <f t="shared" ca="1" si="300"/>
        <v/>
      </c>
      <c r="M1854" s="20" t="str">
        <f t="shared" ca="1" si="300"/>
        <v/>
      </c>
      <c r="N1854" s="20" t="str">
        <f t="shared" ca="1" si="300"/>
        <v/>
      </c>
      <c r="O1854" s="20" t="str">
        <f t="shared" ca="1" si="300"/>
        <v/>
      </c>
      <c r="P1854" s="25" t="str">
        <f t="shared" ca="1" si="300"/>
        <v/>
      </c>
      <c r="Q1854" s="25" t="str">
        <f t="shared" ca="1" si="300"/>
        <v/>
      </c>
      <c r="R1854" s="25" t="str">
        <f t="shared" ca="1" si="298"/>
        <v/>
      </c>
      <c r="S1854" s="25" t="str">
        <f t="shared" ca="1" si="298"/>
        <v/>
      </c>
      <c r="T1854" s="25" t="str">
        <f t="shared" ca="1" si="298"/>
        <v/>
      </c>
      <c r="U1854" s="25" t="str">
        <f t="shared" ca="1" si="298"/>
        <v/>
      </c>
    </row>
    <row r="1855" spans="1:21" ht="13.5" customHeight="1">
      <c r="A1855" s="20" t="str">
        <f t="shared" ca="1" si="297"/>
        <v>Clockwork Owl</v>
      </c>
      <c r="B1855" s="20" t="str">
        <f t="shared" ca="1" si="300"/>
        <v>08055f12-3471-486a-9c9f-11dd50563947</v>
      </c>
      <c r="C1855" s="20" t="str">
        <f t="shared" ca="1" si="300"/>
        <v>Rngr</v>
      </c>
      <c r="D1855" s="20" t="str">
        <f t="shared" ca="1" si="300"/>
        <v>6</v>
      </c>
      <c r="E1855" s="20" t="str">
        <f t="shared" ca="1" si="300"/>
        <v/>
      </c>
      <c r="F1855" s="20" t="str">
        <f t="shared" ca="1" si="300"/>
        <v/>
      </c>
      <c r="G1855" s="20" t="str">
        <f t="shared" ca="1" si="300"/>
        <v/>
      </c>
      <c r="H1855" s="20" t="str">
        <f t="shared" ca="1" si="300"/>
        <v/>
      </c>
      <c r="I1855" s="20" t="str">
        <f t="shared" ca="1" si="300"/>
        <v/>
      </c>
      <c r="J1855" s="20" t="str">
        <f t="shared" ca="1" si="300"/>
        <v/>
      </c>
      <c r="K1855" s="20" t="str">
        <f t="shared" ca="1" si="300"/>
        <v/>
      </c>
      <c r="L1855" s="20" t="str">
        <f t="shared" ca="1" si="300"/>
        <v/>
      </c>
      <c r="M1855" s="20" t="str">
        <f t="shared" ca="1" si="300"/>
        <v/>
      </c>
      <c r="N1855" s="20" t="str">
        <f t="shared" ca="1" si="300"/>
        <v/>
      </c>
      <c r="O1855" s="20" t="str">
        <f t="shared" ca="1" si="300"/>
        <v/>
      </c>
      <c r="P1855" s="25" t="str">
        <f t="shared" ca="1" si="300"/>
        <v/>
      </c>
      <c r="Q1855" s="25" t="str">
        <f t="shared" ca="1" si="300"/>
        <v/>
      </c>
      <c r="R1855" s="25" t="str">
        <f t="shared" ca="1" si="298"/>
        <v/>
      </c>
      <c r="S1855" s="25" t="str">
        <f t="shared" ca="1" si="298"/>
        <v/>
      </c>
      <c r="T1855" s="25" t="str">
        <f t="shared" ca="1" si="298"/>
        <v/>
      </c>
      <c r="U1855" s="25" t="str">
        <f t="shared" ca="1" si="298"/>
        <v/>
      </c>
    </row>
    <row r="1856" spans="1:21" ht="13.5" customHeight="1">
      <c r="A1856" s="20" t="str">
        <f t="shared" ca="1" si="297"/>
        <v>Merren Unwin</v>
      </c>
      <c r="B1856" s="20" t="str">
        <f t="shared" ca="1" si="300"/>
        <v>4907ed9b-4d4a-462b-8fb6-7ec7eaa8a04c</v>
      </c>
      <c r="C1856" s="20" t="str">
        <f t="shared" ca="1" si="300"/>
        <v>Rngr</v>
      </c>
      <c r="D1856" s="20" t="str">
        <f t="shared" ca="1" si="300"/>
        <v>6</v>
      </c>
      <c r="E1856" s="20" t="str">
        <f t="shared" ca="1" si="300"/>
        <v/>
      </c>
      <c r="F1856" s="20" t="str">
        <f t="shared" ca="1" si="300"/>
        <v/>
      </c>
      <c r="G1856" s="20" t="str">
        <f t="shared" ca="1" si="300"/>
        <v/>
      </c>
      <c r="H1856" s="20" t="str">
        <f t="shared" ca="1" si="300"/>
        <v/>
      </c>
      <c r="I1856" s="20" t="str">
        <f t="shared" ca="1" si="300"/>
        <v/>
      </c>
      <c r="J1856" s="20" t="str">
        <f t="shared" ca="1" si="300"/>
        <v/>
      </c>
      <c r="K1856" s="20" t="str">
        <f t="shared" ca="1" si="300"/>
        <v/>
      </c>
      <c r="L1856" s="20" t="str">
        <f t="shared" ca="1" si="300"/>
        <v/>
      </c>
      <c r="M1856" s="20" t="str">
        <f t="shared" ca="1" si="300"/>
        <v/>
      </c>
      <c r="N1856" s="20" t="str">
        <f t="shared" ca="1" si="300"/>
        <v/>
      </c>
      <c r="O1856" s="20" t="str">
        <f t="shared" ca="1" si="300"/>
        <v/>
      </c>
      <c r="P1856" s="25" t="str">
        <f t="shared" ca="1" si="300"/>
        <v/>
      </c>
      <c r="Q1856" s="25" t="str">
        <f t="shared" ca="1" si="300"/>
        <v/>
      </c>
      <c r="R1856" s="25" t="str">
        <f t="shared" ca="1" si="298"/>
        <v/>
      </c>
      <c r="S1856" s="25" t="str">
        <f t="shared" ca="1" si="298"/>
        <v/>
      </c>
      <c r="T1856" s="25" t="str">
        <f t="shared" ca="1" si="298"/>
        <v/>
      </c>
      <c r="U1856" s="25" t="str">
        <f t="shared" ca="1" si="298"/>
        <v/>
      </c>
    </row>
    <row r="1857" spans="1:21" ht="13.5" customHeight="1">
      <c r="A1857" s="20" t="str">
        <f t="shared" ca="1" si="297"/>
        <v>Blessing of Erastil</v>
      </c>
      <c r="B1857" s="20" t="str">
        <f t="shared" ca="1" si="300"/>
        <v>7c610a3b-0f49-4089-a46c-6380e59eab40</v>
      </c>
      <c r="C1857" s="20" t="str">
        <f t="shared" ca="1" si="300"/>
        <v>Rngr</v>
      </c>
      <c r="D1857" s="20" t="str">
        <f t="shared" ca="1" si="300"/>
        <v>B</v>
      </c>
      <c r="E1857" s="20" t="str">
        <f t="shared" ca="1" si="300"/>
        <v/>
      </c>
      <c r="F1857" s="20" t="str">
        <f t="shared" ca="1" si="300"/>
        <v/>
      </c>
      <c r="G1857" s="20" t="str">
        <f t="shared" ca="1" si="300"/>
        <v/>
      </c>
      <c r="H1857" s="20" t="str">
        <f t="shared" ca="1" si="300"/>
        <v/>
      </c>
      <c r="I1857" s="20" t="str">
        <f t="shared" ca="1" si="300"/>
        <v/>
      </c>
      <c r="J1857" s="20" t="str">
        <f t="shared" ca="1" si="300"/>
        <v/>
      </c>
      <c r="K1857" s="20" t="str">
        <f t="shared" ca="1" si="300"/>
        <v/>
      </c>
      <c r="L1857" s="20" t="str">
        <f t="shared" ca="1" si="300"/>
        <v/>
      </c>
      <c r="M1857" s="20" t="str">
        <f t="shared" ca="1" si="300"/>
        <v/>
      </c>
      <c r="N1857" s="20" t="str">
        <f t="shared" ca="1" si="300"/>
        <v/>
      </c>
      <c r="O1857" s="20" t="str">
        <f t="shared" ca="1" si="300"/>
        <v/>
      </c>
      <c r="P1857" s="25" t="str">
        <f t="shared" ca="1" si="300"/>
        <v/>
      </c>
      <c r="Q1857" s="25" t="str">
        <f t="shared" ca="1" si="300"/>
        <v/>
      </c>
      <c r="R1857" s="25" t="str">
        <f t="shared" ca="1" si="298"/>
        <v/>
      </c>
      <c r="S1857" s="25" t="str">
        <f t="shared" ca="1" si="298"/>
        <v/>
      </c>
      <c r="T1857" s="25" t="str">
        <f t="shared" ca="1" si="298"/>
        <v/>
      </c>
      <c r="U1857" s="25" t="str">
        <f t="shared" ca="1" si="298"/>
        <v/>
      </c>
    </row>
    <row r="1858" spans="1:21" ht="13.5" customHeight="1">
      <c r="A1858" s="20" t="str">
        <f t="shared" ca="1" si="297"/>
        <v>Blessing of the Gods</v>
      </c>
      <c r="B1858" s="20" t="str">
        <f t="shared" ca="1" si="300"/>
        <v>6b5472fb-d28f-4844-aaf6-74bffd9b7a0e</v>
      </c>
      <c r="C1858" s="20" t="str">
        <f t="shared" ca="1" si="300"/>
        <v>Rngr</v>
      </c>
      <c r="D1858" s="20" t="str">
        <f t="shared" ca="1" si="300"/>
        <v>B</v>
      </c>
      <c r="E1858" s="20" t="str">
        <f t="shared" ca="1" si="300"/>
        <v/>
      </c>
      <c r="F1858" s="20" t="str">
        <f t="shared" ca="1" si="300"/>
        <v/>
      </c>
      <c r="G1858" s="20" t="str">
        <f t="shared" ca="1" si="300"/>
        <v/>
      </c>
      <c r="H1858" s="20" t="str">
        <f t="shared" ca="1" si="300"/>
        <v/>
      </c>
      <c r="I1858" s="20" t="str">
        <f t="shared" ca="1" si="300"/>
        <v/>
      </c>
      <c r="J1858" s="20" t="str">
        <f t="shared" ca="1" si="300"/>
        <v/>
      </c>
      <c r="K1858" s="20" t="str">
        <f t="shared" ca="1" si="300"/>
        <v/>
      </c>
      <c r="L1858" s="20" t="str">
        <f t="shared" ca="1" si="300"/>
        <v/>
      </c>
      <c r="M1858" s="20" t="str">
        <f t="shared" ca="1" si="300"/>
        <v/>
      </c>
      <c r="N1858" s="20" t="str">
        <f t="shared" ca="1" si="300"/>
        <v/>
      </c>
      <c r="O1858" s="20" t="str">
        <f t="shared" ca="1" si="300"/>
        <v/>
      </c>
      <c r="P1858" s="25" t="str">
        <f t="shared" ca="1" si="300"/>
        <v/>
      </c>
      <c r="Q1858" s="25" t="str">
        <f t="shared" ca="1" si="300"/>
        <v/>
      </c>
      <c r="R1858" s="25" t="str">
        <f t="shared" ca="1" si="298"/>
        <v/>
      </c>
      <c r="S1858" s="25" t="str">
        <f t="shared" ca="1" si="298"/>
        <v/>
      </c>
      <c r="T1858" s="25" t="str">
        <f t="shared" ca="1" si="298"/>
        <v/>
      </c>
      <c r="U1858" s="25" t="str">
        <f t="shared" ca="1" si="298"/>
        <v/>
      </c>
    </row>
    <row r="1859" spans="1:21" ht="13.5" customHeight="1">
      <c r="A1859" s="20" t="str">
        <f t="shared" ca="1" si="297"/>
        <v>Blessing of Gorum</v>
      </c>
      <c r="B1859" s="20" t="str">
        <f t="shared" ca="1" si="300"/>
        <v>f360f8ee-6e15-4de6-a3a1-c57ba3d3b1d6</v>
      </c>
      <c r="C1859" s="20" t="str">
        <f t="shared" ca="1" si="300"/>
        <v>Rngr</v>
      </c>
      <c r="D1859" s="20" t="str">
        <f t="shared" ca="1" si="300"/>
        <v>1</v>
      </c>
      <c r="E1859" s="20" t="str">
        <f t="shared" ca="1" si="300"/>
        <v/>
      </c>
      <c r="F1859" s="20" t="str">
        <f t="shared" ca="1" si="300"/>
        <v/>
      </c>
      <c r="G1859" s="20" t="str">
        <f t="shared" ca="1" si="300"/>
        <v/>
      </c>
      <c r="H1859" s="20" t="str">
        <f t="shared" ca="1" si="300"/>
        <v/>
      </c>
      <c r="I1859" s="20" t="str">
        <f t="shared" ca="1" si="300"/>
        <v/>
      </c>
      <c r="J1859" s="20" t="str">
        <f t="shared" ca="1" si="300"/>
        <v/>
      </c>
      <c r="K1859" s="20" t="str">
        <f t="shared" ca="1" si="300"/>
        <v/>
      </c>
      <c r="L1859" s="20" t="str">
        <f t="shared" ca="1" si="300"/>
        <v/>
      </c>
      <c r="M1859" s="20" t="str">
        <f t="shared" ca="1" si="300"/>
        <v/>
      </c>
      <c r="N1859" s="20" t="str">
        <f t="shared" ca="1" si="300"/>
        <v/>
      </c>
      <c r="O1859" s="20" t="str">
        <f t="shared" ca="1" si="300"/>
        <v/>
      </c>
      <c r="P1859" s="25" t="str">
        <f t="shared" ca="1" si="300"/>
        <v/>
      </c>
      <c r="Q1859" s="25" t="str">
        <f t="shared" ca="1" si="300"/>
        <v/>
      </c>
      <c r="R1859" s="25" t="str">
        <f t="shared" ca="1" si="298"/>
        <v/>
      </c>
      <c r="S1859" s="25" t="str">
        <f t="shared" ca="1" si="298"/>
        <v/>
      </c>
      <c r="T1859" s="25" t="str">
        <f t="shared" ca="1" si="298"/>
        <v/>
      </c>
      <c r="U1859" s="25" t="str">
        <f t="shared" ca="1" si="298"/>
        <v/>
      </c>
    </row>
    <row r="1860" spans="1:21" ht="13.5" customHeight="1">
      <c r="A1860" s="20" t="str">
        <f t="shared" ca="1" si="297"/>
        <v>Blessing of Milani</v>
      </c>
      <c r="B1860" s="20" t="str">
        <f t="shared" ca="1" si="300"/>
        <v>0007d62f-fd69-4503-a89b-ab6751c46987</v>
      </c>
      <c r="C1860" s="20" t="str">
        <f t="shared" ca="1" si="300"/>
        <v>Rngr</v>
      </c>
      <c r="D1860" s="20" t="str">
        <f t="shared" ca="1" si="300"/>
        <v>1</v>
      </c>
      <c r="E1860" s="20" t="str">
        <f t="shared" ca="1" si="300"/>
        <v/>
      </c>
      <c r="F1860" s="20" t="str">
        <f t="shared" ca="1" si="300"/>
        <v/>
      </c>
      <c r="G1860" s="20" t="str">
        <f t="shared" ca="1" si="300"/>
        <v/>
      </c>
      <c r="H1860" s="20" t="str">
        <f t="shared" ca="1" si="300"/>
        <v/>
      </c>
      <c r="I1860" s="20" t="str">
        <f t="shared" ca="1" si="300"/>
        <v/>
      </c>
      <c r="J1860" s="20" t="str">
        <f t="shared" ca="1" si="300"/>
        <v/>
      </c>
      <c r="K1860" s="20" t="str">
        <f t="shared" ca="1" si="300"/>
        <v/>
      </c>
      <c r="L1860" s="20" t="str">
        <f t="shared" ca="1" si="300"/>
        <v/>
      </c>
      <c r="M1860" s="20" t="str">
        <f t="shared" ca="1" si="300"/>
        <v/>
      </c>
      <c r="N1860" s="20" t="str">
        <f t="shared" ca="1" si="300"/>
        <v/>
      </c>
      <c r="O1860" s="20" t="str">
        <f t="shared" ca="1" si="300"/>
        <v/>
      </c>
      <c r="P1860" s="25" t="str">
        <f t="shared" ca="1" si="300"/>
        <v/>
      </c>
      <c r="Q1860" s="25" t="str">
        <f t="shared" ca="1" si="300"/>
        <v/>
      </c>
      <c r="R1860" s="25" t="str">
        <f t="shared" ca="1" si="298"/>
        <v/>
      </c>
      <c r="S1860" s="25" t="str">
        <f t="shared" ca="1" si="298"/>
        <v/>
      </c>
      <c r="T1860" s="25" t="str">
        <f t="shared" ca="1" si="298"/>
        <v/>
      </c>
      <c r="U1860" s="25" t="str">
        <f t="shared" ca="1" si="298"/>
        <v/>
      </c>
    </row>
    <row r="1861" spans="1:21" ht="13.5" customHeight="1">
      <c r="A1861" s="20" t="str">
        <f t="shared" ca="1" si="297"/>
        <v>Blessing of Cayden Cailean</v>
      </c>
      <c r="B1861" s="20" t="str">
        <f t="shared" ca="1" si="300"/>
        <v>f8b655ba-fd29-4049-aed7-de961bef77ae</v>
      </c>
      <c r="C1861" s="20" t="str">
        <f t="shared" ca="1" si="300"/>
        <v>Rngr</v>
      </c>
      <c r="D1861" s="20" t="str">
        <f t="shared" ca="1" si="300"/>
        <v>2</v>
      </c>
      <c r="E1861" s="20" t="str">
        <f t="shared" ca="1" si="300"/>
        <v/>
      </c>
      <c r="F1861" s="20" t="str">
        <f t="shared" ca="1" si="300"/>
        <v/>
      </c>
      <c r="G1861" s="20" t="str">
        <f t="shared" ca="1" si="300"/>
        <v/>
      </c>
      <c r="H1861" s="20" t="str">
        <f t="shared" ca="1" si="300"/>
        <v/>
      </c>
      <c r="I1861" s="20" t="str">
        <f t="shared" ca="1" si="300"/>
        <v/>
      </c>
      <c r="J1861" s="20" t="str">
        <f t="shared" ca="1" si="300"/>
        <v/>
      </c>
      <c r="K1861" s="20" t="str">
        <f t="shared" ca="1" si="300"/>
        <v/>
      </c>
      <c r="L1861" s="20" t="str">
        <f t="shared" ca="1" si="300"/>
        <v/>
      </c>
      <c r="M1861" s="20" t="str">
        <f t="shared" ca="1" si="300"/>
        <v/>
      </c>
      <c r="N1861" s="20" t="str">
        <f t="shared" ca="1" si="300"/>
        <v/>
      </c>
      <c r="O1861" s="20" t="str">
        <f t="shared" ca="1" si="300"/>
        <v/>
      </c>
      <c r="P1861" s="25" t="str">
        <f t="shared" ca="1" si="300"/>
        <v/>
      </c>
      <c r="Q1861" s="25" t="str">
        <f t="shared" ca="1" si="300"/>
        <v/>
      </c>
      <c r="R1861" s="25" t="str">
        <f t="shared" ca="1" si="298"/>
        <v/>
      </c>
      <c r="S1861" s="25" t="str">
        <f t="shared" ca="1" si="298"/>
        <v/>
      </c>
      <c r="T1861" s="25" t="str">
        <f t="shared" ca="1" si="298"/>
        <v/>
      </c>
      <c r="U1861" s="25" t="str">
        <f t="shared" ca="1" si="298"/>
        <v/>
      </c>
    </row>
    <row r="1862" spans="1:21" ht="13.5" customHeight="1">
      <c r="A1862" s="20" t="str">
        <f t="shared" ca="1" si="297"/>
        <v>Blessing of Milani</v>
      </c>
      <c r="B1862" s="20" t="str">
        <f t="shared" ref="B1862:Q1871" ca="1" si="301">IF(INDIRECT(ADDRESS(ROW(),COLUMN(),,,"Details"))="","",SUBSTITUTE(SUBSTITUTE(INDIRECT(ADDRESS(ROW(),COLUMN(),,,"Details")),"
","&amp;#10;"),"""","&amp;quot;"))</f>
        <v>5141dd0e-0967-4cf4-a77d-c48e94083de2</v>
      </c>
      <c r="C1862" s="20" t="str">
        <f t="shared" ca="1" si="301"/>
        <v>Rngr</v>
      </c>
      <c r="D1862" s="20" t="str">
        <f t="shared" ca="1" si="301"/>
        <v>2</v>
      </c>
      <c r="E1862" s="20" t="str">
        <f t="shared" ca="1" si="301"/>
        <v/>
      </c>
      <c r="F1862" s="20" t="str">
        <f t="shared" ca="1" si="301"/>
        <v/>
      </c>
      <c r="G1862" s="20" t="str">
        <f t="shared" ca="1" si="301"/>
        <v/>
      </c>
      <c r="H1862" s="20" t="str">
        <f t="shared" ca="1" si="301"/>
        <v/>
      </c>
      <c r="I1862" s="20" t="str">
        <f t="shared" ca="1" si="301"/>
        <v/>
      </c>
      <c r="J1862" s="20" t="str">
        <f t="shared" ca="1" si="301"/>
        <v/>
      </c>
      <c r="K1862" s="20" t="str">
        <f t="shared" ca="1" si="301"/>
        <v/>
      </c>
      <c r="L1862" s="20" t="str">
        <f t="shared" ca="1" si="301"/>
        <v/>
      </c>
      <c r="M1862" s="20" t="str">
        <f t="shared" ca="1" si="301"/>
        <v/>
      </c>
      <c r="N1862" s="20" t="str">
        <f t="shared" ca="1" si="301"/>
        <v/>
      </c>
      <c r="O1862" s="20" t="str">
        <f t="shared" ca="1" si="301"/>
        <v/>
      </c>
      <c r="P1862" s="25" t="str">
        <f t="shared" ca="1" si="301"/>
        <v/>
      </c>
      <c r="Q1862" s="25" t="str">
        <f t="shared" ca="1" si="301"/>
        <v/>
      </c>
      <c r="R1862" s="25" t="str">
        <f t="shared" ca="1" si="298"/>
        <v/>
      </c>
      <c r="S1862" s="25" t="str">
        <f t="shared" ca="1" si="298"/>
        <v/>
      </c>
      <c r="T1862" s="25" t="str">
        <f t="shared" ca="1" si="298"/>
        <v/>
      </c>
      <c r="U1862" s="25" t="str">
        <f t="shared" ca="1" si="298"/>
        <v/>
      </c>
    </row>
    <row r="1863" spans="1:21" ht="13.5" customHeight="1">
      <c r="A1863" s="20" t="str">
        <f t="shared" ca="1" si="297"/>
        <v>Blessing of Abadar</v>
      </c>
      <c r="B1863" s="20" t="str">
        <f t="shared" ca="1" si="301"/>
        <v>74ce2eb4-2261-449a-8b31-7c74bee15259</v>
      </c>
      <c r="C1863" s="20" t="str">
        <f t="shared" ca="1" si="301"/>
        <v>Rngr</v>
      </c>
      <c r="D1863" s="20" t="str">
        <f t="shared" ca="1" si="301"/>
        <v>3</v>
      </c>
      <c r="E1863" s="20" t="str">
        <f t="shared" ca="1" si="301"/>
        <v/>
      </c>
      <c r="F1863" s="20" t="str">
        <f t="shared" ca="1" si="301"/>
        <v/>
      </c>
      <c r="G1863" s="20" t="str">
        <f t="shared" ca="1" si="301"/>
        <v/>
      </c>
      <c r="H1863" s="20" t="str">
        <f t="shared" ca="1" si="301"/>
        <v/>
      </c>
      <c r="I1863" s="20" t="str">
        <f t="shared" ca="1" si="301"/>
        <v/>
      </c>
      <c r="J1863" s="20" t="str">
        <f t="shared" ca="1" si="301"/>
        <v/>
      </c>
      <c r="K1863" s="20" t="str">
        <f t="shared" ca="1" si="301"/>
        <v/>
      </c>
      <c r="L1863" s="20" t="str">
        <f t="shared" ca="1" si="301"/>
        <v/>
      </c>
      <c r="M1863" s="20" t="str">
        <f t="shared" ca="1" si="301"/>
        <v/>
      </c>
      <c r="N1863" s="20" t="str">
        <f t="shared" ca="1" si="301"/>
        <v/>
      </c>
      <c r="O1863" s="20" t="str">
        <f t="shared" ca="1" si="301"/>
        <v/>
      </c>
      <c r="P1863" s="25" t="str">
        <f t="shared" ca="1" si="301"/>
        <v/>
      </c>
      <c r="Q1863" s="25" t="str">
        <f t="shared" ca="1" si="301"/>
        <v/>
      </c>
      <c r="R1863" s="25" t="str">
        <f t="shared" ca="1" si="298"/>
        <v/>
      </c>
      <c r="S1863" s="25" t="str">
        <f t="shared" ca="1" si="298"/>
        <v/>
      </c>
      <c r="T1863" s="25" t="str">
        <f t="shared" ca="1" si="298"/>
        <v/>
      </c>
      <c r="U1863" s="25" t="str">
        <f t="shared" ca="1" si="298"/>
        <v/>
      </c>
    </row>
    <row r="1864" spans="1:21" ht="13.5" customHeight="1">
      <c r="A1864" s="20" t="str">
        <f t="shared" ca="1" si="297"/>
        <v>Blessing of Gozreh</v>
      </c>
      <c r="B1864" s="20" t="str">
        <f t="shared" ca="1" si="301"/>
        <v>74e423c7-e872-43fd-8d4b-03c2d84dcde8</v>
      </c>
      <c r="C1864" s="20" t="str">
        <f t="shared" ca="1" si="301"/>
        <v>Rngr</v>
      </c>
      <c r="D1864" s="20" t="str">
        <f t="shared" ca="1" si="301"/>
        <v>3</v>
      </c>
      <c r="E1864" s="20" t="str">
        <f t="shared" ca="1" si="301"/>
        <v/>
      </c>
      <c r="F1864" s="20" t="str">
        <f t="shared" ca="1" si="301"/>
        <v/>
      </c>
      <c r="G1864" s="20" t="str">
        <f t="shared" ca="1" si="301"/>
        <v/>
      </c>
      <c r="H1864" s="20" t="str">
        <f t="shared" ca="1" si="301"/>
        <v/>
      </c>
      <c r="I1864" s="20" t="str">
        <f t="shared" ca="1" si="301"/>
        <v/>
      </c>
      <c r="J1864" s="20" t="str">
        <f t="shared" ca="1" si="301"/>
        <v/>
      </c>
      <c r="K1864" s="20" t="str">
        <f t="shared" ca="1" si="301"/>
        <v/>
      </c>
      <c r="L1864" s="20" t="str">
        <f t="shared" ca="1" si="301"/>
        <v/>
      </c>
      <c r="M1864" s="20" t="str">
        <f t="shared" ca="1" si="301"/>
        <v/>
      </c>
      <c r="N1864" s="20" t="str">
        <f t="shared" ca="1" si="301"/>
        <v/>
      </c>
      <c r="O1864" s="20" t="str">
        <f t="shared" ca="1" si="301"/>
        <v/>
      </c>
      <c r="P1864" s="25" t="str">
        <f t="shared" ca="1" si="301"/>
        <v/>
      </c>
      <c r="Q1864" s="25" t="str">
        <f t="shared" ca="1" si="301"/>
        <v/>
      </c>
      <c r="R1864" s="25" t="str">
        <f t="shared" ca="1" si="298"/>
        <v/>
      </c>
      <c r="S1864" s="25" t="str">
        <f t="shared" ca="1" si="298"/>
        <v/>
      </c>
      <c r="T1864" s="25" t="str">
        <f t="shared" ca="1" si="298"/>
        <v/>
      </c>
      <c r="U1864" s="25" t="str">
        <f t="shared" ca="1" si="298"/>
        <v/>
      </c>
    </row>
    <row r="1865" spans="1:21" ht="13.5" customHeight="1">
      <c r="A1865" s="20" t="str">
        <f t="shared" ca="1" si="297"/>
        <v>Blessing of Achaekek</v>
      </c>
      <c r="B1865" s="20" t="str">
        <f t="shared" ca="1" si="301"/>
        <v>b45f63aa-3ac1-44de-a780-bb32b3cd230b</v>
      </c>
      <c r="C1865" s="20" t="str">
        <f t="shared" ca="1" si="301"/>
        <v>Rngr</v>
      </c>
      <c r="D1865" s="20" t="str">
        <f t="shared" ca="1" si="301"/>
        <v>4</v>
      </c>
      <c r="E1865" s="20" t="str">
        <f t="shared" ca="1" si="301"/>
        <v/>
      </c>
      <c r="F1865" s="20" t="str">
        <f t="shared" ca="1" si="301"/>
        <v/>
      </c>
      <c r="G1865" s="20" t="str">
        <f t="shared" ca="1" si="301"/>
        <v/>
      </c>
      <c r="H1865" s="20" t="str">
        <f t="shared" ca="1" si="301"/>
        <v/>
      </c>
      <c r="I1865" s="20" t="str">
        <f t="shared" ca="1" si="301"/>
        <v/>
      </c>
      <c r="J1865" s="20" t="str">
        <f t="shared" ca="1" si="301"/>
        <v/>
      </c>
      <c r="K1865" s="20" t="str">
        <f t="shared" ca="1" si="301"/>
        <v/>
      </c>
      <c r="L1865" s="20" t="str">
        <f t="shared" ca="1" si="301"/>
        <v/>
      </c>
      <c r="M1865" s="20" t="str">
        <f t="shared" ca="1" si="301"/>
        <v/>
      </c>
      <c r="N1865" s="20" t="str">
        <f t="shared" ca="1" si="301"/>
        <v/>
      </c>
      <c r="O1865" s="20" t="str">
        <f t="shared" ca="1" si="301"/>
        <v/>
      </c>
      <c r="P1865" s="25" t="str">
        <f t="shared" ca="1" si="301"/>
        <v/>
      </c>
      <c r="Q1865" s="25" t="str">
        <f t="shared" ca="1" si="301"/>
        <v/>
      </c>
      <c r="R1865" s="25" t="str">
        <f t="shared" ca="1" si="298"/>
        <v/>
      </c>
      <c r="S1865" s="25" t="str">
        <f t="shared" ca="1" si="298"/>
        <v/>
      </c>
      <c r="T1865" s="25" t="str">
        <f t="shared" ca="1" si="298"/>
        <v/>
      </c>
      <c r="U1865" s="25" t="str">
        <f t="shared" ca="1" si="298"/>
        <v/>
      </c>
    </row>
    <row r="1866" spans="1:21" ht="13.5" customHeight="1">
      <c r="A1866" s="20" t="str">
        <f t="shared" ca="1" si="297"/>
        <v>Blessing of Pharasma</v>
      </c>
      <c r="B1866" s="20" t="str">
        <f t="shared" ca="1" si="301"/>
        <v>f8cd0765-4511-482f-8618-1aaaad8abbb8</v>
      </c>
      <c r="C1866" s="20" t="str">
        <f t="shared" ca="1" si="301"/>
        <v>Rngr</v>
      </c>
      <c r="D1866" s="20" t="str">
        <f t="shared" ca="1" si="301"/>
        <v>4</v>
      </c>
      <c r="E1866" s="20" t="str">
        <f t="shared" ca="1" si="301"/>
        <v/>
      </c>
      <c r="F1866" s="20" t="str">
        <f t="shared" ca="1" si="301"/>
        <v/>
      </c>
      <c r="G1866" s="20" t="str">
        <f t="shared" ca="1" si="301"/>
        <v/>
      </c>
      <c r="H1866" s="20" t="str">
        <f t="shared" ca="1" si="301"/>
        <v/>
      </c>
      <c r="I1866" s="20" t="str">
        <f t="shared" ca="1" si="301"/>
        <v/>
      </c>
      <c r="J1866" s="20" t="str">
        <f t="shared" ca="1" si="301"/>
        <v/>
      </c>
      <c r="K1866" s="20" t="str">
        <f t="shared" ca="1" si="301"/>
        <v/>
      </c>
      <c r="L1866" s="20" t="str">
        <f t="shared" ca="1" si="301"/>
        <v/>
      </c>
      <c r="M1866" s="20" t="str">
        <f t="shared" ca="1" si="301"/>
        <v/>
      </c>
      <c r="N1866" s="20" t="str">
        <f t="shared" ca="1" si="301"/>
        <v/>
      </c>
      <c r="O1866" s="20" t="str">
        <f t="shared" ca="1" si="301"/>
        <v/>
      </c>
      <c r="P1866" s="25" t="str">
        <f t="shared" ca="1" si="301"/>
        <v/>
      </c>
      <c r="Q1866" s="25" t="str">
        <f t="shared" ca="1" si="301"/>
        <v/>
      </c>
      <c r="R1866" s="25" t="str">
        <f t="shared" ca="1" si="298"/>
        <v/>
      </c>
      <c r="S1866" s="25" t="str">
        <f t="shared" ca="1" si="298"/>
        <v/>
      </c>
      <c r="T1866" s="25" t="str">
        <f t="shared" ca="1" si="298"/>
        <v/>
      </c>
      <c r="U1866" s="25" t="str">
        <f t="shared" ca="1" si="298"/>
        <v/>
      </c>
    </row>
    <row r="1867" spans="1:21" ht="13.5" customHeight="1">
      <c r="A1867" s="20" t="str">
        <f t="shared" ca="1" si="297"/>
        <v>Blessing of Norgorber</v>
      </c>
      <c r="B1867" s="20" t="str">
        <f t="shared" ca="1" si="301"/>
        <v>2949a9a8-d3a5-4991-b0b0-a410df808aca</v>
      </c>
      <c r="C1867" s="20" t="str">
        <f t="shared" ca="1" si="301"/>
        <v>Rngr</v>
      </c>
      <c r="D1867" s="20" t="str">
        <f t="shared" ca="1" si="301"/>
        <v>5</v>
      </c>
      <c r="E1867" s="20" t="str">
        <f t="shared" ca="1" si="301"/>
        <v/>
      </c>
      <c r="F1867" s="20" t="str">
        <f t="shared" ca="1" si="301"/>
        <v/>
      </c>
      <c r="G1867" s="20" t="str">
        <f t="shared" ca="1" si="301"/>
        <v/>
      </c>
      <c r="H1867" s="20" t="str">
        <f t="shared" ca="1" si="301"/>
        <v/>
      </c>
      <c r="I1867" s="20" t="str">
        <f t="shared" ca="1" si="301"/>
        <v/>
      </c>
      <c r="J1867" s="20" t="str">
        <f t="shared" ca="1" si="301"/>
        <v/>
      </c>
      <c r="K1867" s="20" t="str">
        <f t="shared" ca="1" si="301"/>
        <v/>
      </c>
      <c r="L1867" s="20" t="str">
        <f t="shared" ca="1" si="301"/>
        <v/>
      </c>
      <c r="M1867" s="20" t="str">
        <f t="shared" ca="1" si="301"/>
        <v/>
      </c>
      <c r="N1867" s="20" t="str">
        <f t="shared" ca="1" si="301"/>
        <v/>
      </c>
      <c r="O1867" s="20" t="str">
        <f t="shared" ca="1" si="301"/>
        <v/>
      </c>
      <c r="P1867" s="25" t="str">
        <f t="shared" ca="1" si="301"/>
        <v/>
      </c>
      <c r="Q1867" s="25" t="str">
        <f t="shared" ca="1" si="301"/>
        <v/>
      </c>
      <c r="R1867" s="25" t="str">
        <f t="shared" ca="1" si="298"/>
        <v/>
      </c>
      <c r="S1867" s="25" t="str">
        <f t="shared" ca="1" si="298"/>
        <v/>
      </c>
      <c r="T1867" s="25" t="str">
        <f t="shared" ca="1" si="298"/>
        <v/>
      </c>
      <c r="U1867" s="25" t="str">
        <f t="shared" ca="1" si="298"/>
        <v/>
      </c>
    </row>
    <row r="1868" spans="1:21" ht="13.5" customHeight="1">
      <c r="A1868" s="20" t="str">
        <f t="shared" ca="1" si="297"/>
        <v>Blessing of Sivanah</v>
      </c>
      <c r="B1868" s="20" t="str">
        <f t="shared" ca="1" si="301"/>
        <v>9925bfe4-0b85-4ff6-80b4-379ecc715ddd</v>
      </c>
      <c r="C1868" s="20" t="str">
        <f t="shared" ca="1" si="301"/>
        <v>Rngr</v>
      </c>
      <c r="D1868" s="20" t="str">
        <f t="shared" ca="1" si="301"/>
        <v>5</v>
      </c>
      <c r="E1868" s="20" t="str">
        <f t="shared" ca="1" si="301"/>
        <v/>
      </c>
      <c r="F1868" s="20" t="str">
        <f t="shared" ca="1" si="301"/>
        <v/>
      </c>
      <c r="G1868" s="20" t="str">
        <f t="shared" ca="1" si="301"/>
        <v/>
      </c>
      <c r="H1868" s="20" t="str">
        <f t="shared" ca="1" si="301"/>
        <v/>
      </c>
      <c r="I1868" s="20" t="str">
        <f t="shared" ca="1" si="301"/>
        <v/>
      </c>
      <c r="J1868" s="20" t="str">
        <f t="shared" ca="1" si="301"/>
        <v/>
      </c>
      <c r="K1868" s="20" t="str">
        <f t="shared" ca="1" si="301"/>
        <v/>
      </c>
      <c r="L1868" s="20" t="str">
        <f t="shared" ca="1" si="301"/>
        <v/>
      </c>
      <c r="M1868" s="20" t="str">
        <f t="shared" ca="1" si="301"/>
        <v/>
      </c>
      <c r="N1868" s="20" t="str">
        <f t="shared" ca="1" si="301"/>
        <v/>
      </c>
      <c r="O1868" s="20" t="str">
        <f t="shared" ca="1" si="301"/>
        <v/>
      </c>
      <c r="P1868" s="25" t="str">
        <f t="shared" ca="1" si="301"/>
        <v/>
      </c>
      <c r="Q1868" s="25" t="str">
        <f t="shared" ca="1" si="301"/>
        <v/>
      </c>
      <c r="R1868" s="25" t="str">
        <f t="shared" ca="1" si="298"/>
        <v/>
      </c>
      <c r="S1868" s="25" t="str">
        <f t="shared" ca="1" si="298"/>
        <v/>
      </c>
      <c r="T1868" s="25" t="str">
        <f t="shared" ca="1" si="298"/>
        <v/>
      </c>
      <c r="U1868" s="25" t="str">
        <f t="shared" ca="1" si="298"/>
        <v/>
      </c>
    </row>
    <row r="1869" spans="1:21" ht="13.5" customHeight="1">
      <c r="A1869" s="20" t="str">
        <f t="shared" ca="1" si="297"/>
        <v>Blessing of Lamashtu</v>
      </c>
      <c r="B1869" s="20" t="str">
        <f t="shared" ca="1" si="301"/>
        <v>4a233b1f-534d-4da6-b647-04a377e4113c</v>
      </c>
      <c r="C1869" s="20" t="str">
        <f t="shared" ca="1" si="301"/>
        <v>Rngr</v>
      </c>
      <c r="D1869" s="20" t="str">
        <f t="shared" ca="1" si="301"/>
        <v>6</v>
      </c>
      <c r="E1869" s="20" t="str">
        <f t="shared" ca="1" si="301"/>
        <v/>
      </c>
      <c r="F1869" s="20" t="str">
        <f t="shared" ca="1" si="301"/>
        <v/>
      </c>
      <c r="G1869" s="20" t="str">
        <f t="shared" ca="1" si="301"/>
        <v/>
      </c>
      <c r="H1869" s="20" t="str">
        <f t="shared" ca="1" si="301"/>
        <v/>
      </c>
      <c r="I1869" s="20" t="str">
        <f t="shared" ca="1" si="301"/>
        <v/>
      </c>
      <c r="J1869" s="20" t="str">
        <f t="shared" ca="1" si="301"/>
        <v/>
      </c>
      <c r="K1869" s="20" t="str">
        <f t="shared" ca="1" si="301"/>
        <v/>
      </c>
      <c r="L1869" s="20" t="str">
        <f t="shared" ca="1" si="301"/>
        <v/>
      </c>
      <c r="M1869" s="20" t="str">
        <f t="shared" ca="1" si="301"/>
        <v/>
      </c>
      <c r="N1869" s="20" t="str">
        <f t="shared" ca="1" si="301"/>
        <v/>
      </c>
      <c r="O1869" s="20" t="str">
        <f t="shared" ca="1" si="301"/>
        <v/>
      </c>
      <c r="P1869" s="25" t="str">
        <f t="shared" ca="1" si="301"/>
        <v/>
      </c>
      <c r="Q1869" s="25" t="str">
        <f t="shared" ca="1" si="301"/>
        <v/>
      </c>
      <c r="R1869" s="25" t="str">
        <f t="shared" ca="1" si="298"/>
        <v/>
      </c>
      <c r="S1869" s="25" t="str">
        <f t="shared" ca="1" si="298"/>
        <v/>
      </c>
      <c r="T1869" s="25" t="str">
        <f t="shared" ca="1" si="298"/>
        <v/>
      </c>
      <c r="U1869" s="25" t="str">
        <f t="shared" ca="1" si="298"/>
        <v/>
      </c>
    </row>
    <row r="1870" spans="1:21" ht="13.5" customHeight="1">
      <c r="A1870" s="20" t="str">
        <f t="shared" ca="1" si="297"/>
        <v>Blessing of Nethys</v>
      </c>
      <c r="B1870" s="20" t="str">
        <f t="shared" ca="1" si="301"/>
        <v>c6fce348-a529-4768-8656-60d1d3d2ccc7</v>
      </c>
      <c r="C1870" s="20" t="str">
        <f t="shared" ca="1" si="301"/>
        <v>Rngr</v>
      </c>
      <c r="D1870" s="20" t="str">
        <f t="shared" ca="1" si="301"/>
        <v>6</v>
      </c>
      <c r="E1870" s="20" t="str">
        <f t="shared" ca="1" si="301"/>
        <v/>
      </c>
      <c r="F1870" s="20" t="str">
        <f t="shared" ca="1" si="301"/>
        <v/>
      </c>
      <c r="G1870" s="20" t="str">
        <f t="shared" ca="1" si="301"/>
        <v/>
      </c>
      <c r="H1870" s="20" t="str">
        <f t="shared" ca="1" si="301"/>
        <v/>
      </c>
      <c r="I1870" s="20" t="str">
        <f t="shared" ca="1" si="301"/>
        <v/>
      </c>
      <c r="J1870" s="20" t="str">
        <f t="shared" ca="1" si="301"/>
        <v/>
      </c>
      <c r="K1870" s="20" t="str">
        <f t="shared" ca="1" si="301"/>
        <v/>
      </c>
      <c r="L1870" s="20" t="str">
        <f t="shared" ca="1" si="301"/>
        <v/>
      </c>
      <c r="M1870" s="20" t="str">
        <f t="shared" ca="1" si="301"/>
        <v/>
      </c>
      <c r="N1870" s="20" t="str">
        <f t="shared" ca="1" si="301"/>
        <v/>
      </c>
      <c r="O1870" s="20" t="str">
        <f t="shared" ca="1" si="301"/>
        <v/>
      </c>
      <c r="P1870" s="25" t="str">
        <f t="shared" ca="1" si="301"/>
        <v/>
      </c>
      <c r="Q1870" s="25" t="str">
        <f t="shared" ca="1" si="301"/>
        <v/>
      </c>
      <c r="R1870" s="25" t="str">
        <f t="shared" ca="1" si="298"/>
        <v/>
      </c>
      <c r="S1870" s="25" t="str">
        <f t="shared" ca="1" si="298"/>
        <v/>
      </c>
      <c r="T1870" s="25" t="str">
        <f t="shared" ca="1" si="298"/>
        <v/>
      </c>
      <c r="U1870" s="25" t="str">
        <f t="shared" ca="1" si="298"/>
        <v/>
      </c>
    </row>
    <row r="1871" spans="1:21" ht="13.5" customHeight="1">
      <c r="A1871" s="20" t="str">
        <f t="shared" ca="1" si="297"/>
        <v>Lesath</v>
      </c>
      <c r="B1871" s="20" t="str">
        <f t="shared" ca="1" si="301"/>
        <v>f8783a08-60ba-4a5e-9365-97fbb21fe294</v>
      </c>
      <c r="C1871" s="20" t="str">
        <f t="shared" ca="1" si="301"/>
        <v>Rog</v>
      </c>
      <c r="D1871" s="20" t="str">
        <f t="shared" ca="1" si="301"/>
        <v>B</v>
      </c>
      <c r="E1871" s="20" t="str">
        <f t="shared" ca="1" si="301"/>
        <v>No</v>
      </c>
      <c r="F1871" s="20" t="str">
        <f t="shared" ca="1" si="301"/>
        <v>1</v>
      </c>
      <c r="G1871" s="20" t="str">
        <f t="shared" ca="1" si="301"/>
        <v>Character</v>
      </c>
      <c r="H1871" s="20" t="str">
        <f t="shared" ca="1" si="301"/>
        <v/>
      </c>
      <c r="I1871" s="20" t="str">
        <f t="shared" ca="1" si="301"/>
        <v>Front</v>
      </c>
      <c r="J1871" s="20" t="str">
        <f t="shared" ca="1" si="301"/>
        <v/>
      </c>
      <c r="K1871" s="20" t="str">
        <f t="shared" ca="1" si="301"/>
        <v/>
      </c>
      <c r="L1871" s="20" t="str">
        <f t="shared" ca="1" si="301"/>
        <v/>
      </c>
      <c r="M1871" s="20" t="str">
        <f t="shared" ca="1" si="301"/>
        <v/>
      </c>
      <c r="N1871" s="20" t="str">
        <f t="shared" ca="1" si="301"/>
        <v/>
      </c>
      <c r="O1871" s="20" t="str">
        <f t="shared" ca="1" si="301"/>
        <v/>
      </c>
      <c r="P1871" s="25" t="str">
        <f t="shared" ca="1" si="301"/>
        <v/>
      </c>
      <c r="Q1871" s="25" t="str">
        <f t="shared" ca="1" si="301"/>
        <v/>
      </c>
      <c r="R1871" s="25" t="str">
        <f t="shared" ca="1" si="298"/>
        <v/>
      </c>
      <c r="S1871" s="25" t="str">
        <f t="shared" ca="1" si="298"/>
        <v/>
      </c>
      <c r="T1871" s="25" t="str">
        <f t="shared" ca="1" si="298"/>
        <v/>
      </c>
      <c r="U1871" s="25" t="str">
        <f t="shared" ca="1" si="298"/>
        <v/>
      </c>
    </row>
    <row r="1872" spans="1:21" ht="13.5" customHeight="1">
      <c r="A1872" s="20" t="str">
        <f t="shared" ca="1" si="297"/>
        <v>Lesath</v>
      </c>
      <c r="B1872" s="20" t="str">
        <f t="shared" ref="B1872:Q1881" ca="1" si="302">IF(INDIRECT(ADDRESS(ROW(),COLUMN(),,,"Details"))="","",SUBSTITUTE(SUBSTITUTE(INDIRECT(ADDRESS(ROW(),COLUMN(),,,"Details")),"
","&amp;#10;"),"""","&amp;quot;"))</f>
        <v>8c780d17-bd70-45ee-ac85-ae88aad35293</v>
      </c>
      <c r="C1872" s="20" t="str">
        <f t="shared" ca="1" si="302"/>
        <v>Rog</v>
      </c>
      <c r="D1872" s="20" t="str">
        <f t="shared" ca="1" si="302"/>
        <v>B</v>
      </c>
      <c r="E1872" s="20" t="str">
        <f t="shared" ca="1" si="302"/>
        <v>No</v>
      </c>
      <c r="F1872" s="20" t="str">
        <f t="shared" ca="1" si="302"/>
        <v>1</v>
      </c>
      <c r="G1872" s="20" t="str">
        <f t="shared" ca="1" si="302"/>
        <v>Character</v>
      </c>
      <c r="H1872" s="20" t="str">
        <f t="shared" ca="1" si="302"/>
        <v/>
      </c>
      <c r="I1872" s="20" t="str">
        <f t="shared" ca="1" si="302"/>
        <v>Back</v>
      </c>
      <c r="J1872" s="20" t="str">
        <f t="shared" ca="1" si="302"/>
        <v/>
      </c>
      <c r="K1872" s="20" t="str">
        <f t="shared" ca="1" si="302"/>
        <v/>
      </c>
      <c r="L1872" s="20" t="str">
        <f t="shared" ca="1" si="302"/>
        <v/>
      </c>
      <c r="M1872" s="20" t="str">
        <f t="shared" ca="1" si="302"/>
        <v/>
      </c>
      <c r="N1872" s="20" t="str">
        <f t="shared" ca="1" si="302"/>
        <v/>
      </c>
      <c r="O1872" s="20" t="str">
        <f t="shared" ca="1" si="302"/>
        <v/>
      </c>
      <c r="P1872" s="25" t="str">
        <f t="shared" ca="1" si="302"/>
        <v/>
      </c>
      <c r="Q1872" s="25" t="str">
        <f t="shared" ca="1" si="302"/>
        <v/>
      </c>
      <c r="R1872" s="25" t="str">
        <f t="shared" ca="1" si="298"/>
        <v/>
      </c>
      <c r="S1872" s="25" t="str">
        <f t="shared" ca="1" si="298"/>
        <v/>
      </c>
      <c r="T1872" s="25" t="str">
        <f t="shared" ca="1" si="298"/>
        <v/>
      </c>
      <c r="U1872" s="25" t="str">
        <f t="shared" ca="1" si="298"/>
        <v/>
      </c>
    </row>
    <row r="1873" spans="1:21" ht="13.5" customHeight="1">
      <c r="A1873" s="20" t="str">
        <f t="shared" ca="1" si="297"/>
        <v>Lesath (Dervish)</v>
      </c>
      <c r="B1873" s="20" t="str">
        <f t="shared" ca="1" si="302"/>
        <v>6a1409df-465c-4575-89a3-4c09b1936a35</v>
      </c>
      <c r="C1873" s="20" t="str">
        <f t="shared" ca="1" si="302"/>
        <v>Rog</v>
      </c>
      <c r="D1873" s="20" t="str">
        <f t="shared" ca="1" si="302"/>
        <v>B</v>
      </c>
      <c r="E1873" s="20" t="str">
        <f t="shared" ca="1" si="302"/>
        <v>No</v>
      </c>
      <c r="F1873" s="20" t="str">
        <f t="shared" ca="1" si="302"/>
        <v>1</v>
      </c>
      <c r="G1873" s="20" t="str">
        <f t="shared" ca="1" si="302"/>
        <v>Character</v>
      </c>
      <c r="H1873" s="20" t="str">
        <f t="shared" ca="1" si="302"/>
        <v>Role</v>
      </c>
      <c r="I1873" s="20" t="str">
        <f t="shared" ca="1" si="302"/>
        <v>Front</v>
      </c>
      <c r="J1873" s="20" t="str">
        <f t="shared" ca="1" si="302"/>
        <v/>
      </c>
      <c r="K1873" s="20" t="str">
        <f t="shared" ca="1" si="302"/>
        <v/>
      </c>
      <c r="L1873" s="20" t="str">
        <f t="shared" ca="1" si="302"/>
        <v/>
      </c>
      <c r="M1873" s="20" t="str">
        <f t="shared" ca="1" si="302"/>
        <v/>
      </c>
      <c r="N1873" s="20" t="str">
        <f t="shared" ca="1" si="302"/>
        <v/>
      </c>
      <c r="O1873" s="20" t="str">
        <f t="shared" ca="1" si="302"/>
        <v/>
      </c>
      <c r="P1873" s="25" t="str">
        <f t="shared" ca="1" si="302"/>
        <v/>
      </c>
      <c r="Q1873" s="25" t="str">
        <f t="shared" ca="1" si="302"/>
        <v/>
      </c>
      <c r="R1873" s="25" t="str">
        <f t="shared" ca="1" si="298"/>
        <v/>
      </c>
      <c r="S1873" s="25" t="str">
        <f t="shared" ca="1" si="298"/>
        <v/>
      </c>
      <c r="T1873" s="25" t="str">
        <f t="shared" ca="1" si="298"/>
        <v/>
      </c>
      <c r="U1873" s="25" t="str">
        <f t="shared" ca="1" si="298"/>
        <v/>
      </c>
    </row>
    <row r="1874" spans="1:21" ht="13.5" customHeight="1">
      <c r="A1874" s="20" t="str">
        <f t="shared" ca="1" si="297"/>
        <v>Lesath (Sword Dancer)</v>
      </c>
      <c r="B1874" s="20" t="str">
        <f t="shared" ca="1" si="302"/>
        <v>61728373-9156-49a9-b3ab-4527617214e5</v>
      </c>
      <c r="C1874" s="20" t="str">
        <f t="shared" ca="1" si="302"/>
        <v>Rog</v>
      </c>
      <c r="D1874" s="20" t="str">
        <f t="shared" ca="1" si="302"/>
        <v>B</v>
      </c>
      <c r="E1874" s="20" t="str">
        <f t="shared" ca="1" si="302"/>
        <v>No</v>
      </c>
      <c r="F1874" s="20" t="str">
        <f t="shared" ca="1" si="302"/>
        <v>1</v>
      </c>
      <c r="G1874" s="20" t="str">
        <f t="shared" ca="1" si="302"/>
        <v>Character</v>
      </c>
      <c r="H1874" s="20" t="str">
        <f t="shared" ca="1" si="302"/>
        <v>Role</v>
      </c>
      <c r="I1874" s="20" t="str">
        <f t="shared" ca="1" si="302"/>
        <v>Back</v>
      </c>
      <c r="J1874" s="20" t="str">
        <f t="shared" ca="1" si="302"/>
        <v/>
      </c>
      <c r="K1874" s="20" t="str">
        <f t="shared" ca="1" si="302"/>
        <v/>
      </c>
      <c r="L1874" s="20" t="str">
        <f t="shared" ca="1" si="302"/>
        <v/>
      </c>
      <c r="M1874" s="20" t="str">
        <f t="shared" ca="1" si="302"/>
        <v/>
      </c>
      <c r="N1874" s="20" t="str">
        <f t="shared" ca="1" si="302"/>
        <v/>
      </c>
      <c r="O1874" s="20" t="str">
        <f t="shared" ca="1" si="302"/>
        <v/>
      </c>
      <c r="P1874" s="25" t="str">
        <f t="shared" ca="1" si="302"/>
        <v/>
      </c>
      <c r="Q1874" s="25" t="str">
        <f t="shared" ca="1" si="302"/>
        <v/>
      </c>
      <c r="R1874" s="25" t="str">
        <f t="shared" ca="1" si="298"/>
        <v/>
      </c>
      <c r="S1874" s="25" t="str">
        <f t="shared" ca="1" si="298"/>
        <v/>
      </c>
      <c r="T1874" s="25" t="str">
        <f t="shared" ca="1" si="298"/>
        <v/>
      </c>
      <c r="U1874" s="25" t="str">
        <f t="shared" ca="1" si="298"/>
        <v/>
      </c>
    </row>
    <row r="1875" spans="1:21" ht="13.5" customHeight="1">
      <c r="A1875" s="20" t="str">
        <f t="shared" ca="1" si="297"/>
        <v>Merisiel</v>
      </c>
      <c r="B1875" s="20" t="str">
        <f t="shared" ca="1" si="302"/>
        <v>bfc46883-9e36-444b-a2e6-dc9e80e65e52</v>
      </c>
      <c r="C1875" s="20" t="str">
        <f t="shared" ca="1" si="302"/>
        <v>Rog</v>
      </c>
      <c r="D1875" s="20" t="str">
        <f t="shared" ca="1" si="302"/>
        <v>B</v>
      </c>
      <c r="E1875" s="20" t="str">
        <f t="shared" ca="1" si="302"/>
        <v>No</v>
      </c>
      <c r="F1875" s="20" t="str">
        <f t="shared" ca="1" si="302"/>
        <v>1</v>
      </c>
      <c r="G1875" s="20" t="str">
        <f t="shared" ca="1" si="302"/>
        <v>Character</v>
      </c>
      <c r="H1875" s="20" t="str">
        <f t="shared" ca="1" si="302"/>
        <v/>
      </c>
      <c r="I1875" s="20" t="str">
        <f t="shared" ca="1" si="302"/>
        <v>Front</v>
      </c>
      <c r="J1875" s="20" t="str">
        <f t="shared" ca="1" si="302"/>
        <v/>
      </c>
      <c r="K1875" s="20" t="str">
        <f t="shared" ca="1" si="302"/>
        <v/>
      </c>
      <c r="L1875" s="20" t="str">
        <f t="shared" ca="1" si="302"/>
        <v/>
      </c>
      <c r="M1875" s="20" t="str">
        <f t="shared" ca="1" si="302"/>
        <v/>
      </c>
      <c r="N1875" s="20" t="str">
        <f t="shared" ca="1" si="302"/>
        <v/>
      </c>
      <c r="O1875" s="20" t="str">
        <f t="shared" ca="1" si="302"/>
        <v/>
      </c>
      <c r="P1875" s="25" t="str">
        <f t="shared" ca="1" si="302"/>
        <v/>
      </c>
      <c r="Q1875" s="25" t="str">
        <f t="shared" ca="1" si="302"/>
        <v/>
      </c>
      <c r="R1875" s="25" t="str">
        <f t="shared" ca="1" si="298"/>
        <v/>
      </c>
      <c r="S1875" s="25" t="str">
        <f t="shared" ca="1" si="298"/>
        <v/>
      </c>
      <c r="T1875" s="25" t="str">
        <f t="shared" ca="1" si="298"/>
        <v/>
      </c>
      <c r="U1875" s="25" t="str">
        <f t="shared" ca="1" si="298"/>
        <v/>
      </c>
    </row>
    <row r="1876" spans="1:21" ht="13.5" customHeight="1">
      <c r="A1876" s="20" t="str">
        <f t="shared" ca="1" si="297"/>
        <v>Merisiel</v>
      </c>
      <c r="B1876" s="20" t="str">
        <f t="shared" ca="1" si="302"/>
        <v>2f4a064c-3aae-4d61-ae3d-1084a6e98e3b</v>
      </c>
      <c r="C1876" s="20" t="str">
        <f t="shared" ca="1" si="302"/>
        <v>Rog</v>
      </c>
      <c r="D1876" s="20" t="str">
        <f t="shared" ca="1" si="302"/>
        <v>B</v>
      </c>
      <c r="E1876" s="20" t="str">
        <f t="shared" ca="1" si="302"/>
        <v>No</v>
      </c>
      <c r="F1876" s="20" t="str">
        <f t="shared" ca="1" si="302"/>
        <v>1</v>
      </c>
      <c r="G1876" s="20" t="str">
        <f t="shared" ca="1" si="302"/>
        <v>Character</v>
      </c>
      <c r="H1876" s="20" t="str">
        <f t="shared" ca="1" si="302"/>
        <v/>
      </c>
      <c r="I1876" s="20" t="str">
        <f t="shared" ca="1" si="302"/>
        <v>Back</v>
      </c>
      <c r="J1876" s="20" t="str">
        <f t="shared" ca="1" si="302"/>
        <v/>
      </c>
      <c r="K1876" s="20" t="str">
        <f t="shared" ca="1" si="302"/>
        <v/>
      </c>
      <c r="L1876" s="20" t="str">
        <f t="shared" ca="1" si="302"/>
        <v/>
      </c>
      <c r="M1876" s="20" t="str">
        <f t="shared" ca="1" si="302"/>
        <v/>
      </c>
      <c r="N1876" s="20" t="str">
        <f t="shared" ca="1" si="302"/>
        <v/>
      </c>
      <c r="O1876" s="20" t="str">
        <f t="shared" ca="1" si="302"/>
        <v/>
      </c>
      <c r="P1876" s="25" t="str">
        <f t="shared" ca="1" si="302"/>
        <v/>
      </c>
      <c r="Q1876" s="25" t="str">
        <f t="shared" ca="1" si="302"/>
        <v/>
      </c>
      <c r="R1876" s="25" t="str">
        <f t="shared" ca="1" si="298"/>
        <v/>
      </c>
      <c r="S1876" s="25" t="str">
        <f t="shared" ca="1" si="298"/>
        <v/>
      </c>
      <c r="T1876" s="25" t="str">
        <f t="shared" ca="1" si="298"/>
        <v/>
      </c>
      <c r="U1876" s="25" t="str">
        <f t="shared" ca="1" si="298"/>
        <v/>
      </c>
    </row>
    <row r="1877" spans="1:21" ht="13.5" customHeight="1">
      <c r="A1877" s="20" t="str">
        <f t="shared" ca="1" si="297"/>
        <v>Merisiel (Crack Shot)</v>
      </c>
      <c r="B1877" s="20" t="str">
        <f t="shared" ca="1" si="302"/>
        <v>5eb4659a-a003-4744-8404-bbd622bb9771</v>
      </c>
      <c r="C1877" s="20" t="str">
        <f t="shared" ca="1" si="302"/>
        <v>Rog</v>
      </c>
      <c r="D1877" s="20" t="str">
        <f t="shared" ca="1" si="302"/>
        <v>B</v>
      </c>
      <c r="E1877" s="20" t="str">
        <f t="shared" ca="1" si="302"/>
        <v>No</v>
      </c>
      <c r="F1877" s="20" t="str">
        <f t="shared" ca="1" si="302"/>
        <v>1</v>
      </c>
      <c r="G1877" s="20" t="str">
        <f t="shared" ca="1" si="302"/>
        <v>Character</v>
      </c>
      <c r="H1877" s="20" t="str">
        <f t="shared" ca="1" si="302"/>
        <v>Role</v>
      </c>
      <c r="I1877" s="20" t="str">
        <f t="shared" ca="1" si="302"/>
        <v>Front</v>
      </c>
      <c r="J1877" s="20" t="str">
        <f t="shared" ca="1" si="302"/>
        <v/>
      </c>
      <c r="K1877" s="20" t="str">
        <f t="shared" ca="1" si="302"/>
        <v/>
      </c>
      <c r="L1877" s="20" t="str">
        <f t="shared" ca="1" si="302"/>
        <v/>
      </c>
      <c r="M1877" s="20" t="str">
        <f t="shared" ca="1" si="302"/>
        <v/>
      </c>
      <c r="N1877" s="20" t="str">
        <f t="shared" ca="1" si="302"/>
        <v/>
      </c>
      <c r="O1877" s="20" t="str">
        <f t="shared" ca="1" si="302"/>
        <v/>
      </c>
      <c r="P1877" s="25" t="str">
        <f t="shared" ca="1" si="302"/>
        <v/>
      </c>
      <c r="Q1877" s="25" t="str">
        <f t="shared" ca="1" si="302"/>
        <v/>
      </c>
      <c r="R1877" s="25" t="str">
        <f t="shared" ca="1" si="298"/>
        <v/>
      </c>
      <c r="S1877" s="25" t="str">
        <f t="shared" ca="1" si="298"/>
        <v/>
      </c>
      <c r="T1877" s="25" t="str">
        <f t="shared" ca="1" si="298"/>
        <v/>
      </c>
      <c r="U1877" s="25" t="str">
        <f t="shared" ca="1" si="298"/>
        <v/>
      </c>
    </row>
    <row r="1878" spans="1:21" ht="13.5" customHeight="1">
      <c r="A1878" s="20" t="str">
        <f t="shared" ca="1" si="297"/>
        <v>Merisiel (Forger)</v>
      </c>
      <c r="B1878" s="20" t="str">
        <f t="shared" ca="1" si="302"/>
        <v>ede0d62d-deb3-426a-8552-81a10137ec57</v>
      </c>
      <c r="C1878" s="20" t="str">
        <f t="shared" ca="1" si="302"/>
        <v>Rog</v>
      </c>
      <c r="D1878" s="20" t="str">
        <f t="shared" ca="1" si="302"/>
        <v>B</v>
      </c>
      <c r="E1878" s="20" t="str">
        <f t="shared" ca="1" si="302"/>
        <v>No</v>
      </c>
      <c r="F1878" s="20" t="str">
        <f t="shared" ca="1" si="302"/>
        <v>1</v>
      </c>
      <c r="G1878" s="20" t="str">
        <f t="shared" ca="1" si="302"/>
        <v>Character</v>
      </c>
      <c r="H1878" s="20" t="str">
        <f t="shared" ca="1" si="302"/>
        <v>Role</v>
      </c>
      <c r="I1878" s="20" t="str">
        <f t="shared" ca="1" si="302"/>
        <v>Back</v>
      </c>
      <c r="J1878" s="20" t="str">
        <f t="shared" ca="1" si="302"/>
        <v/>
      </c>
      <c r="K1878" s="20" t="str">
        <f t="shared" ca="1" si="302"/>
        <v/>
      </c>
      <c r="L1878" s="20" t="str">
        <f t="shared" ca="1" si="302"/>
        <v/>
      </c>
      <c r="M1878" s="20" t="str">
        <f t="shared" ca="1" si="302"/>
        <v/>
      </c>
      <c r="N1878" s="20" t="str">
        <f t="shared" ca="1" si="302"/>
        <v/>
      </c>
      <c r="O1878" s="20" t="str">
        <f t="shared" ca="1" si="302"/>
        <v/>
      </c>
      <c r="P1878" s="25" t="str">
        <f t="shared" ca="1" si="302"/>
        <v/>
      </c>
      <c r="Q1878" s="25" t="str">
        <f t="shared" ca="1" si="302"/>
        <v/>
      </c>
      <c r="R1878" s="25" t="str">
        <f t="shared" ca="1" si="298"/>
        <v/>
      </c>
      <c r="S1878" s="25" t="str">
        <f t="shared" ca="1" si="298"/>
        <v/>
      </c>
      <c r="T1878" s="25" t="str">
        <f t="shared" ca="1" si="298"/>
        <v/>
      </c>
      <c r="U1878" s="25" t="str">
        <f t="shared" ca="1" si="298"/>
        <v/>
      </c>
    </row>
    <row r="1879" spans="1:21" ht="13.5" customHeight="1">
      <c r="A1879" s="20" t="str">
        <f t="shared" ca="1" si="297"/>
        <v>Olenjack</v>
      </c>
      <c r="B1879" s="20" t="str">
        <f t="shared" ca="1" si="302"/>
        <v>af91da5c-98fc-4846-bc86-e97934289090</v>
      </c>
      <c r="C1879" s="20" t="str">
        <f t="shared" ca="1" si="302"/>
        <v>Rog</v>
      </c>
      <c r="D1879" s="20" t="str">
        <f t="shared" ca="1" si="302"/>
        <v>B</v>
      </c>
      <c r="E1879" s="20" t="str">
        <f t="shared" ca="1" si="302"/>
        <v>No</v>
      </c>
      <c r="F1879" s="20" t="str">
        <f t="shared" ca="1" si="302"/>
        <v>1</v>
      </c>
      <c r="G1879" s="20" t="str">
        <f t="shared" ca="1" si="302"/>
        <v>Character</v>
      </c>
      <c r="H1879" s="20" t="str">
        <f t="shared" ca="1" si="302"/>
        <v/>
      </c>
      <c r="I1879" s="20" t="str">
        <f t="shared" ca="1" si="302"/>
        <v>Front</v>
      </c>
      <c r="J1879" s="20" t="str">
        <f t="shared" ca="1" si="302"/>
        <v/>
      </c>
      <c r="K1879" s="20" t="str">
        <f t="shared" ca="1" si="302"/>
        <v/>
      </c>
      <c r="L1879" s="20" t="str">
        <f t="shared" ca="1" si="302"/>
        <v/>
      </c>
      <c r="M1879" s="20" t="str">
        <f t="shared" ca="1" si="302"/>
        <v/>
      </c>
      <c r="N1879" s="20" t="str">
        <f t="shared" ca="1" si="302"/>
        <v/>
      </c>
      <c r="O1879" s="20" t="str">
        <f t="shared" ca="1" si="302"/>
        <v/>
      </c>
      <c r="P1879" s="25" t="str">
        <f t="shared" ca="1" si="302"/>
        <v/>
      </c>
      <c r="Q1879" s="25" t="str">
        <f t="shared" ca="1" si="302"/>
        <v/>
      </c>
      <c r="R1879" s="25" t="str">
        <f t="shared" ca="1" si="298"/>
        <v/>
      </c>
      <c r="S1879" s="25" t="str">
        <f t="shared" ca="1" si="298"/>
        <v/>
      </c>
      <c r="T1879" s="25" t="str">
        <f t="shared" ca="1" si="298"/>
        <v/>
      </c>
      <c r="U1879" s="25" t="str">
        <f t="shared" ca="1" si="298"/>
        <v/>
      </c>
    </row>
    <row r="1880" spans="1:21" ht="13.5" customHeight="1">
      <c r="A1880" s="20" t="str">
        <f t="shared" ca="1" si="297"/>
        <v>Olenjack</v>
      </c>
      <c r="B1880" s="20" t="str">
        <f t="shared" ca="1" si="302"/>
        <v>0d11e1f3-7f9a-44a3-8330-e5e34f68842d</v>
      </c>
      <c r="C1880" s="20" t="str">
        <f t="shared" ca="1" si="302"/>
        <v>Rog</v>
      </c>
      <c r="D1880" s="20" t="str">
        <f t="shared" ca="1" si="302"/>
        <v>B</v>
      </c>
      <c r="E1880" s="20" t="str">
        <f t="shared" ca="1" si="302"/>
        <v>No</v>
      </c>
      <c r="F1880" s="20" t="str">
        <f t="shared" ca="1" si="302"/>
        <v>1</v>
      </c>
      <c r="G1880" s="20" t="str">
        <f t="shared" ca="1" si="302"/>
        <v>Character</v>
      </c>
      <c r="H1880" s="20" t="str">
        <f t="shared" ca="1" si="302"/>
        <v/>
      </c>
      <c r="I1880" s="20" t="str">
        <f t="shared" ca="1" si="302"/>
        <v>Back</v>
      </c>
      <c r="J1880" s="20" t="str">
        <f t="shared" ca="1" si="302"/>
        <v/>
      </c>
      <c r="K1880" s="20" t="str">
        <f t="shared" ca="1" si="302"/>
        <v/>
      </c>
      <c r="L1880" s="20" t="str">
        <f t="shared" ca="1" si="302"/>
        <v/>
      </c>
      <c r="M1880" s="20" t="str">
        <f t="shared" ca="1" si="302"/>
        <v/>
      </c>
      <c r="N1880" s="20" t="str">
        <f t="shared" ca="1" si="302"/>
        <v/>
      </c>
      <c r="O1880" s="20" t="str">
        <f t="shared" ca="1" si="302"/>
        <v/>
      </c>
      <c r="P1880" s="25" t="str">
        <f t="shared" ca="1" si="302"/>
        <v/>
      </c>
      <c r="Q1880" s="25" t="str">
        <f t="shared" ca="1" si="302"/>
        <v/>
      </c>
      <c r="R1880" s="25" t="str">
        <f t="shared" ca="1" si="298"/>
        <v/>
      </c>
      <c r="S1880" s="25" t="str">
        <f t="shared" ca="1" si="298"/>
        <v/>
      </c>
      <c r="T1880" s="25" t="str">
        <f t="shared" ca="1" si="298"/>
        <v/>
      </c>
      <c r="U1880" s="25" t="str">
        <f t="shared" ca="1" si="298"/>
        <v/>
      </c>
    </row>
    <row r="1881" spans="1:21" ht="13.5" customHeight="1">
      <c r="A1881" s="20" t="str">
        <f t="shared" ca="1" si="297"/>
        <v>Olenjack (Guild Leader)</v>
      </c>
      <c r="B1881" s="20" t="str">
        <f t="shared" ca="1" si="302"/>
        <v>8b565117-0866-4a16-9809-599927c38cd3</v>
      </c>
      <c r="C1881" s="20" t="str">
        <f t="shared" ca="1" si="302"/>
        <v>Rog</v>
      </c>
      <c r="D1881" s="20" t="str">
        <f t="shared" ca="1" si="302"/>
        <v>B</v>
      </c>
      <c r="E1881" s="20" t="str">
        <f t="shared" ca="1" si="302"/>
        <v>No</v>
      </c>
      <c r="F1881" s="20" t="str">
        <f t="shared" ca="1" si="302"/>
        <v>1</v>
      </c>
      <c r="G1881" s="20" t="str">
        <f t="shared" ca="1" si="302"/>
        <v>Character</v>
      </c>
      <c r="H1881" s="20" t="str">
        <f t="shared" ca="1" si="302"/>
        <v>Role</v>
      </c>
      <c r="I1881" s="20" t="str">
        <f t="shared" ca="1" si="302"/>
        <v>Front</v>
      </c>
      <c r="J1881" s="20" t="str">
        <f t="shared" ca="1" si="302"/>
        <v/>
      </c>
      <c r="K1881" s="20" t="str">
        <f t="shared" ca="1" si="302"/>
        <v/>
      </c>
      <c r="L1881" s="20" t="str">
        <f t="shared" ca="1" si="302"/>
        <v/>
      </c>
      <c r="M1881" s="20" t="str">
        <f t="shared" ca="1" si="302"/>
        <v/>
      </c>
      <c r="N1881" s="20" t="str">
        <f t="shared" ca="1" si="302"/>
        <v/>
      </c>
      <c r="O1881" s="20" t="str">
        <f t="shared" ca="1" si="302"/>
        <v/>
      </c>
      <c r="P1881" s="25" t="str">
        <f t="shared" ca="1" si="302"/>
        <v/>
      </c>
      <c r="Q1881" s="25" t="str">
        <f t="shared" ca="1" si="302"/>
        <v/>
      </c>
      <c r="R1881" s="25" t="str">
        <f t="shared" ca="1" si="298"/>
        <v/>
      </c>
      <c r="S1881" s="25" t="str">
        <f t="shared" ca="1" si="298"/>
        <v/>
      </c>
      <c r="T1881" s="25" t="str">
        <f t="shared" ca="1" si="298"/>
        <v/>
      </c>
      <c r="U1881" s="25" t="str">
        <f t="shared" ca="1" si="298"/>
        <v/>
      </c>
    </row>
    <row r="1882" spans="1:21" ht="13.5" customHeight="1">
      <c r="A1882" s="20" t="str">
        <f t="shared" ca="1" si="297"/>
        <v>Olenjack (Spider)</v>
      </c>
      <c r="B1882" s="20" t="str">
        <f t="shared" ref="B1882:Q1891" ca="1" si="303">IF(INDIRECT(ADDRESS(ROW(),COLUMN(),,,"Details"))="","",SUBSTITUTE(SUBSTITUTE(INDIRECT(ADDRESS(ROW(),COLUMN(),,,"Details")),"
","&amp;#10;"),"""","&amp;quot;"))</f>
        <v>8bbcafef-7b39-4781-98f0-b6a5464b4caf</v>
      </c>
      <c r="C1882" s="20" t="str">
        <f t="shared" ca="1" si="303"/>
        <v>Rog</v>
      </c>
      <c r="D1882" s="20" t="str">
        <f t="shared" ca="1" si="303"/>
        <v>B</v>
      </c>
      <c r="E1882" s="20" t="str">
        <f t="shared" ca="1" si="303"/>
        <v>No</v>
      </c>
      <c r="F1882" s="20" t="str">
        <f t="shared" ca="1" si="303"/>
        <v>1</v>
      </c>
      <c r="G1882" s="20" t="str">
        <f t="shared" ca="1" si="303"/>
        <v>Character</v>
      </c>
      <c r="H1882" s="20" t="str">
        <f t="shared" ca="1" si="303"/>
        <v>Role</v>
      </c>
      <c r="I1882" s="20" t="str">
        <f t="shared" ca="1" si="303"/>
        <v>Back</v>
      </c>
      <c r="J1882" s="20" t="str">
        <f t="shared" ca="1" si="303"/>
        <v/>
      </c>
      <c r="K1882" s="20" t="str">
        <f t="shared" ca="1" si="303"/>
        <v/>
      </c>
      <c r="L1882" s="20" t="str">
        <f t="shared" ca="1" si="303"/>
        <v/>
      </c>
      <c r="M1882" s="20" t="str">
        <f t="shared" ca="1" si="303"/>
        <v/>
      </c>
      <c r="N1882" s="20" t="str">
        <f t="shared" ca="1" si="303"/>
        <v/>
      </c>
      <c r="O1882" s="20" t="str">
        <f t="shared" ca="1" si="303"/>
        <v/>
      </c>
      <c r="P1882" s="25" t="str">
        <f t="shared" ca="1" si="303"/>
        <v/>
      </c>
      <c r="Q1882" s="25" t="str">
        <f t="shared" ca="1" si="303"/>
        <v/>
      </c>
      <c r="R1882" s="25" t="str">
        <f t="shared" ca="1" si="298"/>
        <v/>
      </c>
      <c r="S1882" s="25" t="str">
        <f t="shared" ca="1" si="298"/>
        <v/>
      </c>
      <c r="T1882" s="25" t="str">
        <f t="shared" ca="1" si="298"/>
        <v/>
      </c>
      <c r="U1882" s="25" t="str">
        <f t="shared" ca="1" si="298"/>
        <v/>
      </c>
    </row>
    <row r="1883" spans="1:21" ht="13.5" customHeight="1">
      <c r="A1883" s="20" t="str">
        <f t="shared" ca="1" si="297"/>
        <v>Wu Shen</v>
      </c>
      <c r="B1883" s="20" t="str">
        <f t="shared" ca="1" si="303"/>
        <v>fd778ed7-2ef6-4aaa-a1b4-62c7d35a8632</v>
      </c>
      <c r="C1883" s="20" t="str">
        <f t="shared" ca="1" si="303"/>
        <v>Rog</v>
      </c>
      <c r="D1883" s="20" t="str">
        <f t="shared" ca="1" si="303"/>
        <v>B</v>
      </c>
      <c r="E1883" s="20" t="str">
        <f t="shared" ca="1" si="303"/>
        <v>No</v>
      </c>
      <c r="F1883" s="20" t="str">
        <f t="shared" ca="1" si="303"/>
        <v>1</v>
      </c>
      <c r="G1883" s="20" t="str">
        <f t="shared" ca="1" si="303"/>
        <v>Character</v>
      </c>
      <c r="H1883" s="20" t="str">
        <f t="shared" ca="1" si="303"/>
        <v/>
      </c>
      <c r="I1883" s="20" t="str">
        <f t="shared" ca="1" si="303"/>
        <v>Front</v>
      </c>
      <c r="J1883" s="20" t="str">
        <f t="shared" ca="1" si="303"/>
        <v/>
      </c>
      <c r="K1883" s="20" t="str">
        <f t="shared" ca="1" si="303"/>
        <v/>
      </c>
      <c r="L1883" s="20" t="str">
        <f t="shared" ca="1" si="303"/>
        <v/>
      </c>
      <c r="M1883" s="20" t="str">
        <f t="shared" ca="1" si="303"/>
        <v/>
      </c>
      <c r="N1883" s="20" t="str">
        <f t="shared" ca="1" si="303"/>
        <v/>
      </c>
      <c r="O1883" s="20" t="str">
        <f t="shared" ca="1" si="303"/>
        <v/>
      </c>
      <c r="P1883" s="25" t="str">
        <f t="shared" ca="1" si="303"/>
        <v/>
      </c>
      <c r="Q1883" s="25" t="str">
        <f t="shared" ca="1" si="303"/>
        <v/>
      </c>
      <c r="R1883" s="25" t="str">
        <f t="shared" ca="1" si="298"/>
        <v/>
      </c>
      <c r="S1883" s="25" t="str">
        <f t="shared" ca="1" si="298"/>
        <v/>
      </c>
      <c r="T1883" s="25" t="str">
        <f t="shared" ca="1" si="298"/>
        <v/>
      </c>
      <c r="U1883" s="25" t="str">
        <f t="shared" ca="1" si="298"/>
        <v/>
      </c>
    </row>
    <row r="1884" spans="1:21" ht="13.5" customHeight="1">
      <c r="A1884" s="20" t="str">
        <f t="shared" ca="1" si="297"/>
        <v>Wu Shen</v>
      </c>
      <c r="B1884" s="20" t="str">
        <f t="shared" ca="1" si="303"/>
        <v>589c9293-e6e4-42a6-87d5-d2dd744918c5</v>
      </c>
      <c r="C1884" s="20" t="str">
        <f t="shared" ca="1" si="303"/>
        <v>Rog</v>
      </c>
      <c r="D1884" s="20" t="str">
        <f t="shared" ca="1" si="303"/>
        <v>B</v>
      </c>
      <c r="E1884" s="20" t="str">
        <f t="shared" ca="1" si="303"/>
        <v>No</v>
      </c>
      <c r="F1884" s="20" t="str">
        <f t="shared" ca="1" si="303"/>
        <v>1</v>
      </c>
      <c r="G1884" s="20" t="str">
        <f t="shared" ca="1" si="303"/>
        <v>Character</v>
      </c>
      <c r="H1884" s="20" t="str">
        <f t="shared" ca="1" si="303"/>
        <v/>
      </c>
      <c r="I1884" s="20" t="str">
        <f t="shared" ca="1" si="303"/>
        <v>Back</v>
      </c>
      <c r="J1884" s="20" t="str">
        <f t="shared" ca="1" si="303"/>
        <v/>
      </c>
      <c r="K1884" s="20" t="str">
        <f t="shared" ca="1" si="303"/>
        <v/>
      </c>
      <c r="L1884" s="20" t="str">
        <f t="shared" ca="1" si="303"/>
        <v/>
      </c>
      <c r="M1884" s="20" t="str">
        <f t="shared" ca="1" si="303"/>
        <v/>
      </c>
      <c r="N1884" s="20" t="str">
        <f t="shared" ca="1" si="303"/>
        <v/>
      </c>
      <c r="O1884" s="20" t="str">
        <f t="shared" ca="1" si="303"/>
        <v/>
      </c>
      <c r="P1884" s="25" t="str">
        <f t="shared" ca="1" si="303"/>
        <v/>
      </c>
      <c r="Q1884" s="25" t="str">
        <f t="shared" ca="1" si="303"/>
        <v/>
      </c>
      <c r="R1884" s="25" t="str">
        <f t="shared" ca="1" si="298"/>
        <v/>
      </c>
      <c r="S1884" s="25" t="str">
        <f t="shared" ca="1" si="298"/>
        <v/>
      </c>
      <c r="T1884" s="25" t="str">
        <f t="shared" ca="1" si="298"/>
        <v/>
      </c>
      <c r="U1884" s="25" t="str">
        <f t="shared" ca="1" si="298"/>
        <v/>
      </c>
    </row>
    <row r="1885" spans="1:21" ht="13.5" customHeight="1">
      <c r="A1885" s="20" t="str">
        <f t="shared" ca="1" si="297"/>
        <v>Wu Shen (Death Whisperer)</v>
      </c>
      <c r="B1885" s="20" t="str">
        <f t="shared" ca="1" si="303"/>
        <v>602efc69-c275-4bd1-9c88-454be5fbb51f</v>
      </c>
      <c r="C1885" s="20" t="str">
        <f t="shared" ca="1" si="303"/>
        <v>Rog</v>
      </c>
      <c r="D1885" s="20" t="str">
        <f t="shared" ca="1" si="303"/>
        <v>B</v>
      </c>
      <c r="E1885" s="20" t="str">
        <f t="shared" ca="1" si="303"/>
        <v>No</v>
      </c>
      <c r="F1885" s="20" t="str">
        <f t="shared" ca="1" si="303"/>
        <v>1</v>
      </c>
      <c r="G1885" s="20" t="str">
        <f t="shared" ca="1" si="303"/>
        <v>Character</v>
      </c>
      <c r="H1885" s="20" t="str">
        <f t="shared" ca="1" si="303"/>
        <v>Role</v>
      </c>
      <c r="I1885" s="20" t="str">
        <f t="shared" ca="1" si="303"/>
        <v>Front</v>
      </c>
      <c r="J1885" s="20" t="str">
        <f t="shared" ca="1" si="303"/>
        <v/>
      </c>
      <c r="K1885" s="20" t="str">
        <f t="shared" ca="1" si="303"/>
        <v/>
      </c>
      <c r="L1885" s="20" t="str">
        <f t="shared" ca="1" si="303"/>
        <v/>
      </c>
      <c r="M1885" s="20" t="str">
        <f t="shared" ca="1" si="303"/>
        <v/>
      </c>
      <c r="N1885" s="20" t="str">
        <f t="shared" ca="1" si="303"/>
        <v/>
      </c>
      <c r="O1885" s="20" t="str">
        <f t="shared" ca="1" si="303"/>
        <v/>
      </c>
      <c r="P1885" s="25" t="str">
        <f t="shared" ca="1" si="303"/>
        <v/>
      </c>
      <c r="Q1885" s="25" t="str">
        <f t="shared" ca="1" si="303"/>
        <v/>
      </c>
      <c r="R1885" s="25" t="str">
        <f t="shared" ca="1" si="298"/>
        <v/>
      </c>
      <c r="S1885" s="25" t="str">
        <f t="shared" ca="1" si="298"/>
        <v/>
      </c>
      <c r="T1885" s="25" t="str">
        <f t="shared" ca="1" si="298"/>
        <v/>
      </c>
      <c r="U1885" s="25" t="str">
        <f t="shared" ca="1" si="298"/>
        <v/>
      </c>
    </row>
    <row r="1886" spans="1:21" ht="13.5" customHeight="1">
      <c r="A1886" s="20" t="str">
        <f t="shared" ca="1" si="297"/>
        <v>Wu Shen (Prey Stalker)</v>
      </c>
      <c r="B1886" s="20" t="str">
        <f t="shared" ca="1" si="303"/>
        <v>9cde6d27-dcfd-4e94-9d63-4db063fc6c71</v>
      </c>
      <c r="C1886" s="20" t="str">
        <f t="shared" ca="1" si="303"/>
        <v>Rog</v>
      </c>
      <c r="D1886" s="20" t="str">
        <f t="shared" ca="1" si="303"/>
        <v>B</v>
      </c>
      <c r="E1886" s="20" t="str">
        <f t="shared" ca="1" si="303"/>
        <v>No</v>
      </c>
      <c r="F1886" s="20" t="str">
        <f t="shared" ca="1" si="303"/>
        <v>1</v>
      </c>
      <c r="G1886" s="20" t="str">
        <f t="shared" ca="1" si="303"/>
        <v>Character</v>
      </c>
      <c r="H1886" s="20" t="str">
        <f t="shared" ca="1" si="303"/>
        <v>Role</v>
      </c>
      <c r="I1886" s="20" t="str">
        <f t="shared" ca="1" si="303"/>
        <v>Back</v>
      </c>
      <c r="J1886" s="20" t="str">
        <f t="shared" ca="1" si="303"/>
        <v/>
      </c>
      <c r="K1886" s="20" t="str">
        <f t="shared" ca="1" si="303"/>
        <v/>
      </c>
      <c r="L1886" s="20" t="str">
        <f t="shared" ca="1" si="303"/>
        <v/>
      </c>
      <c r="M1886" s="20" t="str">
        <f t="shared" ca="1" si="303"/>
        <v/>
      </c>
      <c r="N1886" s="20" t="str">
        <f t="shared" ca="1" si="303"/>
        <v/>
      </c>
      <c r="O1886" s="20" t="str">
        <f t="shared" ca="1" si="303"/>
        <v/>
      </c>
      <c r="P1886" s="25" t="str">
        <f t="shared" ca="1" si="303"/>
        <v/>
      </c>
      <c r="Q1886" s="25" t="str">
        <f t="shared" ca="1" si="303"/>
        <v/>
      </c>
      <c r="R1886" s="25" t="str">
        <f t="shared" ca="1" si="298"/>
        <v/>
      </c>
      <c r="S1886" s="25" t="str">
        <f t="shared" ca="1" si="298"/>
        <v/>
      </c>
      <c r="T1886" s="25" t="str">
        <f t="shared" ca="1" si="298"/>
        <v/>
      </c>
      <c r="U1886" s="25" t="str">
        <f t="shared" ca="1" si="298"/>
        <v/>
      </c>
    </row>
    <row r="1887" spans="1:21" ht="13.5" customHeight="1">
      <c r="A1887" s="20" t="str">
        <f t="shared" ca="1" si="297"/>
        <v>Cutlass</v>
      </c>
      <c r="B1887" s="20" t="str">
        <f t="shared" ca="1" si="303"/>
        <v>2cb9b57a-e457-4a73-bc1b-38948a8d5d22</v>
      </c>
      <c r="C1887" s="20" t="str">
        <f t="shared" ca="1" si="303"/>
        <v>Rog</v>
      </c>
      <c r="D1887" s="20" t="str">
        <f t="shared" ca="1" si="303"/>
        <v>B</v>
      </c>
      <c r="E1887" s="20" t="str">
        <f t="shared" ca="1" si="303"/>
        <v/>
      </c>
      <c r="F1887" s="20" t="str">
        <f t="shared" ca="1" si="303"/>
        <v/>
      </c>
      <c r="G1887" s="20" t="str">
        <f t="shared" ca="1" si="303"/>
        <v/>
      </c>
      <c r="H1887" s="20" t="str">
        <f t="shared" ca="1" si="303"/>
        <v/>
      </c>
      <c r="I1887" s="20" t="str">
        <f t="shared" ca="1" si="303"/>
        <v/>
      </c>
      <c r="J1887" s="20" t="str">
        <f t="shared" ca="1" si="303"/>
        <v/>
      </c>
      <c r="K1887" s="20" t="str">
        <f t="shared" ca="1" si="303"/>
        <v/>
      </c>
      <c r="L1887" s="20" t="str">
        <f t="shared" ca="1" si="303"/>
        <v/>
      </c>
      <c r="M1887" s="20" t="str">
        <f t="shared" ca="1" si="303"/>
        <v/>
      </c>
      <c r="N1887" s="20" t="str">
        <f t="shared" ca="1" si="303"/>
        <v/>
      </c>
      <c r="O1887" s="20" t="str">
        <f t="shared" ca="1" si="303"/>
        <v/>
      </c>
      <c r="P1887" s="25" t="str">
        <f t="shared" ca="1" si="303"/>
        <v/>
      </c>
      <c r="Q1887" s="25" t="str">
        <f t="shared" ca="1" si="303"/>
        <v/>
      </c>
      <c r="R1887" s="25" t="str">
        <f t="shared" ca="1" si="298"/>
        <v/>
      </c>
      <c r="S1887" s="25" t="str">
        <f t="shared" ca="1" si="298"/>
        <v/>
      </c>
      <c r="T1887" s="25" t="str">
        <f t="shared" ca="1" si="298"/>
        <v/>
      </c>
      <c r="U1887" s="25" t="str">
        <f t="shared" ca="1" si="298"/>
        <v/>
      </c>
    </row>
    <row r="1888" spans="1:21" ht="13.5" customHeight="1">
      <c r="A1888" s="20" t="str">
        <f t="shared" ca="1" si="297"/>
        <v>Dagger</v>
      </c>
      <c r="B1888" s="20" t="str">
        <f t="shared" ca="1" si="303"/>
        <v>8267817a-f204-4f96-a300-0d7bf0b2f784</v>
      </c>
      <c r="C1888" s="20" t="str">
        <f t="shared" ca="1" si="303"/>
        <v>Rog</v>
      </c>
      <c r="D1888" s="20" t="str">
        <f t="shared" ca="1" si="303"/>
        <v>B</v>
      </c>
      <c r="E1888" s="20" t="str">
        <f t="shared" ca="1" si="303"/>
        <v/>
      </c>
      <c r="F1888" s="20" t="str">
        <f t="shared" ca="1" si="303"/>
        <v/>
      </c>
      <c r="G1888" s="20" t="str">
        <f t="shared" ca="1" si="303"/>
        <v/>
      </c>
      <c r="H1888" s="20" t="str">
        <f t="shared" ca="1" si="303"/>
        <v/>
      </c>
      <c r="I1888" s="20" t="str">
        <f t="shared" ca="1" si="303"/>
        <v/>
      </c>
      <c r="J1888" s="20" t="str">
        <f t="shared" ca="1" si="303"/>
        <v/>
      </c>
      <c r="K1888" s="20" t="str">
        <f t="shared" ca="1" si="303"/>
        <v/>
      </c>
      <c r="L1888" s="20" t="str">
        <f t="shared" ca="1" si="303"/>
        <v/>
      </c>
      <c r="M1888" s="20" t="str">
        <f t="shared" ca="1" si="303"/>
        <v/>
      </c>
      <c r="N1888" s="20" t="str">
        <f t="shared" ca="1" si="303"/>
        <v/>
      </c>
      <c r="O1888" s="20" t="str">
        <f t="shared" ca="1" si="303"/>
        <v/>
      </c>
      <c r="P1888" s="25" t="str">
        <f t="shared" ca="1" si="303"/>
        <v/>
      </c>
      <c r="Q1888" s="25" t="str">
        <f t="shared" ca="1" si="303"/>
        <v/>
      </c>
      <c r="R1888" s="25" t="str">
        <f t="shared" ca="1" si="298"/>
        <v/>
      </c>
      <c r="S1888" s="25" t="str">
        <f t="shared" ca="1" si="298"/>
        <v/>
      </c>
      <c r="T1888" s="25" t="str">
        <f t="shared" ca="1" si="298"/>
        <v/>
      </c>
      <c r="U1888" s="25" t="str">
        <f t="shared" ca="1" si="298"/>
        <v/>
      </c>
    </row>
    <row r="1889" spans="1:21" ht="13.5" customHeight="1">
      <c r="A1889" s="20" t="str">
        <f t="shared" ca="1" si="297"/>
        <v>Dart</v>
      </c>
      <c r="B1889" s="20" t="str">
        <f t="shared" ca="1" si="303"/>
        <v>cce26414-b11a-4595-9411-88140c87f294</v>
      </c>
      <c r="C1889" s="20" t="str">
        <f t="shared" ca="1" si="303"/>
        <v>Rog</v>
      </c>
      <c r="D1889" s="20" t="str">
        <f t="shared" ca="1" si="303"/>
        <v>B</v>
      </c>
      <c r="E1889" s="20" t="str">
        <f t="shared" ca="1" si="303"/>
        <v/>
      </c>
      <c r="F1889" s="20" t="str">
        <f t="shared" ca="1" si="303"/>
        <v/>
      </c>
      <c r="G1889" s="20" t="str">
        <f t="shared" ca="1" si="303"/>
        <v/>
      </c>
      <c r="H1889" s="20" t="str">
        <f t="shared" ca="1" si="303"/>
        <v/>
      </c>
      <c r="I1889" s="20" t="str">
        <f t="shared" ca="1" si="303"/>
        <v/>
      </c>
      <c r="J1889" s="20" t="str">
        <f t="shared" ca="1" si="303"/>
        <v/>
      </c>
      <c r="K1889" s="20" t="str">
        <f t="shared" ca="1" si="303"/>
        <v/>
      </c>
      <c r="L1889" s="20" t="str">
        <f t="shared" ca="1" si="303"/>
        <v/>
      </c>
      <c r="M1889" s="20" t="str">
        <f t="shared" ca="1" si="303"/>
        <v/>
      </c>
      <c r="N1889" s="20" t="str">
        <f t="shared" ca="1" si="303"/>
        <v/>
      </c>
      <c r="O1889" s="20" t="str">
        <f t="shared" ca="1" si="303"/>
        <v/>
      </c>
      <c r="P1889" s="25" t="str">
        <f t="shared" ca="1" si="303"/>
        <v/>
      </c>
      <c r="Q1889" s="25" t="str">
        <f t="shared" ca="1" si="303"/>
        <v/>
      </c>
      <c r="R1889" s="25" t="str">
        <f t="shared" ca="1" si="298"/>
        <v/>
      </c>
      <c r="S1889" s="25" t="str">
        <f t="shared" ca="1" si="298"/>
        <v/>
      </c>
      <c r="T1889" s="25" t="str">
        <f t="shared" ca="1" si="298"/>
        <v/>
      </c>
      <c r="U1889" s="25" t="str">
        <f t="shared" ca="1" si="298"/>
        <v/>
      </c>
    </row>
    <row r="1890" spans="1:21" ht="13.5" customHeight="1">
      <c r="A1890" s="20" t="str">
        <f t="shared" ca="1" si="297"/>
        <v>Rapier</v>
      </c>
      <c r="B1890" s="20" t="str">
        <f t="shared" ca="1" si="303"/>
        <v>4ae84a80-3d1d-4f2c-a3e8-d3dcc79b0bb8</v>
      </c>
      <c r="C1890" s="20" t="str">
        <f t="shared" ca="1" si="303"/>
        <v>Rog</v>
      </c>
      <c r="D1890" s="20" t="str">
        <f t="shared" ca="1" si="303"/>
        <v>B</v>
      </c>
      <c r="E1890" s="20" t="str">
        <f t="shared" ca="1" si="303"/>
        <v/>
      </c>
      <c r="F1890" s="20" t="str">
        <f t="shared" ca="1" si="303"/>
        <v/>
      </c>
      <c r="G1890" s="20" t="str">
        <f t="shared" ca="1" si="303"/>
        <v/>
      </c>
      <c r="H1890" s="20" t="str">
        <f t="shared" ca="1" si="303"/>
        <v/>
      </c>
      <c r="I1890" s="20" t="str">
        <f t="shared" ca="1" si="303"/>
        <v/>
      </c>
      <c r="J1890" s="20" t="str">
        <f t="shared" ca="1" si="303"/>
        <v/>
      </c>
      <c r="K1890" s="20" t="str">
        <f t="shared" ca="1" si="303"/>
        <v/>
      </c>
      <c r="L1890" s="20" t="str">
        <f t="shared" ca="1" si="303"/>
        <v/>
      </c>
      <c r="M1890" s="20" t="str">
        <f t="shared" ca="1" si="303"/>
        <v/>
      </c>
      <c r="N1890" s="20" t="str">
        <f t="shared" ca="1" si="303"/>
        <v/>
      </c>
      <c r="O1890" s="20" t="str">
        <f t="shared" ca="1" si="303"/>
        <v/>
      </c>
      <c r="P1890" s="25" t="str">
        <f t="shared" ca="1" si="303"/>
        <v/>
      </c>
      <c r="Q1890" s="25" t="str">
        <f t="shared" ca="1" si="303"/>
        <v/>
      </c>
      <c r="R1890" s="25" t="str">
        <f t="shared" ca="1" si="298"/>
        <v/>
      </c>
      <c r="S1890" s="25" t="str">
        <f t="shared" ca="1" si="298"/>
        <v/>
      </c>
      <c r="T1890" s="25" t="str">
        <f t="shared" ca="1" si="298"/>
        <v/>
      </c>
      <c r="U1890" s="25" t="str">
        <f t="shared" ca="1" si="298"/>
        <v/>
      </c>
    </row>
    <row r="1891" spans="1:21" ht="13.5" customHeight="1">
      <c r="A1891" s="20" t="str">
        <f t="shared" ca="1" si="297"/>
        <v>Shock Longbow +1</v>
      </c>
      <c r="B1891" s="20" t="str">
        <f t="shared" ca="1" si="303"/>
        <v>4540d1d8-2eb9-4b83-8fce-60dba81120bc</v>
      </c>
      <c r="C1891" s="20" t="str">
        <f t="shared" ca="1" si="303"/>
        <v>Rog</v>
      </c>
      <c r="D1891" s="20" t="str">
        <f t="shared" ca="1" si="303"/>
        <v>B</v>
      </c>
      <c r="E1891" s="20" t="str">
        <f t="shared" ca="1" si="303"/>
        <v/>
      </c>
      <c r="F1891" s="20" t="str">
        <f t="shared" ca="1" si="303"/>
        <v/>
      </c>
      <c r="G1891" s="20" t="str">
        <f t="shared" ca="1" si="303"/>
        <v/>
      </c>
      <c r="H1891" s="20" t="str">
        <f t="shared" ca="1" si="303"/>
        <v/>
      </c>
      <c r="I1891" s="20" t="str">
        <f t="shared" ca="1" si="303"/>
        <v/>
      </c>
      <c r="J1891" s="20" t="str">
        <f t="shared" ca="1" si="303"/>
        <v/>
      </c>
      <c r="K1891" s="20" t="str">
        <f t="shared" ca="1" si="303"/>
        <v/>
      </c>
      <c r="L1891" s="20" t="str">
        <f t="shared" ca="1" si="303"/>
        <v/>
      </c>
      <c r="M1891" s="20" t="str">
        <f t="shared" ca="1" si="303"/>
        <v/>
      </c>
      <c r="N1891" s="20" t="str">
        <f t="shared" ca="1" si="303"/>
        <v/>
      </c>
      <c r="O1891" s="20" t="str">
        <f t="shared" ca="1" si="303"/>
        <v/>
      </c>
      <c r="P1891" s="25" t="str">
        <f t="shared" ca="1" si="303"/>
        <v/>
      </c>
      <c r="Q1891" s="25" t="str">
        <f t="shared" ca="1" si="303"/>
        <v/>
      </c>
      <c r="R1891" s="25" t="str">
        <f t="shared" ca="1" si="298"/>
        <v/>
      </c>
      <c r="S1891" s="25" t="str">
        <f t="shared" ca="1" si="298"/>
        <v/>
      </c>
      <c r="T1891" s="25" t="str">
        <f t="shared" ca="1" si="298"/>
        <v/>
      </c>
      <c r="U1891" s="25" t="str">
        <f t="shared" ca="1" si="298"/>
        <v/>
      </c>
    </row>
    <row r="1892" spans="1:21" ht="13.5" customHeight="1">
      <c r="A1892" s="20" t="str">
        <f t="shared" ca="1" si="297"/>
        <v>Shortbow</v>
      </c>
      <c r="B1892" s="20" t="str">
        <f t="shared" ref="B1892:Q1901" ca="1" si="304">IF(INDIRECT(ADDRESS(ROW(),COLUMN(),,,"Details"))="","",SUBSTITUTE(SUBSTITUTE(INDIRECT(ADDRESS(ROW(),COLUMN(),,,"Details")),"
","&amp;#10;"),"""","&amp;quot;"))</f>
        <v>f227938e-c81e-4f1f-9091-3f84e6ac9108</v>
      </c>
      <c r="C1892" s="20" t="str">
        <f t="shared" ca="1" si="304"/>
        <v>Rog</v>
      </c>
      <c r="D1892" s="20" t="str">
        <f t="shared" ca="1" si="304"/>
        <v>B</v>
      </c>
      <c r="E1892" s="20" t="str">
        <f t="shared" ca="1" si="304"/>
        <v/>
      </c>
      <c r="F1892" s="20" t="str">
        <f t="shared" ca="1" si="304"/>
        <v/>
      </c>
      <c r="G1892" s="20" t="str">
        <f t="shared" ca="1" si="304"/>
        <v/>
      </c>
      <c r="H1892" s="20" t="str">
        <f t="shared" ca="1" si="304"/>
        <v/>
      </c>
      <c r="I1892" s="20" t="str">
        <f t="shared" ca="1" si="304"/>
        <v/>
      </c>
      <c r="J1892" s="20" t="str">
        <f t="shared" ca="1" si="304"/>
        <v/>
      </c>
      <c r="K1892" s="20" t="str">
        <f t="shared" ca="1" si="304"/>
        <v/>
      </c>
      <c r="L1892" s="20" t="str">
        <f t="shared" ca="1" si="304"/>
        <v/>
      </c>
      <c r="M1892" s="20" t="str">
        <f t="shared" ca="1" si="304"/>
        <v/>
      </c>
      <c r="N1892" s="20" t="str">
        <f t="shared" ca="1" si="304"/>
        <v/>
      </c>
      <c r="O1892" s="20" t="str">
        <f t="shared" ca="1" si="304"/>
        <v/>
      </c>
      <c r="P1892" s="25" t="str">
        <f t="shared" ca="1" si="304"/>
        <v/>
      </c>
      <c r="Q1892" s="25" t="str">
        <f t="shared" ca="1" si="304"/>
        <v/>
      </c>
      <c r="R1892" s="25" t="str">
        <f t="shared" ca="1" si="298"/>
        <v/>
      </c>
      <c r="S1892" s="25" t="str">
        <f t="shared" ca="1" si="298"/>
        <v/>
      </c>
      <c r="T1892" s="25" t="str">
        <f t="shared" ca="1" si="298"/>
        <v/>
      </c>
      <c r="U1892" s="25" t="str">
        <f t="shared" ca="1" si="298"/>
        <v/>
      </c>
    </row>
    <row r="1893" spans="1:21" ht="13.5" customHeight="1">
      <c r="A1893" s="20" t="str">
        <f t="shared" ca="1" si="297"/>
        <v>Whip</v>
      </c>
      <c r="B1893" s="20" t="str">
        <f t="shared" ca="1" si="304"/>
        <v>5e37910e-5b3f-485a-9a53-f029fecc328a</v>
      </c>
      <c r="C1893" s="20" t="str">
        <f t="shared" ca="1" si="304"/>
        <v>Rog</v>
      </c>
      <c r="D1893" s="20" t="str">
        <f t="shared" ca="1" si="304"/>
        <v>B</v>
      </c>
      <c r="E1893" s="20" t="str">
        <f t="shared" ca="1" si="304"/>
        <v/>
      </c>
      <c r="F1893" s="20" t="str">
        <f t="shared" ca="1" si="304"/>
        <v/>
      </c>
      <c r="G1893" s="20" t="str">
        <f t="shared" ca="1" si="304"/>
        <v/>
      </c>
      <c r="H1893" s="20" t="str">
        <f t="shared" ca="1" si="304"/>
        <v/>
      </c>
      <c r="I1893" s="20" t="str">
        <f t="shared" ca="1" si="304"/>
        <v/>
      </c>
      <c r="J1893" s="20" t="str">
        <f t="shared" ca="1" si="304"/>
        <v/>
      </c>
      <c r="K1893" s="20" t="str">
        <f t="shared" ca="1" si="304"/>
        <v/>
      </c>
      <c r="L1893" s="20" t="str">
        <f t="shared" ca="1" si="304"/>
        <v/>
      </c>
      <c r="M1893" s="20" t="str">
        <f t="shared" ca="1" si="304"/>
        <v/>
      </c>
      <c r="N1893" s="20" t="str">
        <f t="shared" ca="1" si="304"/>
        <v/>
      </c>
      <c r="O1893" s="20" t="str">
        <f t="shared" ca="1" si="304"/>
        <v/>
      </c>
      <c r="P1893" s="25" t="str">
        <f t="shared" ca="1" si="304"/>
        <v/>
      </c>
      <c r="Q1893" s="25" t="str">
        <f t="shared" ca="1" si="304"/>
        <v/>
      </c>
      <c r="R1893" s="25" t="str">
        <f t="shared" ca="1" si="298"/>
        <v/>
      </c>
      <c r="S1893" s="25" t="str">
        <f t="shared" ca="1" si="298"/>
        <v/>
      </c>
      <c r="T1893" s="25" t="str">
        <f t="shared" ca="1" si="298"/>
        <v/>
      </c>
      <c r="U1893" s="25" t="str">
        <f t="shared" ca="1" si="298"/>
        <v/>
      </c>
    </row>
    <row r="1894" spans="1:21" ht="13.5" customHeight="1">
      <c r="A1894" s="20" t="str">
        <f t="shared" ca="1" si="297"/>
        <v>Acidic Whip +1</v>
      </c>
      <c r="B1894" s="20" t="str">
        <f t="shared" ca="1" si="304"/>
        <v>fcacbf6b-7171-4632-9477-b13c8b4b6291</v>
      </c>
      <c r="C1894" s="20" t="str">
        <f t="shared" ca="1" si="304"/>
        <v>Rog</v>
      </c>
      <c r="D1894" s="20" t="str">
        <f t="shared" ca="1" si="304"/>
        <v>1</v>
      </c>
      <c r="E1894" s="20" t="str">
        <f t="shared" ca="1" si="304"/>
        <v/>
      </c>
      <c r="F1894" s="20" t="str">
        <f t="shared" ca="1" si="304"/>
        <v/>
      </c>
      <c r="G1894" s="20" t="str">
        <f t="shared" ca="1" si="304"/>
        <v/>
      </c>
      <c r="H1894" s="20" t="str">
        <f t="shared" ca="1" si="304"/>
        <v/>
      </c>
      <c r="I1894" s="20" t="str">
        <f t="shared" ca="1" si="304"/>
        <v/>
      </c>
      <c r="J1894" s="20" t="str">
        <f t="shared" ca="1" si="304"/>
        <v/>
      </c>
      <c r="K1894" s="20" t="str">
        <f t="shared" ca="1" si="304"/>
        <v/>
      </c>
      <c r="L1894" s="20" t="str">
        <f t="shared" ca="1" si="304"/>
        <v/>
      </c>
      <c r="M1894" s="20" t="str">
        <f t="shared" ca="1" si="304"/>
        <v/>
      </c>
      <c r="N1894" s="20" t="str">
        <f t="shared" ca="1" si="304"/>
        <v/>
      </c>
      <c r="O1894" s="20" t="str">
        <f t="shared" ca="1" si="304"/>
        <v/>
      </c>
      <c r="P1894" s="25" t="str">
        <f t="shared" ca="1" si="304"/>
        <v/>
      </c>
      <c r="Q1894" s="25" t="str">
        <f t="shared" ca="1" si="304"/>
        <v/>
      </c>
      <c r="R1894" s="25" t="str">
        <f t="shared" ca="1" si="298"/>
        <v/>
      </c>
      <c r="S1894" s="25" t="str">
        <f t="shared" ca="1" si="298"/>
        <v/>
      </c>
      <c r="T1894" s="25" t="str">
        <f t="shared" ca="1" si="298"/>
        <v/>
      </c>
      <c r="U1894" s="25" t="str">
        <f t="shared" ca="1" si="298"/>
        <v/>
      </c>
    </row>
    <row r="1895" spans="1:21" ht="13.5" customHeight="1">
      <c r="A1895" s="20" t="str">
        <f t="shared" ca="1" si="297"/>
        <v>Animalbane Dagger +1</v>
      </c>
      <c r="B1895" s="20" t="str">
        <f t="shared" ca="1" si="304"/>
        <v>356c58e6-7434-4e90-b688-ab8cca113fe0</v>
      </c>
      <c r="C1895" s="20" t="str">
        <f t="shared" ca="1" si="304"/>
        <v>Rog</v>
      </c>
      <c r="D1895" s="20" t="str">
        <f t="shared" ca="1" si="304"/>
        <v>1</v>
      </c>
      <c r="E1895" s="20" t="str">
        <f t="shared" ca="1" si="304"/>
        <v/>
      </c>
      <c r="F1895" s="20" t="str">
        <f t="shared" ca="1" si="304"/>
        <v/>
      </c>
      <c r="G1895" s="20" t="str">
        <f t="shared" ca="1" si="304"/>
        <v/>
      </c>
      <c r="H1895" s="20" t="str">
        <f t="shared" ca="1" si="304"/>
        <v/>
      </c>
      <c r="I1895" s="20" t="str">
        <f t="shared" ca="1" si="304"/>
        <v/>
      </c>
      <c r="J1895" s="20" t="str">
        <f t="shared" ca="1" si="304"/>
        <v/>
      </c>
      <c r="K1895" s="20" t="str">
        <f t="shared" ca="1" si="304"/>
        <v/>
      </c>
      <c r="L1895" s="20" t="str">
        <f t="shared" ca="1" si="304"/>
        <v/>
      </c>
      <c r="M1895" s="20" t="str">
        <f t="shared" ca="1" si="304"/>
        <v/>
      </c>
      <c r="N1895" s="20" t="str">
        <f t="shared" ca="1" si="304"/>
        <v/>
      </c>
      <c r="O1895" s="20" t="str">
        <f t="shared" ca="1" si="304"/>
        <v/>
      </c>
      <c r="P1895" s="25" t="str">
        <f t="shared" ca="1" si="304"/>
        <v/>
      </c>
      <c r="Q1895" s="25" t="str">
        <f t="shared" ca="1" si="304"/>
        <v/>
      </c>
      <c r="R1895" s="25" t="str">
        <f t="shared" ca="1" si="298"/>
        <v/>
      </c>
      <c r="S1895" s="25" t="str">
        <f t="shared" ca="1" si="298"/>
        <v/>
      </c>
      <c r="T1895" s="25" t="str">
        <f t="shared" ca="1" si="298"/>
        <v/>
      </c>
      <c r="U1895" s="25" t="str">
        <f t="shared" ca="1" si="298"/>
        <v/>
      </c>
    </row>
    <row r="1896" spans="1:21" ht="13.5" customHeight="1">
      <c r="A1896" s="20" t="str">
        <f t="shared" ca="1" si="297"/>
        <v>Deathbane Light Crossbow +1</v>
      </c>
      <c r="B1896" s="20" t="str">
        <f t="shared" ca="1" si="304"/>
        <v>1d1bbc8e-7fc3-4eee-aaa3-2f7e17071df1</v>
      </c>
      <c r="C1896" s="20" t="str">
        <f t="shared" ca="1" si="304"/>
        <v>Rog</v>
      </c>
      <c r="D1896" s="20" t="str">
        <f t="shared" ca="1" si="304"/>
        <v>1</v>
      </c>
      <c r="E1896" s="20" t="str">
        <f t="shared" ca="1" si="304"/>
        <v/>
      </c>
      <c r="F1896" s="20" t="str">
        <f t="shared" ca="1" si="304"/>
        <v/>
      </c>
      <c r="G1896" s="20" t="str">
        <f t="shared" ca="1" si="304"/>
        <v/>
      </c>
      <c r="H1896" s="20" t="str">
        <f t="shared" ca="1" si="304"/>
        <v/>
      </c>
      <c r="I1896" s="20" t="str">
        <f t="shared" ca="1" si="304"/>
        <v/>
      </c>
      <c r="J1896" s="20" t="str">
        <f t="shared" ca="1" si="304"/>
        <v/>
      </c>
      <c r="K1896" s="20" t="str">
        <f t="shared" ca="1" si="304"/>
        <v/>
      </c>
      <c r="L1896" s="20" t="str">
        <f t="shared" ca="1" si="304"/>
        <v/>
      </c>
      <c r="M1896" s="20" t="str">
        <f t="shared" ca="1" si="304"/>
        <v/>
      </c>
      <c r="N1896" s="20" t="str">
        <f t="shared" ca="1" si="304"/>
        <v/>
      </c>
      <c r="O1896" s="20" t="str">
        <f t="shared" ca="1" si="304"/>
        <v/>
      </c>
      <c r="P1896" s="25" t="str">
        <f t="shared" ca="1" si="304"/>
        <v/>
      </c>
      <c r="Q1896" s="25" t="str">
        <f t="shared" ca="1" si="304"/>
        <v/>
      </c>
      <c r="R1896" s="25" t="str">
        <f t="shared" ca="1" si="298"/>
        <v/>
      </c>
      <c r="S1896" s="25" t="str">
        <f t="shared" ca="1" si="298"/>
        <v/>
      </c>
      <c r="T1896" s="25" t="str">
        <f t="shared" ca="1" si="298"/>
        <v/>
      </c>
      <c r="U1896" s="25" t="str">
        <f t="shared" ca="1" si="298"/>
        <v/>
      </c>
    </row>
    <row r="1897" spans="1:21" ht="13.5" customHeight="1">
      <c r="A1897" s="20" t="str">
        <f t="shared" ca="1" si="297"/>
        <v>Light Crossbow +1</v>
      </c>
      <c r="B1897" s="20" t="str">
        <f t="shared" ca="1" si="304"/>
        <v>569c8205-87a4-4438-99f7-b340c9a94b73</v>
      </c>
      <c r="C1897" s="20" t="str">
        <f t="shared" ca="1" si="304"/>
        <v>Rog</v>
      </c>
      <c r="D1897" s="20" t="str">
        <f t="shared" ca="1" si="304"/>
        <v>2</v>
      </c>
      <c r="E1897" s="20" t="str">
        <f t="shared" ca="1" si="304"/>
        <v/>
      </c>
      <c r="F1897" s="20" t="str">
        <f t="shared" ca="1" si="304"/>
        <v/>
      </c>
      <c r="G1897" s="20" t="str">
        <f t="shared" ca="1" si="304"/>
        <v/>
      </c>
      <c r="H1897" s="20" t="str">
        <f t="shared" ca="1" si="304"/>
        <v/>
      </c>
      <c r="I1897" s="20" t="str">
        <f t="shared" ca="1" si="304"/>
        <v/>
      </c>
      <c r="J1897" s="20" t="str">
        <f t="shared" ca="1" si="304"/>
        <v/>
      </c>
      <c r="K1897" s="20" t="str">
        <f t="shared" ca="1" si="304"/>
        <v/>
      </c>
      <c r="L1897" s="20" t="str">
        <f t="shared" ca="1" si="304"/>
        <v/>
      </c>
      <c r="M1897" s="20" t="str">
        <f t="shared" ca="1" si="304"/>
        <v/>
      </c>
      <c r="N1897" s="20" t="str">
        <f t="shared" ca="1" si="304"/>
        <v/>
      </c>
      <c r="O1897" s="20" t="str">
        <f t="shared" ca="1" si="304"/>
        <v/>
      </c>
      <c r="P1897" s="25" t="str">
        <f t="shared" ca="1" si="304"/>
        <v/>
      </c>
      <c r="Q1897" s="25" t="str">
        <f t="shared" ca="1" si="304"/>
        <v/>
      </c>
      <c r="R1897" s="25" t="str">
        <f t="shared" ca="1" si="298"/>
        <v/>
      </c>
      <c r="S1897" s="25" t="str">
        <f t="shared" ca="1" si="298"/>
        <v/>
      </c>
      <c r="T1897" s="25" t="str">
        <f t="shared" ca="1" si="298"/>
        <v/>
      </c>
      <c r="U1897" s="25" t="str">
        <f t="shared" ca="1" si="298"/>
        <v/>
      </c>
    </row>
    <row r="1898" spans="1:21" ht="13.5" customHeight="1">
      <c r="A1898" s="20" t="str">
        <f t="shared" ca="1" si="297"/>
        <v>Main-Gauche +1</v>
      </c>
      <c r="B1898" s="20" t="str">
        <f t="shared" ca="1" si="304"/>
        <v>f535aac8-0150-4805-8b20-68f177494216</v>
      </c>
      <c r="C1898" s="20" t="str">
        <f t="shared" ca="1" si="304"/>
        <v>Rog</v>
      </c>
      <c r="D1898" s="20" t="str">
        <f t="shared" ca="1" si="304"/>
        <v>2</v>
      </c>
      <c r="E1898" s="20" t="str">
        <f t="shared" ca="1" si="304"/>
        <v/>
      </c>
      <c r="F1898" s="20" t="str">
        <f t="shared" ca="1" si="304"/>
        <v/>
      </c>
      <c r="G1898" s="20" t="str">
        <f t="shared" ca="1" si="304"/>
        <v/>
      </c>
      <c r="H1898" s="20" t="str">
        <f t="shared" ca="1" si="304"/>
        <v/>
      </c>
      <c r="I1898" s="20" t="str">
        <f t="shared" ca="1" si="304"/>
        <v/>
      </c>
      <c r="J1898" s="20" t="str">
        <f t="shared" ca="1" si="304"/>
        <v/>
      </c>
      <c r="K1898" s="20" t="str">
        <f t="shared" ca="1" si="304"/>
        <v/>
      </c>
      <c r="L1898" s="20" t="str">
        <f t="shared" ca="1" si="304"/>
        <v/>
      </c>
      <c r="M1898" s="20" t="str">
        <f t="shared" ca="1" si="304"/>
        <v/>
      </c>
      <c r="N1898" s="20" t="str">
        <f t="shared" ca="1" si="304"/>
        <v/>
      </c>
      <c r="O1898" s="20" t="str">
        <f t="shared" ca="1" si="304"/>
        <v/>
      </c>
      <c r="P1898" s="25" t="str">
        <f t="shared" ca="1" si="304"/>
        <v/>
      </c>
      <c r="Q1898" s="25" t="str">
        <f t="shared" ca="1" si="304"/>
        <v/>
      </c>
      <c r="R1898" s="25" t="str">
        <f t="shared" ca="1" si="298"/>
        <v/>
      </c>
      <c r="S1898" s="25" t="str">
        <f t="shared" ca="1" si="298"/>
        <v/>
      </c>
      <c r="T1898" s="25" t="str">
        <f t="shared" ca="1" si="298"/>
        <v/>
      </c>
      <c r="U1898" s="25" t="str">
        <f t="shared" ca="1" si="298"/>
        <v/>
      </c>
    </row>
    <row r="1899" spans="1:21" ht="13.5" customHeight="1">
      <c r="A1899" s="20" t="str">
        <f t="shared" ref="A1899:A1930" ca="1" si="305">IF(INDIRECT(ADDRESS(ROW(),COLUMN(),,,"Details"))="","",SUBSTITUTE(SUBSTITUTE(INDIRECT(ADDRESS(ROW(),COLUMN(),,,"Details")),"
","&amp;#10;"),"""","&amp;quot;"))</f>
        <v>Disrupting Rapier +1</v>
      </c>
      <c r="B1899" s="20" t="str">
        <f t="shared" ca="1" si="304"/>
        <v>c35f44e1-f9ac-482d-b9c1-d6b4ed710126</v>
      </c>
      <c r="C1899" s="20" t="str">
        <f t="shared" ca="1" si="304"/>
        <v>Rog</v>
      </c>
      <c r="D1899" s="20" t="str">
        <f t="shared" ca="1" si="304"/>
        <v>3</v>
      </c>
      <c r="E1899" s="20" t="str">
        <f t="shared" ca="1" si="304"/>
        <v/>
      </c>
      <c r="F1899" s="20" t="str">
        <f t="shared" ca="1" si="304"/>
        <v/>
      </c>
      <c r="G1899" s="20" t="str">
        <f t="shared" ca="1" si="304"/>
        <v/>
      </c>
      <c r="H1899" s="20" t="str">
        <f t="shared" ca="1" si="304"/>
        <v/>
      </c>
      <c r="I1899" s="20" t="str">
        <f t="shared" ca="1" si="304"/>
        <v/>
      </c>
      <c r="J1899" s="20" t="str">
        <f t="shared" ca="1" si="304"/>
        <v/>
      </c>
      <c r="K1899" s="20" t="str">
        <f t="shared" ca="1" si="304"/>
        <v/>
      </c>
      <c r="L1899" s="20" t="str">
        <f t="shared" ca="1" si="304"/>
        <v/>
      </c>
      <c r="M1899" s="20" t="str">
        <f t="shared" ca="1" si="304"/>
        <v/>
      </c>
      <c r="N1899" s="20" t="str">
        <f t="shared" ca="1" si="304"/>
        <v/>
      </c>
      <c r="O1899" s="20" t="str">
        <f t="shared" ca="1" si="304"/>
        <v/>
      </c>
      <c r="P1899" s="25" t="str">
        <f t="shared" ca="1" si="304"/>
        <v/>
      </c>
      <c r="Q1899" s="25" t="str">
        <f t="shared" ca="1" si="304"/>
        <v/>
      </c>
      <c r="R1899" s="25" t="str">
        <f t="shared" ca="1" si="298"/>
        <v/>
      </c>
      <c r="S1899" s="25" t="str">
        <f t="shared" ca="1" si="298"/>
        <v/>
      </c>
      <c r="T1899" s="25" t="str">
        <f t="shared" ca="1" si="298"/>
        <v/>
      </c>
      <c r="U1899" s="25" t="str">
        <f t="shared" ca="1" si="298"/>
        <v/>
      </c>
    </row>
    <row r="1900" spans="1:21" ht="13.5" customHeight="1">
      <c r="A1900" s="20" t="str">
        <f t="shared" ca="1" si="305"/>
        <v>Frost Longbow +1</v>
      </c>
      <c r="B1900" s="20" t="str">
        <f t="shared" ca="1" si="304"/>
        <v>b4c6d943-19f6-4cd6-b67d-310961a62b10</v>
      </c>
      <c r="C1900" s="20" t="str">
        <f t="shared" ca="1" si="304"/>
        <v>Rog</v>
      </c>
      <c r="D1900" s="20" t="str">
        <f t="shared" ca="1" si="304"/>
        <v>3</v>
      </c>
      <c r="E1900" s="20" t="str">
        <f t="shared" ca="1" si="304"/>
        <v/>
      </c>
      <c r="F1900" s="20" t="str">
        <f t="shared" ca="1" si="304"/>
        <v/>
      </c>
      <c r="G1900" s="20" t="str">
        <f t="shared" ca="1" si="304"/>
        <v/>
      </c>
      <c r="H1900" s="20" t="str">
        <f t="shared" ca="1" si="304"/>
        <v/>
      </c>
      <c r="I1900" s="20" t="str">
        <f t="shared" ca="1" si="304"/>
        <v/>
      </c>
      <c r="J1900" s="20" t="str">
        <f t="shared" ca="1" si="304"/>
        <v/>
      </c>
      <c r="K1900" s="20" t="str">
        <f t="shared" ca="1" si="304"/>
        <v/>
      </c>
      <c r="L1900" s="20" t="str">
        <f t="shared" ca="1" si="304"/>
        <v/>
      </c>
      <c r="M1900" s="20" t="str">
        <f t="shared" ca="1" si="304"/>
        <v/>
      </c>
      <c r="N1900" s="20" t="str">
        <f t="shared" ca="1" si="304"/>
        <v/>
      </c>
      <c r="O1900" s="20" t="str">
        <f t="shared" ca="1" si="304"/>
        <v/>
      </c>
      <c r="P1900" s="25" t="str">
        <f t="shared" ca="1" si="304"/>
        <v/>
      </c>
      <c r="Q1900" s="25" t="str">
        <f t="shared" ca="1" si="304"/>
        <v/>
      </c>
      <c r="R1900" s="25" t="str">
        <f t="shared" ca="1" si="298"/>
        <v/>
      </c>
      <c r="S1900" s="25" t="str">
        <f t="shared" ca="1" si="298"/>
        <v/>
      </c>
      <c r="T1900" s="25" t="str">
        <f t="shared" ca="1" si="298"/>
        <v/>
      </c>
      <c r="U1900" s="25" t="str">
        <f t="shared" ca="1" si="298"/>
        <v/>
      </c>
    </row>
    <row r="1901" spans="1:21" ht="13.5" customHeight="1">
      <c r="A1901" s="20" t="str">
        <f t="shared" ca="1" si="305"/>
        <v>Venomous Dagger +2</v>
      </c>
      <c r="B1901" s="20" t="str">
        <f t="shared" ca="1" si="304"/>
        <v>04c57e27-7919-4a96-b9ac-381d40e97174</v>
      </c>
      <c r="C1901" s="20" t="str">
        <f t="shared" ca="1" si="304"/>
        <v>Rog</v>
      </c>
      <c r="D1901" s="20" t="str">
        <f t="shared" ca="1" si="304"/>
        <v>3</v>
      </c>
      <c r="E1901" s="20" t="str">
        <f t="shared" ca="1" si="304"/>
        <v/>
      </c>
      <c r="F1901" s="20" t="str">
        <f t="shared" ca="1" si="304"/>
        <v/>
      </c>
      <c r="G1901" s="20" t="str">
        <f t="shared" ca="1" si="304"/>
        <v/>
      </c>
      <c r="H1901" s="20" t="str">
        <f t="shared" ca="1" si="304"/>
        <v/>
      </c>
      <c r="I1901" s="20" t="str">
        <f t="shared" ca="1" si="304"/>
        <v/>
      </c>
      <c r="J1901" s="20" t="str">
        <f t="shared" ca="1" si="304"/>
        <v/>
      </c>
      <c r="K1901" s="20" t="str">
        <f t="shared" ca="1" si="304"/>
        <v/>
      </c>
      <c r="L1901" s="20" t="str">
        <f t="shared" ca="1" si="304"/>
        <v/>
      </c>
      <c r="M1901" s="20" t="str">
        <f t="shared" ca="1" si="304"/>
        <v/>
      </c>
      <c r="N1901" s="20" t="str">
        <f t="shared" ca="1" si="304"/>
        <v/>
      </c>
      <c r="O1901" s="20" t="str">
        <f t="shared" ca="1" si="304"/>
        <v/>
      </c>
      <c r="P1901" s="25" t="str">
        <f t="shared" ca="1" si="304"/>
        <v/>
      </c>
      <c r="Q1901" s="25" t="str">
        <f t="shared" ca="1" si="304"/>
        <v/>
      </c>
      <c r="R1901" s="25" t="str">
        <f t="shared" ca="1" si="298"/>
        <v/>
      </c>
      <c r="S1901" s="25" t="str">
        <f t="shared" ca="1" si="298"/>
        <v/>
      </c>
      <c r="T1901" s="25" t="str">
        <f t="shared" ca="1" si="298"/>
        <v/>
      </c>
      <c r="U1901" s="25" t="str">
        <f t="shared" ca="1" si="298"/>
        <v/>
      </c>
    </row>
    <row r="1902" spans="1:21" ht="13.5" customHeight="1">
      <c r="A1902" s="20" t="str">
        <f t="shared" ca="1" si="305"/>
        <v>Giantbane Dagger +1</v>
      </c>
      <c r="B1902" s="20" t="str">
        <f t="shared" ref="B1902:Q1911" ca="1" si="306">IF(INDIRECT(ADDRESS(ROW(),COLUMN(),,,"Details"))="","",SUBSTITUTE(SUBSTITUTE(INDIRECT(ADDRESS(ROW(),COLUMN(),,,"Details")),"
","&amp;#10;"),"""","&amp;quot;"))</f>
        <v>0bd11beb-af60-4c86-8d9c-941802ea883c</v>
      </c>
      <c r="C1902" s="20" t="str">
        <f t="shared" ca="1" si="306"/>
        <v>Rog</v>
      </c>
      <c r="D1902" s="20" t="str">
        <f t="shared" ca="1" si="306"/>
        <v>4</v>
      </c>
      <c r="E1902" s="20" t="str">
        <f t="shared" ca="1" si="306"/>
        <v/>
      </c>
      <c r="F1902" s="20" t="str">
        <f t="shared" ca="1" si="306"/>
        <v/>
      </c>
      <c r="G1902" s="20" t="str">
        <f t="shared" ca="1" si="306"/>
        <v/>
      </c>
      <c r="H1902" s="20" t="str">
        <f t="shared" ca="1" si="306"/>
        <v/>
      </c>
      <c r="I1902" s="20" t="str">
        <f t="shared" ca="1" si="306"/>
        <v/>
      </c>
      <c r="J1902" s="20" t="str">
        <f t="shared" ca="1" si="306"/>
        <v/>
      </c>
      <c r="K1902" s="20" t="str">
        <f t="shared" ca="1" si="306"/>
        <v/>
      </c>
      <c r="L1902" s="20" t="str">
        <f t="shared" ca="1" si="306"/>
        <v/>
      </c>
      <c r="M1902" s="20" t="str">
        <f t="shared" ca="1" si="306"/>
        <v/>
      </c>
      <c r="N1902" s="20" t="str">
        <f t="shared" ca="1" si="306"/>
        <v/>
      </c>
      <c r="O1902" s="20" t="str">
        <f t="shared" ca="1" si="306"/>
        <v/>
      </c>
      <c r="P1902" s="25" t="str">
        <f t="shared" ca="1" si="306"/>
        <v/>
      </c>
      <c r="Q1902" s="25" t="str">
        <f t="shared" ca="1" si="306"/>
        <v/>
      </c>
      <c r="R1902" s="25" t="str">
        <f t="shared" ca="1" si="298"/>
        <v/>
      </c>
      <c r="S1902" s="25" t="str">
        <f t="shared" ca="1" si="298"/>
        <v/>
      </c>
      <c r="T1902" s="25" t="str">
        <f t="shared" ca="1" si="298"/>
        <v/>
      </c>
      <c r="U1902" s="25" t="str">
        <f t="shared" ca="1" si="298"/>
        <v/>
      </c>
    </row>
    <row r="1903" spans="1:21" ht="13.5" customHeight="1">
      <c r="A1903" s="20" t="str">
        <f t="shared" ca="1" si="305"/>
        <v>Invigorating Kukri +1</v>
      </c>
      <c r="B1903" s="20" t="str">
        <f t="shared" ca="1" si="306"/>
        <v>0387d7d4-0e70-42cc-9f25-fca691ca5bc2</v>
      </c>
      <c r="C1903" s="20" t="str">
        <f t="shared" ca="1" si="306"/>
        <v>Rog</v>
      </c>
      <c r="D1903" s="20" t="str">
        <f t="shared" ca="1" si="306"/>
        <v>4</v>
      </c>
      <c r="E1903" s="20" t="str">
        <f t="shared" ca="1" si="306"/>
        <v/>
      </c>
      <c r="F1903" s="20" t="str">
        <f t="shared" ca="1" si="306"/>
        <v/>
      </c>
      <c r="G1903" s="20" t="str">
        <f t="shared" ca="1" si="306"/>
        <v/>
      </c>
      <c r="H1903" s="20" t="str">
        <f t="shared" ca="1" si="306"/>
        <v/>
      </c>
      <c r="I1903" s="20" t="str">
        <f t="shared" ca="1" si="306"/>
        <v/>
      </c>
      <c r="J1903" s="20" t="str">
        <f t="shared" ca="1" si="306"/>
        <v/>
      </c>
      <c r="K1903" s="20" t="str">
        <f t="shared" ca="1" si="306"/>
        <v/>
      </c>
      <c r="L1903" s="20" t="str">
        <f t="shared" ca="1" si="306"/>
        <v/>
      </c>
      <c r="M1903" s="20" t="str">
        <f t="shared" ca="1" si="306"/>
        <v/>
      </c>
      <c r="N1903" s="20" t="str">
        <f t="shared" ca="1" si="306"/>
        <v/>
      </c>
      <c r="O1903" s="20" t="str">
        <f t="shared" ca="1" si="306"/>
        <v/>
      </c>
      <c r="P1903" s="25" t="str">
        <f t="shared" ca="1" si="306"/>
        <v/>
      </c>
      <c r="Q1903" s="25" t="str">
        <f t="shared" ca="1" si="306"/>
        <v/>
      </c>
      <c r="R1903" s="25" t="str">
        <f t="shared" ref="R1903:U1966" ca="1" si="307">IF(INDIRECT(ADDRESS(ROW(),COLUMN(),,,"Details"))="","",SUBSTITUTE(SUBSTITUTE(INDIRECT(ADDRESS(ROW(),COLUMN(),,,"Details")),"
","&amp;#10;"),"""","&amp;quot;"))</f>
        <v/>
      </c>
      <c r="S1903" s="25" t="str">
        <f t="shared" ca="1" si="307"/>
        <v/>
      </c>
      <c r="T1903" s="25" t="str">
        <f t="shared" ca="1" si="307"/>
        <v/>
      </c>
      <c r="U1903" s="25" t="str">
        <f t="shared" ca="1" si="307"/>
        <v/>
      </c>
    </row>
    <row r="1904" spans="1:21" ht="13.5" customHeight="1">
      <c r="A1904" s="20" t="str">
        <f t="shared" ca="1" si="305"/>
        <v>Keen Rapier +3</v>
      </c>
      <c r="B1904" s="20" t="str">
        <f t="shared" ca="1" si="306"/>
        <v>b56933a7-78a2-4804-aca0-176ccb9db6fe</v>
      </c>
      <c r="C1904" s="20" t="str">
        <f t="shared" ca="1" si="306"/>
        <v>Rog</v>
      </c>
      <c r="D1904" s="20" t="str">
        <f t="shared" ca="1" si="306"/>
        <v>5</v>
      </c>
      <c r="E1904" s="20" t="str">
        <f t="shared" ca="1" si="306"/>
        <v/>
      </c>
      <c r="F1904" s="20" t="str">
        <f t="shared" ca="1" si="306"/>
        <v/>
      </c>
      <c r="G1904" s="20" t="str">
        <f t="shared" ca="1" si="306"/>
        <v/>
      </c>
      <c r="H1904" s="20" t="str">
        <f t="shared" ca="1" si="306"/>
        <v/>
      </c>
      <c r="I1904" s="20" t="str">
        <f t="shared" ca="1" si="306"/>
        <v/>
      </c>
      <c r="J1904" s="20" t="str">
        <f t="shared" ca="1" si="306"/>
        <v/>
      </c>
      <c r="K1904" s="20" t="str">
        <f t="shared" ca="1" si="306"/>
        <v/>
      </c>
      <c r="L1904" s="20" t="str">
        <f t="shared" ca="1" si="306"/>
        <v/>
      </c>
      <c r="M1904" s="20" t="str">
        <f t="shared" ca="1" si="306"/>
        <v/>
      </c>
      <c r="N1904" s="20" t="str">
        <f t="shared" ca="1" si="306"/>
        <v/>
      </c>
      <c r="O1904" s="20" t="str">
        <f t="shared" ca="1" si="306"/>
        <v/>
      </c>
      <c r="P1904" s="25" t="str">
        <f t="shared" ca="1" si="306"/>
        <v/>
      </c>
      <c r="Q1904" s="25" t="str">
        <f t="shared" ca="1" si="306"/>
        <v/>
      </c>
      <c r="R1904" s="25" t="str">
        <f t="shared" ca="1" si="307"/>
        <v/>
      </c>
      <c r="S1904" s="25" t="str">
        <f t="shared" ca="1" si="307"/>
        <v/>
      </c>
      <c r="T1904" s="25" t="str">
        <f t="shared" ca="1" si="307"/>
        <v/>
      </c>
      <c r="U1904" s="25" t="str">
        <f t="shared" ca="1" si="307"/>
        <v/>
      </c>
    </row>
    <row r="1905" spans="1:21" ht="13.5" customHeight="1">
      <c r="A1905" s="20" t="str">
        <f t="shared" ca="1" si="305"/>
        <v>Venomous Heavy Crossbow +2</v>
      </c>
      <c r="B1905" s="20" t="str">
        <f t="shared" ca="1" si="306"/>
        <v>0d337545-9d05-4936-80d7-695d98bc047e</v>
      </c>
      <c r="C1905" s="20" t="str">
        <f t="shared" ca="1" si="306"/>
        <v>Rog</v>
      </c>
      <c r="D1905" s="20" t="str">
        <f t="shared" ca="1" si="306"/>
        <v>5</v>
      </c>
      <c r="E1905" s="20" t="str">
        <f t="shared" ca="1" si="306"/>
        <v/>
      </c>
      <c r="F1905" s="20" t="str">
        <f t="shared" ca="1" si="306"/>
        <v/>
      </c>
      <c r="G1905" s="20" t="str">
        <f t="shared" ca="1" si="306"/>
        <v/>
      </c>
      <c r="H1905" s="20" t="str">
        <f t="shared" ca="1" si="306"/>
        <v/>
      </c>
      <c r="I1905" s="20" t="str">
        <f t="shared" ca="1" si="306"/>
        <v/>
      </c>
      <c r="J1905" s="20" t="str">
        <f t="shared" ca="1" si="306"/>
        <v/>
      </c>
      <c r="K1905" s="20" t="str">
        <f t="shared" ca="1" si="306"/>
        <v/>
      </c>
      <c r="L1905" s="20" t="str">
        <f t="shared" ca="1" si="306"/>
        <v/>
      </c>
      <c r="M1905" s="20" t="str">
        <f t="shared" ca="1" si="306"/>
        <v/>
      </c>
      <c r="N1905" s="20" t="str">
        <f t="shared" ca="1" si="306"/>
        <v/>
      </c>
      <c r="O1905" s="20" t="str">
        <f t="shared" ca="1" si="306"/>
        <v/>
      </c>
      <c r="P1905" s="25" t="str">
        <f t="shared" ca="1" si="306"/>
        <v/>
      </c>
      <c r="Q1905" s="25" t="str">
        <f t="shared" ca="1" si="306"/>
        <v/>
      </c>
      <c r="R1905" s="25" t="str">
        <f t="shared" ca="1" si="307"/>
        <v/>
      </c>
      <c r="S1905" s="25" t="str">
        <f t="shared" ca="1" si="307"/>
        <v/>
      </c>
      <c r="T1905" s="25" t="str">
        <f t="shared" ca="1" si="307"/>
        <v/>
      </c>
      <c r="U1905" s="25" t="str">
        <f t="shared" ca="1" si="307"/>
        <v/>
      </c>
    </row>
    <row r="1906" spans="1:21" ht="13.5" customHeight="1">
      <c r="A1906" s="20" t="str">
        <f t="shared" ca="1" si="305"/>
        <v>Acidic Sling +3</v>
      </c>
      <c r="B1906" s="20" t="str">
        <f t="shared" ca="1" si="306"/>
        <v>aa9f3cf9-ea58-44db-a5f4-83b3b588e9a0</v>
      </c>
      <c r="C1906" s="20" t="str">
        <f t="shared" ca="1" si="306"/>
        <v>Rog</v>
      </c>
      <c r="D1906" s="20" t="str">
        <f t="shared" ca="1" si="306"/>
        <v>6</v>
      </c>
      <c r="E1906" s="20" t="str">
        <f t="shared" ca="1" si="306"/>
        <v/>
      </c>
      <c r="F1906" s="20" t="str">
        <f t="shared" ca="1" si="306"/>
        <v/>
      </c>
      <c r="G1906" s="20" t="str">
        <f t="shared" ca="1" si="306"/>
        <v/>
      </c>
      <c r="H1906" s="20" t="str">
        <f t="shared" ca="1" si="306"/>
        <v/>
      </c>
      <c r="I1906" s="20" t="str">
        <f t="shared" ca="1" si="306"/>
        <v/>
      </c>
      <c r="J1906" s="20" t="str">
        <f t="shared" ca="1" si="306"/>
        <v/>
      </c>
      <c r="K1906" s="20" t="str">
        <f t="shared" ca="1" si="306"/>
        <v/>
      </c>
      <c r="L1906" s="20" t="str">
        <f t="shared" ca="1" si="306"/>
        <v/>
      </c>
      <c r="M1906" s="20" t="str">
        <f t="shared" ca="1" si="306"/>
        <v/>
      </c>
      <c r="N1906" s="20" t="str">
        <f t="shared" ca="1" si="306"/>
        <v/>
      </c>
      <c r="O1906" s="20" t="str">
        <f t="shared" ca="1" si="306"/>
        <v/>
      </c>
      <c r="P1906" s="25" t="str">
        <f t="shared" ca="1" si="306"/>
        <v/>
      </c>
      <c r="Q1906" s="25" t="str">
        <f t="shared" ca="1" si="306"/>
        <v/>
      </c>
      <c r="R1906" s="25" t="str">
        <f t="shared" ca="1" si="307"/>
        <v/>
      </c>
      <c r="S1906" s="25" t="str">
        <f t="shared" ca="1" si="307"/>
        <v/>
      </c>
      <c r="T1906" s="25" t="str">
        <f t="shared" ca="1" si="307"/>
        <v/>
      </c>
      <c r="U1906" s="25" t="str">
        <f t="shared" ca="1" si="307"/>
        <v/>
      </c>
    </row>
    <row r="1907" spans="1:21" ht="13.5" customHeight="1">
      <c r="A1907" s="20" t="str">
        <f t="shared" ca="1" si="305"/>
        <v>Returning Frost Spear +2</v>
      </c>
      <c r="B1907" s="20" t="str">
        <f t="shared" ca="1" si="306"/>
        <v>79ed9d12-50a1-4adc-b55a-0a5004ad9038</v>
      </c>
      <c r="C1907" s="20" t="str">
        <f t="shared" ca="1" si="306"/>
        <v>Rog</v>
      </c>
      <c r="D1907" s="20" t="str">
        <f t="shared" ca="1" si="306"/>
        <v>6</v>
      </c>
      <c r="E1907" s="20" t="str">
        <f t="shared" ca="1" si="306"/>
        <v/>
      </c>
      <c r="F1907" s="20" t="str">
        <f t="shared" ca="1" si="306"/>
        <v/>
      </c>
      <c r="G1907" s="20" t="str">
        <f t="shared" ca="1" si="306"/>
        <v/>
      </c>
      <c r="H1907" s="20" t="str">
        <f t="shared" ca="1" si="306"/>
        <v/>
      </c>
      <c r="I1907" s="20" t="str">
        <f t="shared" ca="1" si="306"/>
        <v/>
      </c>
      <c r="J1907" s="20" t="str">
        <f t="shared" ca="1" si="306"/>
        <v/>
      </c>
      <c r="K1907" s="20" t="str">
        <f t="shared" ca="1" si="306"/>
        <v/>
      </c>
      <c r="L1907" s="20" t="str">
        <f t="shared" ca="1" si="306"/>
        <v/>
      </c>
      <c r="M1907" s="20" t="str">
        <f t="shared" ca="1" si="306"/>
        <v/>
      </c>
      <c r="N1907" s="20" t="str">
        <f t="shared" ca="1" si="306"/>
        <v/>
      </c>
      <c r="O1907" s="20" t="str">
        <f t="shared" ca="1" si="306"/>
        <v/>
      </c>
      <c r="P1907" s="25" t="str">
        <f t="shared" ca="1" si="306"/>
        <v/>
      </c>
      <c r="Q1907" s="25" t="str">
        <f t="shared" ca="1" si="306"/>
        <v/>
      </c>
      <c r="R1907" s="25" t="str">
        <f t="shared" ca="1" si="307"/>
        <v/>
      </c>
      <c r="S1907" s="25" t="str">
        <f t="shared" ca="1" si="307"/>
        <v/>
      </c>
      <c r="T1907" s="25" t="str">
        <f t="shared" ca="1" si="307"/>
        <v/>
      </c>
      <c r="U1907" s="25" t="str">
        <f t="shared" ca="1" si="307"/>
        <v/>
      </c>
    </row>
    <row r="1908" spans="1:21" ht="13.5" customHeight="1">
      <c r="A1908" s="20" t="str">
        <f t="shared" ca="1" si="305"/>
        <v>Cure</v>
      </c>
      <c r="B1908" s="20" t="str">
        <f t="shared" ca="1" si="306"/>
        <v>3e479c7c-c8e6-4d84-9919-3835ff01c406</v>
      </c>
      <c r="C1908" s="20" t="str">
        <f t="shared" ca="1" si="306"/>
        <v>Rog</v>
      </c>
      <c r="D1908" s="20" t="str">
        <f t="shared" ca="1" si="306"/>
        <v>B</v>
      </c>
      <c r="E1908" s="20" t="str">
        <f t="shared" ca="1" si="306"/>
        <v/>
      </c>
      <c r="F1908" s="20" t="str">
        <f t="shared" ca="1" si="306"/>
        <v/>
      </c>
      <c r="G1908" s="20" t="str">
        <f t="shared" ca="1" si="306"/>
        <v/>
      </c>
      <c r="H1908" s="20" t="str">
        <f t="shared" ca="1" si="306"/>
        <v/>
      </c>
      <c r="I1908" s="20" t="str">
        <f t="shared" ca="1" si="306"/>
        <v/>
      </c>
      <c r="J1908" s="20" t="str">
        <f t="shared" ca="1" si="306"/>
        <v/>
      </c>
      <c r="K1908" s="20" t="str">
        <f t="shared" ca="1" si="306"/>
        <v/>
      </c>
      <c r="L1908" s="20" t="str">
        <f t="shared" ca="1" si="306"/>
        <v/>
      </c>
      <c r="M1908" s="20" t="str">
        <f t="shared" ca="1" si="306"/>
        <v/>
      </c>
      <c r="N1908" s="20" t="str">
        <f t="shared" ca="1" si="306"/>
        <v/>
      </c>
      <c r="O1908" s="20" t="str">
        <f t="shared" ca="1" si="306"/>
        <v/>
      </c>
      <c r="P1908" s="25" t="str">
        <f t="shared" ca="1" si="306"/>
        <v/>
      </c>
      <c r="Q1908" s="25" t="str">
        <f t="shared" ca="1" si="306"/>
        <v/>
      </c>
      <c r="R1908" s="25" t="str">
        <f t="shared" ca="1" si="307"/>
        <v/>
      </c>
      <c r="S1908" s="25" t="str">
        <f t="shared" ca="1" si="307"/>
        <v/>
      </c>
      <c r="T1908" s="25" t="str">
        <f t="shared" ca="1" si="307"/>
        <v/>
      </c>
      <c r="U1908" s="25" t="str">
        <f t="shared" ca="1" si="307"/>
        <v/>
      </c>
    </row>
    <row r="1909" spans="1:21" ht="13.5" customHeight="1">
      <c r="A1909" s="20" t="str">
        <f t="shared" ca="1" si="305"/>
        <v>Find Traps</v>
      </c>
      <c r="B1909" s="20" t="str">
        <f t="shared" ca="1" si="306"/>
        <v>8cfa2b8d-bbf9-46f5-8c04-e3619fe09cca</v>
      </c>
      <c r="C1909" s="20" t="str">
        <f t="shared" ca="1" si="306"/>
        <v>Rog</v>
      </c>
      <c r="D1909" s="20" t="str">
        <f t="shared" ca="1" si="306"/>
        <v>1</v>
      </c>
      <c r="E1909" s="20" t="str">
        <f t="shared" ca="1" si="306"/>
        <v/>
      </c>
      <c r="F1909" s="20" t="str">
        <f t="shared" ca="1" si="306"/>
        <v/>
      </c>
      <c r="G1909" s="20" t="str">
        <f t="shared" ca="1" si="306"/>
        <v/>
      </c>
      <c r="H1909" s="20" t="str">
        <f t="shared" ca="1" si="306"/>
        <v/>
      </c>
      <c r="I1909" s="20" t="str">
        <f t="shared" ca="1" si="306"/>
        <v/>
      </c>
      <c r="J1909" s="20" t="str">
        <f t="shared" ca="1" si="306"/>
        <v/>
      </c>
      <c r="K1909" s="20" t="str">
        <f t="shared" ca="1" si="306"/>
        <v/>
      </c>
      <c r="L1909" s="20" t="str">
        <f t="shared" ca="1" si="306"/>
        <v/>
      </c>
      <c r="M1909" s="20" t="str">
        <f t="shared" ca="1" si="306"/>
        <v/>
      </c>
      <c r="N1909" s="20" t="str">
        <f t="shared" ca="1" si="306"/>
        <v/>
      </c>
      <c r="O1909" s="20" t="str">
        <f t="shared" ca="1" si="306"/>
        <v/>
      </c>
      <c r="P1909" s="25" t="str">
        <f t="shared" ca="1" si="306"/>
        <v/>
      </c>
      <c r="Q1909" s="25" t="str">
        <f t="shared" ca="1" si="306"/>
        <v/>
      </c>
      <c r="R1909" s="25" t="str">
        <f t="shared" ca="1" si="307"/>
        <v/>
      </c>
      <c r="S1909" s="25" t="str">
        <f t="shared" ca="1" si="307"/>
        <v/>
      </c>
      <c r="T1909" s="25" t="str">
        <f t="shared" ca="1" si="307"/>
        <v/>
      </c>
      <c r="U1909" s="25" t="str">
        <f t="shared" ca="1" si="307"/>
        <v/>
      </c>
    </row>
    <row r="1910" spans="1:21" ht="13.5" customHeight="1">
      <c r="A1910" s="20" t="str">
        <f t="shared" ca="1" si="305"/>
        <v>Unearthly Aim</v>
      </c>
      <c r="B1910" s="20" t="str">
        <f t="shared" ca="1" si="306"/>
        <v>dae6603d-8791-4f03-b6a4-eff2ac3c88a0</v>
      </c>
      <c r="C1910" s="20" t="str">
        <f t="shared" ca="1" si="306"/>
        <v>Rog</v>
      </c>
      <c r="D1910" s="20" t="str">
        <f t="shared" ca="1" si="306"/>
        <v>2</v>
      </c>
      <c r="E1910" s="20" t="str">
        <f t="shared" ca="1" si="306"/>
        <v/>
      </c>
      <c r="F1910" s="20" t="str">
        <f t="shared" ca="1" si="306"/>
        <v/>
      </c>
      <c r="G1910" s="20" t="str">
        <f t="shared" ca="1" si="306"/>
        <v/>
      </c>
      <c r="H1910" s="20" t="str">
        <f t="shared" ca="1" si="306"/>
        <v/>
      </c>
      <c r="I1910" s="20" t="str">
        <f t="shared" ca="1" si="306"/>
        <v/>
      </c>
      <c r="J1910" s="20" t="str">
        <f t="shared" ca="1" si="306"/>
        <v/>
      </c>
      <c r="K1910" s="20" t="str">
        <f t="shared" ca="1" si="306"/>
        <v/>
      </c>
      <c r="L1910" s="20" t="str">
        <f t="shared" ca="1" si="306"/>
        <v/>
      </c>
      <c r="M1910" s="20" t="str">
        <f t="shared" ca="1" si="306"/>
        <v/>
      </c>
      <c r="N1910" s="20" t="str">
        <f t="shared" ca="1" si="306"/>
        <v/>
      </c>
      <c r="O1910" s="20" t="str">
        <f t="shared" ca="1" si="306"/>
        <v/>
      </c>
      <c r="P1910" s="25" t="str">
        <f t="shared" ca="1" si="306"/>
        <v/>
      </c>
      <c r="Q1910" s="25" t="str">
        <f t="shared" ca="1" si="306"/>
        <v/>
      </c>
      <c r="R1910" s="25" t="str">
        <f t="shared" ca="1" si="307"/>
        <v/>
      </c>
      <c r="S1910" s="25" t="str">
        <f t="shared" ca="1" si="307"/>
        <v/>
      </c>
      <c r="T1910" s="25" t="str">
        <f t="shared" ca="1" si="307"/>
        <v/>
      </c>
      <c r="U1910" s="25" t="str">
        <f t="shared" ca="1" si="307"/>
        <v/>
      </c>
    </row>
    <row r="1911" spans="1:21" ht="13.5" customHeight="1">
      <c r="A1911" s="20" t="str">
        <f t="shared" ca="1" si="305"/>
        <v>Swipe</v>
      </c>
      <c r="B1911" s="20" t="str">
        <f t="shared" ca="1" si="306"/>
        <v>ef7ad7c2-08cc-401b-84b0-d45cbf1dfdba</v>
      </c>
      <c r="C1911" s="20" t="str">
        <f t="shared" ca="1" si="306"/>
        <v>Rog</v>
      </c>
      <c r="D1911" s="20" t="str">
        <f t="shared" ca="1" si="306"/>
        <v>3</v>
      </c>
      <c r="E1911" s="20" t="str">
        <f t="shared" ca="1" si="306"/>
        <v/>
      </c>
      <c r="F1911" s="20" t="str">
        <f t="shared" ca="1" si="306"/>
        <v/>
      </c>
      <c r="G1911" s="20" t="str">
        <f t="shared" ca="1" si="306"/>
        <v/>
      </c>
      <c r="H1911" s="20" t="str">
        <f t="shared" ca="1" si="306"/>
        <v/>
      </c>
      <c r="I1911" s="20" t="str">
        <f t="shared" ca="1" si="306"/>
        <v/>
      </c>
      <c r="J1911" s="20" t="str">
        <f t="shared" ca="1" si="306"/>
        <v/>
      </c>
      <c r="K1911" s="20" t="str">
        <f t="shared" ca="1" si="306"/>
        <v/>
      </c>
      <c r="L1911" s="20" t="str">
        <f t="shared" ca="1" si="306"/>
        <v/>
      </c>
      <c r="M1911" s="20" t="str">
        <f t="shared" ca="1" si="306"/>
        <v/>
      </c>
      <c r="N1911" s="20" t="str">
        <f t="shared" ca="1" si="306"/>
        <v/>
      </c>
      <c r="O1911" s="20" t="str">
        <f t="shared" ca="1" si="306"/>
        <v/>
      </c>
      <c r="P1911" s="25" t="str">
        <f t="shared" ca="1" si="306"/>
        <v/>
      </c>
      <c r="Q1911" s="25" t="str">
        <f t="shared" ca="1" si="306"/>
        <v/>
      </c>
      <c r="R1911" s="25" t="str">
        <f t="shared" ca="1" si="307"/>
        <v/>
      </c>
      <c r="S1911" s="25" t="str">
        <f t="shared" ca="1" si="307"/>
        <v/>
      </c>
      <c r="T1911" s="25" t="str">
        <f t="shared" ca="1" si="307"/>
        <v/>
      </c>
      <c r="U1911" s="25" t="str">
        <f t="shared" ca="1" si="307"/>
        <v/>
      </c>
    </row>
    <row r="1912" spans="1:21" ht="13.5" customHeight="1">
      <c r="A1912" s="20" t="str">
        <f t="shared" ca="1" si="305"/>
        <v>Speed</v>
      </c>
      <c r="B1912" s="20" t="str">
        <f t="shared" ref="B1912:Q1921" ca="1" si="308">IF(INDIRECT(ADDRESS(ROW(),COLUMN(),,,"Details"))="","",SUBSTITUTE(SUBSTITUTE(INDIRECT(ADDRESS(ROW(),COLUMN(),,,"Details")),"
","&amp;#10;"),"""","&amp;quot;"))</f>
        <v>b59e9913-2ef9-47a5-aa9f-6d2a0017359c</v>
      </c>
      <c r="C1912" s="20" t="str">
        <f t="shared" ca="1" si="308"/>
        <v>Rog</v>
      </c>
      <c r="D1912" s="20" t="str">
        <f t="shared" ca="1" si="308"/>
        <v>4</v>
      </c>
      <c r="E1912" s="20" t="str">
        <f t="shared" ca="1" si="308"/>
        <v/>
      </c>
      <c r="F1912" s="20" t="str">
        <f t="shared" ca="1" si="308"/>
        <v/>
      </c>
      <c r="G1912" s="20" t="str">
        <f t="shared" ca="1" si="308"/>
        <v/>
      </c>
      <c r="H1912" s="20" t="str">
        <f t="shared" ca="1" si="308"/>
        <v/>
      </c>
      <c r="I1912" s="20" t="str">
        <f t="shared" ca="1" si="308"/>
        <v/>
      </c>
      <c r="J1912" s="20" t="str">
        <f t="shared" ca="1" si="308"/>
        <v/>
      </c>
      <c r="K1912" s="20" t="str">
        <f t="shared" ca="1" si="308"/>
        <v/>
      </c>
      <c r="L1912" s="20" t="str">
        <f t="shared" ca="1" si="308"/>
        <v/>
      </c>
      <c r="M1912" s="20" t="str">
        <f t="shared" ca="1" si="308"/>
        <v/>
      </c>
      <c r="N1912" s="20" t="str">
        <f t="shared" ca="1" si="308"/>
        <v/>
      </c>
      <c r="O1912" s="20" t="str">
        <f t="shared" ca="1" si="308"/>
        <v/>
      </c>
      <c r="P1912" s="25" t="str">
        <f t="shared" ca="1" si="308"/>
        <v/>
      </c>
      <c r="Q1912" s="25" t="str">
        <f t="shared" ca="1" si="308"/>
        <v/>
      </c>
      <c r="R1912" s="25" t="str">
        <f t="shared" ca="1" si="307"/>
        <v/>
      </c>
      <c r="S1912" s="25" t="str">
        <f t="shared" ca="1" si="307"/>
        <v/>
      </c>
      <c r="T1912" s="25" t="str">
        <f t="shared" ca="1" si="307"/>
        <v/>
      </c>
      <c r="U1912" s="25" t="str">
        <f t="shared" ca="1" si="307"/>
        <v/>
      </c>
    </row>
    <row r="1913" spans="1:21" ht="13.5" customHeight="1">
      <c r="A1913" s="20" t="str">
        <f t="shared" ca="1" si="305"/>
        <v>Invoke</v>
      </c>
      <c r="B1913" s="20" t="str">
        <f t="shared" ca="1" si="308"/>
        <v>24a6ca71-e874-4efc-9316-d6cbcb12c2e0</v>
      </c>
      <c r="C1913" s="20" t="str">
        <f t="shared" ca="1" si="308"/>
        <v>Rog</v>
      </c>
      <c r="D1913" s="20" t="str">
        <f t="shared" ca="1" si="308"/>
        <v>5</v>
      </c>
      <c r="E1913" s="20" t="str">
        <f t="shared" ca="1" si="308"/>
        <v/>
      </c>
      <c r="F1913" s="20" t="str">
        <f t="shared" ca="1" si="308"/>
        <v/>
      </c>
      <c r="G1913" s="20" t="str">
        <f t="shared" ca="1" si="308"/>
        <v/>
      </c>
      <c r="H1913" s="20" t="str">
        <f t="shared" ca="1" si="308"/>
        <v/>
      </c>
      <c r="I1913" s="20" t="str">
        <f t="shared" ca="1" si="308"/>
        <v/>
      </c>
      <c r="J1913" s="20" t="str">
        <f t="shared" ca="1" si="308"/>
        <v/>
      </c>
      <c r="K1913" s="20" t="str">
        <f t="shared" ca="1" si="308"/>
        <v/>
      </c>
      <c r="L1913" s="20" t="str">
        <f t="shared" ca="1" si="308"/>
        <v/>
      </c>
      <c r="M1913" s="20" t="str">
        <f t="shared" ca="1" si="308"/>
        <v/>
      </c>
      <c r="N1913" s="20" t="str">
        <f t="shared" ca="1" si="308"/>
        <v/>
      </c>
      <c r="O1913" s="20" t="str">
        <f t="shared" ca="1" si="308"/>
        <v/>
      </c>
      <c r="P1913" s="25" t="str">
        <f t="shared" ca="1" si="308"/>
        <v/>
      </c>
      <c r="Q1913" s="25" t="str">
        <f t="shared" ca="1" si="308"/>
        <v/>
      </c>
      <c r="R1913" s="25" t="str">
        <f t="shared" ca="1" si="307"/>
        <v/>
      </c>
      <c r="S1913" s="25" t="str">
        <f t="shared" ca="1" si="307"/>
        <v/>
      </c>
      <c r="T1913" s="25" t="str">
        <f t="shared" ca="1" si="307"/>
        <v/>
      </c>
      <c r="U1913" s="25" t="str">
        <f t="shared" ca="1" si="307"/>
        <v/>
      </c>
    </row>
    <row r="1914" spans="1:21" ht="13.5" customHeight="1">
      <c r="A1914" s="20" t="str">
        <f t="shared" ca="1" si="305"/>
        <v>Buckler</v>
      </c>
      <c r="B1914" s="20" t="str">
        <f t="shared" ca="1" si="308"/>
        <v>71891e22-b164-451d-ac2f-58c6aa3c1d95</v>
      </c>
      <c r="C1914" s="20" t="str">
        <f t="shared" ca="1" si="308"/>
        <v>Rog</v>
      </c>
      <c r="D1914" s="20" t="str">
        <f t="shared" ca="1" si="308"/>
        <v>B</v>
      </c>
      <c r="E1914" s="20" t="str">
        <f t="shared" ca="1" si="308"/>
        <v/>
      </c>
      <c r="F1914" s="20" t="str">
        <f t="shared" ca="1" si="308"/>
        <v/>
      </c>
      <c r="G1914" s="20" t="str">
        <f t="shared" ca="1" si="308"/>
        <v/>
      </c>
      <c r="H1914" s="20" t="str">
        <f t="shared" ca="1" si="308"/>
        <v/>
      </c>
      <c r="I1914" s="20" t="str">
        <f t="shared" ca="1" si="308"/>
        <v/>
      </c>
      <c r="J1914" s="20" t="str">
        <f t="shared" ca="1" si="308"/>
        <v/>
      </c>
      <c r="K1914" s="20" t="str">
        <f t="shared" ca="1" si="308"/>
        <v/>
      </c>
      <c r="L1914" s="20" t="str">
        <f t="shared" ca="1" si="308"/>
        <v/>
      </c>
      <c r="M1914" s="20" t="str">
        <f t="shared" ca="1" si="308"/>
        <v/>
      </c>
      <c r="N1914" s="20" t="str">
        <f t="shared" ca="1" si="308"/>
        <v/>
      </c>
      <c r="O1914" s="20" t="str">
        <f t="shared" ca="1" si="308"/>
        <v/>
      </c>
      <c r="P1914" s="25" t="str">
        <f t="shared" ca="1" si="308"/>
        <v/>
      </c>
      <c r="Q1914" s="25" t="str">
        <f t="shared" ca="1" si="308"/>
        <v/>
      </c>
      <c r="R1914" s="25" t="str">
        <f t="shared" ca="1" si="307"/>
        <v/>
      </c>
      <c r="S1914" s="25" t="str">
        <f t="shared" ca="1" si="307"/>
        <v/>
      </c>
      <c r="T1914" s="25" t="str">
        <f t="shared" ca="1" si="307"/>
        <v/>
      </c>
      <c r="U1914" s="25" t="str">
        <f t="shared" ca="1" si="307"/>
        <v/>
      </c>
    </row>
    <row r="1915" spans="1:21" ht="13.5" customHeight="1">
      <c r="A1915" s="20" t="str">
        <f t="shared" ca="1" si="305"/>
        <v>Leather Armor</v>
      </c>
      <c r="B1915" s="20" t="str">
        <f t="shared" ca="1" si="308"/>
        <v>4e6bf1d2-81fc-4631-9ee8-94313e38216e</v>
      </c>
      <c r="C1915" s="20" t="str">
        <f t="shared" ca="1" si="308"/>
        <v>Rog</v>
      </c>
      <c r="D1915" s="20" t="str">
        <f t="shared" ca="1" si="308"/>
        <v>B</v>
      </c>
      <c r="E1915" s="20" t="str">
        <f t="shared" ca="1" si="308"/>
        <v/>
      </c>
      <c r="F1915" s="20" t="str">
        <f t="shared" ca="1" si="308"/>
        <v/>
      </c>
      <c r="G1915" s="20" t="str">
        <f t="shared" ca="1" si="308"/>
        <v/>
      </c>
      <c r="H1915" s="20" t="str">
        <f t="shared" ca="1" si="308"/>
        <v/>
      </c>
      <c r="I1915" s="20" t="str">
        <f t="shared" ca="1" si="308"/>
        <v/>
      </c>
      <c r="J1915" s="20" t="str">
        <f t="shared" ca="1" si="308"/>
        <v/>
      </c>
      <c r="K1915" s="20" t="str">
        <f t="shared" ca="1" si="308"/>
        <v/>
      </c>
      <c r="L1915" s="20" t="str">
        <f t="shared" ca="1" si="308"/>
        <v/>
      </c>
      <c r="M1915" s="20" t="str">
        <f t="shared" ca="1" si="308"/>
        <v/>
      </c>
      <c r="N1915" s="20" t="str">
        <f t="shared" ca="1" si="308"/>
        <v/>
      </c>
      <c r="O1915" s="20" t="str">
        <f t="shared" ca="1" si="308"/>
        <v/>
      </c>
      <c r="P1915" s="25" t="str">
        <f t="shared" ca="1" si="308"/>
        <v/>
      </c>
      <c r="Q1915" s="25" t="str">
        <f t="shared" ca="1" si="308"/>
        <v/>
      </c>
      <c r="R1915" s="25" t="str">
        <f t="shared" ca="1" si="307"/>
        <v/>
      </c>
      <c r="S1915" s="25" t="str">
        <f t="shared" ca="1" si="307"/>
        <v/>
      </c>
      <c r="T1915" s="25" t="str">
        <f t="shared" ca="1" si="307"/>
        <v/>
      </c>
      <c r="U1915" s="25" t="str">
        <f t="shared" ca="1" si="307"/>
        <v/>
      </c>
    </row>
    <row r="1916" spans="1:21" ht="13.5" customHeight="1">
      <c r="A1916" s="20" t="str">
        <f t="shared" ca="1" si="305"/>
        <v>Magic Leather Armor</v>
      </c>
      <c r="B1916" s="20" t="str">
        <f t="shared" ca="1" si="308"/>
        <v>98343405-a884-4c87-a5e1-3d2895c89d47</v>
      </c>
      <c r="C1916" s="20" t="str">
        <f t="shared" ca="1" si="308"/>
        <v>Rog</v>
      </c>
      <c r="D1916" s="20" t="str">
        <f t="shared" ca="1" si="308"/>
        <v>B</v>
      </c>
      <c r="E1916" s="20" t="str">
        <f t="shared" ca="1" si="308"/>
        <v/>
      </c>
      <c r="F1916" s="20" t="str">
        <f t="shared" ca="1" si="308"/>
        <v/>
      </c>
      <c r="G1916" s="20" t="str">
        <f t="shared" ca="1" si="308"/>
        <v/>
      </c>
      <c r="H1916" s="20" t="str">
        <f t="shared" ca="1" si="308"/>
        <v/>
      </c>
      <c r="I1916" s="20" t="str">
        <f t="shared" ca="1" si="308"/>
        <v/>
      </c>
      <c r="J1916" s="20" t="str">
        <f t="shared" ca="1" si="308"/>
        <v/>
      </c>
      <c r="K1916" s="20" t="str">
        <f t="shared" ca="1" si="308"/>
        <v/>
      </c>
      <c r="L1916" s="20" t="str">
        <f t="shared" ca="1" si="308"/>
        <v/>
      </c>
      <c r="M1916" s="20" t="str">
        <f t="shared" ca="1" si="308"/>
        <v/>
      </c>
      <c r="N1916" s="20" t="str">
        <f t="shared" ca="1" si="308"/>
        <v/>
      </c>
      <c r="O1916" s="20" t="str">
        <f t="shared" ca="1" si="308"/>
        <v/>
      </c>
      <c r="P1916" s="25" t="str">
        <f t="shared" ca="1" si="308"/>
        <v/>
      </c>
      <c r="Q1916" s="25" t="str">
        <f t="shared" ca="1" si="308"/>
        <v/>
      </c>
      <c r="R1916" s="25" t="str">
        <f t="shared" ca="1" si="307"/>
        <v/>
      </c>
      <c r="S1916" s="25" t="str">
        <f t="shared" ca="1" si="307"/>
        <v/>
      </c>
      <c r="T1916" s="25" t="str">
        <f t="shared" ca="1" si="307"/>
        <v/>
      </c>
      <c r="U1916" s="25" t="str">
        <f t="shared" ca="1" si="307"/>
        <v/>
      </c>
    </row>
    <row r="1917" spans="1:21" ht="13.5" customHeight="1">
      <c r="A1917" s="20" t="str">
        <f t="shared" ca="1" si="305"/>
        <v>Elven Chain Shirt</v>
      </c>
      <c r="B1917" s="20" t="str">
        <f t="shared" ca="1" si="308"/>
        <v>7efaf967-a5ab-4cdd-95bb-e42d9da793a9</v>
      </c>
      <c r="C1917" s="20" t="str">
        <f t="shared" ca="1" si="308"/>
        <v>Rog</v>
      </c>
      <c r="D1917" s="20" t="str">
        <f t="shared" ca="1" si="308"/>
        <v>1</v>
      </c>
      <c r="E1917" s="20" t="str">
        <f t="shared" ca="1" si="308"/>
        <v/>
      </c>
      <c r="F1917" s="20" t="str">
        <f t="shared" ca="1" si="308"/>
        <v/>
      </c>
      <c r="G1917" s="20" t="str">
        <f t="shared" ca="1" si="308"/>
        <v/>
      </c>
      <c r="H1917" s="20" t="str">
        <f t="shared" ca="1" si="308"/>
        <v/>
      </c>
      <c r="I1917" s="20" t="str">
        <f t="shared" ca="1" si="308"/>
        <v/>
      </c>
      <c r="J1917" s="20" t="str">
        <f t="shared" ca="1" si="308"/>
        <v/>
      </c>
      <c r="K1917" s="20" t="str">
        <f t="shared" ca="1" si="308"/>
        <v/>
      </c>
      <c r="L1917" s="20" t="str">
        <f t="shared" ca="1" si="308"/>
        <v/>
      </c>
      <c r="M1917" s="20" t="str">
        <f t="shared" ca="1" si="308"/>
        <v/>
      </c>
      <c r="N1917" s="20" t="str">
        <f t="shared" ca="1" si="308"/>
        <v/>
      </c>
      <c r="O1917" s="20" t="str">
        <f t="shared" ca="1" si="308"/>
        <v/>
      </c>
      <c r="P1917" s="25" t="str">
        <f t="shared" ca="1" si="308"/>
        <v/>
      </c>
      <c r="Q1917" s="25" t="str">
        <f t="shared" ca="1" si="308"/>
        <v/>
      </c>
      <c r="R1917" s="25" t="str">
        <f t="shared" ca="1" si="307"/>
        <v/>
      </c>
      <c r="S1917" s="25" t="str">
        <f t="shared" ca="1" si="307"/>
        <v/>
      </c>
      <c r="T1917" s="25" t="str">
        <f t="shared" ca="1" si="307"/>
        <v/>
      </c>
      <c r="U1917" s="25" t="str">
        <f t="shared" ca="1" si="307"/>
        <v/>
      </c>
    </row>
    <row r="1918" spans="1:21" ht="13.5" customHeight="1">
      <c r="A1918" s="20" t="str">
        <f t="shared" ca="1" si="305"/>
        <v>Arrow Catching Studded Leather</v>
      </c>
      <c r="B1918" s="20" t="str">
        <f t="shared" ca="1" si="308"/>
        <v>11fa897d-e44f-4cc9-a393-61159a2d9b9c</v>
      </c>
      <c r="C1918" s="20" t="str">
        <f t="shared" ca="1" si="308"/>
        <v>Rog</v>
      </c>
      <c r="D1918" s="20" t="str">
        <f t="shared" ca="1" si="308"/>
        <v>2</v>
      </c>
      <c r="E1918" s="20" t="str">
        <f t="shared" ca="1" si="308"/>
        <v/>
      </c>
      <c r="F1918" s="20" t="str">
        <f t="shared" ca="1" si="308"/>
        <v/>
      </c>
      <c r="G1918" s="20" t="str">
        <f t="shared" ca="1" si="308"/>
        <v/>
      </c>
      <c r="H1918" s="20" t="str">
        <f t="shared" ca="1" si="308"/>
        <v/>
      </c>
      <c r="I1918" s="20" t="str">
        <f t="shared" ca="1" si="308"/>
        <v/>
      </c>
      <c r="J1918" s="20" t="str">
        <f t="shared" ca="1" si="308"/>
        <v/>
      </c>
      <c r="K1918" s="20" t="str">
        <f t="shared" ca="1" si="308"/>
        <v/>
      </c>
      <c r="L1918" s="20" t="str">
        <f t="shared" ca="1" si="308"/>
        <v/>
      </c>
      <c r="M1918" s="20" t="str">
        <f t="shared" ca="1" si="308"/>
        <v/>
      </c>
      <c r="N1918" s="20" t="str">
        <f t="shared" ca="1" si="308"/>
        <v/>
      </c>
      <c r="O1918" s="20" t="str">
        <f t="shared" ca="1" si="308"/>
        <v/>
      </c>
      <c r="P1918" s="25" t="str">
        <f t="shared" ca="1" si="308"/>
        <v/>
      </c>
      <c r="Q1918" s="25" t="str">
        <f t="shared" ca="1" si="308"/>
        <v/>
      </c>
      <c r="R1918" s="25" t="str">
        <f t="shared" ca="1" si="307"/>
        <v/>
      </c>
      <c r="S1918" s="25" t="str">
        <f t="shared" ca="1" si="307"/>
        <v/>
      </c>
      <c r="T1918" s="25" t="str">
        <f t="shared" ca="1" si="307"/>
        <v/>
      </c>
      <c r="U1918" s="25" t="str">
        <f t="shared" ca="1" si="307"/>
        <v/>
      </c>
    </row>
    <row r="1919" spans="1:21" ht="13.5" customHeight="1">
      <c r="A1919" s="20" t="str">
        <f t="shared" ca="1" si="305"/>
        <v>Magic Studded Leather Armor</v>
      </c>
      <c r="B1919" s="20" t="str">
        <f t="shared" ca="1" si="308"/>
        <v>6ac473eb-9baa-473b-84ca-5421374f3e6f</v>
      </c>
      <c r="C1919" s="20" t="str">
        <f t="shared" ca="1" si="308"/>
        <v>Rog</v>
      </c>
      <c r="D1919" s="20" t="str">
        <f t="shared" ca="1" si="308"/>
        <v>3</v>
      </c>
      <c r="E1919" s="20" t="str">
        <f t="shared" ca="1" si="308"/>
        <v/>
      </c>
      <c r="F1919" s="20" t="str">
        <f t="shared" ca="1" si="308"/>
        <v/>
      </c>
      <c r="G1919" s="20" t="str">
        <f t="shared" ca="1" si="308"/>
        <v/>
      </c>
      <c r="H1919" s="20" t="str">
        <f t="shared" ca="1" si="308"/>
        <v/>
      </c>
      <c r="I1919" s="20" t="str">
        <f t="shared" ca="1" si="308"/>
        <v/>
      </c>
      <c r="J1919" s="20" t="str">
        <f t="shared" ca="1" si="308"/>
        <v/>
      </c>
      <c r="K1919" s="20" t="str">
        <f t="shared" ca="1" si="308"/>
        <v/>
      </c>
      <c r="L1919" s="20" t="str">
        <f t="shared" ca="1" si="308"/>
        <v/>
      </c>
      <c r="M1919" s="20" t="str">
        <f t="shared" ca="1" si="308"/>
        <v/>
      </c>
      <c r="N1919" s="20" t="str">
        <f t="shared" ca="1" si="308"/>
        <v/>
      </c>
      <c r="O1919" s="20" t="str">
        <f t="shared" ca="1" si="308"/>
        <v/>
      </c>
      <c r="P1919" s="25" t="str">
        <f t="shared" ca="1" si="308"/>
        <v/>
      </c>
      <c r="Q1919" s="25" t="str">
        <f t="shared" ca="1" si="308"/>
        <v/>
      </c>
      <c r="R1919" s="25" t="str">
        <f t="shared" ca="1" si="307"/>
        <v/>
      </c>
      <c r="S1919" s="25" t="str">
        <f t="shared" ca="1" si="307"/>
        <v/>
      </c>
      <c r="T1919" s="25" t="str">
        <f t="shared" ca="1" si="307"/>
        <v/>
      </c>
      <c r="U1919" s="25" t="str">
        <f t="shared" ca="1" si="307"/>
        <v/>
      </c>
    </row>
    <row r="1920" spans="1:21" ht="13.5" customHeight="1">
      <c r="A1920" s="20" t="str">
        <f t="shared" ca="1" si="305"/>
        <v>Sniper's Studded Leather</v>
      </c>
      <c r="B1920" s="20" t="str">
        <f t="shared" ca="1" si="308"/>
        <v>cdb024f8-17b7-40e5-9bb8-4c07f0790905</v>
      </c>
      <c r="C1920" s="20" t="str">
        <f t="shared" ca="1" si="308"/>
        <v>Rog</v>
      </c>
      <c r="D1920" s="20" t="str">
        <f t="shared" ca="1" si="308"/>
        <v>4</v>
      </c>
      <c r="E1920" s="20" t="str">
        <f t="shared" ca="1" si="308"/>
        <v/>
      </c>
      <c r="F1920" s="20" t="str">
        <f t="shared" ca="1" si="308"/>
        <v/>
      </c>
      <c r="G1920" s="20" t="str">
        <f t="shared" ca="1" si="308"/>
        <v/>
      </c>
      <c r="H1920" s="20" t="str">
        <f t="shared" ca="1" si="308"/>
        <v/>
      </c>
      <c r="I1920" s="20" t="str">
        <f t="shared" ca="1" si="308"/>
        <v/>
      </c>
      <c r="J1920" s="20" t="str">
        <f t="shared" ca="1" si="308"/>
        <v/>
      </c>
      <c r="K1920" s="20" t="str">
        <f t="shared" ca="1" si="308"/>
        <v/>
      </c>
      <c r="L1920" s="20" t="str">
        <f t="shared" ca="1" si="308"/>
        <v/>
      </c>
      <c r="M1920" s="20" t="str">
        <f t="shared" ca="1" si="308"/>
        <v/>
      </c>
      <c r="N1920" s="20" t="str">
        <f t="shared" ca="1" si="308"/>
        <v/>
      </c>
      <c r="O1920" s="20" t="str">
        <f t="shared" ca="1" si="308"/>
        <v/>
      </c>
      <c r="P1920" s="25" t="str">
        <f t="shared" ca="1" si="308"/>
        <v/>
      </c>
      <c r="Q1920" s="25" t="str">
        <f t="shared" ca="1" si="308"/>
        <v/>
      </c>
      <c r="R1920" s="25" t="str">
        <f t="shared" ca="1" si="307"/>
        <v/>
      </c>
      <c r="S1920" s="25" t="str">
        <f t="shared" ca="1" si="307"/>
        <v/>
      </c>
      <c r="T1920" s="25" t="str">
        <f t="shared" ca="1" si="307"/>
        <v/>
      </c>
      <c r="U1920" s="25" t="str">
        <f t="shared" ca="1" si="307"/>
        <v/>
      </c>
    </row>
    <row r="1921" spans="1:21" ht="13.5" customHeight="1">
      <c r="A1921" s="20" t="str">
        <f t="shared" ca="1" si="305"/>
        <v>Bolstering Armor</v>
      </c>
      <c r="B1921" s="20" t="str">
        <f t="shared" ca="1" si="308"/>
        <v>d7c569a2-a5d3-4672-ad09-a0630619dc69</v>
      </c>
      <c r="C1921" s="20" t="str">
        <f t="shared" ca="1" si="308"/>
        <v>Rog</v>
      </c>
      <c r="D1921" s="20" t="str">
        <f t="shared" ca="1" si="308"/>
        <v>5</v>
      </c>
      <c r="E1921" s="20" t="str">
        <f t="shared" ca="1" si="308"/>
        <v/>
      </c>
      <c r="F1921" s="20" t="str">
        <f t="shared" ca="1" si="308"/>
        <v/>
      </c>
      <c r="G1921" s="20" t="str">
        <f t="shared" ca="1" si="308"/>
        <v/>
      </c>
      <c r="H1921" s="20" t="str">
        <f t="shared" ca="1" si="308"/>
        <v/>
      </c>
      <c r="I1921" s="20" t="str">
        <f t="shared" ca="1" si="308"/>
        <v/>
      </c>
      <c r="J1921" s="20" t="str">
        <f t="shared" ca="1" si="308"/>
        <v/>
      </c>
      <c r="K1921" s="20" t="str">
        <f t="shared" ca="1" si="308"/>
        <v/>
      </c>
      <c r="L1921" s="20" t="str">
        <f t="shared" ca="1" si="308"/>
        <v/>
      </c>
      <c r="M1921" s="20" t="str">
        <f t="shared" ca="1" si="308"/>
        <v/>
      </c>
      <c r="N1921" s="20" t="str">
        <f t="shared" ca="1" si="308"/>
        <v/>
      </c>
      <c r="O1921" s="20" t="str">
        <f t="shared" ca="1" si="308"/>
        <v/>
      </c>
      <c r="P1921" s="25" t="str">
        <f t="shared" ca="1" si="308"/>
        <v/>
      </c>
      <c r="Q1921" s="25" t="str">
        <f t="shared" ca="1" si="308"/>
        <v/>
      </c>
      <c r="R1921" s="25" t="str">
        <f t="shared" ca="1" si="307"/>
        <v/>
      </c>
      <c r="S1921" s="25" t="str">
        <f t="shared" ca="1" si="307"/>
        <v/>
      </c>
      <c r="T1921" s="25" t="str">
        <f t="shared" ca="1" si="307"/>
        <v/>
      </c>
      <c r="U1921" s="25" t="str">
        <f t="shared" ca="1" si="307"/>
        <v/>
      </c>
    </row>
    <row r="1922" spans="1:21" ht="13.5" customHeight="1">
      <c r="A1922" s="20" t="str">
        <f t="shared" ca="1" si="305"/>
        <v>Ophidian Armor</v>
      </c>
      <c r="B1922" s="20" t="str">
        <f t="shared" ref="B1922:Q1931" ca="1" si="309">IF(INDIRECT(ADDRESS(ROW(),COLUMN(),,,"Details"))="","",SUBSTITUTE(SUBSTITUTE(INDIRECT(ADDRESS(ROW(),COLUMN(),,,"Details")),"
","&amp;#10;"),"""","&amp;quot;"))</f>
        <v>0e132469-b394-4d7a-93e4-56cf82a6a51a</v>
      </c>
      <c r="C1922" s="20" t="str">
        <f t="shared" ca="1" si="309"/>
        <v>Rog</v>
      </c>
      <c r="D1922" s="20" t="str">
        <f t="shared" ca="1" si="309"/>
        <v>6</v>
      </c>
      <c r="E1922" s="20" t="str">
        <f t="shared" ca="1" si="309"/>
        <v/>
      </c>
      <c r="F1922" s="20" t="str">
        <f t="shared" ca="1" si="309"/>
        <v/>
      </c>
      <c r="G1922" s="20" t="str">
        <f t="shared" ca="1" si="309"/>
        <v/>
      </c>
      <c r="H1922" s="20" t="str">
        <f t="shared" ca="1" si="309"/>
        <v/>
      </c>
      <c r="I1922" s="20" t="str">
        <f t="shared" ca="1" si="309"/>
        <v/>
      </c>
      <c r="J1922" s="20" t="str">
        <f t="shared" ca="1" si="309"/>
        <v/>
      </c>
      <c r="K1922" s="20" t="str">
        <f t="shared" ca="1" si="309"/>
        <v/>
      </c>
      <c r="L1922" s="20" t="str">
        <f t="shared" ca="1" si="309"/>
        <v/>
      </c>
      <c r="M1922" s="20" t="str">
        <f t="shared" ca="1" si="309"/>
        <v/>
      </c>
      <c r="N1922" s="20" t="str">
        <f t="shared" ca="1" si="309"/>
        <v/>
      </c>
      <c r="O1922" s="20" t="str">
        <f t="shared" ca="1" si="309"/>
        <v/>
      </c>
      <c r="P1922" s="25" t="str">
        <f t="shared" ca="1" si="309"/>
        <v/>
      </c>
      <c r="Q1922" s="25" t="str">
        <f t="shared" ca="1" si="309"/>
        <v/>
      </c>
      <c r="R1922" s="25" t="str">
        <f t="shared" ca="1" si="307"/>
        <v/>
      </c>
      <c r="S1922" s="25" t="str">
        <f t="shared" ca="1" si="307"/>
        <v/>
      </c>
      <c r="T1922" s="25" t="str">
        <f t="shared" ca="1" si="307"/>
        <v/>
      </c>
      <c r="U1922" s="25" t="str">
        <f t="shared" ca="1" si="307"/>
        <v/>
      </c>
    </row>
    <row r="1923" spans="1:21" ht="13.5" customHeight="1">
      <c r="A1923" s="20" t="str">
        <f t="shared" ca="1" si="305"/>
        <v>Amulet of Life</v>
      </c>
      <c r="B1923" s="20" t="str">
        <f t="shared" ca="1" si="309"/>
        <v>4e27cbd7-8dd0-4ccd-bc10-dcd99a5c4b58</v>
      </c>
      <c r="C1923" s="20" t="str">
        <f t="shared" ca="1" si="309"/>
        <v>Rog</v>
      </c>
      <c r="D1923" s="20" t="str">
        <f t="shared" ca="1" si="309"/>
        <v>B</v>
      </c>
      <c r="E1923" s="20" t="str">
        <f t="shared" ca="1" si="309"/>
        <v/>
      </c>
      <c r="F1923" s="20" t="str">
        <f t="shared" ca="1" si="309"/>
        <v/>
      </c>
      <c r="G1923" s="20" t="str">
        <f t="shared" ca="1" si="309"/>
        <v/>
      </c>
      <c r="H1923" s="20" t="str">
        <f t="shared" ca="1" si="309"/>
        <v/>
      </c>
      <c r="I1923" s="20" t="str">
        <f t="shared" ca="1" si="309"/>
        <v/>
      </c>
      <c r="J1923" s="20" t="str">
        <f t="shared" ca="1" si="309"/>
        <v/>
      </c>
      <c r="K1923" s="20" t="str">
        <f t="shared" ca="1" si="309"/>
        <v/>
      </c>
      <c r="L1923" s="20" t="str">
        <f t="shared" ca="1" si="309"/>
        <v/>
      </c>
      <c r="M1923" s="20" t="str">
        <f t="shared" ca="1" si="309"/>
        <v/>
      </c>
      <c r="N1923" s="20" t="str">
        <f t="shared" ca="1" si="309"/>
        <v/>
      </c>
      <c r="O1923" s="20" t="str">
        <f t="shared" ca="1" si="309"/>
        <v/>
      </c>
      <c r="P1923" s="25" t="str">
        <f t="shared" ca="1" si="309"/>
        <v/>
      </c>
      <c r="Q1923" s="25" t="str">
        <f t="shared" ca="1" si="309"/>
        <v/>
      </c>
      <c r="R1923" s="25" t="str">
        <f t="shared" ca="1" si="307"/>
        <v/>
      </c>
      <c r="S1923" s="25" t="str">
        <f t="shared" ca="1" si="307"/>
        <v/>
      </c>
      <c r="T1923" s="25" t="str">
        <f t="shared" ca="1" si="307"/>
        <v/>
      </c>
      <c r="U1923" s="25" t="str">
        <f t="shared" ca="1" si="307"/>
        <v/>
      </c>
    </row>
    <row r="1924" spans="1:21" ht="13.5" customHeight="1">
      <c r="A1924" s="20" t="str">
        <f t="shared" ca="1" si="305"/>
        <v>Caltrops</v>
      </c>
      <c r="B1924" s="20" t="str">
        <f t="shared" ca="1" si="309"/>
        <v>6023bf23-4419-44f9-a69b-1f23464968c6</v>
      </c>
      <c r="C1924" s="20" t="str">
        <f t="shared" ca="1" si="309"/>
        <v>Rog</v>
      </c>
      <c r="D1924" s="20" t="str">
        <f t="shared" ca="1" si="309"/>
        <v>B</v>
      </c>
      <c r="E1924" s="20" t="str">
        <f t="shared" ca="1" si="309"/>
        <v/>
      </c>
      <c r="F1924" s="20" t="str">
        <f t="shared" ca="1" si="309"/>
        <v/>
      </c>
      <c r="G1924" s="20" t="str">
        <f t="shared" ca="1" si="309"/>
        <v/>
      </c>
      <c r="H1924" s="20" t="str">
        <f t="shared" ca="1" si="309"/>
        <v/>
      </c>
      <c r="I1924" s="20" t="str">
        <f t="shared" ca="1" si="309"/>
        <v/>
      </c>
      <c r="J1924" s="20" t="str">
        <f t="shared" ca="1" si="309"/>
        <v/>
      </c>
      <c r="K1924" s="20" t="str">
        <f t="shared" ca="1" si="309"/>
        <v/>
      </c>
      <c r="L1924" s="20" t="str">
        <f t="shared" ca="1" si="309"/>
        <v/>
      </c>
      <c r="M1924" s="20" t="str">
        <f t="shared" ca="1" si="309"/>
        <v/>
      </c>
      <c r="N1924" s="20" t="str">
        <f t="shared" ca="1" si="309"/>
        <v/>
      </c>
      <c r="O1924" s="20" t="str">
        <f t="shared" ca="1" si="309"/>
        <v/>
      </c>
      <c r="P1924" s="25" t="str">
        <f t="shared" ca="1" si="309"/>
        <v/>
      </c>
      <c r="Q1924" s="25" t="str">
        <f t="shared" ca="1" si="309"/>
        <v/>
      </c>
      <c r="R1924" s="25" t="str">
        <f t="shared" ca="1" si="307"/>
        <v/>
      </c>
      <c r="S1924" s="25" t="str">
        <f t="shared" ca="1" si="307"/>
        <v/>
      </c>
      <c r="T1924" s="25" t="str">
        <f t="shared" ca="1" si="307"/>
        <v/>
      </c>
      <c r="U1924" s="25" t="str">
        <f t="shared" ca="1" si="307"/>
        <v/>
      </c>
    </row>
    <row r="1925" spans="1:21" ht="13.5" customHeight="1">
      <c r="A1925" s="20" t="str">
        <f t="shared" ca="1" si="305"/>
        <v>Emerald of Dexterity</v>
      </c>
      <c r="B1925" s="20" t="str">
        <f t="shared" ca="1" si="309"/>
        <v>3822df74-08d5-45d2-9a07-9c9e4556bce6</v>
      </c>
      <c r="C1925" s="20" t="str">
        <f t="shared" ca="1" si="309"/>
        <v>Rog</v>
      </c>
      <c r="D1925" s="20" t="str">
        <f t="shared" ca="1" si="309"/>
        <v>B</v>
      </c>
      <c r="E1925" s="20" t="str">
        <f t="shared" ca="1" si="309"/>
        <v/>
      </c>
      <c r="F1925" s="20" t="str">
        <f t="shared" ca="1" si="309"/>
        <v/>
      </c>
      <c r="G1925" s="20" t="str">
        <f t="shared" ca="1" si="309"/>
        <v/>
      </c>
      <c r="H1925" s="20" t="str">
        <f t="shared" ca="1" si="309"/>
        <v/>
      </c>
      <c r="I1925" s="20" t="str">
        <f t="shared" ca="1" si="309"/>
        <v/>
      </c>
      <c r="J1925" s="20" t="str">
        <f t="shared" ca="1" si="309"/>
        <v/>
      </c>
      <c r="K1925" s="20" t="str">
        <f t="shared" ca="1" si="309"/>
        <v/>
      </c>
      <c r="L1925" s="20" t="str">
        <f t="shared" ca="1" si="309"/>
        <v/>
      </c>
      <c r="M1925" s="20" t="str">
        <f t="shared" ca="1" si="309"/>
        <v/>
      </c>
      <c r="N1925" s="20" t="str">
        <f t="shared" ca="1" si="309"/>
        <v/>
      </c>
      <c r="O1925" s="20" t="str">
        <f t="shared" ca="1" si="309"/>
        <v/>
      </c>
      <c r="P1925" s="25" t="str">
        <f t="shared" ca="1" si="309"/>
        <v/>
      </c>
      <c r="Q1925" s="25" t="str">
        <f t="shared" ca="1" si="309"/>
        <v/>
      </c>
      <c r="R1925" s="25" t="str">
        <f t="shared" ca="1" si="307"/>
        <v/>
      </c>
      <c r="S1925" s="25" t="str">
        <f t="shared" ca="1" si="307"/>
        <v/>
      </c>
      <c r="T1925" s="25" t="str">
        <f t="shared" ca="1" si="307"/>
        <v/>
      </c>
      <c r="U1925" s="25" t="str">
        <f t="shared" ca="1" si="307"/>
        <v/>
      </c>
    </row>
    <row r="1926" spans="1:21" ht="13.5" customHeight="1">
      <c r="A1926" s="20" t="str">
        <f t="shared" ca="1" si="305"/>
        <v>Ivory Dice</v>
      </c>
      <c r="B1926" s="20" t="str">
        <f t="shared" ca="1" si="309"/>
        <v>fb8ac60d-2e3c-4e5a-8502-72bf91613cc1</v>
      </c>
      <c r="C1926" s="20" t="str">
        <f t="shared" ca="1" si="309"/>
        <v>Rog</v>
      </c>
      <c r="D1926" s="20" t="str">
        <f t="shared" ca="1" si="309"/>
        <v>B</v>
      </c>
      <c r="E1926" s="20" t="str">
        <f t="shared" ca="1" si="309"/>
        <v/>
      </c>
      <c r="F1926" s="20" t="str">
        <f t="shared" ca="1" si="309"/>
        <v/>
      </c>
      <c r="G1926" s="20" t="str">
        <f t="shared" ca="1" si="309"/>
        <v/>
      </c>
      <c r="H1926" s="20" t="str">
        <f t="shared" ca="1" si="309"/>
        <v/>
      </c>
      <c r="I1926" s="20" t="str">
        <f t="shared" ca="1" si="309"/>
        <v/>
      </c>
      <c r="J1926" s="20" t="str">
        <f t="shared" ca="1" si="309"/>
        <v/>
      </c>
      <c r="K1926" s="20" t="str">
        <f t="shared" ca="1" si="309"/>
        <v/>
      </c>
      <c r="L1926" s="20" t="str">
        <f t="shared" ca="1" si="309"/>
        <v/>
      </c>
      <c r="M1926" s="20" t="str">
        <f t="shared" ca="1" si="309"/>
        <v/>
      </c>
      <c r="N1926" s="20" t="str">
        <f t="shared" ca="1" si="309"/>
        <v/>
      </c>
      <c r="O1926" s="20" t="str">
        <f t="shared" ca="1" si="309"/>
        <v/>
      </c>
      <c r="P1926" s="25" t="str">
        <f t="shared" ca="1" si="309"/>
        <v/>
      </c>
      <c r="Q1926" s="25" t="str">
        <f t="shared" ca="1" si="309"/>
        <v/>
      </c>
      <c r="R1926" s="25" t="str">
        <f t="shared" ca="1" si="307"/>
        <v/>
      </c>
      <c r="S1926" s="25" t="str">
        <f t="shared" ca="1" si="307"/>
        <v/>
      </c>
      <c r="T1926" s="25" t="str">
        <f t="shared" ca="1" si="307"/>
        <v/>
      </c>
      <c r="U1926" s="25" t="str">
        <f t="shared" ca="1" si="307"/>
        <v/>
      </c>
    </row>
    <row r="1927" spans="1:21" ht="13.5" customHeight="1">
      <c r="A1927" s="20" t="str">
        <f t="shared" ca="1" si="305"/>
        <v>Masterwork Tools</v>
      </c>
      <c r="B1927" s="20" t="str">
        <f t="shared" ca="1" si="309"/>
        <v>f4476668-8b19-4fff-9b42-63238b9a05e4</v>
      </c>
      <c r="C1927" s="20" t="str">
        <f t="shared" ca="1" si="309"/>
        <v>Rog</v>
      </c>
      <c r="D1927" s="20" t="str">
        <f t="shared" ca="1" si="309"/>
        <v>B</v>
      </c>
      <c r="E1927" s="20" t="str">
        <f t="shared" ca="1" si="309"/>
        <v/>
      </c>
      <c r="F1927" s="20" t="str">
        <f t="shared" ca="1" si="309"/>
        <v/>
      </c>
      <c r="G1927" s="20" t="str">
        <f t="shared" ca="1" si="309"/>
        <v/>
      </c>
      <c r="H1927" s="20" t="str">
        <f t="shared" ca="1" si="309"/>
        <v/>
      </c>
      <c r="I1927" s="20" t="str">
        <f t="shared" ca="1" si="309"/>
        <v/>
      </c>
      <c r="J1927" s="20" t="str">
        <f t="shared" ca="1" si="309"/>
        <v/>
      </c>
      <c r="K1927" s="20" t="str">
        <f t="shared" ca="1" si="309"/>
        <v/>
      </c>
      <c r="L1927" s="20" t="str">
        <f t="shared" ca="1" si="309"/>
        <v/>
      </c>
      <c r="M1927" s="20" t="str">
        <f t="shared" ca="1" si="309"/>
        <v/>
      </c>
      <c r="N1927" s="20" t="str">
        <f t="shared" ca="1" si="309"/>
        <v/>
      </c>
      <c r="O1927" s="20" t="str">
        <f t="shared" ca="1" si="309"/>
        <v/>
      </c>
      <c r="P1927" s="25" t="str">
        <f t="shared" ca="1" si="309"/>
        <v/>
      </c>
      <c r="Q1927" s="25" t="str">
        <f t="shared" ca="1" si="309"/>
        <v/>
      </c>
      <c r="R1927" s="25" t="str">
        <f t="shared" ca="1" si="307"/>
        <v/>
      </c>
      <c r="S1927" s="25" t="str">
        <f t="shared" ca="1" si="307"/>
        <v/>
      </c>
      <c r="T1927" s="25" t="str">
        <f t="shared" ca="1" si="307"/>
        <v/>
      </c>
      <c r="U1927" s="25" t="str">
        <f t="shared" ca="1" si="307"/>
        <v/>
      </c>
    </row>
    <row r="1928" spans="1:21" ht="13.5" customHeight="1">
      <c r="A1928" s="20" t="str">
        <f t="shared" ca="1" si="305"/>
        <v>Potion of Energy Resistance</v>
      </c>
      <c r="B1928" s="20" t="str">
        <f t="shared" ca="1" si="309"/>
        <v>8ca17400-9d9f-481e-af0b-f8f43c60706f</v>
      </c>
      <c r="C1928" s="20" t="str">
        <f t="shared" ca="1" si="309"/>
        <v>Rog</v>
      </c>
      <c r="D1928" s="20" t="str">
        <f t="shared" ca="1" si="309"/>
        <v>B</v>
      </c>
      <c r="E1928" s="20" t="str">
        <f t="shared" ca="1" si="309"/>
        <v/>
      </c>
      <c r="F1928" s="20" t="str">
        <f t="shared" ca="1" si="309"/>
        <v/>
      </c>
      <c r="G1928" s="20" t="str">
        <f t="shared" ca="1" si="309"/>
        <v/>
      </c>
      <c r="H1928" s="20" t="str">
        <f t="shared" ca="1" si="309"/>
        <v/>
      </c>
      <c r="I1928" s="20" t="str">
        <f t="shared" ca="1" si="309"/>
        <v/>
      </c>
      <c r="J1928" s="20" t="str">
        <f t="shared" ca="1" si="309"/>
        <v/>
      </c>
      <c r="K1928" s="20" t="str">
        <f t="shared" ca="1" si="309"/>
        <v/>
      </c>
      <c r="L1928" s="20" t="str">
        <f t="shared" ca="1" si="309"/>
        <v/>
      </c>
      <c r="M1928" s="20" t="str">
        <f t="shared" ca="1" si="309"/>
        <v/>
      </c>
      <c r="N1928" s="20" t="str">
        <f t="shared" ca="1" si="309"/>
        <v/>
      </c>
      <c r="O1928" s="20" t="str">
        <f t="shared" ca="1" si="309"/>
        <v/>
      </c>
      <c r="P1928" s="25" t="str">
        <f t="shared" ca="1" si="309"/>
        <v/>
      </c>
      <c r="Q1928" s="25" t="str">
        <f t="shared" ca="1" si="309"/>
        <v/>
      </c>
      <c r="R1928" s="25" t="str">
        <f t="shared" ca="1" si="307"/>
        <v/>
      </c>
      <c r="S1928" s="25" t="str">
        <f t="shared" ca="1" si="307"/>
        <v/>
      </c>
      <c r="T1928" s="25" t="str">
        <f t="shared" ca="1" si="307"/>
        <v/>
      </c>
      <c r="U1928" s="25" t="str">
        <f t="shared" ca="1" si="307"/>
        <v/>
      </c>
    </row>
    <row r="1929" spans="1:21" ht="13.5" customHeight="1">
      <c r="A1929" s="20" t="str">
        <f t="shared" ca="1" si="305"/>
        <v>Sage's Journal</v>
      </c>
      <c r="B1929" s="20" t="str">
        <f t="shared" ca="1" si="309"/>
        <v>0e825b83-4559-4f37-88c9-7552008fc285</v>
      </c>
      <c r="C1929" s="20" t="str">
        <f t="shared" ca="1" si="309"/>
        <v>Rog</v>
      </c>
      <c r="D1929" s="20" t="str">
        <f t="shared" ca="1" si="309"/>
        <v>B</v>
      </c>
      <c r="E1929" s="20" t="str">
        <f t="shared" ca="1" si="309"/>
        <v/>
      </c>
      <c r="F1929" s="20" t="str">
        <f t="shared" ca="1" si="309"/>
        <v/>
      </c>
      <c r="G1929" s="20" t="str">
        <f t="shared" ca="1" si="309"/>
        <v/>
      </c>
      <c r="H1929" s="20" t="str">
        <f t="shared" ca="1" si="309"/>
        <v/>
      </c>
      <c r="I1929" s="20" t="str">
        <f t="shared" ca="1" si="309"/>
        <v/>
      </c>
      <c r="J1929" s="20" t="str">
        <f t="shared" ca="1" si="309"/>
        <v/>
      </c>
      <c r="K1929" s="20" t="str">
        <f t="shared" ca="1" si="309"/>
        <v/>
      </c>
      <c r="L1929" s="20" t="str">
        <f t="shared" ca="1" si="309"/>
        <v/>
      </c>
      <c r="M1929" s="20" t="str">
        <f t="shared" ca="1" si="309"/>
        <v/>
      </c>
      <c r="N1929" s="20" t="str">
        <f t="shared" ca="1" si="309"/>
        <v/>
      </c>
      <c r="O1929" s="20" t="str">
        <f t="shared" ca="1" si="309"/>
        <v/>
      </c>
      <c r="P1929" s="25" t="str">
        <f t="shared" ca="1" si="309"/>
        <v/>
      </c>
      <c r="Q1929" s="25" t="str">
        <f t="shared" ca="1" si="309"/>
        <v/>
      </c>
      <c r="R1929" s="25" t="str">
        <f t="shared" ca="1" si="307"/>
        <v/>
      </c>
      <c r="S1929" s="25" t="str">
        <f t="shared" ca="1" si="307"/>
        <v/>
      </c>
      <c r="T1929" s="25" t="str">
        <f t="shared" ca="1" si="307"/>
        <v/>
      </c>
      <c r="U1929" s="25" t="str">
        <f t="shared" ca="1" si="307"/>
        <v/>
      </c>
    </row>
    <row r="1930" spans="1:21" ht="13.5" customHeight="1">
      <c r="A1930" s="20" t="str">
        <f t="shared" ca="1" si="305"/>
        <v>Thieves' Tools</v>
      </c>
      <c r="B1930" s="20" t="str">
        <f t="shared" ca="1" si="309"/>
        <v>eac61d3c-71b9-4ba2-86fa-1118aa7e377a</v>
      </c>
      <c r="C1930" s="20" t="str">
        <f t="shared" ca="1" si="309"/>
        <v>Rog</v>
      </c>
      <c r="D1930" s="20" t="str">
        <f t="shared" ca="1" si="309"/>
        <v>B</v>
      </c>
      <c r="E1930" s="20" t="str">
        <f t="shared" ca="1" si="309"/>
        <v/>
      </c>
      <c r="F1930" s="20" t="str">
        <f t="shared" ca="1" si="309"/>
        <v/>
      </c>
      <c r="G1930" s="20" t="str">
        <f t="shared" ca="1" si="309"/>
        <v/>
      </c>
      <c r="H1930" s="20" t="str">
        <f t="shared" ca="1" si="309"/>
        <v/>
      </c>
      <c r="I1930" s="20" t="str">
        <f t="shared" ca="1" si="309"/>
        <v/>
      </c>
      <c r="J1930" s="20" t="str">
        <f t="shared" ca="1" si="309"/>
        <v/>
      </c>
      <c r="K1930" s="20" t="str">
        <f t="shared" ca="1" si="309"/>
        <v/>
      </c>
      <c r="L1930" s="20" t="str">
        <f t="shared" ca="1" si="309"/>
        <v/>
      </c>
      <c r="M1930" s="20" t="str">
        <f t="shared" ca="1" si="309"/>
        <v/>
      </c>
      <c r="N1930" s="20" t="str">
        <f t="shared" ca="1" si="309"/>
        <v/>
      </c>
      <c r="O1930" s="20" t="str">
        <f t="shared" ca="1" si="309"/>
        <v/>
      </c>
      <c r="P1930" s="25" t="str">
        <f t="shared" ca="1" si="309"/>
        <v/>
      </c>
      <c r="Q1930" s="25" t="str">
        <f t="shared" ca="1" si="309"/>
        <v/>
      </c>
      <c r="R1930" s="25" t="str">
        <f t="shared" ca="1" si="307"/>
        <v/>
      </c>
      <c r="S1930" s="25" t="str">
        <f t="shared" ca="1" si="307"/>
        <v/>
      </c>
      <c r="T1930" s="25" t="str">
        <f t="shared" ca="1" si="307"/>
        <v/>
      </c>
      <c r="U1930" s="25" t="str">
        <f t="shared" ca="1" si="307"/>
        <v/>
      </c>
    </row>
    <row r="1931" spans="1:21" ht="13.5" customHeight="1">
      <c r="A1931" s="20" t="str">
        <f t="shared" ref="A1931:A1962" ca="1" si="310">IF(INDIRECT(ADDRESS(ROW(),COLUMN(),,,"Details"))="","",SUBSTITUTE(SUBSTITUTE(INDIRECT(ADDRESS(ROW(),COLUMN(),,,"Details")),"
","&amp;#10;"),"""","&amp;quot;"))</f>
        <v>Centipede Venom</v>
      </c>
      <c r="B1931" s="20" t="str">
        <f t="shared" ca="1" si="309"/>
        <v>39e0db6f-117f-41d5-944a-1fdf0fbf8576</v>
      </c>
      <c r="C1931" s="20" t="str">
        <f t="shared" ca="1" si="309"/>
        <v>Rog</v>
      </c>
      <c r="D1931" s="20" t="str">
        <f t="shared" ca="1" si="309"/>
        <v>1</v>
      </c>
      <c r="E1931" s="20" t="str">
        <f t="shared" ca="1" si="309"/>
        <v/>
      </c>
      <c r="F1931" s="20" t="str">
        <f t="shared" ca="1" si="309"/>
        <v/>
      </c>
      <c r="G1931" s="20" t="str">
        <f t="shared" ca="1" si="309"/>
        <v/>
      </c>
      <c r="H1931" s="20" t="str">
        <f t="shared" ca="1" si="309"/>
        <v/>
      </c>
      <c r="I1931" s="20" t="str">
        <f t="shared" ca="1" si="309"/>
        <v/>
      </c>
      <c r="J1931" s="20" t="str">
        <f t="shared" ca="1" si="309"/>
        <v/>
      </c>
      <c r="K1931" s="20" t="str">
        <f t="shared" ca="1" si="309"/>
        <v/>
      </c>
      <c r="L1931" s="20" t="str">
        <f t="shared" ca="1" si="309"/>
        <v/>
      </c>
      <c r="M1931" s="20" t="str">
        <f t="shared" ca="1" si="309"/>
        <v/>
      </c>
      <c r="N1931" s="20" t="str">
        <f t="shared" ca="1" si="309"/>
        <v/>
      </c>
      <c r="O1931" s="20" t="str">
        <f t="shared" ca="1" si="309"/>
        <v/>
      </c>
      <c r="P1931" s="25" t="str">
        <f t="shared" ca="1" si="309"/>
        <v/>
      </c>
      <c r="Q1931" s="25" t="str">
        <f t="shared" ca="1" si="309"/>
        <v/>
      </c>
      <c r="R1931" s="25" t="str">
        <f t="shared" ca="1" si="307"/>
        <v/>
      </c>
      <c r="S1931" s="25" t="str">
        <f t="shared" ca="1" si="307"/>
        <v/>
      </c>
      <c r="T1931" s="25" t="str">
        <f t="shared" ca="1" si="307"/>
        <v/>
      </c>
      <c r="U1931" s="25" t="str">
        <f t="shared" ca="1" si="307"/>
        <v/>
      </c>
    </row>
    <row r="1932" spans="1:21" ht="13.5" customHeight="1">
      <c r="A1932" s="20" t="str">
        <f t="shared" ca="1" si="310"/>
        <v>Helpful Haversack</v>
      </c>
      <c r="B1932" s="20" t="str">
        <f t="shared" ref="B1932:Q1941" ca="1" si="311">IF(INDIRECT(ADDRESS(ROW(),COLUMN(),,,"Details"))="","",SUBSTITUTE(SUBSTITUTE(INDIRECT(ADDRESS(ROW(),COLUMN(),,,"Details")),"
","&amp;#10;"),"""","&amp;quot;"))</f>
        <v>20313951-9e9b-48b2-9d65-f49f803ddcb3</v>
      </c>
      <c r="C1932" s="20" t="str">
        <f t="shared" ca="1" si="311"/>
        <v>Rog</v>
      </c>
      <c r="D1932" s="20" t="str">
        <f t="shared" ca="1" si="311"/>
        <v>1</v>
      </c>
      <c r="E1932" s="20" t="str">
        <f t="shared" ca="1" si="311"/>
        <v/>
      </c>
      <c r="F1932" s="20" t="str">
        <f t="shared" ca="1" si="311"/>
        <v/>
      </c>
      <c r="G1932" s="20" t="str">
        <f t="shared" ca="1" si="311"/>
        <v/>
      </c>
      <c r="H1932" s="20" t="str">
        <f t="shared" ca="1" si="311"/>
        <v/>
      </c>
      <c r="I1932" s="20" t="str">
        <f t="shared" ca="1" si="311"/>
        <v/>
      </c>
      <c r="J1932" s="20" t="str">
        <f t="shared" ca="1" si="311"/>
        <v/>
      </c>
      <c r="K1932" s="20" t="str">
        <f t="shared" ca="1" si="311"/>
        <v/>
      </c>
      <c r="L1932" s="20" t="str">
        <f t="shared" ca="1" si="311"/>
        <v/>
      </c>
      <c r="M1932" s="20" t="str">
        <f t="shared" ca="1" si="311"/>
        <v/>
      </c>
      <c r="N1932" s="20" t="str">
        <f t="shared" ca="1" si="311"/>
        <v/>
      </c>
      <c r="O1932" s="20" t="str">
        <f t="shared" ca="1" si="311"/>
        <v/>
      </c>
      <c r="P1932" s="25" t="str">
        <f t="shared" ca="1" si="311"/>
        <v/>
      </c>
      <c r="Q1932" s="25" t="str">
        <f t="shared" ca="1" si="311"/>
        <v/>
      </c>
      <c r="R1932" s="25" t="str">
        <f t="shared" ca="1" si="307"/>
        <v/>
      </c>
      <c r="S1932" s="25" t="str">
        <f t="shared" ca="1" si="307"/>
        <v/>
      </c>
      <c r="T1932" s="25" t="str">
        <f t="shared" ca="1" si="307"/>
        <v/>
      </c>
      <c r="U1932" s="25" t="str">
        <f t="shared" ca="1" si="307"/>
        <v/>
      </c>
    </row>
    <row r="1933" spans="1:21" ht="13.5" customHeight="1">
      <c r="A1933" s="20" t="str">
        <f t="shared" ca="1" si="310"/>
        <v>Spyglass</v>
      </c>
      <c r="B1933" s="20" t="str">
        <f t="shared" ca="1" si="311"/>
        <v>b2473bbd-4893-4409-ad38-08f3fba082e6</v>
      </c>
      <c r="C1933" s="20" t="str">
        <f t="shared" ca="1" si="311"/>
        <v>Rog</v>
      </c>
      <c r="D1933" s="20" t="str">
        <f t="shared" ca="1" si="311"/>
        <v>1</v>
      </c>
      <c r="E1933" s="20" t="str">
        <f t="shared" ca="1" si="311"/>
        <v/>
      </c>
      <c r="F1933" s="20" t="str">
        <f t="shared" ca="1" si="311"/>
        <v/>
      </c>
      <c r="G1933" s="20" t="str">
        <f t="shared" ca="1" si="311"/>
        <v/>
      </c>
      <c r="H1933" s="20" t="str">
        <f t="shared" ca="1" si="311"/>
        <v/>
      </c>
      <c r="I1933" s="20" t="str">
        <f t="shared" ca="1" si="311"/>
        <v/>
      </c>
      <c r="J1933" s="20" t="str">
        <f t="shared" ca="1" si="311"/>
        <v/>
      </c>
      <c r="K1933" s="20" t="str">
        <f t="shared" ca="1" si="311"/>
        <v/>
      </c>
      <c r="L1933" s="20" t="str">
        <f t="shared" ca="1" si="311"/>
        <v/>
      </c>
      <c r="M1933" s="20" t="str">
        <f t="shared" ca="1" si="311"/>
        <v/>
      </c>
      <c r="N1933" s="20" t="str">
        <f t="shared" ca="1" si="311"/>
        <v/>
      </c>
      <c r="O1933" s="20" t="str">
        <f t="shared" ca="1" si="311"/>
        <v/>
      </c>
      <c r="P1933" s="25" t="str">
        <f t="shared" ca="1" si="311"/>
        <v/>
      </c>
      <c r="Q1933" s="25" t="str">
        <f t="shared" ca="1" si="311"/>
        <v/>
      </c>
      <c r="R1933" s="25" t="str">
        <f t="shared" ca="1" si="307"/>
        <v/>
      </c>
      <c r="S1933" s="25" t="str">
        <f t="shared" ca="1" si="307"/>
        <v/>
      </c>
      <c r="T1933" s="25" t="str">
        <f t="shared" ca="1" si="307"/>
        <v/>
      </c>
      <c r="U1933" s="25" t="str">
        <f t="shared" ca="1" si="307"/>
        <v/>
      </c>
    </row>
    <row r="1934" spans="1:21" ht="13.5" customHeight="1">
      <c r="A1934" s="20" t="str">
        <f t="shared" ca="1" si="310"/>
        <v>Black Marsh Spider Venom</v>
      </c>
      <c r="B1934" s="20" t="str">
        <f t="shared" ca="1" si="311"/>
        <v>ac222cda-7746-4146-9d17-bbc8acd2d6c7</v>
      </c>
      <c r="C1934" s="20" t="str">
        <f t="shared" ca="1" si="311"/>
        <v>Rog</v>
      </c>
      <c r="D1934" s="20" t="str">
        <f t="shared" ca="1" si="311"/>
        <v>2</v>
      </c>
      <c r="E1934" s="20" t="str">
        <f t="shared" ca="1" si="311"/>
        <v/>
      </c>
      <c r="F1934" s="20" t="str">
        <f t="shared" ca="1" si="311"/>
        <v/>
      </c>
      <c r="G1934" s="20" t="str">
        <f t="shared" ca="1" si="311"/>
        <v/>
      </c>
      <c r="H1934" s="20" t="str">
        <f t="shared" ca="1" si="311"/>
        <v/>
      </c>
      <c r="I1934" s="20" t="str">
        <f t="shared" ca="1" si="311"/>
        <v/>
      </c>
      <c r="J1934" s="20" t="str">
        <f t="shared" ca="1" si="311"/>
        <v/>
      </c>
      <c r="K1934" s="20" t="str">
        <f t="shared" ca="1" si="311"/>
        <v/>
      </c>
      <c r="L1934" s="20" t="str">
        <f t="shared" ca="1" si="311"/>
        <v/>
      </c>
      <c r="M1934" s="20" t="str">
        <f t="shared" ca="1" si="311"/>
        <v/>
      </c>
      <c r="N1934" s="20" t="str">
        <f t="shared" ca="1" si="311"/>
        <v/>
      </c>
      <c r="O1934" s="20" t="str">
        <f t="shared" ca="1" si="311"/>
        <v/>
      </c>
      <c r="P1934" s="25" t="str">
        <f t="shared" ca="1" si="311"/>
        <v/>
      </c>
      <c r="Q1934" s="25" t="str">
        <f t="shared" ca="1" si="311"/>
        <v/>
      </c>
      <c r="R1934" s="25" t="str">
        <f t="shared" ca="1" si="307"/>
        <v/>
      </c>
      <c r="S1934" s="25" t="str">
        <f t="shared" ca="1" si="307"/>
        <v/>
      </c>
      <c r="T1934" s="25" t="str">
        <f t="shared" ca="1" si="307"/>
        <v/>
      </c>
      <c r="U1934" s="25" t="str">
        <f t="shared" ca="1" si="307"/>
        <v/>
      </c>
    </row>
    <row r="1935" spans="1:21" ht="13.5" customHeight="1">
      <c r="A1935" s="20" t="str">
        <f t="shared" ca="1" si="310"/>
        <v>Chime of Unlocking</v>
      </c>
      <c r="B1935" s="20" t="str">
        <f t="shared" ca="1" si="311"/>
        <v>d9240eab-30ec-4ffb-8448-9c25bb0873df</v>
      </c>
      <c r="C1935" s="20" t="str">
        <f t="shared" ca="1" si="311"/>
        <v>Rog</v>
      </c>
      <c r="D1935" s="20" t="str">
        <f t="shared" ca="1" si="311"/>
        <v>2</v>
      </c>
      <c r="E1935" s="20" t="str">
        <f t="shared" ca="1" si="311"/>
        <v/>
      </c>
      <c r="F1935" s="20" t="str">
        <f t="shared" ca="1" si="311"/>
        <v/>
      </c>
      <c r="G1935" s="20" t="str">
        <f t="shared" ca="1" si="311"/>
        <v/>
      </c>
      <c r="H1935" s="20" t="str">
        <f t="shared" ca="1" si="311"/>
        <v/>
      </c>
      <c r="I1935" s="20" t="str">
        <f t="shared" ca="1" si="311"/>
        <v/>
      </c>
      <c r="J1935" s="20" t="str">
        <f t="shared" ca="1" si="311"/>
        <v/>
      </c>
      <c r="K1935" s="20" t="str">
        <f t="shared" ca="1" si="311"/>
        <v/>
      </c>
      <c r="L1935" s="20" t="str">
        <f t="shared" ca="1" si="311"/>
        <v/>
      </c>
      <c r="M1935" s="20" t="str">
        <f t="shared" ca="1" si="311"/>
        <v/>
      </c>
      <c r="N1935" s="20" t="str">
        <f t="shared" ca="1" si="311"/>
        <v/>
      </c>
      <c r="O1935" s="20" t="str">
        <f t="shared" ca="1" si="311"/>
        <v/>
      </c>
      <c r="P1935" s="25" t="str">
        <f t="shared" ca="1" si="311"/>
        <v/>
      </c>
      <c r="Q1935" s="25" t="str">
        <f t="shared" ca="1" si="311"/>
        <v/>
      </c>
      <c r="R1935" s="25" t="str">
        <f t="shared" ca="1" si="307"/>
        <v/>
      </c>
      <c r="S1935" s="25" t="str">
        <f t="shared" ca="1" si="307"/>
        <v/>
      </c>
      <c r="T1935" s="25" t="str">
        <f t="shared" ca="1" si="307"/>
        <v/>
      </c>
      <c r="U1935" s="25" t="str">
        <f t="shared" ca="1" si="307"/>
        <v/>
      </c>
    </row>
    <row r="1936" spans="1:21" ht="13.5" customHeight="1">
      <c r="A1936" s="20" t="str">
        <f t="shared" ca="1" si="310"/>
        <v>Cloak of Elvenkind</v>
      </c>
      <c r="B1936" s="20" t="str">
        <f t="shared" ca="1" si="311"/>
        <v>47b8ed48-a0f8-4328-8a65-b0afa19d08c5</v>
      </c>
      <c r="C1936" s="20" t="str">
        <f t="shared" ca="1" si="311"/>
        <v>Rog</v>
      </c>
      <c r="D1936" s="20" t="str">
        <f t="shared" ca="1" si="311"/>
        <v>2</v>
      </c>
      <c r="E1936" s="20" t="str">
        <f t="shared" ca="1" si="311"/>
        <v/>
      </c>
      <c r="F1936" s="20" t="str">
        <f t="shared" ca="1" si="311"/>
        <v/>
      </c>
      <c r="G1936" s="20" t="str">
        <f t="shared" ca="1" si="311"/>
        <v/>
      </c>
      <c r="H1936" s="20" t="str">
        <f t="shared" ca="1" si="311"/>
        <v/>
      </c>
      <c r="I1936" s="20" t="str">
        <f t="shared" ca="1" si="311"/>
        <v/>
      </c>
      <c r="J1936" s="20" t="str">
        <f t="shared" ca="1" si="311"/>
        <v/>
      </c>
      <c r="K1936" s="20" t="str">
        <f t="shared" ca="1" si="311"/>
        <v/>
      </c>
      <c r="L1936" s="20" t="str">
        <f t="shared" ca="1" si="311"/>
        <v/>
      </c>
      <c r="M1936" s="20" t="str">
        <f t="shared" ca="1" si="311"/>
        <v/>
      </c>
      <c r="N1936" s="20" t="str">
        <f t="shared" ca="1" si="311"/>
        <v/>
      </c>
      <c r="O1936" s="20" t="str">
        <f t="shared" ca="1" si="311"/>
        <v/>
      </c>
      <c r="P1936" s="25" t="str">
        <f t="shared" ca="1" si="311"/>
        <v/>
      </c>
      <c r="Q1936" s="25" t="str">
        <f t="shared" ca="1" si="311"/>
        <v/>
      </c>
      <c r="R1936" s="25" t="str">
        <f t="shared" ca="1" si="307"/>
        <v/>
      </c>
      <c r="S1936" s="25" t="str">
        <f t="shared" ca="1" si="307"/>
        <v/>
      </c>
      <c r="T1936" s="25" t="str">
        <f t="shared" ca="1" si="307"/>
        <v/>
      </c>
      <c r="U1936" s="25" t="str">
        <f t="shared" ca="1" si="307"/>
        <v/>
      </c>
    </row>
    <row r="1937" spans="1:21" ht="13.5" customHeight="1">
      <c r="A1937" s="20" t="str">
        <f t="shared" ca="1" si="310"/>
        <v>Belt of Incredible Dexterity</v>
      </c>
      <c r="B1937" s="20" t="str">
        <f t="shared" ca="1" si="311"/>
        <v>708e1c77-bde5-4325-bb62-07d89ebdacd4</v>
      </c>
      <c r="C1937" s="20" t="str">
        <f t="shared" ca="1" si="311"/>
        <v>Rog</v>
      </c>
      <c r="D1937" s="20" t="str">
        <f t="shared" ca="1" si="311"/>
        <v>3</v>
      </c>
      <c r="E1937" s="20" t="str">
        <f t="shared" ca="1" si="311"/>
        <v/>
      </c>
      <c r="F1937" s="20" t="str">
        <f t="shared" ca="1" si="311"/>
        <v/>
      </c>
      <c r="G1937" s="20" t="str">
        <f t="shared" ca="1" si="311"/>
        <v/>
      </c>
      <c r="H1937" s="20" t="str">
        <f t="shared" ca="1" si="311"/>
        <v/>
      </c>
      <c r="I1937" s="20" t="str">
        <f t="shared" ca="1" si="311"/>
        <v/>
      </c>
      <c r="J1937" s="20" t="str">
        <f t="shared" ca="1" si="311"/>
        <v/>
      </c>
      <c r="K1937" s="20" t="str">
        <f t="shared" ca="1" si="311"/>
        <v/>
      </c>
      <c r="L1937" s="20" t="str">
        <f t="shared" ca="1" si="311"/>
        <v/>
      </c>
      <c r="M1937" s="20" t="str">
        <f t="shared" ca="1" si="311"/>
        <v/>
      </c>
      <c r="N1937" s="20" t="str">
        <f t="shared" ca="1" si="311"/>
        <v/>
      </c>
      <c r="O1937" s="20" t="str">
        <f t="shared" ca="1" si="311"/>
        <v/>
      </c>
      <c r="P1937" s="25" t="str">
        <f t="shared" ca="1" si="311"/>
        <v/>
      </c>
      <c r="Q1937" s="25" t="str">
        <f t="shared" ca="1" si="311"/>
        <v/>
      </c>
      <c r="R1937" s="25" t="str">
        <f t="shared" ca="1" si="307"/>
        <v/>
      </c>
      <c r="S1937" s="25" t="str">
        <f t="shared" ca="1" si="307"/>
        <v/>
      </c>
      <c r="T1937" s="25" t="str">
        <f t="shared" ca="1" si="307"/>
        <v/>
      </c>
      <c r="U1937" s="25" t="str">
        <f t="shared" ca="1" si="307"/>
        <v/>
      </c>
    </row>
    <row r="1938" spans="1:21" ht="13.5" customHeight="1">
      <c r="A1938" s="20" t="str">
        <f t="shared" ca="1" si="310"/>
        <v>Bloodroot Poison</v>
      </c>
      <c r="B1938" s="20" t="str">
        <f t="shared" ca="1" si="311"/>
        <v>76e6560a-dc40-4a68-aaf4-6a13ae700ec9</v>
      </c>
      <c r="C1938" s="20" t="str">
        <f t="shared" ca="1" si="311"/>
        <v>Rog</v>
      </c>
      <c r="D1938" s="20" t="str">
        <f t="shared" ca="1" si="311"/>
        <v>3</v>
      </c>
      <c r="E1938" s="20" t="str">
        <f t="shared" ca="1" si="311"/>
        <v/>
      </c>
      <c r="F1938" s="20" t="str">
        <f t="shared" ca="1" si="311"/>
        <v/>
      </c>
      <c r="G1938" s="20" t="str">
        <f t="shared" ca="1" si="311"/>
        <v/>
      </c>
      <c r="H1938" s="20" t="str">
        <f t="shared" ca="1" si="311"/>
        <v/>
      </c>
      <c r="I1938" s="20" t="str">
        <f t="shared" ca="1" si="311"/>
        <v/>
      </c>
      <c r="J1938" s="20" t="str">
        <f t="shared" ca="1" si="311"/>
        <v/>
      </c>
      <c r="K1938" s="20" t="str">
        <f t="shared" ca="1" si="311"/>
        <v/>
      </c>
      <c r="L1938" s="20" t="str">
        <f t="shared" ca="1" si="311"/>
        <v/>
      </c>
      <c r="M1938" s="20" t="str">
        <f t="shared" ca="1" si="311"/>
        <v/>
      </c>
      <c r="N1938" s="20" t="str">
        <f t="shared" ca="1" si="311"/>
        <v/>
      </c>
      <c r="O1938" s="20" t="str">
        <f t="shared" ca="1" si="311"/>
        <v/>
      </c>
      <c r="P1938" s="25" t="str">
        <f t="shared" ca="1" si="311"/>
        <v/>
      </c>
      <c r="Q1938" s="25" t="str">
        <f t="shared" ca="1" si="311"/>
        <v/>
      </c>
      <c r="R1938" s="25" t="str">
        <f t="shared" ca="1" si="307"/>
        <v/>
      </c>
      <c r="S1938" s="25" t="str">
        <f t="shared" ca="1" si="307"/>
        <v/>
      </c>
      <c r="T1938" s="25" t="str">
        <f t="shared" ca="1" si="307"/>
        <v/>
      </c>
      <c r="U1938" s="25" t="str">
        <f t="shared" ca="1" si="307"/>
        <v/>
      </c>
    </row>
    <row r="1939" spans="1:21" ht="13.5" customHeight="1">
      <c r="A1939" s="20" t="str">
        <f t="shared" ca="1" si="310"/>
        <v>Pole</v>
      </c>
      <c r="B1939" s="20" t="str">
        <f t="shared" ca="1" si="311"/>
        <v>f3cb15d0-0b4f-48c6-bdcc-a9d8ad9e7dc3</v>
      </c>
      <c r="C1939" s="20" t="str">
        <f t="shared" ca="1" si="311"/>
        <v>Rog</v>
      </c>
      <c r="D1939" s="20" t="str">
        <f t="shared" ca="1" si="311"/>
        <v>3</v>
      </c>
      <c r="E1939" s="20" t="str">
        <f t="shared" ca="1" si="311"/>
        <v/>
      </c>
      <c r="F1939" s="20" t="str">
        <f t="shared" ca="1" si="311"/>
        <v/>
      </c>
      <c r="G1939" s="20" t="str">
        <f t="shared" ca="1" si="311"/>
        <v/>
      </c>
      <c r="H1939" s="20" t="str">
        <f t="shared" ca="1" si="311"/>
        <v/>
      </c>
      <c r="I1939" s="20" t="str">
        <f t="shared" ca="1" si="311"/>
        <v/>
      </c>
      <c r="J1939" s="20" t="str">
        <f t="shared" ca="1" si="311"/>
        <v/>
      </c>
      <c r="K1939" s="20" t="str">
        <f t="shared" ca="1" si="311"/>
        <v/>
      </c>
      <c r="L1939" s="20" t="str">
        <f t="shared" ca="1" si="311"/>
        <v/>
      </c>
      <c r="M1939" s="20" t="str">
        <f t="shared" ca="1" si="311"/>
        <v/>
      </c>
      <c r="N1939" s="20" t="str">
        <f t="shared" ca="1" si="311"/>
        <v/>
      </c>
      <c r="O1939" s="20" t="str">
        <f t="shared" ca="1" si="311"/>
        <v/>
      </c>
      <c r="P1939" s="25" t="str">
        <f t="shared" ca="1" si="311"/>
        <v/>
      </c>
      <c r="Q1939" s="25" t="str">
        <f t="shared" ca="1" si="311"/>
        <v/>
      </c>
      <c r="R1939" s="25" t="str">
        <f t="shared" ca="1" si="307"/>
        <v/>
      </c>
      <c r="S1939" s="25" t="str">
        <f t="shared" ca="1" si="307"/>
        <v/>
      </c>
      <c r="T1939" s="25" t="str">
        <f t="shared" ca="1" si="307"/>
        <v/>
      </c>
      <c r="U1939" s="25" t="str">
        <f t="shared" ca="1" si="307"/>
        <v/>
      </c>
    </row>
    <row r="1940" spans="1:21" ht="13.5" customHeight="1">
      <c r="A1940" s="20" t="str">
        <f t="shared" ca="1" si="310"/>
        <v>Magic Spyglass</v>
      </c>
      <c r="B1940" s="20" t="str">
        <f t="shared" ca="1" si="311"/>
        <v>dba39541-6c5c-4d8c-ad87-414bf2471503</v>
      </c>
      <c r="C1940" s="20" t="str">
        <f t="shared" ca="1" si="311"/>
        <v>Rog</v>
      </c>
      <c r="D1940" s="20" t="str">
        <f t="shared" ca="1" si="311"/>
        <v>4</v>
      </c>
      <c r="E1940" s="20" t="str">
        <f t="shared" ca="1" si="311"/>
        <v/>
      </c>
      <c r="F1940" s="20" t="str">
        <f t="shared" ca="1" si="311"/>
        <v/>
      </c>
      <c r="G1940" s="20" t="str">
        <f t="shared" ca="1" si="311"/>
        <v/>
      </c>
      <c r="H1940" s="20" t="str">
        <f t="shared" ca="1" si="311"/>
        <v/>
      </c>
      <c r="I1940" s="20" t="str">
        <f t="shared" ca="1" si="311"/>
        <v/>
      </c>
      <c r="J1940" s="20" t="str">
        <f t="shared" ca="1" si="311"/>
        <v/>
      </c>
      <c r="K1940" s="20" t="str">
        <f t="shared" ca="1" si="311"/>
        <v/>
      </c>
      <c r="L1940" s="20" t="str">
        <f t="shared" ca="1" si="311"/>
        <v/>
      </c>
      <c r="M1940" s="20" t="str">
        <f t="shared" ca="1" si="311"/>
        <v/>
      </c>
      <c r="N1940" s="20" t="str">
        <f t="shared" ca="1" si="311"/>
        <v/>
      </c>
      <c r="O1940" s="20" t="str">
        <f t="shared" ca="1" si="311"/>
        <v/>
      </c>
      <c r="P1940" s="25" t="str">
        <f t="shared" ca="1" si="311"/>
        <v/>
      </c>
      <c r="Q1940" s="25" t="str">
        <f t="shared" ca="1" si="311"/>
        <v/>
      </c>
      <c r="R1940" s="25" t="str">
        <f t="shared" ca="1" si="307"/>
        <v/>
      </c>
      <c r="S1940" s="25" t="str">
        <f t="shared" ca="1" si="307"/>
        <v/>
      </c>
      <c r="T1940" s="25" t="str">
        <f t="shared" ca="1" si="307"/>
        <v/>
      </c>
      <c r="U1940" s="25" t="str">
        <f t="shared" ca="1" si="307"/>
        <v/>
      </c>
    </row>
    <row r="1941" spans="1:21" ht="13.5" customHeight="1">
      <c r="A1941" s="20" t="str">
        <f t="shared" ca="1" si="310"/>
        <v>Rabbit's Foot</v>
      </c>
      <c r="B1941" s="20" t="str">
        <f t="shared" ca="1" si="311"/>
        <v>e61d3127-186d-4d43-a06d-6c6f88575fbc</v>
      </c>
      <c r="C1941" s="20" t="str">
        <f t="shared" ca="1" si="311"/>
        <v>Rog</v>
      </c>
      <c r="D1941" s="20" t="str">
        <f t="shared" ca="1" si="311"/>
        <v>4</v>
      </c>
      <c r="E1941" s="20" t="str">
        <f t="shared" ca="1" si="311"/>
        <v/>
      </c>
      <c r="F1941" s="20" t="str">
        <f t="shared" ca="1" si="311"/>
        <v/>
      </c>
      <c r="G1941" s="20" t="str">
        <f t="shared" ca="1" si="311"/>
        <v/>
      </c>
      <c r="H1941" s="20" t="str">
        <f t="shared" ca="1" si="311"/>
        <v/>
      </c>
      <c r="I1941" s="20" t="str">
        <f t="shared" ca="1" si="311"/>
        <v/>
      </c>
      <c r="J1941" s="20" t="str">
        <f t="shared" ca="1" si="311"/>
        <v/>
      </c>
      <c r="K1941" s="20" t="str">
        <f t="shared" ca="1" si="311"/>
        <v/>
      </c>
      <c r="L1941" s="20" t="str">
        <f t="shared" ca="1" si="311"/>
        <v/>
      </c>
      <c r="M1941" s="20" t="str">
        <f t="shared" ca="1" si="311"/>
        <v/>
      </c>
      <c r="N1941" s="20" t="str">
        <f t="shared" ca="1" si="311"/>
        <v/>
      </c>
      <c r="O1941" s="20" t="str">
        <f t="shared" ca="1" si="311"/>
        <v/>
      </c>
      <c r="P1941" s="25" t="str">
        <f t="shared" ca="1" si="311"/>
        <v/>
      </c>
      <c r="Q1941" s="25" t="str">
        <f t="shared" ca="1" si="311"/>
        <v/>
      </c>
      <c r="R1941" s="25" t="str">
        <f t="shared" ca="1" si="307"/>
        <v/>
      </c>
      <c r="S1941" s="25" t="str">
        <f t="shared" ca="1" si="307"/>
        <v/>
      </c>
      <c r="T1941" s="25" t="str">
        <f t="shared" ca="1" si="307"/>
        <v/>
      </c>
      <c r="U1941" s="25" t="str">
        <f t="shared" ca="1" si="307"/>
        <v/>
      </c>
    </row>
    <row r="1942" spans="1:21" ht="13.5" customHeight="1">
      <c r="A1942" s="20" t="str">
        <f t="shared" ca="1" si="310"/>
        <v>Boots of Teleportation</v>
      </c>
      <c r="B1942" s="20" t="str">
        <f t="shared" ref="B1942:Q1951" ca="1" si="312">IF(INDIRECT(ADDRESS(ROW(),COLUMN(),,,"Details"))="","",SUBSTITUTE(SUBSTITUTE(INDIRECT(ADDRESS(ROW(),COLUMN(),,,"Details")),"
","&amp;#10;"),"""","&amp;quot;"))</f>
        <v>934ec772-e77c-425f-93fa-5610c642c2d1</v>
      </c>
      <c r="C1942" s="20" t="str">
        <f t="shared" ca="1" si="312"/>
        <v>Rog</v>
      </c>
      <c r="D1942" s="20" t="str">
        <f t="shared" ca="1" si="312"/>
        <v>5</v>
      </c>
      <c r="E1942" s="20" t="str">
        <f t="shared" ca="1" si="312"/>
        <v/>
      </c>
      <c r="F1942" s="20" t="str">
        <f t="shared" ca="1" si="312"/>
        <v/>
      </c>
      <c r="G1942" s="20" t="str">
        <f t="shared" ca="1" si="312"/>
        <v/>
      </c>
      <c r="H1942" s="20" t="str">
        <f t="shared" ca="1" si="312"/>
        <v/>
      </c>
      <c r="I1942" s="20" t="str">
        <f t="shared" ca="1" si="312"/>
        <v/>
      </c>
      <c r="J1942" s="20" t="str">
        <f t="shared" ca="1" si="312"/>
        <v/>
      </c>
      <c r="K1942" s="20" t="str">
        <f t="shared" ca="1" si="312"/>
        <v/>
      </c>
      <c r="L1942" s="20" t="str">
        <f t="shared" ca="1" si="312"/>
        <v/>
      </c>
      <c r="M1942" s="20" t="str">
        <f t="shared" ca="1" si="312"/>
        <v/>
      </c>
      <c r="N1942" s="20" t="str">
        <f t="shared" ca="1" si="312"/>
        <v/>
      </c>
      <c r="O1942" s="20" t="str">
        <f t="shared" ca="1" si="312"/>
        <v/>
      </c>
      <c r="P1942" s="25" t="str">
        <f t="shared" ca="1" si="312"/>
        <v/>
      </c>
      <c r="Q1942" s="25" t="str">
        <f t="shared" ca="1" si="312"/>
        <v/>
      </c>
      <c r="R1942" s="25" t="str">
        <f t="shared" ca="1" si="307"/>
        <v/>
      </c>
      <c r="S1942" s="25" t="str">
        <f t="shared" ca="1" si="307"/>
        <v/>
      </c>
      <c r="T1942" s="25" t="str">
        <f t="shared" ca="1" si="307"/>
        <v/>
      </c>
      <c r="U1942" s="25" t="str">
        <f t="shared" ca="1" si="307"/>
        <v/>
      </c>
    </row>
    <row r="1943" spans="1:21" ht="13.5" customHeight="1">
      <c r="A1943" s="20" t="str">
        <f t="shared" ca="1" si="310"/>
        <v>Wyvern Poison</v>
      </c>
      <c r="B1943" s="20" t="str">
        <f t="shared" ca="1" si="312"/>
        <v>35bcbb3e-133c-4064-8d24-b49fb5512794</v>
      </c>
      <c r="C1943" s="20" t="str">
        <f t="shared" ca="1" si="312"/>
        <v>Rog</v>
      </c>
      <c r="D1943" s="20" t="str">
        <f t="shared" ca="1" si="312"/>
        <v>5</v>
      </c>
      <c r="E1943" s="20" t="str">
        <f t="shared" ca="1" si="312"/>
        <v/>
      </c>
      <c r="F1943" s="20" t="str">
        <f t="shared" ca="1" si="312"/>
        <v/>
      </c>
      <c r="G1943" s="20" t="str">
        <f t="shared" ca="1" si="312"/>
        <v/>
      </c>
      <c r="H1943" s="20" t="str">
        <f t="shared" ca="1" si="312"/>
        <v/>
      </c>
      <c r="I1943" s="20" t="str">
        <f t="shared" ca="1" si="312"/>
        <v/>
      </c>
      <c r="J1943" s="20" t="str">
        <f t="shared" ca="1" si="312"/>
        <v/>
      </c>
      <c r="K1943" s="20" t="str">
        <f t="shared" ca="1" si="312"/>
        <v/>
      </c>
      <c r="L1943" s="20" t="str">
        <f t="shared" ca="1" si="312"/>
        <v/>
      </c>
      <c r="M1943" s="20" t="str">
        <f t="shared" ca="1" si="312"/>
        <v/>
      </c>
      <c r="N1943" s="20" t="str">
        <f t="shared" ca="1" si="312"/>
        <v/>
      </c>
      <c r="O1943" s="20" t="str">
        <f t="shared" ca="1" si="312"/>
        <v/>
      </c>
      <c r="P1943" s="25" t="str">
        <f t="shared" ca="1" si="312"/>
        <v/>
      </c>
      <c r="Q1943" s="25" t="str">
        <f t="shared" ca="1" si="312"/>
        <v/>
      </c>
      <c r="R1943" s="25" t="str">
        <f t="shared" ca="1" si="307"/>
        <v/>
      </c>
      <c r="S1943" s="25" t="str">
        <f t="shared" ca="1" si="307"/>
        <v/>
      </c>
      <c r="T1943" s="25" t="str">
        <f t="shared" ca="1" si="307"/>
        <v/>
      </c>
      <c r="U1943" s="25" t="str">
        <f t="shared" ca="1" si="307"/>
        <v/>
      </c>
    </row>
    <row r="1944" spans="1:21" ht="13.5" customHeight="1">
      <c r="A1944" s="20" t="str">
        <f t="shared" ca="1" si="310"/>
        <v>Belt of Physical Might</v>
      </c>
      <c r="B1944" s="20" t="str">
        <f t="shared" ca="1" si="312"/>
        <v>6a6f9af1-b410-43fe-82af-25eef56a9383</v>
      </c>
      <c r="C1944" s="20" t="str">
        <f t="shared" ca="1" si="312"/>
        <v>Rog</v>
      </c>
      <c r="D1944" s="20" t="str">
        <f t="shared" ca="1" si="312"/>
        <v>6</v>
      </c>
      <c r="E1944" s="20" t="str">
        <f t="shared" ca="1" si="312"/>
        <v/>
      </c>
      <c r="F1944" s="20" t="str">
        <f t="shared" ca="1" si="312"/>
        <v/>
      </c>
      <c r="G1944" s="20" t="str">
        <f t="shared" ca="1" si="312"/>
        <v/>
      </c>
      <c r="H1944" s="20" t="str">
        <f t="shared" ca="1" si="312"/>
        <v/>
      </c>
      <c r="I1944" s="20" t="str">
        <f t="shared" ca="1" si="312"/>
        <v/>
      </c>
      <c r="J1944" s="20" t="str">
        <f t="shared" ca="1" si="312"/>
        <v/>
      </c>
      <c r="K1944" s="20" t="str">
        <f t="shared" ca="1" si="312"/>
        <v/>
      </c>
      <c r="L1944" s="20" t="str">
        <f t="shared" ca="1" si="312"/>
        <v/>
      </c>
      <c r="M1944" s="20" t="str">
        <f t="shared" ca="1" si="312"/>
        <v/>
      </c>
      <c r="N1944" s="20" t="str">
        <f t="shared" ca="1" si="312"/>
        <v/>
      </c>
      <c r="O1944" s="20" t="str">
        <f t="shared" ca="1" si="312"/>
        <v/>
      </c>
      <c r="P1944" s="25" t="str">
        <f t="shared" ca="1" si="312"/>
        <v/>
      </c>
      <c r="Q1944" s="25" t="str">
        <f t="shared" ca="1" si="312"/>
        <v/>
      </c>
      <c r="R1944" s="25" t="str">
        <f t="shared" ca="1" si="307"/>
        <v/>
      </c>
      <c r="S1944" s="25" t="str">
        <f t="shared" ca="1" si="307"/>
        <v/>
      </c>
      <c r="T1944" s="25" t="str">
        <f t="shared" ca="1" si="307"/>
        <v/>
      </c>
      <c r="U1944" s="25" t="str">
        <f t="shared" ca="1" si="307"/>
        <v/>
      </c>
    </row>
    <row r="1945" spans="1:21" ht="13.5" customHeight="1">
      <c r="A1945" s="20" t="str">
        <f t="shared" ca="1" si="310"/>
        <v>Ring of Energy Resistance</v>
      </c>
      <c r="B1945" s="20" t="str">
        <f t="shared" ca="1" si="312"/>
        <v>8bf1dd0b-3dfb-4b25-bdcd-52ee65d3d69e</v>
      </c>
      <c r="C1945" s="20" t="str">
        <f t="shared" ca="1" si="312"/>
        <v>Rog</v>
      </c>
      <c r="D1945" s="20" t="str">
        <f t="shared" ca="1" si="312"/>
        <v>6</v>
      </c>
      <c r="E1945" s="20" t="str">
        <f t="shared" ca="1" si="312"/>
        <v/>
      </c>
      <c r="F1945" s="20" t="str">
        <f t="shared" ca="1" si="312"/>
        <v/>
      </c>
      <c r="G1945" s="20" t="str">
        <f t="shared" ca="1" si="312"/>
        <v/>
      </c>
      <c r="H1945" s="20" t="str">
        <f t="shared" ca="1" si="312"/>
        <v/>
      </c>
      <c r="I1945" s="20" t="str">
        <f t="shared" ca="1" si="312"/>
        <v/>
      </c>
      <c r="J1945" s="20" t="str">
        <f t="shared" ca="1" si="312"/>
        <v/>
      </c>
      <c r="K1945" s="20" t="str">
        <f t="shared" ca="1" si="312"/>
        <v/>
      </c>
      <c r="L1945" s="20" t="str">
        <f t="shared" ca="1" si="312"/>
        <v/>
      </c>
      <c r="M1945" s="20" t="str">
        <f t="shared" ca="1" si="312"/>
        <v/>
      </c>
      <c r="N1945" s="20" t="str">
        <f t="shared" ca="1" si="312"/>
        <v/>
      </c>
      <c r="O1945" s="20" t="str">
        <f t="shared" ca="1" si="312"/>
        <v/>
      </c>
      <c r="P1945" s="25" t="str">
        <f t="shared" ca="1" si="312"/>
        <v/>
      </c>
      <c r="Q1945" s="25" t="str">
        <f t="shared" ca="1" si="312"/>
        <v/>
      </c>
      <c r="R1945" s="25" t="str">
        <f t="shared" ca="1" si="307"/>
        <v/>
      </c>
      <c r="S1945" s="25" t="str">
        <f t="shared" ca="1" si="307"/>
        <v/>
      </c>
      <c r="T1945" s="25" t="str">
        <f t="shared" ca="1" si="307"/>
        <v/>
      </c>
      <c r="U1945" s="25" t="str">
        <f t="shared" ca="1" si="307"/>
        <v/>
      </c>
    </row>
    <row r="1946" spans="1:21" ht="13.5" customHeight="1">
      <c r="A1946" s="20" t="str">
        <f t="shared" ca="1" si="310"/>
        <v>Archer</v>
      </c>
      <c r="B1946" s="20" t="str">
        <f t="shared" ca="1" si="312"/>
        <v>3ae31937-a596-47c0-aca4-24dc8f37fafc</v>
      </c>
      <c r="C1946" s="20" t="str">
        <f t="shared" ca="1" si="312"/>
        <v>Rog</v>
      </c>
      <c r="D1946" s="20" t="str">
        <f t="shared" ca="1" si="312"/>
        <v>B</v>
      </c>
      <c r="E1946" s="20" t="str">
        <f t="shared" ca="1" si="312"/>
        <v/>
      </c>
      <c r="F1946" s="20" t="str">
        <f t="shared" ca="1" si="312"/>
        <v/>
      </c>
      <c r="G1946" s="20" t="str">
        <f t="shared" ca="1" si="312"/>
        <v/>
      </c>
      <c r="H1946" s="20" t="str">
        <f t="shared" ca="1" si="312"/>
        <v/>
      </c>
      <c r="I1946" s="20" t="str">
        <f t="shared" ca="1" si="312"/>
        <v/>
      </c>
      <c r="J1946" s="20" t="str">
        <f t="shared" ca="1" si="312"/>
        <v/>
      </c>
      <c r="K1946" s="20" t="str">
        <f t="shared" ca="1" si="312"/>
        <v/>
      </c>
      <c r="L1946" s="20" t="str">
        <f t="shared" ca="1" si="312"/>
        <v/>
      </c>
      <c r="M1946" s="20" t="str">
        <f t="shared" ca="1" si="312"/>
        <v/>
      </c>
      <c r="N1946" s="20" t="str">
        <f t="shared" ca="1" si="312"/>
        <v/>
      </c>
      <c r="O1946" s="20" t="str">
        <f t="shared" ca="1" si="312"/>
        <v/>
      </c>
      <c r="P1946" s="25" t="str">
        <f t="shared" ca="1" si="312"/>
        <v/>
      </c>
      <c r="Q1946" s="25" t="str">
        <f t="shared" ca="1" si="312"/>
        <v/>
      </c>
      <c r="R1946" s="25" t="str">
        <f t="shared" ca="1" si="307"/>
        <v/>
      </c>
      <c r="S1946" s="25" t="str">
        <f t="shared" ca="1" si="307"/>
        <v/>
      </c>
      <c r="T1946" s="25" t="str">
        <f t="shared" ca="1" si="307"/>
        <v/>
      </c>
      <c r="U1946" s="25" t="str">
        <f t="shared" ca="1" si="307"/>
        <v/>
      </c>
    </row>
    <row r="1947" spans="1:21" ht="13.5" customHeight="1">
      <c r="A1947" s="20" t="str">
        <f t="shared" ca="1" si="310"/>
        <v>Burglar</v>
      </c>
      <c r="B1947" s="20" t="str">
        <f t="shared" ca="1" si="312"/>
        <v>ba7877b2-7d91-4e2a-9aab-8fcb02f1a4d1</v>
      </c>
      <c r="C1947" s="20" t="str">
        <f t="shared" ca="1" si="312"/>
        <v>Rog</v>
      </c>
      <c r="D1947" s="20" t="str">
        <f t="shared" ca="1" si="312"/>
        <v>B</v>
      </c>
      <c r="E1947" s="20" t="str">
        <f t="shared" ca="1" si="312"/>
        <v/>
      </c>
      <c r="F1947" s="20" t="str">
        <f t="shared" ca="1" si="312"/>
        <v/>
      </c>
      <c r="G1947" s="20" t="str">
        <f t="shared" ca="1" si="312"/>
        <v/>
      </c>
      <c r="H1947" s="20" t="str">
        <f t="shared" ca="1" si="312"/>
        <v/>
      </c>
      <c r="I1947" s="20" t="str">
        <f t="shared" ca="1" si="312"/>
        <v/>
      </c>
      <c r="J1947" s="20" t="str">
        <f t="shared" ca="1" si="312"/>
        <v/>
      </c>
      <c r="K1947" s="20" t="str">
        <f t="shared" ca="1" si="312"/>
        <v/>
      </c>
      <c r="L1947" s="20" t="str">
        <f t="shared" ca="1" si="312"/>
        <v/>
      </c>
      <c r="M1947" s="20" t="str">
        <f t="shared" ca="1" si="312"/>
        <v/>
      </c>
      <c r="N1947" s="20" t="str">
        <f t="shared" ca="1" si="312"/>
        <v/>
      </c>
      <c r="O1947" s="20" t="str">
        <f t="shared" ca="1" si="312"/>
        <v/>
      </c>
      <c r="P1947" s="25" t="str">
        <f t="shared" ca="1" si="312"/>
        <v/>
      </c>
      <c r="Q1947" s="25" t="str">
        <f t="shared" ca="1" si="312"/>
        <v/>
      </c>
      <c r="R1947" s="25" t="str">
        <f t="shared" ca="1" si="307"/>
        <v/>
      </c>
      <c r="S1947" s="25" t="str">
        <f t="shared" ca="1" si="307"/>
        <v/>
      </c>
      <c r="T1947" s="25" t="str">
        <f t="shared" ca="1" si="307"/>
        <v/>
      </c>
      <c r="U1947" s="25" t="str">
        <f t="shared" ca="1" si="307"/>
        <v/>
      </c>
    </row>
    <row r="1948" spans="1:21" ht="13.5" customHeight="1">
      <c r="A1948" s="20" t="str">
        <f t="shared" ca="1" si="310"/>
        <v>Carver</v>
      </c>
      <c r="B1948" s="20" t="str">
        <f t="shared" ca="1" si="312"/>
        <v>74873861-7ecc-469c-ba24-1113cc7bf150</v>
      </c>
      <c r="C1948" s="20" t="str">
        <f t="shared" ca="1" si="312"/>
        <v>Rog</v>
      </c>
      <c r="D1948" s="20" t="str">
        <f t="shared" ca="1" si="312"/>
        <v>B</v>
      </c>
      <c r="E1948" s="20" t="str">
        <f t="shared" ca="1" si="312"/>
        <v/>
      </c>
      <c r="F1948" s="20" t="str">
        <f t="shared" ca="1" si="312"/>
        <v/>
      </c>
      <c r="G1948" s="20" t="str">
        <f t="shared" ca="1" si="312"/>
        <v/>
      </c>
      <c r="H1948" s="20" t="str">
        <f t="shared" ca="1" si="312"/>
        <v/>
      </c>
      <c r="I1948" s="20" t="str">
        <f t="shared" ca="1" si="312"/>
        <v/>
      </c>
      <c r="J1948" s="20" t="str">
        <f t="shared" ca="1" si="312"/>
        <v/>
      </c>
      <c r="K1948" s="20" t="str">
        <f t="shared" ca="1" si="312"/>
        <v/>
      </c>
      <c r="L1948" s="20" t="str">
        <f t="shared" ca="1" si="312"/>
        <v/>
      </c>
      <c r="M1948" s="20" t="str">
        <f t="shared" ca="1" si="312"/>
        <v/>
      </c>
      <c r="N1948" s="20" t="str">
        <f t="shared" ca="1" si="312"/>
        <v/>
      </c>
      <c r="O1948" s="20" t="str">
        <f t="shared" ca="1" si="312"/>
        <v/>
      </c>
      <c r="P1948" s="25" t="str">
        <f t="shared" ca="1" si="312"/>
        <v/>
      </c>
      <c r="Q1948" s="25" t="str">
        <f t="shared" ca="1" si="312"/>
        <v/>
      </c>
      <c r="R1948" s="25" t="str">
        <f t="shared" ca="1" si="307"/>
        <v/>
      </c>
      <c r="S1948" s="25" t="str">
        <f t="shared" ca="1" si="307"/>
        <v/>
      </c>
      <c r="T1948" s="25" t="str">
        <f t="shared" ca="1" si="307"/>
        <v/>
      </c>
      <c r="U1948" s="25" t="str">
        <f t="shared" ca="1" si="307"/>
        <v/>
      </c>
    </row>
    <row r="1949" spans="1:21" ht="13.5" customHeight="1">
      <c r="A1949" s="20" t="str">
        <f t="shared" ca="1" si="310"/>
        <v>Guard</v>
      </c>
      <c r="B1949" s="20" t="str">
        <f t="shared" ca="1" si="312"/>
        <v>a9b4870b-48c3-4808-a502-658cde603c71</v>
      </c>
      <c r="C1949" s="20" t="str">
        <f t="shared" ca="1" si="312"/>
        <v>Rog</v>
      </c>
      <c r="D1949" s="20" t="str">
        <f t="shared" ca="1" si="312"/>
        <v>B</v>
      </c>
      <c r="E1949" s="20" t="str">
        <f t="shared" ca="1" si="312"/>
        <v/>
      </c>
      <c r="F1949" s="20" t="str">
        <f t="shared" ca="1" si="312"/>
        <v/>
      </c>
      <c r="G1949" s="20" t="str">
        <f t="shared" ca="1" si="312"/>
        <v/>
      </c>
      <c r="H1949" s="20" t="str">
        <f t="shared" ca="1" si="312"/>
        <v/>
      </c>
      <c r="I1949" s="20" t="str">
        <f t="shared" ca="1" si="312"/>
        <v/>
      </c>
      <c r="J1949" s="20" t="str">
        <f t="shared" ca="1" si="312"/>
        <v/>
      </c>
      <c r="K1949" s="20" t="str">
        <f t="shared" ca="1" si="312"/>
        <v/>
      </c>
      <c r="L1949" s="20" t="str">
        <f t="shared" ca="1" si="312"/>
        <v/>
      </c>
      <c r="M1949" s="20" t="str">
        <f t="shared" ca="1" si="312"/>
        <v/>
      </c>
      <c r="N1949" s="20" t="str">
        <f t="shared" ca="1" si="312"/>
        <v/>
      </c>
      <c r="O1949" s="20" t="str">
        <f t="shared" ca="1" si="312"/>
        <v/>
      </c>
      <c r="P1949" s="25" t="str">
        <f t="shared" ca="1" si="312"/>
        <v/>
      </c>
      <c r="Q1949" s="25" t="str">
        <f t="shared" ca="1" si="312"/>
        <v/>
      </c>
      <c r="R1949" s="25" t="str">
        <f t="shared" ca="1" si="307"/>
        <v/>
      </c>
      <c r="S1949" s="25" t="str">
        <f t="shared" ca="1" si="307"/>
        <v/>
      </c>
      <c r="T1949" s="25" t="str">
        <f t="shared" ca="1" si="307"/>
        <v/>
      </c>
      <c r="U1949" s="25" t="str">
        <f t="shared" ca="1" si="307"/>
        <v/>
      </c>
    </row>
    <row r="1950" spans="1:21" ht="13.5" customHeight="1">
      <c r="A1950" s="20" t="str">
        <f t="shared" ca="1" si="310"/>
        <v>Old Salt</v>
      </c>
      <c r="B1950" s="20" t="str">
        <f t="shared" ca="1" si="312"/>
        <v>0a3128c9-a425-4428-9704-a19bf7ca747a</v>
      </c>
      <c r="C1950" s="20" t="str">
        <f t="shared" ca="1" si="312"/>
        <v>Rog</v>
      </c>
      <c r="D1950" s="20" t="str">
        <f t="shared" ca="1" si="312"/>
        <v>B</v>
      </c>
      <c r="E1950" s="20" t="str">
        <f t="shared" ca="1" si="312"/>
        <v/>
      </c>
      <c r="F1950" s="20" t="str">
        <f t="shared" ca="1" si="312"/>
        <v/>
      </c>
      <c r="G1950" s="20" t="str">
        <f t="shared" ca="1" si="312"/>
        <v/>
      </c>
      <c r="H1950" s="20" t="str">
        <f t="shared" ca="1" si="312"/>
        <v/>
      </c>
      <c r="I1950" s="20" t="str">
        <f t="shared" ca="1" si="312"/>
        <v/>
      </c>
      <c r="J1950" s="20" t="str">
        <f t="shared" ca="1" si="312"/>
        <v/>
      </c>
      <c r="K1950" s="20" t="str">
        <f t="shared" ca="1" si="312"/>
        <v/>
      </c>
      <c r="L1950" s="20" t="str">
        <f t="shared" ca="1" si="312"/>
        <v/>
      </c>
      <c r="M1950" s="20" t="str">
        <f t="shared" ca="1" si="312"/>
        <v/>
      </c>
      <c r="N1950" s="20" t="str">
        <f t="shared" ca="1" si="312"/>
        <v/>
      </c>
      <c r="O1950" s="20" t="str">
        <f t="shared" ca="1" si="312"/>
        <v/>
      </c>
      <c r="P1950" s="25" t="str">
        <f t="shared" ca="1" si="312"/>
        <v/>
      </c>
      <c r="Q1950" s="25" t="str">
        <f t="shared" ca="1" si="312"/>
        <v/>
      </c>
      <c r="R1950" s="25" t="str">
        <f t="shared" ca="1" si="307"/>
        <v/>
      </c>
      <c r="S1950" s="25" t="str">
        <f t="shared" ca="1" si="307"/>
        <v/>
      </c>
      <c r="T1950" s="25" t="str">
        <f t="shared" ca="1" si="307"/>
        <v/>
      </c>
      <c r="U1950" s="25" t="str">
        <f t="shared" ca="1" si="307"/>
        <v/>
      </c>
    </row>
    <row r="1951" spans="1:21" ht="13.5" customHeight="1">
      <c r="A1951" s="20" t="str">
        <f t="shared" ca="1" si="310"/>
        <v>Standard Bearer</v>
      </c>
      <c r="B1951" s="20" t="str">
        <f t="shared" ca="1" si="312"/>
        <v>5702ee3f-3e22-40b8-9cc3-6de06d368289</v>
      </c>
      <c r="C1951" s="20" t="str">
        <f t="shared" ca="1" si="312"/>
        <v>Rog</v>
      </c>
      <c r="D1951" s="20" t="str">
        <f t="shared" ca="1" si="312"/>
        <v>B</v>
      </c>
      <c r="E1951" s="20" t="str">
        <f t="shared" ca="1" si="312"/>
        <v/>
      </c>
      <c r="F1951" s="20" t="str">
        <f t="shared" ca="1" si="312"/>
        <v/>
      </c>
      <c r="G1951" s="20" t="str">
        <f t="shared" ca="1" si="312"/>
        <v/>
      </c>
      <c r="H1951" s="20" t="str">
        <f t="shared" ca="1" si="312"/>
        <v/>
      </c>
      <c r="I1951" s="20" t="str">
        <f t="shared" ca="1" si="312"/>
        <v/>
      </c>
      <c r="J1951" s="20" t="str">
        <f t="shared" ca="1" si="312"/>
        <v/>
      </c>
      <c r="K1951" s="20" t="str">
        <f t="shared" ca="1" si="312"/>
        <v/>
      </c>
      <c r="L1951" s="20" t="str">
        <f t="shared" ca="1" si="312"/>
        <v/>
      </c>
      <c r="M1951" s="20" t="str">
        <f t="shared" ca="1" si="312"/>
        <v/>
      </c>
      <c r="N1951" s="20" t="str">
        <f t="shared" ca="1" si="312"/>
        <v/>
      </c>
      <c r="O1951" s="20" t="str">
        <f t="shared" ca="1" si="312"/>
        <v/>
      </c>
      <c r="P1951" s="25" t="str">
        <f t="shared" ca="1" si="312"/>
        <v/>
      </c>
      <c r="Q1951" s="25" t="str">
        <f t="shared" ca="1" si="312"/>
        <v/>
      </c>
      <c r="R1951" s="25" t="str">
        <f t="shared" ca="1" si="307"/>
        <v/>
      </c>
      <c r="S1951" s="25" t="str">
        <f t="shared" ca="1" si="307"/>
        <v/>
      </c>
      <c r="T1951" s="25" t="str">
        <f t="shared" ca="1" si="307"/>
        <v/>
      </c>
      <c r="U1951" s="25" t="str">
        <f t="shared" ca="1" si="307"/>
        <v/>
      </c>
    </row>
    <row r="1952" spans="1:21" ht="13.5" customHeight="1">
      <c r="A1952" s="20" t="str">
        <f t="shared" ca="1" si="310"/>
        <v>Troubadour</v>
      </c>
      <c r="B1952" s="20" t="str">
        <f t="shared" ref="B1952:Q1961" ca="1" si="313">IF(INDIRECT(ADDRESS(ROW(),COLUMN(),,,"Details"))="","",SUBSTITUTE(SUBSTITUTE(INDIRECT(ADDRESS(ROW(),COLUMN(),,,"Details")),"
","&amp;#10;"),"""","&amp;quot;"))</f>
        <v>efc7c09b-7564-4d89-a2ce-1e45a10021c7</v>
      </c>
      <c r="C1952" s="20" t="str">
        <f t="shared" ca="1" si="313"/>
        <v>Rog</v>
      </c>
      <c r="D1952" s="20" t="str">
        <f t="shared" ca="1" si="313"/>
        <v>B</v>
      </c>
      <c r="E1952" s="20" t="str">
        <f t="shared" ca="1" si="313"/>
        <v/>
      </c>
      <c r="F1952" s="20" t="str">
        <f t="shared" ca="1" si="313"/>
        <v/>
      </c>
      <c r="G1952" s="20" t="str">
        <f t="shared" ca="1" si="313"/>
        <v/>
      </c>
      <c r="H1952" s="20" t="str">
        <f t="shared" ca="1" si="313"/>
        <v/>
      </c>
      <c r="I1952" s="20" t="str">
        <f t="shared" ca="1" si="313"/>
        <v/>
      </c>
      <c r="J1952" s="20" t="str">
        <f t="shared" ca="1" si="313"/>
        <v/>
      </c>
      <c r="K1952" s="20" t="str">
        <f t="shared" ca="1" si="313"/>
        <v/>
      </c>
      <c r="L1952" s="20" t="str">
        <f t="shared" ca="1" si="313"/>
        <v/>
      </c>
      <c r="M1952" s="20" t="str">
        <f t="shared" ca="1" si="313"/>
        <v/>
      </c>
      <c r="N1952" s="20" t="str">
        <f t="shared" ca="1" si="313"/>
        <v/>
      </c>
      <c r="O1952" s="20" t="str">
        <f t="shared" ca="1" si="313"/>
        <v/>
      </c>
      <c r="P1952" s="25" t="str">
        <f t="shared" ca="1" si="313"/>
        <v/>
      </c>
      <c r="Q1952" s="25" t="str">
        <f t="shared" ca="1" si="313"/>
        <v/>
      </c>
      <c r="R1952" s="25" t="str">
        <f t="shared" ca="1" si="307"/>
        <v/>
      </c>
      <c r="S1952" s="25" t="str">
        <f t="shared" ca="1" si="307"/>
        <v/>
      </c>
      <c r="T1952" s="25" t="str">
        <f t="shared" ca="1" si="307"/>
        <v/>
      </c>
      <c r="U1952" s="25" t="str">
        <f t="shared" ca="1" si="307"/>
        <v/>
      </c>
    </row>
    <row r="1953" spans="1:21" ht="13.5" customHeight="1">
      <c r="A1953" s="20" t="str">
        <f t="shared" ca="1" si="310"/>
        <v>Grizzled Mercenary</v>
      </c>
      <c r="B1953" s="20" t="str">
        <f t="shared" ca="1" si="313"/>
        <v>0bc91173-0c8d-4a57-8995-cae3ae0740cf</v>
      </c>
      <c r="C1953" s="20" t="str">
        <f t="shared" ca="1" si="313"/>
        <v>Rog</v>
      </c>
      <c r="D1953" s="20" t="str">
        <f t="shared" ca="1" si="313"/>
        <v>1</v>
      </c>
      <c r="E1953" s="20" t="str">
        <f t="shared" ca="1" si="313"/>
        <v/>
      </c>
      <c r="F1953" s="20" t="str">
        <f t="shared" ca="1" si="313"/>
        <v/>
      </c>
      <c r="G1953" s="20" t="str">
        <f t="shared" ca="1" si="313"/>
        <v/>
      </c>
      <c r="H1953" s="20" t="str">
        <f t="shared" ca="1" si="313"/>
        <v/>
      </c>
      <c r="I1953" s="20" t="str">
        <f t="shared" ca="1" si="313"/>
        <v/>
      </c>
      <c r="J1953" s="20" t="str">
        <f t="shared" ca="1" si="313"/>
        <v/>
      </c>
      <c r="K1953" s="20" t="str">
        <f t="shared" ca="1" si="313"/>
        <v/>
      </c>
      <c r="L1953" s="20" t="str">
        <f t="shared" ca="1" si="313"/>
        <v/>
      </c>
      <c r="M1953" s="20" t="str">
        <f t="shared" ca="1" si="313"/>
        <v/>
      </c>
      <c r="N1953" s="20" t="str">
        <f t="shared" ca="1" si="313"/>
        <v/>
      </c>
      <c r="O1953" s="20" t="str">
        <f t="shared" ca="1" si="313"/>
        <v/>
      </c>
      <c r="P1953" s="25" t="str">
        <f t="shared" ca="1" si="313"/>
        <v/>
      </c>
      <c r="Q1953" s="25" t="str">
        <f t="shared" ca="1" si="313"/>
        <v/>
      </c>
      <c r="R1953" s="25" t="str">
        <f t="shared" ca="1" si="307"/>
        <v/>
      </c>
      <c r="S1953" s="25" t="str">
        <f t="shared" ca="1" si="307"/>
        <v/>
      </c>
      <c r="T1953" s="25" t="str">
        <f t="shared" ca="1" si="307"/>
        <v/>
      </c>
      <c r="U1953" s="25" t="str">
        <f t="shared" ca="1" si="307"/>
        <v/>
      </c>
    </row>
    <row r="1954" spans="1:21" ht="13.5" customHeight="1">
      <c r="A1954" s="20" t="str">
        <f t="shared" ca="1" si="310"/>
        <v>Raconteur</v>
      </c>
      <c r="B1954" s="20" t="str">
        <f t="shared" ca="1" si="313"/>
        <v>f9735f92-e3cf-4d53-bfce-28998bbab5a8</v>
      </c>
      <c r="C1954" s="20" t="str">
        <f t="shared" ca="1" si="313"/>
        <v>Rog</v>
      </c>
      <c r="D1954" s="20" t="str">
        <f t="shared" ca="1" si="313"/>
        <v>1</v>
      </c>
      <c r="E1954" s="20" t="str">
        <f t="shared" ca="1" si="313"/>
        <v/>
      </c>
      <c r="F1954" s="20" t="str">
        <f t="shared" ca="1" si="313"/>
        <v/>
      </c>
      <c r="G1954" s="20" t="str">
        <f t="shared" ca="1" si="313"/>
        <v/>
      </c>
      <c r="H1954" s="20" t="str">
        <f t="shared" ca="1" si="313"/>
        <v/>
      </c>
      <c r="I1954" s="20" t="str">
        <f t="shared" ca="1" si="313"/>
        <v/>
      </c>
      <c r="J1954" s="20" t="str">
        <f t="shared" ca="1" si="313"/>
        <v/>
      </c>
      <c r="K1954" s="20" t="str">
        <f t="shared" ca="1" si="313"/>
        <v/>
      </c>
      <c r="L1954" s="20" t="str">
        <f t="shared" ca="1" si="313"/>
        <v/>
      </c>
      <c r="M1954" s="20" t="str">
        <f t="shared" ca="1" si="313"/>
        <v/>
      </c>
      <c r="N1954" s="20" t="str">
        <f t="shared" ca="1" si="313"/>
        <v/>
      </c>
      <c r="O1954" s="20" t="str">
        <f t="shared" ca="1" si="313"/>
        <v/>
      </c>
      <c r="P1954" s="25" t="str">
        <f t="shared" ca="1" si="313"/>
        <v/>
      </c>
      <c r="Q1954" s="25" t="str">
        <f t="shared" ca="1" si="313"/>
        <v/>
      </c>
      <c r="R1954" s="25" t="str">
        <f t="shared" ca="1" si="307"/>
        <v/>
      </c>
      <c r="S1954" s="25" t="str">
        <f t="shared" ca="1" si="307"/>
        <v/>
      </c>
      <c r="T1954" s="25" t="str">
        <f t="shared" ca="1" si="307"/>
        <v/>
      </c>
      <c r="U1954" s="25" t="str">
        <f t="shared" ca="1" si="307"/>
        <v/>
      </c>
    </row>
    <row r="1955" spans="1:21" ht="13.5" customHeight="1">
      <c r="A1955" s="20" t="str">
        <f t="shared" ca="1" si="310"/>
        <v>Archer</v>
      </c>
      <c r="B1955" s="20" t="str">
        <f t="shared" ca="1" si="313"/>
        <v>a85368e2-c52b-4c5f-a445-d1cb296b98ed</v>
      </c>
      <c r="C1955" s="20" t="str">
        <f t="shared" ca="1" si="313"/>
        <v>Rog</v>
      </c>
      <c r="D1955" s="20" t="str">
        <f t="shared" ca="1" si="313"/>
        <v>2</v>
      </c>
      <c r="E1955" s="20" t="str">
        <f t="shared" ca="1" si="313"/>
        <v/>
      </c>
      <c r="F1955" s="20" t="str">
        <f t="shared" ca="1" si="313"/>
        <v/>
      </c>
      <c r="G1955" s="20" t="str">
        <f t="shared" ca="1" si="313"/>
        <v/>
      </c>
      <c r="H1955" s="20" t="str">
        <f t="shared" ca="1" si="313"/>
        <v/>
      </c>
      <c r="I1955" s="20" t="str">
        <f t="shared" ca="1" si="313"/>
        <v/>
      </c>
      <c r="J1955" s="20" t="str">
        <f t="shared" ca="1" si="313"/>
        <v/>
      </c>
      <c r="K1955" s="20" t="str">
        <f t="shared" ca="1" si="313"/>
        <v/>
      </c>
      <c r="L1955" s="20" t="str">
        <f t="shared" ca="1" si="313"/>
        <v/>
      </c>
      <c r="M1955" s="20" t="str">
        <f t="shared" ca="1" si="313"/>
        <v/>
      </c>
      <c r="N1955" s="20" t="str">
        <f t="shared" ca="1" si="313"/>
        <v/>
      </c>
      <c r="O1955" s="20" t="str">
        <f t="shared" ca="1" si="313"/>
        <v/>
      </c>
      <c r="P1955" s="25" t="str">
        <f t="shared" ca="1" si="313"/>
        <v/>
      </c>
      <c r="Q1955" s="25" t="str">
        <f t="shared" ca="1" si="313"/>
        <v/>
      </c>
      <c r="R1955" s="25" t="str">
        <f t="shared" ca="1" si="307"/>
        <v/>
      </c>
      <c r="S1955" s="25" t="str">
        <f t="shared" ca="1" si="307"/>
        <v/>
      </c>
      <c r="T1955" s="25" t="str">
        <f t="shared" ca="1" si="307"/>
        <v/>
      </c>
      <c r="U1955" s="25" t="str">
        <f t="shared" ca="1" si="307"/>
        <v/>
      </c>
    </row>
    <row r="1956" spans="1:21" ht="13.5" customHeight="1">
      <c r="A1956" s="20" t="str">
        <f t="shared" ca="1" si="310"/>
        <v>Merchant</v>
      </c>
      <c r="B1956" s="20" t="str">
        <f t="shared" ca="1" si="313"/>
        <v>0d2e3927-6dfd-41dd-8677-270fafbfb330</v>
      </c>
      <c r="C1956" s="20" t="str">
        <f t="shared" ca="1" si="313"/>
        <v>Rog</v>
      </c>
      <c r="D1956" s="20" t="str">
        <f t="shared" ca="1" si="313"/>
        <v>2</v>
      </c>
      <c r="E1956" s="20" t="str">
        <f t="shared" ca="1" si="313"/>
        <v/>
      </c>
      <c r="F1956" s="20" t="str">
        <f t="shared" ca="1" si="313"/>
        <v/>
      </c>
      <c r="G1956" s="20" t="str">
        <f t="shared" ca="1" si="313"/>
        <v/>
      </c>
      <c r="H1956" s="20" t="str">
        <f t="shared" ca="1" si="313"/>
        <v/>
      </c>
      <c r="I1956" s="20" t="str">
        <f t="shared" ca="1" si="313"/>
        <v/>
      </c>
      <c r="J1956" s="20" t="str">
        <f t="shared" ca="1" si="313"/>
        <v/>
      </c>
      <c r="K1956" s="20" t="str">
        <f t="shared" ca="1" si="313"/>
        <v/>
      </c>
      <c r="L1956" s="20" t="str">
        <f t="shared" ca="1" si="313"/>
        <v/>
      </c>
      <c r="M1956" s="20" t="str">
        <f t="shared" ca="1" si="313"/>
        <v/>
      </c>
      <c r="N1956" s="20" t="str">
        <f t="shared" ca="1" si="313"/>
        <v/>
      </c>
      <c r="O1956" s="20" t="str">
        <f t="shared" ca="1" si="313"/>
        <v/>
      </c>
      <c r="P1956" s="25" t="str">
        <f t="shared" ca="1" si="313"/>
        <v/>
      </c>
      <c r="Q1956" s="25" t="str">
        <f t="shared" ca="1" si="313"/>
        <v/>
      </c>
      <c r="R1956" s="25" t="str">
        <f t="shared" ca="1" si="307"/>
        <v/>
      </c>
      <c r="S1956" s="25" t="str">
        <f t="shared" ca="1" si="307"/>
        <v/>
      </c>
      <c r="T1956" s="25" t="str">
        <f t="shared" ca="1" si="307"/>
        <v/>
      </c>
      <c r="U1956" s="25" t="str">
        <f t="shared" ca="1" si="307"/>
        <v/>
      </c>
    </row>
    <row r="1957" spans="1:21" ht="13.5" customHeight="1">
      <c r="A1957" s="20" t="str">
        <f t="shared" ca="1" si="310"/>
        <v>Black Arrow Ranger</v>
      </c>
      <c r="B1957" s="20" t="str">
        <f t="shared" ca="1" si="313"/>
        <v>85ac7e86-016a-4ea5-8714-8a0284850a1b</v>
      </c>
      <c r="C1957" s="20" t="str">
        <f t="shared" ca="1" si="313"/>
        <v>Rog</v>
      </c>
      <c r="D1957" s="20" t="str">
        <f t="shared" ca="1" si="313"/>
        <v>3</v>
      </c>
      <c r="E1957" s="20" t="str">
        <f t="shared" ca="1" si="313"/>
        <v/>
      </c>
      <c r="F1957" s="20" t="str">
        <f t="shared" ca="1" si="313"/>
        <v/>
      </c>
      <c r="G1957" s="20" t="str">
        <f t="shared" ca="1" si="313"/>
        <v/>
      </c>
      <c r="H1957" s="20" t="str">
        <f t="shared" ca="1" si="313"/>
        <v/>
      </c>
      <c r="I1957" s="20" t="str">
        <f t="shared" ca="1" si="313"/>
        <v/>
      </c>
      <c r="J1957" s="20" t="str">
        <f t="shared" ca="1" si="313"/>
        <v/>
      </c>
      <c r="K1957" s="20" t="str">
        <f t="shared" ca="1" si="313"/>
        <v/>
      </c>
      <c r="L1957" s="20" t="str">
        <f t="shared" ca="1" si="313"/>
        <v/>
      </c>
      <c r="M1957" s="20" t="str">
        <f t="shared" ca="1" si="313"/>
        <v/>
      </c>
      <c r="N1957" s="20" t="str">
        <f t="shared" ca="1" si="313"/>
        <v/>
      </c>
      <c r="O1957" s="20" t="str">
        <f t="shared" ca="1" si="313"/>
        <v/>
      </c>
      <c r="P1957" s="25" t="str">
        <f t="shared" ca="1" si="313"/>
        <v/>
      </c>
      <c r="Q1957" s="25" t="str">
        <f t="shared" ca="1" si="313"/>
        <v/>
      </c>
      <c r="R1957" s="25" t="str">
        <f t="shared" ca="1" si="307"/>
        <v/>
      </c>
      <c r="S1957" s="25" t="str">
        <f t="shared" ca="1" si="307"/>
        <v/>
      </c>
      <c r="T1957" s="25" t="str">
        <f t="shared" ca="1" si="307"/>
        <v/>
      </c>
      <c r="U1957" s="25" t="str">
        <f t="shared" ca="1" si="307"/>
        <v/>
      </c>
    </row>
    <row r="1958" spans="1:21" ht="13.5" customHeight="1">
      <c r="A1958" s="20" t="str">
        <f t="shared" ca="1" si="310"/>
        <v>Monkey</v>
      </c>
      <c r="B1958" s="20" t="str">
        <f t="shared" ca="1" si="313"/>
        <v>cf00d62b-9925-45cd-a31e-4ee2bac5a3ae</v>
      </c>
      <c r="C1958" s="20" t="str">
        <f t="shared" ca="1" si="313"/>
        <v>Rog</v>
      </c>
      <c r="D1958" s="20" t="str">
        <f t="shared" ca="1" si="313"/>
        <v>3</v>
      </c>
      <c r="E1958" s="20" t="str">
        <f t="shared" ca="1" si="313"/>
        <v/>
      </c>
      <c r="F1958" s="20" t="str">
        <f t="shared" ca="1" si="313"/>
        <v/>
      </c>
      <c r="G1958" s="20" t="str">
        <f t="shared" ca="1" si="313"/>
        <v/>
      </c>
      <c r="H1958" s="20" t="str">
        <f t="shared" ca="1" si="313"/>
        <v/>
      </c>
      <c r="I1958" s="20" t="str">
        <f t="shared" ca="1" si="313"/>
        <v/>
      </c>
      <c r="J1958" s="20" t="str">
        <f t="shared" ca="1" si="313"/>
        <v/>
      </c>
      <c r="K1958" s="20" t="str">
        <f t="shared" ca="1" si="313"/>
        <v/>
      </c>
      <c r="L1958" s="20" t="str">
        <f t="shared" ca="1" si="313"/>
        <v/>
      </c>
      <c r="M1958" s="20" t="str">
        <f t="shared" ca="1" si="313"/>
        <v/>
      </c>
      <c r="N1958" s="20" t="str">
        <f t="shared" ca="1" si="313"/>
        <v/>
      </c>
      <c r="O1958" s="20" t="str">
        <f t="shared" ca="1" si="313"/>
        <v/>
      </c>
      <c r="P1958" s="25" t="str">
        <f t="shared" ca="1" si="313"/>
        <v/>
      </c>
      <c r="Q1958" s="25" t="str">
        <f t="shared" ca="1" si="313"/>
        <v/>
      </c>
      <c r="R1958" s="25" t="str">
        <f t="shared" ca="1" si="307"/>
        <v/>
      </c>
      <c r="S1958" s="25" t="str">
        <f t="shared" ca="1" si="307"/>
        <v/>
      </c>
      <c r="T1958" s="25" t="str">
        <f t="shared" ca="1" si="307"/>
        <v/>
      </c>
      <c r="U1958" s="25" t="str">
        <f t="shared" ca="1" si="307"/>
        <v/>
      </c>
    </row>
    <row r="1959" spans="1:21" ht="13.5" customHeight="1">
      <c r="A1959" s="20" t="str">
        <f t="shared" ca="1" si="310"/>
        <v>Ataxian</v>
      </c>
      <c r="B1959" s="20" t="str">
        <f t="shared" ca="1" si="313"/>
        <v>70d5e730-0fb5-4a23-8b04-799cf15b8797</v>
      </c>
      <c r="C1959" s="20" t="str">
        <f t="shared" ca="1" si="313"/>
        <v>Rog</v>
      </c>
      <c r="D1959" s="20" t="str">
        <f t="shared" ca="1" si="313"/>
        <v>4</v>
      </c>
      <c r="E1959" s="20" t="str">
        <f t="shared" ca="1" si="313"/>
        <v/>
      </c>
      <c r="F1959" s="20" t="str">
        <f t="shared" ca="1" si="313"/>
        <v/>
      </c>
      <c r="G1959" s="20" t="str">
        <f t="shared" ca="1" si="313"/>
        <v/>
      </c>
      <c r="H1959" s="20" t="str">
        <f t="shared" ca="1" si="313"/>
        <v/>
      </c>
      <c r="I1959" s="20" t="str">
        <f t="shared" ca="1" si="313"/>
        <v/>
      </c>
      <c r="J1959" s="20" t="str">
        <f t="shared" ca="1" si="313"/>
        <v/>
      </c>
      <c r="K1959" s="20" t="str">
        <f t="shared" ca="1" si="313"/>
        <v/>
      </c>
      <c r="L1959" s="20" t="str">
        <f t="shared" ca="1" si="313"/>
        <v/>
      </c>
      <c r="M1959" s="20" t="str">
        <f t="shared" ca="1" si="313"/>
        <v/>
      </c>
      <c r="N1959" s="20" t="str">
        <f t="shared" ca="1" si="313"/>
        <v/>
      </c>
      <c r="O1959" s="20" t="str">
        <f t="shared" ca="1" si="313"/>
        <v/>
      </c>
      <c r="P1959" s="25" t="str">
        <f t="shared" ca="1" si="313"/>
        <v/>
      </c>
      <c r="Q1959" s="25" t="str">
        <f t="shared" ca="1" si="313"/>
        <v/>
      </c>
      <c r="R1959" s="25" t="str">
        <f t="shared" ca="1" si="307"/>
        <v/>
      </c>
      <c r="S1959" s="25" t="str">
        <f t="shared" ca="1" si="307"/>
        <v/>
      </c>
      <c r="T1959" s="25" t="str">
        <f t="shared" ca="1" si="307"/>
        <v/>
      </c>
      <c r="U1959" s="25" t="str">
        <f t="shared" ca="1" si="307"/>
        <v/>
      </c>
    </row>
    <row r="1960" spans="1:21" ht="13.5" customHeight="1">
      <c r="A1960" s="20" t="str">
        <f t="shared" ca="1" si="310"/>
        <v>Eagle</v>
      </c>
      <c r="B1960" s="20" t="str">
        <f t="shared" ca="1" si="313"/>
        <v>24490844-fd07-423e-acd8-93d7d0033207</v>
      </c>
      <c r="C1960" s="20" t="str">
        <f t="shared" ca="1" si="313"/>
        <v>Rog</v>
      </c>
      <c r="D1960" s="20" t="str">
        <f t="shared" ca="1" si="313"/>
        <v>4</v>
      </c>
      <c r="E1960" s="20" t="str">
        <f t="shared" ca="1" si="313"/>
        <v/>
      </c>
      <c r="F1960" s="20" t="str">
        <f t="shared" ca="1" si="313"/>
        <v/>
      </c>
      <c r="G1960" s="20" t="str">
        <f t="shared" ca="1" si="313"/>
        <v/>
      </c>
      <c r="H1960" s="20" t="str">
        <f t="shared" ca="1" si="313"/>
        <v/>
      </c>
      <c r="I1960" s="20" t="str">
        <f t="shared" ca="1" si="313"/>
        <v/>
      </c>
      <c r="J1960" s="20" t="str">
        <f t="shared" ca="1" si="313"/>
        <v/>
      </c>
      <c r="K1960" s="20" t="str">
        <f t="shared" ca="1" si="313"/>
        <v/>
      </c>
      <c r="L1960" s="20" t="str">
        <f t="shared" ca="1" si="313"/>
        <v/>
      </c>
      <c r="M1960" s="20" t="str">
        <f t="shared" ca="1" si="313"/>
        <v/>
      </c>
      <c r="N1960" s="20" t="str">
        <f t="shared" ca="1" si="313"/>
        <v/>
      </c>
      <c r="O1960" s="20" t="str">
        <f t="shared" ca="1" si="313"/>
        <v/>
      </c>
      <c r="P1960" s="25" t="str">
        <f t="shared" ca="1" si="313"/>
        <v/>
      </c>
      <c r="Q1960" s="25" t="str">
        <f t="shared" ca="1" si="313"/>
        <v/>
      </c>
      <c r="R1960" s="25" t="str">
        <f t="shared" ca="1" si="307"/>
        <v/>
      </c>
      <c r="S1960" s="25" t="str">
        <f t="shared" ca="1" si="307"/>
        <v/>
      </c>
      <c r="T1960" s="25" t="str">
        <f t="shared" ca="1" si="307"/>
        <v/>
      </c>
      <c r="U1960" s="25" t="str">
        <f t="shared" ca="1" si="307"/>
        <v/>
      </c>
    </row>
    <row r="1961" spans="1:21" ht="13.5" customHeight="1">
      <c r="A1961" s="20" t="str">
        <f t="shared" ca="1" si="310"/>
        <v>Chevalier</v>
      </c>
      <c r="B1961" s="20" t="str">
        <f t="shared" ca="1" si="313"/>
        <v>e99a061f-cb13-4930-a62a-f6abd4704be9</v>
      </c>
      <c r="C1961" s="20" t="str">
        <f t="shared" ca="1" si="313"/>
        <v>Rog</v>
      </c>
      <c r="D1961" s="20" t="str">
        <f t="shared" ca="1" si="313"/>
        <v>5</v>
      </c>
      <c r="E1961" s="20" t="str">
        <f t="shared" ca="1" si="313"/>
        <v/>
      </c>
      <c r="F1961" s="20" t="str">
        <f t="shared" ca="1" si="313"/>
        <v/>
      </c>
      <c r="G1961" s="20" t="str">
        <f t="shared" ca="1" si="313"/>
        <v/>
      </c>
      <c r="H1961" s="20" t="str">
        <f t="shared" ca="1" si="313"/>
        <v/>
      </c>
      <c r="I1961" s="20" t="str">
        <f t="shared" ca="1" si="313"/>
        <v/>
      </c>
      <c r="J1961" s="20" t="str">
        <f t="shared" ca="1" si="313"/>
        <v/>
      </c>
      <c r="K1961" s="20" t="str">
        <f t="shared" ca="1" si="313"/>
        <v/>
      </c>
      <c r="L1961" s="20" t="str">
        <f t="shared" ca="1" si="313"/>
        <v/>
      </c>
      <c r="M1961" s="20" t="str">
        <f t="shared" ca="1" si="313"/>
        <v/>
      </c>
      <c r="N1961" s="20" t="str">
        <f t="shared" ca="1" si="313"/>
        <v/>
      </c>
      <c r="O1961" s="20" t="str">
        <f t="shared" ca="1" si="313"/>
        <v/>
      </c>
      <c r="P1961" s="25" t="str">
        <f t="shared" ca="1" si="313"/>
        <v/>
      </c>
      <c r="Q1961" s="25" t="str">
        <f t="shared" ca="1" si="313"/>
        <v/>
      </c>
      <c r="R1961" s="25" t="str">
        <f t="shared" ca="1" si="307"/>
        <v/>
      </c>
      <c r="S1961" s="25" t="str">
        <f t="shared" ca="1" si="307"/>
        <v/>
      </c>
      <c r="T1961" s="25" t="str">
        <f t="shared" ca="1" si="307"/>
        <v/>
      </c>
      <c r="U1961" s="25" t="str">
        <f t="shared" ca="1" si="307"/>
        <v/>
      </c>
    </row>
    <row r="1962" spans="1:21" ht="13.5" customHeight="1">
      <c r="A1962" s="20" t="str">
        <f t="shared" ca="1" si="310"/>
        <v>Elven Sharpshooter</v>
      </c>
      <c r="B1962" s="20" t="str">
        <f t="shared" ref="B1962:Q1971" ca="1" si="314">IF(INDIRECT(ADDRESS(ROW(),COLUMN(),,,"Details"))="","",SUBSTITUTE(SUBSTITUTE(INDIRECT(ADDRESS(ROW(),COLUMN(),,,"Details")),"
","&amp;#10;"),"""","&amp;quot;"))</f>
        <v>c94e263d-7bd6-4c80-9e73-a36d826fc706</v>
      </c>
      <c r="C1962" s="20" t="str">
        <f t="shared" ca="1" si="314"/>
        <v>Rog</v>
      </c>
      <c r="D1962" s="20" t="str">
        <f t="shared" ca="1" si="314"/>
        <v>5</v>
      </c>
      <c r="E1962" s="20" t="str">
        <f t="shared" ca="1" si="314"/>
        <v/>
      </c>
      <c r="F1962" s="20" t="str">
        <f t="shared" ca="1" si="314"/>
        <v/>
      </c>
      <c r="G1962" s="20" t="str">
        <f t="shared" ca="1" si="314"/>
        <v/>
      </c>
      <c r="H1962" s="20" t="str">
        <f t="shared" ca="1" si="314"/>
        <v/>
      </c>
      <c r="I1962" s="20" t="str">
        <f t="shared" ca="1" si="314"/>
        <v/>
      </c>
      <c r="J1962" s="20" t="str">
        <f t="shared" ca="1" si="314"/>
        <v/>
      </c>
      <c r="K1962" s="20" t="str">
        <f t="shared" ca="1" si="314"/>
        <v/>
      </c>
      <c r="L1962" s="20" t="str">
        <f t="shared" ca="1" si="314"/>
        <v/>
      </c>
      <c r="M1962" s="20" t="str">
        <f t="shared" ca="1" si="314"/>
        <v/>
      </c>
      <c r="N1962" s="20" t="str">
        <f t="shared" ca="1" si="314"/>
        <v/>
      </c>
      <c r="O1962" s="20" t="str">
        <f t="shared" ca="1" si="314"/>
        <v/>
      </c>
      <c r="P1962" s="25" t="str">
        <f t="shared" ca="1" si="314"/>
        <v/>
      </c>
      <c r="Q1962" s="25" t="str">
        <f t="shared" ca="1" si="314"/>
        <v/>
      </c>
      <c r="R1962" s="25" t="str">
        <f t="shared" ca="1" si="307"/>
        <v/>
      </c>
      <c r="S1962" s="25" t="str">
        <f t="shared" ca="1" si="307"/>
        <v/>
      </c>
      <c r="T1962" s="25" t="str">
        <f t="shared" ca="1" si="307"/>
        <v/>
      </c>
      <c r="U1962" s="25" t="str">
        <f t="shared" ca="1" si="307"/>
        <v/>
      </c>
    </row>
    <row r="1963" spans="1:21" ht="13.5" customHeight="1">
      <c r="A1963" s="20" t="str">
        <f t="shared" ref="A1963:A2000" ca="1" si="315">IF(INDIRECT(ADDRESS(ROW(),COLUMN(),,,"Details"))="","",SUBSTITUTE(SUBSTITUTE(INDIRECT(ADDRESS(ROW(),COLUMN(),,,"Details")),"
","&amp;#10;"),"""","&amp;quot;"))</f>
        <v>Merren Unwin</v>
      </c>
      <c r="B1963" s="20" t="str">
        <f t="shared" ca="1" si="314"/>
        <v>587c2a0d-9f86-4947-ab3d-6d91004f2911</v>
      </c>
      <c r="C1963" s="20" t="str">
        <f t="shared" ca="1" si="314"/>
        <v>Rog</v>
      </c>
      <c r="D1963" s="20" t="str">
        <f t="shared" ca="1" si="314"/>
        <v>6</v>
      </c>
      <c r="E1963" s="20" t="str">
        <f t="shared" ca="1" si="314"/>
        <v/>
      </c>
      <c r="F1963" s="20" t="str">
        <f t="shared" ca="1" si="314"/>
        <v/>
      </c>
      <c r="G1963" s="20" t="str">
        <f t="shared" ca="1" si="314"/>
        <v/>
      </c>
      <c r="H1963" s="20" t="str">
        <f t="shared" ca="1" si="314"/>
        <v/>
      </c>
      <c r="I1963" s="20" t="str">
        <f t="shared" ca="1" si="314"/>
        <v/>
      </c>
      <c r="J1963" s="20" t="str">
        <f t="shared" ca="1" si="314"/>
        <v/>
      </c>
      <c r="K1963" s="20" t="str">
        <f t="shared" ca="1" si="314"/>
        <v/>
      </c>
      <c r="L1963" s="20" t="str">
        <f t="shared" ca="1" si="314"/>
        <v/>
      </c>
      <c r="M1963" s="20" t="str">
        <f t="shared" ca="1" si="314"/>
        <v/>
      </c>
      <c r="N1963" s="20" t="str">
        <f t="shared" ca="1" si="314"/>
        <v/>
      </c>
      <c r="O1963" s="20" t="str">
        <f t="shared" ca="1" si="314"/>
        <v/>
      </c>
      <c r="P1963" s="25" t="str">
        <f t="shared" ca="1" si="314"/>
        <v/>
      </c>
      <c r="Q1963" s="25" t="str">
        <f t="shared" ca="1" si="314"/>
        <v/>
      </c>
      <c r="R1963" s="25" t="str">
        <f t="shared" ca="1" si="307"/>
        <v/>
      </c>
      <c r="S1963" s="25" t="str">
        <f t="shared" ca="1" si="307"/>
        <v/>
      </c>
      <c r="T1963" s="25" t="str">
        <f t="shared" ca="1" si="307"/>
        <v/>
      </c>
      <c r="U1963" s="25" t="str">
        <f t="shared" ca="1" si="307"/>
        <v/>
      </c>
    </row>
    <row r="1964" spans="1:21" ht="13.5" customHeight="1">
      <c r="A1964" s="20" t="str">
        <f t="shared" ca="1" si="315"/>
        <v>Blessing of Erastil</v>
      </c>
      <c r="B1964" s="20" t="str">
        <f t="shared" ca="1" si="314"/>
        <v>01c83f36-d201-41d9-ac7d-dfcf33db99ad</v>
      </c>
      <c r="C1964" s="20" t="str">
        <f t="shared" ca="1" si="314"/>
        <v>Rog</v>
      </c>
      <c r="D1964" s="20" t="str">
        <f t="shared" ca="1" si="314"/>
        <v>B</v>
      </c>
      <c r="E1964" s="20" t="str">
        <f t="shared" ca="1" si="314"/>
        <v/>
      </c>
      <c r="F1964" s="20" t="str">
        <f t="shared" ca="1" si="314"/>
        <v/>
      </c>
      <c r="G1964" s="20" t="str">
        <f t="shared" ca="1" si="314"/>
        <v/>
      </c>
      <c r="H1964" s="20" t="str">
        <f t="shared" ca="1" si="314"/>
        <v/>
      </c>
      <c r="I1964" s="20" t="str">
        <f t="shared" ca="1" si="314"/>
        <v/>
      </c>
      <c r="J1964" s="20" t="str">
        <f t="shared" ca="1" si="314"/>
        <v/>
      </c>
      <c r="K1964" s="20" t="str">
        <f t="shared" ca="1" si="314"/>
        <v/>
      </c>
      <c r="L1964" s="20" t="str">
        <f t="shared" ca="1" si="314"/>
        <v/>
      </c>
      <c r="M1964" s="20" t="str">
        <f t="shared" ca="1" si="314"/>
        <v/>
      </c>
      <c r="N1964" s="20" t="str">
        <f t="shared" ca="1" si="314"/>
        <v/>
      </c>
      <c r="O1964" s="20" t="str">
        <f t="shared" ca="1" si="314"/>
        <v/>
      </c>
      <c r="P1964" s="25" t="str">
        <f t="shared" ca="1" si="314"/>
        <v/>
      </c>
      <c r="Q1964" s="25" t="str">
        <f t="shared" ca="1" si="314"/>
        <v/>
      </c>
      <c r="R1964" s="25" t="str">
        <f t="shared" ca="1" si="307"/>
        <v/>
      </c>
      <c r="S1964" s="25" t="str">
        <f t="shared" ca="1" si="307"/>
        <v/>
      </c>
      <c r="T1964" s="25" t="str">
        <f t="shared" ca="1" si="307"/>
        <v/>
      </c>
      <c r="U1964" s="25" t="str">
        <f t="shared" ca="1" si="307"/>
        <v/>
      </c>
    </row>
    <row r="1965" spans="1:21" ht="13.5" customHeight="1">
      <c r="A1965" s="20" t="str">
        <f t="shared" ca="1" si="315"/>
        <v>Blessing of Milani</v>
      </c>
      <c r="B1965" s="20" t="str">
        <f t="shared" ca="1" si="314"/>
        <v>eb32af24-d054-444b-bf90-9e295ae43bcd</v>
      </c>
      <c r="C1965" s="20" t="str">
        <f t="shared" ca="1" si="314"/>
        <v>Rog</v>
      </c>
      <c r="D1965" s="20" t="str">
        <f t="shared" ca="1" si="314"/>
        <v>B</v>
      </c>
      <c r="E1965" s="20" t="str">
        <f t="shared" ca="1" si="314"/>
        <v/>
      </c>
      <c r="F1965" s="20" t="str">
        <f t="shared" ca="1" si="314"/>
        <v/>
      </c>
      <c r="G1965" s="20" t="str">
        <f t="shared" ca="1" si="314"/>
        <v/>
      </c>
      <c r="H1965" s="20" t="str">
        <f t="shared" ca="1" si="314"/>
        <v/>
      </c>
      <c r="I1965" s="20" t="str">
        <f t="shared" ca="1" si="314"/>
        <v/>
      </c>
      <c r="J1965" s="20" t="str">
        <f t="shared" ca="1" si="314"/>
        <v/>
      </c>
      <c r="K1965" s="20" t="str">
        <f t="shared" ca="1" si="314"/>
        <v/>
      </c>
      <c r="L1965" s="20" t="str">
        <f t="shared" ca="1" si="314"/>
        <v/>
      </c>
      <c r="M1965" s="20" t="str">
        <f t="shared" ca="1" si="314"/>
        <v/>
      </c>
      <c r="N1965" s="20" t="str">
        <f t="shared" ca="1" si="314"/>
        <v/>
      </c>
      <c r="O1965" s="20" t="str">
        <f t="shared" ca="1" si="314"/>
        <v/>
      </c>
      <c r="P1965" s="25" t="str">
        <f t="shared" ca="1" si="314"/>
        <v/>
      </c>
      <c r="Q1965" s="25" t="str">
        <f t="shared" ca="1" si="314"/>
        <v/>
      </c>
      <c r="R1965" s="25" t="str">
        <f t="shared" ca="1" si="307"/>
        <v/>
      </c>
      <c r="S1965" s="25" t="str">
        <f t="shared" ca="1" si="307"/>
        <v/>
      </c>
      <c r="T1965" s="25" t="str">
        <f t="shared" ca="1" si="307"/>
        <v/>
      </c>
      <c r="U1965" s="25" t="str">
        <f t="shared" ca="1" si="307"/>
        <v/>
      </c>
    </row>
    <row r="1966" spans="1:21" ht="13.5" customHeight="1">
      <c r="A1966" s="20" t="str">
        <f t="shared" ca="1" si="315"/>
        <v>Blessing of the Gods</v>
      </c>
      <c r="B1966" s="20" t="str">
        <f t="shared" ca="1" si="314"/>
        <v>fab58772-5a94-4d5a-8812-8bcee84535a9</v>
      </c>
      <c r="C1966" s="20" t="str">
        <f t="shared" ca="1" si="314"/>
        <v>Rog</v>
      </c>
      <c r="D1966" s="20" t="str">
        <f t="shared" ca="1" si="314"/>
        <v>B</v>
      </c>
      <c r="E1966" s="20" t="str">
        <f t="shared" ca="1" si="314"/>
        <v/>
      </c>
      <c r="F1966" s="20" t="str">
        <f t="shared" ca="1" si="314"/>
        <v/>
      </c>
      <c r="G1966" s="20" t="str">
        <f t="shared" ca="1" si="314"/>
        <v/>
      </c>
      <c r="H1966" s="20" t="str">
        <f t="shared" ca="1" si="314"/>
        <v/>
      </c>
      <c r="I1966" s="20" t="str">
        <f t="shared" ca="1" si="314"/>
        <v/>
      </c>
      <c r="J1966" s="20" t="str">
        <f t="shared" ca="1" si="314"/>
        <v/>
      </c>
      <c r="K1966" s="20" t="str">
        <f t="shared" ca="1" si="314"/>
        <v/>
      </c>
      <c r="L1966" s="20" t="str">
        <f t="shared" ca="1" si="314"/>
        <v/>
      </c>
      <c r="M1966" s="20" t="str">
        <f t="shared" ca="1" si="314"/>
        <v/>
      </c>
      <c r="N1966" s="20" t="str">
        <f t="shared" ca="1" si="314"/>
        <v/>
      </c>
      <c r="O1966" s="20" t="str">
        <f t="shared" ca="1" si="314"/>
        <v/>
      </c>
      <c r="P1966" s="25" t="str">
        <f t="shared" ca="1" si="314"/>
        <v/>
      </c>
      <c r="Q1966" s="25" t="str">
        <f t="shared" ca="1" si="314"/>
        <v/>
      </c>
      <c r="R1966" s="25" t="str">
        <f t="shared" ca="1" si="307"/>
        <v/>
      </c>
      <c r="S1966" s="25" t="str">
        <f t="shared" ca="1" si="307"/>
        <v/>
      </c>
      <c r="T1966" s="25" t="str">
        <f t="shared" ca="1" si="307"/>
        <v/>
      </c>
      <c r="U1966" s="25" t="str">
        <f t="shared" ref="R1966:U2000" ca="1" si="316">IF(INDIRECT(ADDRESS(ROW(),COLUMN(),,,"Details"))="","",SUBSTITUTE(SUBSTITUTE(INDIRECT(ADDRESS(ROW(),COLUMN(),,,"Details")),"
","&amp;#10;"),"""","&amp;quot;"))</f>
        <v/>
      </c>
    </row>
    <row r="1967" spans="1:21" ht="13.5" customHeight="1">
      <c r="A1967" s="20" t="str">
        <f t="shared" ca="1" si="315"/>
        <v>Blessing of Abadar</v>
      </c>
      <c r="B1967" s="20" t="str">
        <f t="shared" ca="1" si="314"/>
        <v>6f60c7c3-b665-4669-bba9-19ca57db4dd0</v>
      </c>
      <c r="C1967" s="20" t="str">
        <f t="shared" ca="1" si="314"/>
        <v>Rog</v>
      </c>
      <c r="D1967" s="20" t="str">
        <f t="shared" ca="1" si="314"/>
        <v>1</v>
      </c>
      <c r="E1967" s="20" t="str">
        <f t="shared" ca="1" si="314"/>
        <v/>
      </c>
      <c r="F1967" s="20" t="str">
        <f t="shared" ca="1" si="314"/>
        <v/>
      </c>
      <c r="G1967" s="20" t="str">
        <f t="shared" ca="1" si="314"/>
        <v/>
      </c>
      <c r="H1967" s="20" t="str">
        <f t="shared" ca="1" si="314"/>
        <v/>
      </c>
      <c r="I1967" s="20" t="str">
        <f t="shared" ca="1" si="314"/>
        <v/>
      </c>
      <c r="J1967" s="20" t="str">
        <f t="shared" ca="1" si="314"/>
        <v/>
      </c>
      <c r="K1967" s="20" t="str">
        <f t="shared" ca="1" si="314"/>
        <v/>
      </c>
      <c r="L1967" s="20" t="str">
        <f t="shared" ca="1" si="314"/>
        <v/>
      </c>
      <c r="M1967" s="20" t="str">
        <f t="shared" ca="1" si="314"/>
        <v/>
      </c>
      <c r="N1967" s="20" t="str">
        <f t="shared" ca="1" si="314"/>
        <v/>
      </c>
      <c r="O1967" s="20" t="str">
        <f t="shared" ca="1" si="314"/>
        <v/>
      </c>
      <c r="P1967" s="25" t="str">
        <f t="shared" ca="1" si="314"/>
        <v/>
      </c>
      <c r="Q1967" s="25" t="str">
        <f t="shared" ca="1" si="314"/>
        <v/>
      </c>
      <c r="R1967" s="25" t="str">
        <f t="shared" ca="1" si="316"/>
        <v/>
      </c>
      <c r="S1967" s="25" t="str">
        <f t="shared" ca="1" si="316"/>
        <v/>
      </c>
      <c r="T1967" s="25" t="str">
        <f t="shared" ca="1" si="316"/>
        <v/>
      </c>
      <c r="U1967" s="25" t="str">
        <f t="shared" ca="1" si="316"/>
        <v/>
      </c>
    </row>
    <row r="1968" spans="1:21" ht="13.5" customHeight="1">
      <c r="A1968" s="20" t="str">
        <f t="shared" ca="1" si="315"/>
        <v>Blessing of Erastil</v>
      </c>
      <c r="B1968" s="20" t="str">
        <f t="shared" ca="1" si="314"/>
        <v>8c16adc8-5405-40a4-8d59-656cdee166e9</v>
      </c>
      <c r="C1968" s="20" t="str">
        <f t="shared" ca="1" si="314"/>
        <v>Rog</v>
      </c>
      <c r="D1968" s="20" t="str">
        <f t="shared" ca="1" si="314"/>
        <v>1</v>
      </c>
      <c r="E1968" s="20" t="str">
        <f t="shared" ca="1" si="314"/>
        <v/>
      </c>
      <c r="F1968" s="20" t="str">
        <f t="shared" ca="1" si="314"/>
        <v/>
      </c>
      <c r="G1968" s="20" t="str">
        <f t="shared" ca="1" si="314"/>
        <v/>
      </c>
      <c r="H1968" s="20" t="str">
        <f t="shared" ca="1" si="314"/>
        <v/>
      </c>
      <c r="I1968" s="20" t="str">
        <f t="shared" ca="1" si="314"/>
        <v/>
      </c>
      <c r="J1968" s="20" t="str">
        <f t="shared" ca="1" si="314"/>
        <v/>
      </c>
      <c r="K1968" s="20" t="str">
        <f t="shared" ca="1" si="314"/>
        <v/>
      </c>
      <c r="L1968" s="20" t="str">
        <f t="shared" ca="1" si="314"/>
        <v/>
      </c>
      <c r="M1968" s="20" t="str">
        <f t="shared" ca="1" si="314"/>
        <v/>
      </c>
      <c r="N1968" s="20" t="str">
        <f t="shared" ca="1" si="314"/>
        <v/>
      </c>
      <c r="O1968" s="20" t="str">
        <f t="shared" ca="1" si="314"/>
        <v/>
      </c>
      <c r="P1968" s="25" t="str">
        <f t="shared" ca="1" si="314"/>
        <v/>
      </c>
      <c r="Q1968" s="25" t="str">
        <f t="shared" ca="1" si="314"/>
        <v/>
      </c>
      <c r="R1968" s="25" t="str">
        <f t="shared" ca="1" si="316"/>
        <v/>
      </c>
      <c r="S1968" s="25" t="str">
        <f t="shared" ca="1" si="316"/>
        <v/>
      </c>
      <c r="T1968" s="25" t="str">
        <f t="shared" ca="1" si="316"/>
        <v/>
      </c>
      <c r="U1968" s="25" t="str">
        <f t="shared" ca="1" si="316"/>
        <v/>
      </c>
    </row>
    <row r="1969" spans="1:21" ht="13.5" customHeight="1">
      <c r="A1969" s="20" t="str">
        <f t="shared" ca="1" si="315"/>
        <v>Blessing of Gozreh</v>
      </c>
      <c r="B1969" s="20" t="str">
        <f t="shared" ca="1" si="314"/>
        <v>54851c04-d6a4-4f1e-8790-b74181c8c788</v>
      </c>
      <c r="C1969" s="20" t="str">
        <f t="shared" ca="1" si="314"/>
        <v>Rog</v>
      </c>
      <c r="D1969" s="20" t="str">
        <f t="shared" ca="1" si="314"/>
        <v>2</v>
      </c>
      <c r="E1969" s="20" t="str">
        <f t="shared" ca="1" si="314"/>
        <v/>
      </c>
      <c r="F1969" s="20" t="str">
        <f t="shared" ca="1" si="314"/>
        <v/>
      </c>
      <c r="G1969" s="20" t="str">
        <f t="shared" ca="1" si="314"/>
        <v/>
      </c>
      <c r="H1969" s="20" t="str">
        <f t="shared" ca="1" si="314"/>
        <v/>
      </c>
      <c r="I1969" s="20" t="str">
        <f t="shared" ca="1" si="314"/>
        <v/>
      </c>
      <c r="J1969" s="20" t="str">
        <f t="shared" ca="1" si="314"/>
        <v/>
      </c>
      <c r="K1969" s="20" t="str">
        <f t="shared" ca="1" si="314"/>
        <v/>
      </c>
      <c r="L1969" s="20" t="str">
        <f t="shared" ca="1" si="314"/>
        <v/>
      </c>
      <c r="M1969" s="20" t="str">
        <f t="shared" ca="1" si="314"/>
        <v/>
      </c>
      <c r="N1969" s="20" t="str">
        <f t="shared" ca="1" si="314"/>
        <v/>
      </c>
      <c r="O1969" s="20" t="str">
        <f t="shared" ca="1" si="314"/>
        <v/>
      </c>
      <c r="P1969" s="25" t="str">
        <f t="shared" ca="1" si="314"/>
        <v/>
      </c>
      <c r="Q1969" s="25" t="str">
        <f t="shared" ca="1" si="314"/>
        <v/>
      </c>
      <c r="R1969" s="25" t="str">
        <f t="shared" ca="1" si="316"/>
        <v/>
      </c>
      <c r="S1969" s="25" t="str">
        <f t="shared" ca="1" si="316"/>
        <v/>
      </c>
      <c r="T1969" s="25" t="str">
        <f t="shared" ca="1" si="316"/>
        <v/>
      </c>
      <c r="U1969" s="25" t="str">
        <f t="shared" ca="1" si="316"/>
        <v/>
      </c>
    </row>
    <row r="1970" spans="1:21" ht="13.5" customHeight="1">
      <c r="A1970" s="20" t="str">
        <f t="shared" ca="1" si="315"/>
        <v>Blessing of Norgorber</v>
      </c>
      <c r="B1970" s="20" t="str">
        <f t="shared" ca="1" si="314"/>
        <v>4bc948a9-153c-4584-9c86-9fbdc93b1d11</v>
      </c>
      <c r="C1970" s="20" t="str">
        <f t="shared" ca="1" si="314"/>
        <v>Rog</v>
      </c>
      <c r="D1970" s="20" t="str">
        <f t="shared" ca="1" si="314"/>
        <v>3</v>
      </c>
      <c r="E1970" s="20" t="str">
        <f t="shared" ca="1" si="314"/>
        <v/>
      </c>
      <c r="F1970" s="20" t="str">
        <f t="shared" ca="1" si="314"/>
        <v/>
      </c>
      <c r="G1970" s="20" t="str">
        <f t="shared" ca="1" si="314"/>
        <v/>
      </c>
      <c r="H1970" s="20" t="str">
        <f t="shared" ca="1" si="314"/>
        <v/>
      </c>
      <c r="I1970" s="20" t="str">
        <f t="shared" ca="1" si="314"/>
        <v/>
      </c>
      <c r="J1970" s="20" t="str">
        <f t="shared" ca="1" si="314"/>
        <v/>
      </c>
      <c r="K1970" s="20" t="str">
        <f t="shared" ca="1" si="314"/>
        <v/>
      </c>
      <c r="L1970" s="20" t="str">
        <f t="shared" ca="1" si="314"/>
        <v/>
      </c>
      <c r="M1970" s="20" t="str">
        <f t="shared" ca="1" si="314"/>
        <v/>
      </c>
      <c r="N1970" s="20" t="str">
        <f t="shared" ca="1" si="314"/>
        <v/>
      </c>
      <c r="O1970" s="20" t="str">
        <f t="shared" ca="1" si="314"/>
        <v/>
      </c>
      <c r="P1970" s="25" t="str">
        <f t="shared" ca="1" si="314"/>
        <v/>
      </c>
      <c r="Q1970" s="25" t="str">
        <f t="shared" ca="1" si="314"/>
        <v/>
      </c>
      <c r="R1970" s="25" t="str">
        <f t="shared" ca="1" si="316"/>
        <v/>
      </c>
      <c r="S1970" s="25" t="str">
        <f t="shared" ca="1" si="316"/>
        <v/>
      </c>
      <c r="T1970" s="25" t="str">
        <f t="shared" ca="1" si="316"/>
        <v/>
      </c>
      <c r="U1970" s="25" t="str">
        <f t="shared" ca="1" si="316"/>
        <v/>
      </c>
    </row>
    <row r="1971" spans="1:21" ht="13.5" customHeight="1">
      <c r="A1971" s="20" t="str">
        <f t="shared" ca="1" si="315"/>
        <v>Blessing of Milani</v>
      </c>
      <c r="B1971" s="20" t="str">
        <f t="shared" ca="1" si="314"/>
        <v>d95d1331-1ae8-499d-be50-efaa7c27a0ca</v>
      </c>
      <c r="C1971" s="20" t="str">
        <f t="shared" ca="1" si="314"/>
        <v>Rog</v>
      </c>
      <c r="D1971" s="20" t="str">
        <f t="shared" ca="1" si="314"/>
        <v>4</v>
      </c>
      <c r="E1971" s="20" t="str">
        <f t="shared" ca="1" si="314"/>
        <v/>
      </c>
      <c r="F1971" s="20" t="str">
        <f t="shared" ca="1" si="314"/>
        <v/>
      </c>
      <c r="G1971" s="20" t="str">
        <f t="shared" ca="1" si="314"/>
        <v/>
      </c>
      <c r="H1971" s="20" t="str">
        <f t="shared" ca="1" si="314"/>
        <v/>
      </c>
      <c r="I1971" s="20" t="str">
        <f t="shared" ca="1" si="314"/>
        <v/>
      </c>
      <c r="J1971" s="20" t="str">
        <f t="shared" ca="1" si="314"/>
        <v/>
      </c>
      <c r="K1971" s="20" t="str">
        <f t="shared" ca="1" si="314"/>
        <v/>
      </c>
      <c r="L1971" s="20" t="str">
        <f t="shared" ca="1" si="314"/>
        <v/>
      </c>
      <c r="M1971" s="20" t="str">
        <f t="shared" ca="1" si="314"/>
        <v/>
      </c>
      <c r="N1971" s="20" t="str">
        <f t="shared" ca="1" si="314"/>
        <v/>
      </c>
      <c r="O1971" s="20" t="str">
        <f t="shared" ca="1" si="314"/>
        <v/>
      </c>
      <c r="P1971" s="25" t="str">
        <f t="shared" ca="1" si="314"/>
        <v/>
      </c>
      <c r="Q1971" s="25" t="str">
        <f t="shared" ca="1" si="314"/>
        <v/>
      </c>
      <c r="R1971" s="25" t="str">
        <f t="shared" ca="1" si="316"/>
        <v/>
      </c>
      <c r="S1971" s="25" t="str">
        <f t="shared" ca="1" si="316"/>
        <v/>
      </c>
      <c r="T1971" s="25" t="str">
        <f t="shared" ca="1" si="316"/>
        <v/>
      </c>
      <c r="U1971" s="25" t="str">
        <f t="shared" ca="1" si="316"/>
        <v/>
      </c>
    </row>
    <row r="1972" spans="1:21" ht="13.5" customHeight="1">
      <c r="A1972" s="20" t="str">
        <f t="shared" ca="1" si="315"/>
        <v>Blessing of Lamashtu</v>
      </c>
      <c r="B1972" s="20" t="str">
        <f t="shared" ref="B1972:Q1977" ca="1" si="317">IF(INDIRECT(ADDRESS(ROW(),COLUMN(),,,"Details"))="","",SUBSTITUTE(SUBSTITUTE(INDIRECT(ADDRESS(ROW(),COLUMN(),,,"Details")),"
","&amp;#10;"),"""","&amp;quot;"))</f>
        <v>85d064d9-62a6-4dbc-bf2a-334d79b6dd3f</v>
      </c>
      <c r="C1972" s="20" t="str">
        <f t="shared" ca="1" si="317"/>
        <v>Rog</v>
      </c>
      <c r="D1972" s="20" t="str">
        <f t="shared" ca="1" si="317"/>
        <v>5</v>
      </c>
      <c r="E1972" s="20" t="str">
        <f t="shared" ca="1" si="317"/>
        <v/>
      </c>
      <c r="F1972" s="20" t="str">
        <f t="shared" ca="1" si="317"/>
        <v/>
      </c>
      <c r="G1972" s="20" t="str">
        <f t="shared" ca="1" si="317"/>
        <v/>
      </c>
      <c r="H1972" s="20" t="str">
        <f t="shared" ca="1" si="317"/>
        <v/>
      </c>
      <c r="I1972" s="20" t="str">
        <f t="shared" ca="1" si="317"/>
        <v/>
      </c>
      <c r="J1972" s="20" t="str">
        <f t="shared" ca="1" si="317"/>
        <v/>
      </c>
      <c r="K1972" s="20" t="str">
        <f t="shared" ca="1" si="317"/>
        <v/>
      </c>
      <c r="L1972" s="20" t="str">
        <f t="shared" ca="1" si="317"/>
        <v/>
      </c>
      <c r="M1972" s="20" t="str">
        <f t="shared" ca="1" si="317"/>
        <v/>
      </c>
      <c r="N1972" s="20" t="str">
        <f t="shared" ca="1" si="317"/>
        <v/>
      </c>
      <c r="O1972" s="20" t="str">
        <f t="shared" ca="1" si="317"/>
        <v/>
      </c>
      <c r="P1972" s="25" t="str">
        <f t="shared" ca="1" si="317"/>
        <v/>
      </c>
      <c r="Q1972" s="25" t="str">
        <f t="shared" ca="1" si="317"/>
        <v/>
      </c>
      <c r="R1972" s="25" t="str">
        <f t="shared" ca="1" si="316"/>
        <v/>
      </c>
      <c r="S1972" s="25" t="str">
        <f t="shared" ca="1" si="316"/>
        <v/>
      </c>
      <c r="T1972" s="25" t="str">
        <f t="shared" ca="1" si="316"/>
        <v/>
      </c>
      <c r="U1972" s="25" t="str">
        <f t="shared" ca="1" si="316"/>
        <v/>
      </c>
    </row>
    <row r="1973" spans="1:21" ht="13.5" customHeight="1">
      <c r="A1973" s="20" t="str">
        <f t="shared" ca="1" si="315"/>
        <v>Blessing of Achaekek</v>
      </c>
      <c r="B1973" s="20" t="str">
        <f t="shared" ca="1" si="317"/>
        <v>8554494e-42f3-4b8e-848b-47bdee28b9b4</v>
      </c>
      <c r="C1973" s="20" t="str">
        <f t="shared" ca="1" si="317"/>
        <v>Rog</v>
      </c>
      <c r="D1973" s="20" t="str">
        <f t="shared" ca="1" si="317"/>
        <v>6</v>
      </c>
      <c r="E1973" s="20" t="str">
        <f t="shared" ca="1" si="317"/>
        <v/>
      </c>
      <c r="F1973" s="20" t="str">
        <f t="shared" ca="1" si="317"/>
        <v/>
      </c>
      <c r="G1973" s="20" t="str">
        <f t="shared" ca="1" si="317"/>
        <v/>
      </c>
      <c r="H1973" s="20" t="str">
        <f t="shared" ca="1" si="317"/>
        <v/>
      </c>
      <c r="I1973" s="20" t="str">
        <f t="shared" ca="1" si="317"/>
        <v/>
      </c>
      <c r="J1973" s="20" t="str">
        <f t="shared" ca="1" si="317"/>
        <v/>
      </c>
      <c r="K1973" s="20" t="str">
        <f t="shared" ca="1" si="317"/>
        <v/>
      </c>
      <c r="L1973" s="20" t="str">
        <f t="shared" ca="1" si="317"/>
        <v/>
      </c>
      <c r="M1973" s="20" t="str">
        <f t="shared" ca="1" si="317"/>
        <v/>
      </c>
      <c r="N1973" s="20" t="str">
        <f t="shared" ca="1" si="317"/>
        <v/>
      </c>
      <c r="O1973" s="20" t="str">
        <f t="shared" ca="1" si="317"/>
        <v/>
      </c>
      <c r="P1973" s="25" t="str">
        <f t="shared" ca="1" si="317"/>
        <v/>
      </c>
      <c r="Q1973" s="25" t="str">
        <f t="shared" ca="1" si="317"/>
        <v/>
      </c>
      <c r="R1973" s="25" t="str">
        <f t="shared" ca="1" si="316"/>
        <v/>
      </c>
      <c r="S1973" s="25" t="str">
        <f t="shared" ca="1" si="316"/>
        <v/>
      </c>
      <c r="T1973" s="25" t="str">
        <f t="shared" ca="1" si="316"/>
        <v/>
      </c>
      <c r="U1973" s="25" t="str">
        <f t="shared" ca="1" si="316"/>
        <v/>
      </c>
    </row>
    <row r="1974" spans="1:21" ht="13.5" customHeight="1">
      <c r="A1974" s="20" t="str">
        <f t="shared" ca="1" si="315"/>
        <v>Amaryllis</v>
      </c>
      <c r="B1974" s="20" t="str">
        <f t="shared" ca="1" si="317"/>
        <v>9d36f642-9330-46af-812d-29ea8e45147c</v>
      </c>
      <c r="C1974" s="20" t="str">
        <f t="shared" ca="1" si="317"/>
        <v>Sorc</v>
      </c>
      <c r="D1974" s="20" t="str">
        <f t="shared" ca="1" si="317"/>
        <v>B</v>
      </c>
      <c r="E1974" s="20" t="str">
        <f t="shared" ca="1" si="317"/>
        <v>No</v>
      </c>
      <c r="F1974" s="20" t="str">
        <f t="shared" ca="1" si="317"/>
        <v>1</v>
      </c>
      <c r="G1974" s="20" t="str">
        <f t="shared" ca="1" si="317"/>
        <v>Character</v>
      </c>
      <c r="H1974" s="20" t="str">
        <f t="shared" ca="1" si="317"/>
        <v/>
      </c>
      <c r="I1974" s="20" t="str">
        <f t="shared" ca="1" si="317"/>
        <v>Front</v>
      </c>
      <c r="J1974" s="20" t="str">
        <f t="shared" ca="1" si="317"/>
        <v/>
      </c>
      <c r="K1974" s="20" t="str">
        <f t="shared" ca="1" si="317"/>
        <v/>
      </c>
      <c r="L1974" s="20" t="str">
        <f t="shared" ca="1" si="317"/>
        <v/>
      </c>
      <c r="M1974" s="20" t="str">
        <f t="shared" ca="1" si="317"/>
        <v/>
      </c>
      <c r="N1974" s="20" t="str">
        <f t="shared" ca="1" si="317"/>
        <v/>
      </c>
      <c r="O1974" s="20" t="str">
        <f t="shared" ca="1" si="317"/>
        <v/>
      </c>
      <c r="P1974" s="25" t="str">
        <f t="shared" ca="1" si="317"/>
        <v/>
      </c>
      <c r="Q1974" s="25" t="str">
        <f t="shared" ca="1" si="317"/>
        <v/>
      </c>
      <c r="R1974" s="25" t="str">
        <f t="shared" ca="1" si="316"/>
        <v/>
      </c>
      <c r="S1974" s="25" t="str">
        <f t="shared" ca="1" si="316"/>
        <v/>
      </c>
      <c r="T1974" s="25" t="str">
        <f t="shared" ca="1" si="316"/>
        <v/>
      </c>
      <c r="U1974" s="25" t="str">
        <f t="shared" ca="1" si="316"/>
        <v/>
      </c>
    </row>
    <row r="1975" spans="1:21" ht="13.5" customHeight="1">
      <c r="A1975" s="20" t="str">
        <f t="shared" ca="1" si="315"/>
        <v>Amaryllis</v>
      </c>
      <c r="B1975" s="20" t="str">
        <f t="shared" ca="1" si="317"/>
        <v>d026fa46-7f9a-410d-a323-10739423e428</v>
      </c>
      <c r="C1975" s="20" t="str">
        <f t="shared" ca="1" si="317"/>
        <v>Sorc</v>
      </c>
      <c r="D1975" s="20" t="str">
        <f t="shared" ca="1" si="317"/>
        <v>B</v>
      </c>
      <c r="E1975" s="20" t="str">
        <f t="shared" ca="1" si="317"/>
        <v>No</v>
      </c>
      <c r="F1975" s="20" t="str">
        <f t="shared" ca="1" si="317"/>
        <v>1</v>
      </c>
      <c r="G1975" s="20" t="str">
        <f t="shared" ca="1" si="317"/>
        <v>Character</v>
      </c>
      <c r="H1975" s="20" t="str">
        <f t="shared" ca="1" si="317"/>
        <v/>
      </c>
      <c r="I1975" s="20" t="str">
        <f t="shared" ca="1" si="317"/>
        <v>Back</v>
      </c>
      <c r="J1975" s="20" t="str">
        <f t="shared" ca="1" si="317"/>
        <v/>
      </c>
      <c r="K1975" s="20" t="str">
        <f t="shared" ca="1" si="317"/>
        <v/>
      </c>
      <c r="L1975" s="20" t="str">
        <f t="shared" ca="1" si="317"/>
        <v/>
      </c>
      <c r="M1975" s="20" t="str">
        <f t="shared" ca="1" si="317"/>
        <v/>
      </c>
      <c r="N1975" s="20" t="str">
        <f t="shared" ca="1" si="317"/>
        <v/>
      </c>
      <c r="O1975" s="20" t="str">
        <f t="shared" ca="1" si="317"/>
        <v/>
      </c>
      <c r="P1975" s="25" t="str">
        <f t="shared" ca="1" si="317"/>
        <v/>
      </c>
      <c r="Q1975" s="25" t="str">
        <f t="shared" ca="1" si="317"/>
        <v/>
      </c>
      <c r="R1975" s="25" t="str">
        <f t="shared" ca="1" si="316"/>
        <v/>
      </c>
      <c r="S1975" s="25" t="str">
        <f t="shared" ca="1" si="316"/>
        <v/>
      </c>
      <c r="T1975" s="25" t="str">
        <f t="shared" ca="1" si="316"/>
        <v/>
      </c>
      <c r="U1975" s="25" t="str">
        <f t="shared" ca="1" si="316"/>
        <v/>
      </c>
    </row>
    <row r="1976" spans="1:21" ht="13.5" customHeight="1">
      <c r="A1976" s="20" t="str">
        <f t="shared" ca="1" si="315"/>
        <v>Amaryllis (Primalist)</v>
      </c>
      <c r="B1976" s="20" t="str">
        <f t="shared" ca="1" si="317"/>
        <v>b887447b-e2b9-4356-b1ab-99e65fc7e1c3</v>
      </c>
      <c r="C1976" s="20" t="str">
        <f t="shared" ca="1" si="317"/>
        <v>Sorc</v>
      </c>
      <c r="D1976" s="20" t="str">
        <f t="shared" ca="1" si="317"/>
        <v>B</v>
      </c>
      <c r="E1976" s="20" t="str">
        <f t="shared" ca="1" si="317"/>
        <v>No</v>
      </c>
      <c r="F1976" s="20" t="str">
        <f t="shared" ca="1" si="317"/>
        <v>1</v>
      </c>
      <c r="G1976" s="20" t="str">
        <f t="shared" ca="1" si="317"/>
        <v>Character</v>
      </c>
      <c r="H1976" s="20" t="str">
        <f t="shared" ca="1" si="317"/>
        <v>Role</v>
      </c>
      <c r="I1976" s="20" t="str">
        <f t="shared" ca="1" si="317"/>
        <v>Front</v>
      </c>
      <c r="J1976" s="20" t="str">
        <f t="shared" ca="1" si="317"/>
        <v/>
      </c>
      <c r="K1976" s="20" t="str">
        <f t="shared" ca="1" si="317"/>
        <v/>
      </c>
      <c r="L1976" s="20" t="str">
        <f t="shared" ca="1" si="317"/>
        <v/>
      </c>
      <c r="M1976" s="20" t="str">
        <f t="shared" ca="1" si="317"/>
        <v/>
      </c>
      <c r="N1976" s="20" t="str">
        <f t="shared" ca="1" si="317"/>
        <v/>
      </c>
      <c r="O1976" s="20" t="str">
        <f t="shared" ca="1" si="317"/>
        <v/>
      </c>
      <c r="P1976" s="25" t="str">
        <f t="shared" ca="1" si="317"/>
        <v/>
      </c>
      <c r="Q1976" s="25" t="str">
        <f t="shared" ca="1" si="317"/>
        <v/>
      </c>
      <c r="R1976" s="25" t="str">
        <f t="shared" ca="1" si="316"/>
        <v/>
      </c>
      <c r="S1976" s="25" t="str">
        <f t="shared" ca="1" si="316"/>
        <v/>
      </c>
      <c r="T1976" s="25" t="str">
        <f t="shared" ca="1" si="316"/>
        <v/>
      </c>
      <c r="U1976" s="25" t="str">
        <f t="shared" ca="1" si="316"/>
        <v/>
      </c>
    </row>
    <row r="1977" spans="1:21" ht="13.5" customHeight="1">
      <c r="A1977" s="20" t="str">
        <f t="shared" ca="1" si="315"/>
        <v>Amaryllis (Luckstealer)</v>
      </c>
      <c r="B1977" s="20" t="str">
        <f t="shared" ca="1" si="317"/>
        <v>8a8c6511-446b-488f-b053-e9752c3cb5c3</v>
      </c>
      <c r="C1977" s="20" t="str">
        <f t="shared" ca="1" si="317"/>
        <v>Sorc</v>
      </c>
      <c r="D1977" s="20" t="str">
        <f t="shared" ca="1" si="317"/>
        <v>B</v>
      </c>
      <c r="E1977" s="20" t="str">
        <f t="shared" ca="1" si="317"/>
        <v>No</v>
      </c>
      <c r="F1977" s="20" t="str">
        <f t="shared" ca="1" si="317"/>
        <v>1</v>
      </c>
      <c r="G1977" s="20" t="str">
        <f t="shared" ca="1" si="317"/>
        <v>Character</v>
      </c>
      <c r="H1977" s="20" t="str">
        <f t="shared" ca="1" si="317"/>
        <v>Role</v>
      </c>
      <c r="I1977" s="20" t="str">
        <f t="shared" ca="1" si="317"/>
        <v>Back</v>
      </c>
      <c r="J1977" s="20" t="str">
        <f t="shared" ca="1" si="317"/>
        <v/>
      </c>
      <c r="K1977" s="20" t="str">
        <f t="shared" ca="1" si="317"/>
        <v/>
      </c>
      <c r="L1977" s="20" t="str">
        <f t="shared" ca="1" si="317"/>
        <v/>
      </c>
      <c r="M1977" s="20" t="str">
        <f t="shared" ca="1" si="317"/>
        <v/>
      </c>
      <c r="N1977" s="20" t="str">
        <f t="shared" ca="1" si="317"/>
        <v/>
      </c>
      <c r="O1977" s="20" t="str">
        <f t="shared" ca="1" si="317"/>
        <v/>
      </c>
      <c r="P1977" s="25" t="str">
        <f t="shared" ca="1" si="317"/>
        <v/>
      </c>
      <c r="Q1977" s="25" t="str">
        <f t="shared" ca="1" si="317"/>
        <v/>
      </c>
      <c r="R1977" s="25" t="str">
        <f t="shared" ca="1" si="316"/>
        <v/>
      </c>
      <c r="S1977" s="25" t="str">
        <f t="shared" ca="1" si="316"/>
        <v/>
      </c>
      <c r="T1977" s="25" t="str">
        <f t="shared" ca="1" si="316"/>
        <v/>
      </c>
      <c r="U1977" s="25" t="str">
        <f t="shared" ca="1" si="316"/>
        <v/>
      </c>
    </row>
    <row r="1978" spans="1:21" ht="13.5" customHeight="1">
      <c r="A1978" s="20" t="str">
        <f t="shared" ca="1" si="315"/>
        <v>Qualzar</v>
      </c>
      <c r="B1978" s="20" t="str">
        <f t="shared" ref="B1978:O1978" ca="1" si="318">IF(INDIRECT(ADDRESS(ROW(),COLUMN(),,,"Details"))="","",SUBSTITUTE(SUBSTITUTE(INDIRECT(ADDRESS(ROW(),COLUMN(),,,"Details")),"
","&amp;#10;"),"""","&amp;quot;"))</f>
        <v>9ef0a1e5-9470-4592-a6ae-4d1f8be39746</v>
      </c>
      <c r="C1978" s="20" t="str">
        <f t="shared" ca="1" si="318"/>
        <v>Sorc</v>
      </c>
      <c r="D1978" s="20" t="str">
        <f t="shared" ca="1" si="318"/>
        <v>B</v>
      </c>
      <c r="E1978" s="20" t="str">
        <f t="shared" ca="1" si="318"/>
        <v>No</v>
      </c>
      <c r="F1978" s="20" t="str">
        <f t="shared" ca="1" si="318"/>
        <v>1</v>
      </c>
      <c r="G1978" s="20" t="str">
        <f t="shared" ca="1" si="318"/>
        <v>Character</v>
      </c>
      <c r="H1978" s="20" t="str">
        <f t="shared" ca="1" si="318"/>
        <v/>
      </c>
      <c r="I1978" s="20" t="str">
        <f t="shared" ca="1" si="318"/>
        <v>Front</v>
      </c>
      <c r="J1978" s="20" t="str">
        <f t="shared" ca="1" si="318"/>
        <v/>
      </c>
      <c r="K1978" s="20" t="str">
        <f t="shared" ca="1" si="318"/>
        <v/>
      </c>
      <c r="L1978" s="20" t="str">
        <f t="shared" ca="1" si="318"/>
        <v/>
      </c>
      <c r="M1978" s="20" t="str">
        <f t="shared" ca="1" si="318"/>
        <v/>
      </c>
      <c r="N1978" s="20" t="str">
        <f t="shared" ca="1" si="318"/>
        <v/>
      </c>
      <c r="O1978" s="20" t="str">
        <f t="shared" ca="1" si="318"/>
        <v/>
      </c>
      <c r="P1978" s="25" t="str">
        <f t="shared" ref="B1978:Q1994" ca="1" si="319">IF(INDIRECT(ADDRESS(ROW(),COLUMN(),,,"Details"))="","",SUBSTITUTE(SUBSTITUTE(INDIRECT(ADDRESS(ROW(),COLUMN(),,,"Details")),"
","&amp;#10;"),"""","&amp;quot;"))</f>
        <v/>
      </c>
      <c r="Q1978" s="25" t="str">
        <f t="shared" ca="1" si="319"/>
        <v/>
      </c>
      <c r="R1978" s="25" t="str">
        <f t="shared" ca="1" si="316"/>
        <v/>
      </c>
      <c r="S1978" s="25" t="str">
        <f t="shared" ca="1" si="316"/>
        <v/>
      </c>
      <c r="T1978" s="25" t="str">
        <f t="shared" ca="1" si="316"/>
        <v/>
      </c>
      <c r="U1978" s="25" t="str">
        <f t="shared" ca="1" si="316"/>
        <v/>
      </c>
    </row>
    <row r="1979" spans="1:21" ht="13.5" customHeight="1">
      <c r="A1979" s="20" t="str">
        <f t="shared" ca="1" si="315"/>
        <v>Qualzar</v>
      </c>
      <c r="B1979" s="20" t="str">
        <f t="shared" ca="1" si="319"/>
        <v>5e642e0c-d613-4381-9601-44e1c32d0ecf</v>
      </c>
      <c r="C1979" s="20" t="str">
        <f t="shared" ca="1" si="319"/>
        <v>Sorc</v>
      </c>
      <c r="D1979" s="20" t="str">
        <f t="shared" ca="1" si="319"/>
        <v>B</v>
      </c>
      <c r="E1979" s="20" t="str">
        <f t="shared" ca="1" si="319"/>
        <v>No</v>
      </c>
      <c r="F1979" s="20" t="str">
        <f t="shared" ca="1" si="319"/>
        <v>1</v>
      </c>
      <c r="G1979" s="20" t="str">
        <f t="shared" ca="1" si="319"/>
        <v>Character</v>
      </c>
      <c r="H1979" s="20" t="str">
        <f t="shared" ca="1" si="319"/>
        <v/>
      </c>
      <c r="I1979" s="20" t="str">
        <f t="shared" ca="1" si="319"/>
        <v>Back</v>
      </c>
      <c r="J1979" s="20" t="str">
        <f t="shared" ca="1" si="319"/>
        <v/>
      </c>
      <c r="K1979" s="20" t="str">
        <f t="shared" ca="1" si="319"/>
        <v/>
      </c>
      <c r="L1979" s="20" t="str">
        <f t="shared" ca="1" si="319"/>
        <v/>
      </c>
      <c r="M1979" s="20" t="str">
        <f t="shared" ca="1" si="319"/>
        <v/>
      </c>
      <c r="N1979" s="20" t="str">
        <f t="shared" ca="1" si="319"/>
        <v/>
      </c>
      <c r="O1979" s="20" t="str">
        <f t="shared" ca="1" si="319"/>
        <v/>
      </c>
      <c r="P1979" s="25" t="str">
        <f t="shared" ca="1" si="319"/>
        <v/>
      </c>
      <c r="Q1979" s="25" t="str">
        <f t="shared" ca="1" si="319"/>
        <v/>
      </c>
      <c r="R1979" s="25" t="str">
        <f t="shared" ca="1" si="316"/>
        <v/>
      </c>
      <c r="S1979" s="25" t="str">
        <f t="shared" ca="1" si="316"/>
        <v/>
      </c>
      <c r="T1979" s="25" t="str">
        <f t="shared" ca="1" si="316"/>
        <v/>
      </c>
      <c r="U1979" s="25" t="str">
        <f t="shared" ca="1" si="316"/>
        <v/>
      </c>
    </row>
    <row r="1980" spans="1:21" ht="13.5" customHeight="1">
      <c r="A1980" s="20" t="str">
        <f t="shared" ca="1" si="315"/>
        <v>Qualzar (Impeller)</v>
      </c>
      <c r="B1980" s="20" t="str">
        <f t="shared" ca="1" si="319"/>
        <v>df2038e9-22a7-459c-87d9-d8a4544dfa58</v>
      </c>
      <c r="C1980" s="20" t="str">
        <f t="shared" ca="1" si="319"/>
        <v>Sorc</v>
      </c>
      <c r="D1980" s="20" t="str">
        <f t="shared" ca="1" si="319"/>
        <v>B</v>
      </c>
      <c r="E1980" s="20" t="str">
        <f t="shared" ca="1" si="319"/>
        <v>No</v>
      </c>
      <c r="F1980" s="20" t="str">
        <f t="shared" ca="1" si="319"/>
        <v>1</v>
      </c>
      <c r="G1980" s="20" t="str">
        <f t="shared" ca="1" si="319"/>
        <v>Character</v>
      </c>
      <c r="H1980" s="20" t="str">
        <f t="shared" ca="1" si="319"/>
        <v>Role</v>
      </c>
      <c r="I1980" s="20" t="str">
        <f t="shared" ca="1" si="319"/>
        <v>Front</v>
      </c>
      <c r="J1980" s="20" t="str">
        <f t="shared" ca="1" si="319"/>
        <v/>
      </c>
      <c r="K1980" s="20" t="str">
        <f t="shared" ca="1" si="319"/>
        <v/>
      </c>
      <c r="L1980" s="20" t="str">
        <f t="shared" ca="1" si="319"/>
        <v/>
      </c>
      <c r="M1980" s="20" t="str">
        <f t="shared" ca="1" si="319"/>
        <v/>
      </c>
      <c r="N1980" s="20" t="str">
        <f t="shared" ca="1" si="319"/>
        <v/>
      </c>
      <c r="O1980" s="20" t="str">
        <f t="shared" ca="1" si="319"/>
        <v/>
      </c>
      <c r="P1980" s="25" t="str">
        <f t="shared" ca="1" si="319"/>
        <v/>
      </c>
      <c r="Q1980" s="25" t="str">
        <f t="shared" ca="1" si="319"/>
        <v/>
      </c>
      <c r="R1980" s="25" t="str">
        <f t="shared" ca="1" si="316"/>
        <v/>
      </c>
      <c r="S1980" s="25" t="str">
        <f t="shared" ca="1" si="316"/>
        <v/>
      </c>
      <c r="T1980" s="25" t="str">
        <f t="shared" ca="1" si="316"/>
        <v/>
      </c>
      <c r="U1980" s="25" t="str">
        <f t="shared" ca="1" si="316"/>
        <v/>
      </c>
    </row>
    <row r="1981" spans="1:21" ht="13.5" customHeight="1">
      <c r="A1981" s="20" t="str">
        <f t="shared" ca="1" si="315"/>
        <v>Qualzar (Mesmerist)</v>
      </c>
      <c r="B1981" s="20" t="str">
        <f t="shared" ca="1" si="319"/>
        <v>2cfcd7b9-63a1-4159-be61-dde9f3fca668</v>
      </c>
      <c r="C1981" s="20" t="str">
        <f t="shared" ca="1" si="319"/>
        <v>Sorc</v>
      </c>
      <c r="D1981" s="20" t="str">
        <f t="shared" ca="1" si="319"/>
        <v>B</v>
      </c>
      <c r="E1981" s="20" t="str">
        <f t="shared" ca="1" si="319"/>
        <v>No</v>
      </c>
      <c r="F1981" s="20" t="str">
        <f t="shared" ca="1" si="319"/>
        <v>1</v>
      </c>
      <c r="G1981" s="20" t="str">
        <f t="shared" ca="1" si="319"/>
        <v>Character</v>
      </c>
      <c r="H1981" s="20" t="str">
        <f t="shared" ca="1" si="319"/>
        <v>Role</v>
      </c>
      <c r="I1981" s="20" t="str">
        <f t="shared" ca="1" si="319"/>
        <v>Back</v>
      </c>
      <c r="J1981" s="20" t="str">
        <f t="shared" ca="1" si="319"/>
        <v/>
      </c>
      <c r="K1981" s="20" t="str">
        <f t="shared" ca="1" si="319"/>
        <v/>
      </c>
      <c r="L1981" s="20" t="str">
        <f t="shared" ca="1" si="319"/>
        <v/>
      </c>
      <c r="M1981" s="20" t="str">
        <f t="shared" ca="1" si="319"/>
        <v/>
      </c>
      <c r="N1981" s="20" t="str">
        <f t="shared" ca="1" si="319"/>
        <v/>
      </c>
      <c r="O1981" s="20" t="str">
        <f t="shared" ca="1" si="319"/>
        <v/>
      </c>
      <c r="P1981" s="25" t="str">
        <f t="shared" ca="1" si="319"/>
        <v/>
      </c>
      <c r="Q1981" s="25" t="str">
        <f t="shared" ca="1" si="319"/>
        <v/>
      </c>
      <c r="R1981" s="25" t="str">
        <f t="shared" ca="1" si="316"/>
        <v/>
      </c>
      <c r="S1981" s="25" t="str">
        <f t="shared" ca="1" si="316"/>
        <v/>
      </c>
      <c r="T1981" s="25" t="str">
        <f t="shared" ca="1" si="316"/>
        <v/>
      </c>
      <c r="U1981" s="25" t="str">
        <f t="shared" ca="1" si="316"/>
        <v/>
      </c>
    </row>
    <row r="1982" spans="1:21" ht="13.5" customHeight="1">
      <c r="A1982" s="20" t="str">
        <f t="shared" ca="1" si="315"/>
        <v>Seoni</v>
      </c>
      <c r="B1982" s="20" t="str">
        <f t="shared" ca="1" si="319"/>
        <v>e3afcf51-b55e-46a1-b245-26dfcaf23354</v>
      </c>
      <c r="C1982" s="20" t="str">
        <f t="shared" ca="1" si="319"/>
        <v>Sorc</v>
      </c>
      <c r="D1982" s="20" t="str">
        <f t="shared" ca="1" si="319"/>
        <v>B</v>
      </c>
      <c r="E1982" s="20" t="str">
        <f t="shared" ca="1" si="319"/>
        <v>No</v>
      </c>
      <c r="F1982" s="20" t="str">
        <f t="shared" ca="1" si="319"/>
        <v>1</v>
      </c>
      <c r="G1982" s="20" t="str">
        <f t="shared" ca="1" si="319"/>
        <v>Character</v>
      </c>
      <c r="H1982" s="20" t="str">
        <f t="shared" ca="1" si="319"/>
        <v/>
      </c>
      <c r="I1982" s="20" t="str">
        <f t="shared" ca="1" si="319"/>
        <v>Front</v>
      </c>
      <c r="J1982" s="20" t="str">
        <f t="shared" ca="1" si="319"/>
        <v/>
      </c>
      <c r="K1982" s="20" t="str">
        <f t="shared" ca="1" si="319"/>
        <v/>
      </c>
      <c r="L1982" s="20" t="str">
        <f t="shared" ca="1" si="319"/>
        <v/>
      </c>
      <c r="M1982" s="20" t="str">
        <f t="shared" ca="1" si="319"/>
        <v/>
      </c>
      <c r="N1982" s="20" t="str">
        <f t="shared" ca="1" si="319"/>
        <v/>
      </c>
      <c r="O1982" s="20" t="str">
        <f t="shared" ca="1" si="319"/>
        <v/>
      </c>
      <c r="P1982" s="25" t="str">
        <f t="shared" ca="1" si="319"/>
        <v/>
      </c>
      <c r="Q1982" s="25" t="str">
        <f t="shared" ca="1" si="319"/>
        <v/>
      </c>
      <c r="R1982" s="25" t="str">
        <f t="shared" ca="1" si="316"/>
        <v/>
      </c>
      <c r="S1982" s="25" t="str">
        <f t="shared" ca="1" si="316"/>
        <v/>
      </c>
      <c r="T1982" s="25" t="str">
        <f t="shared" ca="1" si="316"/>
        <v/>
      </c>
      <c r="U1982" s="25" t="str">
        <f t="shared" ca="1" si="316"/>
        <v/>
      </c>
    </row>
    <row r="1983" spans="1:21" ht="13.5" customHeight="1">
      <c r="A1983" s="20" t="str">
        <f t="shared" ca="1" si="315"/>
        <v>Seoni</v>
      </c>
      <c r="B1983" s="20" t="str">
        <f t="shared" ca="1" si="319"/>
        <v>88be53fe-f60e-4adf-a543-004dc1cf7e79</v>
      </c>
      <c r="C1983" s="20" t="str">
        <f t="shared" ca="1" si="319"/>
        <v>Sorc</v>
      </c>
      <c r="D1983" s="20" t="str">
        <f t="shared" ca="1" si="319"/>
        <v>B</v>
      </c>
      <c r="E1983" s="20" t="str">
        <f t="shared" ca="1" si="319"/>
        <v>No</v>
      </c>
      <c r="F1983" s="20" t="str">
        <f t="shared" ca="1" si="319"/>
        <v>1</v>
      </c>
      <c r="G1983" s="20" t="str">
        <f t="shared" ca="1" si="319"/>
        <v>Character</v>
      </c>
      <c r="H1983" s="20" t="str">
        <f t="shared" ca="1" si="319"/>
        <v/>
      </c>
      <c r="I1983" s="20" t="str">
        <f t="shared" ca="1" si="319"/>
        <v>Back</v>
      </c>
      <c r="J1983" s="20" t="str">
        <f t="shared" ca="1" si="319"/>
        <v/>
      </c>
      <c r="K1983" s="20" t="str">
        <f t="shared" ca="1" si="319"/>
        <v/>
      </c>
      <c r="L1983" s="20" t="str">
        <f t="shared" ca="1" si="319"/>
        <v/>
      </c>
      <c r="M1983" s="20" t="str">
        <f t="shared" ca="1" si="319"/>
        <v/>
      </c>
      <c r="N1983" s="20" t="str">
        <f t="shared" ca="1" si="319"/>
        <v/>
      </c>
      <c r="O1983" s="20" t="str">
        <f t="shared" ca="1" si="319"/>
        <v/>
      </c>
      <c r="P1983" s="25" t="str">
        <f t="shared" ca="1" si="319"/>
        <v/>
      </c>
      <c r="Q1983" s="25" t="str">
        <f t="shared" ca="1" si="319"/>
        <v/>
      </c>
      <c r="R1983" s="25" t="str">
        <f t="shared" ca="1" si="316"/>
        <v/>
      </c>
      <c r="S1983" s="25" t="str">
        <f t="shared" ca="1" si="316"/>
        <v/>
      </c>
      <c r="T1983" s="25" t="str">
        <f t="shared" ca="1" si="316"/>
        <v/>
      </c>
      <c r="U1983" s="25" t="str">
        <f t="shared" ca="1" si="316"/>
        <v/>
      </c>
    </row>
    <row r="1984" spans="1:21" ht="13.5" customHeight="1">
      <c r="A1984" s="20" t="str">
        <f t="shared" ca="1" si="315"/>
        <v>Seoni (Dragon Initiate)</v>
      </c>
      <c r="B1984" s="20" t="str">
        <f t="shared" ca="1" si="319"/>
        <v>2fabef58-6af8-41f7-976e-b6cb0c6b4603</v>
      </c>
      <c r="C1984" s="20" t="str">
        <f t="shared" ca="1" si="319"/>
        <v>Sorc</v>
      </c>
      <c r="D1984" s="20" t="str">
        <f t="shared" ca="1" si="319"/>
        <v>B</v>
      </c>
      <c r="E1984" s="20" t="str">
        <f t="shared" ca="1" si="319"/>
        <v>No</v>
      </c>
      <c r="F1984" s="20" t="str">
        <f t="shared" ca="1" si="319"/>
        <v>1</v>
      </c>
      <c r="G1984" s="20" t="str">
        <f t="shared" ca="1" si="319"/>
        <v>Character</v>
      </c>
      <c r="H1984" s="20" t="str">
        <f t="shared" ca="1" si="319"/>
        <v>Role</v>
      </c>
      <c r="I1984" s="20" t="str">
        <f t="shared" ca="1" si="319"/>
        <v>Front</v>
      </c>
      <c r="J1984" s="20" t="str">
        <f t="shared" ca="1" si="319"/>
        <v/>
      </c>
      <c r="K1984" s="20" t="str">
        <f t="shared" ca="1" si="319"/>
        <v/>
      </c>
      <c r="L1984" s="20" t="str">
        <f t="shared" ca="1" si="319"/>
        <v/>
      </c>
      <c r="M1984" s="20" t="str">
        <f t="shared" ca="1" si="319"/>
        <v/>
      </c>
      <c r="N1984" s="20" t="str">
        <f t="shared" ca="1" si="319"/>
        <v/>
      </c>
      <c r="O1984" s="20" t="str">
        <f t="shared" ca="1" si="319"/>
        <v/>
      </c>
      <c r="P1984" s="25" t="str">
        <f t="shared" ca="1" si="319"/>
        <v/>
      </c>
      <c r="Q1984" s="25" t="str">
        <f t="shared" ca="1" si="319"/>
        <v/>
      </c>
      <c r="R1984" s="25" t="str">
        <f t="shared" ca="1" si="316"/>
        <v/>
      </c>
      <c r="S1984" s="25" t="str">
        <f t="shared" ca="1" si="316"/>
        <v/>
      </c>
      <c r="T1984" s="25" t="str">
        <f t="shared" ca="1" si="316"/>
        <v/>
      </c>
      <c r="U1984" s="25" t="str">
        <f t="shared" ca="1" si="316"/>
        <v/>
      </c>
    </row>
    <row r="1985" spans="1:21" ht="13.5" customHeight="1">
      <c r="A1985" s="20" t="str">
        <f t="shared" ca="1" si="315"/>
        <v>Seoni (Tattooed Mystic)</v>
      </c>
      <c r="B1985" s="20" t="str">
        <f t="shared" ca="1" si="319"/>
        <v>93b226d0-fca4-49a4-940c-d9086539c0b4</v>
      </c>
      <c r="C1985" s="20" t="str">
        <f t="shared" ca="1" si="319"/>
        <v>Sorc</v>
      </c>
      <c r="D1985" s="20" t="str">
        <f t="shared" ca="1" si="319"/>
        <v>B</v>
      </c>
      <c r="E1985" s="20" t="str">
        <f t="shared" ca="1" si="319"/>
        <v>No</v>
      </c>
      <c r="F1985" s="20" t="str">
        <f t="shared" ca="1" si="319"/>
        <v>1</v>
      </c>
      <c r="G1985" s="20" t="str">
        <f t="shared" ca="1" si="319"/>
        <v>Character</v>
      </c>
      <c r="H1985" s="20" t="str">
        <f t="shared" ca="1" si="319"/>
        <v>Role</v>
      </c>
      <c r="I1985" s="20" t="str">
        <f t="shared" ca="1" si="319"/>
        <v>Back</v>
      </c>
      <c r="J1985" s="20" t="str">
        <f t="shared" ca="1" si="319"/>
        <v/>
      </c>
      <c r="K1985" s="20" t="str">
        <f t="shared" ca="1" si="319"/>
        <v/>
      </c>
      <c r="L1985" s="20" t="str">
        <f t="shared" ca="1" si="319"/>
        <v/>
      </c>
      <c r="M1985" s="20" t="str">
        <f t="shared" ca="1" si="319"/>
        <v/>
      </c>
      <c r="N1985" s="20" t="str">
        <f t="shared" ca="1" si="319"/>
        <v/>
      </c>
      <c r="O1985" s="20" t="str">
        <f t="shared" ca="1" si="319"/>
        <v/>
      </c>
      <c r="P1985" s="25" t="str">
        <f t="shared" ca="1" si="319"/>
        <v/>
      </c>
      <c r="Q1985" s="25" t="str">
        <f t="shared" ca="1" si="319"/>
        <v/>
      </c>
      <c r="R1985" s="25" t="str">
        <f t="shared" ca="1" si="316"/>
        <v/>
      </c>
      <c r="S1985" s="25" t="str">
        <f t="shared" ca="1" si="316"/>
        <v/>
      </c>
      <c r="T1985" s="25" t="str">
        <f t="shared" ca="1" si="316"/>
        <v/>
      </c>
      <c r="U1985" s="25" t="str">
        <f t="shared" ca="1" si="316"/>
        <v/>
      </c>
    </row>
    <row r="1986" spans="1:21" ht="13.5" customHeight="1">
      <c r="A1986" s="20" t="str">
        <f t="shared" ca="1" si="315"/>
        <v>Valendron</v>
      </c>
      <c r="B1986" s="20" t="str">
        <f t="shared" ca="1" si="319"/>
        <v>1eb5e0de-0d48-4bb7-98ca-1b24dd60da29</v>
      </c>
      <c r="C1986" s="20" t="str">
        <f t="shared" ca="1" si="319"/>
        <v>Sorc</v>
      </c>
      <c r="D1986" s="20" t="str">
        <f t="shared" ca="1" si="319"/>
        <v>B</v>
      </c>
      <c r="E1986" s="20" t="str">
        <f t="shared" ca="1" si="319"/>
        <v>No</v>
      </c>
      <c r="F1986" s="20" t="str">
        <f t="shared" ca="1" si="319"/>
        <v>1</v>
      </c>
      <c r="G1986" s="20" t="str">
        <f t="shared" ca="1" si="319"/>
        <v>Character</v>
      </c>
      <c r="H1986" s="20" t="str">
        <f t="shared" ca="1" si="319"/>
        <v/>
      </c>
      <c r="I1986" s="20" t="str">
        <f t="shared" ca="1" si="319"/>
        <v>Front</v>
      </c>
      <c r="J1986" s="20" t="str">
        <f t="shared" ca="1" si="319"/>
        <v/>
      </c>
      <c r="K1986" s="20" t="str">
        <f t="shared" ca="1" si="319"/>
        <v/>
      </c>
      <c r="L1986" s="20" t="str">
        <f t="shared" ca="1" si="319"/>
        <v/>
      </c>
      <c r="M1986" s="20" t="str">
        <f t="shared" ca="1" si="319"/>
        <v/>
      </c>
      <c r="N1986" s="20" t="str">
        <f t="shared" ca="1" si="319"/>
        <v/>
      </c>
      <c r="O1986" s="20" t="str">
        <f t="shared" ca="1" si="319"/>
        <v/>
      </c>
      <c r="P1986" s="25" t="str">
        <f t="shared" ca="1" si="319"/>
        <v/>
      </c>
      <c r="Q1986" s="25" t="str">
        <f t="shared" ca="1" si="319"/>
        <v/>
      </c>
      <c r="R1986" s="25" t="str">
        <f t="shared" ca="1" si="316"/>
        <v/>
      </c>
      <c r="S1986" s="25" t="str">
        <f t="shared" ca="1" si="316"/>
        <v/>
      </c>
      <c r="T1986" s="25" t="str">
        <f t="shared" ca="1" si="316"/>
        <v/>
      </c>
      <c r="U1986" s="25" t="str">
        <f t="shared" ca="1" si="316"/>
        <v/>
      </c>
    </row>
    <row r="1987" spans="1:21" ht="13.5" customHeight="1">
      <c r="A1987" s="20" t="str">
        <f t="shared" ca="1" si="315"/>
        <v>Valendron</v>
      </c>
      <c r="B1987" s="20" t="str">
        <f t="shared" ca="1" si="319"/>
        <v>1e167355-8420-4d45-8d92-0623b8ec9a8b</v>
      </c>
      <c r="C1987" s="20" t="str">
        <f t="shared" ca="1" si="319"/>
        <v>Sorc</v>
      </c>
      <c r="D1987" s="20" t="str">
        <f t="shared" ca="1" si="319"/>
        <v>B</v>
      </c>
      <c r="E1987" s="20" t="str">
        <f t="shared" ca="1" si="319"/>
        <v>No</v>
      </c>
      <c r="F1987" s="20" t="str">
        <f t="shared" ca="1" si="319"/>
        <v>1</v>
      </c>
      <c r="G1987" s="20" t="str">
        <f t="shared" ca="1" si="319"/>
        <v>Character</v>
      </c>
      <c r="H1987" s="20" t="str">
        <f t="shared" ca="1" si="319"/>
        <v/>
      </c>
      <c r="I1987" s="20" t="str">
        <f t="shared" ca="1" si="319"/>
        <v>Back</v>
      </c>
      <c r="J1987" s="20" t="str">
        <f t="shared" ca="1" si="319"/>
        <v/>
      </c>
      <c r="K1987" s="20" t="str">
        <f t="shared" ca="1" si="319"/>
        <v/>
      </c>
      <c r="L1987" s="20" t="str">
        <f t="shared" ca="1" si="319"/>
        <v/>
      </c>
      <c r="M1987" s="20" t="str">
        <f t="shared" ca="1" si="319"/>
        <v/>
      </c>
      <c r="N1987" s="20" t="str">
        <f t="shared" ca="1" si="319"/>
        <v/>
      </c>
      <c r="O1987" s="20" t="str">
        <f t="shared" ca="1" si="319"/>
        <v/>
      </c>
      <c r="P1987" s="25" t="str">
        <f t="shared" ca="1" si="319"/>
        <v/>
      </c>
      <c r="Q1987" s="25" t="str">
        <f t="shared" ca="1" si="319"/>
        <v/>
      </c>
      <c r="R1987" s="25" t="str">
        <f t="shared" ca="1" si="316"/>
        <v/>
      </c>
      <c r="S1987" s="25" t="str">
        <f t="shared" ca="1" si="316"/>
        <v/>
      </c>
      <c r="T1987" s="25" t="str">
        <f t="shared" ca="1" si="316"/>
        <v/>
      </c>
      <c r="U1987" s="25" t="str">
        <f t="shared" ca="1" si="316"/>
        <v/>
      </c>
    </row>
    <row r="1988" spans="1:21" ht="13.5" customHeight="1">
      <c r="A1988" s="20" t="str">
        <f t="shared" ca="1" si="315"/>
        <v>Valendron (Lightning Reaver)</v>
      </c>
      <c r="B1988" s="20" t="str">
        <f t="shared" ca="1" si="319"/>
        <v>fe6e6080-6fa2-4fb8-a583-4d2957b2aef8</v>
      </c>
      <c r="C1988" s="20" t="str">
        <f t="shared" ca="1" si="319"/>
        <v>Sorc</v>
      </c>
      <c r="D1988" s="20" t="str">
        <f t="shared" ca="1" si="319"/>
        <v>B</v>
      </c>
      <c r="E1988" s="20" t="str">
        <f t="shared" ca="1" si="319"/>
        <v>No</v>
      </c>
      <c r="F1988" s="20" t="str">
        <f t="shared" ca="1" si="319"/>
        <v>1</v>
      </c>
      <c r="G1988" s="20" t="str">
        <f t="shared" ca="1" si="319"/>
        <v>Character</v>
      </c>
      <c r="H1988" s="20" t="str">
        <f t="shared" ca="1" si="319"/>
        <v>Role</v>
      </c>
      <c r="I1988" s="20" t="str">
        <f t="shared" ca="1" si="319"/>
        <v>Front</v>
      </c>
      <c r="J1988" s="20" t="str">
        <f t="shared" ca="1" si="319"/>
        <v/>
      </c>
      <c r="K1988" s="20" t="str">
        <f t="shared" ca="1" si="319"/>
        <v/>
      </c>
      <c r="L1988" s="20" t="str">
        <f t="shared" ca="1" si="319"/>
        <v/>
      </c>
      <c r="M1988" s="20" t="str">
        <f t="shared" ca="1" si="319"/>
        <v/>
      </c>
      <c r="N1988" s="20" t="str">
        <f t="shared" ca="1" si="319"/>
        <v/>
      </c>
      <c r="O1988" s="20" t="str">
        <f t="shared" ca="1" si="319"/>
        <v/>
      </c>
      <c r="P1988" s="25" t="str">
        <f t="shared" ca="1" si="319"/>
        <v/>
      </c>
      <c r="Q1988" s="25" t="str">
        <f t="shared" ca="1" si="319"/>
        <v/>
      </c>
      <c r="R1988" s="25" t="str">
        <f t="shared" ca="1" si="316"/>
        <v/>
      </c>
      <c r="S1988" s="25" t="str">
        <f t="shared" ca="1" si="316"/>
        <v/>
      </c>
      <c r="T1988" s="25" t="str">
        <f t="shared" ca="1" si="316"/>
        <v/>
      </c>
      <c r="U1988" s="25" t="str">
        <f t="shared" ca="1" si="316"/>
        <v/>
      </c>
    </row>
    <row r="1989" spans="1:21" ht="13.5" customHeight="1">
      <c r="A1989" s="20" t="str">
        <f t="shared" ca="1" si="315"/>
        <v>Valendron (Wind Walker)</v>
      </c>
      <c r="B1989" s="20" t="str">
        <f t="shared" ca="1" si="319"/>
        <v>ee2e80e8-f7fc-40a6-9003-5b8513794824</v>
      </c>
      <c r="C1989" s="20" t="str">
        <f t="shared" ca="1" si="319"/>
        <v>Sorc</v>
      </c>
      <c r="D1989" s="20" t="str">
        <f t="shared" ca="1" si="319"/>
        <v>B</v>
      </c>
      <c r="E1989" s="20" t="str">
        <f t="shared" ca="1" si="319"/>
        <v>No</v>
      </c>
      <c r="F1989" s="20" t="str">
        <f t="shared" ca="1" si="319"/>
        <v>1</v>
      </c>
      <c r="G1989" s="20" t="str">
        <f t="shared" ca="1" si="319"/>
        <v>Character</v>
      </c>
      <c r="H1989" s="20" t="str">
        <f t="shared" ca="1" si="319"/>
        <v>Role</v>
      </c>
      <c r="I1989" s="20" t="str">
        <f t="shared" ca="1" si="319"/>
        <v>Back</v>
      </c>
      <c r="J1989" s="20" t="str">
        <f t="shared" ca="1" si="319"/>
        <v/>
      </c>
      <c r="K1989" s="20" t="str">
        <f t="shared" ca="1" si="319"/>
        <v/>
      </c>
      <c r="L1989" s="20" t="str">
        <f t="shared" ca="1" si="319"/>
        <v/>
      </c>
      <c r="M1989" s="20" t="str">
        <f t="shared" ca="1" si="319"/>
        <v/>
      </c>
      <c r="N1989" s="20" t="str">
        <f t="shared" ca="1" si="319"/>
        <v/>
      </c>
      <c r="O1989" s="20" t="str">
        <f t="shared" ca="1" si="319"/>
        <v/>
      </c>
      <c r="P1989" s="25" t="str">
        <f t="shared" ca="1" si="319"/>
        <v/>
      </c>
      <c r="Q1989" s="25" t="str">
        <f t="shared" ca="1" si="319"/>
        <v/>
      </c>
      <c r="R1989" s="25" t="str">
        <f t="shared" ca="1" si="316"/>
        <v/>
      </c>
      <c r="S1989" s="25" t="str">
        <f t="shared" ca="1" si="316"/>
        <v/>
      </c>
      <c r="T1989" s="25" t="str">
        <f t="shared" ca="1" si="316"/>
        <v/>
      </c>
      <c r="U1989" s="25" t="str">
        <f t="shared" ca="1" si="316"/>
        <v/>
      </c>
    </row>
    <row r="1990" spans="1:21" ht="13.5" customHeight="1">
      <c r="A1990" s="20" t="str">
        <f t="shared" ca="1" si="315"/>
        <v>Allying Dart +1</v>
      </c>
      <c r="B1990" s="20" t="str">
        <f t="shared" ca="1" si="319"/>
        <v>5ff85573-efc9-473e-9721-fd80cb95ec38</v>
      </c>
      <c r="C1990" s="20" t="str">
        <f t="shared" ca="1" si="319"/>
        <v>Sorc</v>
      </c>
      <c r="D1990" s="20" t="str">
        <f t="shared" ca="1" si="319"/>
        <v>B</v>
      </c>
      <c r="E1990" s="20" t="str">
        <f t="shared" ca="1" si="319"/>
        <v/>
      </c>
      <c r="F1990" s="20" t="str">
        <f t="shared" ca="1" si="319"/>
        <v/>
      </c>
      <c r="G1990" s="20" t="str">
        <f t="shared" ca="1" si="319"/>
        <v/>
      </c>
      <c r="H1990" s="20" t="str">
        <f t="shared" ca="1" si="319"/>
        <v/>
      </c>
      <c r="I1990" s="20" t="str">
        <f t="shared" ca="1" si="319"/>
        <v/>
      </c>
      <c r="J1990" s="20" t="str">
        <f t="shared" ca="1" si="319"/>
        <v/>
      </c>
      <c r="K1990" s="20" t="str">
        <f t="shared" ca="1" si="319"/>
        <v/>
      </c>
      <c r="L1990" s="20" t="str">
        <f t="shared" ca="1" si="319"/>
        <v/>
      </c>
      <c r="M1990" s="20" t="str">
        <f t="shared" ca="1" si="319"/>
        <v/>
      </c>
      <c r="N1990" s="20" t="str">
        <f t="shared" ca="1" si="319"/>
        <v/>
      </c>
      <c r="O1990" s="20" t="str">
        <f t="shared" ca="1" si="319"/>
        <v/>
      </c>
      <c r="P1990" s="25" t="str">
        <f t="shared" ca="1" si="319"/>
        <v/>
      </c>
      <c r="Q1990" s="25" t="str">
        <f t="shared" ca="1" si="319"/>
        <v/>
      </c>
      <c r="R1990" s="25" t="str">
        <f t="shared" ca="1" si="316"/>
        <v/>
      </c>
      <c r="S1990" s="25" t="str">
        <f t="shared" ca="1" si="316"/>
        <v/>
      </c>
      <c r="T1990" s="25" t="str">
        <f t="shared" ca="1" si="316"/>
        <v/>
      </c>
      <c r="U1990" s="25" t="str">
        <f t="shared" ca="1" si="316"/>
        <v/>
      </c>
    </row>
    <row r="1991" spans="1:21" ht="13.5" customHeight="1">
      <c r="A1991" s="20" t="str">
        <f t="shared" ca="1" si="315"/>
        <v>Dagger</v>
      </c>
      <c r="B1991" s="20" t="str">
        <f t="shared" ca="1" si="319"/>
        <v>620ce148-44d7-4fbf-874c-87a040833a23</v>
      </c>
      <c r="C1991" s="20" t="str">
        <f t="shared" ca="1" si="319"/>
        <v>Sorc</v>
      </c>
      <c r="D1991" s="20" t="str">
        <f t="shared" ca="1" si="319"/>
        <v>B</v>
      </c>
      <c r="E1991" s="20" t="str">
        <f t="shared" ca="1" si="319"/>
        <v/>
      </c>
      <c r="F1991" s="20" t="str">
        <f t="shared" ca="1" si="319"/>
        <v/>
      </c>
      <c r="G1991" s="20" t="str">
        <f t="shared" ca="1" si="319"/>
        <v/>
      </c>
      <c r="H1991" s="20" t="str">
        <f t="shared" ca="1" si="319"/>
        <v/>
      </c>
      <c r="I1991" s="20" t="str">
        <f t="shared" ca="1" si="319"/>
        <v/>
      </c>
      <c r="J1991" s="20" t="str">
        <f t="shared" ca="1" si="319"/>
        <v/>
      </c>
      <c r="K1991" s="20" t="str">
        <f t="shared" ca="1" si="319"/>
        <v/>
      </c>
      <c r="L1991" s="20" t="str">
        <f t="shared" ca="1" si="319"/>
        <v/>
      </c>
      <c r="M1991" s="20" t="str">
        <f t="shared" ca="1" si="319"/>
        <v/>
      </c>
      <c r="N1991" s="20" t="str">
        <f t="shared" ca="1" si="319"/>
        <v/>
      </c>
      <c r="O1991" s="20" t="str">
        <f t="shared" ca="1" si="319"/>
        <v/>
      </c>
      <c r="P1991" s="25" t="str">
        <f t="shared" ca="1" si="319"/>
        <v/>
      </c>
      <c r="Q1991" s="25" t="str">
        <f t="shared" ca="1" si="319"/>
        <v/>
      </c>
      <c r="R1991" s="25" t="str">
        <f t="shared" ca="1" si="316"/>
        <v/>
      </c>
      <c r="S1991" s="25" t="str">
        <f t="shared" ca="1" si="316"/>
        <v/>
      </c>
      <c r="T1991" s="25" t="str">
        <f t="shared" ca="1" si="316"/>
        <v/>
      </c>
      <c r="U1991" s="25" t="str">
        <f t="shared" ca="1" si="316"/>
        <v/>
      </c>
    </row>
    <row r="1992" spans="1:21" ht="13.5" customHeight="1">
      <c r="A1992" s="20" t="str">
        <f t="shared" ca="1" si="315"/>
        <v>Sling</v>
      </c>
      <c r="B1992" s="20" t="str">
        <f t="shared" ca="1" si="319"/>
        <v>0c702db8-526a-4590-8541-7392d80dce56</v>
      </c>
      <c r="C1992" s="20" t="str">
        <f t="shared" ca="1" si="319"/>
        <v>Sorc</v>
      </c>
      <c r="D1992" s="20" t="str">
        <f t="shared" ca="1" si="319"/>
        <v>B</v>
      </c>
      <c r="E1992" s="20" t="str">
        <f t="shared" ca="1" si="319"/>
        <v/>
      </c>
      <c r="F1992" s="20" t="str">
        <f t="shared" ca="1" si="319"/>
        <v/>
      </c>
      <c r="G1992" s="20" t="str">
        <f t="shared" ca="1" si="319"/>
        <v/>
      </c>
      <c r="H1992" s="20" t="str">
        <f t="shared" ca="1" si="319"/>
        <v/>
      </c>
      <c r="I1992" s="20" t="str">
        <f t="shared" ca="1" si="319"/>
        <v/>
      </c>
      <c r="J1992" s="20" t="str">
        <f t="shared" ca="1" si="319"/>
        <v/>
      </c>
      <c r="K1992" s="20" t="str">
        <f t="shared" ca="1" si="319"/>
        <v/>
      </c>
      <c r="L1992" s="20" t="str">
        <f t="shared" ca="1" si="319"/>
        <v/>
      </c>
      <c r="M1992" s="20" t="str">
        <f t="shared" ca="1" si="319"/>
        <v/>
      </c>
      <c r="N1992" s="20" t="str">
        <f t="shared" ca="1" si="319"/>
        <v/>
      </c>
      <c r="O1992" s="20" t="str">
        <f t="shared" ca="1" si="319"/>
        <v/>
      </c>
      <c r="P1992" s="25" t="str">
        <f t="shared" ca="1" si="319"/>
        <v/>
      </c>
      <c r="Q1992" s="25" t="str">
        <f t="shared" ca="1" si="319"/>
        <v/>
      </c>
      <c r="R1992" s="25" t="str">
        <f t="shared" ca="1" si="316"/>
        <v/>
      </c>
      <c r="S1992" s="25" t="str">
        <f t="shared" ca="1" si="316"/>
        <v/>
      </c>
      <c r="T1992" s="25" t="str">
        <f t="shared" ca="1" si="316"/>
        <v/>
      </c>
      <c r="U1992" s="25" t="str">
        <f t="shared" ca="1" si="316"/>
        <v/>
      </c>
    </row>
    <row r="1993" spans="1:21" ht="13.5" customHeight="1">
      <c r="A1993" s="20" t="str">
        <f t="shared" ca="1" si="315"/>
        <v>Frost Sling +1</v>
      </c>
      <c r="B1993" s="20" t="str">
        <f t="shared" ca="1" si="319"/>
        <v>f4f86d59-59f0-4da8-930a-2b2de36fb0ce</v>
      </c>
      <c r="C1993" s="20" t="str">
        <f t="shared" ca="1" si="319"/>
        <v>Sorc</v>
      </c>
      <c r="D1993" s="20" t="str">
        <f t="shared" ca="1" si="319"/>
        <v>1</v>
      </c>
      <c r="E1993" s="20" t="str">
        <f t="shared" ca="1" si="319"/>
        <v/>
      </c>
      <c r="F1993" s="20" t="str">
        <f t="shared" ca="1" si="319"/>
        <v/>
      </c>
      <c r="G1993" s="20" t="str">
        <f t="shared" ca="1" si="319"/>
        <v/>
      </c>
      <c r="H1993" s="20" t="str">
        <f t="shared" ca="1" si="319"/>
        <v/>
      </c>
      <c r="I1993" s="20" t="str">
        <f t="shared" ca="1" si="319"/>
        <v/>
      </c>
      <c r="J1993" s="20" t="str">
        <f t="shared" ca="1" si="319"/>
        <v/>
      </c>
      <c r="K1993" s="20" t="str">
        <f t="shared" ca="1" si="319"/>
        <v/>
      </c>
      <c r="L1993" s="20" t="str">
        <f t="shared" ca="1" si="319"/>
        <v/>
      </c>
      <c r="M1993" s="20" t="str">
        <f t="shared" ca="1" si="319"/>
        <v/>
      </c>
      <c r="N1993" s="20" t="str">
        <f t="shared" ca="1" si="319"/>
        <v/>
      </c>
      <c r="O1993" s="20" t="str">
        <f t="shared" ca="1" si="319"/>
        <v/>
      </c>
      <c r="P1993" s="25" t="str">
        <f t="shared" ca="1" si="319"/>
        <v/>
      </c>
      <c r="Q1993" s="25" t="str">
        <f t="shared" ca="1" si="319"/>
        <v/>
      </c>
      <c r="R1993" s="25" t="str">
        <f t="shared" ca="1" si="316"/>
        <v/>
      </c>
      <c r="S1993" s="25" t="str">
        <f t="shared" ca="1" si="316"/>
        <v/>
      </c>
      <c r="T1993" s="25" t="str">
        <f t="shared" ca="1" si="316"/>
        <v/>
      </c>
      <c r="U1993" s="25" t="str">
        <f t="shared" ca="1" si="316"/>
        <v/>
      </c>
    </row>
    <row r="1994" spans="1:21" ht="13.5" customHeight="1">
      <c r="A1994" s="20" t="str">
        <f t="shared" ca="1" si="315"/>
        <v>Main-Gauche +1</v>
      </c>
      <c r="B1994" s="20" t="str">
        <f t="shared" ca="1" si="319"/>
        <v>66fcff5d-3225-45b5-bd2c-67282c8b4ef4</v>
      </c>
      <c r="C1994" s="20" t="str">
        <f t="shared" ca="1" si="319"/>
        <v>Sorc</v>
      </c>
      <c r="D1994" s="20" t="str">
        <f t="shared" ca="1" si="319"/>
        <v>2</v>
      </c>
      <c r="E1994" s="20" t="str">
        <f t="shared" ca="1" si="319"/>
        <v/>
      </c>
      <c r="F1994" s="20" t="str">
        <f t="shared" ca="1" si="319"/>
        <v/>
      </c>
      <c r="G1994" s="20" t="str">
        <f t="shared" ca="1" si="319"/>
        <v/>
      </c>
      <c r="H1994" s="20" t="str">
        <f t="shared" ca="1" si="319"/>
        <v/>
      </c>
      <c r="I1994" s="20" t="str">
        <f t="shared" ca="1" si="319"/>
        <v/>
      </c>
      <c r="J1994" s="20" t="str">
        <f t="shared" ca="1" si="319"/>
        <v/>
      </c>
      <c r="K1994" s="20" t="str">
        <f t="shared" ca="1" si="319"/>
        <v/>
      </c>
      <c r="L1994" s="20" t="str">
        <f t="shared" ca="1" si="319"/>
        <v/>
      </c>
      <c r="M1994" s="20" t="str">
        <f t="shared" ca="1" si="319"/>
        <v/>
      </c>
      <c r="N1994" s="20" t="str">
        <f t="shared" ca="1" si="319"/>
        <v/>
      </c>
      <c r="O1994" s="20" t="str">
        <f t="shared" ref="B1994:Q2000" ca="1" si="320">IF(INDIRECT(ADDRESS(ROW(),COLUMN(),,,"Details"))="","",SUBSTITUTE(SUBSTITUTE(INDIRECT(ADDRESS(ROW(),COLUMN(),,,"Details")),"
","&amp;#10;"),"""","&amp;quot;"))</f>
        <v/>
      </c>
      <c r="P1994" s="25" t="str">
        <f t="shared" ca="1" si="320"/>
        <v/>
      </c>
      <c r="Q1994" s="25" t="str">
        <f t="shared" ca="1" si="320"/>
        <v/>
      </c>
      <c r="R1994" s="25" t="str">
        <f t="shared" ca="1" si="316"/>
        <v/>
      </c>
      <c r="S1994" s="25" t="str">
        <f t="shared" ca="1" si="316"/>
        <v/>
      </c>
      <c r="T1994" s="25" t="str">
        <f t="shared" ca="1" si="316"/>
        <v/>
      </c>
      <c r="U1994" s="25" t="str">
        <f t="shared" ca="1" si="316"/>
        <v/>
      </c>
    </row>
    <row r="1995" spans="1:21" ht="13.5" customHeight="1">
      <c r="A1995" s="20" t="str">
        <f t="shared" ca="1" si="315"/>
        <v>Seeking Harpoon +1</v>
      </c>
      <c r="B1995" s="20" t="str">
        <f t="shared" ca="1" si="320"/>
        <v>fbfff7cf-ade7-49ac-bca4-71660a2477ff</v>
      </c>
      <c r="C1995" s="20" t="str">
        <f t="shared" ca="1" si="320"/>
        <v>Sorc</v>
      </c>
      <c r="D1995" s="20" t="str">
        <f t="shared" ca="1" si="320"/>
        <v>3</v>
      </c>
      <c r="E1995" s="20" t="str">
        <f t="shared" ca="1" si="320"/>
        <v/>
      </c>
      <c r="F1995" s="20" t="str">
        <f t="shared" ca="1" si="320"/>
        <v/>
      </c>
      <c r="G1995" s="20" t="str">
        <f t="shared" ca="1" si="320"/>
        <v/>
      </c>
      <c r="H1995" s="20" t="str">
        <f t="shared" ca="1" si="320"/>
        <v/>
      </c>
      <c r="I1995" s="20" t="str">
        <f t="shared" ca="1" si="320"/>
        <v/>
      </c>
      <c r="J1995" s="20" t="str">
        <f t="shared" ca="1" si="320"/>
        <v/>
      </c>
      <c r="K1995" s="20" t="str">
        <f t="shared" ca="1" si="320"/>
        <v/>
      </c>
      <c r="L1995" s="20" t="str">
        <f t="shared" ca="1" si="320"/>
        <v/>
      </c>
      <c r="M1995" s="20" t="str">
        <f t="shared" ca="1" si="320"/>
        <v/>
      </c>
      <c r="N1995" s="20" t="str">
        <f t="shared" ca="1" si="320"/>
        <v/>
      </c>
      <c r="O1995" s="20" t="str">
        <f t="shared" ca="1" si="320"/>
        <v/>
      </c>
      <c r="P1995" s="25" t="str">
        <f t="shared" ca="1" si="320"/>
        <v/>
      </c>
      <c r="Q1995" s="25" t="str">
        <f t="shared" ca="1" si="320"/>
        <v/>
      </c>
      <c r="R1995" s="25" t="str">
        <f t="shared" ca="1" si="316"/>
        <v/>
      </c>
      <c r="S1995" s="25" t="str">
        <f t="shared" ca="1" si="316"/>
        <v/>
      </c>
      <c r="T1995" s="25" t="str">
        <f t="shared" ca="1" si="316"/>
        <v/>
      </c>
      <c r="U1995" s="25" t="str">
        <f t="shared" ca="1" si="316"/>
        <v/>
      </c>
    </row>
    <row r="1996" spans="1:21" ht="13.5" customHeight="1">
      <c r="A1996" s="20" t="str">
        <f t="shared" ca="1" si="315"/>
        <v>Giantbane Dagger +1</v>
      </c>
      <c r="B1996" s="20" t="str">
        <f t="shared" ca="1" si="320"/>
        <v>ffb1307c-48d5-4e54-9cd0-adf89b745c45</v>
      </c>
      <c r="C1996" s="20" t="str">
        <f t="shared" ca="1" si="320"/>
        <v>Sorc</v>
      </c>
      <c r="D1996" s="20" t="str">
        <f t="shared" ca="1" si="320"/>
        <v>4</v>
      </c>
      <c r="E1996" s="20" t="str">
        <f t="shared" ca="1" si="320"/>
        <v/>
      </c>
      <c r="F1996" s="20" t="str">
        <f t="shared" ca="1" si="320"/>
        <v/>
      </c>
      <c r="G1996" s="20" t="str">
        <f t="shared" ca="1" si="320"/>
        <v/>
      </c>
      <c r="H1996" s="20" t="str">
        <f t="shared" ca="1" si="320"/>
        <v/>
      </c>
      <c r="I1996" s="20" t="str">
        <f t="shared" ca="1" si="320"/>
        <v/>
      </c>
      <c r="J1996" s="20" t="str">
        <f t="shared" ca="1" si="320"/>
        <v/>
      </c>
      <c r="K1996" s="20" t="str">
        <f t="shared" ca="1" si="320"/>
        <v/>
      </c>
      <c r="L1996" s="20" t="str">
        <f t="shared" ca="1" si="320"/>
        <v/>
      </c>
      <c r="M1996" s="20" t="str">
        <f t="shared" ca="1" si="320"/>
        <v/>
      </c>
      <c r="N1996" s="20" t="str">
        <f t="shared" ca="1" si="320"/>
        <v/>
      </c>
      <c r="O1996" s="20" t="str">
        <f t="shared" ca="1" si="320"/>
        <v/>
      </c>
      <c r="P1996" s="25" t="str">
        <f t="shared" ca="1" si="320"/>
        <v/>
      </c>
      <c r="Q1996" s="25" t="str">
        <f t="shared" ca="1" si="320"/>
        <v/>
      </c>
      <c r="R1996" s="25" t="str">
        <f t="shared" ca="1" si="316"/>
        <v/>
      </c>
      <c r="S1996" s="25" t="str">
        <f t="shared" ca="1" si="316"/>
        <v/>
      </c>
      <c r="T1996" s="25" t="str">
        <f t="shared" ca="1" si="316"/>
        <v/>
      </c>
      <c r="U1996" s="25" t="str">
        <f t="shared" ca="1" si="316"/>
        <v/>
      </c>
    </row>
    <row r="1997" spans="1:21" ht="13.5" customHeight="1">
      <c r="A1997" s="20" t="str">
        <f t="shared" ca="1" si="315"/>
        <v>Force Sling +3</v>
      </c>
      <c r="B1997" s="20" t="str">
        <f t="shared" ca="1" si="320"/>
        <v>aca07515-50a6-4cf5-b0e0-d97a400ce7b0</v>
      </c>
      <c r="C1997" s="20" t="str">
        <f t="shared" ca="1" si="320"/>
        <v>Sorc</v>
      </c>
      <c r="D1997" s="20" t="str">
        <f t="shared" ca="1" si="320"/>
        <v>6</v>
      </c>
      <c r="E1997" s="20" t="str">
        <f t="shared" ca="1" si="320"/>
        <v/>
      </c>
      <c r="F1997" s="20" t="str">
        <f t="shared" ca="1" si="320"/>
        <v/>
      </c>
      <c r="G1997" s="20" t="str">
        <f t="shared" ca="1" si="320"/>
        <v/>
      </c>
      <c r="H1997" s="20" t="str">
        <f t="shared" ca="1" si="320"/>
        <v/>
      </c>
      <c r="I1997" s="20" t="str">
        <f t="shared" ca="1" si="320"/>
        <v/>
      </c>
      <c r="J1997" s="20" t="str">
        <f t="shared" ca="1" si="320"/>
        <v/>
      </c>
      <c r="K1997" s="20" t="str">
        <f t="shared" ca="1" si="320"/>
        <v/>
      </c>
      <c r="L1997" s="20" t="str">
        <f t="shared" ca="1" si="320"/>
        <v/>
      </c>
      <c r="M1997" s="20" t="str">
        <f t="shared" ca="1" si="320"/>
        <v/>
      </c>
      <c r="N1997" s="20" t="str">
        <f t="shared" ca="1" si="320"/>
        <v/>
      </c>
      <c r="O1997" s="20" t="str">
        <f t="shared" ca="1" si="320"/>
        <v/>
      </c>
      <c r="P1997" s="25" t="str">
        <f t="shared" ca="1" si="320"/>
        <v/>
      </c>
      <c r="Q1997" s="25" t="str">
        <f t="shared" ca="1" si="320"/>
        <v/>
      </c>
      <c r="R1997" s="25" t="str">
        <f t="shared" ca="1" si="316"/>
        <v/>
      </c>
      <c r="S1997" s="25" t="str">
        <f t="shared" ca="1" si="316"/>
        <v/>
      </c>
      <c r="T1997" s="25" t="str">
        <f t="shared" ca="1" si="316"/>
        <v/>
      </c>
      <c r="U1997" s="25" t="str">
        <f t="shared" ca="1" si="316"/>
        <v/>
      </c>
    </row>
    <row r="1998" spans="1:21" ht="13.5" customHeight="1">
      <c r="A1998" s="20" t="str">
        <f t="shared" ca="1" si="315"/>
        <v>Arcane Armor</v>
      </c>
      <c r="B1998" s="20" t="str">
        <f t="shared" ca="1" si="320"/>
        <v>e462ecb8-9dc6-49b8-8914-170114b337ef</v>
      </c>
      <c r="C1998" s="20" t="str">
        <f t="shared" ca="1" si="320"/>
        <v>Sorc</v>
      </c>
      <c r="D1998" s="20" t="str">
        <f t="shared" ca="1" si="320"/>
        <v>B</v>
      </c>
      <c r="E1998" s="20" t="str">
        <f t="shared" ca="1" si="320"/>
        <v/>
      </c>
      <c r="F1998" s="20" t="str">
        <f t="shared" ca="1" si="320"/>
        <v/>
      </c>
      <c r="G1998" s="20" t="str">
        <f t="shared" ca="1" si="320"/>
        <v/>
      </c>
      <c r="H1998" s="20" t="str">
        <f t="shared" ca="1" si="320"/>
        <v/>
      </c>
      <c r="I1998" s="20" t="str">
        <f t="shared" ca="1" si="320"/>
        <v/>
      </c>
      <c r="J1998" s="20" t="str">
        <f t="shared" ca="1" si="320"/>
        <v/>
      </c>
      <c r="K1998" s="20" t="str">
        <f t="shared" ca="1" si="320"/>
        <v/>
      </c>
      <c r="L1998" s="20" t="str">
        <f t="shared" ca="1" si="320"/>
        <v/>
      </c>
      <c r="M1998" s="20" t="str">
        <f t="shared" ca="1" si="320"/>
        <v/>
      </c>
      <c r="N1998" s="20" t="str">
        <f t="shared" ca="1" si="320"/>
        <v/>
      </c>
      <c r="O1998" s="20" t="str">
        <f t="shared" ca="1" si="320"/>
        <v/>
      </c>
      <c r="P1998" s="25" t="str">
        <f t="shared" ca="1" si="320"/>
        <v/>
      </c>
      <c r="Q1998" s="25" t="str">
        <f t="shared" ca="1" si="320"/>
        <v/>
      </c>
      <c r="R1998" s="25" t="str">
        <f t="shared" ca="1" si="316"/>
        <v/>
      </c>
      <c r="S1998" s="25" t="str">
        <f t="shared" ca="1" si="316"/>
        <v/>
      </c>
      <c r="T1998" s="25" t="str">
        <f t="shared" ca="1" si="316"/>
        <v/>
      </c>
      <c r="U1998" s="25" t="str">
        <f t="shared" ca="1" si="316"/>
        <v/>
      </c>
    </row>
    <row r="1999" spans="1:21" ht="13.5" customHeight="1">
      <c r="A1999" s="20" t="str">
        <f t="shared" ca="1" si="315"/>
        <v>Black Spot</v>
      </c>
      <c r="B1999" s="20" t="str">
        <f t="shared" ca="1" si="320"/>
        <v>145a3c05-fece-4ae0-9052-c5eb51a8dcd5</v>
      </c>
      <c r="C1999" s="20" t="str">
        <f t="shared" ca="1" si="320"/>
        <v>Sorc</v>
      </c>
      <c r="D1999" s="20" t="str">
        <f t="shared" ca="1" si="320"/>
        <v>B</v>
      </c>
      <c r="E1999" s="20" t="str">
        <f t="shared" ca="1" si="320"/>
        <v/>
      </c>
      <c r="F1999" s="20" t="str">
        <f t="shared" ca="1" si="320"/>
        <v/>
      </c>
      <c r="G1999" s="20" t="str">
        <f t="shared" ca="1" si="320"/>
        <v/>
      </c>
      <c r="H1999" s="20" t="str">
        <f t="shared" ca="1" si="320"/>
        <v/>
      </c>
      <c r="I1999" s="20" t="str">
        <f t="shared" ca="1" si="320"/>
        <v/>
      </c>
      <c r="J1999" s="20" t="str">
        <f t="shared" ca="1" si="320"/>
        <v/>
      </c>
      <c r="K1999" s="20" t="str">
        <f t="shared" ca="1" si="320"/>
        <v/>
      </c>
      <c r="L1999" s="20" t="str">
        <f t="shared" ca="1" si="320"/>
        <v/>
      </c>
      <c r="M1999" s="20" t="str">
        <f t="shared" ca="1" si="320"/>
        <v/>
      </c>
      <c r="N1999" s="20" t="str">
        <f t="shared" ca="1" si="320"/>
        <v/>
      </c>
      <c r="O1999" s="20" t="str">
        <f t="shared" ca="1" si="320"/>
        <v/>
      </c>
      <c r="P1999" s="25" t="str">
        <f t="shared" ca="1" si="320"/>
        <v/>
      </c>
      <c r="Q1999" s="25" t="str">
        <f t="shared" ca="1" si="320"/>
        <v/>
      </c>
      <c r="R1999" s="25" t="str">
        <f t="shared" ca="1" si="316"/>
        <v/>
      </c>
      <c r="S1999" s="25" t="str">
        <f t="shared" ca="1" si="316"/>
        <v/>
      </c>
      <c r="T1999" s="25" t="str">
        <f t="shared" ca="1" si="316"/>
        <v/>
      </c>
      <c r="U1999" s="25" t="str">
        <f t="shared" ca="1" si="316"/>
        <v/>
      </c>
    </row>
    <row r="2000" spans="1:21" ht="13.5" customHeight="1">
      <c r="A2000" s="20" t="str">
        <f t="shared" ca="1" si="315"/>
        <v>Confusion</v>
      </c>
      <c r="B2000" s="20" t="str">
        <f t="shared" ca="1" si="320"/>
        <v>2227a6e8-8c57-4f81-b1bd-c89c1ac2d9e5</v>
      </c>
      <c r="C2000" s="20" t="str">
        <f t="shared" ca="1" si="320"/>
        <v>Sorc</v>
      </c>
      <c r="D2000" s="20" t="str">
        <f t="shared" ca="1" si="320"/>
        <v>B</v>
      </c>
      <c r="E2000" s="20" t="str">
        <f t="shared" ca="1" si="320"/>
        <v/>
      </c>
      <c r="F2000" s="20" t="str">
        <f t="shared" ca="1" si="320"/>
        <v/>
      </c>
      <c r="G2000" s="20" t="str">
        <f t="shared" ca="1" si="320"/>
        <v/>
      </c>
      <c r="H2000" s="20" t="str">
        <f t="shared" ca="1" si="320"/>
        <v/>
      </c>
      <c r="I2000" s="20" t="str">
        <f t="shared" ca="1" si="320"/>
        <v/>
      </c>
      <c r="J2000" s="20" t="str">
        <f t="shared" ca="1" si="320"/>
        <v/>
      </c>
      <c r="K2000" s="20" t="str">
        <f t="shared" ca="1" si="320"/>
        <v/>
      </c>
      <c r="L2000" s="20" t="str">
        <f t="shared" ca="1" si="320"/>
        <v/>
      </c>
      <c r="M2000" s="20" t="str">
        <f t="shared" ca="1" si="320"/>
        <v/>
      </c>
      <c r="N2000" s="20" t="str">
        <f t="shared" ca="1" si="320"/>
        <v/>
      </c>
      <c r="O2000" s="20" t="str">
        <f t="shared" ca="1" si="320"/>
        <v/>
      </c>
      <c r="P2000" s="25" t="str">
        <f t="shared" ca="1" si="320"/>
        <v/>
      </c>
      <c r="Q2000" s="25" t="str">
        <f t="shared" ca="1" si="320"/>
        <v/>
      </c>
      <c r="R2000" s="25" t="str">
        <f t="shared" ca="1" si="316"/>
        <v/>
      </c>
      <c r="S2000" s="25" t="str">
        <f t="shared" ca="1" si="316"/>
        <v/>
      </c>
      <c r="T2000" s="25" t="str">
        <f t="shared" ca="1" si="316"/>
        <v/>
      </c>
      <c r="U2000" s="25" t="str">
        <f t="shared" ca="1" si="316"/>
        <v/>
      </c>
    </row>
  </sheetData>
  <phoneticPr fontId="1" type="noConversion"/>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sheetPr codeName="Sheet3"/>
  <dimension ref="A1:W2000"/>
  <sheetViews>
    <sheetView workbookViewId="0">
      <pane ySplit="1" topLeftCell="A2" activePane="bottomLeft" state="frozen"/>
      <selection activeCell="T1" sqref="T1"/>
      <selection pane="bottomLeft"/>
    </sheetView>
  </sheetViews>
  <sheetFormatPr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5703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 ca="1">IF(Safe!A2="","",IF(Safe!I2="Back","   &lt;alternate name="""&amp;Safe!A2&amp;""" type=""B""&gt;","   &lt;card id="""&amp;B2&amp;""" name="""&amp;Safe!A2&amp;"""&gt;"))</f>
        <v xml:space="preserve">   &lt;card id="ec917fa8-ecef-499a-978c-12af6f678cea" name="Ranzak"&gt;</v>
      </c>
      <c r="B2" s="5" t="str">
        <f ca="1">IF(Safe!A2="","",Safe!B2)</f>
        <v>ec917fa8-ecef-499a-978c-12af6f678cea</v>
      </c>
      <c r="C2" t="str">
        <f ca="1">IF(Safe!C2="","","    &lt;property name="""&amp;C$1&amp;""" value="""&amp;Safe!C2&amp;""" /&gt;")</f>
        <v xml:space="preserve">    &lt;property name="Path" value="SaS" /&gt;</v>
      </c>
      <c r="D2" t="str">
        <f ca="1">IF(Safe!D2="","","    &lt;property name="""&amp;D$1&amp;""" value="""&amp;Safe!D2&amp;""" /&gt;")</f>
        <v xml:space="preserve">    &lt;property name="Abr" value="P" /&gt;</v>
      </c>
      <c r="E2" t="str">
        <f ca="1">IF(Safe!E2="","","    &lt;property name="""&amp;E$1&amp;""" value="""&amp;Safe!E2&amp;"."" /&gt;")</f>
        <v xml:space="preserve">    &lt;property name="Copyright" value="No." /&gt;</v>
      </c>
      <c r="F2" t="str">
        <f ca="1">IF(Safe!F2="","","    &lt;property name="""&amp;F$1&amp;""" value="""&amp;Safe!F2&amp;""" /&gt;")</f>
        <v xml:space="preserve">    &lt;property name="Quantity" value="1" /&gt;</v>
      </c>
      <c r="G2" t="str">
        <f ca="1">IF(Safe!G2="","","    &lt;property name="""&amp;G$1&amp;""" value="""&amp;Safe!G2&amp;""" /&gt;")</f>
        <v xml:space="preserve">    &lt;property name="Type" value="Character" /&gt;</v>
      </c>
      <c r="H2" t="str">
        <f ca="1">IF(Safe!H2="","","    &lt;property name="""&amp;H$1&amp;""" value="""&amp;Safe!H2&amp;""" /&gt;")</f>
        <v/>
      </c>
      <c r="I2" t="str">
        <f ca="1">IF(Safe!I2="","","    &lt;property name="""&amp;I$1&amp;""" value="""&amp;Safe!I2&amp;""" /&gt;")</f>
        <v xml:space="preserve">    &lt;property name="Subtype2" value="Front" /&gt;</v>
      </c>
      <c r="J2" t="str">
        <f ca="1">IF(Safe!J2="","","    &lt;property name="""&amp;J$1&amp;""" value="""&amp;Safe!J2&amp;""" /&gt;")</f>
        <v xml:space="preserve">    &lt;property name="Traits" value="Male&amp;#10;Goblin&amp;#10;Raider" /&gt;</v>
      </c>
      <c r="K2" t="str">
        <f ca="1">IF(Safe!K2="","","    &lt;property name="""&amp;K$1&amp;""" value="""&amp;Safe!K2&amp;""" /&gt;")</f>
        <v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v>
      </c>
      <c r="L2" t="str">
        <f ca="1">IF(Safe!L2="","","    &lt;property name="""&amp;L$1&amp;""" value="""&amp;Safe!L2&amp;""" /&gt;")</f>
        <v/>
      </c>
      <c r="M2" t="str">
        <f ca="1">IF(Safe!M2="","","    &lt;property name="""&amp;M$1&amp;""" value="""&amp;Safe!M2&amp;""" /&gt;")</f>
        <v xml:space="preserve">    &lt;property name="Attr2" value="Weapon: 4  [ ] 5  [ ] 6&amp;#10;Spell: 1  [ ] 2&amp;#10;Armor: 1  [ ] 2&amp;#10;Item: 4  [ ] 5  [ ] 6  [ ] 7  [ ] 8&amp;#10;Ally: 1  [ ] 2&amp;#10;Blessing: 4  [ ] 5" /&gt;</v>
      </c>
      <c r="N2" t="str">
        <f ca="1">IF(Safe!N2="","","    &lt;property name="""&amp;N$1&amp;""" value="""&amp;Safe!N2&amp;""" /&gt;")</f>
        <v xml:space="preserve">    &lt;property name="Attr3" value="None" /&gt;</v>
      </c>
      <c r="O2" t="str">
        <f ca="1">IF(Safe!O2="","","    &lt;property name="""&amp;O$1&amp;""" value="""&amp;Safe!O2&amp;""" /&gt;")</f>
        <v/>
      </c>
      <c r="P2" t="str">
        <f ca="1">IF(Safe!P2="","","    &lt;property name="""&amp;P$1&amp;""" value="""&amp;Safe!P2&amp;""" /&gt;")</f>
        <v/>
      </c>
      <c r="Q2" t="str">
        <f ca="1">IF(Safe!Q2="","","    &lt;property name="""&amp;Q$1&amp;""" value="""&amp;Safe!Q2&amp;""" /&gt;")</f>
        <v/>
      </c>
      <c r="R2" t="str">
        <f ca="1">IF(Safe!R2="","","    &lt;property name="""&amp;R$1&amp;""" value="""&amp;Safe!R2&amp;""" /&gt;")</f>
        <v/>
      </c>
      <c r="S2" t="str">
        <f ca="1">IF(Safe!S2="","","    &lt;property name="""&amp;S$1&amp;""" value="""&amp;Safe!S2&amp;""" /&gt;")</f>
        <v/>
      </c>
      <c r="T2" t="str">
        <f ca="1">IF(Safe!T2="","","    &lt;property name="""&amp;T$1&amp;""" value="""&amp;Safe!T2&amp;""" /&gt;")</f>
        <v/>
      </c>
      <c r="U2" t="str">
        <f ca="1">IF(Safe!U2="","","    &lt;property name="""&amp;U$1&amp;""" value="""&amp;Safe!U2&amp;""" /&gt;")</f>
        <v/>
      </c>
      <c r="V2" t="str">
        <f ca="1">IF(Safe!A2="","",IF(Safe!I2="Back","   &lt;/alternate&gt;
   &lt;/card&gt;",IF(Safe!I2="Front","","   &lt;/card&gt;")))</f>
        <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v>
      </c>
    </row>
    <row r="3" spans="1:23" ht="63.75" customHeight="1">
      <c r="A3" s="5" t="str">
        <f ca="1">IF(Safe!A3="","",IF(Safe!I3="Back","   &lt;alternate name="""&amp;Safe!A3&amp;""" type=""B""&gt;","   &lt;card id="""&amp;B3&amp;""" name="""&amp;Safe!A3&amp;"""&gt;"))</f>
        <v xml:space="preserve">   &lt;alternate name="Ranzak" type="B"&gt;</v>
      </c>
      <c r="B3" s="5" t="str">
        <f ca="1">IF(Safe!A3="","",Safe!B3)</f>
        <v>453d996e-b86e-4ecd-8cf9-878cc41b6d23</v>
      </c>
      <c r="C3" t="str">
        <f ca="1">IF(Safe!C3="","","    &lt;property name="""&amp;C$1&amp;""" value="""&amp;Safe!C3&amp;""" /&gt;")</f>
        <v xml:space="preserve">    &lt;property name="Path" value="SaS" /&gt;</v>
      </c>
      <c r="D3" t="str">
        <f ca="1">IF(Safe!D3="","","    &lt;property name="""&amp;D$1&amp;""" value="""&amp;Safe!D3&amp;""" /&gt;")</f>
        <v xml:space="preserve">    &lt;property name="Abr" value="P" /&gt;</v>
      </c>
      <c r="E3" t="str">
        <f ca="1">IF(Safe!E3="","","    &lt;property name="""&amp;E$1&amp;""" value="""&amp;Safe!E3&amp;"."" /&gt;")</f>
        <v xml:space="preserve">    &lt;property name="Copyright" value="No." /&gt;</v>
      </c>
      <c r="F3" t="str">
        <f ca="1">IF(Safe!F3="","","    &lt;property name="""&amp;F$1&amp;""" value="""&amp;Safe!F3&amp;""" /&gt;")</f>
        <v xml:space="preserve">    &lt;property name="Quantity" value="1" /&gt;</v>
      </c>
      <c r="G3" t="str">
        <f ca="1">IF(Safe!G3="","","    &lt;property name="""&amp;G$1&amp;""" value="""&amp;Safe!G3&amp;""" /&gt;")</f>
        <v xml:space="preserve">    &lt;property name="Type" value="Character" /&gt;</v>
      </c>
      <c r="H3" t="str">
        <f ca="1">IF(Safe!H3="","","    &lt;property name="""&amp;H$1&amp;""" value="""&amp;Safe!H3&amp;""" /&gt;")</f>
        <v/>
      </c>
      <c r="I3" t="str">
        <f ca="1">IF(Safe!I3="","","    &lt;property name="""&amp;I$1&amp;""" value="""&amp;Safe!I3&amp;""" /&gt;")</f>
        <v xml:space="preserve">    &lt;property name="Subtype2" value="Back" /&gt;</v>
      </c>
      <c r="J3" t="str">
        <f ca="1">IF(Safe!J3="","","    &lt;property name="""&amp;J$1&amp;""" value="""&amp;Safe!J3&amp;""" /&gt;")</f>
        <v xml:space="preserve">    &lt;property name="Traits" value="Male&amp;#10;Goblin&amp;#10;Raider" /&gt;</v>
      </c>
      <c r="K3" t="str">
        <f ca="1">IF(Safe!K3="","","    &lt;property name="""&amp;K$1&amp;""" value="""&amp;Safe!K3&amp;""" /&gt;")</f>
        <v/>
      </c>
      <c r="L3" t="str">
        <f ca="1">IF(Safe!L3="","","    &lt;property name="""&amp;L$1&amp;""" value="""&amp;Safe!L3&amp;""" /&gt;")</f>
        <v xml:space="preserve">    &lt;property name="Attr1" value="If there is another character at your location, you may evade a bane; a random other character at your location encounters it instead.&amp;#10;&amp;#10;Add 1d4 ([ ] +1) to your check to acquire a boon.&amp;#10;&amp;#10;When you acquire a boon on your turn, roll 1d6; on a ([ ] 3,) 4, 5, or 6, explore your location." /&gt;</v>
      </c>
      <c r="M3" t="str">
        <f ca="1">IF(Safe!M3="","","    &lt;property name="""&amp;M$1&amp;""" value="""&amp;Safe!M3&amp;""" /&gt;")</f>
        <v xml:space="preserve">    &lt;property name="Attr2" value="Strength: d4  [ ] +1  [ ] +2  [ ] +3&amp;#10;Dexterity: d10  [ ] +1  [ ] +2  [ ] +3&amp;#10;  Disable +1, Stealth +1&amp;#10;Constitution d12  [ ] +1  [ ] +2  [ ] +3  [ ] +4&amp;#10;  Fortitude +1&amp;#10;Intelligence: d4&amp;#10;Wisdom: d4  [ ]+1  [ ] +2  [ ] +3&amp;#10;  Survival +3&amp;#10;Charisma: d6  [ ] +1  [ ] +2" /&gt;</v>
      </c>
      <c r="N3" t="str">
        <f ca="1">IF(Safe!N3="","","    &lt;property name="""&amp;N$1&amp;""" value="""&amp;Safe!N3&amp;""" /&gt;")</f>
        <v xml:space="preserve">    &lt;property name="Attr3" value="7  [ ] 8  [ ] 9" /&gt;</v>
      </c>
      <c r="O3" t="str">
        <f ca="1">IF(Safe!O3="","","    &lt;property name="""&amp;O$1&amp;""" value="""&amp;Safe!O3&amp;""" /&gt;")</f>
        <v xml:space="preserve">    &lt;property name="Attr4" value="[X] Light Armors, [X] Weapons" /&gt;</v>
      </c>
      <c r="P3" t="str">
        <f ca="1">IF(Safe!P3="","","    &lt;property name="""&amp;P$1&amp;""" value="""&amp;Safe!P3&amp;""" /&gt;")</f>
        <v/>
      </c>
      <c r="Q3" t="str">
        <f ca="1">IF(Safe!Q3="","","    &lt;property name="""&amp;Q$1&amp;""" value="""&amp;Safe!Q3&amp;""" /&gt;")</f>
        <v/>
      </c>
      <c r="R3" t="str">
        <f ca="1">IF(Safe!R3="","","    &lt;property name="""&amp;R$1&amp;""" value="""&amp;Safe!R3&amp;""" /&gt;")</f>
        <v/>
      </c>
      <c r="S3" t="str">
        <f ca="1">IF(Safe!S3="","","    &lt;property name="""&amp;S$1&amp;""" value="""&amp;Safe!S3&amp;""" /&gt;")</f>
        <v/>
      </c>
      <c r="T3" t="str">
        <f ca="1">IF(Safe!T3="","","    &lt;property name="""&amp;T$1&amp;""" value="""&amp;Safe!T3&amp;""" /&gt;")</f>
        <v/>
      </c>
      <c r="U3" t="str">
        <f ca="1">IF(Safe!U3="","","    &lt;property name="""&amp;U$1&amp;""" value="""&amp;Safe!U3&amp;""" /&gt;")</f>
        <v/>
      </c>
      <c r="V3" t="str">
        <f ca="1">IF(Safe!A3="","",IF(Safe!I3="Back","   &lt;/alternate&gt;
   &lt;/card&gt;",IF(Safe!I3="Front","","   &lt;/card&gt;")))</f>
        <v xml:space="preserve">   &lt;/alternate&gt;
   &lt;/card&gt;</v>
      </c>
      <c r="W3" s="20" t="str">
        <f t="shared" ref="W3:W66" ca="1" si="0">IF(A3="","",A3)&amp;IF(D3="","","
"&amp;D3)&amp;IF(E3="","","
"&amp;E3)&amp;IF(G3="","","
"&amp;G3)&amp;IF(H3="","","
"&amp;H3)&amp;IF(I3="","","
"&amp;I3)&amp;IF(J3="","","
"&amp;J3)&amp;IF(K3="","","
"&amp;K3)&amp;IF(L3="","","
"&amp;L3)&amp;IF(M3="","","
"&amp;M3)&amp;IF(N3="","","
"&amp;N3)&amp;IF(O3="","","
"&amp;O3)&amp;IF(P3="","","
"&amp;P3)&amp;IF(Q3="","","
"&amp;Q3)&amp;IF(R3="","","
"&amp;R3)&amp;IF(S3="","","
"&amp;S3)&amp;IF(T3="","","
"&amp;T3)&amp;IF(U3="","","
"&amp;U3)&amp;IF(V3="","","
"&amp;V3)</f>
        <v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instead.&amp;#10;&amp;#10;Add 1d4 ([ ] +1) to your check to acquire a boon.&amp;#10;&amp;#10;When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v>
      </c>
    </row>
    <row r="4" spans="1:23" ht="63.75" customHeight="1">
      <c r="A4" s="5" t="str">
        <f ca="1">IF(Safe!A4="","",IF(Safe!I4="Back","   &lt;alternate name="""&amp;Safe!A4&amp;""" type=""B""&gt;","   &lt;card id="""&amp;B4&amp;""" name="""&amp;Safe!A4&amp;"""&gt;"))</f>
        <v xml:space="preserve">   &lt;card id="9bf4fb00-0aa0-4db1-858e-1655d4bf6396" name="Ranzak (Kleptomaniac)"&gt;</v>
      </c>
      <c r="B4" s="5" t="str">
        <f ca="1">IF(Safe!A4="","",Safe!B4)</f>
        <v>9bf4fb00-0aa0-4db1-858e-1655d4bf6396</v>
      </c>
      <c r="C4" t="str">
        <f ca="1">IF(Safe!C4="","","    &lt;property name="""&amp;C$1&amp;""" value="""&amp;Safe!C4&amp;""" /&gt;")</f>
        <v xml:space="preserve">    &lt;property name="Path" value="SaS" /&gt;</v>
      </c>
      <c r="D4" t="str">
        <f ca="1">IF(Safe!D4="","","    &lt;property name="""&amp;D$1&amp;""" value="""&amp;Safe!D4&amp;""" /&gt;")</f>
        <v xml:space="preserve">    &lt;property name="Abr" value="P" /&gt;</v>
      </c>
      <c r="E4" t="str">
        <f ca="1">IF(Safe!E4="","","    &lt;property name="""&amp;E$1&amp;""" value="""&amp;Safe!E4&amp;"."" /&gt;")</f>
        <v xml:space="preserve">    &lt;property name="Copyright" value="No." /&gt;</v>
      </c>
      <c r="F4" t="str">
        <f ca="1">IF(Safe!F4="","","    &lt;property name="""&amp;F$1&amp;""" value="""&amp;Safe!F4&amp;""" /&gt;")</f>
        <v xml:space="preserve">    &lt;property name="Quantity" value="1" /&gt;</v>
      </c>
      <c r="G4" t="str">
        <f ca="1">IF(Safe!G4="","","    &lt;property name="""&amp;G$1&amp;""" value="""&amp;Safe!G4&amp;""" /&gt;")</f>
        <v xml:space="preserve">    &lt;property name="Type" value="Character" /&gt;</v>
      </c>
      <c r="H4" t="str">
        <f ca="1">IF(Safe!H4="","","    &lt;property name="""&amp;H$1&amp;""" value="""&amp;Safe!H4&amp;""" /&gt;")</f>
        <v xml:space="preserve">    &lt;property name="Subtype" value="Role" /&gt;</v>
      </c>
      <c r="I4" t="str">
        <f ca="1">IF(Safe!I4="","","    &lt;property name="""&amp;I$1&amp;""" value="""&amp;Safe!I4&amp;""" /&gt;")</f>
        <v xml:space="preserve">    &lt;property name="Subtype2" value="Front" /&gt;</v>
      </c>
      <c r="J4" t="str">
        <f ca="1">IF(Safe!J4="","","    &lt;property name="""&amp;J$1&amp;""" value="""&amp;Safe!J4&amp;""" /&gt;")</f>
        <v/>
      </c>
      <c r="K4" t="str">
        <f ca="1">IF(Safe!K4="","","    &lt;property name="""&amp;K$1&amp;""" value="""&amp;Safe!K4&amp;""" /&gt;")</f>
        <v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v>
      </c>
      <c r="L4" t="str">
        <f ca="1">IF(Safe!L4="","","    &lt;property name="""&amp;L$1&amp;""" value="""&amp;Safe!L4&amp;""" /&gt;")</f>
        <v/>
      </c>
      <c r="M4" t="str">
        <f ca="1">IF(Safe!M4="","","    &lt;property name="""&amp;M$1&amp;""" value="""&amp;Safe!M4&amp;""" /&gt;")</f>
        <v xml:space="preserve">    &lt;property name="Attr2" value="Weapon: 4  [ ] 5  [ ] 6&amp;#10;Spell: 1  [ ] 2&amp;#10;Armor: 1  [ ] 2&amp;#10;Item: 4  [ ] 5  [ ] 6  [ ] 7  [ ] 8&amp;#10;Ally: 1  [ ] 2&amp;#10;Blessing: 4  [ ] 5" /&gt;</v>
      </c>
      <c r="N4" t="str">
        <f ca="1">IF(Safe!N4="","","    &lt;property name="""&amp;N$1&amp;""" value="""&amp;Safe!N4&amp;""" /&gt;")</f>
        <v xml:space="preserve">    &lt;property name="Attr3" value="None" /&gt;</v>
      </c>
      <c r="O4" t="str">
        <f ca="1">IF(Safe!O4="","","    &lt;property name="""&amp;O$1&amp;""" value="""&amp;Safe!O4&amp;""" /&gt;")</f>
        <v/>
      </c>
      <c r="P4" t="str">
        <f ca="1">IF(Safe!P4="","","    &lt;property name="""&amp;P$1&amp;""" value="""&amp;Safe!P4&amp;""" /&gt;")</f>
        <v/>
      </c>
      <c r="Q4" t="str">
        <f ca="1">IF(Safe!Q4="","","    &lt;property name="""&amp;Q$1&amp;""" value="""&amp;Safe!Q4&amp;""" /&gt;")</f>
        <v/>
      </c>
      <c r="R4" t="str">
        <f ca="1">IF(Safe!R4="","","    &lt;property name="""&amp;R$1&amp;""" value="""&amp;Safe!R4&amp;""" /&gt;")</f>
        <v/>
      </c>
      <c r="S4" t="str">
        <f ca="1">IF(Safe!S4="","","    &lt;property name="""&amp;S$1&amp;""" value="""&amp;Safe!S4&amp;""" /&gt;")</f>
        <v/>
      </c>
      <c r="T4" t="str">
        <f ca="1">IF(Safe!T4="","","    &lt;property name="""&amp;T$1&amp;""" value="""&amp;Safe!T4&amp;""" /&gt;")</f>
        <v/>
      </c>
      <c r="U4" t="str">
        <f ca="1">IF(Safe!U4="","","    &lt;property name="""&amp;U$1&amp;""" value="""&amp;Safe!U4&amp;""" /&gt;")</f>
        <v/>
      </c>
      <c r="V4" t="str">
        <f ca="1">IF(Safe!A4="","",IF(Safe!I4="Back","   &lt;/alternate&gt;
   &lt;/card&gt;",IF(Safe!I4="Front","","   &lt;/card&gt;")))</f>
        <v/>
      </c>
      <c r="W4" s="20" t="str">
        <f t="shared" ca="1" si="0"/>
        <v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v>
      </c>
    </row>
    <row r="5" spans="1:23" ht="63.75" customHeight="1">
      <c r="A5" s="5" t="str">
        <f ca="1">IF(Safe!A5="","",IF(Safe!I5="Back","   &lt;alternate name="""&amp;Safe!A5&amp;""" type=""B""&gt;","   &lt;card id="""&amp;B5&amp;""" name="""&amp;Safe!A5&amp;"""&gt;"))</f>
        <v xml:space="preserve">   &lt;alternate name="Ranzak (Kleptomaniac)" type="B"&gt;</v>
      </c>
      <c r="B5" s="5" t="str">
        <f ca="1">IF(Safe!A5="","",Safe!B5)</f>
        <v>1cb9da06-cae3-4c47-8e1d-6bab972bfd16</v>
      </c>
      <c r="C5" t="str">
        <f ca="1">IF(Safe!C5="","","    &lt;property name="""&amp;C$1&amp;""" value="""&amp;Safe!C5&amp;""" /&gt;")</f>
        <v xml:space="preserve">    &lt;property name="Path" value="SaS" /&gt;</v>
      </c>
      <c r="D5" t="str">
        <f ca="1">IF(Safe!D5="","","    &lt;property name="""&amp;D$1&amp;""" value="""&amp;Safe!D5&amp;""" /&gt;")</f>
        <v xml:space="preserve">    &lt;property name="Abr" value="P" /&gt;</v>
      </c>
      <c r="E5" t="str">
        <f ca="1">IF(Safe!E5="","","    &lt;property name="""&amp;E$1&amp;""" value="""&amp;Safe!E5&amp;"."" /&gt;")</f>
        <v xml:space="preserve">    &lt;property name="Copyright" value="No." /&gt;</v>
      </c>
      <c r="F5" t="str">
        <f ca="1">IF(Safe!F5="","","    &lt;property name="""&amp;F$1&amp;""" value="""&amp;Safe!F5&amp;""" /&gt;")</f>
        <v xml:space="preserve">    &lt;property name="Quantity" value="1" /&gt;</v>
      </c>
      <c r="G5" t="str">
        <f ca="1">IF(Safe!G5="","","    &lt;property name="""&amp;G$1&amp;""" value="""&amp;Safe!G5&amp;""" /&gt;")</f>
        <v xml:space="preserve">    &lt;property name="Type" value="Character" /&gt;</v>
      </c>
      <c r="H5" t="str">
        <f ca="1">IF(Safe!H5="","","    &lt;property name="""&amp;H$1&amp;""" value="""&amp;Safe!H5&amp;""" /&gt;")</f>
        <v xml:space="preserve">    &lt;property name="Subtype" value="Role" /&gt;</v>
      </c>
      <c r="I5" t="str">
        <f ca="1">IF(Safe!I5="","","    &lt;property name="""&amp;I$1&amp;""" value="""&amp;Safe!I5&amp;""" /&gt;")</f>
        <v xml:space="preserve">    &lt;property name="Subtype2" value="Back" /&gt;</v>
      </c>
      <c r="J5" t="str">
        <f ca="1">IF(Safe!J5="","","    &lt;property name="""&amp;J$1&amp;""" value="""&amp;Safe!J5&amp;""" /&gt;")</f>
        <v/>
      </c>
      <c r="K5" t="str">
        <f ca="1">IF(Safe!K5="","","    &lt;property name="""&amp;K$1&amp;""" value="""&amp;Safe!K5&amp;""" /&gt;")</f>
        <v/>
      </c>
      <c r="L5" t="str">
        <f ca="1">IF(Safe!L5="","","    &lt;property name="""&amp;L$1&amp;""" value="""&amp;Safe!L5&amp;""" /&gt;")</f>
        <v xml:space="preserve">    &lt;property name="Attr1" value="If there is another character at your location, you may evade a bane; a random other character at your location encounters it instead.&amp;#10;&amp;#10;Add 1d4 ([ ] +1) ([ ] +3) to your check to acquire a boon.&amp;#10;&amp;#10;When you acquire a boon on your turn, roll 1d6; on a ([ ] 3,) 4, 5, or 6, explore your location.&amp;#10;&amp;#10;[ ] When you close a location, add a plunder card from the box to your hand.&amp;#10;&amp;#10;[ ] If another character at your location fails a check to acquire a boon, you may attempt a check to acquire it.&amp;#10;&amp;#10;[ ] When you recieve plunder cards for successfully completing a scenario, you may banish any 1 of those cards and replace it with another plunder card from the box.&amp;#10;&amp;#10;[ ] Discard a card from the blessings deck to explore your location." /&gt;</v>
      </c>
      <c r="M5" t="str">
        <f ca="1">IF(Safe!M5="","","    &lt;property name="""&amp;M$1&amp;""" value="""&amp;Safe!M5&amp;""" /&gt;")</f>
        <v xml:space="preserve">    &lt;property name="Attr2" value="Strength: d4  [ ] +1  [ ] +2  [ ] +3&amp;#10;Dexterity: d10  [ ] +1  [ ] +2  [ ] +3&amp;#10;  Disable +1, Stealth +1&amp;#10;Constitution d12  [ ] +1  [ ] +2  [ ] +3  [ ] +4&amp;#10;  Fortitude +1&amp;#10;Intelligence: d4&amp;#10;Wisdom: d4  [ ]+1  [ ] +2  [ ] +3&amp;#10;  Survival +3&amp;#10;Charisma: d6  [ ] +1  [ ] +2" /&gt;</v>
      </c>
      <c r="N5" t="str">
        <f ca="1">IF(Safe!N5="","","    &lt;property name="""&amp;N$1&amp;""" value="""&amp;Safe!N5&amp;""" /&gt;")</f>
        <v xml:space="preserve">    &lt;property name="Attr3" value="7  [ ] 8  [ ] 9  [ ] 10  [ ] 11" /&gt;</v>
      </c>
      <c r="O5" t="str">
        <f ca="1">IF(Safe!O5="","","    &lt;property name="""&amp;O$1&amp;""" value="""&amp;Safe!O5&amp;""" /&gt;")</f>
        <v xml:space="preserve">    &lt;property name="Attr4" value="[X] Light Armors, [ ] Heavy Armors, [X] Weapons" /&gt;</v>
      </c>
      <c r="P5" t="str">
        <f ca="1">IF(Safe!P5="","","    &lt;property name="""&amp;P$1&amp;""" value="""&amp;Safe!P5&amp;""" /&gt;")</f>
        <v/>
      </c>
      <c r="Q5" t="str">
        <f ca="1">IF(Safe!Q5="","","    &lt;property name="""&amp;Q$1&amp;""" value="""&amp;Safe!Q5&amp;""" /&gt;")</f>
        <v/>
      </c>
      <c r="R5" t="str">
        <f ca="1">IF(Safe!R5="","","    &lt;property name="""&amp;R$1&amp;""" value="""&amp;Safe!R5&amp;""" /&gt;")</f>
        <v/>
      </c>
      <c r="S5" t="str">
        <f ca="1">IF(Safe!S5="","","    &lt;property name="""&amp;S$1&amp;""" value="""&amp;Safe!S5&amp;""" /&gt;")</f>
        <v/>
      </c>
      <c r="T5" t="str">
        <f ca="1">IF(Safe!T5="","","    &lt;property name="""&amp;T$1&amp;""" value="""&amp;Safe!T5&amp;""" /&gt;")</f>
        <v/>
      </c>
      <c r="U5" t="str">
        <f ca="1">IF(Safe!U5="","","    &lt;property name="""&amp;U$1&amp;""" value="""&amp;Safe!U5&amp;""" /&gt;")</f>
        <v/>
      </c>
      <c r="V5" t="str">
        <f ca="1">IF(Safe!A5="","",IF(Safe!I5="Back","   &lt;/alternate&gt;
   &lt;/card&gt;",IF(Safe!I5="Front","","   &lt;/card&gt;")))</f>
        <v xml:space="preserve">   &lt;/alternate&gt;
   &lt;/card&gt;</v>
      </c>
      <c r="W5" s="20" t="str">
        <f t="shared" ca="1" si="0"/>
        <v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instead.&amp;#10;&amp;#10;Add 1d4 ([ ] +1) ([ ] +3) to your check to acquire a boon.&amp;#10;&amp;#10;When you acquire a boon on your turn, roll 1d6; on a ([ ] 3,) 4, 5, or 6, explore your location.&amp;#10;&amp;#10;[ ] When you close a location, add a plunder card from the box to your hand.&amp;#10;&amp;#10;[ ] If another character at your location fails a check to acquire a boon, you may attempt a check to acquire it.&amp;#10;&amp;#10;[ ] When you recieve plunder cards for successfully completing a scenario, you may banish any 1 of those cards and replace it with another plunder card from the box.&amp;#10;&amp;#10;[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v>
      </c>
    </row>
    <row r="6" spans="1:23" ht="63.75" customHeight="1">
      <c r="A6" s="5" t="str">
        <f ca="1">IF(Safe!A6="","",IF(Safe!I6="Back","   &lt;alternate name="""&amp;Safe!A6&amp;""" type=""B""&gt;","   &lt;card id="""&amp;B6&amp;""" name="""&amp;Safe!A6&amp;"""&gt;"))</f>
        <v xml:space="preserve">   &lt;card id="fcef875d-f9ab-44cc-a4eb-be539aa9a2cd" name="Ranzak (Wrecker)"&gt;</v>
      </c>
      <c r="B6" s="5" t="str">
        <f ca="1">IF(Safe!A6="","",Safe!B6)</f>
        <v>fcef875d-f9ab-44cc-a4eb-be539aa9a2cd</v>
      </c>
      <c r="C6" t="str">
        <f ca="1">IF(Safe!C6="","","    &lt;property name="""&amp;C$1&amp;""" value="""&amp;Safe!C6&amp;""" /&gt;")</f>
        <v xml:space="preserve">    &lt;property name="Path" value="SaS" /&gt;</v>
      </c>
      <c r="D6" t="str">
        <f ca="1">IF(Safe!D6="","","    &lt;property name="""&amp;D$1&amp;""" value="""&amp;Safe!D6&amp;""" /&gt;")</f>
        <v xml:space="preserve">    &lt;property name="Abr" value="P" /&gt;</v>
      </c>
      <c r="E6" t="str">
        <f ca="1">IF(Safe!E6="","","    &lt;property name="""&amp;E$1&amp;""" value="""&amp;Safe!E6&amp;"."" /&gt;")</f>
        <v xml:space="preserve">    &lt;property name="Copyright" value="No." /&gt;</v>
      </c>
      <c r="F6" t="str">
        <f ca="1">IF(Safe!F6="","","    &lt;property name="""&amp;F$1&amp;""" value="""&amp;Safe!F6&amp;""" /&gt;")</f>
        <v xml:space="preserve">    &lt;property name="Quantity" value="1" /&gt;</v>
      </c>
      <c r="G6" t="str">
        <f ca="1">IF(Safe!G6="","","    &lt;property name="""&amp;G$1&amp;""" value="""&amp;Safe!G6&amp;""" /&gt;")</f>
        <v xml:space="preserve">    &lt;property name="Type" value="Character" /&gt;</v>
      </c>
      <c r="H6" t="str">
        <f ca="1">IF(Safe!H6="","","    &lt;property name="""&amp;H$1&amp;""" value="""&amp;Safe!H6&amp;""" /&gt;")</f>
        <v xml:space="preserve">    &lt;property name="Subtype" value="Role" /&gt;</v>
      </c>
      <c r="I6" t="str">
        <f ca="1">IF(Safe!I6="","","    &lt;property name="""&amp;I$1&amp;""" value="""&amp;Safe!I6&amp;""" /&gt;")</f>
        <v xml:space="preserve">    &lt;property name="Subtype2" value="Front" /&gt;</v>
      </c>
      <c r="J6" t="str">
        <f ca="1">IF(Safe!J6="","","    &lt;property name="""&amp;J$1&amp;""" value="""&amp;Safe!J6&amp;""" /&gt;")</f>
        <v/>
      </c>
      <c r="K6" t="str">
        <f ca="1">IF(Safe!K6="","","    &lt;property name="""&amp;K$1&amp;""" value="""&amp;Safe!K6&amp;""" /&gt;")</f>
        <v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v>
      </c>
      <c r="L6" t="str">
        <f ca="1">IF(Safe!L6="","","    &lt;property name="""&amp;L$1&amp;""" value="""&amp;Safe!L6&amp;""" /&gt;")</f>
        <v/>
      </c>
      <c r="M6" t="str">
        <f ca="1">IF(Safe!M6="","","    &lt;property name="""&amp;M$1&amp;""" value="""&amp;Safe!M6&amp;""" /&gt;")</f>
        <v xml:space="preserve">    &lt;property name="Attr2" value="Weapon: 4  [ ] 5  [ ] 6&amp;#10;Spell: 1  [ ] 2&amp;#10;Armor: 1  [ ] 2&amp;#10;Item: 4  [ ] 5  [ ] 6  [ ] 7  [ ] 8&amp;#10;Ally: 1  [ ] 2&amp;#10;Blessing: 4  [ ] 5" /&gt;</v>
      </c>
      <c r="N6" t="str">
        <f ca="1">IF(Safe!N6="","","    &lt;property name="""&amp;N$1&amp;""" value="""&amp;Safe!N6&amp;""" /&gt;")</f>
        <v xml:space="preserve">    &lt;property name="Attr3" value="None" /&gt;</v>
      </c>
      <c r="O6" t="str">
        <f ca="1">IF(Safe!O6="","","    &lt;property name="""&amp;O$1&amp;""" value="""&amp;Safe!O6&amp;""" /&gt;")</f>
        <v/>
      </c>
      <c r="P6" t="str">
        <f ca="1">IF(Safe!P6="","","    &lt;property name="""&amp;P$1&amp;""" value="""&amp;Safe!P6&amp;""" /&gt;")</f>
        <v/>
      </c>
      <c r="Q6" t="str">
        <f ca="1">IF(Safe!Q6="","","    &lt;property name="""&amp;Q$1&amp;""" value="""&amp;Safe!Q6&amp;""" /&gt;")</f>
        <v/>
      </c>
      <c r="R6" t="str">
        <f ca="1">IF(Safe!R6="","","    &lt;property name="""&amp;R$1&amp;""" value="""&amp;Safe!R6&amp;""" /&gt;")</f>
        <v/>
      </c>
      <c r="S6" t="str">
        <f ca="1">IF(Safe!S6="","","    &lt;property name="""&amp;S$1&amp;""" value="""&amp;Safe!S6&amp;""" /&gt;")</f>
        <v/>
      </c>
      <c r="T6" t="str">
        <f ca="1">IF(Safe!T6="","","    &lt;property name="""&amp;T$1&amp;""" value="""&amp;Safe!T6&amp;""" /&gt;")</f>
        <v/>
      </c>
      <c r="U6" t="str">
        <f ca="1">IF(Safe!U6="","","    &lt;property name="""&amp;U$1&amp;""" value="""&amp;Safe!U6&amp;""" /&gt;")</f>
        <v/>
      </c>
      <c r="V6" t="str">
        <f ca="1">IF(Safe!A6="","",IF(Safe!I6="Back","   &lt;/alternate&gt;
   &lt;/card&gt;",IF(Safe!I6="Front","","   &lt;/card&gt;")))</f>
        <v/>
      </c>
      <c r="W6" s="20" t="str">
        <f t="shared" ca="1" si="0"/>
        <v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v>
      </c>
    </row>
    <row r="7" spans="1:23" ht="63.75" customHeight="1">
      <c r="A7" s="5" t="str">
        <f ca="1">IF(Safe!A7="","",IF(Safe!I7="Back","   &lt;alternate name="""&amp;Safe!A7&amp;""" type=""B""&gt;","   &lt;card id="""&amp;B7&amp;""" name="""&amp;Safe!A7&amp;"""&gt;"))</f>
        <v xml:space="preserve">   &lt;alternate name="Ranzak (Wrecker)" type="B"&gt;</v>
      </c>
      <c r="B7" s="5" t="str">
        <f ca="1">IF(Safe!A7="","",Safe!B7)</f>
        <v>19b0bc58-2d10-4b14-80ff-feb2fc475d17</v>
      </c>
      <c r="C7" t="str">
        <f ca="1">IF(Safe!C7="","","    &lt;property name="""&amp;C$1&amp;""" value="""&amp;Safe!C7&amp;""" /&gt;")</f>
        <v xml:space="preserve">    &lt;property name="Path" value="SaS" /&gt;</v>
      </c>
      <c r="D7" t="str">
        <f ca="1">IF(Safe!D7="","","    &lt;property name="""&amp;D$1&amp;""" value="""&amp;Safe!D7&amp;""" /&gt;")</f>
        <v xml:space="preserve">    &lt;property name="Abr" value="P" /&gt;</v>
      </c>
      <c r="E7" t="str">
        <f ca="1">IF(Safe!E7="","","    &lt;property name="""&amp;E$1&amp;""" value="""&amp;Safe!E7&amp;"."" /&gt;")</f>
        <v xml:space="preserve">    &lt;property name="Copyright" value="No." /&gt;</v>
      </c>
      <c r="F7" t="str">
        <f ca="1">IF(Safe!F7="","","    &lt;property name="""&amp;F$1&amp;""" value="""&amp;Safe!F7&amp;""" /&gt;")</f>
        <v xml:space="preserve">    &lt;property name="Quantity" value="1" /&gt;</v>
      </c>
      <c r="G7" t="str">
        <f ca="1">IF(Safe!G7="","","    &lt;property name="""&amp;G$1&amp;""" value="""&amp;Safe!G7&amp;""" /&gt;")</f>
        <v xml:space="preserve">    &lt;property name="Type" value="Character" /&gt;</v>
      </c>
      <c r="H7" t="str">
        <f ca="1">IF(Safe!H7="","","    &lt;property name="""&amp;H$1&amp;""" value="""&amp;Safe!H7&amp;""" /&gt;")</f>
        <v xml:space="preserve">    &lt;property name="Subtype" value="Role" /&gt;</v>
      </c>
      <c r="I7" t="str">
        <f ca="1">IF(Safe!I7="","","    &lt;property name="""&amp;I$1&amp;""" value="""&amp;Safe!I7&amp;""" /&gt;")</f>
        <v xml:space="preserve">    &lt;property name="Subtype2" value="Back" /&gt;</v>
      </c>
      <c r="J7" t="str">
        <f ca="1">IF(Safe!J7="","","    &lt;property name="""&amp;J$1&amp;""" value="""&amp;Safe!J7&amp;""" /&gt;")</f>
        <v/>
      </c>
      <c r="K7" t="str">
        <f ca="1">IF(Safe!K7="","","    &lt;property name="""&amp;K$1&amp;""" value="""&amp;Safe!K7&amp;""" /&gt;")</f>
        <v/>
      </c>
      <c r="L7" t="str">
        <f ca="1">IF(Safe!L7="","","    &lt;property name="""&amp;L$1&amp;""" value="""&amp;Safe!L7&amp;""" /&gt;")</f>
        <v xml:space="preserve">    &lt;property name="Attr1" value="If there is another character at your location, you may evade a bane; a random other&amp;#10;character at your location encounters it instead.&amp;#10;&amp;#10;Add 1d4 ([ ] +1) to your check to acquire a boon.&amp;#10;&amp;#10;When you acquire a boon on your turn, roll 1d6; on a ([ ] 3,) 4, 5, or 6, explore your location.&amp;#10;&amp;#10;[ ] Recharge a card to add 2d4 to your check to defeat a barrier or a henchman, then&amp;#10;discard the top 1d4 cards from your deck.&amp;#10;&amp;#10;[ ] At the end of your move step, if you are the only character at your location, you may&amp;#10;move a random other character to your location.&amp;#10;&amp;#10;[ ] After you defeat a monster from a location deck, you may examine the top card of&amp;#10;that deck; if it’s a boon, banish it.&amp;#10;&amp;#10;[ ] If you defeat a henchman by at least 6, add 1d6 ([ ] 2d6) to your check to close the&amp;#10;location, if any." /&gt;</v>
      </c>
      <c r="M7" t="str">
        <f ca="1">IF(Safe!M7="","","    &lt;property name="""&amp;M$1&amp;""" value="""&amp;Safe!M7&amp;""" /&gt;")</f>
        <v xml:space="preserve">    &lt;property name="Attr2" value="Strength: d4  [ ] +1  [ ] +2  [ ] +3&amp;#10;Dexterity: d10  [ ] +1  [ ] +2  [ ] +3&amp;#10;  Disable +1, Stealth +1&amp;#10;Constitution d12  [ ] +1  [ ] +2  [ ] +3  [ ] +4&amp;#10;  Fortitude +1&amp;#10;Intelligence: d4&amp;#10;Wisdom: d4  [ ]+1  [ ] +2  [ ] +3&amp;#10;  Survival +3&amp;#10;Charisma: d6  [ ] +1  [ ] +2" /&gt;</v>
      </c>
      <c r="N7" t="str">
        <f ca="1">IF(Safe!N7="","","    &lt;property name="""&amp;N$1&amp;""" value="""&amp;Safe!N7&amp;""" /&gt;")</f>
        <v xml:space="preserve">    &lt;property name="Attr3" value="7  [ ] 8  [ ] 9  [ ] 10  [ ] 11" /&gt;</v>
      </c>
      <c r="O7" t="str">
        <f ca="1">IF(Safe!O7="","","    &lt;property name="""&amp;O$1&amp;""" value="""&amp;Safe!O7&amp;""" /&gt;")</f>
        <v xml:space="preserve">    &lt;property name="Attr4" value="[X] Light Armors, [ ] Heavy Armors, [X] Weapons" /&gt;</v>
      </c>
      <c r="P7" t="str">
        <f ca="1">IF(Safe!P7="","","    &lt;property name="""&amp;P$1&amp;""" value="""&amp;Safe!P7&amp;""" /&gt;")</f>
        <v/>
      </c>
      <c r="Q7" t="str">
        <f ca="1">IF(Safe!Q7="","","    &lt;property name="""&amp;Q$1&amp;""" value="""&amp;Safe!Q7&amp;""" /&gt;")</f>
        <v/>
      </c>
      <c r="R7" t="str">
        <f ca="1">IF(Safe!R7="","","    &lt;property name="""&amp;R$1&amp;""" value="""&amp;Safe!R7&amp;""" /&gt;")</f>
        <v/>
      </c>
      <c r="S7" t="str">
        <f ca="1">IF(Safe!S7="","","    &lt;property name="""&amp;S$1&amp;""" value="""&amp;Safe!S7&amp;""" /&gt;")</f>
        <v/>
      </c>
      <c r="T7" t="str">
        <f ca="1">IF(Safe!T7="","","    &lt;property name="""&amp;T$1&amp;""" value="""&amp;Safe!T7&amp;""" /&gt;")</f>
        <v/>
      </c>
      <c r="U7" t="str">
        <f ca="1">IF(Safe!U7="","","    &lt;property name="""&amp;U$1&amp;""" value="""&amp;Safe!U7&amp;""" /&gt;")</f>
        <v/>
      </c>
      <c r="V7" t="str">
        <f ca="1">IF(Safe!A7="","",IF(Safe!I7="Back","   &lt;/alternate&gt;
   &lt;/card&gt;",IF(Safe!I7="Front","","   &lt;/card&gt;")))</f>
        <v xml:space="preserve">   &lt;/alternate&gt;
   &lt;/card&gt;</v>
      </c>
      <c r="W7" s="20" t="str">
        <f t="shared" ca="1" si="0"/>
        <v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instead.&amp;#10;&amp;#10;Add 1d4 ([ ] +1) to your check to acquire a boon.&amp;#10;&amp;#10;When you acquire a boon on your turn, roll 1d6; on a ([ ] 3,) 4, 5, or 6, explore your location.&amp;#10;&amp;#10;[ ] Recharge a card to add 2d4 to your check to defeat a barrier or a henchman, then&amp;#10;discard the top 1d4 cards from your deck.&amp;#10;&amp;#10;[ ] At the end of your move step, if you are the only character at your location, you may&amp;#10;move a random other character to your location.&amp;#10;&amp;#10;[ ] After you defeat a monster from a location deck, you may examine the top card of&amp;#10;that deck; if it’s a boon, banish it.&amp;#10;&amp;#10;[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v>
      </c>
    </row>
    <row r="8" spans="1:23" ht="63.75" customHeight="1">
      <c r="A8" s="5" t="str">
        <f ca="1">IF(Safe!A8="","",IF(Safe!I8="Back","   &lt;alternate name="""&amp;Safe!A8&amp;""" type=""B""&gt;","   &lt;card id="""&amp;B8&amp;""" name="""&amp;Safe!A8&amp;"""&gt;"))</f>
        <v xml:space="preserve">   &lt;card id="c1c48f4d-abe4-49d3-8c9e-515fc55e203d" name="Alahazra"&gt;</v>
      </c>
      <c r="B8" s="5" t="str">
        <f ca="1">IF(Safe!A8="","",Safe!B8)</f>
        <v>c1c48f4d-abe4-49d3-8c9e-515fc55e203d</v>
      </c>
      <c r="C8" t="str">
        <f ca="1">IF(Safe!C8="","","    &lt;property name="""&amp;C$1&amp;""" value="""&amp;Safe!C8&amp;""" /&gt;")</f>
        <v xml:space="preserve">    &lt;property name="Path" value="SaS" /&gt;</v>
      </c>
      <c r="D8" t="str">
        <f ca="1">IF(Safe!D8="","","    &lt;property name="""&amp;D$1&amp;""" value="""&amp;Safe!D8&amp;""" /&gt;")</f>
        <v xml:space="preserve">    &lt;property name="Abr" value="B" /&gt;</v>
      </c>
      <c r="E8" t="str">
        <f ca="1">IF(Safe!E8="","","    &lt;property name="""&amp;E$1&amp;""" value="""&amp;Safe!E8&amp;"."" /&gt;")</f>
        <v xml:space="preserve">    &lt;property name="Copyright" value="No." /&gt;</v>
      </c>
      <c r="F8" t="str">
        <f ca="1">IF(Safe!F8="","","    &lt;property name="""&amp;F$1&amp;""" value="""&amp;Safe!F8&amp;""" /&gt;")</f>
        <v xml:space="preserve">    &lt;property name="Quantity" value="1" /&gt;</v>
      </c>
      <c r="G8" t="str">
        <f ca="1">IF(Safe!G8="","","    &lt;property name="""&amp;G$1&amp;""" value="""&amp;Safe!G8&amp;""" /&gt;")</f>
        <v xml:space="preserve">    &lt;property name="Type" value="Character" /&gt;</v>
      </c>
      <c r="H8" t="str">
        <f ca="1">IF(Safe!H8="","","    &lt;property name="""&amp;H$1&amp;""" value="""&amp;Safe!H8&amp;""" /&gt;")</f>
        <v/>
      </c>
      <c r="I8" t="str">
        <f ca="1">IF(Safe!I8="","","    &lt;property name="""&amp;I$1&amp;""" value="""&amp;Safe!I8&amp;""" /&gt;")</f>
        <v xml:space="preserve">    &lt;property name="Subtype2" value="Front" /&gt;</v>
      </c>
      <c r="J8" t="str">
        <f ca="1">IF(Safe!J8="","","    &lt;property name="""&amp;J$1&amp;""" value="""&amp;Safe!J8&amp;""" /&gt;")</f>
        <v xml:space="preserve">    &lt;property name="Traits" value="Female&amp;#10;Human&amp;#10;Oracle" /&gt;</v>
      </c>
      <c r="K8" t="str">
        <f ca="1">IF(Safe!K8="","","    &lt;property name="""&amp;K$1&amp;""" value="""&amp;Safe!K8&amp;""" /&gt;")</f>
        <v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v>
      </c>
      <c r="L8" t="str">
        <f ca="1">IF(Safe!L8="","","    &lt;property name="""&amp;L$1&amp;""" value="""&amp;Safe!L8&amp;""" /&gt;")</f>
        <v/>
      </c>
      <c r="M8" t="str">
        <f ca="1">IF(Safe!M8="","","    &lt;property name="""&amp;M$1&amp;""" value="""&amp;Safe!M8&amp;""" /&gt;")</f>
        <v xml:space="preserve">    &lt;property name="Attr2" value="Weapon:  -&amp;#10;Spell:  5  [ ] 6  [ ] 7  [ ] 8&amp;#10;Armor:  -  [ ] 1&amp;#10;Item:  2  [ ] 3  [ ] 4&amp;#10;Ally:  3  [ ] 4  [ ] 5&amp;#10;Blessing:  5  [ ] 6  [ ] 7" /&gt;</v>
      </c>
      <c r="N8" t="str">
        <f ca="1">IF(Safe!N8="","","    &lt;property name="""&amp;N$1&amp;""" value="""&amp;Safe!N8&amp;""" /&gt;")</f>
        <v xml:space="preserve">    &lt;property name="Attr3" value="Blessing" /&gt;</v>
      </c>
      <c r="O8" t="str">
        <f ca="1">IF(Safe!O8="","","    &lt;property name="""&amp;O$1&amp;""" value="""&amp;Safe!O8&amp;""" /&gt;")</f>
        <v/>
      </c>
      <c r="P8" t="str">
        <f ca="1">IF(Safe!P8="","","    &lt;property name="""&amp;P$1&amp;""" value="""&amp;Safe!P8&amp;""" /&gt;")</f>
        <v/>
      </c>
      <c r="Q8" t="str">
        <f ca="1">IF(Safe!Q8="","","    &lt;property name="""&amp;Q$1&amp;""" value="""&amp;Safe!Q8&amp;""" /&gt;")</f>
        <v/>
      </c>
      <c r="R8" t="str">
        <f ca="1">IF(Safe!R8="","","    &lt;property name="""&amp;R$1&amp;""" value="""&amp;Safe!R8&amp;""" /&gt;")</f>
        <v/>
      </c>
      <c r="S8" t="str">
        <f ca="1">IF(Safe!S8="","","    &lt;property name="""&amp;S$1&amp;""" value="""&amp;Safe!S8&amp;""" /&gt;")</f>
        <v/>
      </c>
      <c r="T8" t="str">
        <f ca="1">IF(Safe!T8="","","    &lt;property name="""&amp;T$1&amp;""" value="""&amp;Safe!T8&amp;""" /&gt;")</f>
        <v/>
      </c>
      <c r="U8" t="str">
        <f ca="1">IF(Safe!U8="","","    &lt;property name="""&amp;U$1&amp;""" value="""&amp;Safe!U8&amp;""" /&gt;")</f>
        <v/>
      </c>
      <c r="V8" t="str">
        <f ca="1">IF(Safe!A8="","",IF(Safe!I8="Back","   &lt;/alternate&gt;
   &lt;/card&gt;",IF(Safe!I8="Front","","   &lt;/card&gt;")))</f>
        <v/>
      </c>
      <c r="W8" s="20" t="str">
        <f t="shared" ca="1" si="0"/>
        <v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v>
      </c>
    </row>
    <row r="9" spans="1:23" ht="63.75" customHeight="1">
      <c r="A9" s="5" t="str">
        <f ca="1">IF(Safe!A9="","",IF(Safe!I9="Back","   &lt;alternate name="""&amp;Safe!A9&amp;""" type=""B""&gt;","   &lt;card id="""&amp;B9&amp;""" name="""&amp;Safe!A9&amp;"""&gt;"))</f>
        <v xml:space="preserve">   &lt;alternate name="Alahazra" type="B"&gt;</v>
      </c>
      <c r="B9" s="5" t="str">
        <f ca="1">IF(Safe!A9="","",Safe!B9)</f>
        <v>9d7887fd-0351-4b2b-90bd-596ac483308f</v>
      </c>
      <c r="C9" t="str">
        <f ca="1">IF(Safe!C9="","","    &lt;property name="""&amp;C$1&amp;""" value="""&amp;Safe!C9&amp;""" /&gt;")</f>
        <v xml:space="preserve">    &lt;property name="Path" value="SaS" /&gt;</v>
      </c>
      <c r="D9" t="str">
        <f ca="1">IF(Safe!D9="","","    &lt;property name="""&amp;D$1&amp;""" value="""&amp;Safe!D9&amp;""" /&gt;")</f>
        <v xml:space="preserve">    &lt;property name="Abr" value="B" /&gt;</v>
      </c>
      <c r="E9" t="str">
        <f ca="1">IF(Safe!E9="","","    &lt;property name="""&amp;E$1&amp;""" value="""&amp;Safe!E9&amp;"."" /&gt;")</f>
        <v xml:space="preserve">    &lt;property name="Copyright" value="No." /&gt;</v>
      </c>
      <c r="F9" t="str">
        <f ca="1">IF(Safe!F9="","","    &lt;property name="""&amp;F$1&amp;""" value="""&amp;Safe!F9&amp;""" /&gt;")</f>
        <v xml:space="preserve">    &lt;property name="Quantity" value="1" /&gt;</v>
      </c>
      <c r="G9" t="str">
        <f ca="1">IF(Safe!G9="","","    &lt;property name="""&amp;G$1&amp;""" value="""&amp;Safe!G9&amp;""" /&gt;")</f>
        <v xml:space="preserve">    &lt;property name="Type" value="Character" /&gt;</v>
      </c>
      <c r="H9" t="str">
        <f ca="1">IF(Safe!H9="","","    &lt;property name="""&amp;H$1&amp;""" value="""&amp;Safe!H9&amp;""" /&gt;")</f>
        <v/>
      </c>
      <c r="I9" t="str">
        <f ca="1">IF(Safe!I9="","","    &lt;property name="""&amp;I$1&amp;""" value="""&amp;Safe!I9&amp;""" /&gt;")</f>
        <v xml:space="preserve">    &lt;property name="Subtype2" value="Back" /&gt;</v>
      </c>
      <c r="J9" t="str">
        <f ca="1">IF(Safe!J9="","","    &lt;property name="""&amp;J$1&amp;""" value="""&amp;Safe!J9&amp;""" /&gt;")</f>
        <v xml:space="preserve">    &lt;property name="Traits" value="Female&amp;#10;Human&amp;#10;Oracle" /&gt;</v>
      </c>
      <c r="K9" t="str">
        <f ca="1">IF(Safe!K9="","","    &lt;property name="""&amp;K$1&amp;""" value="""&amp;Safe!K9&amp;""" /&gt;")</f>
        <v/>
      </c>
      <c r="L9" t="str">
        <f ca="1">IF(Safe!L9="","","    &lt;property name="""&amp;L$1&amp;""" value="""&amp;Safe!L9&amp;""" /&gt;")</f>
        <v xml:space="preserve">    &lt;property name="Attr1" value="You may recharge a card that has the Divine trait to examine the top card of any location&amp;#10;deck ([ ] or the blessings deck or any character deck).&amp;#10;&amp;#10;At the end of your turn, you may discard a card that has the Divine trait to add a card that&amp;#10;has the Divine trait from your discard pile to your hand.&amp;#10;&amp;#10;If your combat check has the Attack trait, add 2 to it. (􀅜􀀞You may also add the Fire trait.)" /&gt;</v>
      </c>
      <c r="M9" t="str">
        <f ca="1">IF(Safe!M9="","","    &lt;property name="""&amp;M$1&amp;""" value="""&amp;Safe!M9&amp;""" /&gt;")</f>
        <v xml:space="preserve">    &lt;property name="Attr2" value="Strength: d4  [ ] +1&amp;#10;Desterity: d4  [ ] +1&amp;#10;Consitution: d6  [ ] +1  [ ] +2&amp;#10;Intelligence: d8  [ ] +1  [ ] +2  [ ] +3  [ ] +4&amp;#10;  Knowledge: Intelligence +2&amp;#10;Wisdom: d8  [ ] +1  [ ] +2  [ ] +3&amp;#10;Charisma: d12  [ ] +1  [ ] +2  [ ] +3  [ ] +4&amp;#10;  Divine: Charisma +2" /&gt;</v>
      </c>
      <c r="N9" t="str">
        <f ca="1">IF(Safe!N9="","","    &lt;property name="""&amp;N$1&amp;""" value="""&amp;Safe!N9&amp;""" /&gt;")</f>
        <v xml:space="preserve">    &lt;property name="Attr3" value="6  [ ] 7" /&gt;</v>
      </c>
      <c r="O9" t="str">
        <f ca="1">IF(Safe!O9="","","    &lt;property name="""&amp;O$1&amp;""" value="""&amp;Safe!O9&amp;""" /&gt;")</f>
        <v xml:space="preserve">    &lt;property name="Attr4" value="[ ] Light Armors" /&gt;</v>
      </c>
      <c r="P9" t="str">
        <f ca="1">IF(Safe!P9="","","    &lt;property name="""&amp;P$1&amp;""" value="""&amp;Safe!P9&amp;""" /&gt;")</f>
        <v/>
      </c>
      <c r="Q9" t="str">
        <f ca="1">IF(Safe!Q9="","","    &lt;property name="""&amp;Q$1&amp;""" value="""&amp;Safe!Q9&amp;""" /&gt;")</f>
        <v/>
      </c>
      <c r="R9" t="str">
        <f ca="1">IF(Safe!R9="","","    &lt;property name="""&amp;R$1&amp;""" value="""&amp;Safe!R9&amp;""" /&gt;")</f>
        <v/>
      </c>
      <c r="S9" t="str">
        <f ca="1">IF(Safe!S9="","","    &lt;property name="""&amp;S$1&amp;""" value="""&amp;Safe!S9&amp;""" /&gt;")</f>
        <v/>
      </c>
      <c r="T9" t="str">
        <f ca="1">IF(Safe!T9="","","    &lt;property name="""&amp;T$1&amp;""" value="""&amp;Safe!T9&amp;""" /&gt;")</f>
        <v/>
      </c>
      <c r="U9" t="str">
        <f ca="1">IF(Safe!U9="","","    &lt;property name="""&amp;U$1&amp;""" value="""&amp;Safe!U9&amp;""" /&gt;")</f>
        <v/>
      </c>
      <c r="V9" t="str">
        <f ca="1">IF(Safe!A9="","",IF(Safe!I9="Back","   &lt;/alternate&gt;
   &lt;/card&gt;",IF(Safe!I9="Front","","   &lt;/card&gt;")))</f>
        <v xml:space="preserve">   &lt;/alternate&gt;
   &lt;/card&gt;</v>
      </c>
      <c r="W9" s="20" t="str">
        <f t="shared" ca="1" si="0"/>
        <v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location&amp;#10;deck ([ ] or the blessings deck or any character deck).&amp;#10;&amp;#10;At the end of your turn, you may discard a card that has the Divine trait to add a card that&amp;#10;has the Divine trait from your discard pile to your hand.&amp;#10;&amp;#10;If your combat check has the Attack trait, add 2 to it.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v>
      </c>
    </row>
    <row r="10" spans="1:23" ht="63.75" customHeight="1">
      <c r="A10" s="5" t="str">
        <f ca="1">IF(Safe!A10="","",IF(Safe!I10="Back","   &lt;alternate name="""&amp;Safe!A10&amp;""" type=""B""&gt;","   &lt;card id="""&amp;B10&amp;""" name="""&amp;Safe!A10&amp;"""&gt;"))</f>
        <v xml:space="preserve">   &lt;card id="5d3b25a1-75a6-47cd-81fc-2586b198a05c" name="Alahazra (Stargazer)"&gt;</v>
      </c>
      <c r="B10" s="5" t="str">
        <f ca="1">IF(Safe!A10="","",Safe!B10)</f>
        <v>5d3b25a1-75a6-47cd-81fc-2586b198a05c</v>
      </c>
      <c r="C10" t="str">
        <f ca="1">IF(Safe!C10="","","    &lt;property name="""&amp;C$1&amp;""" value="""&amp;Safe!C10&amp;""" /&gt;")</f>
        <v xml:space="preserve">    &lt;property name="Path" value="SaS" /&gt;</v>
      </c>
      <c r="D10" t="str">
        <f ca="1">IF(Safe!D10="","","    &lt;property name="""&amp;D$1&amp;""" value="""&amp;Safe!D10&amp;""" /&gt;")</f>
        <v xml:space="preserve">    &lt;property name="Abr" value="B" /&gt;</v>
      </c>
      <c r="E10" t="str">
        <f ca="1">IF(Safe!E10="","","    &lt;property name="""&amp;E$1&amp;""" value="""&amp;Safe!E10&amp;"."" /&gt;")</f>
        <v xml:space="preserve">    &lt;property name="Copyright" value="No." /&gt;</v>
      </c>
      <c r="F10" t="str">
        <f ca="1">IF(Safe!F10="","","    &lt;property name="""&amp;F$1&amp;""" value="""&amp;Safe!F10&amp;""" /&gt;")</f>
        <v xml:space="preserve">    &lt;property name="Quantity" value="1" /&gt;</v>
      </c>
      <c r="G10" t="str">
        <f ca="1">IF(Safe!G10="","","    &lt;property name="""&amp;G$1&amp;""" value="""&amp;Safe!G10&amp;""" /&gt;")</f>
        <v xml:space="preserve">    &lt;property name="Type" value="Character" /&gt;</v>
      </c>
      <c r="H10" t="str">
        <f ca="1">IF(Safe!H10="","","    &lt;property name="""&amp;H$1&amp;""" value="""&amp;Safe!H10&amp;""" /&gt;")</f>
        <v xml:space="preserve">    &lt;property name="Subtype" value="Role" /&gt;</v>
      </c>
      <c r="I10" t="str">
        <f ca="1">IF(Safe!I10="","","    &lt;property name="""&amp;I$1&amp;""" value="""&amp;Safe!I10&amp;""" /&gt;")</f>
        <v xml:space="preserve">    &lt;property name="Subtype2" value="Front" /&gt;</v>
      </c>
      <c r="J10" t="str">
        <f ca="1">IF(Safe!J10="","","    &lt;property name="""&amp;J$1&amp;""" value="""&amp;Safe!J10&amp;""" /&gt;")</f>
        <v/>
      </c>
      <c r="K10" t="str">
        <f ca="1">IF(Safe!K10="","","    &lt;property name="""&amp;K$1&amp;""" value="""&amp;Safe!K10&amp;""" /&gt;")</f>
        <v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v>
      </c>
      <c r="L10" t="str">
        <f ca="1">IF(Safe!L10="","","    &lt;property name="""&amp;L$1&amp;""" value="""&amp;Safe!L10&amp;""" /&gt;")</f>
        <v/>
      </c>
      <c r="M10" t="str">
        <f ca="1">IF(Safe!M10="","","    &lt;property name="""&amp;M$1&amp;""" value="""&amp;Safe!M10&amp;""" /&gt;")</f>
        <v xml:space="preserve">    &lt;property name="Attr2" value="Weapon:  -&amp;#10;Spell:  5  [ ] 6  [ ] 7  [ ] 8&amp;#10;Armor:  -  [ ] 1&amp;#10;Item:  2  [ ] 3  [ ] 4&amp;#10;Ally:  3  [ ] 4  [ ] 5&amp;#10;Blessing:  5  [ ] 6  [ ] 7" /&gt;</v>
      </c>
      <c r="N10" t="str">
        <f ca="1">IF(Safe!N10="","","    &lt;property name="""&amp;N$1&amp;""" value="""&amp;Safe!N10&amp;""" /&gt;")</f>
        <v xml:space="preserve">    &lt;property name="Attr3" value="Blessing" /&gt;</v>
      </c>
      <c r="O10" t="str">
        <f ca="1">IF(Safe!O10="","","    &lt;property name="""&amp;O$1&amp;""" value="""&amp;Safe!O10&amp;""" /&gt;")</f>
        <v/>
      </c>
      <c r="P10" t="str">
        <f ca="1">IF(Safe!P10="","","    &lt;property name="""&amp;P$1&amp;""" value="""&amp;Safe!P10&amp;""" /&gt;")</f>
        <v/>
      </c>
      <c r="Q10" t="str">
        <f ca="1">IF(Safe!Q10="","","    &lt;property name="""&amp;Q$1&amp;""" value="""&amp;Safe!Q10&amp;""" /&gt;")</f>
        <v/>
      </c>
      <c r="R10" t="str">
        <f ca="1">IF(Safe!R10="","","    &lt;property name="""&amp;R$1&amp;""" value="""&amp;Safe!R10&amp;""" /&gt;")</f>
        <v/>
      </c>
      <c r="S10" t="str">
        <f ca="1">IF(Safe!S10="","","    &lt;property name="""&amp;S$1&amp;""" value="""&amp;Safe!S10&amp;""" /&gt;")</f>
        <v/>
      </c>
      <c r="T10" t="str">
        <f ca="1">IF(Safe!T10="","","    &lt;property name="""&amp;T$1&amp;""" value="""&amp;Safe!T10&amp;""" /&gt;")</f>
        <v/>
      </c>
      <c r="U10" t="str">
        <f ca="1">IF(Safe!U10="","","    &lt;property name="""&amp;U$1&amp;""" value="""&amp;Safe!U10&amp;""" /&gt;")</f>
        <v/>
      </c>
      <c r="V10" t="str">
        <f ca="1">IF(Safe!A10="","",IF(Safe!I10="Back","   &lt;/alternate&gt;
   &lt;/card&gt;",IF(Safe!I10="Front","","   &lt;/card&gt;")))</f>
        <v/>
      </c>
      <c r="W10" s="20" t="str">
        <f t="shared" ca="1" si="0"/>
        <v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v>
      </c>
    </row>
    <row r="11" spans="1:23" ht="63.75" customHeight="1">
      <c r="A11" s="5" t="str">
        <f ca="1">IF(Safe!A11="","",IF(Safe!I11="Back","   &lt;alternate name="""&amp;Safe!A11&amp;""" type=""B""&gt;","   &lt;card id="""&amp;B11&amp;""" name="""&amp;Safe!A11&amp;"""&gt;"))</f>
        <v xml:space="preserve">   &lt;alternate name="Alahazra (Stargazer)" type="B"&gt;</v>
      </c>
      <c r="B11" s="5" t="str">
        <f ca="1">IF(Safe!A11="","",Safe!B11)</f>
        <v>f31d5509-4a82-4d71-9835-e307ea97d7a6</v>
      </c>
      <c r="C11" t="str">
        <f ca="1">IF(Safe!C11="","","    &lt;property name="""&amp;C$1&amp;""" value="""&amp;Safe!C11&amp;""" /&gt;")</f>
        <v xml:space="preserve">    &lt;property name="Path" value="SaS" /&gt;</v>
      </c>
      <c r="D11" t="str">
        <f ca="1">IF(Safe!D11="","","    &lt;property name="""&amp;D$1&amp;""" value="""&amp;Safe!D11&amp;""" /&gt;")</f>
        <v xml:space="preserve">    &lt;property name="Abr" value="B" /&gt;</v>
      </c>
      <c r="E11" t="str">
        <f ca="1">IF(Safe!E11="","","    &lt;property name="""&amp;E$1&amp;""" value="""&amp;Safe!E11&amp;"."" /&gt;")</f>
        <v xml:space="preserve">    &lt;property name="Copyright" value="No." /&gt;</v>
      </c>
      <c r="F11" t="str">
        <f ca="1">IF(Safe!F11="","","    &lt;property name="""&amp;F$1&amp;""" value="""&amp;Safe!F11&amp;""" /&gt;")</f>
        <v xml:space="preserve">    &lt;property name="Quantity" value="1" /&gt;</v>
      </c>
      <c r="G11" t="str">
        <f ca="1">IF(Safe!G11="","","    &lt;property name="""&amp;G$1&amp;""" value="""&amp;Safe!G11&amp;""" /&gt;")</f>
        <v xml:space="preserve">    &lt;property name="Type" value="Character" /&gt;</v>
      </c>
      <c r="H11" t="str">
        <f ca="1">IF(Safe!H11="","","    &lt;property name="""&amp;H$1&amp;""" value="""&amp;Safe!H11&amp;""" /&gt;")</f>
        <v xml:space="preserve">    &lt;property name="Subtype" value="Role" /&gt;</v>
      </c>
      <c r="I11" t="str">
        <f ca="1">IF(Safe!I11="","","    &lt;property name="""&amp;I$1&amp;""" value="""&amp;Safe!I11&amp;""" /&gt;")</f>
        <v xml:space="preserve">    &lt;property name="Subtype2" value="Back" /&gt;</v>
      </c>
      <c r="J11" t="str">
        <f ca="1">IF(Safe!J11="","","    &lt;property name="""&amp;J$1&amp;""" value="""&amp;Safe!J11&amp;""" /&gt;")</f>
        <v/>
      </c>
      <c r="K11" t="str">
        <f ca="1">IF(Safe!K11="","","    &lt;property name="""&amp;K$1&amp;""" value="""&amp;Safe!K11&amp;""" /&gt;")</f>
        <v/>
      </c>
      <c r="L11" t="str">
        <f ca="1">IF(Safe!L11="","","    &lt;property name="""&amp;L$1&amp;""" value="""&amp;Safe!L11&amp;""" /&gt;")</f>
        <v xml:space="preserve">    &lt;property name="Attr1" value="You may recharge a card that has the Divine trait to examine the top card of any&amp;#10;location deck ([ ] or the blessings deck or any character deck).&amp;#10;&amp;#10;[ ] When you use the above power to examine a card from a location deck on your turn,&amp;#10;and it is a boon, you may encounter it.&amp;#10;&amp;#10;[ ] When you use the above power to examine a card from a character deck, that&amp;#10;character may recharge it.&amp;#10;&amp;#10;At the end of your turn, you may discard a card that has the Divine trait ([ ] or any card)&amp;#10;to add a card that has the Divine trait from your discard pile to your hand ([ ] or to allow&amp;#10;a character at your location to add a card from his discard pile to his hand).&amp;#10;&amp;#10;If your combat check has the Attack trait, add 2 ([ ] 3) to it. ([ ] You may also add the Fire trait.)&amp;#10;&amp;#10;[ ] You gain the skill Perception ([ ] and Survival): Charisma +2." /&gt;</v>
      </c>
      <c r="M11" t="str">
        <f ca="1">IF(Safe!M11="","","    &lt;property name="""&amp;M$1&amp;""" value="""&amp;Safe!M11&amp;""" /&gt;")</f>
        <v xml:space="preserve">    &lt;property name="Attr2" value="Strength: d4  [ ] +1&amp;#10;Desterity: d4  [ ] +1&amp;#10;Consitution: d6  [ ] +1  [ ] +2&amp;#10;Intelligence: d8  [ ] +1  [ ] +2  [ ] +3  [ ] +4&amp;#10;  Knowledge: Intelligence +2&amp;#10;Wisdom: d8  [ ] +1  [ ] +2  [ ] +3&amp;#10;Charisma: d12  [ ] +1  [ ] +2  [ ] +3  [ ] +4&amp;#10;  Divine: Charisma +2" /&gt;</v>
      </c>
      <c r="N11" t="str">
        <f ca="1">IF(Safe!N11="","","    &lt;property name="""&amp;N$1&amp;""" value="""&amp;Safe!N11&amp;""" /&gt;")</f>
        <v xml:space="preserve">    &lt;property name="Attr3" value="6  [ ] 7 [ ] 8" /&gt;</v>
      </c>
      <c r="O11" t="str">
        <f ca="1">IF(Safe!O11="","","    &lt;property name="""&amp;O$1&amp;""" value="""&amp;Safe!O11&amp;""" /&gt;")</f>
        <v xml:space="preserve">    &lt;property name="Attr4" value="[ ] Light Armors" /&gt;</v>
      </c>
      <c r="P11" t="str">
        <f ca="1">IF(Safe!P11="","","    &lt;property name="""&amp;P$1&amp;""" value="""&amp;Safe!P11&amp;""" /&gt;")</f>
        <v/>
      </c>
      <c r="Q11" t="str">
        <f ca="1">IF(Safe!Q11="","","    &lt;property name="""&amp;Q$1&amp;""" value="""&amp;Safe!Q11&amp;""" /&gt;")</f>
        <v/>
      </c>
      <c r="R11" t="str">
        <f ca="1">IF(Safe!R11="","","    &lt;property name="""&amp;R$1&amp;""" value="""&amp;Safe!R11&amp;""" /&gt;")</f>
        <v/>
      </c>
      <c r="S11" t="str">
        <f ca="1">IF(Safe!S11="","","    &lt;property name="""&amp;S$1&amp;""" value="""&amp;Safe!S11&amp;""" /&gt;")</f>
        <v/>
      </c>
      <c r="T11" t="str">
        <f ca="1">IF(Safe!T11="","","    &lt;property name="""&amp;T$1&amp;""" value="""&amp;Safe!T11&amp;""" /&gt;")</f>
        <v/>
      </c>
      <c r="U11" t="str">
        <f ca="1">IF(Safe!U11="","","    &lt;property name="""&amp;U$1&amp;""" value="""&amp;Safe!U11&amp;""" /&gt;")</f>
        <v/>
      </c>
      <c r="V11" t="str">
        <f ca="1">IF(Safe!A11="","",IF(Safe!I11="Back","   &lt;/alternate&gt;
   &lt;/card&gt;",IF(Safe!I11="Front","","   &lt;/card&gt;")))</f>
        <v xml:space="preserve">   &lt;/alternate&gt;
   &lt;/card&gt;</v>
      </c>
      <c r="W11" s="20" t="str">
        <f t="shared" ca="1" si="0"/>
        <v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deck).&amp;#10;&amp;#10;[ ] When you use the above power to examine a card from a location deck on your turn,&amp;#10;and it is a boon, you may encounter it.&amp;#10;&amp;#10;[ ] When you use the above power to examine a card from a character deck, that&amp;#10;character may recharge it.&amp;#10;&amp;#10;At the end of your turn, you may discard a card that has the Divine trait ([ ] or any card)&amp;#10;to add a card that has the Divine trait from your discard pile to your hand ([ ] or to allow&amp;#10;a character at your location to add a card from his discard pile to his hand).&amp;#10;&amp;#10;If your combat check has the Attack trait, add 2 ([ ] 3) to it. ([ ] You may also add the Fire trait.)&amp;#10;&amp;#10;[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v>
      </c>
    </row>
    <row r="12" spans="1:23" ht="63.75" customHeight="1">
      <c r="A12" s="5" t="str">
        <f ca="1">IF(Safe!A12="","",IF(Safe!I12="Back","   &lt;alternate name="""&amp;Safe!A12&amp;""" type=""B""&gt;","   &lt;card id="""&amp;B12&amp;""" name="""&amp;Safe!A12&amp;"""&gt;"))</f>
        <v xml:space="preserve">   &lt;card id="65764ea5-0208-48c6-b568-e7773dae4c4d" name="Alahazra (Tempest)"&gt;</v>
      </c>
      <c r="B12" s="5" t="str">
        <f ca="1">IF(Safe!A12="","",Safe!B12)</f>
        <v>65764ea5-0208-48c6-b568-e7773dae4c4d</v>
      </c>
      <c r="C12" t="str">
        <f ca="1">IF(Safe!C12="","","    &lt;property name="""&amp;C$1&amp;""" value="""&amp;Safe!C12&amp;""" /&gt;")</f>
        <v xml:space="preserve">    &lt;property name="Path" value="SaS" /&gt;</v>
      </c>
      <c r="D12" t="str">
        <f ca="1">IF(Safe!D12="","","    &lt;property name="""&amp;D$1&amp;""" value="""&amp;Safe!D12&amp;""" /&gt;")</f>
        <v xml:space="preserve">    &lt;property name="Abr" value="B" /&gt;</v>
      </c>
      <c r="E12" t="str">
        <f ca="1">IF(Safe!E12="","","    &lt;property name="""&amp;E$1&amp;""" value="""&amp;Safe!E12&amp;"."" /&gt;")</f>
        <v xml:space="preserve">    &lt;property name="Copyright" value="No." /&gt;</v>
      </c>
      <c r="F12" t="str">
        <f ca="1">IF(Safe!F12="","","    &lt;property name="""&amp;F$1&amp;""" value="""&amp;Safe!F12&amp;""" /&gt;")</f>
        <v xml:space="preserve">    &lt;property name="Quantity" value="1" /&gt;</v>
      </c>
      <c r="G12" t="str">
        <f ca="1">IF(Safe!G12="","","    &lt;property name="""&amp;G$1&amp;""" value="""&amp;Safe!G12&amp;""" /&gt;")</f>
        <v xml:space="preserve">    &lt;property name="Type" value="Character" /&gt;</v>
      </c>
      <c r="H12" t="str">
        <f ca="1">IF(Safe!H12="","","    &lt;property name="""&amp;H$1&amp;""" value="""&amp;Safe!H12&amp;""" /&gt;")</f>
        <v xml:space="preserve">    &lt;property name="Subtype" value="Role" /&gt;</v>
      </c>
      <c r="I12" t="str">
        <f ca="1">IF(Safe!I12="","","    &lt;property name="""&amp;I$1&amp;""" value="""&amp;Safe!I12&amp;""" /&gt;")</f>
        <v xml:space="preserve">    &lt;property name="Subtype2" value="Front" /&gt;</v>
      </c>
      <c r="J12" t="str">
        <f ca="1">IF(Safe!J12="","","    &lt;property name="""&amp;J$1&amp;""" value="""&amp;Safe!J12&amp;""" /&gt;")</f>
        <v/>
      </c>
      <c r="K12" t="str">
        <f ca="1">IF(Safe!K12="","","    &lt;property name="""&amp;K$1&amp;""" value="""&amp;Safe!K12&amp;""" /&gt;")</f>
        <v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v>
      </c>
      <c r="L12" t="str">
        <f ca="1">IF(Safe!L12="","","    &lt;property name="""&amp;L$1&amp;""" value="""&amp;Safe!L12&amp;""" /&gt;")</f>
        <v/>
      </c>
      <c r="M12" t="str">
        <f ca="1">IF(Safe!M12="","","    &lt;property name="""&amp;M$1&amp;""" value="""&amp;Safe!M12&amp;""" /&gt;")</f>
        <v xml:space="preserve">    &lt;property name="Attr2" value="Weapon:  -&amp;#10;Spell:  5  [ ] 6  [ ] 7  [ ] 8&amp;#10;Armor:  -  [ ] 1&amp;#10;Item:  2  [ ] 3  [ ] 4&amp;#10;Ally:  3  [ ] 4  [ ] 5&amp;#10;Blessing:  5  [ ] 6  [ ] 7" /&gt;</v>
      </c>
      <c r="N12" t="str">
        <f ca="1">IF(Safe!N12="","","    &lt;property name="""&amp;N$1&amp;""" value="""&amp;Safe!N12&amp;""" /&gt;")</f>
        <v xml:space="preserve">    &lt;property name="Attr3" value="Blessing" /&gt;</v>
      </c>
      <c r="O12" t="str">
        <f ca="1">IF(Safe!O12="","","    &lt;property name="""&amp;O$1&amp;""" value="""&amp;Safe!O12&amp;""" /&gt;")</f>
        <v/>
      </c>
      <c r="P12" t="str">
        <f ca="1">IF(Safe!P12="","","    &lt;property name="""&amp;P$1&amp;""" value="""&amp;Safe!P12&amp;""" /&gt;")</f>
        <v/>
      </c>
      <c r="Q12" t="str">
        <f ca="1">IF(Safe!Q12="","","    &lt;property name="""&amp;Q$1&amp;""" value="""&amp;Safe!Q12&amp;""" /&gt;")</f>
        <v/>
      </c>
      <c r="R12" t="str">
        <f ca="1">IF(Safe!R12="","","    &lt;property name="""&amp;R$1&amp;""" value="""&amp;Safe!R12&amp;""" /&gt;")</f>
        <v/>
      </c>
      <c r="S12" t="str">
        <f ca="1">IF(Safe!S12="","","    &lt;property name="""&amp;S$1&amp;""" value="""&amp;Safe!S12&amp;""" /&gt;")</f>
        <v/>
      </c>
      <c r="T12" t="str">
        <f ca="1">IF(Safe!T12="","","    &lt;property name="""&amp;T$1&amp;""" value="""&amp;Safe!T12&amp;""" /&gt;")</f>
        <v/>
      </c>
      <c r="U12" t="str">
        <f ca="1">IF(Safe!U12="","","    &lt;property name="""&amp;U$1&amp;""" value="""&amp;Safe!U12&amp;""" /&gt;")</f>
        <v/>
      </c>
      <c r="V12" t="str">
        <f ca="1">IF(Safe!A12="","",IF(Safe!I12="Back","   &lt;/alternate&gt;
   &lt;/card&gt;",IF(Safe!I12="Front","","   &lt;/card&gt;")))</f>
        <v/>
      </c>
      <c r="W12" s="20" t="str">
        <f t="shared" ca="1" si="0"/>
        <v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v>
      </c>
    </row>
    <row r="13" spans="1:23" ht="63.75" customHeight="1">
      <c r="A13" s="5" t="str">
        <f ca="1">IF(Safe!A13="","",IF(Safe!I13="Back","   &lt;alternate name="""&amp;Safe!A13&amp;""" type=""B""&gt;","   &lt;card id="""&amp;B13&amp;""" name="""&amp;Safe!A13&amp;"""&gt;"))</f>
        <v xml:space="preserve">   &lt;alternate name="Alahazra (Tempest)" type="B"&gt;</v>
      </c>
      <c r="B13" s="5" t="str">
        <f ca="1">IF(Safe!A13="","",Safe!B13)</f>
        <v>d6aac642-e46b-4426-867c-ec2a34afdc7d</v>
      </c>
      <c r="C13" t="str">
        <f ca="1">IF(Safe!C13="","","    &lt;property name="""&amp;C$1&amp;""" value="""&amp;Safe!C13&amp;""" /&gt;")</f>
        <v xml:space="preserve">    &lt;property name="Path" value="SaS" /&gt;</v>
      </c>
      <c r="D13" t="str">
        <f ca="1">IF(Safe!D13="","","    &lt;property name="""&amp;D$1&amp;""" value="""&amp;Safe!D13&amp;""" /&gt;")</f>
        <v xml:space="preserve">    &lt;property name="Abr" value="B" /&gt;</v>
      </c>
      <c r="E13" t="str">
        <f ca="1">IF(Safe!E13="","","    &lt;property name="""&amp;E$1&amp;""" value="""&amp;Safe!E13&amp;"."" /&gt;")</f>
        <v xml:space="preserve">    &lt;property name="Copyright" value="No." /&gt;</v>
      </c>
      <c r="F13" t="str">
        <f ca="1">IF(Safe!F13="","","    &lt;property name="""&amp;F$1&amp;""" value="""&amp;Safe!F13&amp;""" /&gt;")</f>
        <v xml:space="preserve">    &lt;property name="Quantity" value="1" /&gt;</v>
      </c>
      <c r="G13" t="str">
        <f ca="1">IF(Safe!G13="","","    &lt;property name="""&amp;G$1&amp;""" value="""&amp;Safe!G13&amp;""" /&gt;")</f>
        <v xml:space="preserve">    &lt;property name="Type" value="Character" /&gt;</v>
      </c>
      <c r="H13" t="str">
        <f ca="1">IF(Safe!H13="","","    &lt;property name="""&amp;H$1&amp;""" value="""&amp;Safe!H13&amp;""" /&gt;")</f>
        <v xml:space="preserve">    &lt;property name="Subtype" value="Role" /&gt;</v>
      </c>
      <c r="I13" t="str">
        <f ca="1">IF(Safe!I13="","","    &lt;property name="""&amp;I$1&amp;""" value="""&amp;Safe!I13&amp;""" /&gt;")</f>
        <v xml:space="preserve">    &lt;property name="Subtype2" value="Back" /&gt;</v>
      </c>
      <c r="J13" t="str">
        <f ca="1">IF(Safe!J13="","","    &lt;property name="""&amp;J$1&amp;""" value="""&amp;Safe!J13&amp;""" /&gt;")</f>
        <v/>
      </c>
      <c r="K13" t="str">
        <f ca="1">IF(Safe!K13="","","    &lt;property name="""&amp;K$1&amp;""" value="""&amp;Safe!K13&amp;""" /&gt;")</f>
        <v/>
      </c>
      <c r="L13" t="str">
        <f ca="1">IF(Safe!L13="","","    &lt;property name="""&amp;L$1&amp;""" value="""&amp;Safe!L13&amp;""" /&gt;")</f>
        <v xml:space="preserve">    &lt;property name="Attr1" value="You may recharge a card that has the Divine trait to examine the top card of any&amp;#10;location deck ([ ] or the blessings deck or any character deck).&amp;#10;&amp;#10;At the end of your turn, you may discard a card that has the Divine trait to add a card&amp;#10;that has the Divine trait from your discard pile to your hand.&amp;#10;&amp;#10;If your combat check has the Attack trait, add 2 ([ ] 3) ([ ] 4) to it. ([ ] You may also add&amp;#10;the ([ ] Electricity or) Fire trait.)&amp;#10;&amp;#10;[ ] Add 2 ([ ] 4) to your check to recharge ([ ] or acquire) a spell that has the Attack trait.&amp;#10;&amp;#10;[ ] When you play a spell that has the Attack trait, you gain the skill Arcane: Charisma&amp;#10;+2 until the end of the encounter." /&gt;</v>
      </c>
      <c r="M13" t="str">
        <f ca="1">IF(Safe!M13="","","    &lt;property name="""&amp;M$1&amp;""" value="""&amp;Safe!M13&amp;""" /&gt;")</f>
        <v xml:space="preserve">    &lt;property name="Attr2" value="Strength: d4  [ ] +1&amp;#10;Desterity: d4  [ ] +1&amp;#10;Consitution: d6  [ ] +1  [ ] +2&amp;#10;Intelligence: d8  [ ] +1  [ ] +2  [ ] +3  [ ] +4&amp;#10;  Knowledge: Intelligence +2&amp;#10;Wisdom: d8  [ ] +1  [ ] +2  [ ] +3&amp;#10;Charisma: d12  [ ] +1  [ ] +2  [ ] +3  [ ] +4&amp;#10;  Divine: Charisma +2" /&gt;</v>
      </c>
      <c r="N13" t="str">
        <f ca="1">IF(Safe!N13="","","    &lt;property name="""&amp;N$1&amp;""" value="""&amp;Safe!N13&amp;""" /&gt;")</f>
        <v xml:space="preserve">    &lt;property name="Attr3" value="6  [ ] 7 [ ] 8" /&gt;</v>
      </c>
      <c r="O13" t="str">
        <f ca="1">IF(Safe!O13="","","    &lt;property name="""&amp;O$1&amp;""" value="""&amp;Safe!O13&amp;""" /&gt;")</f>
        <v xml:space="preserve">    &lt;property name="Attr4" value="[ ] Light Armors" /&gt;</v>
      </c>
      <c r="P13" t="str">
        <f ca="1">IF(Safe!P13="","","    &lt;property name="""&amp;P$1&amp;""" value="""&amp;Safe!P13&amp;""" /&gt;")</f>
        <v/>
      </c>
      <c r="Q13" t="str">
        <f ca="1">IF(Safe!Q13="","","    &lt;property name="""&amp;Q$1&amp;""" value="""&amp;Safe!Q13&amp;""" /&gt;")</f>
        <v/>
      </c>
      <c r="R13" t="str">
        <f ca="1">IF(Safe!R13="","","    &lt;property name="""&amp;R$1&amp;""" value="""&amp;Safe!R13&amp;""" /&gt;")</f>
        <v/>
      </c>
      <c r="S13" t="str">
        <f ca="1">IF(Safe!S13="","","    &lt;property name="""&amp;S$1&amp;""" value="""&amp;Safe!S13&amp;""" /&gt;")</f>
        <v/>
      </c>
      <c r="T13" t="str">
        <f ca="1">IF(Safe!T13="","","    &lt;property name="""&amp;T$1&amp;""" value="""&amp;Safe!T13&amp;""" /&gt;")</f>
        <v/>
      </c>
      <c r="U13" t="str">
        <f ca="1">IF(Safe!U13="","","    &lt;property name="""&amp;U$1&amp;""" value="""&amp;Safe!U13&amp;""" /&gt;")</f>
        <v/>
      </c>
      <c r="V13" t="str">
        <f ca="1">IF(Safe!A13="","",IF(Safe!I13="Back","   &lt;/alternate&gt;
   &lt;/card&gt;",IF(Safe!I13="Front","","   &lt;/card&gt;")))</f>
        <v xml:space="preserve">   &lt;/alternate&gt;
   &lt;/card&gt;</v>
      </c>
      <c r="W13" s="20" t="str">
        <f t="shared" ca="1" si="0"/>
        <v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deck).&amp;#10;&amp;#10;At the end of your turn, you may discard a card that has the Divine trait to add a card&amp;#10;that has the Divine trait from your discard pile to your hand.&amp;#10;&amp;#10;If your combat check has the Attack trait, add 2 ([ ] 3) ([ ] 4) to it. ([ ] You may also add&amp;#10;the ([ ] Electricity or) Fire trait.)&amp;#10;&amp;#10;[ ] Add 2 ([ ] 4) to your check to recharge ([ ] or acquire) a spell that has the Attack trait.&amp;#10;&amp;#10;[ ] When you play a spell that has the Attack trait, you gain the skill Arcane: Charisma&amp;#10;+2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v>
      </c>
    </row>
    <row r="14" spans="1:23" ht="63.75" customHeight="1">
      <c r="A14" s="5" t="str">
        <f ca="1">IF(Safe!A14="","",IF(Safe!I14="Back","   &lt;alternate name="""&amp;Safe!A14&amp;""" type=""B""&gt;","   &lt;card id="""&amp;B14&amp;""" name="""&amp;Safe!A14&amp;"""&gt;"))</f>
        <v xml:space="preserve">   &lt;card id="d0f660ce-b8c9-4daf-9416-5fa5d5dc6515" name="Jirelle"&gt;</v>
      </c>
      <c r="B14" s="5" t="str">
        <f ca="1">IF(Safe!A14="","",Safe!B14)</f>
        <v>d0f660ce-b8c9-4daf-9416-5fa5d5dc6515</v>
      </c>
      <c r="C14" t="str">
        <f ca="1">IF(Safe!C14="","","    &lt;property name="""&amp;C$1&amp;""" value="""&amp;Safe!C14&amp;""" /&gt;")</f>
        <v xml:space="preserve">    &lt;property name="Path" value="SaS" /&gt;</v>
      </c>
      <c r="D14" t="str">
        <f ca="1">IF(Safe!D14="","","    &lt;property name="""&amp;D$1&amp;""" value="""&amp;Safe!D14&amp;""" /&gt;")</f>
        <v xml:space="preserve">    &lt;property name="Abr" value="B" /&gt;</v>
      </c>
      <c r="E14" t="str">
        <f ca="1">IF(Safe!E14="","","    &lt;property name="""&amp;E$1&amp;""" value="""&amp;Safe!E14&amp;"."" /&gt;")</f>
        <v xml:space="preserve">    &lt;property name="Copyright" value="No." /&gt;</v>
      </c>
      <c r="F14" t="str">
        <f ca="1">IF(Safe!F14="","","    &lt;property name="""&amp;F$1&amp;""" value="""&amp;Safe!F14&amp;""" /&gt;")</f>
        <v xml:space="preserve">    &lt;property name="Quantity" value="1" /&gt;</v>
      </c>
      <c r="G14" t="str">
        <f ca="1">IF(Safe!G14="","","    &lt;property name="""&amp;G$1&amp;""" value="""&amp;Safe!G14&amp;""" /&gt;")</f>
        <v xml:space="preserve">    &lt;property name="Type" value="Character" /&gt;</v>
      </c>
      <c r="H14" t="str">
        <f ca="1">IF(Safe!H14="","","    &lt;property name="""&amp;H$1&amp;""" value="""&amp;Safe!H14&amp;""" /&gt;")</f>
        <v/>
      </c>
      <c r="I14" t="str">
        <f ca="1">IF(Safe!I14="","","    &lt;property name="""&amp;I$1&amp;""" value="""&amp;Safe!I14&amp;""" /&gt;")</f>
        <v xml:space="preserve">    &lt;property name="Subtype2" value="Front" /&gt;</v>
      </c>
      <c r="J14" t="str">
        <f ca="1">IF(Safe!J14="","","    &lt;property name="""&amp;J$1&amp;""" value="""&amp;Safe!J14&amp;""" /&gt;")</f>
        <v xml:space="preserve">    &lt;property name="Traits" value="Female&amp;#10;Half-elf&amp;#10;Swash-&amp;#10;buckler" /&gt;</v>
      </c>
      <c r="K14" t="str">
        <f ca="1">IF(Safe!K14="","","    &lt;property name="""&amp;K$1&amp;""" value="""&amp;Safe!K14&amp;""" /&gt;")</f>
        <v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v>
      </c>
      <c r="L14" t="str">
        <f ca="1">IF(Safe!L14="","","    &lt;property name="""&amp;L$1&amp;""" value="""&amp;Safe!L14&amp;""" /&gt;")</f>
        <v/>
      </c>
      <c r="M14" t="str">
        <f ca="1">IF(Safe!M14="","","    &lt;property name="""&amp;M$1&amp;""" value="""&amp;Safe!M14&amp;""" /&gt;")</f>
        <v xml:space="preserve">    &lt;property name="Attr2" value="Weapon: 4  [ ] 5  [ ] 6 &amp;#10;Spell: - &amp;#10;Armor: 1  [ ] 2 [ ] 3&amp;#10;Item: 2  [ ] 3  [ ] 4 &amp;#10;Ally: 3  [ ] 4 [ ] 5 [ ] 6&amp;#10;Blessing: 5  [ ] 6" /&gt;</v>
      </c>
      <c r="N14" t="str">
        <f ca="1">IF(Safe!N14="","","    &lt;property name="""&amp;N$1&amp;""" value="""&amp;Safe!N14&amp;""" /&gt;")</f>
        <v xml:space="preserve">    &lt;property name="Attr3" value="Ally" /&gt;</v>
      </c>
      <c r="O14" t="str">
        <f ca="1">IF(Safe!O14="","","    &lt;property name="""&amp;O$1&amp;""" value="""&amp;Safe!O14&amp;""" /&gt;")</f>
        <v/>
      </c>
      <c r="P14" t="str">
        <f ca="1">IF(Safe!P14="","","    &lt;property name="""&amp;P$1&amp;""" value="""&amp;Safe!P14&amp;""" /&gt;")</f>
        <v/>
      </c>
      <c r="Q14" t="str">
        <f ca="1">IF(Safe!Q14="","","    &lt;property name="""&amp;Q$1&amp;""" value="""&amp;Safe!Q14&amp;""" /&gt;")</f>
        <v/>
      </c>
      <c r="R14" t="str">
        <f ca="1">IF(Safe!R14="","","    &lt;property name="""&amp;R$1&amp;""" value="""&amp;Safe!R14&amp;""" /&gt;")</f>
        <v/>
      </c>
      <c r="S14" t="str">
        <f ca="1">IF(Safe!S14="","","    &lt;property name="""&amp;S$1&amp;""" value="""&amp;Safe!S14&amp;""" /&gt;")</f>
        <v/>
      </c>
      <c r="T14" t="str">
        <f ca="1">IF(Safe!T14="","","    &lt;property name="""&amp;T$1&amp;""" value="""&amp;Safe!T14&amp;""" /&gt;")</f>
        <v/>
      </c>
      <c r="U14" t="str">
        <f ca="1">IF(Safe!U14="","","    &lt;property name="""&amp;U$1&amp;""" value="""&amp;Safe!U14&amp;""" /&gt;")</f>
        <v/>
      </c>
      <c r="V14" t="str">
        <f ca="1">IF(Safe!A14="","",IF(Safe!I14="Back","   &lt;/alternate&gt;
   &lt;/card&gt;",IF(Safe!I14="Front","","   &lt;/card&gt;")))</f>
        <v/>
      </c>
      <c r="W14" s="20" t="str">
        <f t="shared" ca="1" si="0"/>
        <v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v>
      </c>
    </row>
    <row r="15" spans="1:23" ht="63.75" customHeight="1">
      <c r="A15" s="5" t="str">
        <f ca="1">IF(Safe!A15="","",IF(Safe!I15="Back","   &lt;alternate name="""&amp;Safe!A15&amp;""" type=""B""&gt;","   &lt;card id="""&amp;B15&amp;""" name="""&amp;Safe!A15&amp;"""&gt;"))</f>
        <v xml:space="preserve">   &lt;alternate name="Jirelle" type="B"&gt;</v>
      </c>
      <c r="B15" s="5" t="str">
        <f ca="1">IF(Safe!A15="","",Safe!B15)</f>
        <v>6ca88084-58e1-430d-b02f-2edae8c56513</v>
      </c>
      <c r="C15" t="str">
        <f ca="1">IF(Safe!C15="","","    &lt;property name="""&amp;C$1&amp;""" value="""&amp;Safe!C15&amp;""" /&gt;")</f>
        <v xml:space="preserve">    &lt;property name="Path" value="SaS" /&gt;</v>
      </c>
      <c r="D15" t="str">
        <f ca="1">IF(Safe!D15="","","    &lt;property name="""&amp;D$1&amp;""" value="""&amp;Safe!D15&amp;""" /&gt;")</f>
        <v xml:space="preserve">    &lt;property name="Abr" value="B" /&gt;</v>
      </c>
      <c r="E15" t="str">
        <f ca="1">IF(Safe!E15="","","    &lt;property name="""&amp;E$1&amp;""" value="""&amp;Safe!E15&amp;"."" /&gt;")</f>
        <v xml:space="preserve">    &lt;property name="Copyright" value="No." /&gt;</v>
      </c>
      <c r="F15" t="str">
        <f ca="1">IF(Safe!F15="","","    &lt;property name="""&amp;F$1&amp;""" value="""&amp;Safe!F15&amp;""" /&gt;")</f>
        <v xml:space="preserve">    &lt;property name="Quantity" value="1" /&gt;</v>
      </c>
      <c r="G15" t="str">
        <f ca="1">IF(Safe!G15="","","    &lt;property name="""&amp;G$1&amp;""" value="""&amp;Safe!G15&amp;""" /&gt;")</f>
        <v xml:space="preserve">    &lt;property name="Type" value="Character" /&gt;</v>
      </c>
      <c r="H15" t="str">
        <f ca="1">IF(Safe!H15="","","    &lt;property name="""&amp;H$1&amp;""" value="""&amp;Safe!H15&amp;""" /&gt;")</f>
        <v/>
      </c>
      <c r="I15" t="str">
        <f ca="1">IF(Safe!I15="","","    &lt;property name="""&amp;I$1&amp;""" value="""&amp;Safe!I15&amp;""" /&gt;")</f>
        <v xml:space="preserve">    &lt;property name="Subtype2" value="Back" /&gt;</v>
      </c>
      <c r="J15" t="str">
        <f ca="1">IF(Safe!J15="","","    &lt;property name="""&amp;J$1&amp;""" value="""&amp;Safe!J15&amp;""" /&gt;")</f>
        <v xml:space="preserve">    &lt;property name="Traits" value="Female&amp;#10;Half-elf&amp;#10;Swash-&amp;#10;buckler" /&gt;</v>
      </c>
      <c r="K15" t="str">
        <f ca="1">IF(Safe!K15="","","    &lt;property name="""&amp;K$1&amp;""" value="""&amp;Safe!K15&amp;""" /&gt;")</f>
        <v/>
      </c>
      <c r="L15" t="str">
        <f ca="1">IF(Safe!L15="","","    &lt;property name="""&amp;L$1&amp;""" value="""&amp;Safe!L15&amp;""" /&gt;")</f>
        <v xml:space="preserve">    &lt;property name="Attr1" value="For your check that has or is against a card that has the Finesse trait, you gain the skill Melee:  Dexterity +2.&amp;#10;&amp;#10;If your check has the Swashbuckling trait ([ ] or is a check to defeat a ship), you may reroll&amp;#10;1 die ([ ] or 2 dice) on your check; you must take the second result.&amp;#10;&amp;#10;Reduce STructural damage to your ship by 1." /&gt;</v>
      </c>
      <c r="M15" t="str">
        <f ca="1">IF(Safe!M15="","","    &lt;property name="""&amp;M$1&amp;""" value="""&amp;Safe!M15&amp;""" /&gt;")</f>
        <v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v>
      </c>
      <c r="N15" t="str">
        <f ca="1">IF(Safe!N15="","","    &lt;property name="""&amp;N$1&amp;""" value="""&amp;Safe!N15&amp;""" /&gt;")</f>
        <v xml:space="preserve">    &lt;property name="Attr3" value="5  [ ] 6  [ ] 7" /&gt;</v>
      </c>
      <c r="O15" t="str">
        <f ca="1">IF(Safe!O15="","","    &lt;property name="""&amp;O$1&amp;""" value="""&amp;Safe!O15&amp;""" /&gt;")</f>
        <v xml:space="preserve">    &lt;property name="Attr4" value="[X] Light Armors, [X] Weapons" /&gt;</v>
      </c>
      <c r="P15" t="str">
        <f ca="1">IF(Safe!P15="","","    &lt;property name="""&amp;P$1&amp;""" value="""&amp;Safe!P15&amp;""" /&gt;")</f>
        <v/>
      </c>
      <c r="Q15" t="str">
        <f ca="1">IF(Safe!Q15="","","    &lt;property name="""&amp;Q$1&amp;""" value="""&amp;Safe!Q15&amp;""" /&gt;")</f>
        <v/>
      </c>
      <c r="R15" t="str">
        <f ca="1">IF(Safe!R15="","","    &lt;property name="""&amp;R$1&amp;""" value="""&amp;Safe!R15&amp;""" /&gt;")</f>
        <v/>
      </c>
      <c r="S15" t="str">
        <f ca="1">IF(Safe!S15="","","    &lt;property name="""&amp;S$1&amp;""" value="""&amp;Safe!S15&amp;""" /&gt;")</f>
        <v/>
      </c>
      <c r="T15" t="str">
        <f ca="1">IF(Safe!T15="","","    &lt;property name="""&amp;T$1&amp;""" value="""&amp;Safe!T15&amp;""" /&gt;")</f>
        <v/>
      </c>
      <c r="U15" t="str">
        <f ca="1">IF(Safe!U15="","","    &lt;property name="""&amp;U$1&amp;""" value="""&amp;Safe!U15&amp;""" /&gt;")</f>
        <v/>
      </c>
      <c r="V15" t="str">
        <f ca="1">IF(Safe!A15="","",IF(Safe!I15="Back","   &lt;/alternate&gt;
   &lt;/card&gt;",IF(Safe!I15="Front","","   &lt;/card&gt;")))</f>
        <v xml:space="preserve">   &lt;/alternate&gt;
   &lt;/card&gt;</v>
      </c>
      <c r="W15" s="20" t="str">
        <f t="shared" ca="1" si="0"/>
        <v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+2.&amp;#10;&amp;#10;If your check has the Swashbuckling trait ([ ] or is a check to defeat a ship), you may reroll&amp;#10;1 die ([ ] or 2 dice) on your check; you must take the second result.&amp;#10;&amp;#10;Reduce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v>
      </c>
    </row>
    <row r="16" spans="1:23" ht="63.75" customHeight="1">
      <c r="A16" s="5" t="str">
        <f ca="1">IF(Safe!A16="","",IF(Safe!I16="Back","   &lt;alternate name="""&amp;Safe!A16&amp;""" type=""B""&gt;","   &lt;card id="""&amp;B16&amp;""" name="""&amp;Safe!A16&amp;"""&gt;"))</f>
        <v xml:space="preserve">   &lt;card id="b893008d-faa2-4121-9017-36cc190588c8" name="Jirelle (Pirate Queen)"&gt;</v>
      </c>
      <c r="B16" s="5" t="str">
        <f ca="1">IF(Safe!A16="","",Safe!B16)</f>
        <v>b893008d-faa2-4121-9017-36cc190588c8</v>
      </c>
      <c r="C16" t="str">
        <f ca="1">IF(Safe!C16="","","    &lt;property name="""&amp;C$1&amp;""" value="""&amp;Safe!C16&amp;""" /&gt;")</f>
        <v xml:space="preserve">    &lt;property name="Path" value="SaS" /&gt;</v>
      </c>
      <c r="D16" t="str">
        <f ca="1">IF(Safe!D16="","","    &lt;property name="""&amp;D$1&amp;""" value="""&amp;Safe!D16&amp;""" /&gt;")</f>
        <v xml:space="preserve">    &lt;property name="Abr" value="B" /&gt;</v>
      </c>
      <c r="E16" t="str">
        <f ca="1">IF(Safe!E16="","","    &lt;property name="""&amp;E$1&amp;""" value="""&amp;Safe!E16&amp;"."" /&gt;")</f>
        <v xml:space="preserve">    &lt;property name="Copyright" value="No." /&gt;</v>
      </c>
      <c r="F16" t="str">
        <f ca="1">IF(Safe!F16="","","    &lt;property name="""&amp;F$1&amp;""" value="""&amp;Safe!F16&amp;""" /&gt;")</f>
        <v xml:space="preserve">    &lt;property name="Quantity" value="1" /&gt;</v>
      </c>
      <c r="G16" t="str">
        <f ca="1">IF(Safe!G16="","","    &lt;property name="""&amp;G$1&amp;""" value="""&amp;Safe!G16&amp;""" /&gt;")</f>
        <v xml:space="preserve">    &lt;property name="Type" value="Character" /&gt;</v>
      </c>
      <c r="H16" t="str">
        <f ca="1">IF(Safe!H16="","","    &lt;property name="""&amp;H$1&amp;""" value="""&amp;Safe!H16&amp;""" /&gt;")</f>
        <v xml:space="preserve">    &lt;property name="Subtype" value="Role" /&gt;</v>
      </c>
      <c r="I16" t="str">
        <f ca="1">IF(Safe!I16="","","    &lt;property name="""&amp;I$1&amp;""" value="""&amp;Safe!I16&amp;""" /&gt;")</f>
        <v xml:space="preserve">    &lt;property name="Subtype2" value="Front" /&gt;</v>
      </c>
      <c r="J16" t="str">
        <f ca="1">IF(Safe!J16="","","    &lt;property name="""&amp;J$1&amp;""" value="""&amp;Safe!J16&amp;""" /&gt;")</f>
        <v/>
      </c>
      <c r="K16" t="str">
        <f ca="1">IF(Safe!K16="","","    &lt;property name="""&amp;K$1&amp;""" value="""&amp;Safe!K16&amp;""" /&gt;")</f>
        <v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v>
      </c>
      <c r="L16" t="str">
        <f ca="1">IF(Safe!L16="","","    &lt;property name="""&amp;L$1&amp;""" value="""&amp;Safe!L16&amp;""" /&gt;")</f>
        <v/>
      </c>
      <c r="M16" t="str">
        <f ca="1">IF(Safe!M16="","","    &lt;property name="""&amp;M$1&amp;""" value="""&amp;Safe!M16&amp;""" /&gt;")</f>
        <v xml:space="preserve">    &lt;property name="Attr2" value="Weapon: 4  [ ] 5  [ ] 6 &amp;#10;Spell: - &amp;#10;Armor: 1  [ ] 2 [ ] 3&amp;#10;Item: 2  [ ] 3  [ ] 4 &amp;#10;Ally: 3  [ ] 4 [ ] 5 [ ] 6&amp;#10;Blessing: 5  [ ] 6" /&gt;</v>
      </c>
      <c r="N16" t="str">
        <f ca="1">IF(Safe!N16="","","    &lt;property name="""&amp;N$1&amp;""" value="""&amp;Safe!N16&amp;""" /&gt;")</f>
        <v xml:space="preserve">    &lt;property name="Attr3" value="Ally" /&gt;</v>
      </c>
      <c r="O16" t="str">
        <f ca="1">IF(Safe!O16="","","    &lt;property name="""&amp;O$1&amp;""" value="""&amp;Safe!O16&amp;""" /&gt;")</f>
        <v/>
      </c>
      <c r="P16" t="str">
        <f ca="1">IF(Safe!P16="","","    &lt;property name="""&amp;P$1&amp;""" value="""&amp;Safe!P16&amp;""" /&gt;")</f>
        <v/>
      </c>
      <c r="Q16" t="str">
        <f ca="1">IF(Safe!Q16="","","    &lt;property name="""&amp;Q$1&amp;""" value="""&amp;Safe!Q16&amp;""" /&gt;")</f>
        <v/>
      </c>
      <c r="R16" t="str">
        <f ca="1">IF(Safe!R16="","","    &lt;property name="""&amp;R$1&amp;""" value="""&amp;Safe!R16&amp;""" /&gt;")</f>
        <v/>
      </c>
      <c r="S16" t="str">
        <f ca="1">IF(Safe!S16="","","    &lt;property name="""&amp;S$1&amp;""" value="""&amp;Safe!S16&amp;""" /&gt;")</f>
        <v/>
      </c>
      <c r="T16" t="str">
        <f ca="1">IF(Safe!T16="","","    &lt;property name="""&amp;T$1&amp;""" value="""&amp;Safe!T16&amp;""" /&gt;")</f>
        <v/>
      </c>
      <c r="U16" t="str">
        <f ca="1">IF(Safe!U16="","","    &lt;property name="""&amp;U$1&amp;""" value="""&amp;Safe!U16&amp;""" /&gt;")</f>
        <v/>
      </c>
      <c r="V16" t="str">
        <f ca="1">IF(Safe!A16="","",IF(Safe!I16="Back","   &lt;/alternate&gt;
   &lt;/card&gt;",IF(Safe!I16="Front","","   &lt;/card&gt;")))</f>
        <v/>
      </c>
      <c r="W16" s="20" t="str">
        <f t="shared" ca="1" si="0"/>
        <v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v>
      </c>
    </row>
    <row r="17" spans="1:23" ht="63.75" customHeight="1">
      <c r="A17" s="5" t="str">
        <f ca="1">IF(Safe!A17="","",IF(Safe!I17="Back","   &lt;alternate name="""&amp;Safe!A17&amp;""" type=""B""&gt;","   &lt;card id="""&amp;B17&amp;""" name="""&amp;Safe!A17&amp;"""&gt;"))</f>
        <v xml:space="preserve">   &lt;alternate name="Jirelle (Pirate Queen)" type="B"&gt;</v>
      </c>
      <c r="B17" s="5" t="str">
        <f ca="1">IF(Safe!A17="","",Safe!B17)</f>
        <v>d25aa6e7-4541-4d0f-9e52-2219b692179a</v>
      </c>
      <c r="C17" t="str">
        <f ca="1">IF(Safe!C17="","","    &lt;property name="""&amp;C$1&amp;""" value="""&amp;Safe!C17&amp;""" /&gt;")</f>
        <v xml:space="preserve">    &lt;property name="Path" value="SaS" /&gt;</v>
      </c>
      <c r="D17" t="str">
        <f ca="1">IF(Safe!D17="","","    &lt;property name="""&amp;D$1&amp;""" value="""&amp;Safe!D17&amp;""" /&gt;")</f>
        <v xml:space="preserve">    &lt;property name="Abr" value="B" /&gt;</v>
      </c>
      <c r="E17" t="str">
        <f ca="1">IF(Safe!E17="","","    &lt;property name="""&amp;E$1&amp;""" value="""&amp;Safe!E17&amp;"."" /&gt;")</f>
        <v xml:space="preserve">    &lt;property name="Copyright" value="No." /&gt;</v>
      </c>
      <c r="F17" t="str">
        <f ca="1">IF(Safe!F17="","","    &lt;property name="""&amp;F$1&amp;""" value="""&amp;Safe!F17&amp;""" /&gt;")</f>
        <v xml:space="preserve">    &lt;property name="Quantity" value="1" /&gt;</v>
      </c>
      <c r="G17" t="str">
        <f ca="1">IF(Safe!G17="","","    &lt;property name="""&amp;G$1&amp;""" value="""&amp;Safe!G17&amp;""" /&gt;")</f>
        <v xml:space="preserve">    &lt;property name="Type" value="Character" /&gt;</v>
      </c>
      <c r="H17" t="str">
        <f ca="1">IF(Safe!H17="","","    &lt;property name="""&amp;H$1&amp;""" value="""&amp;Safe!H17&amp;""" /&gt;")</f>
        <v xml:space="preserve">    &lt;property name="Subtype" value="Role" /&gt;</v>
      </c>
      <c r="I17" t="str">
        <f ca="1">IF(Safe!I17="","","    &lt;property name="""&amp;I$1&amp;""" value="""&amp;Safe!I17&amp;""" /&gt;")</f>
        <v xml:space="preserve">    &lt;property name="Subtype2" value="Back" /&gt;</v>
      </c>
      <c r="J17" t="str">
        <f ca="1">IF(Safe!J17="","","    &lt;property name="""&amp;J$1&amp;""" value="""&amp;Safe!J17&amp;""" /&gt;")</f>
        <v/>
      </c>
      <c r="K17" t="str">
        <f ca="1">IF(Safe!K17="","","    &lt;property name="""&amp;K$1&amp;""" value="""&amp;Safe!K17&amp;""" /&gt;")</f>
        <v/>
      </c>
      <c r="L17" t="str">
        <f ca="1">IF(Safe!L17="","","    &lt;property name="""&amp;L$1&amp;""" value="""&amp;Safe!L17&amp;""" /&gt;")</f>
        <v xml:space="preserve">    &lt;property name="Attr1" value="For your check that has or is against a card that has the Finesse trait, you gain the skill Melee:  Dexterity +2.&amp;#10;&amp;#10;If your check has the Swashbuckling trait ([ ] or is a check to defeat a ship), you may reroll&amp;#10;1 die ([ ] or 2 dice) on your check; you must take the second result.&amp;#10;&amp;#10;Reduce Structural damage to your ship by 1 ([ ] 2).&amp;#10;&amp;#10;[ ] You gain the skill Diplomacy ([ ] and Craft): Charisma +3.&amp;#10;&amp;#10;[ ] When you acquire a card that has the Pirate or Swashbuckling trait, you may immediately explore again.&amp;#10;&amp;#10;[ ] You may reveal a card that has the Swashbuckling trait to add the Swashbuckling trait to your check.&amp;#10;&amp;#10;[ ] If you are on a ship, you ([ ] or another character on the ship) may move at the end of that character's turn." /&gt;</v>
      </c>
      <c r="M17" t="str">
        <f ca="1">IF(Safe!M17="","","    &lt;property name="""&amp;M$1&amp;""" value="""&amp;Safe!M17&amp;""" /&gt;")</f>
        <v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v>
      </c>
      <c r="N17" t="str">
        <f ca="1">IF(Safe!N17="","","    &lt;property name="""&amp;N$1&amp;""" value="""&amp;Safe!N17&amp;""" /&gt;")</f>
        <v xml:space="preserve">    &lt;property name="Attr3" value="5  [ ] 6  [ ] 7  [ ] 8" /&gt;</v>
      </c>
      <c r="O17" t="str">
        <f ca="1">IF(Safe!O17="","","    &lt;property name="""&amp;O$1&amp;""" value="""&amp;Safe!O17&amp;""" /&gt;")</f>
        <v xml:space="preserve">    &lt;property name="Attr4" value="[X] Light Armors, [X] Weapons" /&gt;</v>
      </c>
      <c r="P17" t="str">
        <f ca="1">IF(Safe!P17="","","    &lt;property name="""&amp;P$1&amp;""" value="""&amp;Safe!P17&amp;""" /&gt;")</f>
        <v/>
      </c>
      <c r="Q17" t="str">
        <f ca="1">IF(Safe!Q17="","","    &lt;property name="""&amp;Q$1&amp;""" value="""&amp;Safe!Q17&amp;""" /&gt;")</f>
        <v/>
      </c>
      <c r="R17" t="str">
        <f ca="1">IF(Safe!R17="","","    &lt;property name="""&amp;R$1&amp;""" value="""&amp;Safe!R17&amp;""" /&gt;")</f>
        <v/>
      </c>
      <c r="S17" t="str">
        <f ca="1">IF(Safe!S17="","","    &lt;property name="""&amp;S$1&amp;""" value="""&amp;Safe!S17&amp;""" /&gt;")</f>
        <v/>
      </c>
      <c r="T17" t="str">
        <f ca="1">IF(Safe!T17="","","    &lt;property name="""&amp;T$1&amp;""" value="""&amp;Safe!T17&amp;""" /&gt;")</f>
        <v/>
      </c>
      <c r="U17" t="str">
        <f ca="1">IF(Safe!U17="","","    &lt;property name="""&amp;U$1&amp;""" value="""&amp;Safe!U17&amp;""" /&gt;")</f>
        <v/>
      </c>
      <c r="V17" t="str">
        <f ca="1">IF(Safe!A17="","",IF(Safe!I17="Back","   &lt;/alternate&gt;
   &lt;/card&gt;",IF(Safe!I17="Front","","   &lt;/card&gt;")))</f>
        <v xml:space="preserve">   &lt;/alternate&gt;
   &lt;/card&gt;</v>
      </c>
      <c r="W17" s="20" t="str">
        <f t="shared" ca="1" si="0"/>
        <v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+2.&amp;#10;&amp;#10;If your check has the Swashbuckling trait ([ ] or is a check to defeat a ship), you may reroll&amp;#10;1 die ([ ] or 2 dice) on your check; you must take the second result.&amp;#10;&amp;#10;Reduce Structural damage to your ship by 1 ([ ] 2).&amp;#10;&amp;#10;[ ] You gain the skill Diplomacy ([ ] and Craft): Charisma +3.&amp;#10;&amp;#10;[ ] When you acquire a card that has the Pirate or Swashbuckling trait, you may immediately explore again.&amp;#10;&amp;#10;[ ] You may reveal a card that has the Swashbuckling trait to add the Swashbuckling trait to your check.&amp;#10;&amp;#10;[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v>
      </c>
    </row>
    <row r="18" spans="1:23" ht="63.75" customHeight="1">
      <c r="A18" s="5" t="str">
        <f ca="1">IF(Safe!A18="","",IF(Safe!I18="Back","   &lt;alternate name="""&amp;Safe!A18&amp;""" type=""B""&gt;","   &lt;card id="""&amp;B18&amp;""" name="""&amp;Safe!A18&amp;"""&gt;"))</f>
        <v xml:space="preserve">   &lt;card id="b6f9a3fb-eaaf-4e13-ac21-3452bd3728f6" name="Jirelle (Duelist)"&gt;</v>
      </c>
      <c r="B18" s="5" t="str">
        <f ca="1">IF(Safe!A18="","",Safe!B18)</f>
        <v>b6f9a3fb-eaaf-4e13-ac21-3452bd3728f6</v>
      </c>
      <c r="C18" t="str">
        <f ca="1">IF(Safe!C18="","","    &lt;property name="""&amp;C$1&amp;""" value="""&amp;Safe!C18&amp;""" /&gt;")</f>
        <v xml:space="preserve">    &lt;property name="Path" value="SaS" /&gt;</v>
      </c>
      <c r="D18" t="str">
        <f ca="1">IF(Safe!D18="","","    &lt;property name="""&amp;D$1&amp;""" value="""&amp;Safe!D18&amp;""" /&gt;")</f>
        <v xml:space="preserve">    &lt;property name="Abr" value="B" /&gt;</v>
      </c>
      <c r="E18" t="str">
        <f ca="1">IF(Safe!E18="","","    &lt;property name="""&amp;E$1&amp;""" value="""&amp;Safe!E18&amp;"."" /&gt;")</f>
        <v xml:space="preserve">    &lt;property name="Copyright" value="No." /&gt;</v>
      </c>
      <c r="F18" t="str">
        <f ca="1">IF(Safe!F18="","","    &lt;property name="""&amp;F$1&amp;""" value="""&amp;Safe!F18&amp;""" /&gt;")</f>
        <v xml:space="preserve">    &lt;property name="Quantity" value="1" /&gt;</v>
      </c>
      <c r="G18" t="str">
        <f ca="1">IF(Safe!G18="","","    &lt;property name="""&amp;G$1&amp;""" value="""&amp;Safe!G18&amp;""" /&gt;")</f>
        <v xml:space="preserve">    &lt;property name="Type" value="Character" /&gt;</v>
      </c>
      <c r="H18" t="str">
        <f ca="1">IF(Safe!H18="","","    &lt;property name="""&amp;H$1&amp;""" value="""&amp;Safe!H18&amp;""" /&gt;")</f>
        <v xml:space="preserve">    &lt;property name="Subtype" value="Role" /&gt;</v>
      </c>
      <c r="I18" t="str">
        <f ca="1">IF(Safe!I18="","","    &lt;property name="""&amp;I$1&amp;""" value="""&amp;Safe!I18&amp;""" /&gt;")</f>
        <v xml:space="preserve">    &lt;property name="Subtype2" value="Front" /&gt;</v>
      </c>
      <c r="J18" t="str">
        <f ca="1">IF(Safe!J18="","","    &lt;property name="""&amp;J$1&amp;""" value="""&amp;Safe!J18&amp;""" /&gt;")</f>
        <v/>
      </c>
      <c r="K18" t="str">
        <f ca="1">IF(Safe!K18="","","    &lt;property name="""&amp;K$1&amp;""" value="""&amp;Safe!K18&amp;""" /&gt;")</f>
        <v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v>
      </c>
      <c r="L18" t="str">
        <f ca="1">IF(Safe!L18="","","    &lt;property name="""&amp;L$1&amp;""" value="""&amp;Safe!L18&amp;""" /&gt;")</f>
        <v/>
      </c>
      <c r="M18" t="str">
        <f ca="1">IF(Safe!M18="","","    &lt;property name="""&amp;M$1&amp;""" value="""&amp;Safe!M18&amp;""" /&gt;")</f>
        <v xml:space="preserve">    &lt;property name="Attr2" value="Weapon: 4  [ ] 5  [ ] 6 &amp;#10;Spell: - &amp;#10;Armor: 1  [ ] 2 [ ] 3&amp;#10;Item: 2  [ ] 3  [ ] 4 &amp;#10;Ally: 3  [ ] 4 [ ] 5 [ ] 6&amp;#10;Blessing: 5  [ ] 6" /&gt;</v>
      </c>
      <c r="N18" t="str">
        <f ca="1">IF(Safe!N18="","","    &lt;property name="""&amp;N$1&amp;""" value="""&amp;Safe!N18&amp;""" /&gt;")</f>
        <v xml:space="preserve">    &lt;property name="Attr3" value="Ally" /&gt;</v>
      </c>
      <c r="O18" t="str">
        <f ca="1">IF(Safe!O18="","","    &lt;property name="""&amp;O$1&amp;""" value="""&amp;Safe!O18&amp;""" /&gt;")</f>
        <v/>
      </c>
      <c r="P18" t="str">
        <f ca="1">IF(Safe!P18="","","    &lt;property name="""&amp;P$1&amp;""" value="""&amp;Safe!P18&amp;""" /&gt;")</f>
        <v/>
      </c>
      <c r="Q18" t="str">
        <f ca="1">IF(Safe!Q18="","","    &lt;property name="""&amp;Q$1&amp;""" value="""&amp;Safe!Q18&amp;""" /&gt;")</f>
        <v/>
      </c>
      <c r="R18" t="str">
        <f ca="1">IF(Safe!R18="","","    &lt;property name="""&amp;R$1&amp;""" value="""&amp;Safe!R18&amp;""" /&gt;")</f>
        <v/>
      </c>
      <c r="S18" t="str">
        <f ca="1">IF(Safe!S18="","","    &lt;property name="""&amp;S$1&amp;""" value="""&amp;Safe!S18&amp;""" /&gt;")</f>
        <v/>
      </c>
      <c r="T18" t="str">
        <f ca="1">IF(Safe!T18="","","    &lt;property name="""&amp;T$1&amp;""" value="""&amp;Safe!T18&amp;""" /&gt;")</f>
        <v/>
      </c>
      <c r="U18" t="str">
        <f ca="1">IF(Safe!U18="","","    &lt;property name="""&amp;U$1&amp;""" value="""&amp;Safe!U18&amp;""" /&gt;")</f>
        <v/>
      </c>
      <c r="V18" t="str">
        <f ca="1">IF(Safe!A18="","",IF(Safe!I18="Back","   &lt;/alternate&gt;
   &lt;/card&gt;",IF(Safe!I18="Front","","   &lt;/card&gt;")))</f>
        <v/>
      </c>
      <c r="W18" s="20" t="str">
        <f t="shared" ca="1" si="0"/>
        <v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v>
      </c>
    </row>
    <row r="19" spans="1:23" ht="63.75" customHeight="1">
      <c r="A19" s="5" t="str">
        <f ca="1">IF(Safe!A19="","",IF(Safe!I19="Back","   &lt;alternate name="""&amp;Safe!A19&amp;""" type=""B""&gt;","   &lt;card id="""&amp;B19&amp;""" name="""&amp;Safe!A19&amp;"""&gt;"))</f>
        <v xml:space="preserve">   &lt;alternate name="Jirelle (Duelist)" type="B"&gt;</v>
      </c>
      <c r="B19" s="5" t="str">
        <f ca="1">IF(Safe!A19="","",Safe!B19)</f>
        <v>b20d8387-c79a-4919-8eb2-e1f59a1f6937</v>
      </c>
      <c r="C19" t="str">
        <f ca="1">IF(Safe!C19="","","    &lt;property name="""&amp;C$1&amp;""" value="""&amp;Safe!C19&amp;""" /&gt;")</f>
        <v xml:space="preserve">    &lt;property name="Path" value="SaS" /&gt;</v>
      </c>
      <c r="D19" t="str">
        <f ca="1">IF(Safe!D19="","","    &lt;property name="""&amp;D$1&amp;""" value="""&amp;Safe!D19&amp;""" /&gt;")</f>
        <v xml:space="preserve">    &lt;property name="Abr" value="B" /&gt;</v>
      </c>
      <c r="E19" t="str">
        <f ca="1">IF(Safe!E19="","","    &lt;property name="""&amp;E$1&amp;""" value="""&amp;Safe!E19&amp;"."" /&gt;")</f>
        <v xml:space="preserve">    &lt;property name="Copyright" value="No." /&gt;</v>
      </c>
      <c r="F19" t="str">
        <f ca="1">IF(Safe!F19="","","    &lt;property name="""&amp;F$1&amp;""" value="""&amp;Safe!F19&amp;""" /&gt;")</f>
        <v xml:space="preserve">    &lt;property name="Quantity" value="1" /&gt;</v>
      </c>
      <c r="G19" t="str">
        <f ca="1">IF(Safe!G19="","","    &lt;property name="""&amp;G$1&amp;""" value="""&amp;Safe!G19&amp;""" /&gt;")</f>
        <v xml:space="preserve">    &lt;property name="Type" value="Character" /&gt;</v>
      </c>
      <c r="H19" t="str">
        <f ca="1">IF(Safe!H19="","","    &lt;property name="""&amp;H$1&amp;""" value="""&amp;Safe!H19&amp;""" /&gt;")</f>
        <v xml:space="preserve">    &lt;property name="Subtype" value="Role" /&gt;</v>
      </c>
      <c r="I19" t="str">
        <f ca="1">IF(Safe!I19="","","    &lt;property name="""&amp;I$1&amp;""" value="""&amp;Safe!I19&amp;""" /&gt;")</f>
        <v xml:space="preserve">    &lt;property name="Subtype2" value="Back" /&gt;</v>
      </c>
      <c r="J19" t="str">
        <f ca="1">IF(Safe!J19="","","    &lt;property name="""&amp;J$1&amp;""" value="""&amp;Safe!J19&amp;""" /&gt;")</f>
        <v/>
      </c>
      <c r="K19" t="str">
        <f ca="1">IF(Safe!K19="","","    &lt;property name="""&amp;K$1&amp;""" value="""&amp;Safe!K19&amp;""" /&gt;")</f>
        <v/>
      </c>
      <c r="L19" t="str">
        <f ca="1">IF(Safe!L19="","","    &lt;property name="""&amp;L$1&amp;""" value="""&amp;Safe!L19&amp;""" /&gt;")</f>
        <v xml:space="preserve">    &lt;property name="Attr1" value="For your check that has or is against a card that has the Finesse trait, you gain the skill Melee:  Dexterity +2 ([ ] +3).&amp;#10;&amp;#10;If your check has the Swashbuckling trait ([ ] or is a check to defeat a ship), you may reroll&amp;#10;1 die ([ ] or 2 dice) on your check; you must take the second result.&amp;#10;&amp;#10;Reduce STructural damage to your ship by 1.&amp;#10;&amp;#10;[ ] When you defeat a monster on your turn, and your check to defeat has the Swashbuckling trait, you may discard ([ ] or recharge) a card to immediately explore.&amp;#10;&amp;#10;[ ] When you acquire a card that has the Finesse or Ranged trait, you may immediately recharge it to draw a card.&amp;#10;&amp;#10;[ ] You may recharge an ally to recharge a random card ([ ] or a weapon of your choice) from your discard pile.&amp;#10;&amp;#10;[ ] If any die rolled on your check is an 8 or higher, roll 1d4 and add it to the result." /&gt;</v>
      </c>
      <c r="M19" t="str">
        <f ca="1">IF(Safe!M19="","","    &lt;property name="""&amp;M$1&amp;""" value="""&amp;Safe!M19&amp;""" /&gt;")</f>
        <v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v>
      </c>
      <c r="N19" t="str">
        <f ca="1">IF(Safe!N19="","","    &lt;property name="""&amp;N$1&amp;""" value="""&amp;Safe!N19&amp;""" /&gt;")</f>
        <v xml:space="preserve">    &lt;property name="Attr3" value="5  [ ] 6  [ ] 7  [ ] 8" /&gt;</v>
      </c>
      <c r="O19" t="str">
        <f ca="1">IF(Safe!O19="","","    &lt;property name="""&amp;O$1&amp;""" value="""&amp;Safe!O19&amp;""" /&gt;")</f>
        <v xml:space="preserve">    &lt;property name="Attr4" value="[X] Light Armors, [X] Weapons" /&gt;</v>
      </c>
      <c r="P19" t="str">
        <f ca="1">IF(Safe!P19="","","    &lt;property name="""&amp;P$1&amp;""" value="""&amp;Safe!P19&amp;""" /&gt;")</f>
        <v/>
      </c>
      <c r="Q19" t="str">
        <f ca="1">IF(Safe!Q19="","","    &lt;property name="""&amp;Q$1&amp;""" value="""&amp;Safe!Q19&amp;""" /&gt;")</f>
        <v/>
      </c>
      <c r="R19" t="str">
        <f ca="1">IF(Safe!R19="","","    &lt;property name="""&amp;R$1&amp;""" value="""&amp;Safe!R19&amp;""" /&gt;")</f>
        <v/>
      </c>
      <c r="S19" t="str">
        <f ca="1">IF(Safe!S19="","","    &lt;property name="""&amp;S$1&amp;""" value="""&amp;Safe!S19&amp;""" /&gt;")</f>
        <v/>
      </c>
      <c r="T19" t="str">
        <f ca="1">IF(Safe!T19="","","    &lt;property name="""&amp;T$1&amp;""" value="""&amp;Safe!T19&amp;""" /&gt;")</f>
        <v/>
      </c>
      <c r="U19" t="str">
        <f ca="1">IF(Safe!U19="","","    &lt;property name="""&amp;U$1&amp;""" value="""&amp;Safe!U19&amp;""" /&gt;")</f>
        <v/>
      </c>
      <c r="V19" t="str">
        <f ca="1">IF(Safe!A19="","",IF(Safe!I19="Back","   &lt;/alternate&gt;
   &lt;/card&gt;",IF(Safe!I19="Front","","   &lt;/card&gt;")))</f>
        <v xml:space="preserve">   &lt;/alternate&gt;
   &lt;/card&gt;</v>
      </c>
      <c r="W19" s="20" t="str">
        <f t="shared" ca="1" si="0"/>
        <v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+3).&amp;#10;&amp;#10;If your check has the Swashbuckling trait ([ ] or is a check to defeat a ship), you may reroll&amp;#10;1 die ([ ] or 2 dice) on your check; you must take the second result.&amp;#10;&amp;#10;Reduce STructural damage to your ship by 1.&amp;#10;&amp;#10;[ ] When you defeat a monster on your turn, and your check to defeat has the Swashbuckling trait, you may discard ([ ] or recharge) a card to immediately explore.&amp;#10;&amp;#10;[ ] When you acquire a card that has the Finesse or Ranged trait, you may immediately recharge it to draw a card.&amp;#10;&amp;#10;[ ] You may recharge an ally to recharge a random card ([ ] or a weapon of your choice) from your discard pile.&amp;#10;&amp;#10;[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v>
      </c>
    </row>
    <row r="20" spans="1:23" ht="63.75" customHeight="1">
      <c r="A20" s="5" t="str">
        <f ca="1">IF(Safe!A20="","",IF(Safe!I20="Back","   &lt;alternate name="""&amp;Safe!A20&amp;""" type=""B""&gt;","   &lt;card id="""&amp;B20&amp;""" name="""&amp;Safe!A20&amp;"""&gt;"))</f>
        <v xml:space="preserve">   &lt;card id="30362e92-3dfb-4ae3-bdc9-463f23f0382b" name="Lem"&gt;</v>
      </c>
      <c r="B20" s="5" t="str">
        <f ca="1">IF(Safe!A20="","",Safe!B20)</f>
        <v>30362e92-3dfb-4ae3-bdc9-463f23f0382b</v>
      </c>
      <c r="C20" t="str">
        <f ca="1">IF(Safe!C20="","","    &lt;property name="""&amp;C$1&amp;""" value="""&amp;Safe!C20&amp;""" /&gt;")</f>
        <v xml:space="preserve">    &lt;property name="Path" value="SaS" /&gt;</v>
      </c>
      <c r="D20" t="str">
        <f ca="1">IF(Safe!D20="","","    &lt;property name="""&amp;D$1&amp;""" value="""&amp;Safe!D20&amp;""" /&gt;")</f>
        <v xml:space="preserve">    &lt;property name="Abr" value="B" /&gt;</v>
      </c>
      <c r="E20" t="str">
        <f ca="1">IF(Safe!E20="","","    &lt;property name="""&amp;E$1&amp;""" value="""&amp;Safe!E20&amp;"."" /&gt;")</f>
        <v xml:space="preserve">    &lt;property name="Copyright" value="No." /&gt;</v>
      </c>
      <c r="F20" t="str">
        <f ca="1">IF(Safe!F20="","","    &lt;property name="""&amp;F$1&amp;""" value="""&amp;Safe!F20&amp;""" /&gt;")</f>
        <v xml:space="preserve">    &lt;property name="Quantity" value="1" /&gt;</v>
      </c>
      <c r="G20" t="str">
        <f ca="1">IF(Safe!G20="","","    &lt;property name="""&amp;G$1&amp;""" value="""&amp;Safe!G20&amp;""" /&gt;")</f>
        <v xml:space="preserve">    &lt;property name="Type" value="Character" /&gt;</v>
      </c>
      <c r="H20" t="str">
        <f ca="1">IF(Safe!H20="","","    &lt;property name="""&amp;H$1&amp;""" value="""&amp;Safe!H20&amp;""" /&gt;")</f>
        <v/>
      </c>
      <c r="I20" t="str">
        <f ca="1">IF(Safe!I20="","","    &lt;property name="""&amp;I$1&amp;""" value="""&amp;Safe!I20&amp;""" /&gt;")</f>
        <v xml:space="preserve">    &lt;property name="Subtype2" value="Front" /&gt;</v>
      </c>
      <c r="J20" t="str">
        <f ca="1">IF(Safe!J20="","","    &lt;property name="""&amp;J$1&amp;""" value="""&amp;Safe!J20&amp;""" /&gt;")</f>
        <v xml:space="preserve">    &lt;property name="Traits" value="Male&amp;#10;Halfling&amp;#10;Bard" /&gt;</v>
      </c>
      <c r="K20" t="str">
        <f ca="1">IF(Safe!K20="","","    &lt;property name="""&amp;K$1&amp;""" value="""&amp;Safe!K20&amp;""" /&gt;")</f>
        <v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and—when need be—his quick blade." /&gt;</v>
      </c>
      <c r="L20" t="str">
        <f ca="1">IF(Safe!L20="","","    &lt;property name="""&amp;L$1&amp;""" value="""&amp;Safe!L20&amp;""" /&gt;")</f>
        <v/>
      </c>
      <c r="M20" t="str">
        <f ca="1">IF(Safe!M20="","","    &lt;property name="""&amp;M$1&amp;""" value="""&amp;Safe!M20&amp;""" /&gt;")</f>
        <v xml:space="preserve">    &lt;property name="Attr2" value="Weapon: 2  [ ] 3  [ ] 4  [ ] 5&amp;#10;Spell: 3  [ ] 4&amp;#10;Armor: -  [ ] 1&amp;#10;Item: 2  [ ] 3&amp;#10;Ally: 4  [ ] 5  [ ] 6  [ ] 7&amp;#10;Blessing: 4  [ ] 5" /&gt;</v>
      </c>
      <c r="N20" t="str">
        <f ca="1">IF(Safe!N20="","","    &lt;property name="""&amp;N$1&amp;""" value="""&amp;Safe!N20&amp;""" /&gt;")</f>
        <v xml:space="preserve">    &lt;property name="Attr3" value="Your choice" /&gt;</v>
      </c>
      <c r="O20" t="str">
        <f ca="1">IF(Safe!O20="","","    &lt;property name="""&amp;O$1&amp;""" value="""&amp;Safe!O20&amp;""" /&gt;")</f>
        <v/>
      </c>
      <c r="P20" t="str">
        <f ca="1">IF(Safe!P20="","","    &lt;property name="""&amp;P$1&amp;""" value="""&amp;Safe!P20&amp;""" /&gt;")</f>
        <v/>
      </c>
      <c r="Q20" t="str">
        <f ca="1">IF(Safe!Q20="","","    &lt;property name="""&amp;Q$1&amp;""" value="""&amp;Safe!Q20&amp;""" /&gt;")</f>
        <v/>
      </c>
      <c r="R20" t="str">
        <f ca="1">IF(Safe!R20="","","    &lt;property name="""&amp;R$1&amp;""" value="""&amp;Safe!R20&amp;""" /&gt;")</f>
        <v/>
      </c>
      <c r="S20" t="str">
        <f ca="1">IF(Safe!S20="","","    &lt;property name="""&amp;S$1&amp;""" value="""&amp;Safe!S20&amp;""" /&gt;")</f>
        <v/>
      </c>
      <c r="T20" t="str">
        <f ca="1">IF(Safe!T20="","","    &lt;property name="""&amp;T$1&amp;""" value="""&amp;Safe!T20&amp;""" /&gt;")</f>
        <v/>
      </c>
      <c r="U20" t="str">
        <f ca="1">IF(Safe!U20="","","    &lt;property name="""&amp;U$1&amp;""" value="""&amp;Safe!U20&amp;""" /&gt;")</f>
        <v/>
      </c>
      <c r="V20" t="str">
        <f ca="1">IF(Safe!A20="","",IF(Safe!I20="Back","   &lt;/alternate&gt;
   &lt;/card&gt;",IF(Safe!I20="Front","","   &lt;/card&gt;")))</f>
        <v/>
      </c>
      <c r="W20" s="20" t="str">
        <f t="shared" ca="1" si="0"/>
        <v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and—when need be—his quick blade." /&gt;
    &lt;property name="Attr2" value="Weapon: 2  [ ] 3  [ ] 4  [ ] 5&amp;#10;Spell: 3  [ ] 4&amp;#10;Armor: -  [ ] 1&amp;#10;Item: 2  [ ] 3&amp;#10;Ally: 4  [ ] 5  [ ] 6  [ ] 7&amp;#10;Blessing: 4  [ ] 5" /&gt;
    &lt;property name="Attr3" value="Your choice" /&gt;</v>
      </c>
    </row>
    <row r="21" spans="1:23" ht="63.75" customHeight="1">
      <c r="A21" s="5" t="str">
        <f ca="1">IF(Safe!A21="","",IF(Safe!I21="Back","   &lt;alternate name="""&amp;Safe!A21&amp;""" type=""B""&gt;","   &lt;card id="""&amp;B21&amp;""" name="""&amp;Safe!A21&amp;"""&gt;"))</f>
        <v xml:space="preserve">   &lt;alternate name="Lem" type="B"&gt;</v>
      </c>
      <c r="B21" s="5" t="str">
        <f ca="1">IF(Safe!A21="","",Safe!B21)</f>
        <v>d8ac2c41-2cc1-4b16-9657-293de1c0dd1b</v>
      </c>
      <c r="C21" t="str">
        <f ca="1">IF(Safe!C21="","","    &lt;property name="""&amp;C$1&amp;""" value="""&amp;Safe!C21&amp;""" /&gt;")</f>
        <v xml:space="preserve">    &lt;property name="Path" value="SaS" /&gt;</v>
      </c>
      <c r="D21" t="str">
        <f ca="1">IF(Safe!D21="","","    &lt;property name="""&amp;D$1&amp;""" value="""&amp;Safe!D21&amp;""" /&gt;")</f>
        <v xml:space="preserve">    &lt;property name="Abr" value="B" /&gt;</v>
      </c>
      <c r="E21" t="str">
        <f ca="1">IF(Safe!E21="","","    &lt;property name="""&amp;E$1&amp;""" value="""&amp;Safe!E21&amp;"."" /&gt;")</f>
        <v xml:space="preserve">    &lt;property name="Copyright" value="No." /&gt;</v>
      </c>
      <c r="F21" t="str">
        <f ca="1">IF(Safe!F21="","","    &lt;property name="""&amp;F$1&amp;""" value="""&amp;Safe!F21&amp;""" /&gt;")</f>
        <v xml:space="preserve">    &lt;property name="Quantity" value="1" /&gt;</v>
      </c>
      <c r="G21" t="str">
        <f ca="1">IF(Safe!G21="","","    &lt;property name="""&amp;G$1&amp;""" value="""&amp;Safe!G21&amp;""" /&gt;")</f>
        <v xml:space="preserve">    &lt;property name="Type" value="Character" /&gt;</v>
      </c>
      <c r="H21" t="str">
        <f ca="1">IF(Safe!H21="","","    &lt;property name="""&amp;H$1&amp;""" value="""&amp;Safe!H21&amp;""" /&gt;")</f>
        <v/>
      </c>
      <c r="I21" t="str">
        <f ca="1">IF(Safe!I21="","","    &lt;property name="""&amp;I$1&amp;""" value="""&amp;Safe!I21&amp;""" /&gt;")</f>
        <v xml:space="preserve">    &lt;property name="Subtype2" value="Back" /&gt;</v>
      </c>
      <c r="J21" t="str">
        <f ca="1">IF(Safe!J21="","","    &lt;property name="""&amp;J$1&amp;""" value="""&amp;Safe!J21&amp;""" /&gt;")</f>
        <v xml:space="preserve">    &lt;property name="Traits" value="Male&amp;#10;Halfling&amp;#10;Bard" /&gt;</v>
      </c>
      <c r="K21" t="str">
        <f ca="1">IF(Safe!K21="","","    &lt;property name="""&amp;K$1&amp;""" value="""&amp;Safe!K21&amp;""" /&gt;")</f>
        <v/>
      </c>
      <c r="L21" t="str">
        <f ca="1">IF(Safe!L21="","","    &lt;property name="""&amp;L$1&amp;""" value="""&amp;Safe!L21&amp;""" /&gt;")</f>
        <v xml:space="preserve">    &lt;property name="Attr1" value="You may recharge a card to add 1d4 ([ ] +1) ([ ] +2) to any check by a character at your location.&amp;#10;&amp;#10;When you would recharge a card, you may shuffle it into your deck instead.&amp;#10;&amp;#10;For your check that has or is against a card that has the Finesse trait, you gain the skill Melee: Dexterity +1." /&gt;</v>
      </c>
      <c r="M21" t="str">
        <f ca="1">IF(Safe!M21="","","    &lt;property name="""&amp;M$1&amp;""" value="""&amp;Safe!M21&amp;""" /&gt;")</f>
        <v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v>
      </c>
      <c r="N21" t="str">
        <f ca="1">IF(Safe!N21="","","    &lt;property name="""&amp;N$1&amp;""" value="""&amp;Safe!N21&amp;""" /&gt;")</f>
        <v xml:space="preserve">    &lt;property name="Attr3" value="5  [ ] 6" /&gt;</v>
      </c>
      <c r="O21" t="str">
        <f ca="1">IF(Safe!O21="","","    &lt;property name="""&amp;O$1&amp;""" value="""&amp;Safe!O21&amp;""" /&gt;")</f>
        <v xml:space="preserve">    &lt;property name="Attr4" value="[ ] Light Armors, [X] Weapons" /&gt;</v>
      </c>
      <c r="P21" t="str">
        <f ca="1">IF(Safe!P21="","","    &lt;property name="""&amp;P$1&amp;""" value="""&amp;Safe!P21&amp;""" /&gt;")</f>
        <v/>
      </c>
      <c r="Q21" t="str">
        <f ca="1">IF(Safe!Q21="","","    &lt;property name="""&amp;Q$1&amp;""" value="""&amp;Safe!Q21&amp;""" /&gt;")</f>
        <v/>
      </c>
      <c r="R21" t="str">
        <f ca="1">IF(Safe!R21="","","    &lt;property name="""&amp;R$1&amp;""" value="""&amp;Safe!R21&amp;""" /&gt;")</f>
        <v/>
      </c>
      <c r="S21" t="str">
        <f ca="1">IF(Safe!S21="","","    &lt;property name="""&amp;S$1&amp;""" value="""&amp;Safe!S21&amp;""" /&gt;")</f>
        <v/>
      </c>
      <c r="T21" t="str">
        <f ca="1">IF(Safe!T21="","","    &lt;property name="""&amp;T$1&amp;""" value="""&amp;Safe!T21&amp;""" /&gt;")</f>
        <v/>
      </c>
      <c r="U21" t="str">
        <f ca="1">IF(Safe!U21="","","    &lt;property name="""&amp;U$1&amp;""" value="""&amp;Safe!U21&amp;""" /&gt;")</f>
        <v/>
      </c>
      <c r="V21" t="str">
        <f ca="1">IF(Safe!A21="","",IF(Safe!I21="Back","   &lt;/alternate&gt;
   &lt;/card&gt;",IF(Safe!I21="Front","","   &lt;/card&gt;")))</f>
        <v xml:space="preserve">   &lt;/alternate&gt;
   &lt;/card&gt;</v>
      </c>
      <c r="W21" s="20" t="str">
        <f t="shared" ca="1" si="0"/>
        <v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location.&amp;#10;&amp;#10;When you would recharge a card, you may shuffle it into your deck instead.&amp;#10;&amp;#10;For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v>
      </c>
    </row>
    <row r="22" spans="1:23" ht="63.75" customHeight="1">
      <c r="A22" s="5" t="str">
        <f ca="1">IF(Safe!A22="","",IF(Safe!I22="Back","   &lt;alternate name="""&amp;Safe!A22&amp;""" type=""B""&gt;","   &lt;card id="""&amp;B22&amp;""" name="""&amp;Safe!A22&amp;"""&gt;"))</f>
        <v xml:space="preserve">   &lt;card id="1e66305b-71ed-4ee5-bdbf-78111a2471ca" name="Lem (Sea Singer)"&gt;</v>
      </c>
      <c r="B22" s="5" t="str">
        <f ca="1">IF(Safe!A22="","",Safe!B22)</f>
        <v>1e66305b-71ed-4ee5-bdbf-78111a2471ca</v>
      </c>
      <c r="C22" t="str">
        <f ca="1">IF(Safe!C22="","","    &lt;property name="""&amp;C$1&amp;""" value="""&amp;Safe!C22&amp;""" /&gt;")</f>
        <v xml:space="preserve">    &lt;property name="Path" value="SaS" /&gt;</v>
      </c>
      <c r="D22" t="str">
        <f ca="1">IF(Safe!D22="","","    &lt;property name="""&amp;D$1&amp;""" value="""&amp;Safe!D22&amp;""" /&gt;")</f>
        <v xml:space="preserve">    &lt;property name="Abr" value="B" /&gt;</v>
      </c>
      <c r="E22" t="str">
        <f ca="1">IF(Safe!E22="","","    &lt;property name="""&amp;E$1&amp;""" value="""&amp;Safe!E22&amp;"."" /&gt;")</f>
        <v xml:space="preserve">    &lt;property name="Copyright" value="No." /&gt;</v>
      </c>
      <c r="F22" t="str">
        <f ca="1">IF(Safe!F22="","","    &lt;property name="""&amp;F$1&amp;""" value="""&amp;Safe!F22&amp;""" /&gt;")</f>
        <v xml:space="preserve">    &lt;property name="Quantity" value="1" /&gt;</v>
      </c>
      <c r="G22" t="str">
        <f ca="1">IF(Safe!G22="","","    &lt;property name="""&amp;G$1&amp;""" value="""&amp;Safe!G22&amp;""" /&gt;")</f>
        <v xml:space="preserve">    &lt;property name="Type" value="Character" /&gt;</v>
      </c>
      <c r="H22" t="str">
        <f ca="1">IF(Safe!H22="","","    &lt;property name="""&amp;H$1&amp;""" value="""&amp;Safe!H22&amp;""" /&gt;")</f>
        <v xml:space="preserve">    &lt;property name="Subtype" value="Role" /&gt;</v>
      </c>
      <c r="I22" t="str">
        <f ca="1">IF(Safe!I22="","","    &lt;property name="""&amp;I$1&amp;""" value="""&amp;Safe!I22&amp;""" /&gt;")</f>
        <v xml:space="preserve">    &lt;property name="Subtype2" value="Front" /&gt;</v>
      </c>
      <c r="J22" t="str">
        <f ca="1">IF(Safe!J22="","","    &lt;property name="""&amp;J$1&amp;""" value="""&amp;Safe!J22&amp;""" /&gt;")</f>
        <v/>
      </c>
      <c r="K22" t="str">
        <f ca="1">IF(Safe!K22="","","    &lt;property name="""&amp;K$1&amp;""" value="""&amp;Safe!K22&amp;""" /&gt;")</f>
        <v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and—when need be—his quick blade." /&gt;</v>
      </c>
      <c r="L22" t="str">
        <f ca="1">IF(Safe!L22="","","    &lt;property name="""&amp;L$1&amp;""" value="""&amp;Safe!L22&amp;""" /&gt;")</f>
        <v/>
      </c>
      <c r="M22" t="str">
        <f ca="1">IF(Safe!M22="","","    &lt;property name="""&amp;M$1&amp;""" value="""&amp;Safe!M22&amp;""" /&gt;")</f>
        <v xml:space="preserve">    &lt;property name="Attr2" value="Weapon: 2  [ ] 3  [ ] 4  [ ] 5&amp;#10;Spell: 3  [ ] 4&amp;#10;Armor: -  [ ] 1&amp;#10;Item: 2  [ ] 3&amp;#10;Ally: 4  [ ] 5  [ ] 6  [ ] 7&amp;#10;Blessing: 4  [ ] 5" /&gt;</v>
      </c>
      <c r="N22" t="str">
        <f ca="1">IF(Safe!N22="","","    &lt;property name="""&amp;N$1&amp;""" value="""&amp;Safe!N22&amp;""" /&gt;")</f>
        <v xml:space="preserve">    &lt;property name="Attr3" value="Your choice" /&gt;</v>
      </c>
      <c r="O22" t="str">
        <f ca="1">IF(Safe!O22="","","    &lt;property name="""&amp;O$1&amp;""" value="""&amp;Safe!O22&amp;""" /&gt;")</f>
        <v/>
      </c>
      <c r="P22" t="str">
        <f ca="1">IF(Safe!P22="","","    &lt;property name="""&amp;P$1&amp;""" value="""&amp;Safe!P22&amp;""" /&gt;")</f>
        <v/>
      </c>
      <c r="Q22" t="str">
        <f ca="1">IF(Safe!Q22="","","    &lt;property name="""&amp;Q$1&amp;""" value="""&amp;Safe!Q22&amp;""" /&gt;")</f>
        <v/>
      </c>
      <c r="R22" t="str">
        <f ca="1">IF(Safe!R22="","","    &lt;property name="""&amp;R$1&amp;""" value="""&amp;Safe!R22&amp;""" /&gt;")</f>
        <v/>
      </c>
      <c r="S22" t="str">
        <f ca="1">IF(Safe!S22="","","    &lt;property name="""&amp;S$1&amp;""" value="""&amp;Safe!S22&amp;""" /&gt;")</f>
        <v/>
      </c>
      <c r="T22" t="str">
        <f ca="1">IF(Safe!T22="","","    &lt;property name="""&amp;T$1&amp;""" value="""&amp;Safe!T22&amp;""" /&gt;")</f>
        <v/>
      </c>
      <c r="U22" t="str">
        <f ca="1">IF(Safe!U22="","","    &lt;property name="""&amp;U$1&amp;""" value="""&amp;Safe!U22&amp;""" /&gt;")</f>
        <v/>
      </c>
      <c r="V22" t="str">
        <f ca="1">IF(Safe!A22="","",IF(Safe!I22="Back","   &lt;/alternate&gt;
   &lt;/card&gt;",IF(Safe!I22="Front","","   &lt;/card&gt;")))</f>
        <v/>
      </c>
      <c r="W22" s="20" t="str">
        <f t="shared" ca="1" si="0"/>
        <v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and—when need be—his quick blade." /&gt;
    &lt;property name="Attr2" value="Weapon: 2  [ ] 3  [ ] 4  [ ] 5&amp;#10;Spell: 3  [ ] 4&amp;#10;Armor: -  [ ] 1&amp;#10;Item: 2  [ ] 3&amp;#10;Ally: 4  [ ] 5  [ ] 6  [ ] 7&amp;#10;Blessing: 4  [ ] 5" /&gt;
    &lt;property name="Attr3" value="Your choice" /&gt;</v>
      </c>
    </row>
    <row r="23" spans="1:23" ht="63.75" customHeight="1">
      <c r="A23" s="5" t="str">
        <f ca="1">IF(Safe!A23="","",IF(Safe!I23="Back","   &lt;alternate name="""&amp;Safe!A23&amp;""" type=""B""&gt;","   &lt;card id="""&amp;B23&amp;""" name="""&amp;Safe!A23&amp;"""&gt;"))</f>
        <v xml:space="preserve">   &lt;alternate name="Lem (Sea Singer)" type="B"&gt;</v>
      </c>
      <c r="B23" s="5" t="str">
        <f ca="1">IF(Safe!A23="","",Safe!B23)</f>
        <v>4fffa32b-8cc6-4c79-92d9-45b2cb2bb5fd</v>
      </c>
      <c r="C23" t="str">
        <f ca="1">IF(Safe!C23="","","    &lt;property name="""&amp;C$1&amp;""" value="""&amp;Safe!C23&amp;""" /&gt;")</f>
        <v xml:space="preserve">    &lt;property name="Path" value="SaS" /&gt;</v>
      </c>
      <c r="D23" t="str">
        <f ca="1">IF(Safe!D23="","","    &lt;property name="""&amp;D$1&amp;""" value="""&amp;Safe!D23&amp;""" /&gt;")</f>
        <v xml:space="preserve">    &lt;property name="Abr" value="B" /&gt;</v>
      </c>
      <c r="E23" t="str">
        <f ca="1">IF(Safe!E23="","","    &lt;property name="""&amp;E$1&amp;""" value="""&amp;Safe!E23&amp;"."" /&gt;")</f>
        <v xml:space="preserve">    &lt;property name="Copyright" value="No." /&gt;</v>
      </c>
      <c r="F23" t="str">
        <f ca="1">IF(Safe!F23="","","    &lt;property name="""&amp;F$1&amp;""" value="""&amp;Safe!F23&amp;""" /&gt;")</f>
        <v xml:space="preserve">    &lt;property name="Quantity" value="1" /&gt;</v>
      </c>
      <c r="G23" t="str">
        <f ca="1">IF(Safe!G23="","","    &lt;property name="""&amp;G$1&amp;""" value="""&amp;Safe!G23&amp;""" /&gt;")</f>
        <v xml:space="preserve">    &lt;property name="Type" value="Character" /&gt;</v>
      </c>
      <c r="H23" t="str">
        <f ca="1">IF(Safe!H23="","","    &lt;property name="""&amp;H$1&amp;""" value="""&amp;Safe!H23&amp;""" /&gt;")</f>
        <v xml:space="preserve">    &lt;property name="Subtype" value="Role" /&gt;</v>
      </c>
      <c r="I23" t="str">
        <f ca="1">IF(Safe!I23="","","    &lt;property name="""&amp;I$1&amp;""" value="""&amp;Safe!I23&amp;""" /&gt;")</f>
        <v xml:space="preserve">    &lt;property name="Subtype2" value="Back" /&gt;</v>
      </c>
      <c r="J23" t="str">
        <f ca="1">IF(Safe!J23="","","    &lt;property name="""&amp;J$1&amp;""" value="""&amp;Safe!J23&amp;""" /&gt;")</f>
        <v/>
      </c>
      <c r="K23" t="str">
        <f ca="1">IF(Safe!K23="","","    &lt;property name="""&amp;K$1&amp;""" value="""&amp;Safe!K23&amp;""" /&gt;")</f>
        <v/>
      </c>
      <c r="L23" t="str">
        <f ca="1">IF(Safe!L23="","","    &lt;property name="""&amp;L$1&amp;""" value="""&amp;Safe!L23&amp;""" /&gt;")</f>
        <v xml:space="preserve">    &lt;property name="Attr1" value="You may recharge a card to add 1d4 ([ ] +1) ([ ] +2) ([ ] +3) to any check by a character at your location.&amp;#10;&amp;#10;When you would recharge a card, you may shuffle it into your deck instead.&amp;#10;&amp;#10;For your check that has or is against a card that has the Finesse trait, you gain the skill Melee: Dexterity +1.&amp;#10;&amp;#10;[ ] Add 1d4 ([ ] 2d4) ([ ] 3d4) to your non-combat check to defeat a bane ([ ] or ship).&amp;#10;&amp;#10;[ ] For your combat check against a bane that has the Aquatic trait, you may use your Diplomacy skill +1d6 and add the Magic and Mental traits; you may additionally discard a card to add another 1d8. This counts as playing a spell.&amp;#10;&amp;#10;[ ] When you roll on the Plunder Table, you may add or subtract 1 from the result." /&gt;</v>
      </c>
      <c r="M23" t="str">
        <f ca="1">IF(Safe!M23="","","    &lt;property name="""&amp;M$1&amp;""" value="""&amp;Safe!M23&amp;""" /&gt;")</f>
        <v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v>
      </c>
      <c r="N23" t="str">
        <f ca="1">IF(Safe!N23="","","    &lt;property name="""&amp;N$1&amp;""" value="""&amp;Safe!N23&amp;""" /&gt;")</f>
        <v xml:space="preserve">    &lt;property name="Attr3" value="5  [ ] 6  [ ] 7" /&gt;</v>
      </c>
      <c r="O23" t="str">
        <f ca="1">IF(Safe!O23="","","    &lt;property name="""&amp;O$1&amp;""" value="""&amp;Safe!O23&amp;""" /&gt;")</f>
        <v xml:space="preserve">    &lt;property name="Attr4" value="[ ] Light Armors, [X] Weapons" /&gt;</v>
      </c>
      <c r="P23" t="str">
        <f ca="1">IF(Safe!P23="","","    &lt;property name="""&amp;P$1&amp;""" value="""&amp;Safe!P23&amp;""" /&gt;")</f>
        <v/>
      </c>
      <c r="Q23" t="str">
        <f ca="1">IF(Safe!Q23="","","    &lt;property name="""&amp;Q$1&amp;""" value="""&amp;Safe!Q23&amp;""" /&gt;")</f>
        <v/>
      </c>
      <c r="R23" t="str">
        <f ca="1">IF(Safe!R23="","","    &lt;property name="""&amp;R$1&amp;""" value="""&amp;Safe!R23&amp;""" /&gt;")</f>
        <v/>
      </c>
      <c r="S23" t="str">
        <f ca="1">IF(Safe!S23="","","    &lt;property name="""&amp;S$1&amp;""" value="""&amp;Safe!S23&amp;""" /&gt;")</f>
        <v/>
      </c>
      <c r="T23" t="str">
        <f ca="1">IF(Safe!T23="","","    &lt;property name="""&amp;T$1&amp;""" value="""&amp;Safe!T23&amp;""" /&gt;")</f>
        <v/>
      </c>
      <c r="U23" t="str">
        <f ca="1">IF(Safe!U23="","","    &lt;property name="""&amp;U$1&amp;""" value="""&amp;Safe!U23&amp;""" /&gt;")</f>
        <v/>
      </c>
      <c r="V23" t="str">
        <f ca="1">IF(Safe!A23="","",IF(Safe!I23="Back","   &lt;/alternate&gt;
   &lt;/card&gt;",IF(Safe!I23="Front","","   &lt;/card&gt;")))</f>
        <v xml:space="preserve">   &lt;/alternate&gt;
   &lt;/card&gt;</v>
      </c>
      <c r="W23" s="20" t="str">
        <f t="shared" ca="1" si="0"/>
        <v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location.&amp;#10;&amp;#10;When you would recharge a card, you may shuffle it into your deck instead.&amp;#10;&amp;#10;For your check that has or is against a card that has the Finesse trait, you gain the skill Melee: Dexterity +1.&amp;#10;&amp;#10;[ ] Add 1d4 ([ ] 2d4) ([ ] 3d4) to your non-combat check to defeat a bane ([ ] or ship).&amp;#10;&amp;#10;[ ] For your combat check against a bane that has the Aquatic trait, you may use your Diplomacy skill +1d6 and add the Magic and Mental traits; you may additionally discard a card to add another 1d8. This counts as playing a spell.&amp;#10;&amp;#10;[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v>
      </c>
    </row>
    <row r="24" spans="1:23" ht="63.75" customHeight="1">
      <c r="A24" s="5" t="str">
        <f ca="1">IF(Safe!A24="","",IF(Safe!I24="Back","   &lt;alternate name="""&amp;Safe!A24&amp;""" type=""B""&gt;","   &lt;card id="""&amp;B24&amp;""" name="""&amp;Safe!A24&amp;"""&gt;"))</f>
        <v xml:space="preserve">   &lt;card id="e00ced34-f486-4b3a-94c2-4182fd680b4e" name="Lem (Freebooter)"&gt;</v>
      </c>
      <c r="B24" s="5" t="str">
        <f ca="1">IF(Safe!A24="","",Safe!B24)</f>
        <v>e00ced34-f486-4b3a-94c2-4182fd680b4e</v>
      </c>
      <c r="C24" t="str">
        <f ca="1">IF(Safe!C24="","","    &lt;property name="""&amp;C$1&amp;""" value="""&amp;Safe!C24&amp;""" /&gt;")</f>
        <v xml:space="preserve">    &lt;property name="Path" value="SaS" /&gt;</v>
      </c>
      <c r="D24" t="str">
        <f ca="1">IF(Safe!D24="","","    &lt;property name="""&amp;D$1&amp;""" value="""&amp;Safe!D24&amp;""" /&gt;")</f>
        <v xml:space="preserve">    &lt;property name="Abr" value="B" /&gt;</v>
      </c>
      <c r="E24" t="str">
        <f ca="1">IF(Safe!E24="","","    &lt;property name="""&amp;E$1&amp;""" value="""&amp;Safe!E24&amp;"."" /&gt;")</f>
        <v xml:space="preserve">    &lt;property name="Copyright" value="No." /&gt;</v>
      </c>
      <c r="F24" t="str">
        <f ca="1">IF(Safe!F24="","","    &lt;property name="""&amp;F$1&amp;""" value="""&amp;Safe!F24&amp;""" /&gt;")</f>
        <v xml:space="preserve">    &lt;property name="Quantity" value="1" /&gt;</v>
      </c>
      <c r="G24" t="str">
        <f ca="1">IF(Safe!G24="","","    &lt;property name="""&amp;G$1&amp;""" value="""&amp;Safe!G24&amp;""" /&gt;")</f>
        <v xml:space="preserve">    &lt;property name="Type" value="Character" /&gt;</v>
      </c>
      <c r="H24" t="str">
        <f ca="1">IF(Safe!H24="","","    &lt;property name="""&amp;H$1&amp;""" value="""&amp;Safe!H24&amp;""" /&gt;")</f>
        <v xml:space="preserve">    &lt;property name="Subtype" value="Role" /&gt;</v>
      </c>
      <c r="I24" t="str">
        <f ca="1">IF(Safe!I24="","","    &lt;property name="""&amp;I$1&amp;""" value="""&amp;Safe!I24&amp;""" /&gt;")</f>
        <v xml:space="preserve">    &lt;property name="Subtype2" value="Front" /&gt;</v>
      </c>
      <c r="J24" t="str">
        <f ca="1">IF(Safe!J24="","","    &lt;property name="""&amp;J$1&amp;""" value="""&amp;Safe!J24&amp;""" /&gt;")</f>
        <v/>
      </c>
      <c r="K24" t="str">
        <f ca="1">IF(Safe!K24="","","    &lt;property name="""&amp;K$1&amp;""" value="""&amp;Safe!K24&amp;""" /&gt;")</f>
        <v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and—when need be—his quick blade." /&gt;</v>
      </c>
      <c r="L24" t="str">
        <f ca="1">IF(Safe!L24="","","    &lt;property name="""&amp;L$1&amp;""" value="""&amp;Safe!L24&amp;""" /&gt;")</f>
        <v/>
      </c>
      <c r="M24" t="str">
        <f ca="1">IF(Safe!M24="","","    &lt;property name="""&amp;M$1&amp;""" value="""&amp;Safe!M24&amp;""" /&gt;")</f>
        <v xml:space="preserve">    &lt;property name="Attr2" value="Weapon: 2  [ ] 3  [ ] 4  [ ] 5&amp;#10;Spell: 3  [ ] 4&amp;#10;Armor: -  [ ] 1&amp;#10;Item: 2  [ ] 3&amp;#10;Ally: 4  [ ] 5  [ ] 6  [ ] 7&amp;#10;Blessing: 4  [ ] 5" /&gt;</v>
      </c>
      <c r="N24" t="str">
        <f ca="1">IF(Safe!N24="","","    &lt;property name="""&amp;N$1&amp;""" value="""&amp;Safe!N24&amp;""" /&gt;")</f>
        <v xml:space="preserve">    &lt;property name="Attr3" value="Your choice" /&gt;</v>
      </c>
      <c r="O24" t="str">
        <f ca="1">IF(Safe!O24="","","    &lt;property name="""&amp;O$1&amp;""" value="""&amp;Safe!O24&amp;""" /&gt;")</f>
        <v/>
      </c>
      <c r="P24" t="str">
        <f ca="1">IF(Safe!P24="","","    &lt;property name="""&amp;P$1&amp;""" value="""&amp;Safe!P24&amp;""" /&gt;")</f>
        <v/>
      </c>
      <c r="Q24" t="str">
        <f ca="1">IF(Safe!Q24="","","    &lt;property name="""&amp;Q$1&amp;""" value="""&amp;Safe!Q24&amp;""" /&gt;")</f>
        <v/>
      </c>
      <c r="R24" t="str">
        <f ca="1">IF(Safe!R24="","","    &lt;property name="""&amp;R$1&amp;""" value="""&amp;Safe!R24&amp;""" /&gt;")</f>
        <v/>
      </c>
      <c r="S24" t="str">
        <f ca="1">IF(Safe!S24="","","    &lt;property name="""&amp;S$1&amp;""" value="""&amp;Safe!S24&amp;""" /&gt;")</f>
        <v/>
      </c>
      <c r="T24" t="str">
        <f ca="1">IF(Safe!T24="","","    &lt;property name="""&amp;T$1&amp;""" value="""&amp;Safe!T24&amp;""" /&gt;")</f>
        <v/>
      </c>
      <c r="U24" t="str">
        <f ca="1">IF(Safe!U24="","","    &lt;property name="""&amp;U$1&amp;""" value="""&amp;Safe!U24&amp;""" /&gt;")</f>
        <v/>
      </c>
      <c r="V24" t="str">
        <f ca="1">IF(Safe!A24="","",IF(Safe!I24="Back","   &lt;/alternate&gt;
   &lt;/card&gt;",IF(Safe!I24="Front","","   &lt;/card&gt;")))</f>
        <v/>
      </c>
      <c r="W24" s="20" t="str">
        <f t="shared" ca="1" si="0"/>
        <v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and—when need be—his quick blade." /&gt;
    &lt;property name="Attr2" value="Weapon: 2  [ ] 3  [ ] 4  [ ] 5&amp;#10;Spell: 3  [ ] 4&amp;#10;Armor: -  [ ] 1&amp;#10;Item: 2  [ ] 3&amp;#10;Ally: 4  [ ] 5  [ ] 6  [ ] 7&amp;#10;Blessing: 4  [ ] 5" /&gt;
    &lt;property name="Attr3" value="Your choice" /&gt;</v>
      </c>
    </row>
    <row r="25" spans="1:23" ht="63.75" customHeight="1">
      <c r="A25" s="5" t="str">
        <f ca="1">IF(Safe!A25="","",IF(Safe!I25="Back","   &lt;alternate name="""&amp;Safe!A25&amp;""" type=""B""&gt;","   &lt;card id="""&amp;B25&amp;""" name="""&amp;Safe!A25&amp;"""&gt;"))</f>
        <v xml:space="preserve">   &lt;alternate name="Lem (Freebooter)" type="B"&gt;</v>
      </c>
      <c r="B25" s="5" t="str">
        <f ca="1">IF(Safe!A25="","",Safe!B25)</f>
        <v>86f479bc-457c-45dd-9253-af324083012c</v>
      </c>
      <c r="C25" t="str">
        <f ca="1">IF(Safe!C25="","","    &lt;property name="""&amp;C$1&amp;""" value="""&amp;Safe!C25&amp;""" /&gt;")</f>
        <v xml:space="preserve">    &lt;property name="Path" value="SaS" /&gt;</v>
      </c>
      <c r="D25" t="str">
        <f ca="1">IF(Safe!D25="","","    &lt;property name="""&amp;D$1&amp;""" value="""&amp;Safe!D25&amp;""" /&gt;")</f>
        <v xml:space="preserve">    &lt;property name="Abr" value="B" /&gt;</v>
      </c>
      <c r="E25" t="str">
        <f ca="1">IF(Safe!E25="","","    &lt;property name="""&amp;E$1&amp;""" value="""&amp;Safe!E25&amp;"."" /&gt;")</f>
        <v xml:space="preserve">    &lt;property name="Copyright" value="No." /&gt;</v>
      </c>
      <c r="F25" t="str">
        <f ca="1">IF(Safe!F25="","","    &lt;property name="""&amp;F$1&amp;""" value="""&amp;Safe!F25&amp;""" /&gt;")</f>
        <v xml:space="preserve">    &lt;property name="Quantity" value="1" /&gt;</v>
      </c>
      <c r="G25" t="str">
        <f ca="1">IF(Safe!G25="","","    &lt;property name="""&amp;G$1&amp;""" value="""&amp;Safe!G25&amp;""" /&gt;")</f>
        <v xml:space="preserve">    &lt;property name="Type" value="Character" /&gt;</v>
      </c>
      <c r="H25" t="str">
        <f ca="1">IF(Safe!H25="","","    &lt;property name="""&amp;H$1&amp;""" value="""&amp;Safe!H25&amp;""" /&gt;")</f>
        <v xml:space="preserve">    &lt;property name="Subtype" value="Role" /&gt;</v>
      </c>
      <c r="I25" t="str">
        <f ca="1">IF(Safe!I25="","","    &lt;property name="""&amp;I$1&amp;""" value="""&amp;Safe!I25&amp;""" /&gt;")</f>
        <v xml:space="preserve">    &lt;property name="Subtype2" value="Back" /&gt;</v>
      </c>
      <c r="J25" t="str">
        <f ca="1">IF(Safe!J25="","","    &lt;property name="""&amp;J$1&amp;""" value="""&amp;Safe!J25&amp;""" /&gt;")</f>
        <v/>
      </c>
      <c r="K25" t="str">
        <f ca="1">IF(Safe!K25="","","    &lt;property name="""&amp;K$1&amp;""" value="""&amp;Safe!K25&amp;""" /&gt;")</f>
        <v/>
      </c>
      <c r="L25" t="str">
        <f ca="1">IF(Safe!L25="","","    &lt;property name="""&amp;L$1&amp;""" value="""&amp;Safe!L25&amp;""" /&gt;")</f>
        <v xml:space="preserve">    &lt;property name="Attr1" value="You may recharge a card to add 1d4 ([ ] +1) ([ ] +2) ([ ] +3) to any check by a character at your location.&amp;#10;&amp;#10;When you would recharge a card, you may shuffle it into your deck instead.&amp;#10;&amp;#10;For your check that has or is against a card that has the Finesse trait, you gain the skill Melee: Dexterity +1.&amp;#10;&amp;#10;For your check that has or is against a card that has the Firearm trait, gain the skill Ranged: Dexterity +2 until the end of the encounter.&amp;#10;&amp;#10;When you encounter a bane that has the Task ([ ] or Pirate) trait ([ ] or a ship), you may recharge any number of allies; for each ally recharged, add 1d6 to the check to defeat the bane.&amp;#10;&amp;#10;When you play a blessing on any check that has the Swashbuckling ([ ] or Firearm) trait, add a d12 instead of the normal die." /&gt;</v>
      </c>
      <c r="M25" t="str">
        <f ca="1">IF(Safe!M25="","","    &lt;property name="""&amp;M$1&amp;""" value="""&amp;Safe!M25&amp;""" /&gt;")</f>
        <v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v>
      </c>
      <c r="N25" t="str">
        <f ca="1">IF(Safe!N25="","","    &lt;property name="""&amp;N$1&amp;""" value="""&amp;Safe!N25&amp;""" /&gt;")</f>
        <v xml:space="preserve">    &lt;property name="Attr3" value="5  [ ] 6  [ ] 7" /&gt;</v>
      </c>
      <c r="O25" t="str">
        <f ca="1">IF(Safe!O25="","","    &lt;property name="""&amp;O$1&amp;""" value="""&amp;Safe!O25&amp;""" /&gt;")</f>
        <v xml:space="preserve">    &lt;property name="Attr4" value="[ ] Light Armors, [X] Weapons" /&gt;</v>
      </c>
      <c r="P25" t="str">
        <f ca="1">IF(Safe!P25="","","    &lt;property name="""&amp;P$1&amp;""" value="""&amp;Safe!P25&amp;""" /&gt;")</f>
        <v/>
      </c>
      <c r="Q25" t="str">
        <f ca="1">IF(Safe!Q25="","","    &lt;property name="""&amp;Q$1&amp;""" value="""&amp;Safe!Q25&amp;""" /&gt;")</f>
        <v/>
      </c>
      <c r="R25" t="str">
        <f ca="1">IF(Safe!R25="","","    &lt;property name="""&amp;R$1&amp;""" value="""&amp;Safe!R25&amp;""" /&gt;")</f>
        <v/>
      </c>
      <c r="S25" t="str">
        <f ca="1">IF(Safe!S25="","","    &lt;property name="""&amp;S$1&amp;""" value="""&amp;Safe!S25&amp;""" /&gt;")</f>
        <v/>
      </c>
      <c r="T25" t="str">
        <f ca="1">IF(Safe!T25="","","    &lt;property name="""&amp;T$1&amp;""" value="""&amp;Safe!T25&amp;""" /&gt;")</f>
        <v/>
      </c>
      <c r="U25" t="str">
        <f ca="1">IF(Safe!U25="","","    &lt;property name="""&amp;U$1&amp;""" value="""&amp;Safe!U25&amp;""" /&gt;")</f>
        <v/>
      </c>
      <c r="V25" t="str">
        <f ca="1">IF(Safe!A25="","",IF(Safe!I25="Back","   &lt;/alternate&gt;
   &lt;/card&gt;",IF(Safe!I25="Front","","   &lt;/card&gt;")))</f>
        <v xml:space="preserve">   &lt;/alternate&gt;
   &lt;/card&gt;</v>
      </c>
      <c r="W25" s="20" t="str">
        <f t="shared" ca="1" si="0"/>
        <v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location.&amp;#10;&amp;#10;When you would recharge a card, you may shuffle it into your deck instead.&amp;#10;&amp;#10;For your check that has or is against a card that has the Finesse trait, you gain the skill Melee: Dexterity +1.&amp;#10;&amp;#10;For your check that has or is against a card that has the Firearm trait, gain the skill Ranged: Dexterity +2 until the end of the encounter.&amp;#10;&amp;#10;When you encounter a bane that has the Task ([ ] or Pirate) trait ([ ] or a ship), you may recharge any number of allies; for each ally recharged, add 1d6 to the check to defeat the bane.&amp;#10;&amp;#10;When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v>
      </c>
    </row>
    <row r="26" spans="1:23" ht="63.75" customHeight="1">
      <c r="A26" s="5" t="str">
        <f ca="1">IF(Safe!A26="","",IF(Safe!I26="Back","   &lt;alternate name="""&amp;Safe!A26&amp;""" type=""B""&gt;","   &lt;card id="""&amp;B26&amp;""" name="""&amp;Safe!A26&amp;"""&gt;"))</f>
        <v xml:space="preserve">   &lt;card id="78c344db-eb01-4a9a-ae38-5bc16895b0d4" name="Lirianne"&gt;</v>
      </c>
      <c r="B26" s="5" t="str">
        <f ca="1">IF(Safe!A26="","",Safe!B26)</f>
        <v>78c344db-eb01-4a9a-ae38-5bc16895b0d4</v>
      </c>
      <c r="C26" t="str">
        <f ca="1">IF(Safe!C26="","","    &lt;property name="""&amp;C$1&amp;""" value="""&amp;Safe!C26&amp;""" /&gt;")</f>
        <v xml:space="preserve">    &lt;property name="Path" value="SaS" /&gt;</v>
      </c>
      <c r="D26" t="str">
        <f ca="1">IF(Safe!D26="","","    &lt;property name="""&amp;D$1&amp;""" value="""&amp;Safe!D26&amp;""" /&gt;")</f>
        <v xml:space="preserve">    &lt;property name="Abr" value="B" /&gt;</v>
      </c>
      <c r="E26" t="str">
        <f ca="1">IF(Safe!E26="","","    &lt;property name="""&amp;E$1&amp;""" value="""&amp;Safe!E26&amp;"."" /&gt;")</f>
        <v xml:space="preserve">    &lt;property name="Copyright" value="No." /&gt;</v>
      </c>
      <c r="F26" t="str">
        <f ca="1">IF(Safe!F26="","","    &lt;property name="""&amp;F$1&amp;""" value="""&amp;Safe!F26&amp;""" /&gt;")</f>
        <v xml:space="preserve">    &lt;property name="Quantity" value="1" /&gt;</v>
      </c>
      <c r="G26" t="str">
        <f ca="1">IF(Safe!G26="","","    &lt;property name="""&amp;G$1&amp;""" value="""&amp;Safe!G26&amp;""" /&gt;")</f>
        <v xml:space="preserve">    &lt;property name="Type" value="Character" /&gt;</v>
      </c>
      <c r="H26" t="str">
        <f ca="1">IF(Safe!H26="","","    &lt;property name="""&amp;H$1&amp;""" value="""&amp;Safe!H26&amp;""" /&gt;")</f>
        <v/>
      </c>
      <c r="I26" t="str">
        <f ca="1">IF(Safe!I26="","","    &lt;property name="""&amp;I$1&amp;""" value="""&amp;Safe!I26&amp;""" /&gt;")</f>
        <v xml:space="preserve">    &lt;property name="Subtype2" value="Front" /&gt;</v>
      </c>
      <c r="J26" t="str">
        <f ca="1">IF(Safe!J26="","","    &lt;property name="""&amp;J$1&amp;""" value="""&amp;Safe!J26&amp;""" /&gt;")</f>
        <v xml:space="preserve">    &lt;property name="Traits" value="Female&amp;#10;Half-elf&amp;#10;Gunslinger" /&gt;</v>
      </c>
      <c r="K26" t="str">
        <f ca="1">IF(Safe!K26="","","    &lt;property name="""&amp;K$1&amp;""" value="""&amp;Safe!K26&amp;""" /&gt;")</f>
        <v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v>
      </c>
      <c r="L26" t="str">
        <f ca="1">IF(Safe!L26="","","    &lt;property name="""&amp;L$1&amp;""" value="""&amp;Safe!L26&amp;""" /&gt;")</f>
        <v/>
      </c>
      <c r="M26" t="str">
        <f ca="1">IF(Safe!M26="","","    &lt;property name="""&amp;M$1&amp;""" value="""&amp;Safe!M26&amp;""" /&gt;")</f>
        <v xml:space="preserve">    &lt;property name="Attr2" value="Weapon: 4  [ ] 5  [ ] 6  [ ] 7&amp;#10;Spell: -&amp;#10;Armor: 2  [ ] 3  [ ] 4&amp;#10;Item: 2  [ ] 3  [ ] 4&amp;#10;Ally: 3  [ ] 4&amp;#10;Blessing: 4  [ ] 5  [ ] 6" /&gt;</v>
      </c>
      <c r="N26" t="str">
        <f ca="1">IF(Safe!N26="","","    &lt;property name="""&amp;N$1&amp;""" value="""&amp;Safe!N26&amp;""" /&gt;")</f>
        <v xml:space="preserve">    &lt;property name="Attr3" value="Weapon" /&gt;</v>
      </c>
      <c r="O26" t="str">
        <f ca="1">IF(Safe!O26="","","    &lt;property name="""&amp;O$1&amp;""" value="""&amp;Safe!O26&amp;""" /&gt;")</f>
        <v/>
      </c>
      <c r="P26" t="str">
        <f ca="1">IF(Safe!P26="","","    &lt;property name="""&amp;P$1&amp;""" value="""&amp;Safe!P26&amp;""" /&gt;")</f>
        <v/>
      </c>
      <c r="Q26" t="str">
        <f ca="1">IF(Safe!Q26="","","    &lt;property name="""&amp;Q$1&amp;""" value="""&amp;Safe!Q26&amp;""" /&gt;")</f>
        <v/>
      </c>
      <c r="R26" t="str">
        <f ca="1">IF(Safe!R26="","","    &lt;property name="""&amp;R$1&amp;""" value="""&amp;Safe!R26&amp;""" /&gt;")</f>
        <v/>
      </c>
      <c r="S26" t="str">
        <f ca="1">IF(Safe!S26="","","    &lt;property name="""&amp;S$1&amp;""" value="""&amp;Safe!S26&amp;""" /&gt;")</f>
        <v/>
      </c>
      <c r="T26" t="str">
        <f ca="1">IF(Safe!T26="","","    &lt;property name="""&amp;T$1&amp;""" value="""&amp;Safe!T26&amp;""" /&gt;")</f>
        <v/>
      </c>
      <c r="U26" t="str">
        <f ca="1">IF(Safe!U26="","","    &lt;property name="""&amp;U$1&amp;""" value="""&amp;Safe!U26&amp;""" /&gt;")</f>
        <v/>
      </c>
      <c r="V26" t="str">
        <f ca="1">IF(Safe!A26="","",IF(Safe!I26="Back","   &lt;/alternate&gt;
   &lt;/card&gt;",IF(Safe!I26="Front","","   &lt;/card&gt;")))</f>
        <v/>
      </c>
      <c r="W26" s="20" t="str">
        <f t="shared" ca="1" si="0"/>
        <v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v>
      </c>
    </row>
    <row r="27" spans="1:23" ht="63.75" customHeight="1">
      <c r="A27" s="5" t="str">
        <f ca="1">IF(Safe!A27="","",IF(Safe!I27="Back","   &lt;alternate name="""&amp;Safe!A27&amp;""" type=""B""&gt;","   &lt;card id="""&amp;B27&amp;""" name="""&amp;Safe!A27&amp;"""&gt;"))</f>
        <v xml:space="preserve">   &lt;alternate name="Lirianne" type="B"&gt;</v>
      </c>
      <c r="B27" s="5" t="str">
        <f ca="1">IF(Safe!A27="","",Safe!B27)</f>
        <v>4f597bb7-0c52-4ad0-9fb1-ef796abe6b73</v>
      </c>
      <c r="C27" t="str">
        <f ca="1">IF(Safe!C27="","","    &lt;property name="""&amp;C$1&amp;""" value="""&amp;Safe!C27&amp;""" /&gt;")</f>
        <v xml:space="preserve">    &lt;property name="Path" value="SaS" /&gt;</v>
      </c>
      <c r="D27" t="str">
        <f ca="1">IF(Safe!D27="","","    &lt;property name="""&amp;D$1&amp;""" value="""&amp;Safe!D27&amp;""" /&gt;")</f>
        <v xml:space="preserve">    &lt;property name="Abr" value="B" /&gt;</v>
      </c>
      <c r="E27" t="str">
        <f ca="1">IF(Safe!E27="","","    &lt;property name="""&amp;E$1&amp;""" value="""&amp;Safe!E27&amp;"."" /&gt;")</f>
        <v xml:space="preserve">    &lt;property name="Copyright" value="No." /&gt;</v>
      </c>
      <c r="F27" t="str">
        <f ca="1">IF(Safe!F27="","","    &lt;property name="""&amp;F$1&amp;""" value="""&amp;Safe!F27&amp;""" /&gt;")</f>
        <v xml:space="preserve">    &lt;property name="Quantity" value="1" /&gt;</v>
      </c>
      <c r="G27" t="str">
        <f ca="1">IF(Safe!G27="","","    &lt;property name="""&amp;G$1&amp;""" value="""&amp;Safe!G27&amp;""" /&gt;")</f>
        <v xml:space="preserve">    &lt;property name="Type" value="Character" /&gt;</v>
      </c>
      <c r="H27" t="str">
        <f ca="1">IF(Safe!H27="","","    &lt;property name="""&amp;H$1&amp;""" value="""&amp;Safe!H27&amp;""" /&gt;")</f>
        <v/>
      </c>
      <c r="I27" t="str">
        <f ca="1">IF(Safe!I27="","","    &lt;property name="""&amp;I$1&amp;""" value="""&amp;Safe!I27&amp;""" /&gt;")</f>
        <v xml:space="preserve">    &lt;property name="Subtype2" value="Back" /&gt;</v>
      </c>
      <c r="J27" t="str">
        <f ca="1">IF(Safe!J27="","","    &lt;property name="""&amp;J$1&amp;""" value="""&amp;Safe!J27&amp;""" /&gt;")</f>
        <v xml:space="preserve">    &lt;property name="Traits" value="Female&amp;#10;Half-elf&amp;#10;Gunslinger" /&gt;</v>
      </c>
      <c r="K27" t="str">
        <f ca="1">IF(Safe!K27="","","    &lt;property name="""&amp;K$1&amp;""" value="""&amp;Safe!K27&amp;""" /&gt;")</f>
        <v/>
      </c>
      <c r="L27" t="str">
        <f ca="1">IF(Safe!L27="","","    &lt;property name="""&amp;L$1&amp;""" value="""&amp;Safe!L27&amp;""" /&gt;")</f>
        <v xml:space="preserve">    &lt;property name="Attr1" value="When you play a weapon that has the Firearm trait, if you would bury it or shuffle it into your deck, you may keep it and instead perform the required action with another card.&amp;#10;&amp;#10;You may shuffle a card from your hand into the deck to add 1d4 ([ ] +1) ([ ] +2) ([ ] +3) to any combat check at another location." /&gt;</v>
      </c>
      <c r="M27" t="str">
        <f ca="1">IF(Safe!M27="","","    &lt;property name="""&amp;M$1&amp;""" value="""&amp;Safe!M27&amp;""" /&gt;")</f>
        <v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v>
      </c>
      <c r="N27" t="str">
        <f ca="1">IF(Safe!N27="","","    &lt;property name="""&amp;N$1&amp;""" value="""&amp;Safe!N27&amp;""" /&gt;")</f>
        <v xml:space="preserve">    &lt;property name="Attr3" value="4  [ ] 5" /&gt;</v>
      </c>
      <c r="O27" t="str">
        <f ca="1">IF(Safe!O27="","","    &lt;property name="""&amp;O$1&amp;""" value="""&amp;Safe!O27&amp;""" /&gt;")</f>
        <v xml:space="preserve">    &lt;property name="Attr4" value="[X] Light Armors, [X] Weapons" /&gt;</v>
      </c>
      <c r="P27" t="str">
        <f ca="1">IF(Safe!P27="","","    &lt;property name="""&amp;P$1&amp;""" value="""&amp;Safe!P27&amp;""" /&gt;")</f>
        <v/>
      </c>
      <c r="Q27" t="str">
        <f ca="1">IF(Safe!Q27="","","    &lt;property name="""&amp;Q$1&amp;""" value="""&amp;Safe!Q27&amp;""" /&gt;")</f>
        <v/>
      </c>
      <c r="R27" t="str">
        <f ca="1">IF(Safe!R27="","","    &lt;property name="""&amp;R$1&amp;""" value="""&amp;Safe!R27&amp;""" /&gt;")</f>
        <v/>
      </c>
      <c r="S27" t="str">
        <f ca="1">IF(Safe!S27="","","    &lt;property name="""&amp;S$1&amp;""" value="""&amp;Safe!S27&amp;""" /&gt;")</f>
        <v/>
      </c>
      <c r="T27" t="str">
        <f ca="1">IF(Safe!T27="","","    &lt;property name="""&amp;T$1&amp;""" value="""&amp;Safe!T27&amp;""" /&gt;")</f>
        <v/>
      </c>
      <c r="U27" t="str">
        <f ca="1">IF(Safe!U27="","","    &lt;property name="""&amp;U$1&amp;""" value="""&amp;Safe!U27&amp;""" /&gt;")</f>
        <v/>
      </c>
      <c r="V27" t="str">
        <f ca="1">IF(Safe!A27="","",IF(Safe!I27="Back","   &lt;/alternate&gt;
   &lt;/card&gt;",IF(Safe!I27="Front","","   &lt;/card&gt;")))</f>
        <v xml:space="preserve">   &lt;/alternate&gt;
   &lt;/card&gt;</v>
      </c>
      <c r="W27" s="20" t="str">
        <f t="shared" ca="1" si="0"/>
        <v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v>
      </c>
    </row>
    <row r="28" spans="1:23" ht="63.75" customHeight="1">
      <c r="A28" s="5" t="str">
        <f ca="1">IF(Safe!A28="","",IF(Safe!I28="Back","   &lt;alternate name="""&amp;Safe!A28&amp;""" type=""B""&gt;","   &lt;card id="""&amp;B28&amp;""" name="""&amp;Safe!A28&amp;"""&gt;"))</f>
        <v xml:space="preserve">   &lt;card id="f5420a98-bc52-4ea2-a185-3cf7a29d1b6c" name="Lirianne (Musketeer)"&gt;</v>
      </c>
      <c r="B28" s="5" t="str">
        <f ca="1">IF(Safe!A28="","",Safe!B28)</f>
        <v>f5420a98-bc52-4ea2-a185-3cf7a29d1b6c</v>
      </c>
      <c r="C28" t="str">
        <f ca="1">IF(Safe!C28="","","    &lt;property name="""&amp;C$1&amp;""" value="""&amp;Safe!C28&amp;""" /&gt;")</f>
        <v xml:space="preserve">    &lt;property name="Path" value="SaS" /&gt;</v>
      </c>
      <c r="D28" t="str">
        <f ca="1">IF(Safe!D28="","","    &lt;property name="""&amp;D$1&amp;""" value="""&amp;Safe!D28&amp;""" /&gt;")</f>
        <v xml:space="preserve">    &lt;property name="Abr" value="B" /&gt;</v>
      </c>
      <c r="E28" t="str">
        <f ca="1">IF(Safe!E28="","","    &lt;property name="""&amp;E$1&amp;""" value="""&amp;Safe!E28&amp;"."" /&gt;")</f>
        <v xml:space="preserve">    &lt;property name="Copyright" value="No." /&gt;</v>
      </c>
      <c r="F28" t="str">
        <f ca="1">IF(Safe!F28="","","    &lt;property name="""&amp;F$1&amp;""" value="""&amp;Safe!F28&amp;""" /&gt;")</f>
        <v xml:space="preserve">    &lt;property name="Quantity" value="1" /&gt;</v>
      </c>
      <c r="G28" t="str">
        <f ca="1">IF(Safe!G28="","","    &lt;property name="""&amp;G$1&amp;""" value="""&amp;Safe!G28&amp;""" /&gt;")</f>
        <v xml:space="preserve">    &lt;property name="Type" value="Character" /&gt;</v>
      </c>
      <c r="H28" t="str">
        <f ca="1">IF(Safe!H28="","","    &lt;property name="""&amp;H$1&amp;""" value="""&amp;Safe!H28&amp;""" /&gt;")</f>
        <v xml:space="preserve">    &lt;property name="Subtype" value="Role" /&gt;</v>
      </c>
      <c r="I28" t="str">
        <f ca="1">IF(Safe!I28="","","    &lt;property name="""&amp;I$1&amp;""" value="""&amp;Safe!I28&amp;""" /&gt;")</f>
        <v xml:space="preserve">    &lt;property name="Subtype2" value="Front" /&gt;</v>
      </c>
      <c r="J28" t="str">
        <f ca="1">IF(Safe!J28="","","    &lt;property name="""&amp;J$1&amp;""" value="""&amp;Safe!J28&amp;""" /&gt;")</f>
        <v/>
      </c>
      <c r="K28" t="str">
        <f ca="1">IF(Safe!K28="","","    &lt;property name="""&amp;K$1&amp;""" value="""&amp;Safe!K28&amp;""" /&gt;")</f>
        <v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v>
      </c>
      <c r="L28" t="str">
        <f ca="1">IF(Safe!L28="","","    &lt;property name="""&amp;L$1&amp;""" value="""&amp;Safe!L28&amp;""" /&gt;")</f>
        <v/>
      </c>
      <c r="M28" t="str">
        <f ca="1">IF(Safe!M28="","","    &lt;property name="""&amp;M$1&amp;""" value="""&amp;Safe!M28&amp;""" /&gt;")</f>
        <v xml:space="preserve">    &lt;property name="Attr2" value="Weapon: 4  [ ] 5  [ ] 6  [ ] 7&amp;#10;Spell: -&amp;#10;Armor: 2  [ ] 3  [ ] 4&amp;#10;Item: 2  [ ] 3  [ ] 4&amp;#10;Ally: 3  [ ] 4&amp;#10;Blessing: 4  [ ] 5  [ ] 6" /&gt;</v>
      </c>
      <c r="N28" t="str">
        <f ca="1">IF(Safe!N28="","","    &lt;property name="""&amp;N$1&amp;""" value="""&amp;Safe!N28&amp;""" /&gt;")</f>
        <v xml:space="preserve">    &lt;property name="Attr3" value="Weapon" /&gt;</v>
      </c>
      <c r="O28" t="str">
        <f ca="1">IF(Safe!O28="","","    &lt;property name="""&amp;O$1&amp;""" value="""&amp;Safe!O28&amp;""" /&gt;")</f>
        <v/>
      </c>
      <c r="P28" t="str">
        <f ca="1">IF(Safe!P28="","","    &lt;property name="""&amp;P$1&amp;""" value="""&amp;Safe!P28&amp;""" /&gt;")</f>
        <v/>
      </c>
      <c r="Q28" t="str">
        <f ca="1">IF(Safe!Q28="","","    &lt;property name="""&amp;Q$1&amp;""" value="""&amp;Safe!Q28&amp;""" /&gt;")</f>
        <v/>
      </c>
      <c r="R28" t="str">
        <f ca="1">IF(Safe!R28="","","    &lt;property name="""&amp;R$1&amp;""" value="""&amp;Safe!R28&amp;""" /&gt;")</f>
        <v/>
      </c>
      <c r="S28" t="str">
        <f ca="1">IF(Safe!S28="","","    &lt;property name="""&amp;S$1&amp;""" value="""&amp;Safe!S28&amp;""" /&gt;")</f>
        <v/>
      </c>
      <c r="T28" t="str">
        <f ca="1">IF(Safe!T28="","","    &lt;property name="""&amp;T$1&amp;""" value="""&amp;Safe!T28&amp;""" /&gt;")</f>
        <v/>
      </c>
      <c r="U28" t="str">
        <f ca="1">IF(Safe!U28="","","    &lt;property name="""&amp;U$1&amp;""" value="""&amp;Safe!U28&amp;""" /&gt;")</f>
        <v/>
      </c>
      <c r="V28" t="str">
        <f ca="1">IF(Safe!A28="","",IF(Safe!I28="Back","   &lt;/alternate&gt;
   &lt;/card&gt;",IF(Safe!I28="Front","","   &lt;/card&gt;")))</f>
        <v/>
      </c>
      <c r="W28" s="20" t="str">
        <f t="shared" ca="1" si="0"/>
        <v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v>
      </c>
    </row>
    <row r="29" spans="1:23" ht="63.75" customHeight="1">
      <c r="A29" s="5" t="str">
        <f ca="1">IF(Safe!A29="","",IF(Safe!I29="Back","   &lt;alternate name="""&amp;Safe!A29&amp;""" type=""B""&gt;","   &lt;card id="""&amp;B29&amp;""" name="""&amp;Safe!A29&amp;"""&gt;"))</f>
        <v xml:space="preserve">   &lt;alternate name="Lirianne (Musketeer)" type="B"&gt;</v>
      </c>
      <c r="B29" s="5" t="str">
        <f ca="1">IF(Safe!A29="","",Safe!B29)</f>
        <v>4dfacd0b-945a-4803-aa45-2414dd79fa96</v>
      </c>
      <c r="C29" t="str">
        <f ca="1">IF(Safe!C29="","","    &lt;property name="""&amp;C$1&amp;""" value="""&amp;Safe!C29&amp;""" /&gt;")</f>
        <v xml:space="preserve">    &lt;property name="Path" value="SaS" /&gt;</v>
      </c>
      <c r="D29" t="str">
        <f ca="1">IF(Safe!D29="","","    &lt;property name="""&amp;D$1&amp;""" value="""&amp;Safe!D29&amp;""" /&gt;")</f>
        <v xml:space="preserve">    &lt;property name="Abr" value="B" /&gt;</v>
      </c>
      <c r="E29" t="str">
        <f ca="1">IF(Safe!E29="","","    &lt;property name="""&amp;E$1&amp;""" value="""&amp;Safe!E29&amp;"."" /&gt;")</f>
        <v xml:space="preserve">    &lt;property name="Copyright" value="No." /&gt;</v>
      </c>
      <c r="F29" t="str">
        <f ca="1">IF(Safe!F29="","","    &lt;property name="""&amp;F$1&amp;""" value="""&amp;Safe!F29&amp;""" /&gt;")</f>
        <v xml:space="preserve">    &lt;property name="Quantity" value="1" /&gt;</v>
      </c>
      <c r="G29" t="str">
        <f ca="1">IF(Safe!G29="","","    &lt;property name="""&amp;G$1&amp;""" value="""&amp;Safe!G29&amp;""" /&gt;")</f>
        <v xml:space="preserve">    &lt;property name="Type" value="Character" /&gt;</v>
      </c>
      <c r="H29" t="str">
        <f ca="1">IF(Safe!H29="","","    &lt;property name="""&amp;H$1&amp;""" value="""&amp;Safe!H29&amp;""" /&gt;")</f>
        <v xml:space="preserve">    &lt;property name="Subtype" value="Role" /&gt;</v>
      </c>
      <c r="I29" t="str">
        <f ca="1">IF(Safe!I29="","","    &lt;property name="""&amp;I$1&amp;""" value="""&amp;Safe!I29&amp;""" /&gt;")</f>
        <v xml:space="preserve">    &lt;property name="Subtype2" value="Back" /&gt;</v>
      </c>
      <c r="J29" t="str">
        <f ca="1">IF(Safe!J29="","","    &lt;property name="""&amp;J$1&amp;""" value="""&amp;Safe!J29&amp;""" /&gt;")</f>
        <v/>
      </c>
      <c r="K29" t="str">
        <f ca="1">IF(Safe!K29="","","    &lt;property name="""&amp;K$1&amp;""" value="""&amp;Safe!K29&amp;""" /&gt;")</f>
        <v/>
      </c>
      <c r="L29" t="str">
        <f ca="1">IF(Safe!L29="","","    &lt;property name="""&amp;L$1&amp;""" value="""&amp;Safe!L29&amp;""" /&gt;")</f>
        <v xml:space="preserve">    &lt;property name="Attr1" value="When you play a weapon that has the Firearm trait, if you would bury it or shuffle it into your deck, you may keep it and instead perform the required action with another card.&amp;#10;&amp;#10;You may shuffle a card from your hand into the deck to add 1d4 ([ ] +1) ([ ] +2) ([ ] +3) ([ ] +4) to any combat check at another location.&amp;#10;&amp;#10;[ ] If you begin your turn with no weapons in your hand, you may draw a card.&amp;#10;&amp;#10;[ ] When you play a weapon that has the Firearm trait on your combat check, you may immediately shuffle another such weapon into your deck to draw a card.&amp;#10;&amp;#10;[ ] Add 2 ([ ] 3) ([ ] 4) to your combat check that has the Firearm trait.&amp;#10;&amp;#10;[ ] You may discard a weapon to defeat a barrier that has the Cache, Lock, or Skirmish trait." /&gt;</v>
      </c>
      <c r="M29" t="str">
        <f ca="1">IF(Safe!M29="","","    &lt;property name="""&amp;M$1&amp;""" value="""&amp;Safe!M29&amp;""" /&gt;")</f>
        <v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v>
      </c>
      <c r="N29" t="str">
        <f ca="1">IF(Safe!N29="","","    &lt;property name="""&amp;N$1&amp;""" value="""&amp;Safe!N29&amp;""" /&gt;")</f>
        <v xml:space="preserve">    &lt;property name="Attr3" value="4  [ ] 5  [ ] 6" /&gt;</v>
      </c>
      <c r="O29" t="str">
        <f ca="1">IF(Safe!O29="","","    &lt;property name="""&amp;O$1&amp;""" value="""&amp;Safe!O29&amp;""" /&gt;")</f>
        <v xml:space="preserve">    &lt;property name="Attr4" value="[X] Light Armors, [X] Weapons" /&gt;</v>
      </c>
      <c r="P29" t="str">
        <f ca="1">IF(Safe!P29="","","    &lt;property name="""&amp;P$1&amp;""" value="""&amp;Safe!P29&amp;""" /&gt;")</f>
        <v/>
      </c>
      <c r="Q29" t="str">
        <f ca="1">IF(Safe!Q29="","","    &lt;property name="""&amp;Q$1&amp;""" value="""&amp;Safe!Q29&amp;""" /&gt;")</f>
        <v/>
      </c>
      <c r="R29" t="str">
        <f ca="1">IF(Safe!R29="","","    &lt;property name="""&amp;R$1&amp;""" value="""&amp;Safe!R29&amp;""" /&gt;")</f>
        <v/>
      </c>
      <c r="S29" t="str">
        <f ca="1">IF(Safe!S29="","","    &lt;property name="""&amp;S$1&amp;""" value="""&amp;Safe!S29&amp;""" /&gt;")</f>
        <v/>
      </c>
      <c r="T29" t="str">
        <f ca="1">IF(Safe!T29="","","    &lt;property name="""&amp;T$1&amp;""" value="""&amp;Safe!T29&amp;""" /&gt;")</f>
        <v/>
      </c>
      <c r="U29" t="str">
        <f ca="1">IF(Safe!U29="","","    &lt;property name="""&amp;U$1&amp;""" value="""&amp;Safe!U29&amp;""" /&gt;")</f>
        <v/>
      </c>
      <c r="V29" t="str">
        <f ca="1">IF(Safe!A29="","",IF(Safe!I29="Back","   &lt;/alternate&gt;
   &lt;/card&gt;",IF(Safe!I29="Front","","   &lt;/card&gt;")))</f>
        <v xml:space="preserve">   &lt;/alternate&gt;
   &lt;/card&gt;</v>
      </c>
      <c r="W29" s="20" t="str">
        <f t="shared" ca="1" si="0"/>
        <v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card.&amp;#10;&amp;#10;You may shuffle a card from your hand into the deck to add 1d4 ([ ] +1) ([ ] +2) ([ ] +3) ([ ] +4) to any combat check at another location.&amp;#10;&amp;#10;[ ] If you begin your turn with no weapons in your hand, you may draw a card.&amp;#10;&amp;#10;[ ] When you play a weapon that has the Firearm trait on your combat check, you may immediately shuffle another such weapon into your deck to draw a card.&amp;#10;&amp;#10;[ ] Add 2 ([ ] 3) ([ ] 4) to your combat check that has the Firearm trait.&amp;#10;&amp;#10;[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v>
      </c>
    </row>
    <row r="30" spans="1:23" ht="63.75" customHeight="1">
      <c r="A30" s="5" t="str">
        <f ca="1">IF(Safe!A30="","",IF(Safe!I30="Back","   &lt;alternate name="""&amp;Safe!A30&amp;""" type=""B""&gt;","   &lt;card id="""&amp;B30&amp;""" name="""&amp;Safe!A30&amp;"""&gt;"))</f>
        <v xml:space="preserve">   &lt;card id="d0bc0011-c48e-4c20-ac9e-bad0ac547f28" name="Lirianne (Deadeye)"&gt;</v>
      </c>
      <c r="B30" s="5" t="str">
        <f ca="1">IF(Safe!A30="","",Safe!B30)</f>
        <v>d0bc0011-c48e-4c20-ac9e-bad0ac547f28</v>
      </c>
      <c r="C30" t="str">
        <f ca="1">IF(Safe!C30="","","    &lt;property name="""&amp;C$1&amp;""" value="""&amp;Safe!C30&amp;""" /&gt;")</f>
        <v xml:space="preserve">    &lt;property name="Path" value="SaS" /&gt;</v>
      </c>
      <c r="D30" t="str">
        <f ca="1">IF(Safe!D30="","","    &lt;property name="""&amp;D$1&amp;""" value="""&amp;Safe!D30&amp;""" /&gt;")</f>
        <v xml:space="preserve">    &lt;property name="Abr" value="B" /&gt;</v>
      </c>
      <c r="E30" t="str">
        <f ca="1">IF(Safe!E30="","","    &lt;property name="""&amp;E$1&amp;""" value="""&amp;Safe!E30&amp;"."" /&gt;")</f>
        <v xml:space="preserve">    &lt;property name="Copyright" value="No." /&gt;</v>
      </c>
      <c r="F30" t="str">
        <f ca="1">IF(Safe!F30="","","    &lt;property name="""&amp;F$1&amp;""" value="""&amp;Safe!F30&amp;""" /&gt;")</f>
        <v xml:space="preserve">    &lt;property name="Quantity" value="1" /&gt;</v>
      </c>
      <c r="G30" t="str">
        <f ca="1">IF(Safe!G30="","","    &lt;property name="""&amp;G$1&amp;""" value="""&amp;Safe!G30&amp;""" /&gt;")</f>
        <v xml:space="preserve">    &lt;property name="Type" value="Character" /&gt;</v>
      </c>
      <c r="H30" t="str">
        <f ca="1">IF(Safe!H30="","","    &lt;property name="""&amp;H$1&amp;""" value="""&amp;Safe!H30&amp;""" /&gt;")</f>
        <v xml:space="preserve">    &lt;property name="Subtype" value="Role" /&gt;</v>
      </c>
      <c r="I30" t="str">
        <f ca="1">IF(Safe!I30="","","    &lt;property name="""&amp;I$1&amp;""" value="""&amp;Safe!I30&amp;""" /&gt;")</f>
        <v xml:space="preserve">    &lt;property name="Subtype2" value="Front" /&gt;</v>
      </c>
      <c r="J30" t="str">
        <f ca="1">IF(Safe!J30="","","    &lt;property name="""&amp;J$1&amp;""" value="""&amp;Safe!J30&amp;""" /&gt;")</f>
        <v/>
      </c>
      <c r="K30" t="str">
        <f ca="1">IF(Safe!K30="","","    &lt;property name="""&amp;K$1&amp;""" value="""&amp;Safe!K30&amp;""" /&gt;")</f>
        <v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v>
      </c>
      <c r="L30" t="str">
        <f ca="1">IF(Safe!L30="","","    &lt;property name="""&amp;L$1&amp;""" value="""&amp;Safe!L30&amp;""" /&gt;")</f>
        <v/>
      </c>
      <c r="M30" t="str">
        <f ca="1">IF(Safe!M30="","","    &lt;property name="""&amp;M$1&amp;""" value="""&amp;Safe!M30&amp;""" /&gt;")</f>
        <v xml:space="preserve">    &lt;property name="Attr2" value="Weapon: 4  [ ] 5  [ ] 6  [ ] 7&amp;#10;Spell: -&amp;#10;Armor: 2  [ ] 3  [ ] 4&amp;#10;Item: 2  [ ] 3  [ ] 4&amp;#10;Ally: 3  [ ] 4&amp;#10;Blessing: 4  [ ] 5  [ ] 6" /&gt;</v>
      </c>
      <c r="N30" t="str">
        <f ca="1">IF(Safe!N30="","","    &lt;property name="""&amp;N$1&amp;""" value="""&amp;Safe!N30&amp;""" /&gt;")</f>
        <v xml:space="preserve">    &lt;property name="Attr3" value="Weapon" /&gt;</v>
      </c>
      <c r="O30" t="str">
        <f ca="1">IF(Safe!O30="","","    &lt;property name="""&amp;O$1&amp;""" value="""&amp;Safe!O30&amp;""" /&gt;")</f>
        <v/>
      </c>
      <c r="P30" t="str">
        <f ca="1">IF(Safe!P30="","","    &lt;property name="""&amp;P$1&amp;""" value="""&amp;Safe!P30&amp;""" /&gt;")</f>
        <v/>
      </c>
      <c r="Q30" t="str">
        <f ca="1">IF(Safe!Q30="","","    &lt;property name="""&amp;Q$1&amp;""" value="""&amp;Safe!Q30&amp;""" /&gt;")</f>
        <v/>
      </c>
      <c r="R30" t="str">
        <f ca="1">IF(Safe!R30="","","    &lt;property name="""&amp;R$1&amp;""" value="""&amp;Safe!R30&amp;""" /&gt;")</f>
        <v/>
      </c>
      <c r="S30" t="str">
        <f ca="1">IF(Safe!S30="","","    &lt;property name="""&amp;S$1&amp;""" value="""&amp;Safe!S30&amp;""" /&gt;")</f>
        <v/>
      </c>
      <c r="T30" t="str">
        <f ca="1">IF(Safe!T30="","","    &lt;property name="""&amp;T$1&amp;""" value="""&amp;Safe!T30&amp;""" /&gt;")</f>
        <v/>
      </c>
      <c r="U30" t="str">
        <f ca="1">IF(Safe!U30="","","    &lt;property name="""&amp;U$1&amp;""" value="""&amp;Safe!U30&amp;""" /&gt;")</f>
        <v/>
      </c>
      <c r="V30" t="str">
        <f ca="1">IF(Safe!A30="","",IF(Safe!I30="Back","   &lt;/alternate&gt;
   &lt;/card&gt;",IF(Safe!I30="Front","","   &lt;/card&gt;")))</f>
        <v/>
      </c>
      <c r="W30" s="20" t="str">
        <f t="shared" ca="1" si="0"/>
        <v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v>
      </c>
    </row>
    <row r="31" spans="1:23" ht="63.75" customHeight="1">
      <c r="A31" s="5" t="str">
        <f ca="1">IF(Safe!A31="","",IF(Safe!I31="Back","   &lt;alternate name="""&amp;Safe!A31&amp;""" type=""B""&gt;","   &lt;card id="""&amp;B31&amp;""" name="""&amp;Safe!A31&amp;"""&gt;"))</f>
        <v xml:space="preserve">   &lt;alternate name="Lirianne (Deadeye)" type="B"&gt;</v>
      </c>
      <c r="B31" s="5" t="str">
        <f ca="1">IF(Safe!A31="","",Safe!B31)</f>
        <v>d60374ed-0804-4cf8-b000-56229a88ca12</v>
      </c>
      <c r="C31" t="str">
        <f ca="1">IF(Safe!C31="","","    &lt;property name="""&amp;C$1&amp;""" value="""&amp;Safe!C31&amp;""" /&gt;")</f>
        <v xml:space="preserve">    &lt;property name="Path" value="SaS" /&gt;</v>
      </c>
      <c r="D31" t="str">
        <f ca="1">IF(Safe!D31="","","    &lt;property name="""&amp;D$1&amp;""" value="""&amp;Safe!D31&amp;""" /&gt;")</f>
        <v xml:space="preserve">    &lt;property name="Abr" value="B" /&gt;</v>
      </c>
      <c r="E31" t="str">
        <f ca="1">IF(Safe!E31="","","    &lt;property name="""&amp;E$1&amp;""" value="""&amp;Safe!E31&amp;"."" /&gt;")</f>
        <v xml:space="preserve">    &lt;property name="Copyright" value="No." /&gt;</v>
      </c>
      <c r="F31" t="str">
        <f ca="1">IF(Safe!F31="","","    &lt;property name="""&amp;F$1&amp;""" value="""&amp;Safe!F31&amp;""" /&gt;")</f>
        <v xml:space="preserve">    &lt;property name="Quantity" value="1" /&gt;</v>
      </c>
      <c r="G31" t="str">
        <f ca="1">IF(Safe!G31="","","    &lt;property name="""&amp;G$1&amp;""" value="""&amp;Safe!G31&amp;""" /&gt;")</f>
        <v xml:space="preserve">    &lt;property name="Type" value="Character" /&gt;</v>
      </c>
      <c r="H31" t="str">
        <f ca="1">IF(Safe!H31="","","    &lt;property name="""&amp;H$1&amp;""" value="""&amp;Safe!H31&amp;""" /&gt;")</f>
        <v xml:space="preserve">    &lt;property name="Subtype" value="Role" /&gt;</v>
      </c>
      <c r="I31" t="str">
        <f ca="1">IF(Safe!I31="","","    &lt;property name="""&amp;I$1&amp;""" value="""&amp;Safe!I31&amp;""" /&gt;")</f>
        <v xml:space="preserve">    &lt;property name="Subtype2" value="Back" /&gt;</v>
      </c>
      <c r="J31" t="str">
        <f ca="1">IF(Safe!J31="","","    &lt;property name="""&amp;J$1&amp;""" value="""&amp;Safe!J31&amp;""" /&gt;")</f>
        <v/>
      </c>
      <c r="K31" t="str">
        <f ca="1">IF(Safe!K31="","","    &lt;property name="""&amp;K$1&amp;""" value="""&amp;Safe!K31&amp;""" /&gt;")</f>
        <v/>
      </c>
      <c r="L31" t="str">
        <f ca="1">IF(Safe!L31="","","    &lt;property name="""&amp;L$1&amp;""" value="""&amp;Safe!L31&amp;""" /&gt;")</f>
        <v xml:space="preserve">    &lt;property name="Attr1" value="When you play a weapon that has the Firearm trait, if you would bury it or shuffle it into your deck, you may keep it and instead perform the required action with another card.&amp;#10;&amp;#10;You may shuffle a card from your hand into the deck to add 1d4 ([ ] +1) ([ ] +2) ([ ] +3) ([ ] +4) to any combat check at another location.&amp;#10;&amp;#10;[ ] When you encounter a bane, you may attempt a Perception check with a difficulty of 5 plus the adventure deck number of the bane, if any, to evade it.&amp;#10;&amp;#10;[ ] When you are on a ship and a random ship and a random ship is summoned, you may draw 2 ([ ] or 3) such cards and choose 1.&amp;#10;&amp;#10;[ ] When you would fail a combat check that has the Firearm trait, you may discard a weapon to add 1d4 to your result.&amp;#10;&amp;#10;[ ] When you move to a different location during your move step, you may examine the top card of that location deck ([ ] and shuffle it into the deck)." /&gt;</v>
      </c>
      <c r="M31" t="str">
        <f ca="1">IF(Safe!M31="","","    &lt;property name="""&amp;M$1&amp;""" value="""&amp;Safe!M31&amp;""" /&gt;")</f>
        <v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v>
      </c>
      <c r="N31" t="str">
        <f ca="1">IF(Safe!N31="","","    &lt;property name="""&amp;N$1&amp;""" value="""&amp;Safe!N31&amp;""" /&gt;")</f>
        <v xml:space="preserve">    &lt;property name="Attr3" value="4  [ ] 5  [ ] 6" /&gt;</v>
      </c>
      <c r="O31" t="str">
        <f ca="1">IF(Safe!O31="","","    &lt;property name="""&amp;O$1&amp;""" value="""&amp;Safe!O31&amp;""" /&gt;")</f>
        <v xml:space="preserve">    &lt;property name="Attr4" value="[X] Light Armors, [X] Weapons" /&gt;</v>
      </c>
      <c r="P31" t="str">
        <f ca="1">IF(Safe!P31="","","    &lt;property name="""&amp;P$1&amp;""" value="""&amp;Safe!P31&amp;""" /&gt;")</f>
        <v/>
      </c>
      <c r="Q31" t="str">
        <f ca="1">IF(Safe!Q31="","","    &lt;property name="""&amp;Q$1&amp;""" value="""&amp;Safe!Q31&amp;""" /&gt;")</f>
        <v/>
      </c>
      <c r="R31" t="str">
        <f ca="1">IF(Safe!R31="","","    &lt;property name="""&amp;R$1&amp;""" value="""&amp;Safe!R31&amp;""" /&gt;")</f>
        <v/>
      </c>
      <c r="S31" t="str">
        <f ca="1">IF(Safe!S31="","","    &lt;property name="""&amp;S$1&amp;""" value="""&amp;Safe!S31&amp;""" /&gt;")</f>
        <v/>
      </c>
      <c r="T31" t="str">
        <f ca="1">IF(Safe!T31="","","    &lt;property name="""&amp;T$1&amp;""" value="""&amp;Safe!T31&amp;""" /&gt;")</f>
        <v/>
      </c>
      <c r="U31" t="str">
        <f ca="1">IF(Safe!U31="","","    &lt;property name="""&amp;U$1&amp;""" value="""&amp;Safe!U31&amp;""" /&gt;")</f>
        <v/>
      </c>
      <c r="V31" t="str">
        <f ca="1">IF(Safe!A31="","",IF(Safe!I31="Back","   &lt;/alternate&gt;
   &lt;/card&gt;",IF(Safe!I31="Front","","   &lt;/card&gt;")))</f>
        <v xml:space="preserve">   &lt;/alternate&gt;
   &lt;/card&gt;</v>
      </c>
      <c r="W31" s="20" t="str">
        <f t="shared" ca="1" si="0"/>
        <v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card.&amp;#10;&amp;#10;You may shuffle a card from your hand into the deck to add 1d4 ([ ] +1) ([ ] +2) ([ ] +3) ([ ] +4) to any combat check at another location.&amp;#10;&amp;#10;[ ] When you encounter a bane, you may attempt a Perception check with a difficulty of 5 plus the adventure deck number of the bane, if any, to evade it.&amp;#10;&amp;#10;[ ] When you are on a ship and a random ship and a random ship is summoned, you may draw 2 ([ ] or 3) such cards and choose 1.&amp;#10;&amp;#10;[ ] When you would fail a combat check that has the Firearm trait, you may discard a weapon to add 1d4 to your result.&amp;#10;&amp;#10;[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v>
      </c>
    </row>
    <row r="32" spans="1:23" ht="63.75" customHeight="1">
      <c r="A32" s="5" t="str">
        <f ca="1">IF(Safe!A32="","",IF(Safe!I32="Back","   &lt;alternate name="""&amp;Safe!A32&amp;""" type=""B""&gt;","   &lt;card id="""&amp;B32&amp;""" name="""&amp;Safe!A32&amp;"""&gt;"))</f>
        <v xml:space="preserve">   &lt;card id="d37d47a4-138e-4a99-bf6a-232cbdf8e01c" name="Merisiel"&gt;</v>
      </c>
      <c r="B32" s="5" t="str">
        <f ca="1">IF(Safe!A32="","",Safe!B32)</f>
        <v>d37d47a4-138e-4a99-bf6a-232cbdf8e01c</v>
      </c>
      <c r="C32" t="str">
        <f ca="1">IF(Safe!C32="","","    &lt;property name="""&amp;C$1&amp;""" value="""&amp;Safe!C32&amp;""" /&gt;")</f>
        <v xml:space="preserve">    &lt;property name="Path" value="SaS" /&gt;</v>
      </c>
      <c r="D32" t="str">
        <f ca="1">IF(Safe!D32="","","    &lt;property name="""&amp;D$1&amp;""" value="""&amp;Safe!D32&amp;""" /&gt;")</f>
        <v xml:space="preserve">    &lt;property name="Abr" value="B" /&gt;</v>
      </c>
      <c r="E32" t="str">
        <f ca="1">IF(Safe!E32="","","    &lt;property name="""&amp;E$1&amp;""" value="""&amp;Safe!E32&amp;"."" /&gt;")</f>
        <v xml:space="preserve">    &lt;property name="Copyright" value="No." /&gt;</v>
      </c>
      <c r="F32" t="str">
        <f ca="1">IF(Safe!F32="","","    &lt;property name="""&amp;F$1&amp;""" value="""&amp;Safe!F32&amp;""" /&gt;")</f>
        <v xml:space="preserve">    &lt;property name="Quantity" value="1" /&gt;</v>
      </c>
      <c r="G32" t="str">
        <f ca="1">IF(Safe!G32="","","    &lt;property name="""&amp;G$1&amp;""" value="""&amp;Safe!G32&amp;""" /&gt;")</f>
        <v xml:space="preserve">    &lt;property name="Type" value="Character" /&gt;</v>
      </c>
      <c r="H32" t="str">
        <f ca="1">IF(Safe!H32="","","    &lt;property name="""&amp;H$1&amp;""" value="""&amp;Safe!H32&amp;""" /&gt;")</f>
        <v/>
      </c>
      <c r="I32" t="str">
        <f ca="1">IF(Safe!I32="","","    &lt;property name="""&amp;I$1&amp;""" value="""&amp;Safe!I32&amp;""" /&gt;")</f>
        <v xml:space="preserve">    &lt;property name="Subtype2" value="Front" /&gt;</v>
      </c>
      <c r="J32" t="str">
        <f ca="1">IF(Safe!J32="","","    &lt;property name="""&amp;J$1&amp;""" value="""&amp;Safe!J32&amp;""" /&gt;")</f>
        <v xml:space="preserve">    &lt;property name="Traits" value="Female&amp;#10;Elf&amp;#10;Rogue" /&gt;</v>
      </c>
      <c r="K32" t="str">
        <f ca="1">IF(Safe!K32="","","    &lt;property name="""&amp;K$1&amp;""" value="""&amp;Safe!K32&amp;""" /&gt;")</f>
        <v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v>
      </c>
      <c r="L32" t="str">
        <f ca="1">IF(Safe!L32="","","    &lt;property name="""&amp;L$1&amp;""" value="""&amp;Safe!L32&amp;""" /&gt;")</f>
        <v/>
      </c>
      <c r="M32" t="str">
        <f ca="1">IF(Safe!M32="","","    &lt;property name="""&amp;M$1&amp;""" value="""&amp;Safe!M32&amp;""" /&gt;")</f>
        <v xml:space="preserve">    &lt;property name="Attr2" value="Weapon: 3  [ ] 4  [ ] 5&amp;#10;Spell: -  [ ] 1  [ ] 2&amp;#10;Armor: 1  [ ] 2&amp;#10;Item: 5  [ ] 6  [ ] 7  [ ] 8&amp;#10;Ally: 2  [ ] 3&amp;#10;Blessing: 4  [ ] 5" /&gt;</v>
      </c>
      <c r="N32" t="str">
        <f ca="1">IF(Safe!N32="","","    &lt;property name="""&amp;N$1&amp;""" value="""&amp;Safe!N32&amp;""" /&gt;")</f>
        <v xml:space="preserve">    &lt;property name="Attr3" value="Item" /&gt;</v>
      </c>
      <c r="O32" t="str">
        <f ca="1">IF(Safe!O32="","","    &lt;property name="""&amp;O$1&amp;""" value="""&amp;Safe!O32&amp;""" /&gt;")</f>
        <v/>
      </c>
      <c r="P32" t="str">
        <f ca="1">IF(Safe!P32="","","    &lt;property name="""&amp;P$1&amp;""" value="""&amp;Safe!P32&amp;""" /&gt;")</f>
        <v/>
      </c>
      <c r="Q32" t="str">
        <f ca="1">IF(Safe!Q32="","","    &lt;property name="""&amp;Q$1&amp;""" value="""&amp;Safe!Q32&amp;""" /&gt;")</f>
        <v/>
      </c>
      <c r="R32" t="str">
        <f ca="1">IF(Safe!R32="","","    &lt;property name="""&amp;R$1&amp;""" value="""&amp;Safe!R32&amp;""" /&gt;")</f>
        <v/>
      </c>
      <c r="S32" t="str">
        <f ca="1">IF(Safe!S32="","","    &lt;property name="""&amp;S$1&amp;""" value="""&amp;Safe!S32&amp;""" /&gt;")</f>
        <v/>
      </c>
      <c r="T32" t="str">
        <f ca="1">IF(Safe!T32="","","    &lt;property name="""&amp;T$1&amp;""" value="""&amp;Safe!T32&amp;""" /&gt;")</f>
        <v/>
      </c>
      <c r="U32" t="str">
        <f ca="1">IF(Safe!U32="","","    &lt;property name="""&amp;U$1&amp;""" value="""&amp;Safe!U32&amp;""" /&gt;")</f>
        <v/>
      </c>
      <c r="V32" t="str">
        <f ca="1">IF(Safe!A32="","",IF(Safe!I32="Back","   &lt;/alternate&gt;
   &lt;/card&gt;",IF(Safe!I32="Front","","   &lt;/card&gt;")))</f>
        <v/>
      </c>
      <c r="W32" s="20" t="str">
        <f t="shared" ca="1" si="0"/>
        <v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3  [ ] 4  [ ] 5&amp;#10;Spell: -  [ ] 1  [ ] 2&amp;#10;Armor: 1  [ ] 2&amp;#10;Item: 5  [ ] 6  [ ] 7  [ ] 8&amp;#10;Ally: 2  [ ] 3&amp;#10;Blessing: 4  [ ] 5" /&gt;
    &lt;property name="Attr3" value="Item" /&gt;</v>
      </c>
    </row>
    <row r="33" spans="1:23" ht="63.75" customHeight="1">
      <c r="A33" s="5" t="str">
        <f ca="1">IF(Safe!A33="","",IF(Safe!I33="Back","   &lt;alternate name="""&amp;Safe!A33&amp;""" type=""B""&gt;","   &lt;card id="""&amp;B33&amp;""" name="""&amp;Safe!A33&amp;"""&gt;"))</f>
        <v xml:space="preserve">   &lt;alternate name="Merisiel" type="B"&gt;</v>
      </c>
      <c r="B33" s="5" t="str">
        <f ca="1">IF(Safe!A33="","",Safe!B33)</f>
        <v>2a00da02-53f6-4aae-87ed-37616b759f8b</v>
      </c>
      <c r="C33" t="str">
        <f ca="1">IF(Safe!C33="","","    &lt;property name="""&amp;C$1&amp;""" value="""&amp;Safe!C33&amp;""" /&gt;")</f>
        <v xml:space="preserve">    &lt;property name="Path" value="SaS" /&gt;</v>
      </c>
      <c r="D33" t="str">
        <f ca="1">IF(Safe!D33="","","    &lt;property name="""&amp;D$1&amp;""" value="""&amp;Safe!D33&amp;""" /&gt;")</f>
        <v xml:space="preserve">    &lt;property name="Abr" value="B" /&gt;</v>
      </c>
      <c r="E33" t="str">
        <f ca="1">IF(Safe!E33="","","    &lt;property name="""&amp;E$1&amp;""" value="""&amp;Safe!E33&amp;"."" /&gt;")</f>
        <v xml:space="preserve">    &lt;property name="Copyright" value="No." /&gt;</v>
      </c>
      <c r="F33" t="str">
        <f ca="1">IF(Safe!F33="","","    &lt;property name="""&amp;F$1&amp;""" value="""&amp;Safe!F33&amp;""" /&gt;")</f>
        <v xml:space="preserve">    &lt;property name="Quantity" value="1" /&gt;</v>
      </c>
      <c r="G33" t="str">
        <f ca="1">IF(Safe!G33="","","    &lt;property name="""&amp;G$1&amp;""" value="""&amp;Safe!G33&amp;""" /&gt;")</f>
        <v xml:space="preserve">    &lt;property name="Type" value="Character" /&gt;</v>
      </c>
      <c r="H33" t="str">
        <f ca="1">IF(Safe!H33="","","    &lt;property name="""&amp;H$1&amp;""" value="""&amp;Safe!H33&amp;""" /&gt;")</f>
        <v/>
      </c>
      <c r="I33" t="str">
        <f ca="1">IF(Safe!I33="","","    &lt;property name="""&amp;I$1&amp;""" value="""&amp;Safe!I33&amp;""" /&gt;")</f>
        <v xml:space="preserve">    &lt;property name="Subtype2" value="Back" /&gt;</v>
      </c>
      <c r="J33" t="str">
        <f ca="1">IF(Safe!J33="","","    &lt;property name="""&amp;J$1&amp;""" value="""&amp;Safe!J33&amp;""" /&gt;")</f>
        <v xml:space="preserve">    &lt;property name="Traits" value="Female&amp;#10;Elf&amp;#10;Rogue" /&gt;</v>
      </c>
      <c r="K33" t="str">
        <f ca="1">IF(Safe!K33="","","    &lt;property name="""&amp;K$1&amp;""" value="""&amp;Safe!K33&amp;""" /&gt;")</f>
        <v/>
      </c>
      <c r="L33" t="str">
        <f ca="1">IF(Safe!L33="","","    &lt;property name="""&amp;L$1&amp;""" value="""&amp;Safe!L33&amp;""" /&gt;")</f>
        <v xml:space="preserve">    &lt;property name="Attr1" value="You may evade your encounter.&amp;#10;&amp;#10;If you are the only character at your location, you may recharge a card to add 1d6 ([ ] +1) ([ ] +2) to your combat check.&amp;#10;&amp;#10;For your check that has or is against a card that has the Finesse trait, you gain the skill Melee: Dexterity +1." /&gt;</v>
      </c>
      <c r="M33" t="str">
        <f ca="1">IF(Safe!M33="","","    &lt;property name="""&amp;M$1&amp;""" value="""&amp;Safe!M33&amp;""" /&gt;")</f>
        <v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v>
      </c>
      <c r="N33" t="str">
        <f ca="1">IF(Safe!N33="","","    &lt;property name="""&amp;N$1&amp;""" value="""&amp;Safe!N33&amp;""" /&gt;")</f>
        <v xml:space="preserve">    &lt;property name="Attr3" value="5  [ ] 6" /&gt;</v>
      </c>
      <c r="O33" t="str">
        <f ca="1">IF(Safe!O33="","","    &lt;property name="""&amp;O$1&amp;""" value="""&amp;Safe!O33&amp;""" /&gt;")</f>
        <v xml:space="preserve">    &lt;property name="Attr4" value="[X] Light Armors, [ ] Weapons" /&gt;</v>
      </c>
      <c r="P33" t="str">
        <f ca="1">IF(Safe!P33="","","    &lt;property name="""&amp;P$1&amp;""" value="""&amp;Safe!P33&amp;""" /&gt;")</f>
        <v/>
      </c>
      <c r="Q33" t="str">
        <f ca="1">IF(Safe!Q33="","","    &lt;property name="""&amp;Q$1&amp;""" value="""&amp;Safe!Q33&amp;""" /&gt;")</f>
        <v/>
      </c>
      <c r="R33" t="str">
        <f ca="1">IF(Safe!R33="","","    &lt;property name="""&amp;R$1&amp;""" value="""&amp;Safe!R33&amp;""" /&gt;")</f>
        <v/>
      </c>
      <c r="S33" t="str">
        <f ca="1">IF(Safe!S33="","","    &lt;property name="""&amp;S$1&amp;""" value="""&amp;Safe!S33&amp;""" /&gt;")</f>
        <v/>
      </c>
      <c r="T33" t="str">
        <f ca="1">IF(Safe!T33="","","    &lt;property name="""&amp;T$1&amp;""" value="""&amp;Safe!T33&amp;""" /&gt;")</f>
        <v/>
      </c>
      <c r="U33" t="str">
        <f ca="1">IF(Safe!U33="","","    &lt;property name="""&amp;U$1&amp;""" value="""&amp;Safe!U33&amp;""" /&gt;")</f>
        <v/>
      </c>
      <c r="V33" t="str">
        <f ca="1">IF(Safe!A33="","",IF(Safe!I33="Back","   &lt;/alternate&gt;
   &lt;/card&gt;",IF(Safe!I33="Front","","   &lt;/card&gt;")))</f>
        <v xml:space="preserve">   &lt;/alternate&gt;
   &lt;/card&gt;</v>
      </c>
      <c r="W33" s="20" t="str">
        <f t="shared" ca="1" si="0"/>
        <v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encounter.&amp;#10;&amp;#10;If you are the only character at your location, you may recharge a card to add 1d6 ([ ] +1) ([ ] +2) to your combat check.&amp;#10;&amp;#10;For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v>
      </c>
    </row>
    <row r="34" spans="1:23" ht="63.75" customHeight="1">
      <c r="A34" s="5" t="str">
        <f ca="1">IF(Safe!A34="","",IF(Safe!I34="Back","   &lt;alternate name="""&amp;Safe!A34&amp;""" type=""B""&gt;","   &lt;card id="""&amp;B34&amp;""" name="""&amp;Safe!A34&amp;"""&gt;"))</f>
        <v xml:space="preserve">   &lt;card id="20e9f3d0-cfc8-47a1-afc0-f76b26461131" name="Merisiel (Shadow)"&gt;</v>
      </c>
      <c r="B34" s="5" t="str">
        <f ca="1">IF(Safe!A34="","",Safe!B34)</f>
        <v>20e9f3d0-cfc8-47a1-afc0-f76b26461131</v>
      </c>
      <c r="C34" t="str">
        <f ca="1">IF(Safe!C34="","","    &lt;property name="""&amp;C$1&amp;""" value="""&amp;Safe!C34&amp;""" /&gt;")</f>
        <v xml:space="preserve">    &lt;property name="Path" value="SaS" /&gt;</v>
      </c>
      <c r="D34" t="str">
        <f ca="1">IF(Safe!D34="","","    &lt;property name="""&amp;D$1&amp;""" value="""&amp;Safe!D34&amp;""" /&gt;")</f>
        <v xml:space="preserve">    &lt;property name="Abr" value="B" /&gt;</v>
      </c>
      <c r="E34" t="str">
        <f ca="1">IF(Safe!E34="","","    &lt;property name="""&amp;E$1&amp;""" value="""&amp;Safe!E34&amp;"."" /&gt;")</f>
        <v xml:space="preserve">    &lt;property name="Copyright" value="No." /&gt;</v>
      </c>
      <c r="F34" t="str">
        <f ca="1">IF(Safe!F34="","","    &lt;property name="""&amp;F$1&amp;""" value="""&amp;Safe!F34&amp;""" /&gt;")</f>
        <v xml:space="preserve">    &lt;property name="Quantity" value="1" /&gt;</v>
      </c>
      <c r="G34" t="str">
        <f ca="1">IF(Safe!G34="","","    &lt;property name="""&amp;G$1&amp;""" value="""&amp;Safe!G34&amp;""" /&gt;")</f>
        <v xml:space="preserve">    &lt;property name="Type" value="Character" /&gt;</v>
      </c>
      <c r="H34" t="str">
        <f ca="1">IF(Safe!H34="","","    &lt;property name="""&amp;H$1&amp;""" value="""&amp;Safe!H34&amp;""" /&gt;")</f>
        <v xml:space="preserve">    &lt;property name="Subtype" value="Role" /&gt;</v>
      </c>
      <c r="I34" t="str">
        <f ca="1">IF(Safe!I34="","","    &lt;property name="""&amp;I$1&amp;""" value="""&amp;Safe!I34&amp;""" /&gt;")</f>
        <v xml:space="preserve">    &lt;property name="Subtype2" value="Front" /&gt;</v>
      </c>
      <c r="J34" t="str">
        <f ca="1">IF(Safe!J34="","","    &lt;property name="""&amp;J$1&amp;""" value="""&amp;Safe!J34&amp;""" /&gt;")</f>
        <v/>
      </c>
      <c r="K34" t="str">
        <f ca="1">IF(Safe!K34="","","    &lt;property name="""&amp;K$1&amp;""" value="""&amp;Safe!K34&amp;""" /&gt;")</f>
        <v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v>
      </c>
      <c r="L34" t="str">
        <f ca="1">IF(Safe!L34="","","    &lt;property name="""&amp;L$1&amp;""" value="""&amp;Safe!L34&amp;""" /&gt;")</f>
        <v/>
      </c>
      <c r="M34" t="str">
        <f ca="1">IF(Safe!M34="","","    &lt;property name="""&amp;M$1&amp;""" value="""&amp;Safe!M34&amp;""" /&gt;")</f>
        <v xml:space="preserve">    &lt;property name="Attr2" value="Weapon: 3  [ ] 4  [ ] 5&amp;#10;Spell: -  [ ] 1  [ ] 2&amp;#10;Armor: 1  [ ] 2&amp;#10;Item: 5  [ ] 6  [ ] 7  [ ] 8&amp;#10;Ally: 2  [ ] 3&amp;#10;Blessing: 4  [ ] 5" /&gt;</v>
      </c>
      <c r="N34" t="str">
        <f ca="1">IF(Safe!N34="","","    &lt;property name="""&amp;N$1&amp;""" value="""&amp;Safe!N34&amp;""" /&gt;")</f>
        <v xml:space="preserve">    &lt;property name="Attr3" value="Item" /&gt;</v>
      </c>
      <c r="O34" t="str">
        <f ca="1">IF(Safe!O34="","","    &lt;property name="""&amp;O$1&amp;""" value="""&amp;Safe!O34&amp;""" /&gt;")</f>
        <v/>
      </c>
      <c r="P34" t="str">
        <f ca="1">IF(Safe!P34="","","    &lt;property name="""&amp;P$1&amp;""" value="""&amp;Safe!P34&amp;""" /&gt;")</f>
        <v/>
      </c>
      <c r="Q34" t="str">
        <f ca="1">IF(Safe!Q34="","","    &lt;property name="""&amp;Q$1&amp;""" value="""&amp;Safe!Q34&amp;""" /&gt;")</f>
        <v/>
      </c>
      <c r="R34" t="str">
        <f ca="1">IF(Safe!R34="","","    &lt;property name="""&amp;R$1&amp;""" value="""&amp;Safe!R34&amp;""" /&gt;")</f>
        <v/>
      </c>
      <c r="S34" t="str">
        <f ca="1">IF(Safe!S34="","","    &lt;property name="""&amp;S$1&amp;""" value="""&amp;Safe!S34&amp;""" /&gt;")</f>
        <v/>
      </c>
      <c r="T34" t="str">
        <f ca="1">IF(Safe!T34="","","    &lt;property name="""&amp;T$1&amp;""" value="""&amp;Safe!T34&amp;""" /&gt;")</f>
        <v/>
      </c>
      <c r="U34" t="str">
        <f ca="1">IF(Safe!U34="","","    &lt;property name="""&amp;U$1&amp;""" value="""&amp;Safe!U34&amp;""" /&gt;")</f>
        <v/>
      </c>
      <c r="V34" t="str">
        <f ca="1">IF(Safe!A34="","",IF(Safe!I34="Back","   &lt;/alternate&gt;
   &lt;/card&gt;",IF(Safe!I34="Front","","   &lt;/card&gt;")))</f>
        <v/>
      </c>
      <c r="W34" s="20" t="str">
        <f t="shared" ca="1" si="0"/>
        <v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3  [ ] 4  [ ] 5&amp;#10;Spell: -  [ ] 1  [ ] 2&amp;#10;Armor: 1  [ ] 2&amp;#10;Item: 5  [ ] 6  [ ] 7  [ ] 8&amp;#10;Ally: 2  [ ] 3&amp;#10;Blessing: 4  [ ] 5" /&gt;
    &lt;property name="Attr3" value="Item" /&gt;</v>
      </c>
    </row>
    <row r="35" spans="1:23" ht="63.75" customHeight="1">
      <c r="A35" s="5" t="str">
        <f ca="1">IF(Safe!A35="","",IF(Safe!I35="Back","   &lt;alternate name="""&amp;Safe!A35&amp;""" type=""B""&gt;","   &lt;card id="""&amp;B35&amp;""" name="""&amp;Safe!A35&amp;"""&gt;"))</f>
        <v xml:space="preserve">   &lt;alternate name="Merisiel (Shadow)" type="B"&gt;</v>
      </c>
      <c r="B35" s="5" t="str">
        <f ca="1">IF(Safe!A35="","",Safe!B35)</f>
        <v>45bcf96b-d7b9-4559-9ca9-1604d4687344</v>
      </c>
      <c r="C35" t="str">
        <f ca="1">IF(Safe!C35="","","    &lt;property name="""&amp;C$1&amp;""" value="""&amp;Safe!C35&amp;""" /&gt;")</f>
        <v xml:space="preserve">    &lt;property name="Path" value="SaS" /&gt;</v>
      </c>
      <c r="D35" t="str">
        <f ca="1">IF(Safe!D35="","","    &lt;property name="""&amp;D$1&amp;""" value="""&amp;Safe!D35&amp;""" /&gt;")</f>
        <v xml:space="preserve">    &lt;property name="Abr" value="B" /&gt;</v>
      </c>
      <c r="E35" t="str">
        <f ca="1">IF(Safe!E35="","","    &lt;property name="""&amp;E$1&amp;""" value="""&amp;Safe!E35&amp;"."" /&gt;")</f>
        <v xml:space="preserve">    &lt;property name="Copyright" value="No." /&gt;</v>
      </c>
      <c r="F35" t="str">
        <f ca="1">IF(Safe!F35="","","    &lt;property name="""&amp;F$1&amp;""" value="""&amp;Safe!F35&amp;""" /&gt;")</f>
        <v xml:space="preserve">    &lt;property name="Quantity" value="1" /&gt;</v>
      </c>
      <c r="G35" t="str">
        <f ca="1">IF(Safe!G35="","","    &lt;property name="""&amp;G$1&amp;""" value="""&amp;Safe!G35&amp;""" /&gt;")</f>
        <v xml:space="preserve">    &lt;property name="Type" value="Character" /&gt;</v>
      </c>
      <c r="H35" t="str">
        <f ca="1">IF(Safe!H35="","","    &lt;property name="""&amp;H$1&amp;""" value="""&amp;Safe!H35&amp;""" /&gt;")</f>
        <v xml:space="preserve">    &lt;property name="Subtype" value="Role" /&gt;</v>
      </c>
      <c r="I35" t="str">
        <f ca="1">IF(Safe!I35="","","    &lt;property name="""&amp;I$1&amp;""" value="""&amp;Safe!I35&amp;""" /&gt;")</f>
        <v xml:space="preserve">    &lt;property name="Subtype2" value="Back" /&gt;</v>
      </c>
      <c r="J35" t="str">
        <f ca="1">IF(Safe!J35="","","    &lt;property name="""&amp;J$1&amp;""" value="""&amp;Safe!J35&amp;""" /&gt;")</f>
        <v/>
      </c>
      <c r="K35" t="str">
        <f ca="1">IF(Safe!K35="","","    &lt;property name="""&amp;K$1&amp;""" value="""&amp;Safe!K35&amp;""" /&gt;")</f>
        <v/>
      </c>
      <c r="L35" t="str">
        <f ca="1">IF(Safe!L35="","","    &lt;property name="""&amp;L$1&amp;""" value="""&amp;Safe!L35&amp;""" /&gt;")</f>
        <v xml:space="preserve">    &lt;property name="Attr1" value="You may evade your encounter ([ ] and if it is a boon, you may put it on top of the location deck).&amp;#10;&amp;#10;If you are the only character at your location, you may recharge a card to add 1d6 ([ ] +1) ([ ] +2) ([ ] +3) ([ ] +4) to your combat check ([ ] and discard it to add an additional 1d6).&amp;#10;&amp;#10;For your check that has or is against a card that has the Finesse trait, you gain the skill Melee: Dexterity +1.&amp;#10;&amp;#10;[ ] When a monster deals damage to you before ([ ] or after) the encounter, reduce that damage to 0.&amp;#10;&amp;#10;[ ] You automatically succeed at your Knowledge check." /&gt;</v>
      </c>
      <c r="M35" t="str">
        <f ca="1">IF(Safe!M35="","","    &lt;property name="""&amp;M$1&amp;""" value="""&amp;Safe!M35&amp;""" /&gt;")</f>
        <v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v>
      </c>
      <c r="N35" t="str">
        <f ca="1">IF(Safe!N35="","","    &lt;property name="""&amp;N$1&amp;""" value="""&amp;Safe!N35&amp;""" /&gt;")</f>
        <v xml:space="preserve">    &lt;property name="Attr3" value="5  [ ] 6  [ ] 7" /&gt;</v>
      </c>
      <c r="O35" t="str">
        <f ca="1">IF(Safe!O35="","","    &lt;property name="""&amp;O$1&amp;""" value="""&amp;Safe!O35&amp;""" /&gt;")</f>
        <v xml:space="preserve">    &lt;property name="Attr4" value="[X] Light Armors, [ ] Weapons" /&gt;</v>
      </c>
      <c r="P35" t="str">
        <f ca="1">IF(Safe!P35="","","    &lt;property name="""&amp;P$1&amp;""" value="""&amp;Safe!P35&amp;""" /&gt;")</f>
        <v/>
      </c>
      <c r="Q35" t="str">
        <f ca="1">IF(Safe!Q35="","","    &lt;property name="""&amp;Q$1&amp;""" value="""&amp;Safe!Q35&amp;""" /&gt;")</f>
        <v/>
      </c>
      <c r="R35" t="str">
        <f ca="1">IF(Safe!R35="","","    &lt;property name="""&amp;R$1&amp;""" value="""&amp;Safe!R35&amp;""" /&gt;")</f>
        <v/>
      </c>
      <c r="S35" t="str">
        <f ca="1">IF(Safe!S35="","","    &lt;property name="""&amp;S$1&amp;""" value="""&amp;Safe!S35&amp;""" /&gt;")</f>
        <v/>
      </c>
      <c r="T35" t="str">
        <f ca="1">IF(Safe!T35="","","    &lt;property name="""&amp;T$1&amp;""" value="""&amp;Safe!T35&amp;""" /&gt;")</f>
        <v/>
      </c>
      <c r="U35" t="str">
        <f ca="1">IF(Safe!U35="","","    &lt;property name="""&amp;U$1&amp;""" value="""&amp;Safe!U35&amp;""" /&gt;")</f>
        <v/>
      </c>
      <c r="V35" t="str">
        <f ca="1">IF(Safe!A35="","",IF(Safe!I35="Back","   &lt;/alternate&gt;
   &lt;/card&gt;",IF(Safe!I35="Front","","   &lt;/card&gt;")))</f>
        <v xml:space="preserve">   &lt;/alternate&gt;
   &lt;/card&gt;</v>
      </c>
      <c r="W35" s="20" t="str">
        <f t="shared" ca="1" si="0"/>
        <v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deck).&amp;#10;&amp;#10;If you are the only character at your location, you may recharge a card to add 1d6 ([ ] +1) ([ ] +2) ([ ] +3) ([ ] +4) to your combat check ([ ] and discard it to add an additional 1d6).&amp;#10;&amp;#10;For your check that has or is against a card that has the Finesse trait, you gain the skill Melee: Dexterity +1.&amp;#10;&amp;#10;[ ] When a monster deals damage to you before ([ ] or after) the encounter, reduce that damage to 0.&amp;#10;&amp;#10;[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v>
      </c>
    </row>
    <row r="36" spans="1:23" ht="63.75" customHeight="1">
      <c r="A36" s="5" t="str">
        <f ca="1">IF(Safe!A36="","",IF(Safe!I36="Back","   &lt;alternate name="""&amp;Safe!A36&amp;""" type=""B""&gt;","   &lt;card id="""&amp;B36&amp;""" name="""&amp;Safe!A36&amp;"""&gt;"))</f>
        <v xml:space="preserve">   &lt;card id="214bb28a-bd4b-46bf-b2f8-e5940fbca01d" name="Merisiel (Smuggler)"&gt;</v>
      </c>
      <c r="B36" s="5" t="str">
        <f ca="1">IF(Safe!A36="","",Safe!B36)</f>
        <v>214bb28a-bd4b-46bf-b2f8-e5940fbca01d</v>
      </c>
      <c r="C36" t="str">
        <f ca="1">IF(Safe!C36="","","    &lt;property name="""&amp;C$1&amp;""" value="""&amp;Safe!C36&amp;""" /&gt;")</f>
        <v xml:space="preserve">    &lt;property name="Path" value="SaS" /&gt;</v>
      </c>
      <c r="D36" t="str">
        <f ca="1">IF(Safe!D36="","","    &lt;property name="""&amp;D$1&amp;""" value="""&amp;Safe!D36&amp;""" /&gt;")</f>
        <v xml:space="preserve">    &lt;property name="Abr" value="B" /&gt;</v>
      </c>
      <c r="E36" t="str">
        <f ca="1">IF(Safe!E36="","","    &lt;property name="""&amp;E$1&amp;""" value="""&amp;Safe!E36&amp;"."" /&gt;")</f>
        <v xml:space="preserve">    &lt;property name="Copyright" value="No." /&gt;</v>
      </c>
      <c r="F36" t="str">
        <f ca="1">IF(Safe!F36="","","    &lt;property name="""&amp;F$1&amp;""" value="""&amp;Safe!F36&amp;""" /&gt;")</f>
        <v xml:space="preserve">    &lt;property name="Quantity" value="1" /&gt;</v>
      </c>
      <c r="G36" t="str">
        <f ca="1">IF(Safe!G36="","","    &lt;property name="""&amp;G$1&amp;""" value="""&amp;Safe!G36&amp;""" /&gt;")</f>
        <v xml:space="preserve">    &lt;property name="Type" value="Character" /&gt;</v>
      </c>
      <c r="H36" t="str">
        <f ca="1">IF(Safe!H36="","","    &lt;property name="""&amp;H$1&amp;""" value="""&amp;Safe!H36&amp;""" /&gt;")</f>
        <v xml:space="preserve">    &lt;property name="Subtype" value="Role" /&gt;</v>
      </c>
      <c r="I36" t="str">
        <f ca="1">IF(Safe!I36="","","    &lt;property name="""&amp;I$1&amp;""" value="""&amp;Safe!I36&amp;""" /&gt;")</f>
        <v xml:space="preserve">    &lt;property name="Subtype2" value="Front" /&gt;</v>
      </c>
      <c r="J36" t="str">
        <f ca="1">IF(Safe!J36="","","    &lt;property name="""&amp;J$1&amp;""" value="""&amp;Safe!J36&amp;""" /&gt;")</f>
        <v/>
      </c>
      <c r="K36" t="str">
        <f ca="1">IF(Safe!K36="","","    &lt;property name="""&amp;K$1&amp;""" value="""&amp;Safe!K36&amp;""" /&gt;")</f>
        <v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v>
      </c>
      <c r="L36" t="str">
        <f ca="1">IF(Safe!L36="","","    &lt;property name="""&amp;L$1&amp;""" value="""&amp;Safe!L36&amp;""" /&gt;")</f>
        <v/>
      </c>
      <c r="M36" t="str">
        <f ca="1">IF(Safe!M36="","","    &lt;property name="""&amp;M$1&amp;""" value="""&amp;Safe!M36&amp;""" /&gt;")</f>
        <v xml:space="preserve">    &lt;property name="Attr2" value="Weapon: 3  [ ] 4  [ ] 5&amp;#10;Spell: -  [ ] 1  [ ] 2&amp;#10;Armor: 1  [ ] 2&amp;#10;Item: 5  [ ] 6  [ ] 7  [ ] 8&amp;#10;Ally: 2  [ ] 3&amp;#10;Blessing: 4  [ ] 5" /&gt;</v>
      </c>
      <c r="N36" t="str">
        <f ca="1">IF(Safe!N36="","","    &lt;property name="""&amp;N$1&amp;""" value="""&amp;Safe!N36&amp;""" /&gt;")</f>
        <v xml:space="preserve">    &lt;property name="Attr3" value="Item" /&gt;</v>
      </c>
      <c r="O36" t="str">
        <f ca="1">IF(Safe!O36="","","    &lt;property name="""&amp;O$1&amp;""" value="""&amp;Safe!O36&amp;""" /&gt;")</f>
        <v/>
      </c>
      <c r="P36" t="str">
        <f ca="1">IF(Safe!P36="","","    &lt;property name="""&amp;P$1&amp;""" value="""&amp;Safe!P36&amp;""" /&gt;")</f>
        <v/>
      </c>
      <c r="Q36" t="str">
        <f ca="1">IF(Safe!Q36="","","    &lt;property name="""&amp;Q$1&amp;""" value="""&amp;Safe!Q36&amp;""" /&gt;")</f>
        <v/>
      </c>
      <c r="R36" t="str">
        <f ca="1">IF(Safe!R36="","","    &lt;property name="""&amp;R$1&amp;""" value="""&amp;Safe!R36&amp;""" /&gt;")</f>
        <v/>
      </c>
      <c r="S36" t="str">
        <f ca="1">IF(Safe!S36="","","    &lt;property name="""&amp;S$1&amp;""" value="""&amp;Safe!S36&amp;""" /&gt;")</f>
        <v/>
      </c>
      <c r="T36" t="str">
        <f ca="1">IF(Safe!T36="","","    &lt;property name="""&amp;T$1&amp;""" value="""&amp;Safe!T36&amp;""" /&gt;")</f>
        <v/>
      </c>
      <c r="U36" t="str">
        <f ca="1">IF(Safe!U36="","","    &lt;property name="""&amp;U$1&amp;""" value="""&amp;Safe!U36&amp;""" /&gt;")</f>
        <v/>
      </c>
      <c r="V36" t="str">
        <f ca="1">IF(Safe!A36="","",IF(Safe!I36="Back","   &lt;/alternate&gt;
   &lt;/card&gt;",IF(Safe!I36="Front","","   &lt;/card&gt;")))</f>
        <v/>
      </c>
      <c r="W36" s="20" t="str">
        <f t="shared" ca="1" si="0"/>
        <v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3  [ ] 4  [ ] 5&amp;#10;Spell: -  [ ] 1  [ ] 2&amp;#10;Armor: 1  [ ] 2&amp;#10;Item: 5  [ ] 6  [ ] 7  [ ] 8&amp;#10;Ally: 2  [ ] 3&amp;#10;Blessing: 4  [ ] 5" /&gt;
    &lt;property name="Attr3" value="Item" /&gt;</v>
      </c>
    </row>
    <row r="37" spans="1:23" ht="63.75" customHeight="1">
      <c r="A37" s="5" t="str">
        <f ca="1">IF(Safe!A37="","",IF(Safe!I37="Back","   &lt;alternate name="""&amp;Safe!A37&amp;""" type=""B""&gt;","   &lt;card id="""&amp;B37&amp;""" name="""&amp;Safe!A37&amp;"""&gt;"))</f>
        <v xml:space="preserve">   &lt;alternate name="Merisiel (Smuggler)" type="B"&gt;</v>
      </c>
      <c r="B37" s="5" t="str">
        <f ca="1">IF(Safe!A37="","",Safe!B37)</f>
        <v>c74416ed-4664-43de-966e-fdeac03330c2</v>
      </c>
      <c r="C37" t="str">
        <f ca="1">IF(Safe!C37="","","    &lt;property name="""&amp;C$1&amp;""" value="""&amp;Safe!C37&amp;""" /&gt;")</f>
        <v xml:space="preserve">    &lt;property name="Path" value="SaS" /&gt;</v>
      </c>
      <c r="D37" t="str">
        <f ca="1">IF(Safe!D37="","","    &lt;property name="""&amp;D$1&amp;""" value="""&amp;Safe!D37&amp;""" /&gt;")</f>
        <v xml:space="preserve">    &lt;property name="Abr" value="B" /&gt;</v>
      </c>
      <c r="E37" t="str">
        <f ca="1">IF(Safe!E37="","","    &lt;property name="""&amp;E$1&amp;""" value="""&amp;Safe!E37&amp;"."" /&gt;")</f>
        <v xml:space="preserve">    &lt;property name="Copyright" value="No." /&gt;</v>
      </c>
      <c r="F37" t="str">
        <f ca="1">IF(Safe!F37="","","    &lt;property name="""&amp;F$1&amp;""" value="""&amp;Safe!F37&amp;""" /&gt;")</f>
        <v xml:space="preserve">    &lt;property name="Quantity" value="1" /&gt;</v>
      </c>
      <c r="G37" t="str">
        <f ca="1">IF(Safe!G37="","","    &lt;property name="""&amp;G$1&amp;""" value="""&amp;Safe!G37&amp;""" /&gt;")</f>
        <v xml:space="preserve">    &lt;property name="Type" value="Character" /&gt;</v>
      </c>
      <c r="H37" t="str">
        <f ca="1">IF(Safe!H37="","","    &lt;property name="""&amp;H$1&amp;""" value="""&amp;Safe!H37&amp;""" /&gt;")</f>
        <v xml:space="preserve">    &lt;property name="Subtype" value="Role" /&gt;</v>
      </c>
      <c r="I37" t="str">
        <f ca="1">IF(Safe!I37="","","    &lt;property name="""&amp;I$1&amp;""" value="""&amp;Safe!I37&amp;""" /&gt;")</f>
        <v xml:space="preserve">    &lt;property name="Subtype2" value="Back" /&gt;</v>
      </c>
      <c r="J37" t="str">
        <f ca="1">IF(Safe!J37="","","    &lt;property name="""&amp;J$1&amp;""" value="""&amp;Safe!J37&amp;""" /&gt;")</f>
        <v/>
      </c>
      <c r="K37" t="str">
        <f ca="1">IF(Safe!K37="","","    &lt;property name="""&amp;K$1&amp;""" value="""&amp;Safe!K37&amp;""" /&gt;")</f>
        <v/>
      </c>
      <c r="L37" t="str">
        <f ca="1">IF(Safe!L37="","","    &lt;property name="""&amp;L$1&amp;""" value="""&amp;Safe!L37&amp;""" /&gt;")</f>
        <v xml:space="preserve">    &lt;property name="Attr1" value="You may evade your encounter. ([ ] If the encountered card has the Pirate or Swashbuckling trait, you may immediately explore again.)&amp;#10;&amp;#10;If you are the only character at your location, you may recharge a card to add 1d6 ([ ] +1) ([ ] +2) ([ ] +3) to your combat check.&amp;#10;&amp;#10;For your check that has or is against a card that has the Finesse trait, you gain the skill Melee: Dexterity +1.&amp;#10;&amp;#10;[ ] Add 1d4 ([ ] +1) to your non-combat check.&amp;#10;&amp;#10;[ ] When you acquire a card, you may give it to another character.&amp;#10;&amp;#10;[ ] When a character gives you a card on his turn, he may give you any number of cards.&amp;#10;&amp;#10;[ ] When one or more plunder cards are stashed on your turn, you may stash an additional plunder card." /&gt;</v>
      </c>
      <c r="M37" t="str">
        <f ca="1">IF(Safe!M37="","","    &lt;property name="""&amp;M$1&amp;""" value="""&amp;Safe!M37&amp;""" /&gt;")</f>
        <v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v>
      </c>
      <c r="N37" t="str">
        <f ca="1">IF(Safe!N37="","","    &lt;property name="""&amp;N$1&amp;""" value="""&amp;Safe!N37&amp;""" /&gt;")</f>
        <v xml:space="preserve">    &lt;property name="Attr3" value="5  [ ] 6  [ ] 7" /&gt;</v>
      </c>
      <c r="O37" t="str">
        <f ca="1">IF(Safe!O37="","","    &lt;property name="""&amp;O$1&amp;""" value="""&amp;Safe!O37&amp;""" /&gt;")</f>
        <v xml:space="preserve">    &lt;property name="Attr4" value="[X] Light Armors, [ ] Weapons" /&gt;</v>
      </c>
      <c r="P37" t="str">
        <f ca="1">IF(Safe!P37="","","    &lt;property name="""&amp;P$1&amp;""" value="""&amp;Safe!P37&amp;""" /&gt;")</f>
        <v/>
      </c>
      <c r="Q37" t="str">
        <f ca="1">IF(Safe!Q37="","","    &lt;property name="""&amp;Q$1&amp;""" value="""&amp;Safe!Q37&amp;""" /&gt;")</f>
        <v/>
      </c>
      <c r="R37" t="str">
        <f ca="1">IF(Safe!R37="","","    &lt;property name="""&amp;R$1&amp;""" value="""&amp;Safe!R37&amp;""" /&gt;")</f>
        <v/>
      </c>
      <c r="S37" t="str">
        <f ca="1">IF(Safe!S37="","","    &lt;property name="""&amp;S$1&amp;""" value="""&amp;Safe!S37&amp;""" /&gt;")</f>
        <v/>
      </c>
      <c r="T37" t="str">
        <f ca="1">IF(Safe!T37="","","    &lt;property name="""&amp;T$1&amp;""" value="""&amp;Safe!T37&amp;""" /&gt;")</f>
        <v/>
      </c>
      <c r="U37" t="str">
        <f ca="1">IF(Safe!U37="","","    &lt;property name="""&amp;U$1&amp;""" value="""&amp;Safe!U37&amp;""" /&gt;")</f>
        <v/>
      </c>
      <c r="V37" t="str">
        <f ca="1">IF(Safe!A37="","",IF(Safe!I37="Back","   &lt;/alternate&gt;
   &lt;/card&gt;",IF(Safe!I37="Front","","   &lt;/card&gt;")))</f>
        <v xml:space="preserve">   &lt;/alternate&gt;
   &lt;/card&gt;</v>
      </c>
      <c r="W37" s="20" t="str">
        <f t="shared" ca="1" si="0"/>
        <v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again.)&amp;#10;&amp;#10;If you are the only character at your location, you may recharge a card to add 1d6 ([ ] +1) ([ ] +2) ([ ] +3) to your combat check.&amp;#10;&amp;#10;For your check that has or is against a card that has the Finesse trait, you gain the skill Melee: Dexterity +1.&amp;#10;&amp;#10;[ ] Add 1d4 ([ ] +1) to your non-combat check.&amp;#10;&amp;#10;[ ] When you acquire a card, you may give it to another character.&amp;#10;&amp;#10;[ ] When a character gives you a card on his turn, he may give you any number of cards.&amp;#10;&amp;#10;[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v>
      </c>
    </row>
    <row r="38" spans="1:23" ht="63.75" customHeight="1">
      <c r="A38" s="5" t="str">
        <f ca="1">IF(Safe!A38="","",IF(Safe!I38="Back","   &lt;alternate name="""&amp;Safe!A38&amp;""" type=""B""&gt;","   &lt;card id="""&amp;B38&amp;""" name="""&amp;Safe!A38&amp;"""&gt;"))</f>
        <v xml:space="preserve">   &lt;card id="9a197178-3bad-4fae-b466-b271bf7f8fda" name="Seltyiel"&gt;</v>
      </c>
      <c r="B38" s="5" t="str">
        <f ca="1">IF(Safe!A38="","",Safe!B38)</f>
        <v>9a197178-3bad-4fae-b466-b271bf7f8fda</v>
      </c>
      <c r="C38" t="str">
        <f ca="1">IF(Safe!C38="","","    &lt;property name="""&amp;C$1&amp;""" value="""&amp;Safe!C38&amp;""" /&gt;")</f>
        <v xml:space="preserve">    &lt;property name="Path" value="SaS" /&gt;</v>
      </c>
      <c r="D38" t="str">
        <f ca="1">IF(Safe!D38="","","    &lt;property name="""&amp;D$1&amp;""" value="""&amp;Safe!D38&amp;""" /&gt;")</f>
        <v xml:space="preserve">    &lt;property name="Abr" value="B" /&gt;</v>
      </c>
      <c r="E38" t="str">
        <f ca="1">IF(Safe!E38="","","    &lt;property name="""&amp;E$1&amp;""" value="""&amp;Safe!E38&amp;"."" /&gt;")</f>
        <v xml:space="preserve">    &lt;property name="Copyright" value="No." /&gt;</v>
      </c>
      <c r="F38" t="str">
        <f ca="1">IF(Safe!F38="","","    &lt;property name="""&amp;F$1&amp;""" value="""&amp;Safe!F38&amp;""" /&gt;")</f>
        <v xml:space="preserve">    &lt;property name="Quantity" value="1" /&gt;</v>
      </c>
      <c r="G38" t="str">
        <f ca="1">IF(Safe!G38="","","    &lt;property name="""&amp;G$1&amp;""" value="""&amp;Safe!G38&amp;""" /&gt;")</f>
        <v xml:space="preserve">    &lt;property name="Type" value="Character" /&gt;</v>
      </c>
      <c r="H38" t="str">
        <f ca="1">IF(Safe!H38="","","    &lt;property name="""&amp;H$1&amp;""" value="""&amp;Safe!H38&amp;""" /&gt;")</f>
        <v/>
      </c>
      <c r="I38" t="str">
        <f ca="1">IF(Safe!I38="","","    &lt;property name="""&amp;I$1&amp;""" value="""&amp;Safe!I38&amp;""" /&gt;")</f>
        <v xml:space="preserve">    &lt;property name="Subtype2" value="Front" /&gt;</v>
      </c>
      <c r="J38" t="str">
        <f ca="1">IF(Safe!J38="","","    &lt;property name="""&amp;J$1&amp;""" value="""&amp;Safe!J38&amp;""" /&gt;")</f>
        <v xml:space="preserve">    &lt;property name="Traits" value="Male&amp;#10;Half-elf&amp;#10;Magus" /&gt;</v>
      </c>
      <c r="K38" t="str">
        <f ca="1">IF(Safe!K38="","","    &lt;property name="""&amp;K$1&amp;""" value="""&amp;Safe!K38&amp;""" /&gt;")</f>
        <v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v>
      </c>
      <c r="L38" t="str">
        <f ca="1">IF(Safe!L38="","","    &lt;property name="""&amp;L$1&amp;""" value="""&amp;Safe!L38&amp;""" /&gt;")</f>
        <v/>
      </c>
      <c r="M38" t="str">
        <f ca="1">IF(Safe!M38="","","    &lt;property name="""&amp;M$1&amp;""" value="""&amp;Safe!M38&amp;""" /&gt;")</f>
        <v xml:space="preserve">    &lt;property name="Attr2" value="Weapon: 4  [ ] 5  [ ] 6  [ ] 7&amp;#10;Spell: 4  [ ] 5  [ ] 6  [ ] 7&amp;#10;Armor: 1  [ ] 2&amp;#10;Item: 1  [ ] 2&amp;#10;Ally: 1  [ ] 2&amp;#10;Blessing: 4  [ ] 5" /&gt;</v>
      </c>
      <c r="N38" t="str">
        <f ca="1">IF(Safe!N38="","","    &lt;property name="""&amp;N$1&amp;""" value="""&amp;Safe!N38&amp;""" /&gt;")</f>
        <v xml:space="preserve">    &lt;property name="Attr3" value="Weapon or Spell" /&gt;</v>
      </c>
      <c r="O38" t="str">
        <f ca="1">IF(Safe!O38="","","    &lt;property name="""&amp;O$1&amp;""" value="""&amp;Safe!O38&amp;""" /&gt;")</f>
        <v/>
      </c>
      <c r="P38" t="str">
        <f ca="1">IF(Safe!P38="","","    &lt;property name="""&amp;P$1&amp;""" value="""&amp;Safe!P38&amp;""" /&gt;")</f>
        <v/>
      </c>
      <c r="Q38" t="str">
        <f ca="1">IF(Safe!Q38="","","    &lt;property name="""&amp;Q$1&amp;""" value="""&amp;Safe!Q38&amp;""" /&gt;")</f>
        <v/>
      </c>
      <c r="R38" t="str">
        <f ca="1">IF(Safe!R38="","","    &lt;property name="""&amp;R$1&amp;""" value="""&amp;Safe!R38&amp;""" /&gt;")</f>
        <v/>
      </c>
      <c r="S38" t="str">
        <f ca="1">IF(Safe!S38="","","    &lt;property name="""&amp;S$1&amp;""" value="""&amp;Safe!S38&amp;""" /&gt;")</f>
        <v/>
      </c>
      <c r="T38" t="str">
        <f ca="1">IF(Safe!T38="","","    &lt;property name="""&amp;T$1&amp;""" value="""&amp;Safe!T38&amp;""" /&gt;")</f>
        <v/>
      </c>
      <c r="U38" t="str">
        <f ca="1">IF(Safe!U38="","","    &lt;property name="""&amp;U$1&amp;""" value="""&amp;Safe!U38&amp;""" /&gt;")</f>
        <v/>
      </c>
      <c r="V38" t="str">
        <f ca="1">IF(Safe!A38="","",IF(Safe!I38="Back","   &lt;/alternate&gt;
   &lt;/card&gt;",IF(Safe!I38="Front","","   &lt;/card&gt;")))</f>
        <v/>
      </c>
      <c r="W38" s="20" t="str">
        <f t="shared" ca="1" si="0"/>
        <v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v>
      </c>
    </row>
    <row r="39" spans="1:23" ht="63.75" customHeight="1">
      <c r="A39" s="5" t="str">
        <f ca="1">IF(Safe!A39="","",IF(Safe!I39="Back","   &lt;alternate name="""&amp;Safe!A39&amp;""" type=""B""&gt;","   &lt;card id="""&amp;B39&amp;""" name="""&amp;Safe!A39&amp;"""&gt;"))</f>
        <v xml:space="preserve">   &lt;alternate name="Seltyiel" type="B"&gt;</v>
      </c>
      <c r="B39" s="5" t="str">
        <f ca="1">IF(Safe!A39="","",Safe!B39)</f>
        <v>05be24dd-315b-48bf-be6b-273c3c195fa3</v>
      </c>
      <c r="C39" t="str">
        <f ca="1">IF(Safe!C39="","","    &lt;property name="""&amp;C$1&amp;""" value="""&amp;Safe!C39&amp;""" /&gt;")</f>
        <v xml:space="preserve">    &lt;property name="Path" value="SaS" /&gt;</v>
      </c>
      <c r="D39" t="str">
        <f ca="1">IF(Safe!D39="","","    &lt;property name="""&amp;D$1&amp;""" value="""&amp;Safe!D39&amp;""" /&gt;")</f>
        <v xml:space="preserve">    &lt;property name="Abr" value="B" /&gt;</v>
      </c>
      <c r="E39" t="str">
        <f ca="1">IF(Safe!E39="","","    &lt;property name="""&amp;E$1&amp;""" value="""&amp;Safe!E39&amp;"."" /&gt;")</f>
        <v xml:space="preserve">    &lt;property name="Copyright" value="No." /&gt;</v>
      </c>
      <c r="F39" t="str">
        <f ca="1">IF(Safe!F39="","","    &lt;property name="""&amp;F$1&amp;""" value="""&amp;Safe!F39&amp;""" /&gt;")</f>
        <v xml:space="preserve">    &lt;property name="Quantity" value="1" /&gt;</v>
      </c>
      <c r="G39" t="str">
        <f ca="1">IF(Safe!G39="","","    &lt;property name="""&amp;G$1&amp;""" value="""&amp;Safe!G39&amp;""" /&gt;")</f>
        <v xml:space="preserve">    &lt;property name="Type" value="Character" /&gt;</v>
      </c>
      <c r="H39" t="str">
        <f ca="1">IF(Safe!H39="","","    &lt;property name="""&amp;H$1&amp;""" value="""&amp;Safe!H39&amp;""" /&gt;")</f>
        <v/>
      </c>
      <c r="I39" t="str">
        <f ca="1">IF(Safe!I39="","","    &lt;property name="""&amp;I$1&amp;""" value="""&amp;Safe!I39&amp;""" /&gt;")</f>
        <v xml:space="preserve">    &lt;property name="Subtype2" value="Back" /&gt;</v>
      </c>
      <c r="J39" t="str">
        <f ca="1">IF(Safe!J39="","","    &lt;property name="""&amp;J$1&amp;""" value="""&amp;Safe!J39&amp;""" /&gt;")</f>
        <v xml:space="preserve">    &lt;property name="Traits" value="Male&amp;#10;Half-elf&amp;#10;Magus" /&gt;</v>
      </c>
      <c r="K39" t="str">
        <f ca="1">IF(Safe!K39="","","    &lt;property name="""&amp;K$1&amp;""" value="""&amp;Safe!K39&amp;""" /&gt;")</f>
        <v/>
      </c>
      <c r="L39" t="str">
        <f ca="1">IF(Safe!L39="","","    &lt;property name="""&amp;L$1&amp;""" value="""&amp;Safe!L39&amp;""" /&gt;")</f>
        <v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check.&amp;#10;&amp;#10;Before you reset your hand, you may attempt to recharge a spell in your discard pile." /&gt;</v>
      </c>
      <c r="M39" t="str">
        <f ca="1">IF(Safe!M39="","","    &lt;property name="""&amp;M$1&amp;""" value="""&amp;Safe!M39&amp;""" /&gt;")</f>
        <v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v>
      </c>
      <c r="N39" t="str">
        <f ca="1">IF(Safe!N39="","","    &lt;property name="""&amp;N$1&amp;""" value="""&amp;Safe!N39&amp;""" /&gt;")</f>
        <v xml:space="preserve">    &lt;property name="Attr3" value="5  [ ] 6  [ ] 7" /&gt;</v>
      </c>
      <c r="O39" t="str">
        <f ca="1">IF(Safe!O39="","","    &lt;property name="""&amp;O$1&amp;""" value="""&amp;Safe!O39&amp;""" /&gt;")</f>
        <v xml:space="preserve">    &lt;property name="Attr4" value="[X] Light Armors, [X] Weapons" /&gt;</v>
      </c>
      <c r="P39" t="str">
        <f ca="1">IF(Safe!P39="","","    &lt;property name="""&amp;P$1&amp;""" value="""&amp;Safe!P39&amp;""" /&gt;")</f>
        <v/>
      </c>
      <c r="Q39" t="str">
        <f ca="1">IF(Safe!Q39="","","    &lt;property name="""&amp;Q$1&amp;""" value="""&amp;Safe!Q39&amp;""" /&gt;")</f>
        <v/>
      </c>
      <c r="R39" t="str">
        <f ca="1">IF(Safe!R39="","","    &lt;property name="""&amp;R$1&amp;""" value="""&amp;Safe!R39&amp;""" /&gt;")</f>
        <v/>
      </c>
      <c r="S39" t="str">
        <f ca="1">IF(Safe!S39="","","    &lt;property name="""&amp;S$1&amp;""" value="""&amp;Safe!S39&amp;""" /&gt;")</f>
        <v/>
      </c>
      <c r="T39" t="str">
        <f ca="1">IF(Safe!T39="","","    &lt;property name="""&amp;T$1&amp;""" value="""&amp;Safe!T39&amp;""" /&gt;")</f>
        <v/>
      </c>
      <c r="U39" t="str">
        <f ca="1">IF(Safe!U39="","","    &lt;property name="""&amp;U$1&amp;""" value="""&amp;Safe!U39&amp;""" /&gt;")</f>
        <v/>
      </c>
      <c r="V39" t="str">
        <f ca="1">IF(Safe!A39="","",IF(Safe!I39="Back","   &lt;/alternate&gt;
   &lt;/card&gt;",IF(Safe!I39="Front","","   &lt;/card&gt;")))</f>
        <v xml:space="preserve">   &lt;/alternate&gt;
   &lt;/card&gt;</v>
      </c>
      <c r="W39" s="20" t="str">
        <f t="shared" ca="1" si="0"/>
        <v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check.&amp;#10;&amp;#10;Before you reset your hand,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v>
      </c>
    </row>
    <row r="40" spans="1:23" ht="63.75" customHeight="1">
      <c r="A40" s="5" t="str">
        <f ca="1">IF(Safe!A40="","",IF(Safe!I40="Back","   &lt;alternate name="""&amp;Safe!A40&amp;""" type=""B""&gt;","   &lt;card id="""&amp;B40&amp;""" name="""&amp;Safe!A40&amp;"""&gt;"))</f>
        <v xml:space="preserve">   &lt;card id="621b95a3-61e5-46e1-b13e-dd84c680c3e1" name="Seltyiel (Marauder)"&gt;</v>
      </c>
      <c r="B40" s="5" t="str">
        <f ca="1">IF(Safe!A40="","",Safe!B40)</f>
        <v>621b95a3-61e5-46e1-b13e-dd84c680c3e1</v>
      </c>
      <c r="C40" t="str">
        <f ca="1">IF(Safe!C40="","","    &lt;property name="""&amp;C$1&amp;""" value="""&amp;Safe!C40&amp;""" /&gt;")</f>
        <v xml:space="preserve">    &lt;property name="Path" value="SaS" /&gt;</v>
      </c>
      <c r="D40" t="str">
        <f ca="1">IF(Safe!D40="","","    &lt;property name="""&amp;D$1&amp;""" value="""&amp;Safe!D40&amp;""" /&gt;")</f>
        <v xml:space="preserve">    &lt;property name="Abr" value="B" /&gt;</v>
      </c>
      <c r="E40" t="str">
        <f ca="1">IF(Safe!E40="","","    &lt;property name="""&amp;E$1&amp;""" value="""&amp;Safe!E40&amp;"."" /&gt;")</f>
        <v xml:space="preserve">    &lt;property name="Copyright" value="No." /&gt;</v>
      </c>
      <c r="F40" t="str">
        <f ca="1">IF(Safe!F40="","","    &lt;property name="""&amp;F$1&amp;""" value="""&amp;Safe!F40&amp;""" /&gt;")</f>
        <v xml:space="preserve">    &lt;property name="Quantity" value="1" /&gt;</v>
      </c>
      <c r="G40" t="str">
        <f ca="1">IF(Safe!G40="","","    &lt;property name="""&amp;G$1&amp;""" value="""&amp;Safe!G40&amp;""" /&gt;")</f>
        <v xml:space="preserve">    &lt;property name="Type" value="Character" /&gt;</v>
      </c>
      <c r="H40" t="str">
        <f ca="1">IF(Safe!H40="","","    &lt;property name="""&amp;H$1&amp;""" value="""&amp;Safe!H40&amp;""" /&gt;")</f>
        <v xml:space="preserve">    &lt;property name="Subtype" value="Role" /&gt;</v>
      </c>
      <c r="I40" t="str">
        <f ca="1">IF(Safe!I40="","","    &lt;property name="""&amp;I$1&amp;""" value="""&amp;Safe!I40&amp;""" /&gt;")</f>
        <v xml:space="preserve">    &lt;property name="Subtype2" value="Front" /&gt;</v>
      </c>
      <c r="J40" t="str">
        <f ca="1">IF(Safe!J40="","","    &lt;property name="""&amp;J$1&amp;""" value="""&amp;Safe!J40&amp;""" /&gt;")</f>
        <v/>
      </c>
      <c r="K40" t="str">
        <f ca="1">IF(Safe!K40="","","    &lt;property name="""&amp;K$1&amp;""" value="""&amp;Safe!K40&amp;""" /&gt;")</f>
        <v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v>
      </c>
      <c r="L40" t="str">
        <f ca="1">IF(Safe!L40="","","    &lt;property name="""&amp;L$1&amp;""" value="""&amp;Safe!L40&amp;""" /&gt;")</f>
        <v/>
      </c>
      <c r="M40" t="str">
        <f ca="1">IF(Safe!M40="","","    &lt;property name="""&amp;M$1&amp;""" value="""&amp;Safe!M40&amp;""" /&gt;")</f>
        <v xml:space="preserve">    &lt;property name="Attr2" value="Weapon: 4  [ ] 5  [ ] 6  [ ] 7&amp;#10;Spell: 4  [ ] 5  [ ] 6  [ ] 7&amp;#10;Armor: 1  [ ] 2&amp;#10;Item: 1  [ ] 2&amp;#10;Ally: 1  [ ] 2&amp;#10;Blessing: 4  [ ] 5" /&gt;</v>
      </c>
      <c r="N40" t="str">
        <f ca="1">IF(Safe!N40="","","    &lt;property name="""&amp;N$1&amp;""" value="""&amp;Safe!N40&amp;""" /&gt;")</f>
        <v xml:space="preserve">    &lt;property name="Attr3" value="Weapon or Spell" /&gt;</v>
      </c>
      <c r="O40" t="str">
        <f ca="1">IF(Safe!O40="","","    &lt;property name="""&amp;O$1&amp;""" value="""&amp;Safe!O40&amp;""" /&gt;")</f>
        <v/>
      </c>
      <c r="P40" t="str">
        <f ca="1">IF(Safe!P40="","","    &lt;property name="""&amp;P$1&amp;""" value="""&amp;Safe!P40&amp;""" /&gt;")</f>
        <v/>
      </c>
      <c r="Q40" t="str">
        <f ca="1">IF(Safe!Q40="","","    &lt;property name="""&amp;Q$1&amp;""" value="""&amp;Safe!Q40&amp;""" /&gt;")</f>
        <v/>
      </c>
      <c r="R40" t="str">
        <f ca="1">IF(Safe!R40="","","    &lt;property name="""&amp;R$1&amp;""" value="""&amp;Safe!R40&amp;""" /&gt;")</f>
        <v/>
      </c>
      <c r="S40" t="str">
        <f ca="1">IF(Safe!S40="","","    &lt;property name="""&amp;S$1&amp;""" value="""&amp;Safe!S40&amp;""" /&gt;")</f>
        <v/>
      </c>
      <c r="T40" t="str">
        <f ca="1">IF(Safe!T40="","","    &lt;property name="""&amp;T$1&amp;""" value="""&amp;Safe!T40&amp;""" /&gt;")</f>
        <v/>
      </c>
      <c r="U40" t="str">
        <f ca="1">IF(Safe!U40="","","    &lt;property name="""&amp;U$1&amp;""" value="""&amp;Safe!U40&amp;""" /&gt;")</f>
        <v/>
      </c>
      <c r="V40" t="str">
        <f ca="1">IF(Safe!A40="","",IF(Safe!I40="Back","   &lt;/alternate&gt;
   &lt;/card&gt;",IF(Safe!I40="Front","","   &lt;/card&gt;")))</f>
        <v/>
      </c>
      <c r="W40" s="20" t="str">
        <f t="shared" ca="1" si="0"/>
        <v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v>
      </c>
    </row>
    <row r="41" spans="1:23" ht="63.75" customHeight="1">
      <c r="A41" s="5" t="str">
        <f ca="1">IF(Safe!A41="","",IF(Safe!I41="Back","   &lt;alternate name="""&amp;Safe!A41&amp;""" type=""B""&gt;","   &lt;card id="""&amp;B41&amp;""" name="""&amp;Safe!A41&amp;"""&gt;"))</f>
        <v xml:space="preserve">   &lt;alternate name="Seltyiel (Marauder)" type="B"&gt;</v>
      </c>
      <c r="B41" s="5" t="str">
        <f ca="1">IF(Safe!A41="","",Safe!B41)</f>
        <v>b798c00d-ebc5-454c-99ff-bc230693db7a</v>
      </c>
      <c r="C41" t="str">
        <f ca="1">IF(Safe!C41="","","    &lt;property name="""&amp;C$1&amp;""" value="""&amp;Safe!C41&amp;""" /&gt;")</f>
        <v xml:space="preserve">    &lt;property name="Path" value="SaS" /&gt;</v>
      </c>
      <c r="D41" t="str">
        <f ca="1">IF(Safe!D41="","","    &lt;property name="""&amp;D$1&amp;""" value="""&amp;Safe!D41&amp;""" /&gt;")</f>
        <v xml:space="preserve">    &lt;property name="Abr" value="B" /&gt;</v>
      </c>
      <c r="E41" t="str">
        <f ca="1">IF(Safe!E41="","","    &lt;property name="""&amp;E$1&amp;""" value="""&amp;Safe!E41&amp;"."" /&gt;")</f>
        <v xml:space="preserve">    &lt;property name="Copyright" value="No." /&gt;</v>
      </c>
      <c r="F41" t="str">
        <f ca="1">IF(Safe!F41="","","    &lt;property name="""&amp;F$1&amp;""" value="""&amp;Safe!F41&amp;""" /&gt;")</f>
        <v xml:space="preserve">    &lt;property name="Quantity" value="1" /&gt;</v>
      </c>
      <c r="G41" t="str">
        <f ca="1">IF(Safe!G41="","","    &lt;property name="""&amp;G$1&amp;""" value="""&amp;Safe!G41&amp;""" /&gt;")</f>
        <v xml:space="preserve">    &lt;property name="Type" value="Character" /&gt;</v>
      </c>
      <c r="H41" t="str">
        <f ca="1">IF(Safe!H41="","","    &lt;property name="""&amp;H$1&amp;""" value="""&amp;Safe!H41&amp;""" /&gt;")</f>
        <v xml:space="preserve">    &lt;property name="Subtype" value="Role" /&gt;</v>
      </c>
      <c r="I41" t="str">
        <f ca="1">IF(Safe!I41="","","    &lt;property name="""&amp;I$1&amp;""" value="""&amp;Safe!I41&amp;""" /&gt;")</f>
        <v xml:space="preserve">    &lt;property name="Subtype2" value="Back" /&gt;</v>
      </c>
      <c r="J41" t="str">
        <f ca="1">IF(Safe!J41="","","    &lt;property name="""&amp;J$1&amp;""" value="""&amp;Safe!J41&amp;""" /&gt;")</f>
        <v/>
      </c>
      <c r="K41" t="str">
        <f ca="1">IF(Safe!K41="","","    &lt;property name="""&amp;K$1&amp;""" value="""&amp;Safe!K41&amp;""" /&gt;")</f>
        <v/>
      </c>
      <c r="L41" t="str">
        <f ca="1">IF(Safe!L41="","","    &lt;property name="""&amp;L$1&amp;""" value="""&amp;Safe!L41&amp;""" /&gt;")</f>
        <v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check.&amp;#10;&amp;#10;Before you reset your hand, you may attempt to recharge a spell in your discard pile.&amp;#10;&amp;#10;[ ] You may discard a spell that has the Attack trait to add 1d6 ([ ] 2d6) to any check to defeat a ship or barrier.&amp;#10;&amp;#10;[ ] You gain the skill Ranged: Intelligence +2.&amp;#10;&amp;#10;[ ] When you discard ([ ] or recharge) a card that has the Pirate or Swashbuckling trait, you may draw 1 card ([ ] or 2 cards).&amp;#10;&amp;#10;[ ] When you play a blessing on a Craft check, recharge the blessing." /&gt;</v>
      </c>
      <c r="M41" t="str">
        <f ca="1">IF(Safe!M41="","","    &lt;property name="""&amp;M$1&amp;""" value="""&amp;Safe!M41&amp;""" /&gt;")</f>
        <v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v>
      </c>
      <c r="N41" t="str">
        <f ca="1">IF(Safe!N41="","","    &lt;property name="""&amp;N$1&amp;""" value="""&amp;Safe!N41&amp;""" /&gt;")</f>
        <v xml:space="preserve">    &lt;property name="Attr3" value="5  [ ] 6  [ ] 7" /&gt;</v>
      </c>
      <c r="O41" t="str">
        <f ca="1">IF(Safe!O41="","","    &lt;property name="""&amp;O$1&amp;""" value="""&amp;Safe!O41&amp;""" /&gt;")</f>
        <v xml:space="preserve">    &lt;property name="Attr4" value="[X] Light Armors, [X] Weapons" /&gt;</v>
      </c>
      <c r="P41" t="str">
        <f ca="1">IF(Safe!P41="","","    &lt;property name="""&amp;P$1&amp;""" value="""&amp;Safe!P41&amp;""" /&gt;")</f>
        <v/>
      </c>
      <c r="Q41" t="str">
        <f ca="1">IF(Safe!Q41="","","    &lt;property name="""&amp;Q$1&amp;""" value="""&amp;Safe!Q41&amp;""" /&gt;")</f>
        <v/>
      </c>
      <c r="R41" t="str">
        <f ca="1">IF(Safe!R41="","","    &lt;property name="""&amp;R$1&amp;""" value="""&amp;Safe!R41&amp;""" /&gt;")</f>
        <v/>
      </c>
      <c r="S41" t="str">
        <f ca="1">IF(Safe!S41="","","    &lt;property name="""&amp;S$1&amp;""" value="""&amp;Safe!S41&amp;""" /&gt;")</f>
        <v/>
      </c>
      <c r="T41" t="str">
        <f ca="1">IF(Safe!T41="","","    &lt;property name="""&amp;T$1&amp;""" value="""&amp;Safe!T41&amp;""" /&gt;")</f>
        <v/>
      </c>
      <c r="U41" t="str">
        <f ca="1">IF(Safe!U41="","","    &lt;property name="""&amp;U$1&amp;""" value="""&amp;Safe!U41&amp;""" /&gt;")</f>
        <v/>
      </c>
      <c r="V41" t="str">
        <f ca="1">IF(Safe!A41="","",IF(Safe!I41="Back","   &lt;/alternate&gt;
   &lt;/card&gt;",IF(Safe!I41="Front","","   &lt;/card&gt;")))</f>
        <v xml:space="preserve">   &lt;/alternate&gt;
   &lt;/card&gt;</v>
      </c>
      <c r="W41" s="20" t="str">
        <f t="shared" ca="1" si="0"/>
        <v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check.&amp;#10;&amp;#10;Before you reset your hand, you may attempt to recharge a spell in your discard pile.&amp;#10;&amp;#10;[ ] You may discard a spell that has the Attack trait to add 1d6 ([ ] 2d6) to any check to defeat a ship or barrier.&amp;#10;&amp;#10;[ ] You gain the skill Ranged: Intelligence +2.&amp;#10;&amp;#10;[ ] When you discard ([ ] or recharge) a card that has the Pirate or Swashbuckling trait, you may draw 1 card ([ ] or 2 cards).&amp;#10;&amp;#10;[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v>
      </c>
    </row>
    <row r="42" spans="1:23" ht="63.75" customHeight="1">
      <c r="A42" s="5" t="str">
        <f ca="1">IF(Safe!A42="","",IF(Safe!I42="Back","   &lt;alternate name="""&amp;Safe!A42&amp;""" type=""B""&gt;","   &lt;card id="""&amp;B42&amp;""" name="""&amp;Safe!A42&amp;"""&gt;"))</f>
        <v xml:space="preserve">   &lt;card id="767ced19-1e51-4107-befe-e7a9e81238e6" name="Seltyiel (Spellblade)"&gt;</v>
      </c>
      <c r="B42" s="5" t="str">
        <f ca="1">IF(Safe!A42="","",Safe!B42)</f>
        <v>767ced19-1e51-4107-befe-e7a9e81238e6</v>
      </c>
      <c r="C42" t="str">
        <f ca="1">IF(Safe!C42="","","    &lt;property name="""&amp;C$1&amp;""" value="""&amp;Safe!C42&amp;""" /&gt;")</f>
        <v xml:space="preserve">    &lt;property name="Path" value="SaS" /&gt;</v>
      </c>
      <c r="D42" t="str">
        <f ca="1">IF(Safe!D42="","","    &lt;property name="""&amp;D$1&amp;""" value="""&amp;Safe!D42&amp;""" /&gt;")</f>
        <v xml:space="preserve">    &lt;property name="Abr" value="B" /&gt;</v>
      </c>
      <c r="E42" t="str">
        <f ca="1">IF(Safe!E42="","","    &lt;property name="""&amp;E$1&amp;""" value="""&amp;Safe!E42&amp;"."" /&gt;")</f>
        <v xml:space="preserve">    &lt;property name="Copyright" value="No." /&gt;</v>
      </c>
      <c r="F42" t="str">
        <f ca="1">IF(Safe!F42="","","    &lt;property name="""&amp;F$1&amp;""" value="""&amp;Safe!F42&amp;""" /&gt;")</f>
        <v xml:space="preserve">    &lt;property name="Quantity" value="1" /&gt;</v>
      </c>
      <c r="G42" t="str">
        <f ca="1">IF(Safe!G42="","","    &lt;property name="""&amp;G$1&amp;""" value="""&amp;Safe!G42&amp;""" /&gt;")</f>
        <v xml:space="preserve">    &lt;property name="Type" value="Character" /&gt;</v>
      </c>
      <c r="H42" t="str">
        <f ca="1">IF(Safe!H42="","","    &lt;property name="""&amp;H$1&amp;""" value="""&amp;Safe!H42&amp;""" /&gt;")</f>
        <v xml:space="preserve">    &lt;property name="Subtype" value="Role" /&gt;</v>
      </c>
      <c r="I42" t="str">
        <f ca="1">IF(Safe!I42="","","    &lt;property name="""&amp;I$1&amp;""" value="""&amp;Safe!I42&amp;""" /&gt;")</f>
        <v xml:space="preserve">    &lt;property name="Subtype2" value="Front" /&gt;</v>
      </c>
      <c r="J42" t="str">
        <f ca="1">IF(Safe!J42="","","    &lt;property name="""&amp;J$1&amp;""" value="""&amp;Safe!J42&amp;""" /&gt;")</f>
        <v/>
      </c>
      <c r="K42" t="str">
        <f ca="1">IF(Safe!K42="","","    &lt;property name="""&amp;K$1&amp;""" value="""&amp;Safe!K42&amp;""" /&gt;")</f>
        <v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v>
      </c>
      <c r="L42" t="str">
        <f ca="1">IF(Safe!L42="","","    &lt;property name="""&amp;L$1&amp;""" value="""&amp;Safe!L42&amp;""" /&gt;")</f>
        <v/>
      </c>
      <c r="M42" t="str">
        <f ca="1">IF(Safe!M42="","","    &lt;property name="""&amp;M$1&amp;""" value="""&amp;Safe!M42&amp;""" /&gt;")</f>
        <v xml:space="preserve">    &lt;property name="Attr2" value="Weapon: 4  [ ] 5  [ ] 6  [ ] 7&amp;#10;Spell: 4  [ ] 5  [ ] 6  [ ] 7&amp;#10;Armor: 1  [ ] 2&amp;#10;Item: 1  [ ] 2&amp;#10;Ally: 1  [ ] 2&amp;#10;Blessing: 4  [ ] 5" /&gt;</v>
      </c>
      <c r="N42" t="str">
        <f ca="1">IF(Safe!N42="","","    &lt;property name="""&amp;N$1&amp;""" value="""&amp;Safe!N42&amp;""" /&gt;")</f>
        <v xml:space="preserve">    &lt;property name="Attr3" value="Weapon or Spell" /&gt;</v>
      </c>
      <c r="O42" t="str">
        <f ca="1">IF(Safe!O42="","","    &lt;property name="""&amp;O$1&amp;""" value="""&amp;Safe!O42&amp;""" /&gt;")</f>
        <v/>
      </c>
      <c r="P42" t="str">
        <f ca="1">IF(Safe!P42="","","    &lt;property name="""&amp;P$1&amp;""" value="""&amp;Safe!P42&amp;""" /&gt;")</f>
        <v/>
      </c>
      <c r="Q42" t="str">
        <f ca="1">IF(Safe!Q42="","","    &lt;property name="""&amp;Q$1&amp;""" value="""&amp;Safe!Q42&amp;""" /&gt;")</f>
        <v/>
      </c>
      <c r="R42" t="str">
        <f ca="1">IF(Safe!R42="","","    &lt;property name="""&amp;R$1&amp;""" value="""&amp;Safe!R42&amp;""" /&gt;")</f>
        <v/>
      </c>
      <c r="S42" t="str">
        <f ca="1">IF(Safe!S42="","","    &lt;property name="""&amp;S$1&amp;""" value="""&amp;Safe!S42&amp;""" /&gt;")</f>
        <v/>
      </c>
      <c r="T42" t="str">
        <f ca="1">IF(Safe!T42="","","    &lt;property name="""&amp;T$1&amp;""" value="""&amp;Safe!T42&amp;""" /&gt;")</f>
        <v/>
      </c>
      <c r="U42" t="str">
        <f ca="1">IF(Safe!U42="","","    &lt;property name="""&amp;U$1&amp;""" value="""&amp;Safe!U42&amp;""" /&gt;")</f>
        <v/>
      </c>
      <c r="V42" t="str">
        <f ca="1">IF(Safe!A42="","",IF(Safe!I42="Back","   &lt;/alternate&gt;
   &lt;/card&gt;",IF(Safe!I42="Front","","   &lt;/card&gt;")))</f>
        <v/>
      </c>
      <c r="W42" s="20" t="str">
        <f t="shared" ca="1" si="0"/>
        <v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v>
      </c>
    </row>
    <row r="43" spans="1:23" ht="63.75" customHeight="1">
      <c r="A43" s="5" t="str">
        <f ca="1">IF(Safe!A43="","",IF(Safe!I43="Back","   &lt;alternate name="""&amp;Safe!A43&amp;""" type=""B""&gt;","   &lt;card id="""&amp;B43&amp;""" name="""&amp;Safe!A43&amp;"""&gt;"))</f>
        <v xml:space="preserve">   &lt;alternate name="Seltyiel (Spellblade)" type="B"&gt;</v>
      </c>
      <c r="B43" s="5" t="str">
        <f ca="1">IF(Safe!A43="","",Safe!B43)</f>
        <v>7f15a082-9ba5-4e11-9ae0-b78623da5786</v>
      </c>
      <c r="C43" t="str">
        <f ca="1">IF(Safe!C43="","","    &lt;property name="""&amp;C$1&amp;""" value="""&amp;Safe!C43&amp;""" /&gt;")</f>
        <v xml:space="preserve">    &lt;property name="Path" value="SaS" /&gt;</v>
      </c>
      <c r="D43" t="str">
        <f ca="1">IF(Safe!D43="","","    &lt;property name="""&amp;D$1&amp;""" value="""&amp;Safe!D43&amp;""" /&gt;")</f>
        <v xml:space="preserve">    &lt;property name="Abr" value="B" /&gt;</v>
      </c>
      <c r="E43" t="str">
        <f ca="1">IF(Safe!E43="","","    &lt;property name="""&amp;E$1&amp;""" value="""&amp;Safe!E43&amp;"."" /&gt;")</f>
        <v xml:space="preserve">    &lt;property name="Copyright" value="No." /&gt;</v>
      </c>
      <c r="F43" t="str">
        <f ca="1">IF(Safe!F43="","","    &lt;property name="""&amp;F$1&amp;""" value="""&amp;Safe!F43&amp;""" /&gt;")</f>
        <v xml:space="preserve">    &lt;property name="Quantity" value="1" /&gt;</v>
      </c>
      <c r="G43" t="str">
        <f ca="1">IF(Safe!G43="","","    &lt;property name="""&amp;G$1&amp;""" value="""&amp;Safe!G43&amp;""" /&gt;")</f>
        <v xml:space="preserve">    &lt;property name="Type" value="Character" /&gt;</v>
      </c>
      <c r="H43" t="str">
        <f ca="1">IF(Safe!H43="","","    &lt;property name="""&amp;H$1&amp;""" value="""&amp;Safe!H43&amp;""" /&gt;")</f>
        <v xml:space="preserve">    &lt;property name="Subtype" value="Role" /&gt;</v>
      </c>
      <c r="I43" t="str">
        <f ca="1">IF(Safe!I43="","","    &lt;property name="""&amp;I$1&amp;""" value="""&amp;Safe!I43&amp;""" /&gt;")</f>
        <v xml:space="preserve">    &lt;property name="Subtype2" value="Back" /&gt;</v>
      </c>
      <c r="J43" t="str">
        <f ca="1">IF(Safe!J43="","","    &lt;property name="""&amp;J$1&amp;""" value="""&amp;Safe!J43&amp;""" /&gt;")</f>
        <v/>
      </c>
      <c r="K43" t="str">
        <f ca="1">IF(Safe!K43="","","    &lt;property name="""&amp;K$1&amp;""" value="""&amp;Safe!K43&amp;""" /&gt;")</f>
        <v/>
      </c>
      <c r="L43" t="str">
        <f ca="1">IF(Safe!L43="","","    &lt;property name="""&amp;L$1&amp;""" value="""&amp;Safe!L43&amp;""" /&gt;")</f>
        <v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check.&amp;#10;&amp;#10;Before you reset your hand, you may attempt to recharge a spell in your discard pile. ([ ] If you succeed, you may put the card on top of your deck instead of recharging it.)&amp;#10;&amp;#10;[ ] When you play a weapon that has the Sword trait, you may add your Intelligence skill to your combat check.&amp;#10;&amp;#10;[ ] Add 2 ([ ] 4) to your check to acquire a spell or a weapon.&amp;#10;&amp;#10;[ ] When you acquire a spell or a weapon on your turn, you may immediately explore again.&amp;#10;&amp;#10;[ ] Discard a spell to put a weapon from your discard pile into your hand ([ ] or discard a weapon to put a spell from your discard pile into your hand)." /&gt;</v>
      </c>
      <c r="M43" t="str">
        <f ca="1">IF(Safe!M43="","","    &lt;property name="""&amp;M$1&amp;""" value="""&amp;Safe!M43&amp;""" /&gt;")</f>
        <v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v>
      </c>
      <c r="N43" t="str">
        <f ca="1">IF(Safe!N43="","","    &lt;property name="""&amp;N$1&amp;""" value="""&amp;Safe!N43&amp;""" /&gt;")</f>
        <v xml:space="preserve">    &lt;property name="Attr3" value="5  [ ] 6  [ ] 7" /&gt;</v>
      </c>
      <c r="O43" t="str">
        <f ca="1">IF(Safe!O43="","","    &lt;property name="""&amp;O$1&amp;""" value="""&amp;Safe!O43&amp;""" /&gt;")</f>
        <v xml:space="preserve">    &lt;property name="Attr4" value="[X] Light Armors, [X] Weapons" /&gt;</v>
      </c>
      <c r="P43" t="str">
        <f ca="1">IF(Safe!P43="","","    &lt;property name="""&amp;P$1&amp;""" value="""&amp;Safe!P43&amp;""" /&gt;")</f>
        <v/>
      </c>
      <c r="Q43" t="str">
        <f ca="1">IF(Safe!Q43="","","    &lt;property name="""&amp;Q$1&amp;""" value="""&amp;Safe!Q43&amp;""" /&gt;")</f>
        <v/>
      </c>
      <c r="R43" t="str">
        <f ca="1">IF(Safe!R43="","","    &lt;property name="""&amp;R$1&amp;""" value="""&amp;Safe!R43&amp;""" /&gt;")</f>
        <v/>
      </c>
      <c r="S43" t="str">
        <f ca="1">IF(Safe!S43="","","    &lt;property name="""&amp;S$1&amp;""" value="""&amp;Safe!S43&amp;""" /&gt;")</f>
        <v/>
      </c>
      <c r="T43" t="str">
        <f ca="1">IF(Safe!T43="","","    &lt;property name="""&amp;T$1&amp;""" value="""&amp;Safe!T43&amp;""" /&gt;")</f>
        <v/>
      </c>
      <c r="U43" t="str">
        <f ca="1">IF(Safe!U43="","","    &lt;property name="""&amp;U$1&amp;""" value="""&amp;Safe!U43&amp;""" /&gt;")</f>
        <v/>
      </c>
      <c r="V43" t="str">
        <f ca="1">IF(Safe!A43="","",IF(Safe!I43="Back","   &lt;/alternate&gt;
   &lt;/card&gt;",IF(Safe!I43="Front","","   &lt;/card&gt;")))</f>
        <v xml:space="preserve">   &lt;/alternate&gt;
   &lt;/card&gt;</v>
      </c>
      <c r="W43" s="20" t="str">
        <f t="shared" ca="1" si="0"/>
        <v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check.&amp;#10;&amp;#10;Before you reset your hand, you may attempt to recharge a spell in your discard pile. ([ ] If you succeed, you may put the card on top of your deck instead of recharging it.)&amp;#10;&amp;#10;[ ] When you play a weapon that has the Sword trait, you may add your Intelligence skill to your combat check.&amp;#10;&amp;#10;[ ] Add 2 ([ ] 4) to your check to acquire a spell or a weapon.&amp;#10;&amp;#10;[ ] When you acquire a spell or a weapon on your turn, you may immediately explore again.&amp;#10;&amp;#10;[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v>
      </c>
    </row>
    <row r="44" spans="1:23" ht="63.75" customHeight="1">
      <c r="A44" s="5" t="str">
        <f ca="1">IF(Safe!A44="","",IF(Safe!I44="Back","   &lt;alternate name="""&amp;Safe!A44&amp;""" type=""B""&gt;","   &lt;card id="""&amp;B44&amp;""" name="""&amp;Safe!A44&amp;"""&gt;"))</f>
        <v xml:space="preserve">   &lt;card id="a7ba6976-458e-4799-a931-abf3bf6ea72f" name="Valeros"&gt;</v>
      </c>
      <c r="B44" s="5" t="str">
        <f ca="1">IF(Safe!A44="","",Safe!B44)</f>
        <v>a7ba6976-458e-4799-a931-abf3bf6ea72f</v>
      </c>
      <c r="C44" t="str">
        <f ca="1">IF(Safe!C44="","","    &lt;property name="""&amp;C$1&amp;""" value="""&amp;Safe!C44&amp;""" /&gt;")</f>
        <v xml:space="preserve">    &lt;property name="Path" value="SaS" /&gt;</v>
      </c>
      <c r="D44" t="str">
        <f ca="1">IF(Safe!D44="","","    &lt;property name="""&amp;D$1&amp;""" value="""&amp;Safe!D44&amp;""" /&gt;")</f>
        <v xml:space="preserve">    &lt;property name="Abr" value="B" /&gt;</v>
      </c>
      <c r="E44" t="str">
        <f ca="1">IF(Safe!E44="","","    &lt;property name="""&amp;E$1&amp;""" value="""&amp;Safe!E44&amp;"."" /&gt;")</f>
        <v xml:space="preserve">    &lt;property name="Copyright" value="No." /&gt;</v>
      </c>
      <c r="F44" t="str">
        <f ca="1">IF(Safe!F44="","","    &lt;property name="""&amp;F$1&amp;""" value="""&amp;Safe!F44&amp;""" /&gt;")</f>
        <v xml:space="preserve">    &lt;property name="Quantity" value="1" /&gt;</v>
      </c>
      <c r="G44" t="str">
        <f ca="1">IF(Safe!G44="","","    &lt;property name="""&amp;G$1&amp;""" value="""&amp;Safe!G44&amp;""" /&gt;")</f>
        <v xml:space="preserve">    &lt;property name="Type" value="Character" /&gt;</v>
      </c>
      <c r="H44" t="str">
        <f ca="1">IF(Safe!H44="","","    &lt;property name="""&amp;H$1&amp;""" value="""&amp;Safe!H44&amp;""" /&gt;")</f>
        <v/>
      </c>
      <c r="I44" t="str">
        <f ca="1">IF(Safe!I44="","","    &lt;property name="""&amp;I$1&amp;""" value="""&amp;Safe!I44&amp;""" /&gt;")</f>
        <v xml:space="preserve">    &lt;property name="Subtype2" value="Front" /&gt;</v>
      </c>
      <c r="J44" t="str">
        <f ca="1">IF(Safe!J44="","","    &lt;property name="""&amp;J$1&amp;""" value="""&amp;Safe!J44&amp;""" /&gt;")</f>
        <v xml:space="preserve">    &lt;property name="Traits" value="Male&amp;#10;Human&amp;#10;Fighter" /&gt;</v>
      </c>
      <c r="K44" t="str">
        <f ca="1">IF(Safe!K44="","","    &lt;property name="""&amp;K$1&amp;""" value="""&amp;Safe!K44&amp;""" /&gt;")</f>
        <v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 /&gt;</v>
      </c>
      <c r="L44" t="str">
        <f ca="1">IF(Safe!L44="","","    &lt;property name="""&amp;L$1&amp;""" value="""&amp;Safe!L44&amp;""" /&gt;")</f>
        <v/>
      </c>
      <c r="M44" t="str">
        <f ca="1">IF(Safe!M44="","","    &lt;property name="""&amp;M$1&amp;""" value="""&amp;Safe!M44&amp;""" /&gt;")</f>
        <v xml:space="preserve">    &lt;property name="Attr2" value="Weapon: 5  [ ] 6  [ ] 7  [ ] 8&amp;#10;Spell: -&amp;#10;Armor: 2  [ ] 3  [ ] 4&amp;#10;Item: 2  [ ] 3  [ ] 4&amp;#10;Ally: 3  [ ] 4  [ ] 5&amp;#10;Blessing: 3  [ ] 4" /&gt;</v>
      </c>
      <c r="N44" t="str">
        <f ca="1">IF(Safe!N44="","","    &lt;property name="""&amp;N$1&amp;""" value="""&amp;Safe!N44&amp;""" /&gt;")</f>
        <v xml:space="preserve">    &lt;property name="Attr3" value="Weapon" /&gt;</v>
      </c>
      <c r="O44" t="str">
        <f ca="1">IF(Safe!O44="","","    &lt;property name="""&amp;O$1&amp;""" value="""&amp;Safe!O44&amp;""" /&gt;")</f>
        <v/>
      </c>
      <c r="P44" t="str">
        <f ca="1">IF(Safe!P44="","","    &lt;property name="""&amp;P$1&amp;""" value="""&amp;Safe!P44&amp;""" /&gt;")</f>
        <v/>
      </c>
      <c r="Q44" t="str">
        <f ca="1">IF(Safe!Q44="","","    &lt;property name="""&amp;Q$1&amp;""" value="""&amp;Safe!Q44&amp;""" /&gt;")</f>
        <v/>
      </c>
      <c r="R44" t="str">
        <f ca="1">IF(Safe!R44="","","    &lt;property name="""&amp;R$1&amp;""" value="""&amp;Safe!R44&amp;""" /&gt;")</f>
        <v/>
      </c>
      <c r="S44" t="str">
        <f ca="1">IF(Safe!S44="","","    &lt;property name="""&amp;S$1&amp;""" value="""&amp;Safe!S44&amp;""" /&gt;")</f>
        <v/>
      </c>
      <c r="T44" t="str">
        <f ca="1">IF(Safe!T44="","","    &lt;property name="""&amp;T$1&amp;""" value="""&amp;Safe!T44&amp;""" /&gt;")</f>
        <v/>
      </c>
      <c r="U44" t="str">
        <f ca="1">IF(Safe!U44="","","    &lt;property name="""&amp;U$1&amp;""" value="""&amp;Safe!U44&amp;""" /&gt;")</f>
        <v/>
      </c>
      <c r="V44" t="str">
        <f ca="1">IF(Safe!A44="","",IF(Safe!I44="Back","   &lt;/alternate&gt;
   &lt;/card&gt;",IF(Safe!I44="Front","","   &lt;/card&gt;")))</f>
        <v/>
      </c>
      <c r="W44" s="20" t="str">
        <f t="shared" ca="1" si="0"/>
        <v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 /&gt;
    &lt;property name="Attr2" value="Weapon: 5  [ ] 6  [ ] 7  [ ] 8&amp;#10;Spell: -&amp;#10;Armor: 2  [ ] 3  [ ] 4&amp;#10;Item: 2  [ ] 3  [ ] 4&amp;#10;Ally: 3  [ ] 4  [ ] 5&amp;#10;Blessing: 3  [ ] 4" /&gt;
    &lt;property name="Attr3" value="Weapon" /&gt;</v>
      </c>
    </row>
    <row r="45" spans="1:23" ht="63.75" customHeight="1">
      <c r="A45" s="5" t="str">
        <f ca="1">IF(Safe!A45="","",IF(Safe!I45="Back","   &lt;alternate name="""&amp;Safe!A45&amp;""" type=""B""&gt;","   &lt;card id="""&amp;B45&amp;""" name="""&amp;Safe!A45&amp;"""&gt;"))</f>
        <v xml:space="preserve">   &lt;alternate name="Valeros" type="B"&gt;</v>
      </c>
      <c r="B45" s="5" t="str">
        <f ca="1">IF(Safe!A45="","",Safe!B45)</f>
        <v>31836dc3-786a-4f73-aee5-ea500d29bec6</v>
      </c>
      <c r="C45" t="str">
        <f ca="1">IF(Safe!C45="","","    &lt;property name="""&amp;C$1&amp;""" value="""&amp;Safe!C45&amp;""" /&gt;")</f>
        <v xml:space="preserve">    &lt;property name="Path" value="SaS" /&gt;</v>
      </c>
      <c r="D45" t="str">
        <f ca="1">IF(Safe!D45="","","    &lt;property name="""&amp;D$1&amp;""" value="""&amp;Safe!D45&amp;""" /&gt;")</f>
        <v xml:space="preserve">    &lt;property name="Abr" value="B" /&gt;</v>
      </c>
      <c r="E45" t="str">
        <f ca="1">IF(Safe!E45="","","    &lt;property name="""&amp;E$1&amp;""" value="""&amp;Safe!E45&amp;"."" /&gt;")</f>
        <v xml:space="preserve">    &lt;property name="Copyright" value="No." /&gt;</v>
      </c>
      <c r="F45" t="str">
        <f ca="1">IF(Safe!F45="","","    &lt;property name="""&amp;F$1&amp;""" value="""&amp;Safe!F45&amp;""" /&gt;")</f>
        <v xml:space="preserve">    &lt;property name="Quantity" value="1" /&gt;</v>
      </c>
      <c r="G45" t="str">
        <f ca="1">IF(Safe!G45="","","    &lt;property name="""&amp;G$1&amp;""" value="""&amp;Safe!G45&amp;""" /&gt;")</f>
        <v xml:space="preserve">    &lt;property name="Type" value="Character" /&gt;</v>
      </c>
      <c r="H45" t="str">
        <f ca="1">IF(Safe!H45="","","    &lt;property name="""&amp;H$1&amp;""" value="""&amp;Safe!H45&amp;""" /&gt;")</f>
        <v/>
      </c>
      <c r="I45" t="str">
        <f ca="1">IF(Safe!I45="","","    &lt;property name="""&amp;I$1&amp;""" value="""&amp;Safe!I45&amp;""" /&gt;")</f>
        <v xml:space="preserve">    &lt;property name="Subtype2" value="Back" /&gt;</v>
      </c>
      <c r="J45" t="str">
        <f ca="1">IF(Safe!J45="","","    &lt;property name="""&amp;J$1&amp;""" value="""&amp;Safe!J45&amp;""" /&gt;")</f>
        <v xml:space="preserve">    &lt;property name="Traits" value="Male&amp;#10;Human&amp;#10;Fighter" /&gt;</v>
      </c>
      <c r="K45" t="str">
        <f ca="1">IF(Safe!K45="","","    &lt;property name="""&amp;K$1&amp;""" value="""&amp;Safe!K45&amp;""" /&gt;")</f>
        <v/>
      </c>
      <c r="L45" t="str">
        <f ca="1">IF(Safe!L45="","","    &lt;property name="""&amp;L$1&amp;""" value="""&amp;Safe!L45&amp;""" /&gt;")</f>
        <v xml:space="preserve">    &lt;property name="Attr1" value="Add 1d4 ([ ] +1) to another character's combat check at your location.&amp;#10;&amp;#10;When you would discard a weapon for its power, you may recharge it ([ ] or shuffle it into your deck) instead." /&gt;</v>
      </c>
      <c r="M45" t="str">
        <f ca="1">IF(Safe!M45="","","    &lt;property name="""&amp;M$1&amp;""" value="""&amp;Safe!M45&amp;""" /&gt;")</f>
        <v xml:space="preserve">    &lt;property name="Attr2" value="Strength: d10  [ ] +1  [ ] +2  [ ] +3  [ ] +4&amp;#10;  Melee+3&amp;#10;Dexterity: d6  [ ] +1&amp;#10;Constitution: d8  [ ] +1  [ ] +2  [ ] +3  [ ] +4&amp;#10;  Fortitude: Constitution +1&amp;#10;Intelligence: d4  [ ] +1&amp;#10;Wisdom: d6  [ ] +1  [ ] +2&amp;#10;Charisma: d8  [ ] +1  [ ] +2  [ ] +3&amp;#10;  Diplomacy: Charisma +1" /&gt;</v>
      </c>
      <c r="N45" t="str">
        <f ca="1">IF(Safe!N45="","","    &lt;property name="""&amp;N$1&amp;""" value="""&amp;Safe!N45&amp;""" /&gt;")</f>
        <v xml:space="preserve">    &lt;property name="Attr3" value="4  [ ] 5  [ ] 6" /&gt;</v>
      </c>
      <c r="O45" t="str">
        <f ca="1">IF(Safe!O45="","","    &lt;property name="""&amp;O$1&amp;""" value="""&amp;Safe!O45&amp;""" /&gt;")</f>
        <v xml:space="preserve">    &lt;property name="Attr4" value="[X] Light Armors, [X], Heavy Armors, [X] Weapons" /&gt;</v>
      </c>
      <c r="P45" t="str">
        <f ca="1">IF(Safe!P45="","","    &lt;property name="""&amp;P$1&amp;""" value="""&amp;Safe!P45&amp;""" /&gt;")</f>
        <v/>
      </c>
      <c r="Q45" t="str">
        <f ca="1">IF(Safe!Q45="","","    &lt;property name="""&amp;Q$1&amp;""" value="""&amp;Safe!Q45&amp;""" /&gt;")</f>
        <v/>
      </c>
      <c r="R45" t="str">
        <f ca="1">IF(Safe!R45="","","    &lt;property name="""&amp;R$1&amp;""" value="""&amp;Safe!R45&amp;""" /&gt;")</f>
        <v/>
      </c>
      <c r="S45" t="str">
        <f ca="1">IF(Safe!S45="","","    &lt;property name="""&amp;S$1&amp;""" value="""&amp;Safe!S45&amp;""" /&gt;")</f>
        <v/>
      </c>
      <c r="T45" t="str">
        <f ca="1">IF(Safe!T45="","","    &lt;property name="""&amp;T$1&amp;""" value="""&amp;Safe!T45&amp;""" /&gt;")</f>
        <v/>
      </c>
      <c r="U45" t="str">
        <f ca="1">IF(Safe!U45="","","    &lt;property name="""&amp;U$1&amp;""" value="""&amp;Safe!U45&amp;""" /&gt;")</f>
        <v/>
      </c>
      <c r="V45" t="str">
        <f ca="1">IF(Safe!A45="","",IF(Safe!I45="Back","   &lt;/alternate&gt;
   &lt;/card&gt;",IF(Safe!I45="Front","","   &lt;/card&gt;")))</f>
        <v xml:space="preserve">   &lt;/alternate&gt;
   &lt;/card&gt;</v>
      </c>
      <c r="W45" s="20" t="str">
        <f t="shared" ca="1" si="0"/>
        <v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v>
      </c>
    </row>
    <row r="46" spans="1:23" ht="63.75" customHeight="1">
      <c r="A46" s="5" t="str">
        <f ca="1">IF(Safe!A46="","",IF(Safe!I46="Back","   &lt;alternate name="""&amp;Safe!A46&amp;""" type=""B""&gt;","   &lt;card id="""&amp;B46&amp;""" name="""&amp;Safe!A46&amp;"""&gt;"))</f>
        <v xml:space="preserve">   &lt;card id="8977ea8a-8dbf-4d05-ba9e-b9f8d6188b48" name="Valeros (Corsair)"&gt;</v>
      </c>
      <c r="B46" s="5" t="str">
        <f ca="1">IF(Safe!A46="","",Safe!B46)</f>
        <v>8977ea8a-8dbf-4d05-ba9e-b9f8d6188b48</v>
      </c>
      <c r="C46" t="str">
        <f ca="1">IF(Safe!C46="","","    &lt;property name="""&amp;C$1&amp;""" value="""&amp;Safe!C46&amp;""" /&gt;")</f>
        <v xml:space="preserve">    &lt;property name="Path" value="SaS" /&gt;</v>
      </c>
      <c r="D46" t="str">
        <f ca="1">IF(Safe!D46="","","    &lt;property name="""&amp;D$1&amp;""" value="""&amp;Safe!D46&amp;""" /&gt;")</f>
        <v xml:space="preserve">    &lt;property name="Abr" value="B" /&gt;</v>
      </c>
      <c r="E46" t="str">
        <f ca="1">IF(Safe!E46="","","    &lt;property name="""&amp;E$1&amp;""" value="""&amp;Safe!E46&amp;"."" /&gt;")</f>
        <v xml:space="preserve">    &lt;property name="Copyright" value="No." /&gt;</v>
      </c>
      <c r="F46" t="str">
        <f ca="1">IF(Safe!F46="","","    &lt;property name="""&amp;F$1&amp;""" value="""&amp;Safe!F46&amp;""" /&gt;")</f>
        <v xml:space="preserve">    &lt;property name="Quantity" value="1" /&gt;</v>
      </c>
      <c r="G46" t="str">
        <f ca="1">IF(Safe!G46="","","    &lt;property name="""&amp;G$1&amp;""" value="""&amp;Safe!G46&amp;""" /&gt;")</f>
        <v xml:space="preserve">    &lt;property name="Type" value="Character" /&gt;</v>
      </c>
      <c r="H46" t="str">
        <f ca="1">IF(Safe!H46="","","    &lt;property name="""&amp;H$1&amp;""" value="""&amp;Safe!H46&amp;""" /&gt;")</f>
        <v xml:space="preserve">    &lt;property name="Subtype" value="Role" /&gt;</v>
      </c>
      <c r="I46" t="str">
        <f ca="1">IF(Safe!I46="","","    &lt;property name="""&amp;I$1&amp;""" value="""&amp;Safe!I46&amp;""" /&gt;")</f>
        <v xml:space="preserve">    &lt;property name="Subtype2" value="Front" /&gt;</v>
      </c>
      <c r="J46" t="str">
        <f ca="1">IF(Safe!J46="","","    &lt;property name="""&amp;J$1&amp;""" value="""&amp;Safe!J46&amp;""" /&gt;")</f>
        <v/>
      </c>
      <c r="K46" t="str">
        <f ca="1">IF(Safe!K46="","","    &lt;property name="""&amp;K$1&amp;""" value="""&amp;Safe!K46&amp;""" /&gt;")</f>
        <v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 /&gt;</v>
      </c>
      <c r="L46" t="str">
        <f ca="1">IF(Safe!L46="","","    &lt;property name="""&amp;L$1&amp;""" value="""&amp;Safe!L46&amp;""" /&gt;")</f>
        <v/>
      </c>
      <c r="M46" t="str">
        <f ca="1">IF(Safe!M46="","","    &lt;property name="""&amp;M$1&amp;""" value="""&amp;Safe!M46&amp;""" /&gt;")</f>
        <v xml:space="preserve">    &lt;property name="Attr2" value="Weapon: 5  [ ] 6  [ ] 7  [ ] 8&amp;#10;Spell: -&amp;#10;Armor: 2  [ ] 3  [ ] 4&amp;#10;Item: 2  [ ] 3  [ ] 4&amp;#10;Ally: 3  [ ] 4  [ ] 5&amp;#10;Blessing: 3  [ ] 4" /&gt;</v>
      </c>
      <c r="N46" t="str">
        <f ca="1">IF(Safe!N46="","","    &lt;property name="""&amp;N$1&amp;""" value="""&amp;Safe!N46&amp;""" /&gt;")</f>
        <v xml:space="preserve">    &lt;property name="Attr3" value="Weapon" /&gt;</v>
      </c>
      <c r="O46" t="str">
        <f ca="1">IF(Safe!O46="","","    &lt;property name="""&amp;O$1&amp;""" value="""&amp;Safe!O46&amp;""" /&gt;")</f>
        <v/>
      </c>
      <c r="P46" t="str">
        <f ca="1">IF(Safe!P46="","","    &lt;property name="""&amp;P$1&amp;""" value="""&amp;Safe!P46&amp;""" /&gt;")</f>
        <v/>
      </c>
      <c r="Q46" t="str">
        <f ca="1">IF(Safe!Q46="","","    &lt;property name="""&amp;Q$1&amp;""" value="""&amp;Safe!Q46&amp;""" /&gt;")</f>
        <v/>
      </c>
      <c r="R46" t="str">
        <f ca="1">IF(Safe!R46="","","    &lt;property name="""&amp;R$1&amp;""" value="""&amp;Safe!R46&amp;""" /&gt;")</f>
        <v/>
      </c>
      <c r="S46" t="str">
        <f ca="1">IF(Safe!S46="","","    &lt;property name="""&amp;S$1&amp;""" value="""&amp;Safe!S46&amp;""" /&gt;")</f>
        <v/>
      </c>
      <c r="T46" t="str">
        <f ca="1">IF(Safe!T46="","","    &lt;property name="""&amp;T$1&amp;""" value="""&amp;Safe!T46&amp;""" /&gt;")</f>
        <v/>
      </c>
      <c r="U46" t="str">
        <f ca="1">IF(Safe!U46="","","    &lt;property name="""&amp;U$1&amp;""" value="""&amp;Safe!U46&amp;""" /&gt;")</f>
        <v/>
      </c>
      <c r="V46" t="str">
        <f ca="1">IF(Safe!A46="","",IF(Safe!I46="Back","   &lt;/alternate&gt;
   &lt;/card&gt;",IF(Safe!I46="Front","","   &lt;/card&gt;")))</f>
        <v/>
      </c>
      <c r="W46" s="20" t="str">
        <f t="shared" ca="1" si="0"/>
        <v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 /&gt;
    &lt;property name="Attr2" value="Weapon: 5  [ ] 6  [ ] 7  [ ] 8&amp;#10;Spell: -&amp;#10;Armor: 2  [ ] 3  [ ] 4&amp;#10;Item: 2  [ ] 3  [ ] 4&amp;#10;Ally: 3  [ ] 4  [ ] 5&amp;#10;Blessing: 3  [ ] 4" /&gt;
    &lt;property name="Attr3" value="Weapon" /&gt;</v>
      </c>
    </row>
    <row r="47" spans="1:23" ht="63.75" customHeight="1">
      <c r="A47" s="5" t="str">
        <f ca="1">IF(Safe!A47="","",IF(Safe!I47="Back","   &lt;alternate name="""&amp;Safe!A47&amp;""" type=""B""&gt;","   &lt;card id="""&amp;B47&amp;""" name="""&amp;Safe!A47&amp;"""&gt;"))</f>
        <v xml:space="preserve">   &lt;alternate name="Valeros (Corsair)" type="B"&gt;</v>
      </c>
      <c r="B47" s="5" t="str">
        <f ca="1">IF(Safe!A47="","",Safe!B47)</f>
        <v>8a185d6d-6dfc-41bd-8e69-9ee7f8420d61</v>
      </c>
      <c r="C47" t="str">
        <f ca="1">IF(Safe!C47="","","    &lt;property name="""&amp;C$1&amp;""" value="""&amp;Safe!C47&amp;""" /&gt;")</f>
        <v xml:space="preserve">    &lt;property name="Path" value="SaS" /&gt;</v>
      </c>
      <c r="D47" t="str">
        <f ca="1">IF(Safe!D47="","","    &lt;property name="""&amp;D$1&amp;""" value="""&amp;Safe!D47&amp;""" /&gt;")</f>
        <v xml:space="preserve">    &lt;property name="Abr" value="B" /&gt;</v>
      </c>
      <c r="E47" t="str">
        <f ca="1">IF(Safe!E47="","","    &lt;property name="""&amp;E$1&amp;""" value="""&amp;Safe!E47&amp;"."" /&gt;")</f>
        <v xml:space="preserve">    &lt;property name="Copyright" value="No." /&gt;</v>
      </c>
      <c r="F47" t="str">
        <f ca="1">IF(Safe!F47="","","    &lt;property name="""&amp;F$1&amp;""" value="""&amp;Safe!F47&amp;""" /&gt;")</f>
        <v xml:space="preserve">    &lt;property name="Quantity" value="1" /&gt;</v>
      </c>
      <c r="G47" t="str">
        <f ca="1">IF(Safe!G47="","","    &lt;property name="""&amp;G$1&amp;""" value="""&amp;Safe!G47&amp;""" /&gt;")</f>
        <v xml:space="preserve">    &lt;property name="Type" value="Character" /&gt;</v>
      </c>
      <c r="H47" t="str">
        <f ca="1">IF(Safe!H47="","","    &lt;property name="""&amp;H$1&amp;""" value="""&amp;Safe!H47&amp;""" /&gt;")</f>
        <v xml:space="preserve">    &lt;property name="Subtype" value="Role" /&gt;</v>
      </c>
      <c r="I47" t="str">
        <f ca="1">IF(Safe!I47="","","    &lt;property name="""&amp;I$1&amp;""" value="""&amp;Safe!I47&amp;""" /&gt;")</f>
        <v xml:space="preserve">    &lt;property name="Subtype2" value="Back" /&gt;</v>
      </c>
      <c r="J47" t="str">
        <f ca="1">IF(Safe!J47="","","    &lt;property name="""&amp;J$1&amp;""" value="""&amp;Safe!J47&amp;""" /&gt;")</f>
        <v/>
      </c>
      <c r="K47" t="str">
        <f ca="1">IF(Safe!K47="","","    &lt;property name="""&amp;K$1&amp;""" value="""&amp;Safe!K47&amp;""" /&gt;")</f>
        <v/>
      </c>
      <c r="L47" t="str">
        <f ca="1">IF(Safe!L47="","","    &lt;property name="""&amp;L$1&amp;""" value="""&amp;Safe!L47&amp;""" /&gt;")</f>
        <v xml:space="preserve">    &lt;property name="Attr1" value="Add 1d4 ([ ] +1) ([ ] +2) ([ ] +3) to another character's combat check at your location.&amp;#10;&amp;#10;When you would discard a weapon for its power, you may recharge it ([ ] or shuffle it into your deck) instead.&amp;#10;&amp;#10;[ ] You may recharge a weapon to add the Swashbuckling trait to your check.&amp;#10;&amp;#10;[ ] Add 2 ([ ] 4) to your check to defeat a monster that has the Captain or Pirate trait or a ship.&amp;#10;&amp;#10;[ ] When you would put a barrier faceup on top of a location deck, you may shuffle it facedown into the deck instead.&amp;#10;&amp;#10;[ ] Recharge a card to reduce Structural damage dealt to your ship by 1 ([ ] 2)." /&gt;</v>
      </c>
      <c r="M47" t="str">
        <f ca="1">IF(Safe!M47="","","    &lt;property name="""&amp;M$1&amp;""" value="""&amp;Safe!M47&amp;""" /&gt;")</f>
        <v xml:space="preserve">    &lt;property name="Attr2" value="Strength: d10  [ ] +1  [ ] +2  [ ] +3  [ ] +4&amp;#10;  Melee+3&amp;#10;Dexterity: d6  [ ] +1&amp;#10;Constitution: d8  [ ] +1  [ ] +2  [ ] +3  [ ] +4&amp;#10;  Fortitude: Constitution +1&amp;#10;Intelligence: d4  [ ] +1&amp;#10;Wisdom: d6  [ ] +1  [ ] +2&amp;#10;Charisma: d8  [ ] +1  [ ] +2  [ ] +3&amp;#10;  Diplomacy: Charisma +1" /&gt;</v>
      </c>
      <c r="N47" t="str">
        <f ca="1">IF(Safe!N47="","","    &lt;property name="""&amp;N$1&amp;""" value="""&amp;Safe!N47&amp;""" /&gt;")</f>
        <v xml:space="preserve">    &lt;property name="Attr3" value="4  [ ] 5  [ ] 6" /&gt;</v>
      </c>
      <c r="O47" t="str">
        <f ca="1">IF(Safe!O47="","","    &lt;property name="""&amp;O$1&amp;""" value="""&amp;Safe!O47&amp;""" /&gt;")</f>
        <v xml:space="preserve">    &lt;property name="Attr4" value="[X] Light Armors, [X], Heavy Armors, [X] Weapons" /&gt;</v>
      </c>
      <c r="P47" t="str">
        <f ca="1">IF(Safe!P47="","","    &lt;property name="""&amp;P$1&amp;""" value="""&amp;Safe!P47&amp;""" /&gt;")</f>
        <v/>
      </c>
      <c r="Q47" t="str">
        <f ca="1">IF(Safe!Q47="","","    &lt;property name="""&amp;Q$1&amp;""" value="""&amp;Safe!Q47&amp;""" /&gt;")</f>
        <v/>
      </c>
      <c r="R47" t="str">
        <f ca="1">IF(Safe!R47="","","    &lt;property name="""&amp;R$1&amp;""" value="""&amp;Safe!R47&amp;""" /&gt;")</f>
        <v/>
      </c>
      <c r="S47" t="str">
        <f ca="1">IF(Safe!S47="","","    &lt;property name="""&amp;S$1&amp;""" value="""&amp;Safe!S47&amp;""" /&gt;")</f>
        <v/>
      </c>
      <c r="T47" t="str">
        <f ca="1">IF(Safe!T47="","","    &lt;property name="""&amp;T$1&amp;""" value="""&amp;Safe!T47&amp;""" /&gt;")</f>
        <v/>
      </c>
      <c r="U47" t="str">
        <f ca="1">IF(Safe!U47="","","    &lt;property name="""&amp;U$1&amp;""" value="""&amp;Safe!U47&amp;""" /&gt;")</f>
        <v/>
      </c>
      <c r="V47" t="str">
        <f ca="1">IF(Safe!A47="","",IF(Safe!I47="Back","   &lt;/alternate&gt;
   &lt;/card&gt;",IF(Safe!I47="Front","","   &lt;/card&gt;")))</f>
        <v xml:space="preserve">   &lt;/alternate&gt;
   &lt;/card&gt;</v>
      </c>
      <c r="W47" s="20" t="str">
        <f t="shared" ca="1" si="0"/>
        <v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location.&amp;#10;&amp;#10;When you would discard a weapon for its power, you may recharge it ([ ] or shuffle it into your deck) instead.&amp;#10;&amp;#10;[ ] You may recharge a weapon to add the Swashbuckling trait to your check.&amp;#10;&amp;#10;[ ] Add 2 ([ ] 4) to your check to defeat a monster that has the Captain or Pirate trait or a ship.&amp;#10;&amp;#10;[ ] When you would put a barrier faceup on top of a location deck, you may shuffle it facedown into the deck instead.&amp;#10;&amp;#10;[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v>
      </c>
    </row>
    <row r="48" spans="1:23" ht="63.75" customHeight="1">
      <c r="A48" s="5" t="str">
        <f ca="1">IF(Safe!A48="","",IF(Safe!I48="Back","   &lt;alternate name="""&amp;Safe!A48&amp;""" type=""B""&gt;","   &lt;card id="""&amp;B48&amp;""" name="""&amp;Safe!A48&amp;"""&gt;"))</f>
        <v xml:space="preserve">   &lt;card id="7105069e-e314-4be2-9313-9d93423e4962" name="Valeros (Tactician)"&gt;</v>
      </c>
      <c r="B48" s="5" t="str">
        <f ca="1">IF(Safe!A48="","",Safe!B48)</f>
        <v>7105069e-e314-4be2-9313-9d93423e4962</v>
      </c>
      <c r="C48" t="str">
        <f ca="1">IF(Safe!C48="","","    &lt;property name="""&amp;C$1&amp;""" value="""&amp;Safe!C48&amp;""" /&gt;")</f>
        <v xml:space="preserve">    &lt;property name="Path" value="SaS" /&gt;</v>
      </c>
      <c r="D48" t="str">
        <f ca="1">IF(Safe!D48="","","    &lt;property name="""&amp;D$1&amp;""" value="""&amp;Safe!D48&amp;""" /&gt;")</f>
        <v xml:space="preserve">    &lt;property name="Abr" value="B" /&gt;</v>
      </c>
      <c r="E48" t="str">
        <f ca="1">IF(Safe!E48="","","    &lt;property name="""&amp;E$1&amp;""" value="""&amp;Safe!E48&amp;"."" /&gt;")</f>
        <v xml:space="preserve">    &lt;property name="Copyright" value="No." /&gt;</v>
      </c>
      <c r="F48" t="str">
        <f ca="1">IF(Safe!F48="","","    &lt;property name="""&amp;F$1&amp;""" value="""&amp;Safe!F48&amp;""" /&gt;")</f>
        <v xml:space="preserve">    &lt;property name="Quantity" value="1" /&gt;</v>
      </c>
      <c r="G48" t="str">
        <f ca="1">IF(Safe!G48="","","    &lt;property name="""&amp;G$1&amp;""" value="""&amp;Safe!G48&amp;""" /&gt;")</f>
        <v xml:space="preserve">    &lt;property name="Type" value="Character" /&gt;</v>
      </c>
      <c r="H48" t="str">
        <f ca="1">IF(Safe!H48="","","    &lt;property name="""&amp;H$1&amp;""" value="""&amp;Safe!H48&amp;""" /&gt;")</f>
        <v xml:space="preserve">    &lt;property name="Subtype" value="Role" /&gt;</v>
      </c>
      <c r="I48" t="str">
        <f ca="1">IF(Safe!I48="","","    &lt;property name="""&amp;I$1&amp;""" value="""&amp;Safe!I48&amp;""" /&gt;")</f>
        <v xml:space="preserve">    &lt;property name="Subtype2" value="Front" /&gt;</v>
      </c>
      <c r="J48" t="str">
        <f ca="1">IF(Safe!J48="","","    &lt;property name="""&amp;J$1&amp;""" value="""&amp;Safe!J48&amp;""" /&gt;")</f>
        <v/>
      </c>
      <c r="K48" t="str">
        <f ca="1">IF(Safe!K48="","","    &lt;property name="""&amp;K$1&amp;""" value="""&amp;Safe!K48&amp;""" /&gt;")</f>
        <v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 /&gt;</v>
      </c>
      <c r="L48" t="str">
        <f ca="1">IF(Safe!L48="","","    &lt;property name="""&amp;L$1&amp;""" value="""&amp;Safe!L48&amp;""" /&gt;")</f>
        <v/>
      </c>
      <c r="M48" t="str">
        <f ca="1">IF(Safe!M48="","","    &lt;property name="""&amp;M$1&amp;""" value="""&amp;Safe!M48&amp;""" /&gt;")</f>
        <v xml:space="preserve">    &lt;property name="Attr2" value="Weapon: 5  [ ] 6  [ ] 7  [ ] 8&amp;#10;Spell: -&amp;#10;Armor: 2  [ ] 3  [ ] 4&amp;#10;Item: 2  [ ] 3  [ ] 4&amp;#10;Ally: 3  [ ] 4  [ ] 5&amp;#10;Blessing: 3  [ ] 4" /&gt;</v>
      </c>
      <c r="N48" t="str">
        <f ca="1">IF(Safe!N48="","","    &lt;property name="""&amp;N$1&amp;""" value="""&amp;Safe!N48&amp;""" /&gt;")</f>
        <v xml:space="preserve">    &lt;property name="Attr3" value="Weapon" /&gt;</v>
      </c>
      <c r="O48" t="str">
        <f ca="1">IF(Safe!O48="","","    &lt;property name="""&amp;O$1&amp;""" value="""&amp;Safe!O48&amp;""" /&gt;")</f>
        <v/>
      </c>
      <c r="P48" t="str">
        <f ca="1">IF(Safe!P48="","","    &lt;property name="""&amp;P$1&amp;""" value="""&amp;Safe!P48&amp;""" /&gt;")</f>
        <v/>
      </c>
      <c r="Q48" t="str">
        <f ca="1">IF(Safe!Q48="","","    &lt;property name="""&amp;Q$1&amp;""" value="""&amp;Safe!Q48&amp;""" /&gt;")</f>
        <v/>
      </c>
      <c r="R48" t="str">
        <f ca="1">IF(Safe!R48="","","    &lt;property name="""&amp;R$1&amp;""" value="""&amp;Safe!R48&amp;""" /&gt;")</f>
        <v/>
      </c>
      <c r="S48" t="str">
        <f ca="1">IF(Safe!S48="","","    &lt;property name="""&amp;S$1&amp;""" value="""&amp;Safe!S48&amp;""" /&gt;")</f>
        <v/>
      </c>
      <c r="T48" t="str">
        <f ca="1">IF(Safe!T48="","","    &lt;property name="""&amp;T$1&amp;""" value="""&amp;Safe!T48&amp;""" /&gt;")</f>
        <v/>
      </c>
      <c r="U48" t="str">
        <f ca="1">IF(Safe!U48="","","    &lt;property name="""&amp;U$1&amp;""" value="""&amp;Safe!U48&amp;""" /&gt;")</f>
        <v/>
      </c>
      <c r="V48" t="str">
        <f ca="1">IF(Safe!A48="","",IF(Safe!I48="Back","   &lt;/alternate&gt;
   &lt;/card&gt;",IF(Safe!I48="Front","","   &lt;/card&gt;")))</f>
        <v/>
      </c>
      <c r="W48" s="20" t="str">
        <f t="shared" ca="1" si="0"/>
        <v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 /&gt;
    &lt;property name="Attr2" value="Weapon: 5  [ ] 6  [ ] 7  [ ] 8&amp;#10;Spell: -&amp;#10;Armor: 2  [ ] 3  [ ] 4&amp;#10;Item: 2  [ ] 3  [ ] 4&amp;#10;Ally: 3  [ ] 4  [ ] 5&amp;#10;Blessing: 3  [ ] 4" /&gt;
    &lt;property name="Attr3" value="Weapon" /&gt;</v>
      </c>
    </row>
    <row r="49" spans="1:23" ht="63.75" customHeight="1">
      <c r="A49" s="5" t="str">
        <f ca="1">IF(Safe!A49="","",IF(Safe!I49="Back","   &lt;alternate name="""&amp;Safe!A49&amp;""" type=""B""&gt;","   &lt;card id="""&amp;B49&amp;""" name="""&amp;Safe!A49&amp;"""&gt;"))</f>
        <v xml:space="preserve">   &lt;alternate name="Valeros (Tactician)" type="B"&gt;</v>
      </c>
      <c r="B49" s="5" t="str">
        <f ca="1">IF(Safe!A49="","",Safe!B49)</f>
        <v>aa5c2303-e362-482d-9dcd-2066c9b443ef</v>
      </c>
      <c r="C49" t="str">
        <f ca="1">IF(Safe!C49="","","    &lt;property name="""&amp;C$1&amp;""" value="""&amp;Safe!C49&amp;""" /&gt;")</f>
        <v xml:space="preserve">    &lt;property name="Path" value="SaS" /&gt;</v>
      </c>
      <c r="D49" t="str">
        <f ca="1">IF(Safe!D49="","","    &lt;property name="""&amp;D$1&amp;""" value="""&amp;Safe!D49&amp;""" /&gt;")</f>
        <v xml:space="preserve">    &lt;property name="Abr" value="B" /&gt;</v>
      </c>
      <c r="E49" t="str">
        <f ca="1">IF(Safe!E49="","","    &lt;property name="""&amp;E$1&amp;""" value="""&amp;Safe!E49&amp;"."" /&gt;")</f>
        <v xml:space="preserve">    &lt;property name="Copyright" value="No." /&gt;</v>
      </c>
      <c r="F49" t="str">
        <f ca="1">IF(Safe!F49="","","    &lt;property name="""&amp;F$1&amp;""" value="""&amp;Safe!F49&amp;""" /&gt;")</f>
        <v xml:space="preserve">    &lt;property name="Quantity" value="1" /&gt;</v>
      </c>
      <c r="G49" t="str">
        <f ca="1">IF(Safe!G49="","","    &lt;property name="""&amp;G$1&amp;""" value="""&amp;Safe!G49&amp;""" /&gt;")</f>
        <v xml:space="preserve">    &lt;property name="Type" value="Character" /&gt;</v>
      </c>
      <c r="H49" t="str">
        <f ca="1">IF(Safe!H49="","","    &lt;property name="""&amp;H$1&amp;""" value="""&amp;Safe!H49&amp;""" /&gt;")</f>
        <v xml:space="preserve">    &lt;property name="Subtype" value="Role" /&gt;</v>
      </c>
      <c r="I49" t="str">
        <f ca="1">IF(Safe!I49="","","    &lt;property name="""&amp;I$1&amp;""" value="""&amp;Safe!I49&amp;""" /&gt;")</f>
        <v xml:space="preserve">    &lt;property name="Subtype2" value="Back" /&gt;</v>
      </c>
      <c r="J49" t="str">
        <f ca="1">IF(Safe!J49="","","    &lt;property name="""&amp;J$1&amp;""" value="""&amp;Safe!J49&amp;""" /&gt;")</f>
        <v/>
      </c>
      <c r="K49" t="str">
        <f ca="1">IF(Safe!K49="","","    &lt;property name="""&amp;K$1&amp;""" value="""&amp;Safe!K49&amp;""" /&gt;")</f>
        <v/>
      </c>
      <c r="L49" t="str">
        <f ca="1">IF(Safe!L49="","","    &lt;property name="""&amp;L$1&amp;""" value="""&amp;Safe!L49&amp;""" /&gt;")</f>
        <v xml:space="preserve">    &lt;property name="Attr1" value="Add 1d4 ([ ] +1) ([ ] +2) ([ ] +3) ([ ] +4) to another character's combat check at your location.&amp;#10;&amp;#10;When you would discard a weapon for its power, you may recharge it ([ ] or shuffle it into your deck) instead.&amp;#10;&amp;#10;[ ] You may recharge an ally to add 1 plus its adventure deck number, if any, to your combat ([ ] or non-combat) check.&amp;#10;&amp;#10;[ ] When another character encounters a villain, you may immediately move.&amp;#10;&amp;#10;[ ] Add 2 ([ ] 4) to your check to defeat a henchman or villain." /&gt;</v>
      </c>
      <c r="M49" t="str">
        <f ca="1">IF(Safe!M49="","","    &lt;property name="""&amp;M$1&amp;""" value="""&amp;Safe!M49&amp;""" /&gt;")</f>
        <v xml:space="preserve">    &lt;property name="Attr2" value="Strength: d10  [ ] +1  [ ] +2  [ ] +3  [ ] +4&amp;#10;  Melee+3&amp;#10;Dexterity: d6  [ ] +1&amp;#10;Constitution: d8  [ ] +1  [ ] +2  [ ] +3  [ ] +4&amp;#10;  Fortitude: Constitution +1&amp;#10;Intelligence: d4  [ ] +1&amp;#10;Wisdom: d6  [ ] +1  [ ] +2&amp;#10;Charisma: d8  [ ] +1  [ ] +2  [ ] +3&amp;#10;  Diplomacy: Charisma +1" /&gt;</v>
      </c>
      <c r="N49" t="str">
        <f ca="1">IF(Safe!N49="","","    &lt;property name="""&amp;N$1&amp;""" value="""&amp;Safe!N49&amp;""" /&gt;")</f>
        <v xml:space="preserve">    &lt;property name="Attr3" value="4  [ ] 5  [ ] 6" /&gt;</v>
      </c>
      <c r="O49" t="str">
        <f ca="1">IF(Safe!O49="","","    &lt;property name="""&amp;O$1&amp;""" value="""&amp;Safe!O49&amp;""" /&gt;")</f>
        <v xml:space="preserve">    &lt;property name="Attr4" value="[X] Light Armors, [X], Heavy Armors, [X] Weapons" /&gt;</v>
      </c>
      <c r="P49" t="str">
        <f ca="1">IF(Safe!P49="","","    &lt;property name="""&amp;P$1&amp;""" value="""&amp;Safe!P49&amp;""" /&gt;")</f>
        <v/>
      </c>
      <c r="Q49" t="str">
        <f ca="1">IF(Safe!Q49="","","    &lt;property name="""&amp;Q$1&amp;""" value="""&amp;Safe!Q49&amp;""" /&gt;")</f>
        <v/>
      </c>
      <c r="R49" t="str">
        <f ca="1">IF(Safe!R49="","","    &lt;property name="""&amp;R$1&amp;""" value="""&amp;Safe!R49&amp;""" /&gt;")</f>
        <v/>
      </c>
      <c r="S49" t="str">
        <f ca="1">IF(Safe!S49="","","    &lt;property name="""&amp;S$1&amp;""" value="""&amp;Safe!S49&amp;""" /&gt;")</f>
        <v/>
      </c>
      <c r="T49" t="str">
        <f ca="1">IF(Safe!T49="","","    &lt;property name="""&amp;T$1&amp;""" value="""&amp;Safe!T49&amp;""" /&gt;")</f>
        <v/>
      </c>
      <c r="U49" t="str">
        <f ca="1">IF(Safe!U49="","","    &lt;property name="""&amp;U$1&amp;""" value="""&amp;Safe!U49&amp;""" /&gt;")</f>
        <v/>
      </c>
      <c r="V49" t="str">
        <f ca="1">IF(Safe!A49="","",IF(Safe!I49="Back","   &lt;/alternate&gt;
   &lt;/card&gt;",IF(Safe!I49="Front","","   &lt;/card&gt;")))</f>
        <v xml:space="preserve">   &lt;/alternate&gt;
   &lt;/card&gt;</v>
      </c>
      <c r="W49" s="20" t="str">
        <f t="shared" ca="1" si="0"/>
        <v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location.&amp;#10;&amp;#10;When you would discard a weapon for its power, you may recharge it ([ ] or shuffle it into your deck) instead.&amp;#10;&amp;#10;[ ] You may recharge an ally to add 1 plus its adventure deck number, if any, to your combat ([ ] or non-combat) check.&amp;#10;&amp;#10;[ ] When another character encounters a villain, you may immediately move.&amp;#10;&amp;#10;[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v>
      </c>
    </row>
    <row r="50" spans="1:23" ht="63.75" customHeight="1">
      <c r="A50" s="5" t="str">
        <f ca="1">IF(Safe!A50="","",IF(Safe!I50="Back","   &lt;alternate name="""&amp;Safe!A50&amp;""" type=""B""&gt;","   &lt;card id="""&amp;B50&amp;""" name="""&amp;Safe!A50&amp;"""&gt;"))</f>
        <v xml:space="preserve">   &lt;card id="ae4a1a62-b8e1-4401-a74d-a6932b5501c0" name="Damiel"&gt;</v>
      </c>
      <c r="B50" s="5" t="str">
        <f ca="1">IF(Safe!A50="","",Safe!B50)</f>
        <v>ae4a1a62-b8e1-4401-a74d-a6932b5501c0</v>
      </c>
      <c r="C50" t="str">
        <f ca="1">IF(Safe!C50="","","    &lt;property name="""&amp;C$1&amp;""" value="""&amp;Safe!C50&amp;""" /&gt;")</f>
        <v xml:space="preserve">    &lt;property name="Path" value="SaS" /&gt;</v>
      </c>
      <c r="D50" t="str">
        <f ca="1">IF(Safe!D50="","","    &lt;property name="""&amp;D$1&amp;""" value="""&amp;Safe!D50&amp;""" /&gt;")</f>
        <v xml:space="preserve">    &lt;property name="Abr" value="C" /&gt;</v>
      </c>
      <c r="E50" t="str">
        <f ca="1">IF(Safe!E50="","","    &lt;property name="""&amp;E$1&amp;""" value="""&amp;Safe!E50&amp;"."" /&gt;")</f>
        <v xml:space="preserve">    &lt;property name="Copyright" value="No." /&gt;</v>
      </c>
      <c r="F50" t="str">
        <f ca="1">IF(Safe!F50="","","    &lt;property name="""&amp;F$1&amp;""" value="""&amp;Safe!F50&amp;""" /&gt;")</f>
        <v xml:space="preserve">    &lt;property name="Quantity" value="1" /&gt;</v>
      </c>
      <c r="G50" t="str">
        <f ca="1">IF(Safe!G50="","","    &lt;property name="""&amp;G$1&amp;""" value="""&amp;Safe!G50&amp;""" /&gt;")</f>
        <v xml:space="preserve">    &lt;property name="Type" value="Character" /&gt;</v>
      </c>
      <c r="H50" t="str">
        <f ca="1">IF(Safe!H50="","","    &lt;property name="""&amp;H$1&amp;""" value="""&amp;Safe!H50&amp;""" /&gt;")</f>
        <v/>
      </c>
      <c r="I50" t="str">
        <f ca="1">IF(Safe!I50="","","    &lt;property name="""&amp;I$1&amp;""" value="""&amp;Safe!I50&amp;""" /&gt;")</f>
        <v xml:space="preserve">    &lt;property name="Subtype2" value="Front" /&gt;</v>
      </c>
      <c r="J50" t="str">
        <f ca="1">IF(Safe!J50="","","    &lt;property name="""&amp;J$1&amp;""" value="""&amp;Safe!J50&amp;""" /&gt;")</f>
        <v xml:space="preserve">    &lt;property name="Traits" value="Male&amp;#10;Human&amp;#10;Alchemist" /&gt;</v>
      </c>
      <c r="K50" t="str">
        <f ca="1">IF(Safe!K50="","","    &lt;property name="""&amp;K$1&amp;""" value="""&amp;Safe!K50&amp;""" /&gt;")</f>
        <v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v>
      </c>
      <c r="L50" t="str">
        <f ca="1">IF(Safe!L50="","","    &lt;property name="""&amp;L$1&amp;""" value="""&amp;Safe!L50&amp;""" /&gt;")</f>
        <v/>
      </c>
      <c r="M50" t="str">
        <f ca="1">IF(Safe!M50="","","    &lt;property name="""&amp;M$1&amp;""" value="""&amp;Safe!M50&amp;""" /&gt;")</f>
        <v xml:space="preserve">    &lt;property name="Attr2" value="Weapon: 1  [ ] 2  [ ] 3&amp;#10;Spell: 2 [ ] 3 [ ] 4&amp;#10;Armor: 1  [ ] 2&amp;#10;Item: 6  [ ] 7  [ ] 8  [ ] 9&amp;#10;Ally: 1  [ ] 2&amp;#10;Blessing: 4  [ ] 5" /&gt;</v>
      </c>
      <c r="N50" t="str">
        <f ca="1">IF(Safe!N50="","","    &lt;property name="""&amp;N$1&amp;""" value="""&amp;Safe!N50&amp;""" /&gt;")</f>
        <v xml:space="preserve">    &lt;property name="Attr3" value="Item" /&gt;</v>
      </c>
      <c r="O50" t="str">
        <f ca="1">IF(Safe!O50="","","    &lt;property name="""&amp;O$1&amp;""" value="""&amp;Safe!O50&amp;""" /&gt;")</f>
        <v/>
      </c>
      <c r="P50" t="str">
        <f ca="1">IF(Safe!P50="","","    &lt;property name="""&amp;P$1&amp;""" value="""&amp;Safe!P50&amp;""" /&gt;")</f>
        <v/>
      </c>
      <c r="Q50" t="str">
        <f ca="1">IF(Safe!Q50="","","    &lt;property name="""&amp;Q$1&amp;""" value="""&amp;Safe!Q50&amp;""" /&gt;")</f>
        <v/>
      </c>
      <c r="R50" t="str">
        <f ca="1">IF(Safe!R50="","","    &lt;property name="""&amp;R$1&amp;""" value="""&amp;Safe!R50&amp;""" /&gt;")</f>
        <v/>
      </c>
      <c r="S50" t="str">
        <f ca="1">IF(Safe!S50="","","    &lt;property name="""&amp;S$1&amp;""" value="""&amp;Safe!S50&amp;""" /&gt;")</f>
        <v/>
      </c>
      <c r="T50" t="str">
        <f ca="1">IF(Safe!T50="","","    &lt;property name="""&amp;T$1&amp;""" value="""&amp;Safe!T50&amp;""" /&gt;")</f>
        <v/>
      </c>
      <c r="U50" t="str">
        <f ca="1">IF(Safe!U50="","","    &lt;property name="""&amp;U$1&amp;""" value="""&amp;Safe!U50&amp;""" /&gt;")</f>
        <v/>
      </c>
      <c r="V50" t="str">
        <f ca="1">IF(Safe!A50="","",IF(Safe!I50="Back","   &lt;/alternate&gt;
   &lt;/card&gt;",IF(Safe!I50="Front","","   &lt;/card&gt;")))</f>
        <v/>
      </c>
      <c r="W50" s="20" t="str">
        <f t="shared" ca="1" si="0"/>
        <v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v>
      </c>
    </row>
    <row r="51" spans="1:23" ht="63.75" customHeight="1">
      <c r="A51" s="5" t="str">
        <f ca="1">IF(Safe!A51="","",IF(Safe!I51="Back","   &lt;alternate name="""&amp;Safe!A51&amp;""" type=""B""&gt;","   &lt;card id="""&amp;B51&amp;""" name="""&amp;Safe!A51&amp;"""&gt;"))</f>
        <v xml:space="preserve">   &lt;alternate name="Damiel" type="B"&gt;</v>
      </c>
      <c r="B51" s="5" t="str">
        <f ca="1">IF(Safe!A51="","",Safe!B51)</f>
        <v>d3382133-0c85-49f7-ab20-2a070ed1ead5</v>
      </c>
      <c r="C51" t="str">
        <f ca="1">IF(Safe!C51="","","    &lt;property name="""&amp;C$1&amp;""" value="""&amp;Safe!C51&amp;""" /&gt;")</f>
        <v xml:space="preserve">    &lt;property name="Path" value="SaS" /&gt;</v>
      </c>
      <c r="D51" t="str">
        <f ca="1">IF(Safe!D51="","","    &lt;property name="""&amp;D$1&amp;""" value="""&amp;Safe!D51&amp;""" /&gt;")</f>
        <v xml:space="preserve">    &lt;property name="Abr" value="C" /&gt;</v>
      </c>
      <c r="E51" t="str">
        <f ca="1">IF(Safe!E51="","","    &lt;property name="""&amp;E$1&amp;""" value="""&amp;Safe!E51&amp;"."" /&gt;")</f>
        <v xml:space="preserve">    &lt;property name="Copyright" value="No." /&gt;</v>
      </c>
      <c r="F51" t="str">
        <f ca="1">IF(Safe!F51="","","    &lt;property name="""&amp;F$1&amp;""" value="""&amp;Safe!F51&amp;""" /&gt;")</f>
        <v xml:space="preserve">    &lt;property name="Quantity" value="1" /&gt;</v>
      </c>
      <c r="G51" t="str">
        <f ca="1">IF(Safe!G51="","","    &lt;property name="""&amp;G$1&amp;""" value="""&amp;Safe!G51&amp;""" /&gt;")</f>
        <v xml:space="preserve">    &lt;property name="Type" value="Character" /&gt;</v>
      </c>
      <c r="H51" t="str">
        <f ca="1">IF(Safe!H51="","","    &lt;property name="""&amp;H$1&amp;""" value="""&amp;Safe!H51&amp;""" /&gt;")</f>
        <v/>
      </c>
      <c r="I51" t="str">
        <f ca="1">IF(Safe!I51="","","    &lt;property name="""&amp;I$1&amp;""" value="""&amp;Safe!I51&amp;""" /&gt;")</f>
        <v xml:space="preserve">    &lt;property name="Subtype2" value="Back" /&gt;</v>
      </c>
      <c r="J51" t="str">
        <f ca="1">IF(Safe!J51="","","    &lt;property name="""&amp;J$1&amp;""" value="""&amp;Safe!J51&amp;""" /&gt;")</f>
        <v xml:space="preserve">    &lt;property name="Traits" value="Male&amp;#10;Human&amp;#10;Alchemist" /&gt;</v>
      </c>
      <c r="K51" t="str">
        <f ca="1">IF(Safe!K51="","","    &lt;property name="""&amp;K$1&amp;""" value="""&amp;Safe!K51&amp;""" /&gt;")</f>
        <v/>
      </c>
      <c r="L51" t="str">
        <f ca="1">IF(Safe!L51="","","    &lt;property name="""&amp;L$1&amp;""" value="""&amp;Safe!L51&amp;""" /&gt;")</f>
        <v xml:space="preserve">    &lt;property name="Attr1" value="You may discard a card to add 1d6 ([ ] +1) ([ ] +2) and the Poison or Fire trait to any combat check made at your location; If the discarded card has the Alchemical trait, add an additional 1d6.&amp;#10;&amp;#10;When you would banish a card with the Alchemical trait, recharge it instead.&amp;#10;&amp;#10;When you play a spell that does not have the Attack trait, you gain the skills Arcane and Divine equal to your Craft skill until the end of the step." /&gt;</v>
      </c>
      <c r="M51" t="str">
        <f ca="1">IF(Safe!M51="","","    &lt;property name="""&amp;M$1&amp;""" value="""&amp;Safe!M51&amp;""" /&gt;")</f>
        <v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v>
      </c>
      <c r="N51" t="str">
        <f ca="1">IF(Safe!N51="","","    &lt;property name="""&amp;N$1&amp;""" value="""&amp;Safe!N51&amp;""" /&gt;")</f>
        <v xml:space="preserve">    &lt;property name="Attr3" value="6  [ ] 7" /&gt;</v>
      </c>
      <c r="O51" t="str">
        <f ca="1">IF(Safe!O51="","","    &lt;property name="""&amp;O$1&amp;""" value="""&amp;Safe!O51&amp;""" /&gt;")</f>
        <v xml:space="preserve">    &lt;property name="Attr4" value="[X] Light Armors, [ ] Weapons" /&gt;</v>
      </c>
      <c r="P51" t="str">
        <f ca="1">IF(Safe!P51="","","    &lt;property name="""&amp;P$1&amp;""" value="""&amp;Safe!P51&amp;""" /&gt;")</f>
        <v/>
      </c>
      <c r="Q51" t="str">
        <f ca="1">IF(Safe!Q51="","","    &lt;property name="""&amp;Q$1&amp;""" value="""&amp;Safe!Q51&amp;""" /&gt;")</f>
        <v/>
      </c>
      <c r="R51" t="str">
        <f ca="1">IF(Safe!R51="","","    &lt;property name="""&amp;R$1&amp;""" value="""&amp;Safe!R51&amp;""" /&gt;")</f>
        <v/>
      </c>
      <c r="S51" t="str">
        <f ca="1">IF(Safe!S51="","","    &lt;property name="""&amp;S$1&amp;""" value="""&amp;Safe!S51&amp;""" /&gt;")</f>
        <v/>
      </c>
      <c r="T51" t="str">
        <f ca="1">IF(Safe!T51="","","    &lt;property name="""&amp;T$1&amp;""" value="""&amp;Safe!T51&amp;""" /&gt;")</f>
        <v/>
      </c>
      <c r="U51" t="str">
        <f ca="1">IF(Safe!U51="","","    &lt;property name="""&amp;U$1&amp;""" value="""&amp;Safe!U51&amp;""" /&gt;")</f>
        <v/>
      </c>
      <c r="V51" t="str">
        <f ca="1">IF(Safe!A51="","",IF(Safe!I51="Back","   &lt;/alternate&gt;
   &lt;/card&gt;",IF(Safe!I51="Front","","   &lt;/card&gt;")))</f>
        <v xml:space="preserve">   &lt;/alternate&gt;
   &lt;/card&gt;</v>
      </c>
      <c r="W51" s="20" t="str">
        <f t="shared" ca="1" si="0"/>
        <v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1d6.&amp;#10;&amp;#10;When you would banish a card with the Alchemical trait, recharge it instead.&amp;#10;&amp;#10;When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v>
      </c>
    </row>
    <row r="52" spans="1:23" ht="63.75" customHeight="1">
      <c r="A52" s="5" t="str">
        <f ca="1">IF(Safe!A52="","",IF(Safe!I52="Back","   &lt;alternate name="""&amp;Safe!A52&amp;""" type=""B""&gt;","   &lt;card id="""&amp;B52&amp;""" name="""&amp;Safe!A52&amp;"""&gt;"))</f>
        <v xml:space="preserve">   &lt;card id="ee14c0ee-709a-437d-a1f4-cd6c21bb1742" name="Damiel (Grenadier)"&gt;</v>
      </c>
      <c r="B52" s="5" t="str">
        <f ca="1">IF(Safe!A52="","",Safe!B52)</f>
        <v>ee14c0ee-709a-437d-a1f4-cd6c21bb1742</v>
      </c>
      <c r="C52" t="str">
        <f ca="1">IF(Safe!C52="","","    &lt;property name="""&amp;C$1&amp;""" value="""&amp;Safe!C52&amp;""" /&gt;")</f>
        <v xml:space="preserve">    &lt;property name="Path" value="SaS" /&gt;</v>
      </c>
      <c r="D52" t="str">
        <f ca="1">IF(Safe!D52="","","    &lt;property name="""&amp;D$1&amp;""" value="""&amp;Safe!D52&amp;""" /&gt;")</f>
        <v xml:space="preserve">    &lt;property name="Abr" value="C" /&gt;</v>
      </c>
      <c r="E52" t="str">
        <f ca="1">IF(Safe!E52="","","    &lt;property name="""&amp;E$1&amp;""" value="""&amp;Safe!E52&amp;"."" /&gt;")</f>
        <v xml:space="preserve">    &lt;property name="Copyright" value="No." /&gt;</v>
      </c>
      <c r="F52" t="str">
        <f ca="1">IF(Safe!F52="","","    &lt;property name="""&amp;F$1&amp;""" value="""&amp;Safe!F52&amp;""" /&gt;")</f>
        <v xml:space="preserve">    &lt;property name="Quantity" value="1" /&gt;</v>
      </c>
      <c r="G52" t="str">
        <f ca="1">IF(Safe!G52="","","    &lt;property name="""&amp;G$1&amp;""" value="""&amp;Safe!G52&amp;""" /&gt;")</f>
        <v xml:space="preserve">    &lt;property name="Type" value="Character" /&gt;</v>
      </c>
      <c r="H52" t="str">
        <f ca="1">IF(Safe!H52="","","    &lt;property name="""&amp;H$1&amp;""" value="""&amp;Safe!H52&amp;""" /&gt;")</f>
        <v xml:space="preserve">    &lt;property name="Subtype" value="Role" /&gt;</v>
      </c>
      <c r="I52" t="str">
        <f ca="1">IF(Safe!I52="","","    &lt;property name="""&amp;I$1&amp;""" value="""&amp;Safe!I52&amp;""" /&gt;")</f>
        <v xml:space="preserve">    &lt;property name="Subtype2" value="Front" /&gt;</v>
      </c>
      <c r="J52" t="str">
        <f ca="1">IF(Safe!J52="","","    &lt;property name="""&amp;J$1&amp;""" value="""&amp;Safe!J52&amp;""" /&gt;")</f>
        <v/>
      </c>
      <c r="K52" t="str">
        <f ca="1">IF(Safe!K52="","","    &lt;property name="""&amp;K$1&amp;""" value="""&amp;Safe!K52&amp;""" /&gt;")</f>
        <v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v>
      </c>
      <c r="L52" t="str">
        <f ca="1">IF(Safe!L52="","","    &lt;property name="""&amp;L$1&amp;""" value="""&amp;Safe!L52&amp;""" /&gt;")</f>
        <v/>
      </c>
      <c r="M52" t="str">
        <f ca="1">IF(Safe!M52="","","    &lt;property name="""&amp;M$1&amp;""" value="""&amp;Safe!M52&amp;""" /&gt;")</f>
        <v xml:space="preserve">    &lt;property name="Attr2" value="Weapon: 1  [ ] 2  [ ] 3&amp;#10;Spell: 2 [ ] 3 [ ] 4&amp;#10;Armor: 1  [ ] 2&amp;#10;Item: 6  [ ] 7  [ ] 8  [ ] 9&amp;#10;Ally: 1  [ ] 2&amp;#10;Blessing: 4  [ ] 5" /&gt;</v>
      </c>
      <c r="N52" t="str">
        <f ca="1">IF(Safe!N52="","","    &lt;property name="""&amp;N$1&amp;""" value="""&amp;Safe!N52&amp;""" /&gt;")</f>
        <v xml:space="preserve">    &lt;property name="Attr3" value="Item" /&gt;</v>
      </c>
      <c r="O52" t="str">
        <f ca="1">IF(Safe!O52="","","    &lt;property name="""&amp;O$1&amp;""" value="""&amp;Safe!O52&amp;""" /&gt;")</f>
        <v/>
      </c>
      <c r="P52" t="str">
        <f ca="1">IF(Safe!P52="","","    &lt;property name="""&amp;P$1&amp;""" value="""&amp;Safe!P52&amp;""" /&gt;")</f>
        <v/>
      </c>
      <c r="Q52" t="str">
        <f ca="1">IF(Safe!Q52="","","    &lt;property name="""&amp;Q$1&amp;""" value="""&amp;Safe!Q52&amp;""" /&gt;")</f>
        <v/>
      </c>
      <c r="R52" t="str">
        <f ca="1">IF(Safe!R52="","","    &lt;property name="""&amp;R$1&amp;""" value="""&amp;Safe!R52&amp;""" /&gt;")</f>
        <v/>
      </c>
      <c r="S52" t="str">
        <f ca="1">IF(Safe!S52="","","    &lt;property name="""&amp;S$1&amp;""" value="""&amp;Safe!S52&amp;""" /&gt;")</f>
        <v/>
      </c>
      <c r="T52" t="str">
        <f ca="1">IF(Safe!T52="","","    &lt;property name="""&amp;T$1&amp;""" value="""&amp;Safe!T52&amp;""" /&gt;")</f>
        <v/>
      </c>
      <c r="U52" t="str">
        <f ca="1">IF(Safe!U52="","","    &lt;property name="""&amp;U$1&amp;""" value="""&amp;Safe!U52&amp;""" /&gt;")</f>
        <v/>
      </c>
      <c r="V52" t="str">
        <f ca="1">IF(Safe!A52="","",IF(Safe!I52="Back","   &lt;/alternate&gt;
   &lt;/card&gt;",IF(Safe!I52="Front","","   &lt;/card&gt;")))</f>
        <v/>
      </c>
      <c r="W52" s="20" t="str">
        <f t="shared" ca="1" si="0"/>
        <v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v>
      </c>
    </row>
    <row r="53" spans="1:23" ht="63.75" customHeight="1">
      <c r="A53" s="5" t="str">
        <f ca="1">IF(Safe!A53="","",IF(Safe!I53="Back","   &lt;alternate name="""&amp;Safe!A53&amp;""" type=""B""&gt;","   &lt;card id="""&amp;B53&amp;""" name="""&amp;Safe!A53&amp;"""&gt;"))</f>
        <v xml:space="preserve">   &lt;alternate name="Damiel (Grenadier)" type="B"&gt;</v>
      </c>
      <c r="B53" s="5" t="str">
        <f ca="1">IF(Safe!A53="","",Safe!B53)</f>
        <v>0557f1e1-becb-4ba1-8eb2-1aad4ca32dc2</v>
      </c>
      <c r="C53" t="str">
        <f ca="1">IF(Safe!C53="","","    &lt;property name="""&amp;C$1&amp;""" value="""&amp;Safe!C53&amp;""" /&gt;")</f>
        <v xml:space="preserve">    &lt;property name="Path" value="SaS" /&gt;</v>
      </c>
      <c r="D53" t="str">
        <f ca="1">IF(Safe!D53="","","    &lt;property name="""&amp;D$1&amp;""" value="""&amp;Safe!D53&amp;""" /&gt;")</f>
        <v xml:space="preserve">    &lt;property name="Abr" value="C" /&gt;</v>
      </c>
      <c r="E53" t="str">
        <f ca="1">IF(Safe!E53="","","    &lt;property name="""&amp;E$1&amp;""" value="""&amp;Safe!E53&amp;"."" /&gt;")</f>
        <v xml:space="preserve">    &lt;property name="Copyright" value="No." /&gt;</v>
      </c>
      <c r="F53" t="str">
        <f ca="1">IF(Safe!F53="","","    &lt;property name="""&amp;F$1&amp;""" value="""&amp;Safe!F53&amp;""" /&gt;")</f>
        <v xml:space="preserve">    &lt;property name="Quantity" value="1" /&gt;</v>
      </c>
      <c r="G53" t="str">
        <f ca="1">IF(Safe!G53="","","    &lt;property name="""&amp;G$1&amp;""" value="""&amp;Safe!G53&amp;""" /&gt;")</f>
        <v xml:space="preserve">    &lt;property name="Type" value="Character" /&gt;</v>
      </c>
      <c r="H53" t="str">
        <f ca="1">IF(Safe!H53="","","    &lt;property name="""&amp;H$1&amp;""" value="""&amp;Safe!H53&amp;""" /&gt;")</f>
        <v xml:space="preserve">    &lt;property name="Subtype" value="Role" /&gt;</v>
      </c>
      <c r="I53" t="str">
        <f ca="1">IF(Safe!I53="","","    &lt;property name="""&amp;I$1&amp;""" value="""&amp;Safe!I53&amp;""" /&gt;")</f>
        <v xml:space="preserve">    &lt;property name="Subtype2" value="Back" /&gt;</v>
      </c>
      <c r="J53" t="str">
        <f ca="1">IF(Safe!J53="","","    &lt;property name="""&amp;J$1&amp;""" value="""&amp;Safe!J53&amp;""" /&gt;")</f>
        <v/>
      </c>
      <c r="K53" t="str">
        <f ca="1">IF(Safe!K53="","","    &lt;property name="""&amp;K$1&amp;""" value="""&amp;Safe!K53&amp;""" /&gt;")</f>
        <v/>
      </c>
      <c r="L53" t="str">
        <f ca="1">IF(Safe!L53="","","    &lt;property name="""&amp;L$1&amp;""" value="""&amp;Safe!L53&amp;""" /&gt;")</f>
        <v xml:space="preserve">    &lt;property name="Attr1" value="You may discard a card to add 1d6 ([ ] +1) ([ ] +2) ([ ] +3) and the Poison or Fire ([ ] or Acid, Cold, Electricity, or Mental) trait to any combat check made at your location; If the discarded card has the Alchemical trait, add an additional 1d6 ([ ] 1d12).&amp;#10;&amp;#10;When you would banish a card with the Alchemical trait, recharge it instead.&amp;#10;&amp;#10;When you play a spell that does not have the Attack trait, you gain the skills Arcane and Divine equal to your Craft skill until the end of the step.&amp;#10;&amp;#10;[ ] When you acquire a boon that has the Alchemical or Liquid ([ ] or Firearm) trait, you may immediately explore again.&amp;#10;&amp;#10;[ ] When you succeed at a Craft check, you may examine the top card of your deck; if it is an item, you may add it to your hand." /&gt;</v>
      </c>
      <c r="M53" t="str">
        <f ca="1">IF(Safe!M53="","","    &lt;property name="""&amp;M$1&amp;""" value="""&amp;Safe!M53&amp;""" /&gt;")</f>
        <v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v>
      </c>
      <c r="N53" t="str">
        <f ca="1">IF(Safe!N53="","","    &lt;property name="""&amp;N$1&amp;""" value="""&amp;Safe!N53&amp;""" /&gt;")</f>
        <v xml:space="preserve">    &lt;property name="Attr3" value="6  [ ] 7  [ ] 8" /&gt;</v>
      </c>
      <c r="O53" t="str">
        <f ca="1">IF(Safe!O53="","","    &lt;property name="""&amp;O$1&amp;""" value="""&amp;Safe!O53&amp;""" /&gt;")</f>
        <v xml:space="preserve">    &lt;property name="Attr4" value="[X] Light Armors, [ ] Weapons" /&gt;</v>
      </c>
      <c r="P53" t="str">
        <f ca="1">IF(Safe!P53="","","    &lt;property name="""&amp;P$1&amp;""" value="""&amp;Safe!P53&amp;""" /&gt;")</f>
        <v/>
      </c>
      <c r="Q53" t="str">
        <f ca="1">IF(Safe!Q53="","","    &lt;property name="""&amp;Q$1&amp;""" value="""&amp;Safe!Q53&amp;""" /&gt;")</f>
        <v/>
      </c>
      <c r="R53" t="str">
        <f ca="1">IF(Safe!R53="","","    &lt;property name="""&amp;R$1&amp;""" value="""&amp;Safe!R53&amp;""" /&gt;")</f>
        <v/>
      </c>
      <c r="S53" t="str">
        <f ca="1">IF(Safe!S53="","","    &lt;property name="""&amp;S$1&amp;""" value="""&amp;Safe!S53&amp;""" /&gt;")</f>
        <v/>
      </c>
      <c r="T53" t="str">
        <f ca="1">IF(Safe!T53="","","    &lt;property name="""&amp;T$1&amp;""" value="""&amp;Safe!T53&amp;""" /&gt;")</f>
        <v/>
      </c>
      <c r="U53" t="str">
        <f ca="1">IF(Safe!U53="","","    &lt;property name="""&amp;U$1&amp;""" value="""&amp;Safe!U53&amp;""" /&gt;")</f>
        <v/>
      </c>
      <c r="V53" t="str">
        <f ca="1">IF(Safe!A53="","",IF(Safe!I53="Back","   &lt;/alternate&gt;
   &lt;/card&gt;",IF(Safe!I53="Front","","   &lt;/card&gt;")))</f>
        <v xml:space="preserve">   &lt;/alternate&gt;
   &lt;/card&gt;</v>
      </c>
      <c r="W53" s="20" t="str">
        <f t="shared" ca="1" si="0"/>
        <v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1d12).&amp;#10;&amp;#10;When you would banish a card with the Alchemical trait, recharge it instead.&amp;#10;&amp;#10;When you play a spell that does not have the Attack trait, you gain the skills Arcane and Divine equal to your Craft skill until the end of the step.&amp;#10;&amp;#10;[ ] When you acquire a boon that has the Alchemical or Liquid ([ ] or Firearm) trait, you may immediately explore again.&amp;#10;&amp;#10;[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v>
      </c>
    </row>
    <row r="54" spans="1:23" ht="63.75" customHeight="1">
      <c r="A54" s="5" t="str">
        <f ca="1">IF(Safe!A54="","",IF(Safe!I54="Back","   &lt;alternate name="""&amp;Safe!A54&amp;""" type=""B""&gt;","   &lt;card id="""&amp;B54&amp;""" name="""&amp;Safe!A54&amp;"""&gt;"))</f>
        <v xml:space="preserve">   &lt;card id="83089fd9-b1af-41c3-85d0-4d4ee717e4a9" name="Damiel (Chirurgeon)"&gt;</v>
      </c>
      <c r="B54" s="5" t="str">
        <f ca="1">IF(Safe!A54="","",Safe!B54)</f>
        <v>83089fd9-b1af-41c3-85d0-4d4ee717e4a9</v>
      </c>
      <c r="C54" t="str">
        <f ca="1">IF(Safe!C54="","","    &lt;property name="""&amp;C$1&amp;""" value="""&amp;Safe!C54&amp;""" /&gt;")</f>
        <v xml:space="preserve">    &lt;property name="Path" value="SaS" /&gt;</v>
      </c>
      <c r="D54" t="str">
        <f ca="1">IF(Safe!D54="","","    &lt;property name="""&amp;D$1&amp;""" value="""&amp;Safe!D54&amp;""" /&gt;")</f>
        <v xml:space="preserve">    &lt;property name="Abr" value="C" /&gt;</v>
      </c>
      <c r="E54" t="str">
        <f ca="1">IF(Safe!E54="","","    &lt;property name="""&amp;E$1&amp;""" value="""&amp;Safe!E54&amp;"."" /&gt;")</f>
        <v xml:space="preserve">    &lt;property name="Copyright" value="No." /&gt;</v>
      </c>
      <c r="F54" t="str">
        <f ca="1">IF(Safe!F54="","","    &lt;property name="""&amp;F$1&amp;""" value="""&amp;Safe!F54&amp;""" /&gt;")</f>
        <v xml:space="preserve">    &lt;property name="Quantity" value="1" /&gt;</v>
      </c>
      <c r="G54" t="str">
        <f ca="1">IF(Safe!G54="","","    &lt;property name="""&amp;G$1&amp;""" value="""&amp;Safe!G54&amp;""" /&gt;")</f>
        <v xml:space="preserve">    &lt;property name="Type" value="Character" /&gt;</v>
      </c>
      <c r="H54" t="str">
        <f ca="1">IF(Safe!H54="","","    &lt;property name="""&amp;H$1&amp;""" value="""&amp;Safe!H54&amp;""" /&gt;")</f>
        <v xml:space="preserve">    &lt;property name="Subtype" value="Role" /&gt;</v>
      </c>
      <c r="I54" t="str">
        <f ca="1">IF(Safe!I54="","","    &lt;property name="""&amp;I$1&amp;""" value="""&amp;Safe!I54&amp;""" /&gt;")</f>
        <v xml:space="preserve">    &lt;property name="Subtype2" value="Front" /&gt;</v>
      </c>
      <c r="J54" t="str">
        <f ca="1">IF(Safe!J54="","","    &lt;property name="""&amp;J$1&amp;""" value="""&amp;Safe!J54&amp;""" /&gt;")</f>
        <v/>
      </c>
      <c r="K54" t="str">
        <f ca="1">IF(Safe!K54="","","    &lt;property name="""&amp;K$1&amp;""" value="""&amp;Safe!K54&amp;""" /&gt;")</f>
        <v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v>
      </c>
      <c r="L54" t="str">
        <f ca="1">IF(Safe!L54="","","    &lt;property name="""&amp;L$1&amp;""" value="""&amp;Safe!L54&amp;""" /&gt;")</f>
        <v/>
      </c>
      <c r="M54" t="str">
        <f ca="1">IF(Safe!M54="","","    &lt;property name="""&amp;M$1&amp;""" value="""&amp;Safe!M54&amp;""" /&gt;")</f>
        <v xml:space="preserve">    &lt;property name="Attr2" value="Weapon: 1  [ ] 2  [ ] 3&amp;#10;Spell: 2 [ ] 3 [ ] 4&amp;#10;Armor: 1  [ ] 2&amp;#10;Item: 6  [ ] 7  [ ] 8  [ ] 9&amp;#10;Ally: 1  [ ] 2&amp;#10;Blessing: 4  [ ] 5" /&gt;</v>
      </c>
      <c r="N54" t="str">
        <f ca="1">IF(Safe!N54="","","    &lt;property name="""&amp;N$1&amp;""" value="""&amp;Safe!N54&amp;""" /&gt;")</f>
        <v xml:space="preserve">    &lt;property name="Attr3" value="Item" /&gt;</v>
      </c>
      <c r="O54" t="str">
        <f ca="1">IF(Safe!O54="","","    &lt;property name="""&amp;O$1&amp;""" value="""&amp;Safe!O54&amp;""" /&gt;")</f>
        <v/>
      </c>
      <c r="P54" t="str">
        <f ca="1">IF(Safe!P54="","","    &lt;property name="""&amp;P$1&amp;""" value="""&amp;Safe!P54&amp;""" /&gt;")</f>
        <v/>
      </c>
      <c r="Q54" t="str">
        <f ca="1">IF(Safe!Q54="","","    &lt;property name="""&amp;Q$1&amp;""" value="""&amp;Safe!Q54&amp;""" /&gt;")</f>
        <v/>
      </c>
      <c r="R54" t="str">
        <f ca="1">IF(Safe!R54="","","    &lt;property name="""&amp;R$1&amp;""" value="""&amp;Safe!R54&amp;""" /&gt;")</f>
        <v/>
      </c>
      <c r="S54" t="str">
        <f ca="1">IF(Safe!S54="","","    &lt;property name="""&amp;S$1&amp;""" value="""&amp;Safe!S54&amp;""" /&gt;")</f>
        <v/>
      </c>
      <c r="T54" t="str">
        <f ca="1">IF(Safe!T54="","","    &lt;property name="""&amp;T$1&amp;""" value="""&amp;Safe!T54&amp;""" /&gt;")</f>
        <v/>
      </c>
      <c r="U54" t="str">
        <f ca="1">IF(Safe!U54="","","    &lt;property name="""&amp;U$1&amp;""" value="""&amp;Safe!U54&amp;""" /&gt;")</f>
        <v/>
      </c>
      <c r="V54" t="str">
        <f ca="1">IF(Safe!A54="","",IF(Safe!I54="Back","   &lt;/alternate&gt;
   &lt;/card&gt;",IF(Safe!I54="Front","","   &lt;/card&gt;")))</f>
        <v/>
      </c>
      <c r="W54" s="20" t="str">
        <f t="shared" ca="1" si="0"/>
        <v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v>
      </c>
    </row>
    <row r="55" spans="1:23" ht="63.75" customHeight="1">
      <c r="A55" s="5" t="str">
        <f ca="1">IF(Safe!A55="","",IF(Safe!I55="Back","   &lt;alternate name="""&amp;Safe!A55&amp;""" type=""B""&gt;","   &lt;card id="""&amp;B55&amp;""" name="""&amp;Safe!A55&amp;"""&gt;"))</f>
        <v xml:space="preserve">   &lt;alternate name="Damiel (Chirurgeon)" type="B"&gt;</v>
      </c>
      <c r="B55" s="5" t="str">
        <f ca="1">IF(Safe!A55="","",Safe!B55)</f>
        <v>0549e8e2-06c4-4047-8ea4-3b8b8811e2c9</v>
      </c>
      <c r="C55" t="str">
        <f ca="1">IF(Safe!C55="","","    &lt;property name="""&amp;C$1&amp;""" value="""&amp;Safe!C55&amp;""" /&gt;")</f>
        <v xml:space="preserve">    &lt;property name="Path" value="SaS" /&gt;</v>
      </c>
      <c r="D55" t="str">
        <f ca="1">IF(Safe!D55="","","    &lt;property name="""&amp;D$1&amp;""" value="""&amp;Safe!D55&amp;""" /&gt;")</f>
        <v xml:space="preserve">    &lt;property name="Abr" value="C" /&gt;</v>
      </c>
      <c r="E55" t="str">
        <f ca="1">IF(Safe!E55="","","    &lt;property name="""&amp;E$1&amp;""" value="""&amp;Safe!E55&amp;"."" /&gt;")</f>
        <v xml:space="preserve">    &lt;property name="Copyright" value="No." /&gt;</v>
      </c>
      <c r="F55" t="str">
        <f ca="1">IF(Safe!F55="","","    &lt;property name="""&amp;F$1&amp;""" value="""&amp;Safe!F55&amp;""" /&gt;")</f>
        <v xml:space="preserve">    &lt;property name="Quantity" value="1" /&gt;</v>
      </c>
      <c r="G55" t="str">
        <f ca="1">IF(Safe!G55="","","    &lt;property name="""&amp;G$1&amp;""" value="""&amp;Safe!G55&amp;""" /&gt;")</f>
        <v xml:space="preserve">    &lt;property name="Type" value="Character" /&gt;</v>
      </c>
      <c r="H55" t="str">
        <f ca="1">IF(Safe!H55="","","    &lt;property name="""&amp;H$1&amp;""" value="""&amp;Safe!H55&amp;""" /&gt;")</f>
        <v xml:space="preserve">    &lt;property name="Subtype" value="Role" /&gt;</v>
      </c>
      <c r="I55" t="str">
        <f ca="1">IF(Safe!I55="","","    &lt;property name="""&amp;I$1&amp;""" value="""&amp;Safe!I55&amp;""" /&gt;")</f>
        <v xml:space="preserve">    &lt;property name="Subtype2" value="Back" /&gt;</v>
      </c>
      <c r="J55" t="str">
        <f ca="1">IF(Safe!J55="","","    &lt;property name="""&amp;J$1&amp;""" value="""&amp;Safe!J55&amp;""" /&gt;")</f>
        <v/>
      </c>
      <c r="K55" t="str">
        <f ca="1">IF(Safe!K55="","","    &lt;property name="""&amp;K$1&amp;""" value="""&amp;Safe!K55&amp;""" /&gt;")</f>
        <v/>
      </c>
      <c r="L55" t="str">
        <f ca="1">IF(Safe!L55="","","    &lt;property name="""&amp;L$1&amp;""" value="""&amp;Safe!L55&amp;""" /&gt;")</f>
        <v xml:space="preserve">    &lt;property name="Attr1" value="You may discard a card to add 1d6 ([ ] +1)([ ] +2) and the Poison or Fire trait to any combat check made at your location; If the discarded card has the Alchemical ([ ] or Healing) trait, add an additional 1d6.&amp;#10;&amp;#10;When you would banish a card with the Alchemical trait, recharge it instead.&amp;#10;&amp;#10;When you play a spell that does not have the Attack trait, you gain the skills Arcane and Divine equal to your Craft skill until the end of the step.&amp;#10;&amp;#10;[ ] When you acquire a boon that has the Alchemical or Liquid ([ ] or Healing) ([ ] or Fire or Poison) trait, you may immediately explore again.&amp;#10;&amp;#10;[ ] You may recharge an item that has the Alchemical trait to add 1d4 to your check.&amp;#10;&amp;#10;[ ] When you reset your hand, you may discard any number of cards to increase your hand size by that number until the end of your turn." /&gt;</v>
      </c>
      <c r="M55" t="str">
        <f ca="1">IF(Safe!M55="","","    &lt;property name="""&amp;M$1&amp;""" value="""&amp;Safe!M55&amp;""" /&gt;")</f>
        <v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v>
      </c>
      <c r="N55" t="str">
        <f ca="1">IF(Safe!N55="","","    &lt;property name="""&amp;N$1&amp;""" value="""&amp;Safe!N55&amp;""" /&gt;")</f>
        <v xml:space="preserve">    &lt;property name="Attr3" value="6  [ ] 7  [ ] 8" /&gt;</v>
      </c>
      <c r="O55" t="str">
        <f ca="1">IF(Safe!O55="","","    &lt;property name="""&amp;O$1&amp;""" value="""&amp;Safe!O55&amp;""" /&gt;")</f>
        <v xml:space="preserve">    &lt;property name="Attr4" value="[X] Light Armors, [ ] Weapons" /&gt;</v>
      </c>
      <c r="P55" t="str">
        <f ca="1">IF(Safe!P55="","","    &lt;property name="""&amp;P$1&amp;""" value="""&amp;Safe!P55&amp;""" /&gt;")</f>
        <v/>
      </c>
      <c r="Q55" t="str">
        <f ca="1">IF(Safe!Q55="","","    &lt;property name="""&amp;Q$1&amp;""" value="""&amp;Safe!Q55&amp;""" /&gt;")</f>
        <v/>
      </c>
      <c r="R55" t="str">
        <f ca="1">IF(Safe!R55="","","    &lt;property name="""&amp;R$1&amp;""" value="""&amp;Safe!R55&amp;""" /&gt;")</f>
        <v/>
      </c>
      <c r="S55" t="str">
        <f ca="1">IF(Safe!S55="","","    &lt;property name="""&amp;S$1&amp;""" value="""&amp;Safe!S55&amp;""" /&gt;")</f>
        <v/>
      </c>
      <c r="T55" t="str">
        <f ca="1">IF(Safe!T55="","","    &lt;property name="""&amp;T$1&amp;""" value="""&amp;Safe!T55&amp;""" /&gt;")</f>
        <v/>
      </c>
      <c r="U55" t="str">
        <f ca="1">IF(Safe!U55="","","    &lt;property name="""&amp;U$1&amp;""" value="""&amp;Safe!U55&amp;""" /&gt;")</f>
        <v/>
      </c>
      <c r="V55" t="str">
        <f ca="1">IF(Safe!A55="","",IF(Safe!I55="Back","   &lt;/alternate&gt;
   &lt;/card&gt;",IF(Safe!I55="Front","","   &lt;/card&gt;")))</f>
        <v xml:space="preserve">   &lt;/alternate&gt;
   &lt;/card&gt;</v>
      </c>
      <c r="W55" s="20" t="str">
        <f t="shared" ca="1" si="0"/>
        <v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1d6.&amp;#10;&amp;#10;When you would banish a card with the Alchemical trait, recharge it instead.&amp;#10;&amp;#10;When you play a spell that does not have the Attack trait, you gain the skills Arcane and Divine equal to your Craft skill until the end of the step.&amp;#10;&amp;#10;[ ] When you acquire a boon that has the Alchemical or Liquid ([ ] or Healing) ([ ] or Fire or Poison) trait, you may immediately explore again.&amp;#10;&amp;#10;[ ] You may recharge an item that has the Alchemical trait to add 1d4 to your check.&amp;#10;&amp;#10;[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v>
      </c>
    </row>
    <row r="56" spans="1:23" ht="63.75" customHeight="1">
      <c r="A56" s="5" t="str">
        <f ca="1">IF(Safe!A56="","",IF(Safe!I56="Back","   &lt;alternate name="""&amp;Safe!A56&amp;""" type=""B""&gt;","   &lt;card id="""&amp;B56&amp;""" name="""&amp;Safe!A56&amp;"""&gt;"))</f>
        <v xml:space="preserve">   &lt;card id="e9798c26-3f1d-45ac-a8ae-fd61e6136c0e" name="Feiya"&gt;</v>
      </c>
      <c r="B56" s="5" t="str">
        <f ca="1">IF(Safe!A56="","",Safe!B56)</f>
        <v>e9798c26-3f1d-45ac-a8ae-fd61e6136c0e</v>
      </c>
      <c r="C56" t="str">
        <f ca="1">IF(Safe!C56="","","    &lt;property name="""&amp;C$1&amp;""" value="""&amp;Safe!C56&amp;""" /&gt;")</f>
        <v xml:space="preserve">    &lt;property name="Path" value="SaS" /&gt;</v>
      </c>
      <c r="D56" t="str">
        <f ca="1">IF(Safe!D56="","","    &lt;property name="""&amp;D$1&amp;""" value="""&amp;Safe!D56&amp;""" /&gt;")</f>
        <v xml:space="preserve">    &lt;property name="Abr" value="C" /&gt;</v>
      </c>
      <c r="E56" t="str">
        <f ca="1">IF(Safe!E56="","","    &lt;property name="""&amp;E$1&amp;""" value="""&amp;Safe!E56&amp;"."" /&gt;")</f>
        <v xml:space="preserve">    &lt;property name="Copyright" value="No." /&gt;</v>
      </c>
      <c r="F56" t="str">
        <f ca="1">IF(Safe!F56="","","    &lt;property name="""&amp;F$1&amp;""" value="""&amp;Safe!F56&amp;""" /&gt;")</f>
        <v xml:space="preserve">    &lt;property name="Quantity" value="1" /&gt;</v>
      </c>
      <c r="G56" t="str">
        <f ca="1">IF(Safe!G56="","","    &lt;property name="""&amp;G$1&amp;""" value="""&amp;Safe!G56&amp;""" /&gt;")</f>
        <v xml:space="preserve">    &lt;property name="Type" value="Character" /&gt;</v>
      </c>
      <c r="H56" t="str">
        <f ca="1">IF(Safe!H56="","","    &lt;property name="""&amp;H$1&amp;""" value="""&amp;Safe!H56&amp;""" /&gt;")</f>
        <v/>
      </c>
      <c r="I56" t="str">
        <f ca="1">IF(Safe!I56="","","    &lt;property name="""&amp;I$1&amp;""" value="""&amp;Safe!I56&amp;""" /&gt;")</f>
        <v xml:space="preserve">    &lt;property name="Subtype2" value="Front" /&gt;</v>
      </c>
      <c r="J56" t="str">
        <f ca="1">IF(Safe!J56="","","    &lt;property name="""&amp;J$1&amp;""" value="""&amp;Safe!J56&amp;""" /&gt;")</f>
        <v xml:space="preserve">    &lt;property name="Traits" value="Female&amp;#10;Human&amp;#10;Witch" /&gt;</v>
      </c>
      <c r="K56" t="str">
        <f ca="1">IF(Safe!K56="","","    &lt;property name="""&amp;K$1&amp;""" value="""&amp;Safe!K56&amp;""" /&gt;")</f>
        <v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v>
      </c>
      <c r="L56" t="str">
        <f ca="1">IF(Safe!L56="","","    &lt;property name="""&amp;L$1&amp;""" value="""&amp;Safe!L56&amp;""" /&gt;")</f>
        <v/>
      </c>
      <c r="M56" t="str">
        <f ca="1">IF(Safe!M56="","","    &lt;property name="""&amp;M$1&amp;""" value="""&amp;Safe!M56&amp;""" /&gt;")</f>
        <v xml:space="preserve">    &lt;property name="Attr2" value="Weapon: -&amp;#10;Spell: 6  [ ] 7  [ ] 8  [ ] 9  [ ] 10&amp;#10;Armor: -&amp;#10;Item: 2  [ ] 3  [ ] 4&amp;#10;Ally: 3  [ ] 4  [ ] 5&amp;#10;Blessing: 4  [ ] 5  [ ] 6" /&gt;</v>
      </c>
      <c r="N56" t="str">
        <f ca="1">IF(Safe!N56="","","    &lt;property name="""&amp;N$1&amp;""" value="""&amp;Safe!N56&amp;""" /&gt;")</f>
        <v xml:space="preserve">    &lt;property name="Attr3" value="Spell" /&gt;</v>
      </c>
      <c r="O56" t="str">
        <f ca="1">IF(Safe!O56="","","    &lt;property name="""&amp;O$1&amp;""" value="""&amp;Safe!O56&amp;""" /&gt;")</f>
        <v/>
      </c>
      <c r="P56" t="str">
        <f ca="1">IF(Safe!P56="","","    &lt;property name="""&amp;P$1&amp;""" value="""&amp;Safe!P56&amp;""" /&gt;")</f>
        <v/>
      </c>
      <c r="Q56" t="str">
        <f ca="1">IF(Safe!Q56="","","    &lt;property name="""&amp;Q$1&amp;""" value="""&amp;Safe!Q56&amp;""" /&gt;")</f>
        <v/>
      </c>
      <c r="R56" t="str">
        <f ca="1">IF(Safe!R56="","","    &lt;property name="""&amp;R$1&amp;""" value="""&amp;Safe!R56&amp;""" /&gt;")</f>
        <v/>
      </c>
      <c r="S56" t="str">
        <f ca="1">IF(Safe!S56="","","    &lt;property name="""&amp;S$1&amp;""" value="""&amp;Safe!S56&amp;""" /&gt;")</f>
        <v/>
      </c>
      <c r="T56" t="str">
        <f ca="1">IF(Safe!T56="","","    &lt;property name="""&amp;T$1&amp;""" value="""&amp;Safe!T56&amp;""" /&gt;")</f>
        <v/>
      </c>
      <c r="U56" t="str">
        <f ca="1">IF(Safe!U56="","","    &lt;property name="""&amp;U$1&amp;""" value="""&amp;Safe!U56&amp;""" /&gt;")</f>
        <v/>
      </c>
      <c r="V56" t="str">
        <f ca="1">IF(Safe!A56="","",IF(Safe!I56="Back","   &lt;/alternate&gt;
   &lt;/card&gt;",IF(Safe!I56="Front","","   &lt;/card&gt;")))</f>
        <v/>
      </c>
      <c r="W56" s="20" t="str">
        <f t="shared" ca="1" si="0"/>
        <v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v>
      </c>
    </row>
    <row r="57" spans="1:23" ht="63.75" customHeight="1">
      <c r="A57" s="5" t="str">
        <f ca="1">IF(Safe!A57="","",IF(Safe!I57="Back","   &lt;alternate name="""&amp;Safe!A57&amp;""" type=""B""&gt;","   &lt;card id="""&amp;B57&amp;""" name="""&amp;Safe!A57&amp;"""&gt;"))</f>
        <v xml:space="preserve">   &lt;alternate name="Feiya" type="B"&gt;</v>
      </c>
      <c r="B57" s="5" t="str">
        <f ca="1">IF(Safe!A57="","",Safe!B57)</f>
        <v>e647d8fd-a778-47e3-a234-dc9002b6d349</v>
      </c>
      <c r="C57" t="str">
        <f ca="1">IF(Safe!C57="","","    &lt;property name="""&amp;C$1&amp;""" value="""&amp;Safe!C57&amp;""" /&gt;")</f>
        <v xml:space="preserve">    &lt;property name="Path" value="SaS" /&gt;</v>
      </c>
      <c r="D57" t="str">
        <f ca="1">IF(Safe!D57="","","    &lt;property name="""&amp;D$1&amp;""" value="""&amp;Safe!D57&amp;""" /&gt;")</f>
        <v xml:space="preserve">    &lt;property name="Abr" value="C" /&gt;</v>
      </c>
      <c r="E57" t="str">
        <f ca="1">IF(Safe!E57="","","    &lt;property name="""&amp;E$1&amp;""" value="""&amp;Safe!E57&amp;"."" /&gt;")</f>
        <v xml:space="preserve">    &lt;property name="Copyright" value="No." /&gt;</v>
      </c>
      <c r="F57" t="str">
        <f ca="1">IF(Safe!F57="","","    &lt;property name="""&amp;F$1&amp;""" value="""&amp;Safe!F57&amp;""" /&gt;")</f>
        <v xml:space="preserve">    &lt;property name="Quantity" value="1" /&gt;</v>
      </c>
      <c r="G57" t="str">
        <f ca="1">IF(Safe!G57="","","    &lt;property name="""&amp;G$1&amp;""" value="""&amp;Safe!G57&amp;""" /&gt;")</f>
        <v xml:space="preserve">    &lt;property name="Type" value="Character" /&gt;</v>
      </c>
      <c r="H57" t="str">
        <f ca="1">IF(Safe!H57="","","    &lt;property name="""&amp;H$1&amp;""" value="""&amp;Safe!H57&amp;""" /&gt;")</f>
        <v/>
      </c>
      <c r="I57" t="str">
        <f ca="1">IF(Safe!I57="","","    &lt;property name="""&amp;I$1&amp;""" value="""&amp;Safe!I57&amp;""" /&gt;")</f>
        <v xml:space="preserve">    &lt;property name="Subtype2" value="Back" /&gt;</v>
      </c>
      <c r="J57" t="str">
        <f ca="1">IF(Safe!J57="","","    &lt;property name="""&amp;J$1&amp;""" value="""&amp;Safe!J57&amp;""" /&gt;")</f>
        <v xml:space="preserve">    &lt;property name="Traits" value="Female&amp;#10;Human&amp;#10;Witch" /&gt;</v>
      </c>
      <c r="K57" t="str">
        <f ca="1">IF(Safe!K57="","","    &lt;property name="""&amp;K$1&amp;""" value="""&amp;Safe!K57&amp;""" /&gt;")</f>
        <v/>
      </c>
      <c r="L57" t="str">
        <f ca="1">IF(Safe!L57="","","    &lt;property name="""&amp;L$1&amp;""" value="""&amp;Safe!L57&amp;""" /&gt;")</f>
        <v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any.&amp;#10;&amp;#10;You may discard an ally that has the Animal trait to return a spell from your discard pile to your hand." /&gt;</v>
      </c>
      <c r="M57" t="str">
        <f ca="1">IF(Safe!M57="","","    &lt;property name="""&amp;M$1&amp;""" value="""&amp;Safe!M57&amp;""" /&gt;")</f>
        <v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v>
      </c>
      <c r="N57" t="str">
        <f ca="1">IF(Safe!N57="","","    &lt;property name="""&amp;N$1&amp;""" value="""&amp;Safe!N57&amp;""" /&gt;")</f>
        <v xml:space="preserve">    &lt;property name="Attr3" value="6  [ ] 7  [ ] 8" /&gt;</v>
      </c>
      <c r="O57" t="str">
        <f ca="1">IF(Safe!O57="","","    &lt;property name="""&amp;O$1&amp;""" value="""&amp;Safe!O57&amp;""" /&gt;")</f>
        <v xml:space="preserve">    &lt;property name="Attr4" value="None" /&gt;</v>
      </c>
      <c r="P57" t="str">
        <f ca="1">IF(Safe!P57="","","    &lt;property name="""&amp;P$1&amp;""" value="""&amp;Safe!P57&amp;""" /&gt;")</f>
        <v/>
      </c>
      <c r="Q57" t="str">
        <f ca="1">IF(Safe!Q57="","","    &lt;property name="""&amp;Q$1&amp;""" value="""&amp;Safe!Q57&amp;""" /&gt;")</f>
        <v/>
      </c>
      <c r="R57" t="str">
        <f ca="1">IF(Safe!R57="","","    &lt;property name="""&amp;R$1&amp;""" value="""&amp;Safe!R57&amp;""" /&gt;")</f>
        <v/>
      </c>
      <c r="S57" t="str">
        <f ca="1">IF(Safe!S57="","","    &lt;property name="""&amp;S$1&amp;""" value="""&amp;Safe!S57&amp;""" /&gt;")</f>
        <v/>
      </c>
      <c r="T57" t="str">
        <f ca="1">IF(Safe!T57="","","    &lt;property name="""&amp;T$1&amp;""" value="""&amp;Safe!T57&amp;""" /&gt;")</f>
        <v/>
      </c>
      <c r="U57" t="str">
        <f ca="1">IF(Safe!U57="","","    &lt;property name="""&amp;U$1&amp;""" value="""&amp;Safe!U57&amp;""" /&gt;")</f>
        <v/>
      </c>
      <c r="V57" t="str">
        <f ca="1">IF(Safe!A57="","",IF(Safe!I57="Back","   &lt;/alternate&gt;
   &lt;/card&gt;",IF(Safe!I57="Front","","   &lt;/card&gt;")))</f>
        <v xml:space="preserve">   &lt;/alternate&gt;
   &lt;/card&gt;</v>
      </c>
      <c r="W57" s="20" t="str">
        <f t="shared" ca="1" si="0"/>
        <v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v>
      </c>
    </row>
    <row r="58" spans="1:23" ht="63.75" customHeight="1">
      <c r="A58" s="5" t="str">
        <f ca="1">IF(Safe!A58="","",IF(Safe!I58="Back","   &lt;alternate name="""&amp;Safe!A58&amp;""" type=""B""&gt;","   &lt;card id="""&amp;B58&amp;""" name="""&amp;Safe!A58&amp;"""&gt;"))</f>
        <v xml:space="preserve">   &lt;card id="e8cca8bc-aec8-40d6-b8de-218082b1e277" name="Feiya (Sea Witch)"&gt;</v>
      </c>
      <c r="B58" s="5" t="str">
        <f ca="1">IF(Safe!A58="","",Safe!B58)</f>
        <v>e8cca8bc-aec8-40d6-b8de-218082b1e277</v>
      </c>
      <c r="C58" t="str">
        <f ca="1">IF(Safe!C58="","","    &lt;property name="""&amp;C$1&amp;""" value="""&amp;Safe!C58&amp;""" /&gt;")</f>
        <v xml:space="preserve">    &lt;property name="Path" value="SaS" /&gt;</v>
      </c>
      <c r="D58" t="str">
        <f ca="1">IF(Safe!D58="","","    &lt;property name="""&amp;D$1&amp;""" value="""&amp;Safe!D58&amp;""" /&gt;")</f>
        <v xml:space="preserve">    &lt;property name="Abr" value="C" /&gt;</v>
      </c>
      <c r="E58" t="str">
        <f ca="1">IF(Safe!E58="","","    &lt;property name="""&amp;E$1&amp;""" value="""&amp;Safe!E58&amp;"."" /&gt;")</f>
        <v xml:space="preserve">    &lt;property name="Copyright" value="No." /&gt;</v>
      </c>
      <c r="F58" t="str">
        <f ca="1">IF(Safe!F58="","","    &lt;property name="""&amp;F$1&amp;""" value="""&amp;Safe!F58&amp;""" /&gt;")</f>
        <v xml:space="preserve">    &lt;property name="Quantity" value="1" /&gt;</v>
      </c>
      <c r="G58" t="str">
        <f ca="1">IF(Safe!G58="","","    &lt;property name="""&amp;G$1&amp;""" value="""&amp;Safe!G58&amp;""" /&gt;")</f>
        <v xml:space="preserve">    &lt;property name="Type" value="Character" /&gt;</v>
      </c>
      <c r="H58" t="str">
        <f ca="1">IF(Safe!H58="","","    &lt;property name="""&amp;H$1&amp;""" value="""&amp;Safe!H58&amp;""" /&gt;")</f>
        <v xml:space="preserve">    &lt;property name="Subtype" value="Role" /&gt;</v>
      </c>
      <c r="I58" t="str">
        <f ca="1">IF(Safe!I58="","","    &lt;property name="""&amp;I$1&amp;""" value="""&amp;Safe!I58&amp;""" /&gt;")</f>
        <v xml:space="preserve">    &lt;property name="Subtype2" value="Front" /&gt;</v>
      </c>
      <c r="J58" t="str">
        <f ca="1">IF(Safe!J58="","","    &lt;property name="""&amp;J$1&amp;""" value="""&amp;Safe!J58&amp;""" /&gt;")</f>
        <v/>
      </c>
      <c r="K58" t="str">
        <f ca="1">IF(Safe!K58="","","    &lt;property name="""&amp;K$1&amp;""" value="""&amp;Safe!K58&amp;""" /&gt;")</f>
        <v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v>
      </c>
      <c r="L58" t="str">
        <f ca="1">IF(Safe!L58="","","    &lt;property name="""&amp;L$1&amp;""" value="""&amp;Safe!L58&amp;""" /&gt;")</f>
        <v/>
      </c>
      <c r="M58" t="str">
        <f ca="1">IF(Safe!M58="","","    &lt;property name="""&amp;M$1&amp;""" value="""&amp;Safe!M58&amp;""" /&gt;")</f>
        <v xml:space="preserve">    &lt;property name="Attr2" value="Weapon: -&amp;#10;Spell: 6  [ ] 7  [ ] 8  [ ] 9  [ ] 10&amp;#10;Armor: -&amp;#10;Item: 2  [ ] 3  [ ] 4&amp;#10;Ally: 3  [ ] 4  [ ] 5&amp;#10;Blessing: 4  [ ] 5  [ ] 6" /&gt;</v>
      </c>
      <c r="N58" t="str">
        <f ca="1">IF(Safe!N58="","","    &lt;property name="""&amp;N$1&amp;""" value="""&amp;Safe!N58&amp;""" /&gt;")</f>
        <v xml:space="preserve">    &lt;property name="Attr3" value="Spell" /&gt;</v>
      </c>
      <c r="O58" t="str">
        <f ca="1">IF(Safe!O58="","","    &lt;property name="""&amp;O$1&amp;""" value="""&amp;Safe!O58&amp;""" /&gt;")</f>
        <v/>
      </c>
      <c r="P58" t="str">
        <f ca="1">IF(Safe!P58="","","    &lt;property name="""&amp;P$1&amp;""" value="""&amp;Safe!P58&amp;""" /&gt;")</f>
        <v/>
      </c>
      <c r="Q58" t="str">
        <f ca="1">IF(Safe!Q58="","","    &lt;property name="""&amp;Q$1&amp;""" value="""&amp;Safe!Q58&amp;""" /&gt;")</f>
        <v/>
      </c>
      <c r="R58" t="str">
        <f ca="1">IF(Safe!R58="","","    &lt;property name="""&amp;R$1&amp;""" value="""&amp;Safe!R58&amp;""" /&gt;")</f>
        <v/>
      </c>
      <c r="S58" t="str">
        <f ca="1">IF(Safe!S58="","","    &lt;property name="""&amp;S$1&amp;""" value="""&amp;Safe!S58&amp;""" /&gt;")</f>
        <v/>
      </c>
      <c r="T58" t="str">
        <f ca="1">IF(Safe!T58="","","    &lt;property name="""&amp;T$1&amp;""" value="""&amp;Safe!T58&amp;""" /&gt;")</f>
        <v/>
      </c>
      <c r="U58" t="str">
        <f ca="1">IF(Safe!U58="","","    &lt;property name="""&amp;U$1&amp;""" value="""&amp;Safe!U58&amp;""" /&gt;")</f>
        <v/>
      </c>
      <c r="V58" t="str">
        <f ca="1">IF(Safe!A58="","",IF(Safe!I58="Back","   &lt;/alternate&gt;
   &lt;/card&gt;",IF(Safe!I58="Front","","   &lt;/card&gt;")))</f>
        <v/>
      </c>
      <c r="W58" s="20" t="str">
        <f t="shared" ca="1" si="0"/>
        <v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v>
      </c>
    </row>
    <row r="59" spans="1:23" ht="63.75" customHeight="1">
      <c r="A59" s="5" t="str">
        <f ca="1">IF(Safe!A59="","",IF(Safe!I59="Back","   &lt;alternate name="""&amp;Safe!A59&amp;""" type=""B""&gt;","   &lt;card id="""&amp;B59&amp;""" name="""&amp;Safe!A59&amp;"""&gt;"))</f>
        <v xml:space="preserve">   &lt;alternate name="Feiya (Sea Witch)" type="B"&gt;</v>
      </c>
      <c r="B59" s="5" t="str">
        <f ca="1">IF(Safe!A59="","",Safe!B59)</f>
        <v>aa9c0c3d-3a51-437a-82a8-ec0201b966d6</v>
      </c>
      <c r="C59" t="str">
        <f ca="1">IF(Safe!C59="","","    &lt;property name="""&amp;C$1&amp;""" value="""&amp;Safe!C59&amp;""" /&gt;")</f>
        <v xml:space="preserve">    &lt;property name="Path" value="SaS" /&gt;</v>
      </c>
      <c r="D59" t="str">
        <f ca="1">IF(Safe!D59="","","    &lt;property name="""&amp;D$1&amp;""" value="""&amp;Safe!D59&amp;""" /&gt;")</f>
        <v xml:space="preserve">    &lt;property name="Abr" value="C" /&gt;</v>
      </c>
      <c r="E59" t="str">
        <f ca="1">IF(Safe!E59="","","    &lt;property name="""&amp;E$1&amp;""" value="""&amp;Safe!E59&amp;"."" /&gt;")</f>
        <v xml:space="preserve">    &lt;property name="Copyright" value="No." /&gt;</v>
      </c>
      <c r="F59" t="str">
        <f ca="1">IF(Safe!F59="","","    &lt;property name="""&amp;F$1&amp;""" value="""&amp;Safe!F59&amp;""" /&gt;")</f>
        <v xml:space="preserve">    &lt;property name="Quantity" value="1" /&gt;</v>
      </c>
      <c r="G59" t="str">
        <f ca="1">IF(Safe!G59="","","    &lt;property name="""&amp;G$1&amp;""" value="""&amp;Safe!G59&amp;""" /&gt;")</f>
        <v xml:space="preserve">    &lt;property name="Type" value="Character" /&gt;</v>
      </c>
      <c r="H59" t="str">
        <f ca="1">IF(Safe!H59="","","    &lt;property name="""&amp;H$1&amp;""" value="""&amp;Safe!H59&amp;""" /&gt;")</f>
        <v xml:space="preserve">    &lt;property name="Subtype" value="Role" /&gt;</v>
      </c>
      <c r="I59" t="str">
        <f ca="1">IF(Safe!I59="","","    &lt;property name="""&amp;I$1&amp;""" value="""&amp;Safe!I59&amp;""" /&gt;")</f>
        <v xml:space="preserve">    &lt;property name="Subtype2" value="Back" /&gt;</v>
      </c>
      <c r="J59" t="str">
        <f ca="1">IF(Safe!J59="","","    &lt;property name="""&amp;J$1&amp;""" value="""&amp;Safe!J59&amp;""" /&gt;")</f>
        <v/>
      </c>
      <c r="K59" t="str">
        <f ca="1">IF(Safe!K59="","","    &lt;property name="""&amp;K$1&amp;""" value="""&amp;Safe!K59&amp;""" /&gt;")</f>
        <v/>
      </c>
      <c r="L59" t="str">
        <f ca="1">IF(Safe!L59="","","    &lt;property name="""&amp;L$1&amp;""" value="""&amp;Safe!L59&amp;""" /&gt;")</f>
        <v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any.&amp;#10;&amp;#10;You may discard ([ ] or recharge) an ally that has the Animal trait to return a spell from your discard pile to your hand.&amp;#10;&amp;#10;[ ] You may discard a card to evade a bane that has the Aquatic trait ([ ] and you may put the bane on top of the deck).&amp;#10;&amp;#10;[ ] You may recharge a card to add 2d4 to your Fortitude ([ ] or Survival) check.&amp;#10;&amp;#10;[ ] When you close a location, you may move.&amp;#10;&amp;#10;[ ] When you play Blessing of Hshurha, or you play any blessing on any check to defeat a bane that has the Aquatic trait, you may recharge it instead of discarding it." /&gt;</v>
      </c>
      <c r="M59" t="str">
        <f ca="1">IF(Safe!M59="","","    &lt;property name="""&amp;M$1&amp;""" value="""&amp;Safe!M59&amp;""" /&gt;")</f>
        <v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v>
      </c>
      <c r="N59" t="str">
        <f ca="1">IF(Safe!N59="","","    &lt;property name="""&amp;N$1&amp;""" value="""&amp;Safe!N59&amp;""" /&gt;")</f>
        <v xml:space="preserve">    &lt;property name="Attr3" value="6  [ ] 7  [ ] 8  [ ] 9" /&gt;</v>
      </c>
      <c r="O59" t="str">
        <f ca="1">IF(Safe!O59="","","    &lt;property name="""&amp;O$1&amp;""" value="""&amp;Safe!O59&amp;""" /&gt;")</f>
        <v xml:space="preserve">    &lt;property name="Attr4" value="None" /&gt;</v>
      </c>
      <c r="P59" t="str">
        <f ca="1">IF(Safe!P59="","","    &lt;property name="""&amp;P$1&amp;""" value="""&amp;Safe!P59&amp;""" /&gt;")</f>
        <v/>
      </c>
      <c r="Q59" t="str">
        <f ca="1">IF(Safe!Q59="","","    &lt;property name="""&amp;Q$1&amp;""" value="""&amp;Safe!Q59&amp;""" /&gt;")</f>
        <v/>
      </c>
      <c r="R59" t="str">
        <f ca="1">IF(Safe!R59="","","    &lt;property name="""&amp;R$1&amp;""" value="""&amp;Safe!R59&amp;""" /&gt;")</f>
        <v/>
      </c>
      <c r="S59" t="str">
        <f ca="1">IF(Safe!S59="","","    &lt;property name="""&amp;S$1&amp;""" value="""&amp;Safe!S59&amp;""" /&gt;")</f>
        <v/>
      </c>
      <c r="T59" t="str">
        <f ca="1">IF(Safe!T59="","","    &lt;property name="""&amp;T$1&amp;""" value="""&amp;Safe!T59&amp;""" /&gt;")</f>
        <v/>
      </c>
      <c r="U59" t="str">
        <f ca="1">IF(Safe!U59="","","    &lt;property name="""&amp;U$1&amp;""" value="""&amp;Safe!U59&amp;""" /&gt;")</f>
        <v/>
      </c>
      <c r="V59" t="str">
        <f ca="1">IF(Safe!A59="","",IF(Safe!I59="Back","   &lt;/alternate&gt;
   &lt;/card&gt;",IF(Safe!I59="Front","","   &lt;/card&gt;")))</f>
        <v xml:space="preserve">   &lt;/alternate&gt;
   &lt;/card&gt;</v>
      </c>
      <c r="W59" s="20" t="str">
        <f t="shared" ca="1" si="0"/>
        <v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any.&amp;#10;&amp;#10;You may discard ([ ] or recharge) an ally that has the Animal trait to return a spell from your discard pile to your hand.&amp;#10;&amp;#10;[ ] You may discard a card to evade a bane that has the Aquatic trait ([ ] and you may put the bane on top of the deck).&amp;#10;&amp;#10;[ ] You may recharge a card to add 2d4 to your Fortitude ([ ] or Survival) check.&amp;#10;&amp;#10;[ ] When you close a location, you may move.&amp;#10;&amp;#10;[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v>
      </c>
    </row>
    <row r="60" spans="1:23" ht="63.75" customHeight="1">
      <c r="A60" s="5" t="str">
        <f ca="1">IF(Safe!A60="","",IF(Safe!I60="Back","   &lt;alternate name="""&amp;Safe!A60&amp;""" type=""B""&gt;","   &lt;card id="""&amp;B60&amp;""" name="""&amp;Safe!A60&amp;"""&gt;"))</f>
        <v xml:space="preserve">   &lt;card id="358ba300-5abd-4988-8695-e488289b510a" name="Feiya (Hexer)"&gt;</v>
      </c>
      <c r="B60" s="5" t="str">
        <f ca="1">IF(Safe!A60="","",Safe!B60)</f>
        <v>358ba300-5abd-4988-8695-e488289b510a</v>
      </c>
      <c r="C60" t="str">
        <f ca="1">IF(Safe!C60="","","    &lt;property name="""&amp;C$1&amp;""" value="""&amp;Safe!C60&amp;""" /&gt;")</f>
        <v xml:space="preserve">    &lt;property name="Path" value="SaS" /&gt;</v>
      </c>
      <c r="D60" t="str">
        <f ca="1">IF(Safe!D60="","","    &lt;property name="""&amp;D$1&amp;""" value="""&amp;Safe!D60&amp;""" /&gt;")</f>
        <v xml:space="preserve">    &lt;property name="Abr" value="C" /&gt;</v>
      </c>
      <c r="E60" t="str">
        <f ca="1">IF(Safe!E60="","","    &lt;property name="""&amp;E$1&amp;""" value="""&amp;Safe!E60&amp;"."" /&gt;")</f>
        <v xml:space="preserve">    &lt;property name="Copyright" value="No." /&gt;</v>
      </c>
      <c r="F60" t="str">
        <f ca="1">IF(Safe!F60="","","    &lt;property name="""&amp;F$1&amp;""" value="""&amp;Safe!F60&amp;""" /&gt;")</f>
        <v xml:space="preserve">    &lt;property name="Quantity" value="1" /&gt;</v>
      </c>
      <c r="G60" t="str">
        <f ca="1">IF(Safe!G60="","","    &lt;property name="""&amp;G$1&amp;""" value="""&amp;Safe!G60&amp;""" /&gt;")</f>
        <v xml:space="preserve">    &lt;property name="Type" value="Character" /&gt;</v>
      </c>
      <c r="H60" t="str">
        <f ca="1">IF(Safe!H60="","","    &lt;property name="""&amp;H$1&amp;""" value="""&amp;Safe!H60&amp;""" /&gt;")</f>
        <v xml:space="preserve">    &lt;property name="Subtype" value="Role" /&gt;</v>
      </c>
      <c r="I60" t="str">
        <f ca="1">IF(Safe!I60="","","    &lt;property name="""&amp;I$1&amp;""" value="""&amp;Safe!I60&amp;""" /&gt;")</f>
        <v xml:space="preserve">    &lt;property name="Subtype2" value="Front" /&gt;</v>
      </c>
      <c r="J60" t="str">
        <f ca="1">IF(Safe!J60="","","    &lt;property name="""&amp;J$1&amp;""" value="""&amp;Safe!J60&amp;""" /&gt;")</f>
        <v/>
      </c>
      <c r="K60" t="str">
        <f ca="1">IF(Safe!K60="","","    &lt;property name="""&amp;K$1&amp;""" value="""&amp;Safe!K60&amp;""" /&gt;")</f>
        <v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v>
      </c>
      <c r="L60" t="str">
        <f ca="1">IF(Safe!L60="","","    &lt;property name="""&amp;L$1&amp;""" value="""&amp;Safe!L60&amp;""" /&gt;")</f>
        <v/>
      </c>
      <c r="M60" t="str">
        <f ca="1">IF(Safe!M60="","","    &lt;property name="""&amp;M$1&amp;""" value="""&amp;Safe!M60&amp;""" /&gt;")</f>
        <v xml:space="preserve">    &lt;property name="Attr2" value="Weapon: -&amp;#10;Spell: 6  [ ] 7  [ ] 8  [ ] 9  [ ] 10&amp;#10;Armor: -&amp;#10;Item: 2  [ ] 3  [ ] 4&amp;#10;Ally: 3  [ ] 4  [ ] 5&amp;#10;Blessing: 4  [ ] 5  [ ] 6" /&gt;</v>
      </c>
      <c r="N60" t="str">
        <f ca="1">IF(Safe!N60="","","    &lt;property name="""&amp;N$1&amp;""" value="""&amp;Safe!N60&amp;""" /&gt;")</f>
        <v xml:space="preserve">    &lt;property name="Attr3" value="Spell" /&gt;</v>
      </c>
      <c r="O60" t="str">
        <f ca="1">IF(Safe!O60="","","    &lt;property name="""&amp;O$1&amp;""" value="""&amp;Safe!O60&amp;""" /&gt;")</f>
        <v/>
      </c>
      <c r="P60" t="str">
        <f ca="1">IF(Safe!P60="","","    &lt;property name="""&amp;P$1&amp;""" value="""&amp;Safe!P60&amp;""" /&gt;")</f>
        <v/>
      </c>
      <c r="Q60" t="str">
        <f ca="1">IF(Safe!Q60="","","    &lt;property name="""&amp;Q$1&amp;""" value="""&amp;Safe!Q60&amp;""" /&gt;")</f>
        <v/>
      </c>
      <c r="R60" t="str">
        <f ca="1">IF(Safe!R60="","","    &lt;property name="""&amp;R$1&amp;""" value="""&amp;Safe!R60&amp;""" /&gt;")</f>
        <v/>
      </c>
      <c r="S60" t="str">
        <f ca="1">IF(Safe!S60="","","    &lt;property name="""&amp;S$1&amp;""" value="""&amp;Safe!S60&amp;""" /&gt;")</f>
        <v/>
      </c>
      <c r="T60" t="str">
        <f ca="1">IF(Safe!T60="","","    &lt;property name="""&amp;T$1&amp;""" value="""&amp;Safe!T60&amp;""" /&gt;")</f>
        <v/>
      </c>
      <c r="U60" t="str">
        <f ca="1">IF(Safe!U60="","","    &lt;property name="""&amp;U$1&amp;""" value="""&amp;Safe!U60&amp;""" /&gt;")</f>
        <v/>
      </c>
      <c r="V60" t="str">
        <f ca="1">IF(Safe!A60="","",IF(Safe!I60="Back","   &lt;/alternate&gt;
   &lt;/card&gt;",IF(Safe!I60="Front","","   &lt;/card&gt;")))</f>
        <v/>
      </c>
      <c r="W60" s="20" t="str">
        <f t="shared" ca="1" si="0"/>
        <v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v>
      </c>
    </row>
    <row r="61" spans="1:23" ht="63.75" customHeight="1">
      <c r="A61" s="5" t="str">
        <f ca="1">IF(Safe!A61="","",IF(Safe!I61="Back","   &lt;alternate name="""&amp;Safe!A61&amp;""" type=""B""&gt;","   &lt;card id="""&amp;B61&amp;""" name="""&amp;Safe!A61&amp;"""&gt;"))</f>
        <v xml:space="preserve">   &lt;alternate name="Feiya (Hexer)" type="B"&gt;</v>
      </c>
      <c r="B61" s="5" t="str">
        <f ca="1">IF(Safe!A61="","",Safe!B61)</f>
        <v>35ae1a1e-da11-4976-bfcd-dafc5f0acea7</v>
      </c>
      <c r="C61" t="str">
        <f ca="1">IF(Safe!C61="","","    &lt;property name="""&amp;C$1&amp;""" value="""&amp;Safe!C61&amp;""" /&gt;")</f>
        <v xml:space="preserve">    &lt;property name="Path" value="SaS" /&gt;</v>
      </c>
      <c r="D61" t="str">
        <f ca="1">IF(Safe!D61="","","    &lt;property name="""&amp;D$1&amp;""" value="""&amp;Safe!D61&amp;""" /&gt;")</f>
        <v xml:space="preserve">    &lt;property name="Abr" value="C" /&gt;</v>
      </c>
      <c r="E61" t="str">
        <f ca="1">IF(Safe!E61="","","    &lt;property name="""&amp;E$1&amp;""" value="""&amp;Safe!E61&amp;"."" /&gt;")</f>
        <v xml:space="preserve">    &lt;property name="Copyright" value="No." /&gt;</v>
      </c>
      <c r="F61" t="str">
        <f ca="1">IF(Safe!F61="","","    &lt;property name="""&amp;F$1&amp;""" value="""&amp;Safe!F61&amp;""" /&gt;")</f>
        <v xml:space="preserve">    &lt;property name="Quantity" value="1" /&gt;</v>
      </c>
      <c r="G61" t="str">
        <f ca="1">IF(Safe!G61="","","    &lt;property name="""&amp;G$1&amp;""" value="""&amp;Safe!G61&amp;""" /&gt;")</f>
        <v xml:space="preserve">    &lt;property name="Type" value="Character" /&gt;</v>
      </c>
      <c r="H61" t="str">
        <f ca="1">IF(Safe!H61="","","    &lt;property name="""&amp;H$1&amp;""" value="""&amp;Safe!H61&amp;""" /&gt;")</f>
        <v xml:space="preserve">    &lt;property name="Subtype" value="Role" /&gt;</v>
      </c>
      <c r="I61" t="str">
        <f ca="1">IF(Safe!I61="","","    &lt;property name="""&amp;I$1&amp;""" value="""&amp;Safe!I61&amp;""" /&gt;")</f>
        <v xml:space="preserve">    &lt;property name="Subtype2" value="Back" /&gt;</v>
      </c>
      <c r="J61" t="str">
        <f ca="1">IF(Safe!J61="","","    &lt;property name="""&amp;J$1&amp;""" value="""&amp;Safe!J61&amp;""" /&gt;")</f>
        <v/>
      </c>
      <c r="K61" t="str">
        <f ca="1">IF(Safe!K61="","","    &lt;property name="""&amp;K$1&amp;""" value="""&amp;Safe!K61&amp;""" /&gt;")</f>
        <v/>
      </c>
      <c r="L61" t="str">
        <f ca="1">IF(Safe!L61="","","    &lt;property name="""&amp;L$1&amp;""" value="""&amp;Safe!L61&amp;""" /&gt;")</f>
        <v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any.&amp;#10;&amp;#10;You may discard an ally that has the Animal trait ([ ] or any ally) to return a spell from your discard pile to your hand.&amp;#10;&amp;#10;[ ] When you would shuffle a non-henchman, non-villain monster you encountered into a location deck, you may exchange it with a random monster from the box.&amp;#10;&amp;#10;[ ] When you succeed at a Craft check ([ ] or play a spell that has the Arcane trait), you may examine the top card of your deck; if it's a spell ([ ] or ally), you may add it to your hand.&amp;#10;&amp;#10;[ ] When you play Blessing of Pharasma, or you play any blessing on any check to acquire an ally, you may recharge it instead of discarding it." /&gt;</v>
      </c>
      <c r="M61" t="str">
        <f ca="1">IF(Safe!M61="","","    &lt;property name="""&amp;M$1&amp;""" value="""&amp;Safe!M61&amp;""" /&gt;")</f>
        <v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v>
      </c>
      <c r="N61" t="str">
        <f ca="1">IF(Safe!N61="","","    &lt;property name="""&amp;N$1&amp;""" value="""&amp;Safe!N61&amp;""" /&gt;")</f>
        <v xml:space="preserve">    &lt;property name="Attr3" value="6  [ ] 7  [ ] 8  [ ] 9" /&gt;</v>
      </c>
      <c r="O61" t="str">
        <f ca="1">IF(Safe!O61="","","    &lt;property name="""&amp;O$1&amp;""" value="""&amp;Safe!O61&amp;""" /&gt;")</f>
        <v xml:space="preserve">    &lt;property name="Attr4" value="None" /&gt;</v>
      </c>
      <c r="P61" t="str">
        <f ca="1">IF(Safe!P61="","","    &lt;property name="""&amp;P$1&amp;""" value="""&amp;Safe!P61&amp;""" /&gt;")</f>
        <v/>
      </c>
      <c r="Q61" t="str">
        <f ca="1">IF(Safe!Q61="","","    &lt;property name="""&amp;Q$1&amp;""" value="""&amp;Safe!Q61&amp;""" /&gt;")</f>
        <v/>
      </c>
      <c r="R61" t="str">
        <f ca="1">IF(Safe!R61="","","    &lt;property name="""&amp;R$1&amp;""" value="""&amp;Safe!R61&amp;""" /&gt;")</f>
        <v/>
      </c>
      <c r="S61" t="str">
        <f ca="1">IF(Safe!S61="","","    &lt;property name="""&amp;S$1&amp;""" value="""&amp;Safe!S61&amp;""" /&gt;")</f>
        <v/>
      </c>
      <c r="T61" t="str">
        <f ca="1">IF(Safe!T61="","","    &lt;property name="""&amp;T$1&amp;""" value="""&amp;Safe!T61&amp;""" /&gt;")</f>
        <v/>
      </c>
      <c r="U61" t="str">
        <f ca="1">IF(Safe!U61="","","    &lt;property name="""&amp;U$1&amp;""" value="""&amp;Safe!U61&amp;""" /&gt;")</f>
        <v/>
      </c>
      <c r="V61" t="str">
        <f ca="1">IF(Safe!A61="","",IF(Safe!I61="Back","   &lt;/alternate&gt;
   &lt;/card&gt;",IF(Safe!I61="Front","","   &lt;/card&gt;")))</f>
        <v xml:space="preserve">   &lt;/alternate&gt;
   &lt;/card&gt;</v>
      </c>
      <c r="W61" s="20" t="str">
        <f t="shared" ca="1" si="0"/>
        <v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any.&amp;#10;&amp;#10;You may discard an ally that has the Animal trait ([ ] or any ally) to return a spell from your discard pile to your hand.&amp;#10;&amp;#10;[ ] When you would shuffle a non-henchman, non-villain monster you encountered into a location deck, you may exchange it with a random monster from the box.&amp;#10;&amp;#10;[ ] When you succeed at a Craft check ([ ] or play a spell that has the Arcane trait), you may examine the top card of your deck; if it's a spell ([ ] or ally), you may add it to your hand.&amp;#10;&amp;#10;[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v>
      </c>
    </row>
    <row r="62" spans="1:23" ht="63.75" customHeight="1">
      <c r="A62" s="5" t="str">
        <f ca="1">IF(Safe!A62="","",IF(Safe!I62="Back","   &lt;alternate name="""&amp;Safe!A62&amp;""" type=""B""&gt;","   &lt;card id="""&amp;B62&amp;""" name="""&amp;Safe!A62&amp;"""&gt;"))</f>
        <v xml:space="preserve">   &lt;card id="e1b55e74-2c2c-43c7-84fb-cd3a7de242cd" name="Lini"&gt;</v>
      </c>
      <c r="B62" s="5" t="str">
        <f ca="1">IF(Safe!A62="","",Safe!B62)</f>
        <v>e1b55e74-2c2c-43c7-84fb-cd3a7de242cd</v>
      </c>
      <c r="C62" t="str">
        <f ca="1">IF(Safe!C62="","","    &lt;property name="""&amp;C$1&amp;""" value="""&amp;Safe!C62&amp;""" /&gt;")</f>
        <v xml:space="preserve">    &lt;property name="Path" value="SaS" /&gt;</v>
      </c>
      <c r="D62" t="str">
        <f ca="1">IF(Safe!D62="","","    &lt;property name="""&amp;D$1&amp;""" value="""&amp;Safe!D62&amp;""" /&gt;")</f>
        <v xml:space="preserve">    &lt;property name="Abr" value="C" /&gt;</v>
      </c>
      <c r="E62" t="str">
        <f ca="1">IF(Safe!E62="","","    &lt;property name="""&amp;E$1&amp;""" value="""&amp;Safe!E62&amp;"."" /&gt;")</f>
        <v xml:space="preserve">    &lt;property name="Copyright" value="No." /&gt;</v>
      </c>
      <c r="F62" t="str">
        <f ca="1">IF(Safe!F62="","","    &lt;property name="""&amp;F$1&amp;""" value="""&amp;Safe!F62&amp;""" /&gt;")</f>
        <v xml:space="preserve">    &lt;property name="Quantity" value="1" /&gt;</v>
      </c>
      <c r="G62" t="str">
        <f ca="1">IF(Safe!G62="","","    &lt;property name="""&amp;G$1&amp;""" value="""&amp;Safe!G62&amp;""" /&gt;")</f>
        <v xml:space="preserve">    &lt;property name="Type" value="Character" /&gt;</v>
      </c>
      <c r="H62" t="str">
        <f ca="1">IF(Safe!H62="","","    &lt;property name="""&amp;H$1&amp;""" value="""&amp;Safe!H62&amp;""" /&gt;")</f>
        <v/>
      </c>
      <c r="I62" t="str">
        <f ca="1">IF(Safe!I62="","","    &lt;property name="""&amp;I$1&amp;""" value="""&amp;Safe!I62&amp;""" /&gt;")</f>
        <v xml:space="preserve">    &lt;property name="Subtype2" value="Front" /&gt;</v>
      </c>
      <c r="J62" t="str">
        <f ca="1">IF(Safe!J62="","","    &lt;property name="""&amp;J$1&amp;""" value="""&amp;Safe!J62&amp;""" /&gt;")</f>
        <v xml:space="preserve">    &lt;property name="Traits" value="Female&amp;#10;Gnome&amp;#10;Druid" /&gt;</v>
      </c>
      <c r="K62" t="str">
        <f ca="1">IF(Safe!K62="","","    &lt;property name="""&amp;K$1&amp;""" value="""&amp;Safe!K62&amp;""" /&gt;")</f>
        <v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v>
      </c>
      <c r="L62" t="str">
        <f ca="1">IF(Safe!L62="","","    &lt;property name="""&amp;L$1&amp;""" value="""&amp;Safe!L62&amp;""" /&gt;")</f>
        <v/>
      </c>
      <c r="M62" t="str">
        <f ca="1">IF(Safe!M62="","","    &lt;property name="""&amp;M$1&amp;""" value="""&amp;Safe!M62&amp;""" /&gt;")</f>
        <v xml:space="preserve">    &lt;property name="Attr2" value="Weapon: 1  [ ] 2&amp;#10;Spell: 4  [ ] 5  [ ] 6&amp;#10;Armor: 1  [ ] 2&amp;#10;Item: 1  [ ] 2&amp;#10;Ally: 4  [ ] 5  [ ] 6  [ ] 7&amp;#10;Blessing: 4  [ ] 5  [ ] 6" /&gt;</v>
      </c>
      <c r="N62" t="str">
        <f ca="1">IF(Safe!N62="","","    &lt;property name="""&amp;N$1&amp;""" value="""&amp;Safe!N62&amp;""" /&gt;")</f>
        <v xml:space="preserve">    &lt;property name="Attr3" value="Ally" /&gt;</v>
      </c>
      <c r="O62" t="str">
        <f ca="1">IF(Safe!O62="","","    &lt;property name="""&amp;O$1&amp;""" value="""&amp;Safe!O62&amp;""" /&gt;")</f>
        <v/>
      </c>
      <c r="P62" t="str">
        <f ca="1">IF(Safe!P62="","","    &lt;property name="""&amp;P$1&amp;""" value="""&amp;Safe!P62&amp;""" /&gt;")</f>
        <v/>
      </c>
      <c r="Q62" t="str">
        <f ca="1">IF(Safe!Q62="","","    &lt;property name="""&amp;Q$1&amp;""" value="""&amp;Safe!Q62&amp;""" /&gt;")</f>
        <v/>
      </c>
      <c r="R62" t="str">
        <f ca="1">IF(Safe!R62="","","    &lt;property name="""&amp;R$1&amp;""" value="""&amp;Safe!R62&amp;""" /&gt;")</f>
        <v/>
      </c>
      <c r="S62" t="str">
        <f ca="1">IF(Safe!S62="","","    &lt;property name="""&amp;S$1&amp;""" value="""&amp;Safe!S62&amp;""" /&gt;")</f>
        <v/>
      </c>
      <c r="T62" t="str">
        <f ca="1">IF(Safe!T62="","","    &lt;property name="""&amp;T$1&amp;""" value="""&amp;Safe!T62&amp;""" /&gt;")</f>
        <v/>
      </c>
      <c r="U62" t="str">
        <f ca="1">IF(Safe!U62="","","    &lt;property name="""&amp;U$1&amp;""" value="""&amp;Safe!U62&amp;""" /&gt;")</f>
        <v/>
      </c>
      <c r="V62" t="str">
        <f ca="1">IF(Safe!A62="","",IF(Safe!I62="Back","   &lt;/alternate&gt;
   &lt;/card&gt;",IF(Safe!I62="Front","","   &lt;/card&gt;")))</f>
        <v/>
      </c>
      <c r="W62" s="20" t="str">
        <f t="shared" ca="1" si="0"/>
        <v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v>
      </c>
    </row>
    <row r="63" spans="1:23" ht="63.75" customHeight="1">
      <c r="A63" s="5" t="str">
        <f ca="1">IF(Safe!A63="","",IF(Safe!I63="Back","   &lt;alternate name="""&amp;Safe!A63&amp;""" type=""B""&gt;","   &lt;card id="""&amp;B63&amp;""" name="""&amp;Safe!A63&amp;"""&gt;"))</f>
        <v xml:space="preserve">   &lt;alternate name="Lini" type="B"&gt;</v>
      </c>
      <c r="B63" s="5" t="str">
        <f ca="1">IF(Safe!A63="","",Safe!B63)</f>
        <v>e552f9bf-2aaf-45e0-8935-1a88729b16ab</v>
      </c>
      <c r="C63" t="str">
        <f ca="1">IF(Safe!C63="","","    &lt;property name="""&amp;C$1&amp;""" value="""&amp;Safe!C63&amp;""" /&gt;")</f>
        <v xml:space="preserve">    &lt;property name="Path" value="SaS" /&gt;</v>
      </c>
      <c r="D63" t="str">
        <f ca="1">IF(Safe!D63="","","    &lt;property name="""&amp;D$1&amp;""" value="""&amp;Safe!D63&amp;""" /&gt;")</f>
        <v xml:space="preserve">    &lt;property name="Abr" value="C" /&gt;</v>
      </c>
      <c r="E63" t="str">
        <f ca="1">IF(Safe!E63="","","    &lt;property name="""&amp;E$1&amp;""" value="""&amp;Safe!E63&amp;"."" /&gt;")</f>
        <v xml:space="preserve">    &lt;property name="Copyright" value="No." /&gt;</v>
      </c>
      <c r="F63" t="str">
        <f ca="1">IF(Safe!F63="","","    &lt;property name="""&amp;F$1&amp;""" value="""&amp;Safe!F63&amp;""" /&gt;")</f>
        <v xml:space="preserve">    &lt;property name="Quantity" value="1" /&gt;</v>
      </c>
      <c r="G63" t="str">
        <f ca="1">IF(Safe!G63="","","    &lt;property name="""&amp;G$1&amp;""" value="""&amp;Safe!G63&amp;""" /&gt;")</f>
        <v xml:space="preserve">    &lt;property name="Type" value="Character" /&gt;</v>
      </c>
      <c r="H63" t="str">
        <f ca="1">IF(Safe!H63="","","    &lt;property name="""&amp;H$1&amp;""" value="""&amp;Safe!H63&amp;""" /&gt;")</f>
        <v/>
      </c>
      <c r="I63" t="str">
        <f ca="1">IF(Safe!I63="","","    &lt;property name="""&amp;I$1&amp;""" value="""&amp;Safe!I63&amp;""" /&gt;")</f>
        <v xml:space="preserve">    &lt;property name="Subtype2" value="Back" /&gt;</v>
      </c>
      <c r="J63" t="str">
        <f ca="1">IF(Safe!J63="","","    &lt;property name="""&amp;J$1&amp;""" value="""&amp;Safe!J63&amp;""" /&gt;")</f>
        <v xml:space="preserve">    &lt;property name="Traits" value="Female&amp;#10;Gnome&amp;#10;Druid" /&gt;</v>
      </c>
      <c r="K63" t="str">
        <f ca="1">IF(Safe!K63="","","    &lt;property name="""&amp;K$1&amp;""" value="""&amp;Safe!K63&amp;""" /&gt;")</f>
        <v/>
      </c>
      <c r="L63" t="str">
        <f ca="1">IF(Safe!L63="","","    &lt;property name="""&amp;L$1&amp;""" value="""&amp;Safe!L63&amp;""" /&gt;")</f>
        <v xml:space="preserve">    &lt;property name="Attr1" value="When you play an ally that has the Animal trait, if you would recharge, discard, or bury it for its power, you may instead shuffle it into your deck ([ ] or put it on top of your deck).&amp;#10;&amp;#10;You may discard a card to use a d12 for your Strength or Dexterity die; if the check is against a card that has the Animal or Aquatic trait, recharge the card instead." /&gt;</v>
      </c>
      <c r="M63" t="str">
        <f ca="1">IF(Safe!M63="","","    &lt;property name="""&amp;M$1&amp;""" value="""&amp;Safe!M63&amp;""" /&gt;")</f>
        <v xml:space="preserve">    &lt;property name="Attr2" value="Strength: d4  [ ] +1  [ ] +2  [ ] +3&amp;#10;Dexterity: d6  [ ] +1  [ ] +2  [ ] +3&amp;#10;Constitution d8  [ ] +1  [ ] +2  [ ] +3&amp;#10;  Fortitude: Constitution +1&amp;#10;Intelligence: d6  [ ] +1&amp;#10;Wisdom: d10  [ ]+1  [ ] +2  [ ] +3  [ ] +4&amp;#10;  Divine: Wisdom +2&amp;#10;  Survival: Wisdom +2&amp;#10;Charisma: d8  [ ] +1" /&gt;</v>
      </c>
      <c r="N63" t="str">
        <f ca="1">IF(Safe!N63="","","    &lt;property name="""&amp;N$1&amp;""" value="""&amp;Safe!N63&amp;""" /&gt;")</f>
        <v xml:space="preserve">    &lt;property name="Attr3" value="5  [ ] 6" /&gt;</v>
      </c>
      <c r="O63" t="str">
        <f ca="1">IF(Safe!O63="","","    &lt;property name="""&amp;O$1&amp;""" value="""&amp;Safe!O63&amp;""" /&gt;")</f>
        <v xml:space="preserve">    &lt;property name="Attr4" value="[ ] Light Armors, [ ] Weapons" /&gt;</v>
      </c>
      <c r="P63" t="str">
        <f ca="1">IF(Safe!P63="","","    &lt;property name="""&amp;P$1&amp;""" value="""&amp;Safe!P63&amp;""" /&gt;")</f>
        <v/>
      </c>
      <c r="Q63" t="str">
        <f ca="1">IF(Safe!Q63="","","    &lt;property name="""&amp;Q$1&amp;""" value="""&amp;Safe!Q63&amp;""" /&gt;")</f>
        <v/>
      </c>
      <c r="R63" t="str">
        <f ca="1">IF(Safe!R63="","","    &lt;property name="""&amp;R$1&amp;""" value="""&amp;Safe!R63&amp;""" /&gt;")</f>
        <v/>
      </c>
      <c r="S63" t="str">
        <f ca="1">IF(Safe!S63="","","    &lt;property name="""&amp;S$1&amp;""" value="""&amp;Safe!S63&amp;""" /&gt;")</f>
        <v/>
      </c>
      <c r="T63" t="str">
        <f ca="1">IF(Safe!T63="","","    &lt;property name="""&amp;T$1&amp;""" value="""&amp;Safe!T63&amp;""" /&gt;")</f>
        <v/>
      </c>
      <c r="U63" t="str">
        <f ca="1">IF(Safe!U63="","","    &lt;property name="""&amp;U$1&amp;""" value="""&amp;Safe!U63&amp;""" /&gt;")</f>
        <v/>
      </c>
      <c r="V63" t="str">
        <f ca="1">IF(Safe!A63="","",IF(Safe!I63="Back","   &lt;/alternate&gt;
   &lt;/card&gt;",IF(Safe!I63="Front","","   &lt;/card&gt;")))</f>
        <v xml:space="preserve">   &lt;/alternate&gt;
   &lt;/card&gt;</v>
      </c>
      <c r="W63" s="20" t="str">
        <f t="shared" ca="1" si="0"/>
        <v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v>
      </c>
    </row>
    <row r="64" spans="1:23" ht="63.75" customHeight="1">
      <c r="A64" s="5" t="str">
        <f ca="1">IF(Safe!A64="","",IF(Safe!I64="Back","   &lt;alternate name="""&amp;Safe!A64&amp;""" type=""B""&gt;","   &lt;card id="""&amp;B64&amp;""" name="""&amp;Safe!A64&amp;"""&gt;"))</f>
        <v xml:space="preserve">   &lt;card id="22d17fbe-75b4-4ada-bf1f-c63ef35e891d" name="Lini (Feral Druid)"&gt;</v>
      </c>
      <c r="B64" s="5" t="str">
        <f ca="1">IF(Safe!A64="","",Safe!B64)</f>
        <v>22d17fbe-75b4-4ada-bf1f-c63ef35e891d</v>
      </c>
      <c r="C64" t="str">
        <f ca="1">IF(Safe!C64="","","    &lt;property name="""&amp;C$1&amp;""" value="""&amp;Safe!C64&amp;""" /&gt;")</f>
        <v xml:space="preserve">    &lt;property name="Path" value="SaS" /&gt;</v>
      </c>
      <c r="D64" t="str">
        <f ca="1">IF(Safe!D64="","","    &lt;property name="""&amp;D$1&amp;""" value="""&amp;Safe!D64&amp;""" /&gt;")</f>
        <v xml:space="preserve">    &lt;property name="Abr" value="C" /&gt;</v>
      </c>
      <c r="E64" t="str">
        <f ca="1">IF(Safe!E64="","","    &lt;property name="""&amp;E$1&amp;""" value="""&amp;Safe!E64&amp;"."" /&gt;")</f>
        <v xml:space="preserve">    &lt;property name="Copyright" value="No." /&gt;</v>
      </c>
      <c r="F64" t="str">
        <f ca="1">IF(Safe!F64="","","    &lt;property name="""&amp;F$1&amp;""" value="""&amp;Safe!F64&amp;""" /&gt;")</f>
        <v xml:space="preserve">    &lt;property name="Quantity" value="1" /&gt;</v>
      </c>
      <c r="G64" t="str">
        <f ca="1">IF(Safe!G64="","","    &lt;property name="""&amp;G$1&amp;""" value="""&amp;Safe!G64&amp;""" /&gt;")</f>
        <v xml:space="preserve">    &lt;property name="Type" value="Character" /&gt;</v>
      </c>
      <c r="H64" t="str">
        <f ca="1">IF(Safe!H64="","","    &lt;property name="""&amp;H$1&amp;""" value="""&amp;Safe!H64&amp;""" /&gt;")</f>
        <v xml:space="preserve">    &lt;property name="Subtype" value="Role" /&gt;</v>
      </c>
      <c r="I64" t="str">
        <f ca="1">IF(Safe!I64="","","    &lt;property name="""&amp;I$1&amp;""" value="""&amp;Safe!I64&amp;""" /&gt;")</f>
        <v xml:space="preserve">    &lt;property name="Subtype2" value="Front" /&gt;</v>
      </c>
      <c r="J64" t="str">
        <f ca="1">IF(Safe!J64="","","    &lt;property name="""&amp;J$1&amp;""" value="""&amp;Safe!J64&amp;""" /&gt;")</f>
        <v/>
      </c>
      <c r="K64" t="str">
        <f ca="1">IF(Safe!K64="","","    &lt;property name="""&amp;K$1&amp;""" value="""&amp;Safe!K64&amp;""" /&gt;")</f>
        <v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v>
      </c>
      <c r="L64" t="str">
        <f ca="1">IF(Safe!L64="","","    &lt;property name="""&amp;L$1&amp;""" value="""&amp;Safe!L64&amp;""" /&gt;")</f>
        <v/>
      </c>
      <c r="M64" t="str">
        <f ca="1">IF(Safe!M64="","","    &lt;property name="""&amp;M$1&amp;""" value="""&amp;Safe!M64&amp;""" /&gt;")</f>
        <v xml:space="preserve">    &lt;property name="Attr2" value="Weapon: 1  [ ] 2&amp;#10;Spell: 4  [ ] 5  [ ] 6&amp;#10;Armor: 1  [ ] 2&amp;#10;Item: 1  [ ] 2&amp;#10;Ally: 4  [ ] 5  [ ] 6  [ ] 7&amp;#10;Blessing: 4  [ ] 5  [ ] 6" /&gt;</v>
      </c>
      <c r="N64" t="str">
        <f ca="1">IF(Safe!N64="","","    &lt;property name="""&amp;N$1&amp;""" value="""&amp;Safe!N64&amp;""" /&gt;")</f>
        <v xml:space="preserve">    &lt;property name="Attr3" value="Ally" /&gt;</v>
      </c>
      <c r="O64" t="str">
        <f ca="1">IF(Safe!O64="","","    &lt;property name="""&amp;O$1&amp;""" value="""&amp;Safe!O64&amp;""" /&gt;")</f>
        <v/>
      </c>
      <c r="P64" t="str">
        <f ca="1">IF(Safe!P64="","","    &lt;property name="""&amp;P$1&amp;""" value="""&amp;Safe!P64&amp;""" /&gt;")</f>
        <v/>
      </c>
      <c r="Q64" t="str">
        <f ca="1">IF(Safe!Q64="","","    &lt;property name="""&amp;Q$1&amp;""" value="""&amp;Safe!Q64&amp;""" /&gt;")</f>
        <v/>
      </c>
      <c r="R64" t="str">
        <f ca="1">IF(Safe!R64="","","    &lt;property name="""&amp;R$1&amp;""" value="""&amp;Safe!R64&amp;""" /&gt;")</f>
        <v/>
      </c>
      <c r="S64" t="str">
        <f ca="1">IF(Safe!S64="","","    &lt;property name="""&amp;S$1&amp;""" value="""&amp;Safe!S64&amp;""" /&gt;")</f>
        <v/>
      </c>
      <c r="T64" t="str">
        <f ca="1">IF(Safe!T64="","","    &lt;property name="""&amp;T$1&amp;""" value="""&amp;Safe!T64&amp;""" /&gt;")</f>
        <v/>
      </c>
      <c r="U64" t="str">
        <f ca="1">IF(Safe!U64="","","    &lt;property name="""&amp;U$1&amp;""" value="""&amp;Safe!U64&amp;""" /&gt;")</f>
        <v/>
      </c>
      <c r="V64" t="str">
        <f ca="1">IF(Safe!A64="","",IF(Safe!I64="Back","   &lt;/alternate&gt;
   &lt;/card&gt;",IF(Safe!I64="Front","","   &lt;/card&gt;")))</f>
        <v/>
      </c>
      <c r="W64" s="20" t="str">
        <f t="shared" ca="1" si="0"/>
        <v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v>
      </c>
    </row>
    <row r="65" spans="1:23" ht="63.75" customHeight="1">
      <c r="A65" s="5" t="str">
        <f ca="1">IF(Safe!A65="","",IF(Safe!I65="Back","   &lt;alternate name="""&amp;Safe!A65&amp;""" type=""B""&gt;","   &lt;card id="""&amp;B65&amp;""" name="""&amp;Safe!A65&amp;"""&gt;"))</f>
        <v xml:space="preserve">   &lt;alternate name="Lini (Feral Druid)" type="B"&gt;</v>
      </c>
      <c r="B65" s="5" t="str">
        <f ca="1">IF(Safe!A65="","",Safe!B65)</f>
        <v>31c610cb-d0ad-4e81-96cf-66a8587cf4d2</v>
      </c>
      <c r="C65" t="str">
        <f ca="1">IF(Safe!C65="","","    &lt;property name="""&amp;C$1&amp;""" value="""&amp;Safe!C65&amp;""" /&gt;")</f>
        <v xml:space="preserve">    &lt;property name="Path" value="SaS" /&gt;</v>
      </c>
      <c r="D65" t="str">
        <f ca="1">IF(Safe!D65="","","    &lt;property name="""&amp;D$1&amp;""" value="""&amp;Safe!D65&amp;""" /&gt;")</f>
        <v xml:space="preserve">    &lt;property name="Abr" value="C" /&gt;</v>
      </c>
      <c r="E65" t="str">
        <f ca="1">IF(Safe!E65="","","    &lt;property name="""&amp;E$1&amp;""" value="""&amp;Safe!E65&amp;"."" /&gt;")</f>
        <v xml:space="preserve">    &lt;property name="Copyright" value="No." /&gt;</v>
      </c>
      <c r="F65" t="str">
        <f ca="1">IF(Safe!F65="","","    &lt;property name="""&amp;F$1&amp;""" value="""&amp;Safe!F65&amp;""" /&gt;")</f>
        <v xml:space="preserve">    &lt;property name="Quantity" value="1" /&gt;</v>
      </c>
      <c r="G65" t="str">
        <f ca="1">IF(Safe!G65="","","    &lt;property name="""&amp;G$1&amp;""" value="""&amp;Safe!G65&amp;""" /&gt;")</f>
        <v xml:space="preserve">    &lt;property name="Type" value="Character" /&gt;</v>
      </c>
      <c r="H65" t="str">
        <f ca="1">IF(Safe!H65="","","    &lt;property name="""&amp;H$1&amp;""" value="""&amp;Safe!H65&amp;""" /&gt;")</f>
        <v xml:space="preserve">    &lt;property name="Subtype" value="Role" /&gt;</v>
      </c>
      <c r="I65" t="str">
        <f ca="1">IF(Safe!I65="","","    &lt;property name="""&amp;I$1&amp;""" value="""&amp;Safe!I65&amp;""" /&gt;")</f>
        <v xml:space="preserve">    &lt;property name="Subtype2" value="Back" /&gt;</v>
      </c>
      <c r="J65" t="str">
        <f ca="1">IF(Safe!J65="","","    &lt;property name="""&amp;J$1&amp;""" value="""&amp;Safe!J65&amp;""" /&gt;")</f>
        <v/>
      </c>
      <c r="K65" t="str">
        <f ca="1">IF(Safe!K65="","","    &lt;property name="""&amp;K$1&amp;""" value="""&amp;Safe!K65&amp;""" /&gt;")</f>
        <v/>
      </c>
      <c r="L65" t="str">
        <f ca="1">IF(Safe!L65="","","    &lt;property name="""&amp;L$1&amp;""" value="""&amp;Safe!L65&amp;""" /&gt;")</f>
        <v xml:space="preserve">    &lt;property name="Attr1" value="When you play an ally that has the Animal trait, if you would recharge, discard, or bury it for its power, you may instead shuffle it into your deck ([ ] or put it on top of your deck).&amp;#10;&amp;#10;You may discard a card to use a d12 for your Strength or Dexterity ([ ] or Constitution) die; if the check is against a card that has the Animal or Aquatic trait, recharge the card instead.&amp;#10;&amp;#10;[ ] For your combat check, you may reveal a card that has the Divine trait to use your Strength skill +1d8 and add the Magic and Melee ([ ] and Fire, Cold, or Electricity) traits; you may not play a weapon on this check.&amp;#10;&amp;#10;[ ] Add 2 ([ ] 4) to your check against a card that has the Animal trait.&amp;#10;&amp;#10;[ ] Recharge a card to reduce Combat damage dealt to you by 1 ([ ] 2)." /&gt;</v>
      </c>
      <c r="M65" t="str">
        <f ca="1">IF(Safe!M65="","","    &lt;property name="""&amp;M$1&amp;""" value="""&amp;Safe!M65&amp;""" /&gt;")</f>
        <v xml:space="preserve">    &lt;property name="Attr2" value="Strength: d4  [ ] +1  [ ] +2  [ ] +3&amp;#10;Dexterity: d6  [ ] +1  [ ] +2  [ ] +3&amp;#10;Constitution d8  [ ] +1  [ ] +2  [ ] +3&amp;#10;  Fortitude: Constitution +1&amp;#10;Intelligence: d6  [ ] +1&amp;#10;Wisdom: d10  [ ]+1  [ ] +2  [ ] +3  [ ] +4&amp;#10;  Divine: Wisdom +2&amp;#10;  Survival: Wisdom +2&amp;#10;Charisma: d8  [ ] +1" /&gt;</v>
      </c>
      <c r="N65" t="str">
        <f ca="1">IF(Safe!N65="","","    &lt;property name="""&amp;N$1&amp;""" value="""&amp;Safe!N65&amp;""" /&gt;")</f>
        <v xml:space="preserve">    &lt;property name="Attr3" value="5  [ ] 6  [ ] 7" /&gt;</v>
      </c>
      <c r="O65" t="str">
        <f ca="1">IF(Safe!O65="","","    &lt;property name="""&amp;O$1&amp;""" value="""&amp;Safe!O65&amp;""" /&gt;")</f>
        <v xml:space="preserve">    &lt;property name="Attr4" value="[ ] Light Armors, [ ] Weapons" /&gt;</v>
      </c>
      <c r="P65" t="str">
        <f ca="1">IF(Safe!P65="","","    &lt;property name="""&amp;P$1&amp;""" value="""&amp;Safe!P65&amp;""" /&gt;")</f>
        <v/>
      </c>
      <c r="Q65" t="str">
        <f ca="1">IF(Safe!Q65="","","    &lt;property name="""&amp;Q$1&amp;""" value="""&amp;Safe!Q65&amp;""" /&gt;")</f>
        <v/>
      </c>
      <c r="R65" t="str">
        <f ca="1">IF(Safe!R65="","","    &lt;property name="""&amp;R$1&amp;""" value="""&amp;Safe!R65&amp;""" /&gt;")</f>
        <v/>
      </c>
      <c r="S65" t="str">
        <f ca="1">IF(Safe!S65="","","    &lt;property name="""&amp;S$1&amp;""" value="""&amp;Safe!S65&amp;""" /&gt;")</f>
        <v/>
      </c>
      <c r="T65" t="str">
        <f ca="1">IF(Safe!T65="","","    &lt;property name="""&amp;T$1&amp;""" value="""&amp;Safe!T65&amp;""" /&gt;")</f>
        <v/>
      </c>
      <c r="U65" t="str">
        <f ca="1">IF(Safe!U65="","","    &lt;property name="""&amp;U$1&amp;""" value="""&amp;Safe!U65&amp;""" /&gt;")</f>
        <v/>
      </c>
      <c r="V65" t="str">
        <f ca="1">IF(Safe!A65="","",IF(Safe!I65="Back","   &lt;/alternate&gt;
   &lt;/card&gt;",IF(Safe!I65="Front","","   &lt;/card&gt;")))</f>
        <v xml:space="preserve">   &lt;/alternate&gt;
   &lt;/card&gt;</v>
      </c>
      <c r="W65" s="20" t="str">
        <f t="shared" ca="1" si="0"/>
        <v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deck).&amp;#10;&amp;#10;You may discard a card to use a d12 for your Strength or Dexterity ([ ] or Constitution) die; if the check is against a card that has the Animal or Aquatic trait, recharge the card instead.&amp;#10;&amp;#10;[ ] For your combat check, you may reveal a card that has the Divine trait to use your Strength skill +1d8 and add the Magic and Melee ([ ] and Fire, Cold, or Electricity) traits; you may not play a weapon on this check.&amp;#10;&amp;#10;[ ] Add 2 ([ ] 4) to your check against a card that has the Animal trait.&amp;#10;&amp;#10;[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v>
      </c>
    </row>
    <row r="66" spans="1:23" ht="63.75" customHeight="1">
      <c r="A66" s="5" t="str">
        <f ca="1">IF(Safe!A66="","",IF(Safe!I66="Back","   &lt;alternate name="""&amp;Safe!A66&amp;""" type=""B""&gt;","   &lt;card id="""&amp;B66&amp;""" name="""&amp;Safe!A66&amp;"""&gt;"))</f>
        <v xml:space="preserve">   &lt;card id="fec143ed-5f38-439f-a93b-bda03e73a937" name="Lini (Aquamancer)"&gt;</v>
      </c>
      <c r="B66" s="5" t="str">
        <f ca="1">IF(Safe!A66="","",Safe!B66)</f>
        <v>fec143ed-5f38-439f-a93b-bda03e73a937</v>
      </c>
      <c r="C66" t="str">
        <f ca="1">IF(Safe!C66="","","    &lt;property name="""&amp;C$1&amp;""" value="""&amp;Safe!C66&amp;""" /&gt;")</f>
        <v xml:space="preserve">    &lt;property name="Path" value="SaS" /&gt;</v>
      </c>
      <c r="D66" t="str">
        <f ca="1">IF(Safe!D66="","","    &lt;property name="""&amp;D$1&amp;""" value="""&amp;Safe!D66&amp;""" /&gt;")</f>
        <v xml:space="preserve">    &lt;property name="Abr" value="C" /&gt;</v>
      </c>
      <c r="E66" t="str">
        <f ca="1">IF(Safe!E66="","","    &lt;property name="""&amp;E$1&amp;""" value="""&amp;Safe!E66&amp;"."" /&gt;")</f>
        <v xml:space="preserve">    &lt;property name="Copyright" value="No." /&gt;</v>
      </c>
      <c r="F66" t="str">
        <f ca="1">IF(Safe!F66="","","    &lt;property name="""&amp;F$1&amp;""" value="""&amp;Safe!F66&amp;""" /&gt;")</f>
        <v xml:space="preserve">    &lt;property name="Quantity" value="1" /&gt;</v>
      </c>
      <c r="G66" t="str">
        <f ca="1">IF(Safe!G66="","","    &lt;property name="""&amp;G$1&amp;""" value="""&amp;Safe!G66&amp;""" /&gt;")</f>
        <v xml:space="preserve">    &lt;property name="Type" value="Character" /&gt;</v>
      </c>
      <c r="H66" t="str">
        <f ca="1">IF(Safe!H66="","","    &lt;property name="""&amp;H$1&amp;""" value="""&amp;Safe!H66&amp;""" /&gt;")</f>
        <v xml:space="preserve">    &lt;property name="Subtype" value="Role" /&gt;</v>
      </c>
      <c r="I66" t="str">
        <f ca="1">IF(Safe!I66="","","    &lt;property name="""&amp;I$1&amp;""" value="""&amp;Safe!I66&amp;""" /&gt;")</f>
        <v xml:space="preserve">    &lt;property name="Subtype2" value="Front" /&gt;</v>
      </c>
      <c r="J66" t="str">
        <f ca="1">IF(Safe!J66="","","    &lt;property name="""&amp;J$1&amp;""" value="""&amp;Safe!J66&amp;""" /&gt;")</f>
        <v/>
      </c>
      <c r="K66" t="str">
        <f ca="1">IF(Safe!K66="","","    &lt;property name="""&amp;K$1&amp;""" value="""&amp;Safe!K66&amp;""" /&gt;")</f>
        <v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v>
      </c>
      <c r="L66" t="str">
        <f ca="1">IF(Safe!L66="","","    &lt;property name="""&amp;L$1&amp;""" value="""&amp;Safe!L66&amp;""" /&gt;")</f>
        <v/>
      </c>
      <c r="M66" t="str">
        <f ca="1">IF(Safe!M66="","","    &lt;property name="""&amp;M$1&amp;""" value="""&amp;Safe!M66&amp;""" /&gt;")</f>
        <v xml:space="preserve">    &lt;property name="Attr2" value="Weapon: 1  [ ] 2&amp;#10;Spell: 4  [ ] 5  [ ] 6&amp;#10;Armor: 1  [ ] 2&amp;#10;Item: 1  [ ] 2&amp;#10;Ally: 4  [ ] 5  [ ] 6  [ ] 7&amp;#10;Blessing: 4  [ ] 5  [ ] 6" /&gt;</v>
      </c>
      <c r="N66" t="str">
        <f ca="1">IF(Safe!N66="","","    &lt;property name="""&amp;N$1&amp;""" value="""&amp;Safe!N66&amp;""" /&gt;")</f>
        <v xml:space="preserve">    &lt;property name="Attr3" value="Ally" /&gt;</v>
      </c>
      <c r="O66" t="str">
        <f ca="1">IF(Safe!O66="","","    &lt;property name="""&amp;O$1&amp;""" value="""&amp;Safe!O66&amp;""" /&gt;")</f>
        <v/>
      </c>
      <c r="P66" t="str">
        <f ca="1">IF(Safe!P66="","","    &lt;property name="""&amp;P$1&amp;""" value="""&amp;Safe!P66&amp;""" /&gt;")</f>
        <v/>
      </c>
      <c r="Q66" t="str">
        <f ca="1">IF(Safe!Q66="","","    &lt;property name="""&amp;Q$1&amp;""" value="""&amp;Safe!Q66&amp;""" /&gt;")</f>
        <v/>
      </c>
      <c r="R66" t="str">
        <f ca="1">IF(Safe!R66="","","    &lt;property name="""&amp;R$1&amp;""" value="""&amp;Safe!R66&amp;""" /&gt;")</f>
        <v/>
      </c>
      <c r="S66" t="str">
        <f ca="1">IF(Safe!S66="","","    &lt;property name="""&amp;S$1&amp;""" value="""&amp;Safe!S66&amp;""" /&gt;")</f>
        <v/>
      </c>
      <c r="T66" t="str">
        <f ca="1">IF(Safe!T66="","","    &lt;property name="""&amp;T$1&amp;""" value="""&amp;Safe!T66&amp;""" /&gt;")</f>
        <v/>
      </c>
      <c r="U66" t="str">
        <f ca="1">IF(Safe!U66="","","    &lt;property name="""&amp;U$1&amp;""" value="""&amp;Safe!U66&amp;""" /&gt;")</f>
        <v/>
      </c>
      <c r="V66" t="str">
        <f ca="1">IF(Safe!A66="","",IF(Safe!I66="Back","   &lt;/alternate&gt;
   &lt;/card&gt;",IF(Safe!I66="Front","","   &lt;/card&gt;")))</f>
        <v/>
      </c>
      <c r="W66" s="20" t="str">
        <f t="shared" ca="1" si="0"/>
        <v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v>
      </c>
    </row>
    <row r="67" spans="1:23" ht="63.75" customHeight="1">
      <c r="A67" s="5" t="str">
        <f ca="1">IF(Safe!A67="","",IF(Safe!I67="Back","   &lt;alternate name="""&amp;Safe!A67&amp;""" type=""B""&gt;","   &lt;card id="""&amp;B67&amp;""" name="""&amp;Safe!A67&amp;"""&gt;"))</f>
        <v xml:space="preserve">   &lt;alternate name="Lini (Aquamancer)" type="B"&gt;</v>
      </c>
      <c r="B67" s="5" t="str">
        <f ca="1">IF(Safe!A67="","",Safe!B67)</f>
        <v>8099832e-4ccd-45db-8b98-d6af19bdc887</v>
      </c>
      <c r="C67" t="str">
        <f ca="1">IF(Safe!C67="","","    &lt;property name="""&amp;C$1&amp;""" value="""&amp;Safe!C67&amp;""" /&gt;")</f>
        <v xml:space="preserve">    &lt;property name="Path" value="SaS" /&gt;</v>
      </c>
      <c r="D67" t="str">
        <f ca="1">IF(Safe!D67="","","    &lt;property name="""&amp;D$1&amp;""" value="""&amp;Safe!D67&amp;""" /&gt;")</f>
        <v xml:space="preserve">    &lt;property name="Abr" value="C" /&gt;</v>
      </c>
      <c r="E67" t="str">
        <f ca="1">IF(Safe!E67="","","    &lt;property name="""&amp;E$1&amp;""" value="""&amp;Safe!E67&amp;"."" /&gt;")</f>
        <v xml:space="preserve">    &lt;property name="Copyright" value="No." /&gt;</v>
      </c>
      <c r="F67" t="str">
        <f ca="1">IF(Safe!F67="","","    &lt;property name="""&amp;F$1&amp;""" value="""&amp;Safe!F67&amp;""" /&gt;")</f>
        <v xml:space="preserve">    &lt;property name="Quantity" value="1" /&gt;</v>
      </c>
      <c r="G67" t="str">
        <f ca="1">IF(Safe!G67="","","    &lt;property name="""&amp;G$1&amp;""" value="""&amp;Safe!G67&amp;""" /&gt;")</f>
        <v xml:space="preserve">    &lt;property name="Type" value="Character" /&gt;</v>
      </c>
      <c r="H67" t="str">
        <f ca="1">IF(Safe!H67="","","    &lt;property name="""&amp;H$1&amp;""" value="""&amp;Safe!H67&amp;""" /&gt;")</f>
        <v xml:space="preserve">    &lt;property name="Subtype" value="Role" /&gt;</v>
      </c>
      <c r="I67" t="str">
        <f ca="1">IF(Safe!I67="","","    &lt;property name="""&amp;I$1&amp;""" value="""&amp;Safe!I67&amp;""" /&gt;")</f>
        <v xml:space="preserve">    &lt;property name="Subtype2" value="Back" /&gt;</v>
      </c>
      <c r="J67" t="str">
        <f ca="1">IF(Safe!J67="","","    &lt;property name="""&amp;J$1&amp;""" value="""&amp;Safe!J67&amp;""" /&gt;")</f>
        <v/>
      </c>
      <c r="K67" t="str">
        <f ca="1">IF(Safe!K67="","","    &lt;property name="""&amp;K$1&amp;""" value="""&amp;Safe!K67&amp;""" /&gt;")</f>
        <v/>
      </c>
      <c r="L67" t="str">
        <f ca="1">IF(Safe!L67="","","    &lt;property name="""&amp;L$1&amp;""" value="""&amp;Safe!L67&amp;""" /&gt;")</f>
        <v xml:space="preserve">    &lt;property name="Attr1" value="When you play an ally that has the Animal trait, if you would recharge, discard, or bury it for its power, you may instead shuffle it into your deck ([ ] or put it on top of your deck).&amp;#10;&amp;#10;You may discard a card to use a d12 for your Strength or Dexterity die; if the check is against a card that has the Animal or Aquatic trait, recharge the card instead.&amp;#10;&amp;#10;[ ] When you succeed at a check to recharge a spell that has the Attack trait, you may put it on top of your deck instead.&amp;#10;&amp;#10;[ ] Recharge a card to reduce Acid, Cold, Electricity, or Fire damage dealt to you by 1 ([ ] 2).&amp;#10;&amp;#10;[ ] Add 2 ([ ] 4) to any combat check by a character at your location against a card that has the Aquatic trait ([ ] or a ship).&amp;#10;&amp;#10;[ ] If you defeat a monster that has the Aquatic trait, you may put it in your hand. You may banish a monster from your hand to add 1d4 to any combat check at your location." /&gt;</v>
      </c>
      <c r="M67" t="str">
        <f ca="1">IF(Safe!M67="","","    &lt;property name="""&amp;M$1&amp;""" value="""&amp;Safe!M67&amp;""" /&gt;")</f>
        <v xml:space="preserve">    &lt;property name="Attr2" value="Strength: d4  [ ] +1  [ ] +2  [ ] +3&amp;#10;Dexterity: d6  [ ] +1  [ ] +2  [ ] +3&amp;#10;Constitution d8  [ ] +1  [ ] +2  [ ] +3&amp;#10;  Fortitude: Constitution +1&amp;#10;Intelligence: d6  [ ] +1&amp;#10;Wisdom: d10  [ ]+1  [ ] +2  [ ] +3  [ ] +4&amp;#10;  Divine: Wisdom +2&amp;#10;  Survival: Wisdom +2&amp;#10;Charisma: d8  [ ] +1" /&gt;</v>
      </c>
      <c r="N67" t="str">
        <f ca="1">IF(Safe!N67="","","    &lt;property name="""&amp;N$1&amp;""" value="""&amp;Safe!N67&amp;""" /&gt;")</f>
        <v xml:space="preserve">    &lt;property name="Attr3" value="5  [ ] 6  [ ] 7" /&gt;</v>
      </c>
      <c r="O67" t="str">
        <f ca="1">IF(Safe!O67="","","    &lt;property name="""&amp;O$1&amp;""" value="""&amp;Safe!O67&amp;""" /&gt;")</f>
        <v xml:space="preserve">    &lt;property name="Attr4" value="[ ] Light Armors, [ ] Weapons" /&gt;</v>
      </c>
      <c r="P67" t="str">
        <f ca="1">IF(Safe!P67="","","    &lt;property name="""&amp;P$1&amp;""" value="""&amp;Safe!P67&amp;""" /&gt;")</f>
        <v/>
      </c>
      <c r="Q67" t="str">
        <f ca="1">IF(Safe!Q67="","","    &lt;property name="""&amp;Q$1&amp;""" value="""&amp;Safe!Q67&amp;""" /&gt;")</f>
        <v/>
      </c>
      <c r="R67" t="str">
        <f ca="1">IF(Safe!R67="","","    &lt;property name="""&amp;R$1&amp;""" value="""&amp;Safe!R67&amp;""" /&gt;")</f>
        <v/>
      </c>
      <c r="S67" t="str">
        <f ca="1">IF(Safe!S67="","","    &lt;property name="""&amp;S$1&amp;""" value="""&amp;Safe!S67&amp;""" /&gt;")</f>
        <v/>
      </c>
      <c r="T67" t="str">
        <f ca="1">IF(Safe!T67="","","    &lt;property name="""&amp;T$1&amp;""" value="""&amp;Safe!T67&amp;""" /&gt;")</f>
        <v/>
      </c>
      <c r="U67" t="str">
        <f ca="1">IF(Safe!U67="","","    &lt;property name="""&amp;U$1&amp;""" value="""&amp;Safe!U67&amp;""" /&gt;")</f>
        <v/>
      </c>
      <c r="V67" t="str">
        <f ca="1">IF(Safe!A67="","",IF(Safe!I67="Back","   &lt;/alternate&gt;
   &lt;/card&gt;",IF(Safe!I67="Front","","   &lt;/card&gt;")))</f>
        <v xml:space="preserve">   &lt;/alternate&gt;
   &lt;/card&gt;</v>
      </c>
      <c r="W67" s="20" t="str">
        <f t="shared" ref="W67:W130" ca="1" si="1">IF(A67="","",A67)&amp;IF(D67="","","
"&amp;D67)&amp;IF(E67="","","
"&amp;E67)&amp;IF(G67="","","
"&amp;G67)&amp;IF(H67="","","
"&amp;H67)&amp;IF(I67="","","
"&amp;I67)&amp;IF(J67="","","
"&amp;J67)&amp;IF(K67="","","
"&amp;K67)&amp;IF(L67="","","
"&amp;L67)&amp;IF(M67="","","
"&amp;M67)&amp;IF(N67="","","
"&amp;N67)&amp;IF(O67="","","
"&amp;O67)&amp;IF(P67="","","
"&amp;P67)&amp;IF(Q67="","","
"&amp;Q67)&amp;IF(R67="","","
"&amp;R67)&amp;IF(S67="","","
"&amp;S67)&amp;IF(T67="","","
"&amp;T67)&amp;IF(U67="","","
"&amp;U67)&amp;IF(V67="","","
"&amp;V67)</f>
        <v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deck).&amp;#10;&amp;#10;You may discard a card to use a d12 for your Strength or Dexterity die; if the check is against a card that has the Animal or Aquatic trait, recharge the card instead.&amp;#10;&amp;#10;[ ] When you succeed at a check to recharge a spell that has the Attack trait, you may put it on top of your deck instead.&amp;#10;&amp;#10;[ ] Recharge a card to reduce Acid, Cold, Electricity, or Fire damage dealt to you by 1 ([ ] 2).&amp;#10;&amp;#10;[ ] Add 2 ([ ] 4) to any combat check by a character at your location against a card that has the Aquatic trait ([ ] or a ship).&amp;#10;&amp;#10;[ ] If you defeat a monster that has the Aquatic trait,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v>
      </c>
    </row>
    <row r="68" spans="1:23" ht="63.75" customHeight="1">
      <c r="A68" s="5" t="str">
        <f ca="1">IF(Safe!A68="","",IF(Safe!I68="Back","   &lt;alternate name="""&amp;Safe!A68&amp;""" type=""B""&gt;","   &lt;card id="""&amp;B68&amp;""" name="""&amp;Safe!A68&amp;"""&gt;"))</f>
        <v xml:space="preserve">   &lt;card id="69073fb2-8247-4f6f-94f7-406e41bb54b7" name="Oloch"&gt;</v>
      </c>
      <c r="B68" s="5" t="str">
        <f ca="1">IF(Safe!A68="","",Safe!B68)</f>
        <v>69073fb2-8247-4f6f-94f7-406e41bb54b7</v>
      </c>
      <c r="C68" t="str">
        <f ca="1">IF(Safe!C68="","","    &lt;property name="""&amp;C$1&amp;""" value="""&amp;Safe!C68&amp;""" /&gt;")</f>
        <v xml:space="preserve">    &lt;property name="Path" value="SaS" /&gt;</v>
      </c>
      <c r="D68" t="str">
        <f ca="1">IF(Safe!D68="","","    &lt;property name="""&amp;D$1&amp;""" value="""&amp;Safe!D68&amp;""" /&gt;")</f>
        <v xml:space="preserve">    &lt;property name="Abr" value="C" /&gt;</v>
      </c>
      <c r="E68" t="str">
        <f ca="1">IF(Safe!E68="","","    &lt;property name="""&amp;E$1&amp;""" value="""&amp;Safe!E68&amp;"."" /&gt;")</f>
        <v xml:space="preserve">    &lt;property name="Copyright" value="No." /&gt;</v>
      </c>
      <c r="F68" t="str">
        <f ca="1">IF(Safe!F68="","","    &lt;property name="""&amp;F$1&amp;""" value="""&amp;Safe!F68&amp;""" /&gt;")</f>
        <v xml:space="preserve">    &lt;property name="Quantity" value="1" /&gt;</v>
      </c>
      <c r="G68" t="str">
        <f ca="1">IF(Safe!G68="","","    &lt;property name="""&amp;G$1&amp;""" value="""&amp;Safe!G68&amp;""" /&gt;")</f>
        <v xml:space="preserve">    &lt;property name="Type" value="Character" /&gt;</v>
      </c>
      <c r="H68" t="str">
        <f ca="1">IF(Safe!H68="","","    &lt;property name="""&amp;H$1&amp;""" value="""&amp;Safe!H68&amp;""" /&gt;")</f>
        <v/>
      </c>
      <c r="I68" t="str">
        <f ca="1">IF(Safe!I68="","","    &lt;property name="""&amp;I$1&amp;""" value="""&amp;Safe!I68&amp;""" /&gt;")</f>
        <v xml:space="preserve">    &lt;property name="Subtype2" value="Front" /&gt;</v>
      </c>
      <c r="J68" t="str">
        <f ca="1">IF(Safe!J68="","","    &lt;property name="""&amp;J$1&amp;""" value="""&amp;Safe!J68&amp;""" /&gt;")</f>
        <v xml:space="preserve">    &lt;property name="Traits" value="Male&amp;#10;Half-orc&amp;#10;Warpriest" /&gt;</v>
      </c>
      <c r="K68" t="str">
        <f ca="1">IF(Safe!K68="","","    &lt;property name="""&amp;K$1&amp;""" value="""&amp;Safe!K68&amp;""" /&gt;")</f>
        <v xml:space="preserve">    &lt;property name="Flavour" value="Oloch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 /&gt;</v>
      </c>
      <c r="L68" t="str">
        <f ca="1">IF(Safe!L68="","","    &lt;property name="""&amp;L$1&amp;""" value="""&amp;Safe!L68&amp;""" /&gt;")</f>
        <v/>
      </c>
      <c r="M68" t="str">
        <f ca="1">IF(Safe!M68="","","    &lt;property name="""&amp;M$1&amp;""" value="""&amp;Safe!M68&amp;""" /&gt;")</f>
        <v xml:space="preserve">    &lt;property name="Attr2" value="Weapon: 4  [ ] 5  [ ] 6&amp;#10;Spell: 2  [ ] 3  [ ] 4&amp;#10;Armor: 3  [ ] 4  [ ] 5&amp;#10;Item: 1  [ ] 2&amp;#10;Ally: -  [ ] 1&amp;#10;Blessing: 5  [ ] 6  [ ] 7" /&gt;</v>
      </c>
      <c r="N68" t="str">
        <f ca="1">IF(Safe!N68="","","    &lt;property name="""&amp;N$1&amp;""" value="""&amp;Safe!N68&amp;""" /&gt;")</f>
        <v xml:space="preserve">    &lt;property name="Attr3" value="Armor" /&gt;</v>
      </c>
      <c r="O68" t="str">
        <f ca="1">IF(Safe!O68="","","    &lt;property name="""&amp;O$1&amp;""" value="""&amp;Safe!O68&amp;""" /&gt;")</f>
        <v/>
      </c>
      <c r="P68" t="str">
        <f ca="1">IF(Safe!P68="","","    &lt;property name="""&amp;P$1&amp;""" value="""&amp;Safe!P68&amp;""" /&gt;")</f>
        <v/>
      </c>
      <c r="Q68" t="str">
        <f ca="1">IF(Safe!Q68="","","    &lt;property name="""&amp;Q$1&amp;""" value="""&amp;Safe!Q68&amp;""" /&gt;")</f>
        <v/>
      </c>
      <c r="R68" t="str">
        <f ca="1">IF(Safe!R68="","","    &lt;property name="""&amp;R$1&amp;""" value="""&amp;Safe!R68&amp;""" /&gt;")</f>
        <v/>
      </c>
      <c r="S68" t="str">
        <f ca="1">IF(Safe!S68="","","    &lt;property name="""&amp;S$1&amp;""" value="""&amp;Safe!S68&amp;""" /&gt;")</f>
        <v/>
      </c>
      <c r="T68" t="str">
        <f ca="1">IF(Safe!T68="","","    &lt;property name="""&amp;T$1&amp;""" value="""&amp;Safe!T68&amp;""" /&gt;")</f>
        <v/>
      </c>
      <c r="U68" t="str">
        <f ca="1">IF(Safe!U68="","","    &lt;property name="""&amp;U$1&amp;""" value="""&amp;Safe!U68&amp;""" /&gt;")</f>
        <v/>
      </c>
      <c r="V68" t="str">
        <f ca="1">IF(Safe!A68="","",IF(Safe!I68="Back","   &lt;/alternate&gt;
   &lt;/card&gt;",IF(Safe!I68="Front","","   &lt;/card&gt;")))</f>
        <v/>
      </c>
      <c r="W68" s="20" t="str">
        <f t="shared" ca="1" si="1"/>
        <v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v>
      </c>
    </row>
    <row r="69" spans="1:23" ht="63.75" customHeight="1">
      <c r="A69" s="5" t="str">
        <f ca="1">IF(Safe!A69="","",IF(Safe!I69="Back","   &lt;alternate name="""&amp;Safe!A69&amp;""" type=""B""&gt;","   &lt;card id="""&amp;B69&amp;""" name="""&amp;Safe!A69&amp;"""&gt;"))</f>
        <v xml:space="preserve">   &lt;alternate name="Oloch" type="B"&gt;</v>
      </c>
      <c r="B69" s="5" t="str">
        <f ca="1">IF(Safe!A69="","",Safe!B69)</f>
        <v>97e851bd-6488-471a-9034-19101fafcd65</v>
      </c>
      <c r="C69" t="str">
        <f ca="1">IF(Safe!C69="","","    &lt;property name="""&amp;C$1&amp;""" value="""&amp;Safe!C69&amp;""" /&gt;")</f>
        <v xml:space="preserve">    &lt;property name="Path" value="SaS" /&gt;</v>
      </c>
      <c r="D69" t="str">
        <f ca="1">IF(Safe!D69="","","    &lt;property name="""&amp;D$1&amp;""" value="""&amp;Safe!D69&amp;""" /&gt;")</f>
        <v xml:space="preserve">    &lt;property name="Abr" value="C" /&gt;</v>
      </c>
      <c r="E69" t="str">
        <f ca="1">IF(Safe!E69="","","    &lt;property name="""&amp;E$1&amp;""" value="""&amp;Safe!E69&amp;"."" /&gt;")</f>
        <v xml:space="preserve">    &lt;property name="Copyright" value="No." /&gt;</v>
      </c>
      <c r="F69" t="str">
        <f ca="1">IF(Safe!F69="","","    &lt;property name="""&amp;F$1&amp;""" value="""&amp;Safe!F69&amp;""" /&gt;")</f>
        <v xml:space="preserve">    &lt;property name="Quantity" value="1" /&gt;</v>
      </c>
      <c r="G69" t="str">
        <f ca="1">IF(Safe!G69="","","    &lt;property name="""&amp;G$1&amp;""" value="""&amp;Safe!G69&amp;""" /&gt;")</f>
        <v xml:space="preserve">    &lt;property name="Type" value="Character" /&gt;</v>
      </c>
      <c r="H69" t="str">
        <f ca="1">IF(Safe!H69="","","    &lt;property name="""&amp;H$1&amp;""" value="""&amp;Safe!H69&amp;""" /&gt;")</f>
        <v/>
      </c>
      <c r="I69" t="str">
        <f ca="1">IF(Safe!I69="","","    &lt;property name="""&amp;I$1&amp;""" value="""&amp;Safe!I69&amp;""" /&gt;")</f>
        <v xml:space="preserve">    &lt;property name="Subtype2" value="Back" /&gt;</v>
      </c>
      <c r="J69" t="str">
        <f ca="1">IF(Safe!J69="","","    &lt;property name="""&amp;J$1&amp;""" value="""&amp;Safe!J69&amp;""" /&gt;")</f>
        <v xml:space="preserve">    &lt;property name="Traits" value="Male&amp;#10;Half-orc&amp;#10;Warpriest" /&gt;</v>
      </c>
      <c r="K69" t="str">
        <f ca="1">IF(Safe!K69="","","    &lt;property name="""&amp;K$1&amp;""" value="""&amp;Safe!K69&amp;""" /&gt;")</f>
        <v/>
      </c>
      <c r="L69" t="str">
        <f ca="1">IF(Safe!L69="","","    &lt;property name="""&amp;L$1&amp;""" value="""&amp;Safe!L69&amp;""" /&gt;")</f>
        <v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turn).&amp;#10;&amp;#10;Instead of your first exploration on a turn, you may reveal a blessing or armor to choose a character at your location. Shuffle 1d4+1 ([ ] +2) random cards from her discard pile into her deck, then discard the card you revealed." /&gt;</v>
      </c>
      <c r="M69" t="str">
        <f ca="1">IF(Safe!M69="","","    &lt;property name="""&amp;M$1&amp;""" value="""&amp;Safe!M69&amp;""" /&gt;")</f>
        <v xml:space="preserve">    &lt;property name="Attr2" value="Strength: d12  [ ] +1  [ ] +2  [ ] +3  [ ] +4&amp;#10;  Melee: Strength +1&amp;#10;Dexterity: d4  [ ] +1&amp;#10;Constitution: d8  [ ] +1  [ ] +2  [ ] +3  [ ] +4&amp;#10;  Fortitude: Constitution +3&amp;#10;Intelligence: d4  [ ] +1&amp;#10;Wisdom: d8  [ ] +1  [ ] +2  [ ] +3  [ ] +4&amp;#10;  Divine: Wisdom +2&amp;#10;Charisma: d6  [ ] +1" /&gt;</v>
      </c>
      <c r="N69" t="str">
        <f ca="1">IF(Safe!N69="","","    &lt;property name="""&amp;N$1&amp;""" value="""&amp;Safe!N69&amp;""" /&gt;")</f>
        <v xml:space="preserve">    &lt;property name="Attr3" value="4  [ ] 5" /&gt;</v>
      </c>
      <c r="O69" t="str">
        <f ca="1">IF(Safe!O69="","","    &lt;property name="""&amp;O$1&amp;""" value="""&amp;Safe!O69&amp;""" /&gt;")</f>
        <v xml:space="preserve">    &lt;property name="Attr4" value="[X] Light Armors, [X] Heavy Armors, [X] Weapons" /&gt;</v>
      </c>
      <c r="P69" t="str">
        <f ca="1">IF(Safe!P69="","","    &lt;property name="""&amp;P$1&amp;""" value="""&amp;Safe!P69&amp;""" /&gt;")</f>
        <v/>
      </c>
      <c r="Q69" t="str">
        <f ca="1">IF(Safe!Q69="","","    &lt;property name="""&amp;Q$1&amp;""" value="""&amp;Safe!Q69&amp;""" /&gt;")</f>
        <v/>
      </c>
      <c r="R69" t="str">
        <f ca="1">IF(Safe!R69="","","    &lt;property name="""&amp;R$1&amp;""" value="""&amp;Safe!R69&amp;""" /&gt;")</f>
        <v/>
      </c>
      <c r="S69" t="str">
        <f ca="1">IF(Safe!S69="","","    &lt;property name="""&amp;S$1&amp;""" value="""&amp;Safe!S69&amp;""" /&gt;")</f>
        <v/>
      </c>
      <c r="T69" t="str">
        <f ca="1">IF(Safe!T69="","","    &lt;property name="""&amp;T$1&amp;""" value="""&amp;Safe!T69&amp;""" /&gt;")</f>
        <v/>
      </c>
      <c r="U69" t="str">
        <f ca="1">IF(Safe!U69="","","    &lt;property name="""&amp;U$1&amp;""" value="""&amp;Safe!U69&amp;""" /&gt;")</f>
        <v/>
      </c>
      <c r="V69" t="str">
        <f ca="1">IF(Safe!A69="","",IF(Safe!I69="Back","   &lt;/alternate&gt;
   &lt;/card&gt;",IF(Safe!I69="Front","","   &lt;/card&gt;")))</f>
        <v xml:space="preserve">   &lt;/alternate&gt;
   &lt;/card&gt;</v>
      </c>
      <c r="W69" s="20" t="str">
        <f t="shared" ca="1" si="1"/>
        <v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v>
      </c>
    </row>
    <row r="70" spans="1:23" ht="63.75" customHeight="1">
      <c r="A70" s="5" t="str">
        <f ca="1">IF(Safe!A70="","",IF(Safe!I70="Back","   &lt;alternate name="""&amp;Safe!A70&amp;""" type=""B""&gt;","   &lt;card id="""&amp;B70&amp;""" name="""&amp;Safe!A70&amp;"""&gt;"))</f>
        <v xml:space="preserve">   &lt;card id="69e640bd-32f2-49cd-a6b5-059dcb98bf62" name="Oloch (Battle Chaplain)"&gt;</v>
      </c>
      <c r="B70" s="5" t="str">
        <f ca="1">IF(Safe!A70="","",Safe!B70)</f>
        <v>69e640bd-32f2-49cd-a6b5-059dcb98bf62</v>
      </c>
      <c r="C70" t="str">
        <f ca="1">IF(Safe!C70="","","    &lt;property name="""&amp;C$1&amp;""" value="""&amp;Safe!C70&amp;""" /&gt;")</f>
        <v xml:space="preserve">    &lt;property name="Path" value="SaS" /&gt;</v>
      </c>
      <c r="D70" t="str">
        <f ca="1">IF(Safe!D70="","","    &lt;property name="""&amp;D$1&amp;""" value="""&amp;Safe!D70&amp;""" /&gt;")</f>
        <v xml:space="preserve">    &lt;property name="Abr" value="C" /&gt;</v>
      </c>
      <c r="E70" t="str">
        <f ca="1">IF(Safe!E70="","","    &lt;property name="""&amp;E$1&amp;""" value="""&amp;Safe!E70&amp;"."" /&gt;")</f>
        <v xml:space="preserve">    &lt;property name="Copyright" value="No." /&gt;</v>
      </c>
      <c r="F70" t="str">
        <f ca="1">IF(Safe!F70="","","    &lt;property name="""&amp;F$1&amp;""" value="""&amp;Safe!F70&amp;""" /&gt;")</f>
        <v xml:space="preserve">    &lt;property name="Quantity" value="1" /&gt;</v>
      </c>
      <c r="G70" t="str">
        <f ca="1">IF(Safe!G70="","","    &lt;property name="""&amp;G$1&amp;""" value="""&amp;Safe!G70&amp;""" /&gt;")</f>
        <v xml:space="preserve">    &lt;property name="Type" value="Character" /&gt;</v>
      </c>
      <c r="H70" t="str">
        <f ca="1">IF(Safe!H70="","","    &lt;property name="""&amp;H$1&amp;""" value="""&amp;Safe!H70&amp;""" /&gt;")</f>
        <v xml:space="preserve">    &lt;property name="Subtype" value="Role" /&gt;</v>
      </c>
      <c r="I70" t="str">
        <f ca="1">IF(Safe!I70="","","    &lt;property name="""&amp;I$1&amp;""" value="""&amp;Safe!I70&amp;""" /&gt;")</f>
        <v xml:space="preserve">    &lt;property name="Subtype2" value="Front" /&gt;</v>
      </c>
      <c r="J70" t="str">
        <f ca="1">IF(Safe!J70="","","    &lt;property name="""&amp;J$1&amp;""" value="""&amp;Safe!J70&amp;""" /&gt;")</f>
        <v/>
      </c>
      <c r="K70" t="str">
        <f ca="1">IF(Safe!K70="","","    &lt;property name="""&amp;K$1&amp;""" value="""&amp;Safe!K70&amp;""" /&gt;")</f>
        <v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 /&gt;</v>
      </c>
      <c r="L70" t="str">
        <f ca="1">IF(Safe!L70="","","    &lt;property name="""&amp;L$1&amp;""" value="""&amp;Safe!L70&amp;""" /&gt;")</f>
        <v/>
      </c>
      <c r="M70" t="str">
        <f ca="1">IF(Safe!M70="","","    &lt;property name="""&amp;M$1&amp;""" value="""&amp;Safe!M70&amp;""" /&gt;")</f>
        <v xml:space="preserve">    &lt;property name="Attr2" value="Weapon: 4  [ ] 5  [ ] 6&amp;#10;Spell: 2  [ ] 3  [ ] 4&amp;#10;Armor: 3  [ ] 4  [ ] 5&amp;#10;Item: 1  [ ] 2&amp;#10;Ally: -  [ ] 1&amp;#10;Blessing: 5  [ ] 6  [ ] 7" /&gt;</v>
      </c>
      <c r="N70" t="str">
        <f ca="1">IF(Safe!N70="","","    &lt;property name="""&amp;N$1&amp;""" value="""&amp;Safe!N70&amp;""" /&gt;")</f>
        <v xml:space="preserve">    &lt;property name="Attr3" value="Armor" /&gt;</v>
      </c>
      <c r="O70" t="str">
        <f ca="1">IF(Safe!O70="","","    &lt;property name="""&amp;O$1&amp;""" value="""&amp;Safe!O70&amp;""" /&gt;")</f>
        <v/>
      </c>
      <c r="P70" t="str">
        <f ca="1">IF(Safe!P70="","","    &lt;property name="""&amp;P$1&amp;""" value="""&amp;Safe!P70&amp;""" /&gt;")</f>
        <v/>
      </c>
      <c r="Q70" t="str">
        <f ca="1">IF(Safe!Q70="","","    &lt;property name="""&amp;Q$1&amp;""" value="""&amp;Safe!Q70&amp;""" /&gt;")</f>
        <v/>
      </c>
      <c r="R70" t="str">
        <f ca="1">IF(Safe!R70="","","    &lt;property name="""&amp;R$1&amp;""" value="""&amp;Safe!R70&amp;""" /&gt;")</f>
        <v/>
      </c>
      <c r="S70" t="str">
        <f ca="1">IF(Safe!S70="","","    &lt;property name="""&amp;S$1&amp;""" value="""&amp;Safe!S70&amp;""" /&gt;")</f>
        <v/>
      </c>
      <c r="T70" t="str">
        <f ca="1">IF(Safe!T70="","","    &lt;property name="""&amp;T$1&amp;""" value="""&amp;Safe!T70&amp;""" /&gt;")</f>
        <v/>
      </c>
      <c r="U70" t="str">
        <f ca="1">IF(Safe!U70="","","    &lt;property name="""&amp;U$1&amp;""" value="""&amp;Safe!U70&amp;""" /&gt;")</f>
        <v/>
      </c>
      <c r="V70" t="str">
        <f ca="1">IF(Safe!A70="","",IF(Safe!I70="Back","   &lt;/alternate&gt;
   &lt;/card&gt;",IF(Safe!I70="Front","","   &lt;/card&gt;")))</f>
        <v/>
      </c>
      <c r="W70" s="20" t="str">
        <f t="shared" ca="1" si="1"/>
        <v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v>
      </c>
    </row>
    <row r="71" spans="1:23" ht="63.75" customHeight="1">
      <c r="A71" s="5" t="str">
        <f ca="1">IF(Safe!A71="","",IF(Safe!I71="Back","   &lt;alternate name="""&amp;Safe!A71&amp;""" type=""B""&gt;","   &lt;card id="""&amp;B71&amp;""" name="""&amp;Safe!A71&amp;"""&gt;"))</f>
        <v xml:space="preserve">   &lt;alternate name="Oloch (Battle Chaplain)" type="B"&gt;</v>
      </c>
      <c r="B71" s="5" t="str">
        <f ca="1">IF(Safe!A71="","",Safe!B71)</f>
        <v>26085978-cd08-4470-aa9e-0b416135f252</v>
      </c>
      <c r="C71" t="str">
        <f ca="1">IF(Safe!C71="","","    &lt;property name="""&amp;C$1&amp;""" value="""&amp;Safe!C71&amp;""" /&gt;")</f>
        <v xml:space="preserve">    &lt;property name="Path" value="SaS" /&gt;</v>
      </c>
      <c r="D71" t="str">
        <f ca="1">IF(Safe!D71="","","    &lt;property name="""&amp;D$1&amp;""" value="""&amp;Safe!D71&amp;""" /&gt;")</f>
        <v xml:space="preserve">    &lt;property name="Abr" value="C" /&gt;</v>
      </c>
      <c r="E71" t="str">
        <f ca="1">IF(Safe!E71="","","    &lt;property name="""&amp;E$1&amp;""" value="""&amp;Safe!E71&amp;"."" /&gt;")</f>
        <v xml:space="preserve">    &lt;property name="Copyright" value="No." /&gt;</v>
      </c>
      <c r="F71" t="str">
        <f ca="1">IF(Safe!F71="","","    &lt;property name="""&amp;F$1&amp;""" value="""&amp;Safe!F71&amp;""" /&gt;")</f>
        <v xml:space="preserve">    &lt;property name="Quantity" value="1" /&gt;</v>
      </c>
      <c r="G71" t="str">
        <f ca="1">IF(Safe!G71="","","    &lt;property name="""&amp;G$1&amp;""" value="""&amp;Safe!G71&amp;""" /&gt;")</f>
        <v xml:space="preserve">    &lt;property name="Type" value="Character" /&gt;</v>
      </c>
      <c r="H71" t="str">
        <f ca="1">IF(Safe!H71="","","    &lt;property name="""&amp;H$1&amp;""" value="""&amp;Safe!H71&amp;""" /&gt;")</f>
        <v xml:space="preserve">    &lt;property name="Subtype" value="Role" /&gt;</v>
      </c>
      <c r="I71" t="str">
        <f ca="1">IF(Safe!I71="","","    &lt;property name="""&amp;I$1&amp;""" value="""&amp;Safe!I71&amp;""" /&gt;")</f>
        <v xml:space="preserve">    &lt;property name="Subtype2" value="Back" /&gt;</v>
      </c>
      <c r="J71" t="str">
        <f ca="1">IF(Safe!J71="","","    &lt;property name="""&amp;J$1&amp;""" value="""&amp;Safe!J71&amp;""" /&gt;")</f>
        <v/>
      </c>
      <c r="K71" t="str">
        <f ca="1">IF(Safe!K71="","","    &lt;property name="""&amp;K$1&amp;""" value="""&amp;Safe!K71&amp;""" /&gt;")</f>
        <v/>
      </c>
      <c r="L71" t="str">
        <f ca="1">IF(Safe!L71="","","    &lt;property name="""&amp;L$1&amp;""" value="""&amp;Safe!L71&amp;""" /&gt;")</f>
        <v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turn).&amp;#10;&amp;#10;Instead of your first exploration on a turn, you may reveal a blessing or armor to choose a character at your location. Shuffle 1d4+1 ([ ] +2) ([ ] +3) random cards from her discard pile into her deck, then discard the card you revealed.&amp;#10;&amp;#10;[ ] When you encounter an ally, you may banish it and immediately explore again.&amp;#10;&amp;#10;[ ] You may automatically succeed at your check to acquire ([ ] or recharge) a card tha thas the Healing trait.&amp;#10;&amp;#10;[ ] When a character plays a blessing on your combat or Strength check, that character may recharge ([ ] that blessing or) a random card from her discard pile." /&gt;</v>
      </c>
      <c r="M71" t="str">
        <f ca="1">IF(Safe!M71="","","    &lt;property name="""&amp;M$1&amp;""" value="""&amp;Safe!M71&amp;""" /&gt;")</f>
        <v xml:space="preserve">    &lt;property name="Attr2" value="Strength: d12  [ ] +1  [ ] +2  [ ] +3  [ ] +4&amp;#10;  Melee: Strength +1&amp;#10;Dexterity: d4  [ ] +1&amp;#10;Constitution: d8  [ ] +1  [ ] +2  [ ] +3  [ ] +4&amp;#10;  Fortitude: Constitution +3&amp;#10;Intelligence: d4  [ ] +1&amp;#10;Wisdom: d8  [ ] +1  [ ] +2  [ ] +3  [ ] +4&amp;#10;  Divine: Wisdom +2&amp;#10;Charisma: d6  [ ] +1" /&gt;</v>
      </c>
      <c r="N71" t="str">
        <f ca="1">IF(Safe!N71="","","    &lt;property name="""&amp;N$1&amp;""" value="""&amp;Safe!N71&amp;""" /&gt;")</f>
        <v xml:space="preserve">    &lt;property name="Attr3" value="4  [ ] 5  [ ] 6  [ ] 7" /&gt;</v>
      </c>
      <c r="O71" t="str">
        <f ca="1">IF(Safe!O71="","","    &lt;property name="""&amp;O$1&amp;""" value="""&amp;Safe!O71&amp;""" /&gt;")</f>
        <v xml:space="preserve">    &lt;property name="Attr4" value="[X] Light Armors, [X] Heavy Armors, [X] Weapons" /&gt;</v>
      </c>
      <c r="P71" t="str">
        <f ca="1">IF(Safe!P71="","","    &lt;property name="""&amp;P$1&amp;""" value="""&amp;Safe!P71&amp;""" /&gt;")</f>
        <v/>
      </c>
      <c r="Q71" t="str">
        <f ca="1">IF(Safe!Q71="","","    &lt;property name="""&amp;Q$1&amp;""" value="""&amp;Safe!Q71&amp;""" /&gt;")</f>
        <v/>
      </c>
      <c r="R71" t="str">
        <f ca="1">IF(Safe!R71="","","    &lt;property name="""&amp;R$1&amp;""" value="""&amp;Safe!R71&amp;""" /&gt;")</f>
        <v/>
      </c>
      <c r="S71" t="str">
        <f ca="1">IF(Safe!S71="","","    &lt;property name="""&amp;S$1&amp;""" value="""&amp;Safe!S71&amp;""" /&gt;")</f>
        <v/>
      </c>
      <c r="T71" t="str">
        <f ca="1">IF(Safe!T71="","","    &lt;property name="""&amp;T$1&amp;""" value="""&amp;Safe!T71&amp;""" /&gt;")</f>
        <v/>
      </c>
      <c r="U71" t="str">
        <f ca="1">IF(Safe!U71="","","    &lt;property name="""&amp;U$1&amp;""" value="""&amp;Safe!U71&amp;""" /&gt;")</f>
        <v/>
      </c>
      <c r="V71" t="str">
        <f ca="1">IF(Safe!A71="","",IF(Safe!I71="Back","   &lt;/alternate&gt;
   &lt;/card&gt;",IF(Safe!I71="Front","","   &lt;/card&gt;")))</f>
        <v xml:space="preserve">   &lt;/alternate&gt;
   &lt;/card&gt;</v>
      </c>
      <c r="W71" s="20" t="str">
        <f t="shared" ca="1" si="1"/>
        <v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turn).&amp;#10;&amp;#10;Instead of your first exploration on a turn, you may reveal a blessing or armor to choose a character at your location. Shuffle 1d4+1 ([ ] +2) ([ ] +3) random cards from her discard pile into her deck, then discard the card you revealed.&amp;#10;&amp;#10;[ ] When you encounter an ally, you may banish it and immediately explore again.&amp;#10;&amp;#10;[ ] You may automatically succeed at your check to acquire ([ ] or recharge) a card tha thas the Healing trait.&amp;#10;&amp;#10;[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v>
      </c>
    </row>
    <row r="72" spans="1:23" ht="63.75" customHeight="1">
      <c r="A72" s="5" t="str">
        <f ca="1">IF(Safe!A72="","",IF(Safe!I72="Back","   &lt;alternate name="""&amp;Safe!A72&amp;""" type=""B""&gt;","   &lt;card id="""&amp;B72&amp;""" name="""&amp;Safe!A72&amp;"""&gt;"))</f>
        <v xml:space="preserve">   &lt;card id="b35e951e-d068-46cb-8213-057f53b5fa7b" name="Oloch (Shield of Gorum)"&gt;</v>
      </c>
      <c r="B72" s="5" t="str">
        <f ca="1">IF(Safe!A72="","",Safe!B72)</f>
        <v>b35e951e-d068-46cb-8213-057f53b5fa7b</v>
      </c>
      <c r="C72" t="str">
        <f ca="1">IF(Safe!C72="","","    &lt;property name="""&amp;C$1&amp;""" value="""&amp;Safe!C72&amp;""" /&gt;")</f>
        <v xml:space="preserve">    &lt;property name="Path" value="SaS" /&gt;</v>
      </c>
      <c r="D72" t="str">
        <f ca="1">IF(Safe!D72="","","    &lt;property name="""&amp;D$1&amp;""" value="""&amp;Safe!D72&amp;""" /&gt;")</f>
        <v xml:space="preserve">    &lt;property name="Abr" value="C" /&gt;</v>
      </c>
      <c r="E72" t="str">
        <f ca="1">IF(Safe!E72="","","    &lt;property name="""&amp;E$1&amp;""" value="""&amp;Safe!E72&amp;"."" /&gt;")</f>
        <v xml:space="preserve">    &lt;property name="Copyright" value="No." /&gt;</v>
      </c>
      <c r="F72" t="str">
        <f ca="1">IF(Safe!F72="","","    &lt;property name="""&amp;F$1&amp;""" value="""&amp;Safe!F72&amp;""" /&gt;")</f>
        <v xml:space="preserve">    &lt;property name="Quantity" value="1" /&gt;</v>
      </c>
      <c r="G72" t="str">
        <f ca="1">IF(Safe!G72="","","    &lt;property name="""&amp;G$1&amp;""" value="""&amp;Safe!G72&amp;""" /&gt;")</f>
        <v xml:space="preserve">    &lt;property name="Type" value="Character" /&gt;</v>
      </c>
      <c r="H72" t="str">
        <f ca="1">IF(Safe!H72="","","    &lt;property name="""&amp;H$1&amp;""" value="""&amp;Safe!H72&amp;""" /&gt;")</f>
        <v xml:space="preserve">    &lt;property name="Subtype" value="Role" /&gt;</v>
      </c>
      <c r="I72" t="str">
        <f ca="1">IF(Safe!I72="","","    &lt;property name="""&amp;I$1&amp;""" value="""&amp;Safe!I72&amp;""" /&gt;")</f>
        <v xml:space="preserve">    &lt;property name="Subtype2" value="Front" /&gt;</v>
      </c>
      <c r="J72" t="str">
        <f ca="1">IF(Safe!J72="","","    &lt;property name="""&amp;J$1&amp;""" value="""&amp;Safe!J72&amp;""" /&gt;")</f>
        <v/>
      </c>
      <c r="K72" t="str">
        <f ca="1">IF(Safe!K72="","","    &lt;property name="""&amp;K$1&amp;""" value="""&amp;Safe!K72&amp;""" /&gt;")</f>
        <v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 /&gt;</v>
      </c>
      <c r="L72" t="str">
        <f ca="1">IF(Safe!L72="","","    &lt;property name="""&amp;L$1&amp;""" value="""&amp;Safe!L72&amp;""" /&gt;")</f>
        <v/>
      </c>
      <c r="M72" t="str">
        <f ca="1">IF(Safe!M72="","","    &lt;property name="""&amp;M$1&amp;""" value="""&amp;Safe!M72&amp;""" /&gt;")</f>
        <v xml:space="preserve">    &lt;property name="Attr2" value="Weapon: 4  [ ] 5  [ ] 6&amp;#10;Spell: 2  [ ] 3  [ ] 4&amp;#10;Armor: 3  [ ] 4  [ ] 5&amp;#10;Item: 1  [ ] 2&amp;#10;Ally: -  [ ] 1&amp;#10;Blessing: 5  [ ] 6  [ ] 7" /&gt;</v>
      </c>
      <c r="N72" t="str">
        <f ca="1">IF(Safe!N72="","","    &lt;property name="""&amp;N$1&amp;""" value="""&amp;Safe!N72&amp;""" /&gt;")</f>
        <v xml:space="preserve">    &lt;property name="Attr3" value="Armor" /&gt;</v>
      </c>
      <c r="O72" t="str">
        <f ca="1">IF(Safe!O72="","","    &lt;property name="""&amp;O$1&amp;""" value="""&amp;Safe!O72&amp;""" /&gt;")</f>
        <v/>
      </c>
      <c r="P72" t="str">
        <f ca="1">IF(Safe!P72="","","    &lt;property name="""&amp;P$1&amp;""" value="""&amp;Safe!P72&amp;""" /&gt;")</f>
        <v/>
      </c>
      <c r="Q72" t="str">
        <f ca="1">IF(Safe!Q72="","","    &lt;property name="""&amp;Q$1&amp;""" value="""&amp;Safe!Q72&amp;""" /&gt;")</f>
        <v/>
      </c>
      <c r="R72" t="str">
        <f ca="1">IF(Safe!R72="","","    &lt;property name="""&amp;R$1&amp;""" value="""&amp;Safe!R72&amp;""" /&gt;")</f>
        <v/>
      </c>
      <c r="S72" t="str">
        <f ca="1">IF(Safe!S72="","","    &lt;property name="""&amp;S$1&amp;""" value="""&amp;Safe!S72&amp;""" /&gt;")</f>
        <v/>
      </c>
      <c r="T72" t="str">
        <f ca="1">IF(Safe!T72="","","    &lt;property name="""&amp;T$1&amp;""" value="""&amp;Safe!T72&amp;""" /&gt;")</f>
        <v/>
      </c>
      <c r="U72" t="str">
        <f ca="1">IF(Safe!U72="","","    &lt;property name="""&amp;U$1&amp;""" value="""&amp;Safe!U72&amp;""" /&gt;")</f>
        <v/>
      </c>
      <c r="V72" t="str">
        <f ca="1">IF(Safe!A72="","",IF(Safe!I72="Back","   &lt;/alternate&gt;
   &lt;/card&gt;",IF(Safe!I72="Front","","   &lt;/card&gt;")))</f>
        <v/>
      </c>
      <c r="W72" s="20" t="str">
        <f t="shared" ca="1" si="1"/>
        <v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truth—that he had been stolen from a human adventurer—he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v>
      </c>
    </row>
    <row r="73" spans="1:23" ht="63.75" customHeight="1">
      <c r="A73" s="5" t="str">
        <f ca="1">IF(Safe!A73="","",IF(Safe!I73="Back","   &lt;alternate name="""&amp;Safe!A73&amp;""" type=""B""&gt;","   &lt;card id="""&amp;B73&amp;""" name="""&amp;Safe!A73&amp;"""&gt;"))</f>
        <v xml:space="preserve">   &lt;alternate name="Oloch (Shield of Gorum)" type="B"&gt;</v>
      </c>
      <c r="B73" s="5" t="str">
        <f ca="1">IF(Safe!A73="","",Safe!B73)</f>
        <v>af137db6-d3a5-4924-ad7d-5c7d69303388</v>
      </c>
      <c r="C73" t="str">
        <f ca="1">IF(Safe!C73="","","    &lt;property name="""&amp;C$1&amp;""" value="""&amp;Safe!C73&amp;""" /&gt;")</f>
        <v xml:space="preserve">    &lt;property name="Path" value="SaS" /&gt;</v>
      </c>
      <c r="D73" t="str">
        <f ca="1">IF(Safe!D73="","","    &lt;property name="""&amp;D$1&amp;""" value="""&amp;Safe!D73&amp;""" /&gt;")</f>
        <v xml:space="preserve">    &lt;property name="Abr" value="C" /&gt;</v>
      </c>
      <c r="E73" t="str">
        <f ca="1">IF(Safe!E73="","","    &lt;property name="""&amp;E$1&amp;""" value="""&amp;Safe!E73&amp;"."" /&gt;")</f>
        <v xml:space="preserve">    &lt;property name="Copyright" value="No." /&gt;</v>
      </c>
      <c r="F73" t="str">
        <f ca="1">IF(Safe!F73="","","    &lt;property name="""&amp;F$1&amp;""" value="""&amp;Safe!F73&amp;""" /&gt;")</f>
        <v xml:space="preserve">    &lt;property name="Quantity" value="1" /&gt;</v>
      </c>
      <c r="G73" t="str">
        <f ca="1">IF(Safe!G73="","","    &lt;property name="""&amp;G$1&amp;""" value="""&amp;Safe!G73&amp;""" /&gt;")</f>
        <v xml:space="preserve">    &lt;property name="Type" value="Character" /&gt;</v>
      </c>
      <c r="H73" t="str">
        <f ca="1">IF(Safe!H73="","","    &lt;property name="""&amp;H$1&amp;""" value="""&amp;Safe!H73&amp;""" /&gt;")</f>
        <v xml:space="preserve">    &lt;property name="Subtype" value="Role" /&gt;</v>
      </c>
      <c r="I73" t="str">
        <f ca="1">IF(Safe!I73="","","    &lt;property name="""&amp;I$1&amp;""" value="""&amp;Safe!I73&amp;""" /&gt;")</f>
        <v xml:space="preserve">    &lt;property name="Subtype2" value="Back" /&gt;</v>
      </c>
      <c r="J73" t="str">
        <f ca="1">IF(Safe!J73="","","    &lt;property name="""&amp;J$1&amp;""" value="""&amp;Safe!J73&amp;""" /&gt;")</f>
        <v/>
      </c>
      <c r="K73" t="str">
        <f ca="1">IF(Safe!K73="","","    &lt;property name="""&amp;K$1&amp;""" value="""&amp;Safe!K73&amp;""" /&gt;")</f>
        <v/>
      </c>
      <c r="L73" t="str">
        <f ca="1">IF(Safe!L73="","","    &lt;property name="""&amp;L$1&amp;""" value="""&amp;Safe!L73&amp;""" /&gt;")</f>
        <v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turn).&amp;#10;&amp;#10;Instead of your first exploration on a turn, you may reveal a blessing or armor to choose a character at your location. Shuffle 1d4+1 ([ ] +2) random cards from her discard pile into her deck, then discard the card you revealed.&amp;#10;&amp;#10;[ ] WHen another character at your location is dealt damage, you may reveal an armor to reduce that damage by 1; you may instead discard that armor to reduce the damage by 2 ([ ] 3) ([ ] 4).&amp;#10;&amp;#10;[ ] When you would bury an armor or weapon, you may discard ([ ] or recharge) it instead.&amp;#10;&amp;#10;[ ] Add 2 to your check to defeat a monster that has the Human trait.&amp;#10;&amp;#10;[ ] When a character plays a blessing on your combat or Strength check, that character may recharge a random card from her discard pile; if the played card is Blessing of Gorum, the character may first recharge the blessing." /&gt;</v>
      </c>
      <c r="M73" t="str">
        <f ca="1">IF(Safe!M73="","","    &lt;property name="""&amp;M$1&amp;""" value="""&amp;Safe!M73&amp;""" /&gt;")</f>
        <v xml:space="preserve">    &lt;property name="Attr2" value="Strength: d12  [ ] +1  [ ] +2  [ ] +3  [ ] +4&amp;#10;  Melee: Strength +1&amp;#10;Dexterity: d4  [ ] +1&amp;#10;Constitution: d8  [ ] +1  [ ] +2  [ ] +3  [ ] +4&amp;#10;  Fortitude: Constitution +3&amp;#10;Intelligence: d4  [ ] +1&amp;#10;Wisdom: d8  [ ] +1  [ ] +2  [ ] +3  [ ] +4&amp;#10;  Divine: Wisdom +2&amp;#10;Charisma: d6  [ ] +1" /&gt;</v>
      </c>
      <c r="N73" t="str">
        <f ca="1">IF(Safe!N73="","","    &lt;property name="""&amp;N$1&amp;""" value="""&amp;Safe!N73&amp;""" /&gt;")</f>
        <v xml:space="preserve">    &lt;property name="Attr3" value="4  [ ] 5  [ ] 6" /&gt;</v>
      </c>
      <c r="O73" t="str">
        <f ca="1">IF(Safe!O73="","","    &lt;property name="""&amp;O$1&amp;""" value="""&amp;Safe!O73&amp;""" /&gt;")</f>
        <v xml:space="preserve">    &lt;property name="Attr4" value="[X] Light Armors, [X] Heavy Armors, [X] Weapons" /&gt;</v>
      </c>
      <c r="P73" t="str">
        <f ca="1">IF(Safe!P73="","","    &lt;property name="""&amp;P$1&amp;""" value="""&amp;Safe!P73&amp;""" /&gt;")</f>
        <v/>
      </c>
      <c r="Q73" t="str">
        <f ca="1">IF(Safe!Q73="","","    &lt;property name="""&amp;Q$1&amp;""" value="""&amp;Safe!Q73&amp;""" /&gt;")</f>
        <v/>
      </c>
      <c r="R73" t="str">
        <f ca="1">IF(Safe!R73="","","    &lt;property name="""&amp;R$1&amp;""" value="""&amp;Safe!R73&amp;""" /&gt;")</f>
        <v/>
      </c>
      <c r="S73" t="str">
        <f ca="1">IF(Safe!S73="","","    &lt;property name="""&amp;S$1&amp;""" value="""&amp;Safe!S73&amp;""" /&gt;")</f>
        <v/>
      </c>
      <c r="T73" t="str">
        <f ca="1">IF(Safe!T73="","","    &lt;property name="""&amp;T$1&amp;""" value="""&amp;Safe!T73&amp;""" /&gt;")</f>
        <v/>
      </c>
      <c r="U73" t="str">
        <f ca="1">IF(Safe!U73="","","    &lt;property name="""&amp;U$1&amp;""" value="""&amp;Safe!U73&amp;""" /&gt;")</f>
        <v/>
      </c>
      <c r="V73" t="str">
        <f ca="1">IF(Safe!A73="","",IF(Safe!I73="Back","   &lt;/alternate&gt;
   &lt;/card&gt;",IF(Safe!I73="Front","","   &lt;/card&gt;")))</f>
        <v xml:space="preserve">   &lt;/alternate&gt;
   &lt;/card&gt;</v>
      </c>
      <c r="W73" s="20" t="str">
        <f t="shared" ca="1" si="1"/>
        <v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turn).&amp;#10;&amp;#10;Instead of your first exploration on a turn, you may reveal a blessing or armor to choose a character at your location. Shuffle 1d4+1 ([ ] +2) random cards from her discard pile into her deck, then discard the card you revealed.&amp;#10;&amp;#10;[ ] WHen another character at your location is dealt damage, you may reveal an armor to reduce that damage by 1; you may instead discard that armor to reduce the damage by 2 ([ ] 3) ([ ] 4).&amp;#10;&amp;#10;[ ] When you would bury an armor or weapon, you may discard ([ ] or recharge) it instead.&amp;#10;&amp;#10;[ ] Add 2 to your check to defeat a monster that has the Human trait.&amp;#10;&amp;#10;[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v>
      </c>
    </row>
    <row r="74" spans="1:23" ht="63.75" customHeight="1">
      <c r="A74" s="5" t="str">
        <f ca="1">IF(Safe!A74="","",IF(Safe!I74="Back","   &lt;alternate name="""&amp;Safe!A74&amp;""" type=""B""&gt;","   &lt;card id="""&amp;B74&amp;""" name="""&amp;Safe!A74&amp;"""&gt;"))</f>
        <v xml:space="preserve">   &lt;card id="8b952145-9cb5-4d46-818a-acc5f8829cc7" name="Merchantman"&gt;</v>
      </c>
      <c r="B74" s="5" t="str">
        <f ca="1">IF(Safe!A74="","",Safe!B74)</f>
        <v>8b952145-9cb5-4d46-818a-acc5f8829cc7</v>
      </c>
      <c r="C74" t="str">
        <f ca="1">IF(Safe!C74="","","    &lt;property name="""&amp;C$1&amp;""" value="""&amp;Safe!C74&amp;""" /&gt;")</f>
        <v xml:space="preserve">    &lt;property name="Path" value="SaS" /&gt;</v>
      </c>
      <c r="D74" t="str">
        <f ca="1">IF(Safe!D74="","","    &lt;property name="""&amp;D$1&amp;""" value="""&amp;Safe!D74&amp;""" /&gt;")</f>
        <v xml:space="preserve">    &lt;property name="Abr" value="B" /&gt;</v>
      </c>
      <c r="E74" t="str">
        <f ca="1">IF(Safe!E74="","","    &lt;property name="""&amp;E$1&amp;""" value="""&amp;Safe!E74&amp;"."" /&gt;")</f>
        <v xml:space="preserve">    &lt;property name="Copyright" value="No." /&gt;</v>
      </c>
      <c r="F74" t="str">
        <f ca="1">IF(Safe!F74="","","    &lt;property name="""&amp;F$1&amp;""" value="""&amp;Safe!F74&amp;""" /&gt;")</f>
        <v xml:space="preserve">    &lt;property name="Quantity" value="1" /&gt;</v>
      </c>
      <c r="G74" t="str">
        <f ca="1">IF(Safe!G74="","","    &lt;property name="""&amp;G$1&amp;""" value="""&amp;Safe!G74&amp;""" /&gt;")</f>
        <v xml:space="preserve">    &lt;property name="Type" value="Ship" /&gt;</v>
      </c>
      <c r="H74" t="str">
        <f ca="1">IF(Safe!H74="","","    &lt;property name="""&amp;H$1&amp;""" value="""&amp;Safe!H74&amp;""" /&gt;")</f>
        <v/>
      </c>
      <c r="I74" t="str">
        <f ca="1">IF(Safe!I74="","","    &lt;property name="""&amp;I$1&amp;""" value="""&amp;Safe!I74&amp;""" /&gt;")</f>
        <v xml:space="preserve">    &lt;property name="Subtype2" value="Front" /&gt;</v>
      </c>
      <c r="J74" t="str">
        <f ca="1">IF(Safe!J74="","","    &lt;property name="""&amp;J$1&amp;""" value="""&amp;Safe!J74&amp;""" /&gt;")</f>
        <v xml:space="preserve">    &lt;property name="Traits" value="Class 0" /&gt;</v>
      </c>
      <c r="K74" t="str">
        <f ca="1">IF(Safe!K74="","","    &lt;property name="""&amp;K$1&amp;""" value="""&amp;Safe!K74&amp;""" /&gt;")</f>
        <v/>
      </c>
      <c r="L74" t="str">
        <f ca="1">IF(Safe!L74="","","    &lt;property name="""&amp;L$1&amp;""" value="""&amp;Safe!L74&amp;""" /&gt;")</f>
        <v/>
      </c>
      <c r="M74" t="str">
        <f ca="1">IF(Safe!M74="","","    &lt;property name="""&amp;M$1&amp;""" value="""&amp;Safe!M74&amp;""" /&gt;")</f>
        <v/>
      </c>
      <c r="N74" t="str">
        <f ca="1">IF(Safe!N74="","","    &lt;property name="""&amp;N$1&amp;""" value="""&amp;Safe!N74&amp;""" /&gt;")</f>
        <v/>
      </c>
      <c r="O74" t="str">
        <f ca="1">IF(Safe!O74="","","    &lt;property name="""&amp;O$1&amp;""" value="""&amp;Safe!O74&amp;""" /&gt;")</f>
        <v/>
      </c>
      <c r="P74" t="str">
        <f ca="1">IF(Safe!P74="","","    &lt;property name="""&amp;P$1&amp;""" value="""&amp;Safe!P74&amp;""" /&gt;")</f>
        <v/>
      </c>
      <c r="Q74" t="str">
        <f ca="1">IF(Safe!Q74="","","    &lt;property name="""&amp;Q$1&amp;""" value="""&amp;Safe!Q74&amp;""" /&gt;")</f>
        <v/>
      </c>
      <c r="R74" t="str">
        <f ca="1">IF(Safe!R74="","","    &lt;property name="""&amp;R$1&amp;""" value="""&amp;Safe!R74&amp;""" /&gt;")</f>
        <v/>
      </c>
      <c r="S74" t="str">
        <f ca="1">IF(Safe!S74="","","    &lt;property name="""&amp;S$1&amp;""" value="""&amp;Safe!S74&amp;""" /&gt;")</f>
        <v/>
      </c>
      <c r="T74" t="str">
        <f ca="1">IF(Safe!T74="","","    &lt;property name="""&amp;T$1&amp;""" value="""&amp;Safe!T74&amp;""" /&gt;")</f>
        <v/>
      </c>
      <c r="U74" t="str">
        <f ca="1">IF(Safe!U74="","","    &lt;property name="""&amp;U$1&amp;""" value="""&amp;Safe!U74&amp;""" /&gt;")</f>
        <v/>
      </c>
      <c r="V74" t="str">
        <f ca="1">IF(Safe!A74="","",IF(Safe!I74="Back","   &lt;/alternate&gt;
   &lt;/card&gt;",IF(Safe!I74="Front","","   &lt;/card&gt;")))</f>
        <v/>
      </c>
      <c r="W74" s="20" t="str">
        <f t="shared" ca="1" si="1"/>
        <v xml:space="preserve">   &lt;card id="8b952145-9cb5-4d46-818a-acc5f8829cc7" name="Merchantman"&gt;
    &lt;property name="Abr" value="B" /&gt;
    &lt;property name="Copyright" value="No." /&gt;
    &lt;property name="Type" value="Ship" /&gt;
    &lt;property name="Subtype2" value="Front" /&gt;
    &lt;property name="Traits" value="Class 0" /&gt;</v>
      </c>
    </row>
    <row r="75" spans="1:23" ht="63.75" customHeight="1">
      <c r="A75" s="5" t="str">
        <f ca="1">IF(Safe!A75="","",IF(Safe!I75="Back","   &lt;alternate name="""&amp;Safe!A75&amp;""" type=""B""&gt;","   &lt;card id="""&amp;B75&amp;""" name="""&amp;Safe!A75&amp;"""&gt;"))</f>
        <v xml:space="preserve">   &lt;alternate name="Merchantman" type="B"&gt;</v>
      </c>
      <c r="B75" s="5" t="str">
        <f ca="1">IF(Safe!A75="","",Safe!B75)</f>
        <v>c81669c6-9a3b-444d-a31f-cdf0a7f1b25b</v>
      </c>
      <c r="C75" t="str">
        <f ca="1">IF(Safe!C75="","","    &lt;property name="""&amp;C$1&amp;""" value="""&amp;Safe!C75&amp;""" /&gt;")</f>
        <v xml:space="preserve">    &lt;property name="Path" value="SaS" /&gt;</v>
      </c>
      <c r="D75" t="str">
        <f ca="1">IF(Safe!D75="","","    &lt;property name="""&amp;D$1&amp;""" value="""&amp;Safe!D75&amp;""" /&gt;")</f>
        <v xml:space="preserve">    &lt;property name="Abr" value="B" /&gt;</v>
      </c>
      <c r="E75" t="str">
        <f ca="1">IF(Safe!E75="","","    &lt;property name="""&amp;E$1&amp;""" value="""&amp;Safe!E75&amp;"."" /&gt;")</f>
        <v xml:space="preserve">    &lt;property name="Copyright" value="No." /&gt;</v>
      </c>
      <c r="F75" t="str">
        <f ca="1">IF(Safe!F75="","","    &lt;property name="""&amp;F$1&amp;""" value="""&amp;Safe!F75&amp;""" /&gt;")</f>
        <v xml:space="preserve">    &lt;property name="Quantity" value="1" /&gt;</v>
      </c>
      <c r="G75" t="str">
        <f ca="1">IF(Safe!G75="","","    &lt;property name="""&amp;G$1&amp;""" value="""&amp;Safe!G75&amp;""" /&gt;")</f>
        <v xml:space="preserve">    &lt;property name="Type" value="Ship" /&gt;</v>
      </c>
      <c r="H75" t="str">
        <f ca="1">IF(Safe!H75="","","    &lt;property name="""&amp;H$1&amp;""" value="""&amp;Safe!H75&amp;""" /&gt;")</f>
        <v/>
      </c>
      <c r="I75" t="str">
        <f ca="1">IF(Safe!I75="","","    &lt;property name="""&amp;I$1&amp;""" value="""&amp;Safe!I75&amp;""" /&gt;")</f>
        <v xml:space="preserve">    &lt;property name="Subtype2" value="Back" /&gt;</v>
      </c>
      <c r="J75" t="str">
        <f ca="1">IF(Safe!J75="","","    &lt;property name="""&amp;J$1&amp;""" value="""&amp;Safe!J75&amp;""" /&gt;")</f>
        <v xml:space="preserve">    &lt;property name="Traits" value="Class 0" /&gt;</v>
      </c>
      <c r="K75" t="str">
        <f ca="1">IF(Safe!K75="","","    &lt;property name="""&amp;K$1&amp;""" value="""&amp;Safe!K75&amp;""" /&gt;")</f>
        <v/>
      </c>
      <c r="L75" t="str">
        <f ca="1">IF(Safe!L75="","","    &lt;property name="""&amp;L$1&amp;""" value="""&amp;Safe!L75&amp;""" /&gt;")</f>
        <v/>
      </c>
      <c r="M75" t="str">
        <f ca="1">IF(Safe!M75="","","    &lt;property name="""&amp;M$1&amp;""" value="""&amp;Safe!M75&amp;""" /&gt;")</f>
        <v/>
      </c>
      <c r="N75" t="str">
        <f ca="1">IF(Safe!N75="","","    &lt;property name="""&amp;N$1&amp;""" value="""&amp;Safe!N75&amp;""" /&gt;")</f>
        <v/>
      </c>
      <c r="O75" t="str">
        <f ca="1">IF(Safe!O75="","","    &lt;property name="""&amp;O$1&amp;""" value="""&amp;Safe!O75&amp;""" /&gt;")</f>
        <v/>
      </c>
      <c r="P75" t="str">
        <f ca="1">IF(Safe!P75="","","    &lt;property name="""&amp;P$1&amp;""" value="""&amp;Safe!P75&amp;""" /&gt;")</f>
        <v/>
      </c>
      <c r="Q75" t="str">
        <f ca="1">IF(Safe!Q75="","","    &lt;property name="""&amp;Q$1&amp;""" value="""&amp;Safe!Q75&amp;""" /&gt;")</f>
        <v/>
      </c>
      <c r="R75" t="str">
        <f ca="1">IF(Safe!R75="","","    &lt;property name="""&amp;R$1&amp;""" value="""&amp;Safe!R75&amp;""" /&gt;")</f>
        <v/>
      </c>
      <c r="S75" t="str">
        <f ca="1">IF(Safe!S75="","","    &lt;property name="""&amp;S$1&amp;""" value="""&amp;Safe!S75&amp;""" /&gt;")</f>
        <v/>
      </c>
      <c r="T75" t="str">
        <f ca="1">IF(Safe!T75="","","    &lt;property name="""&amp;T$1&amp;""" value="""&amp;Safe!T75&amp;""" /&gt;")</f>
        <v/>
      </c>
      <c r="U75" t="str">
        <f ca="1">IF(Safe!U75="","","    &lt;property name="""&amp;U$1&amp;""" value="""&amp;Safe!U75&amp;""" /&gt;")</f>
        <v/>
      </c>
      <c r="V75" t="str">
        <f ca="1">IF(Safe!A75="","",IF(Safe!I75="Back","   &lt;/alternate&gt;
   &lt;/card&gt;",IF(Safe!I75="Front","","   &lt;/card&gt;")))</f>
        <v xml:space="preserve">   &lt;/alternate&gt;
   &lt;/card&gt;</v>
      </c>
      <c r="W75" s="20" t="str">
        <f t="shared" ca="1" si="1"/>
        <v xml:space="preserve">   &lt;alternate name="Merchantman" type="B"&gt;
    &lt;property name="Abr" value="B" /&gt;
    &lt;property name="Copyright" value="No." /&gt;
    &lt;property name="Type" value="Ship" /&gt;
    &lt;property name="Subtype2" value="Back" /&gt;
    &lt;property name="Traits" value="Class 0" /&gt;
   &lt;/alternate&gt;
   &lt;/card&gt;</v>
      </c>
    </row>
    <row r="76" spans="1:23" ht="63.75" customHeight="1">
      <c r="A76" s="5" t="str">
        <f ca="1">IF(Safe!A76="","",IF(Safe!I76="Back","   &lt;alternate name="""&amp;Safe!A76&amp;""" type=""B""&gt;","   &lt;card id="""&amp;B76&amp;""" name="""&amp;Safe!A76&amp;"""&gt;"))</f>
        <v xml:space="preserve">   &lt;card id="45990307-62e1-44d4-9b60-1e31c59efa30" name="Shackles Pirate Ship"&gt;</v>
      </c>
      <c r="B76" s="5" t="str">
        <f ca="1">IF(Safe!A76="","",Safe!B76)</f>
        <v>45990307-62e1-44d4-9b60-1e31c59efa30</v>
      </c>
      <c r="C76" t="str">
        <f ca="1">IF(Safe!C76="","","    &lt;property name="""&amp;C$1&amp;""" value="""&amp;Safe!C76&amp;""" /&gt;")</f>
        <v xml:space="preserve">    &lt;property name="Path" value="SaS" /&gt;</v>
      </c>
      <c r="D76" t="str">
        <f ca="1">IF(Safe!D76="","","    &lt;property name="""&amp;D$1&amp;""" value="""&amp;Safe!D76&amp;""" /&gt;")</f>
        <v xml:space="preserve">    &lt;property name="Abr" value="B" /&gt;</v>
      </c>
      <c r="E76" t="str">
        <f ca="1">IF(Safe!E76="","","    &lt;property name="""&amp;E$1&amp;""" value="""&amp;Safe!E76&amp;"."" /&gt;")</f>
        <v xml:space="preserve">    &lt;property name="Copyright" value="No." /&gt;</v>
      </c>
      <c r="F76" t="str">
        <f ca="1">IF(Safe!F76="","","    &lt;property name="""&amp;F$1&amp;""" value="""&amp;Safe!F76&amp;""" /&gt;")</f>
        <v xml:space="preserve">    &lt;property name="Quantity" value="1" /&gt;</v>
      </c>
      <c r="G76" t="str">
        <f ca="1">IF(Safe!G76="","","    &lt;property name="""&amp;G$1&amp;""" value="""&amp;Safe!G76&amp;""" /&gt;")</f>
        <v xml:space="preserve">    &lt;property name="Type" value="Ship" /&gt;</v>
      </c>
      <c r="H76" t="str">
        <f ca="1">IF(Safe!H76="","","    &lt;property name="""&amp;H$1&amp;""" value="""&amp;Safe!H76&amp;""" /&gt;")</f>
        <v/>
      </c>
      <c r="I76" t="str">
        <f ca="1">IF(Safe!I76="","","    &lt;property name="""&amp;I$1&amp;""" value="""&amp;Safe!I76&amp;""" /&gt;")</f>
        <v xml:space="preserve">    &lt;property name="Subtype2" value="Front" /&gt;</v>
      </c>
      <c r="J76" t="str">
        <f ca="1">IF(Safe!J76="","","    &lt;property name="""&amp;J$1&amp;""" value="""&amp;Safe!J76&amp;""" /&gt;")</f>
        <v xml:space="preserve">    &lt;property name="Traits" value="Class 0" /&gt;</v>
      </c>
      <c r="K76" t="str">
        <f ca="1">IF(Safe!K76="","","    &lt;property name="""&amp;K$1&amp;""" value="""&amp;Safe!K76&amp;""" /&gt;")</f>
        <v/>
      </c>
      <c r="L76" t="str">
        <f ca="1">IF(Safe!L76="","","    &lt;property name="""&amp;L$1&amp;""" value="""&amp;Safe!L76&amp;""" /&gt;")</f>
        <v/>
      </c>
      <c r="M76" t="str">
        <f ca="1">IF(Safe!M76="","","    &lt;property name="""&amp;M$1&amp;""" value="""&amp;Safe!M76&amp;""" /&gt;")</f>
        <v/>
      </c>
      <c r="N76" t="str">
        <f ca="1">IF(Safe!N76="","","    &lt;property name="""&amp;N$1&amp;""" value="""&amp;Safe!N76&amp;""" /&gt;")</f>
        <v/>
      </c>
      <c r="O76" t="str">
        <f ca="1">IF(Safe!O76="","","    &lt;property name="""&amp;O$1&amp;""" value="""&amp;Safe!O76&amp;""" /&gt;")</f>
        <v/>
      </c>
      <c r="P76" t="str">
        <f ca="1">IF(Safe!P76="","","    &lt;property name="""&amp;P$1&amp;""" value="""&amp;Safe!P76&amp;""" /&gt;")</f>
        <v/>
      </c>
      <c r="Q76" t="str">
        <f ca="1">IF(Safe!Q76="","","    &lt;property name="""&amp;Q$1&amp;""" value="""&amp;Safe!Q76&amp;""" /&gt;")</f>
        <v/>
      </c>
      <c r="R76" t="str">
        <f ca="1">IF(Safe!R76="","","    &lt;property name="""&amp;R$1&amp;""" value="""&amp;Safe!R76&amp;""" /&gt;")</f>
        <v/>
      </c>
      <c r="S76" t="str">
        <f ca="1">IF(Safe!S76="","","    &lt;property name="""&amp;S$1&amp;""" value="""&amp;Safe!S76&amp;""" /&gt;")</f>
        <v/>
      </c>
      <c r="T76" t="str">
        <f ca="1">IF(Safe!T76="","","    &lt;property name="""&amp;T$1&amp;""" value="""&amp;Safe!T76&amp;""" /&gt;")</f>
        <v/>
      </c>
      <c r="U76" t="str">
        <f ca="1">IF(Safe!U76="","","    &lt;property name="""&amp;U$1&amp;""" value="""&amp;Safe!U76&amp;""" /&gt;")</f>
        <v/>
      </c>
      <c r="V76" t="str">
        <f ca="1">IF(Safe!A76="","",IF(Safe!I76="Back","   &lt;/alternate&gt;
   &lt;/card&gt;",IF(Safe!I76="Front","","   &lt;/card&gt;")))</f>
        <v/>
      </c>
      <c r="W76" s="20" t="str">
        <f t="shared" ca="1" si="1"/>
        <v xml:space="preserve">   &lt;card id="45990307-62e1-44d4-9b60-1e31c59efa30" name="Shackles Pirate Ship"&gt;
    &lt;property name="Abr" value="B" /&gt;
    &lt;property name="Copyright" value="No." /&gt;
    &lt;property name="Type" value="Ship" /&gt;
    &lt;property name="Subtype2" value="Front" /&gt;
    &lt;property name="Traits" value="Class 0" /&gt;</v>
      </c>
    </row>
    <row r="77" spans="1:23" ht="63.75" customHeight="1">
      <c r="A77" s="5" t="str">
        <f ca="1">IF(Safe!A77="","",IF(Safe!I77="Back","   &lt;alternate name="""&amp;Safe!A77&amp;""" type=""B""&gt;","   &lt;card id="""&amp;B77&amp;""" name="""&amp;Safe!A77&amp;"""&gt;"))</f>
        <v xml:space="preserve">   &lt;alternate name="Shackles Pirate Ship" type="B"&gt;</v>
      </c>
      <c r="B77" s="5" t="str">
        <f ca="1">IF(Safe!A77="","",Safe!B77)</f>
        <v>83722bd3-531d-4596-8f08-5e1f49ac9063</v>
      </c>
      <c r="C77" t="str">
        <f ca="1">IF(Safe!C77="","","    &lt;property name="""&amp;C$1&amp;""" value="""&amp;Safe!C77&amp;""" /&gt;")</f>
        <v xml:space="preserve">    &lt;property name="Path" value="SaS" /&gt;</v>
      </c>
      <c r="D77" t="str">
        <f ca="1">IF(Safe!D77="","","    &lt;property name="""&amp;D$1&amp;""" value="""&amp;Safe!D77&amp;""" /&gt;")</f>
        <v xml:space="preserve">    &lt;property name="Abr" value="B" /&gt;</v>
      </c>
      <c r="E77" t="str">
        <f ca="1">IF(Safe!E77="","","    &lt;property name="""&amp;E$1&amp;""" value="""&amp;Safe!E77&amp;"."" /&gt;")</f>
        <v xml:space="preserve">    &lt;property name="Copyright" value="No." /&gt;</v>
      </c>
      <c r="F77" t="str">
        <f ca="1">IF(Safe!F77="","","    &lt;property name="""&amp;F$1&amp;""" value="""&amp;Safe!F77&amp;""" /&gt;")</f>
        <v xml:space="preserve">    &lt;property name="Quantity" value="1" /&gt;</v>
      </c>
      <c r="G77" t="str">
        <f ca="1">IF(Safe!G77="","","    &lt;property name="""&amp;G$1&amp;""" value="""&amp;Safe!G77&amp;""" /&gt;")</f>
        <v xml:space="preserve">    &lt;property name="Type" value="Ship" /&gt;</v>
      </c>
      <c r="H77" t="str">
        <f ca="1">IF(Safe!H77="","","    &lt;property name="""&amp;H$1&amp;""" value="""&amp;Safe!H77&amp;""" /&gt;")</f>
        <v/>
      </c>
      <c r="I77" t="str">
        <f ca="1">IF(Safe!I77="","","    &lt;property name="""&amp;I$1&amp;""" value="""&amp;Safe!I77&amp;""" /&gt;")</f>
        <v xml:space="preserve">    &lt;property name="Subtype2" value="Back" /&gt;</v>
      </c>
      <c r="J77" t="str">
        <f ca="1">IF(Safe!J77="","","    &lt;property name="""&amp;J$1&amp;""" value="""&amp;Safe!J77&amp;""" /&gt;")</f>
        <v xml:space="preserve">    &lt;property name="Traits" value="Class 0" /&gt;</v>
      </c>
      <c r="K77" t="str">
        <f ca="1">IF(Safe!K77="","","    &lt;property name="""&amp;K$1&amp;""" value="""&amp;Safe!K77&amp;""" /&gt;")</f>
        <v/>
      </c>
      <c r="L77" t="str">
        <f ca="1">IF(Safe!L77="","","    &lt;property name="""&amp;L$1&amp;""" value="""&amp;Safe!L77&amp;""" /&gt;")</f>
        <v/>
      </c>
      <c r="M77" t="str">
        <f ca="1">IF(Safe!M77="","","    &lt;property name="""&amp;M$1&amp;""" value="""&amp;Safe!M77&amp;""" /&gt;")</f>
        <v/>
      </c>
      <c r="N77" t="str">
        <f ca="1">IF(Safe!N77="","","    &lt;property name="""&amp;N$1&amp;""" value="""&amp;Safe!N77&amp;""" /&gt;")</f>
        <v/>
      </c>
      <c r="O77" t="str">
        <f ca="1">IF(Safe!O77="","","    &lt;property name="""&amp;O$1&amp;""" value="""&amp;Safe!O77&amp;""" /&gt;")</f>
        <v/>
      </c>
      <c r="P77" t="str">
        <f ca="1">IF(Safe!P77="","","    &lt;property name="""&amp;P$1&amp;""" value="""&amp;Safe!P77&amp;""" /&gt;")</f>
        <v/>
      </c>
      <c r="Q77" t="str">
        <f ca="1">IF(Safe!Q77="","","    &lt;property name="""&amp;Q$1&amp;""" value="""&amp;Safe!Q77&amp;""" /&gt;")</f>
        <v/>
      </c>
      <c r="R77" t="str">
        <f ca="1">IF(Safe!R77="","","    &lt;property name="""&amp;R$1&amp;""" value="""&amp;Safe!R77&amp;""" /&gt;")</f>
        <v/>
      </c>
      <c r="S77" t="str">
        <f ca="1">IF(Safe!S77="","","    &lt;property name="""&amp;S$1&amp;""" value="""&amp;Safe!S77&amp;""" /&gt;")</f>
        <v/>
      </c>
      <c r="T77" t="str">
        <f ca="1">IF(Safe!T77="","","    &lt;property name="""&amp;T$1&amp;""" value="""&amp;Safe!T77&amp;""" /&gt;")</f>
        <v/>
      </c>
      <c r="U77" t="str">
        <f ca="1">IF(Safe!U77="","","    &lt;property name="""&amp;U$1&amp;""" value="""&amp;Safe!U77&amp;""" /&gt;")</f>
        <v/>
      </c>
      <c r="V77" t="str">
        <f ca="1">IF(Safe!A77="","",IF(Safe!I77="Back","   &lt;/alternate&gt;
   &lt;/card&gt;",IF(Safe!I77="Front","","   &lt;/card&gt;")))</f>
        <v xml:space="preserve">   &lt;/alternate&gt;
   &lt;/card&gt;</v>
      </c>
      <c r="W77" s="20" t="str">
        <f t="shared" ca="1" si="1"/>
        <v xml:space="preserve">   &lt;alternate name="Shackles Pirate Ship" type="B"&gt;
    &lt;property name="Abr" value="B" /&gt;
    &lt;property name="Copyright" value="No." /&gt;
    &lt;property name="Type" value="Ship" /&gt;
    &lt;property name="Subtype2" value="Back" /&gt;
    &lt;property name="Traits" value="Class 0" /&gt;
   &lt;/alternate&gt;
   &lt;/card&gt;</v>
      </c>
    </row>
    <row r="78" spans="1:23" ht="63.75" customHeight="1">
      <c r="A78" s="5" t="str">
        <f ca="1">IF(Safe!A78="","",IF(Safe!I78="Back","   &lt;alternate name="""&amp;Safe!A78&amp;""" type=""B""&gt;","   &lt;card id="""&amp;B78&amp;""" name="""&amp;Safe!A78&amp;"""&gt;"))</f>
        <v xml:space="preserve">   &lt;card id="5a57bf50-a919-4517-857e-e6c4b4b3af39" name="The Abrogail's Fury"&gt;</v>
      </c>
      <c r="B78" s="5" t="str">
        <f ca="1">IF(Safe!A78="","",Safe!B78)</f>
        <v>5a57bf50-a919-4517-857e-e6c4b4b3af39</v>
      </c>
      <c r="C78" t="str">
        <f ca="1">IF(Safe!C78="","","    &lt;property name="""&amp;C$1&amp;""" value="""&amp;Safe!C78&amp;""" /&gt;")</f>
        <v xml:space="preserve">    &lt;property name="Path" value="SaS" /&gt;</v>
      </c>
      <c r="D78" t="str">
        <f ca="1">IF(Safe!D78="","","    &lt;property name="""&amp;D$1&amp;""" value="""&amp;Safe!D78&amp;""" /&gt;")</f>
        <v xml:space="preserve">    &lt;property name="Abr" value="B" /&gt;</v>
      </c>
      <c r="E78" t="str">
        <f ca="1">IF(Safe!E78="","","    &lt;property name="""&amp;E$1&amp;""" value="""&amp;Safe!E78&amp;"."" /&gt;")</f>
        <v xml:space="preserve">    &lt;property name="Copyright" value="No." /&gt;</v>
      </c>
      <c r="F78" t="str">
        <f ca="1">IF(Safe!F78="","","    &lt;property name="""&amp;F$1&amp;""" value="""&amp;Safe!F78&amp;""" /&gt;")</f>
        <v xml:space="preserve">    &lt;property name="Quantity" value="1" /&gt;</v>
      </c>
      <c r="G78" t="str">
        <f ca="1">IF(Safe!G78="","","    &lt;property name="""&amp;G$1&amp;""" value="""&amp;Safe!G78&amp;""" /&gt;")</f>
        <v xml:space="preserve">    &lt;property name="Type" value="Ship" /&gt;</v>
      </c>
      <c r="H78" t="str">
        <f ca="1">IF(Safe!H78="","","    &lt;property name="""&amp;H$1&amp;""" value="""&amp;Safe!H78&amp;""" /&gt;")</f>
        <v/>
      </c>
      <c r="I78" t="str">
        <f ca="1">IF(Safe!I78="","","    &lt;property name="""&amp;I$1&amp;""" value="""&amp;Safe!I78&amp;""" /&gt;")</f>
        <v xml:space="preserve">    &lt;property name="Subtype2" value="Front" /&gt;</v>
      </c>
      <c r="J78" t="str">
        <f ca="1">IF(Safe!J78="","","    &lt;property name="""&amp;J$1&amp;""" value="""&amp;Safe!J78&amp;""" /&gt;")</f>
        <v xml:space="preserve">    &lt;property name="Traits" value="Class 6" /&gt;</v>
      </c>
      <c r="K78" t="str">
        <f ca="1">IF(Safe!K78="","","    &lt;property name="""&amp;K$1&amp;""" value="""&amp;Safe!K78&amp;""" /&gt;")</f>
        <v/>
      </c>
      <c r="L78" t="str">
        <f ca="1">IF(Safe!L78="","","    &lt;property name="""&amp;L$1&amp;""" value="""&amp;Safe!L78&amp;""" /&gt;")</f>
        <v/>
      </c>
      <c r="M78" t="str">
        <f ca="1">IF(Safe!M78="","","    &lt;property name="""&amp;M$1&amp;""" value="""&amp;Safe!M78&amp;""" /&gt;")</f>
        <v/>
      </c>
      <c r="N78" t="str">
        <f ca="1">IF(Safe!N78="","","    &lt;property name="""&amp;N$1&amp;""" value="""&amp;Safe!N78&amp;""" /&gt;")</f>
        <v/>
      </c>
      <c r="O78" t="str">
        <f ca="1">IF(Safe!O78="","","    &lt;property name="""&amp;O$1&amp;""" value="""&amp;Safe!O78&amp;""" /&gt;")</f>
        <v/>
      </c>
      <c r="P78" t="str">
        <f ca="1">IF(Safe!P78="","","    &lt;property name="""&amp;P$1&amp;""" value="""&amp;Safe!P78&amp;""" /&gt;")</f>
        <v/>
      </c>
      <c r="Q78" t="str">
        <f ca="1">IF(Safe!Q78="","","    &lt;property name="""&amp;Q$1&amp;""" value="""&amp;Safe!Q78&amp;""" /&gt;")</f>
        <v/>
      </c>
      <c r="R78" t="str">
        <f ca="1">IF(Safe!R78="","","    &lt;property name="""&amp;R$1&amp;""" value="""&amp;Safe!R78&amp;""" /&gt;")</f>
        <v/>
      </c>
      <c r="S78" t="str">
        <f ca="1">IF(Safe!S78="","","    &lt;property name="""&amp;S$1&amp;""" value="""&amp;Safe!S78&amp;""" /&gt;")</f>
        <v/>
      </c>
      <c r="T78" t="str">
        <f ca="1">IF(Safe!T78="","","    &lt;property name="""&amp;T$1&amp;""" value="""&amp;Safe!T78&amp;""" /&gt;")</f>
        <v/>
      </c>
      <c r="U78" t="str">
        <f ca="1">IF(Safe!U78="","","    &lt;property name="""&amp;U$1&amp;""" value="""&amp;Safe!U78&amp;""" /&gt;")</f>
        <v/>
      </c>
      <c r="V78" t="str">
        <f ca="1">IF(Safe!A78="","",IF(Safe!I78="Back","   &lt;/alternate&gt;
   &lt;/card&gt;",IF(Safe!I78="Front","","   &lt;/card&gt;")))</f>
        <v/>
      </c>
      <c r="W78" s="20" t="str">
        <f t="shared" ca="1" si="1"/>
        <v xml:space="preserve">   &lt;card id="5a57bf50-a919-4517-857e-e6c4b4b3af39" name="The Abrogail's Fury"&gt;
    &lt;property name="Abr" value="B" /&gt;
    &lt;property name="Copyright" value="No." /&gt;
    &lt;property name="Type" value="Ship" /&gt;
    &lt;property name="Subtype2" value="Front" /&gt;
    &lt;property name="Traits" value="Class 6" /&gt;</v>
      </c>
    </row>
    <row r="79" spans="1:23" ht="63.75" customHeight="1">
      <c r="A79" s="5" t="str">
        <f ca="1">IF(Safe!A79="","",IF(Safe!I79="Back","   &lt;alternate name="""&amp;Safe!A79&amp;""" type=""B""&gt;","   &lt;card id="""&amp;B79&amp;""" name="""&amp;Safe!A79&amp;"""&gt;"))</f>
        <v xml:space="preserve">   &lt;alternate name="The Abrogail's Fury" type="B"&gt;</v>
      </c>
      <c r="B79" s="5" t="str">
        <f ca="1">IF(Safe!A79="","",Safe!B79)</f>
        <v>db411914-868f-46f1-b5db-6dcd0284189a</v>
      </c>
      <c r="C79" t="str">
        <f ca="1">IF(Safe!C79="","","    &lt;property name="""&amp;C$1&amp;""" value="""&amp;Safe!C79&amp;""" /&gt;")</f>
        <v xml:space="preserve">    &lt;property name="Path" value="SaS" /&gt;</v>
      </c>
      <c r="D79" t="str">
        <f ca="1">IF(Safe!D79="","","    &lt;property name="""&amp;D$1&amp;""" value="""&amp;Safe!D79&amp;""" /&gt;")</f>
        <v xml:space="preserve">    &lt;property name="Abr" value="B" /&gt;</v>
      </c>
      <c r="E79" t="str">
        <f ca="1">IF(Safe!E79="","","    &lt;property name="""&amp;E$1&amp;""" value="""&amp;Safe!E79&amp;"."" /&gt;")</f>
        <v xml:space="preserve">    &lt;property name="Copyright" value="No." /&gt;</v>
      </c>
      <c r="F79" t="str">
        <f ca="1">IF(Safe!F79="","","    &lt;property name="""&amp;F$1&amp;""" value="""&amp;Safe!F79&amp;""" /&gt;")</f>
        <v xml:space="preserve">    &lt;property name="Quantity" value="1" /&gt;</v>
      </c>
      <c r="G79" t="str">
        <f ca="1">IF(Safe!G79="","","    &lt;property name="""&amp;G$1&amp;""" value="""&amp;Safe!G79&amp;""" /&gt;")</f>
        <v xml:space="preserve">    &lt;property name="Type" value="Ship" /&gt;</v>
      </c>
      <c r="H79" t="str">
        <f ca="1">IF(Safe!H79="","","    &lt;property name="""&amp;H$1&amp;""" value="""&amp;Safe!H79&amp;""" /&gt;")</f>
        <v/>
      </c>
      <c r="I79" t="str">
        <f ca="1">IF(Safe!I79="","","    &lt;property name="""&amp;I$1&amp;""" value="""&amp;Safe!I79&amp;""" /&gt;")</f>
        <v xml:space="preserve">    &lt;property name="Subtype2" value="Back" /&gt;</v>
      </c>
      <c r="J79" t="str">
        <f ca="1">IF(Safe!J79="","","    &lt;property name="""&amp;J$1&amp;""" value="""&amp;Safe!J79&amp;""" /&gt;")</f>
        <v xml:space="preserve">    &lt;property name="Traits" value="Class 6" /&gt;</v>
      </c>
      <c r="K79" t="str">
        <f ca="1">IF(Safe!K79="","","    &lt;property name="""&amp;K$1&amp;""" value="""&amp;Safe!K79&amp;""" /&gt;")</f>
        <v/>
      </c>
      <c r="L79" t="str">
        <f ca="1">IF(Safe!L79="","","    &lt;property name="""&amp;L$1&amp;""" value="""&amp;Safe!L79&amp;""" /&gt;")</f>
        <v/>
      </c>
      <c r="M79" t="str">
        <f ca="1">IF(Safe!M79="","","    &lt;property name="""&amp;M$1&amp;""" value="""&amp;Safe!M79&amp;""" /&gt;")</f>
        <v/>
      </c>
      <c r="N79" t="str">
        <f ca="1">IF(Safe!N79="","","    &lt;property name="""&amp;N$1&amp;""" value="""&amp;Safe!N79&amp;""" /&gt;")</f>
        <v/>
      </c>
      <c r="O79" t="str">
        <f ca="1">IF(Safe!O79="","","    &lt;property name="""&amp;O$1&amp;""" value="""&amp;Safe!O79&amp;""" /&gt;")</f>
        <v/>
      </c>
      <c r="P79" t="str">
        <f ca="1">IF(Safe!P79="","","    &lt;property name="""&amp;P$1&amp;""" value="""&amp;Safe!P79&amp;""" /&gt;")</f>
        <v/>
      </c>
      <c r="Q79" t="str">
        <f ca="1">IF(Safe!Q79="","","    &lt;property name="""&amp;Q$1&amp;""" value="""&amp;Safe!Q79&amp;""" /&gt;")</f>
        <v/>
      </c>
      <c r="R79" t="str">
        <f ca="1">IF(Safe!R79="","","    &lt;property name="""&amp;R$1&amp;""" value="""&amp;Safe!R79&amp;""" /&gt;")</f>
        <v/>
      </c>
      <c r="S79" t="str">
        <f ca="1">IF(Safe!S79="","","    &lt;property name="""&amp;S$1&amp;""" value="""&amp;Safe!S79&amp;""" /&gt;")</f>
        <v/>
      </c>
      <c r="T79" t="str">
        <f ca="1">IF(Safe!T79="","","    &lt;property name="""&amp;T$1&amp;""" value="""&amp;Safe!T79&amp;""" /&gt;")</f>
        <v/>
      </c>
      <c r="U79" t="str">
        <f ca="1">IF(Safe!U79="","","    &lt;property name="""&amp;U$1&amp;""" value="""&amp;Safe!U79&amp;""" /&gt;")</f>
        <v/>
      </c>
      <c r="V79" t="str">
        <f ca="1">IF(Safe!A79="","",IF(Safe!I79="Back","   &lt;/alternate&gt;
   &lt;/card&gt;",IF(Safe!I79="Front","","   &lt;/card&gt;")))</f>
        <v xml:space="preserve">   &lt;/alternate&gt;
   &lt;/card&gt;</v>
      </c>
      <c r="W79" s="20" t="str">
        <f t="shared" ca="1" si="1"/>
        <v xml:space="preserve">   &lt;alternate name="The Abrogail's Fury" type="B"&gt;
    &lt;property name="Abr" value="B" /&gt;
    &lt;property name="Copyright" value="No." /&gt;
    &lt;property name="Type" value="Ship" /&gt;
    &lt;property name="Subtype2" value="Back" /&gt;
    &lt;property name="Traits" value="Class 6" /&gt;
   &lt;/alternate&gt;
   &lt;/card&gt;</v>
      </c>
    </row>
    <row r="80" spans="1:23" ht="63.75" customHeight="1">
      <c r="A80" s="5" t="str">
        <f ca="1">IF(Safe!A80="","",IF(Safe!I80="Back","   &lt;alternate name="""&amp;Safe!A80&amp;""" type=""B""&gt;","   &lt;card id="""&amp;B80&amp;""" name="""&amp;Safe!A80&amp;"""&gt;"))</f>
        <v xml:space="preserve">   &lt;card id="b1ae0f46-34b5-408f-8326-8311bd873893" name="The Blood Moon"&gt;</v>
      </c>
      <c r="B80" s="5" t="str">
        <f ca="1">IF(Safe!A80="","",Safe!B80)</f>
        <v>b1ae0f46-34b5-408f-8326-8311bd873893</v>
      </c>
      <c r="C80" t="str">
        <f ca="1">IF(Safe!C80="","","    &lt;property name="""&amp;C$1&amp;""" value="""&amp;Safe!C80&amp;""" /&gt;")</f>
        <v xml:space="preserve">    &lt;property name="Path" value="SaS" /&gt;</v>
      </c>
      <c r="D80" t="str">
        <f ca="1">IF(Safe!D80="","","    &lt;property name="""&amp;D$1&amp;""" value="""&amp;Safe!D80&amp;""" /&gt;")</f>
        <v xml:space="preserve">    &lt;property name="Abr" value="B" /&gt;</v>
      </c>
      <c r="E80" t="str">
        <f ca="1">IF(Safe!E80="","","    &lt;property name="""&amp;E$1&amp;""" value="""&amp;Safe!E80&amp;"."" /&gt;")</f>
        <v xml:space="preserve">    &lt;property name="Copyright" value="No." /&gt;</v>
      </c>
      <c r="F80" t="str">
        <f ca="1">IF(Safe!F80="","","    &lt;property name="""&amp;F$1&amp;""" value="""&amp;Safe!F80&amp;""" /&gt;")</f>
        <v xml:space="preserve">    &lt;property name="Quantity" value="1" /&gt;</v>
      </c>
      <c r="G80" t="str">
        <f ca="1">IF(Safe!G80="","","    &lt;property name="""&amp;G$1&amp;""" value="""&amp;Safe!G80&amp;""" /&gt;")</f>
        <v xml:space="preserve">    &lt;property name="Type" value="Ship" /&gt;</v>
      </c>
      <c r="H80" t="str">
        <f ca="1">IF(Safe!H80="","","    &lt;property name="""&amp;H$1&amp;""" value="""&amp;Safe!H80&amp;""" /&gt;")</f>
        <v/>
      </c>
      <c r="I80" t="str">
        <f ca="1">IF(Safe!I80="","","    &lt;property name="""&amp;I$1&amp;""" value="""&amp;Safe!I80&amp;""" /&gt;")</f>
        <v xml:space="preserve">    &lt;property name="Subtype2" value="Front" /&gt;</v>
      </c>
      <c r="J80" t="str">
        <f ca="1">IF(Safe!J80="","","    &lt;property name="""&amp;J$1&amp;""" value="""&amp;Safe!J80&amp;""" /&gt;")</f>
        <v xml:space="preserve">    &lt;property name="Traits" value="Class 4" /&gt;</v>
      </c>
      <c r="K80" t="str">
        <f ca="1">IF(Safe!K80="","","    &lt;property name="""&amp;K$1&amp;""" value="""&amp;Safe!K80&amp;""" /&gt;")</f>
        <v/>
      </c>
      <c r="L80" t="str">
        <f ca="1">IF(Safe!L80="","","    &lt;property name="""&amp;L$1&amp;""" value="""&amp;Safe!L80&amp;""" /&gt;")</f>
        <v/>
      </c>
      <c r="M80" t="str">
        <f ca="1">IF(Safe!M80="","","    &lt;property name="""&amp;M$1&amp;""" value="""&amp;Safe!M80&amp;""" /&gt;")</f>
        <v/>
      </c>
      <c r="N80" t="str">
        <f ca="1">IF(Safe!N80="","","    &lt;property name="""&amp;N$1&amp;""" value="""&amp;Safe!N80&amp;""" /&gt;")</f>
        <v/>
      </c>
      <c r="O80" t="str">
        <f ca="1">IF(Safe!O80="","","    &lt;property name="""&amp;O$1&amp;""" value="""&amp;Safe!O80&amp;""" /&gt;")</f>
        <v/>
      </c>
      <c r="P80" t="str">
        <f ca="1">IF(Safe!P80="","","    &lt;property name="""&amp;P$1&amp;""" value="""&amp;Safe!P80&amp;""" /&gt;")</f>
        <v/>
      </c>
      <c r="Q80" t="str">
        <f ca="1">IF(Safe!Q80="","","    &lt;property name="""&amp;Q$1&amp;""" value="""&amp;Safe!Q80&amp;""" /&gt;")</f>
        <v/>
      </c>
      <c r="R80" t="str">
        <f ca="1">IF(Safe!R80="","","    &lt;property name="""&amp;R$1&amp;""" value="""&amp;Safe!R80&amp;""" /&gt;")</f>
        <v/>
      </c>
      <c r="S80" t="str">
        <f ca="1">IF(Safe!S80="","","    &lt;property name="""&amp;S$1&amp;""" value="""&amp;Safe!S80&amp;""" /&gt;")</f>
        <v/>
      </c>
      <c r="T80" t="str">
        <f ca="1">IF(Safe!T80="","","    &lt;property name="""&amp;T$1&amp;""" value="""&amp;Safe!T80&amp;""" /&gt;")</f>
        <v/>
      </c>
      <c r="U80" t="str">
        <f ca="1">IF(Safe!U80="","","    &lt;property name="""&amp;U$1&amp;""" value="""&amp;Safe!U80&amp;""" /&gt;")</f>
        <v/>
      </c>
      <c r="V80" t="str">
        <f ca="1">IF(Safe!A80="","",IF(Safe!I80="Back","   &lt;/alternate&gt;
   &lt;/card&gt;",IF(Safe!I80="Front","","   &lt;/card&gt;")))</f>
        <v/>
      </c>
      <c r="W80" s="20" t="str">
        <f t="shared" ca="1" si="1"/>
        <v xml:space="preserve">   &lt;card id="b1ae0f46-34b5-408f-8326-8311bd873893" name="The Blood Moon"&gt;
    &lt;property name="Abr" value="B" /&gt;
    &lt;property name="Copyright" value="No." /&gt;
    &lt;property name="Type" value="Ship" /&gt;
    &lt;property name="Subtype2" value="Front" /&gt;
    &lt;property name="Traits" value="Class 4" /&gt;</v>
      </c>
    </row>
    <row r="81" spans="1:23" ht="63.75" customHeight="1">
      <c r="A81" s="5" t="str">
        <f ca="1">IF(Safe!A81="","",IF(Safe!I81="Back","   &lt;alternate name="""&amp;Safe!A81&amp;""" type=""B""&gt;","   &lt;card id="""&amp;B81&amp;""" name="""&amp;Safe!A81&amp;"""&gt;"))</f>
        <v xml:space="preserve">   &lt;alternate name="The Blood Moon" type="B"&gt;</v>
      </c>
      <c r="B81" s="5" t="str">
        <f ca="1">IF(Safe!A81="","",Safe!B81)</f>
        <v>75bb504e-59c5-4103-bc0d-ef318d8058e8</v>
      </c>
      <c r="C81" t="str">
        <f ca="1">IF(Safe!C81="","","    &lt;property name="""&amp;C$1&amp;""" value="""&amp;Safe!C81&amp;""" /&gt;")</f>
        <v xml:space="preserve">    &lt;property name="Path" value="SaS" /&gt;</v>
      </c>
      <c r="D81" t="str">
        <f ca="1">IF(Safe!D81="","","    &lt;property name="""&amp;D$1&amp;""" value="""&amp;Safe!D81&amp;""" /&gt;")</f>
        <v xml:space="preserve">    &lt;property name="Abr" value="B" /&gt;</v>
      </c>
      <c r="E81" t="str">
        <f ca="1">IF(Safe!E81="","","    &lt;property name="""&amp;E$1&amp;""" value="""&amp;Safe!E81&amp;"."" /&gt;")</f>
        <v xml:space="preserve">    &lt;property name="Copyright" value="No." /&gt;</v>
      </c>
      <c r="F81" t="str">
        <f ca="1">IF(Safe!F81="","","    &lt;property name="""&amp;F$1&amp;""" value="""&amp;Safe!F81&amp;""" /&gt;")</f>
        <v xml:space="preserve">    &lt;property name="Quantity" value="1" /&gt;</v>
      </c>
      <c r="G81" t="str">
        <f ca="1">IF(Safe!G81="","","    &lt;property name="""&amp;G$1&amp;""" value="""&amp;Safe!G81&amp;""" /&gt;")</f>
        <v xml:space="preserve">    &lt;property name="Type" value="Ship" /&gt;</v>
      </c>
      <c r="H81" t="str">
        <f ca="1">IF(Safe!H81="","","    &lt;property name="""&amp;H$1&amp;""" value="""&amp;Safe!H81&amp;""" /&gt;")</f>
        <v/>
      </c>
      <c r="I81" t="str">
        <f ca="1">IF(Safe!I81="","","    &lt;property name="""&amp;I$1&amp;""" value="""&amp;Safe!I81&amp;""" /&gt;")</f>
        <v xml:space="preserve">    &lt;property name="Subtype2" value="Back" /&gt;</v>
      </c>
      <c r="J81" t="str">
        <f ca="1">IF(Safe!J81="","","    &lt;property name="""&amp;J$1&amp;""" value="""&amp;Safe!J81&amp;""" /&gt;")</f>
        <v xml:space="preserve">    &lt;property name="Traits" value="Class 4" /&gt;</v>
      </c>
      <c r="K81" t="str">
        <f ca="1">IF(Safe!K81="","","    &lt;property name="""&amp;K$1&amp;""" value="""&amp;Safe!K81&amp;""" /&gt;")</f>
        <v/>
      </c>
      <c r="L81" t="str">
        <f ca="1">IF(Safe!L81="","","    &lt;property name="""&amp;L$1&amp;""" value="""&amp;Safe!L81&amp;""" /&gt;")</f>
        <v/>
      </c>
      <c r="M81" t="str">
        <f ca="1">IF(Safe!M81="","","    &lt;property name="""&amp;M$1&amp;""" value="""&amp;Safe!M81&amp;""" /&gt;")</f>
        <v/>
      </c>
      <c r="N81" t="str">
        <f ca="1">IF(Safe!N81="","","    &lt;property name="""&amp;N$1&amp;""" value="""&amp;Safe!N81&amp;""" /&gt;")</f>
        <v/>
      </c>
      <c r="O81" t="str">
        <f ca="1">IF(Safe!O81="","","    &lt;property name="""&amp;O$1&amp;""" value="""&amp;Safe!O81&amp;""" /&gt;")</f>
        <v/>
      </c>
      <c r="P81" t="str">
        <f ca="1">IF(Safe!P81="","","    &lt;property name="""&amp;P$1&amp;""" value="""&amp;Safe!P81&amp;""" /&gt;")</f>
        <v/>
      </c>
      <c r="Q81" t="str">
        <f ca="1">IF(Safe!Q81="","","    &lt;property name="""&amp;Q$1&amp;""" value="""&amp;Safe!Q81&amp;""" /&gt;")</f>
        <v/>
      </c>
      <c r="R81" t="str">
        <f ca="1">IF(Safe!R81="","","    &lt;property name="""&amp;R$1&amp;""" value="""&amp;Safe!R81&amp;""" /&gt;")</f>
        <v/>
      </c>
      <c r="S81" t="str">
        <f ca="1">IF(Safe!S81="","","    &lt;property name="""&amp;S$1&amp;""" value="""&amp;Safe!S81&amp;""" /&gt;")</f>
        <v/>
      </c>
      <c r="T81" t="str">
        <f ca="1">IF(Safe!T81="","","    &lt;property name="""&amp;T$1&amp;""" value="""&amp;Safe!T81&amp;""" /&gt;")</f>
        <v/>
      </c>
      <c r="U81" t="str">
        <f ca="1">IF(Safe!U81="","","    &lt;property name="""&amp;U$1&amp;""" value="""&amp;Safe!U81&amp;""" /&gt;")</f>
        <v/>
      </c>
      <c r="V81" t="str">
        <f ca="1">IF(Safe!A81="","",IF(Safe!I81="Back","   &lt;/alternate&gt;
   &lt;/card&gt;",IF(Safe!I81="Front","","   &lt;/card&gt;")))</f>
        <v xml:space="preserve">   &lt;/alternate&gt;
   &lt;/card&gt;</v>
      </c>
      <c r="W81" s="20" t="str">
        <f t="shared" ca="1" si="1"/>
        <v xml:space="preserve">   &lt;alternate name="The Blood Moon" type="B"&gt;
    &lt;property name="Abr" value="B" /&gt;
    &lt;property name="Copyright" value="No." /&gt;
    &lt;property name="Type" value="Ship" /&gt;
    &lt;property name="Subtype2" value="Back" /&gt;
    &lt;property name="Traits" value="Class 4" /&gt;
   &lt;/alternate&gt;
   &lt;/card&gt;</v>
      </c>
    </row>
    <row r="82" spans="1:23" ht="63.75" customHeight="1">
      <c r="A82" s="5" t="str">
        <f ca="1">IF(Safe!A82="","",IF(Safe!I82="Back","   &lt;alternate name="""&amp;Safe!A82&amp;""" type=""B""&gt;","   &lt;card id="""&amp;B82&amp;""" name="""&amp;Safe!A82&amp;"""&gt;"))</f>
        <v xml:space="preserve">   &lt;card id="e119a08e-1bfa-437d-99c2-b52012dc8197" name="The Come What May"&gt;</v>
      </c>
      <c r="B82" s="5" t="str">
        <f ca="1">IF(Safe!A82="","",Safe!B82)</f>
        <v>e119a08e-1bfa-437d-99c2-b52012dc8197</v>
      </c>
      <c r="C82" t="str">
        <f ca="1">IF(Safe!C82="","","    &lt;property name="""&amp;C$1&amp;""" value="""&amp;Safe!C82&amp;""" /&gt;")</f>
        <v xml:space="preserve">    &lt;property name="Path" value="SaS" /&gt;</v>
      </c>
      <c r="D82" t="str">
        <f ca="1">IF(Safe!D82="","","    &lt;property name="""&amp;D$1&amp;""" value="""&amp;Safe!D82&amp;""" /&gt;")</f>
        <v xml:space="preserve">    &lt;property name="Abr" value="B" /&gt;</v>
      </c>
      <c r="E82" t="str">
        <f ca="1">IF(Safe!E82="","","    &lt;property name="""&amp;E$1&amp;""" value="""&amp;Safe!E82&amp;"."" /&gt;")</f>
        <v xml:space="preserve">    &lt;property name="Copyright" value="No." /&gt;</v>
      </c>
      <c r="F82" t="str">
        <f ca="1">IF(Safe!F82="","","    &lt;property name="""&amp;F$1&amp;""" value="""&amp;Safe!F82&amp;""" /&gt;")</f>
        <v xml:space="preserve">    &lt;property name="Quantity" value="1" /&gt;</v>
      </c>
      <c r="G82" t="str">
        <f ca="1">IF(Safe!G82="","","    &lt;property name="""&amp;G$1&amp;""" value="""&amp;Safe!G82&amp;""" /&gt;")</f>
        <v xml:space="preserve">    &lt;property name="Type" value="Ship" /&gt;</v>
      </c>
      <c r="H82" t="str">
        <f ca="1">IF(Safe!H82="","","    &lt;property name="""&amp;H$1&amp;""" value="""&amp;Safe!H82&amp;""" /&gt;")</f>
        <v/>
      </c>
      <c r="I82" t="str">
        <f ca="1">IF(Safe!I82="","","    &lt;property name="""&amp;I$1&amp;""" value="""&amp;Safe!I82&amp;""" /&gt;")</f>
        <v xml:space="preserve">    &lt;property name="Subtype2" value="Front" /&gt;</v>
      </c>
      <c r="J82" t="str">
        <f ca="1">IF(Safe!J82="","","    &lt;property name="""&amp;J$1&amp;""" value="""&amp;Safe!J82&amp;""" /&gt;")</f>
        <v xml:space="preserve">    &lt;property name="Traits" value="Class 4" /&gt;</v>
      </c>
      <c r="K82" t="str">
        <f ca="1">IF(Safe!K82="","","    &lt;property name="""&amp;K$1&amp;""" value="""&amp;Safe!K82&amp;""" /&gt;")</f>
        <v/>
      </c>
      <c r="L82" t="str">
        <f ca="1">IF(Safe!L82="","","    &lt;property name="""&amp;L$1&amp;""" value="""&amp;Safe!L82&amp;""" /&gt;")</f>
        <v/>
      </c>
      <c r="M82" t="str">
        <f ca="1">IF(Safe!M82="","","    &lt;property name="""&amp;M$1&amp;""" value="""&amp;Safe!M82&amp;""" /&gt;")</f>
        <v/>
      </c>
      <c r="N82" t="str">
        <f ca="1">IF(Safe!N82="","","    &lt;property name="""&amp;N$1&amp;""" value="""&amp;Safe!N82&amp;""" /&gt;")</f>
        <v/>
      </c>
      <c r="O82" t="str">
        <f ca="1">IF(Safe!O82="","","    &lt;property name="""&amp;O$1&amp;""" value="""&amp;Safe!O82&amp;""" /&gt;")</f>
        <v/>
      </c>
      <c r="P82" t="str">
        <f ca="1">IF(Safe!P82="","","    &lt;property name="""&amp;P$1&amp;""" value="""&amp;Safe!P82&amp;""" /&gt;")</f>
        <v/>
      </c>
      <c r="Q82" t="str">
        <f ca="1">IF(Safe!Q82="","","    &lt;property name="""&amp;Q$1&amp;""" value="""&amp;Safe!Q82&amp;""" /&gt;")</f>
        <v/>
      </c>
      <c r="R82" t="str">
        <f ca="1">IF(Safe!R82="","","    &lt;property name="""&amp;R$1&amp;""" value="""&amp;Safe!R82&amp;""" /&gt;")</f>
        <v/>
      </c>
      <c r="S82" t="str">
        <f ca="1">IF(Safe!S82="","","    &lt;property name="""&amp;S$1&amp;""" value="""&amp;Safe!S82&amp;""" /&gt;")</f>
        <v/>
      </c>
      <c r="T82" t="str">
        <f ca="1">IF(Safe!T82="","","    &lt;property name="""&amp;T$1&amp;""" value="""&amp;Safe!T82&amp;""" /&gt;")</f>
        <v/>
      </c>
      <c r="U82" t="str">
        <f ca="1">IF(Safe!U82="","","    &lt;property name="""&amp;U$1&amp;""" value="""&amp;Safe!U82&amp;""" /&gt;")</f>
        <v/>
      </c>
      <c r="V82" t="str">
        <f ca="1">IF(Safe!A82="","",IF(Safe!I82="Back","   &lt;/alternate&gt;
   &lt;/card&gt;",IF(Safe!I82="Front","","   &lt;/card&gt;")))</f>
        <v/>
      </c>
      <c r="W82" s="20" t="str">
        <f t="shared" ca="1" si="1"/>
        <v xml:space="preserve">   &lt;card id="e119a08e-1bfa-437d-99c2-b52012dc8197" name="The Come What May"&gt;
    &lt;property name="Abr" value="B" /&gt;
    &lt;property name="Copyright" value="No." /&gt;
    &lt;property name="Type" value="Ship" /&gt;
    &lt;property name="Subtype2" value="Front" /&gt;
    &lt;property name="Traits" value="Class 4" /&gt;</v>
      </c>
    </row>
    <row r="83" spans="1:23" ht="63.75" customHeight="1">
      <c r="A83" s="5" t="str">
        <f ca="1">IF(Safe!A83="","",IF(Safe!I83="Back","   &lt;alternate name="""&amp;Safe!A83&amp;""" type=""B""&gt;","   &lt;card id="""&amp;B83&amp;""" name="""&amp;Safe!A83&amp;"""&gt;"))</f>
        <v xml:space="preserve">   &lt;alternate name="The Come What May" type="B"&gt;</v>
      </c>
      <c r="B83" s="5" t="str">
        <f ca="1">IF(Safe!A83="","",Safe!B83)</f>
        <v>5436aa7a-eb03-46a1-9625-35f6d6c1f7ae</v>
      </c>
      <c r="C83" t="str">
        <f ca="1">IF(Safe!C83="","","    &lt;property name="""&amp;C$1&amp;""" value="""&amp;Safe!C83&amp;""" /&gt;")</f>
        <v xml:space="preserve">    &lt;property name="Path" value="SaS" /&gt;</v>
      </c>
      <c r="D83" t="str">
        <f ca="1">IF(Safe!D83="","","    &lt;property name="""&amp;D$1&amp;""" value="""&amp;Safe!D83&amp;""" /&gt;")</f>
        <v xml:space="preserve">    &lt;property name="Abr" value="B" /&gt;</v>
      </c>
      <c r="E83" t="str">
        <f ca="1">IF(Safe!E83="","","    &lt;property name="""&amp;E$1&amp;""" value="""&amp;Safe!E83&amp;"."" /&gt;")</f>
        <v xml:space="preserve">    &lt;property name="Copyright" value="No." /&gt;</v>
      </c>
      <c r="F83" t="str">
        <f ca="1">IF(Safe!F83="","","    &lt;property name="""&amp;F$1&amp;""" value="""&amp;Safe!F83&amp;""" /&gt;")</f>
        <v xml:space="preserve">    &lt;property name="Quantity" value="1" /&gt;</v>
      </c>
      <c r="G83" t="str">
        <f ca="1">IF(Safe!G83="","","    &lt;property name="""&amp;G$1&amp;""" value="""&amp;Safe!G83&amp;""" /&gt;")</f>
        <v xml:space="preserve">    &lt;property name="Type" value="Ship" /&gt;</v>
      </c>
      <c r="H83" t="str">
        <f ca="1">IF(Safe!H83="","","    &lt;property name="""&amp;H$1&amp;""" value="""&amp;Safe!H83&amp;""" /&gt;")</f>
        <v/>
      </c>
      <c r="I83" t="str">
        <f ca="1">IF(Safe!I83="","","    &lt;property name="""&amp;I$1&amp;""" value="""&amp;Safe!I83&amp;""" /&gt;")</f>
        <v xml:space="preserve">    &lt;property name="Subtype2" value="Back" /&gt;</v>
      </c>
      <c r="J83" t="str">
        <f ca="1">IF(Safe!J83="","","    &lt;property name="""&amp;J$1&amp;""" value="""&amp;Safe!J83&amp;""" /&gt;")</f>
        <v xml:space="preserve">    &lt;property name="Traits" value="Class 4" /&gt;</v>
      </c>
      <c r="K83" t="str">
        <f ca="1">IF(Safe!K83="","","    &lt;property name="""&amp;K$1&amp;""" value="""&amp;Safe!K83&amp;""" /&gt;")</f>
        <v/>
      </c>
      <c r="L83" t="str">
        <f ca="1">IF(Safe!L83="","","    &lt;property name="""&amp;L$1&amp;""" value="""&amp;Safe!L83&amp;""" /&gt;")</f>
        <v/>
      </c>
      <c r="M83" t="str">
        <f ca="1">IF(Safe!M83="","","    &lt;property name="""&amp;M$1&amp;""" value="""&amp;Safe!M83&amp;""" /&gt;")</f>
        <v/>
      </c>
      <c r="N83" t="str">
        <f ca="1">IF(Safe!N83="","","    &lt;property name="""&amp;N$1&amp;""" value="""&amp;Safe!N83&amp;""" /&gt;")</f>
        <v/>
      </c>
      <c r="O83" t="str">
        <f ca="1">IF(Safe!O83="","","    &lt;property name="""&amp;O$1&amp;""" value="""&amp;Safe!O83&amp;""" /&gt;")</f>
        <v/>
      </c>
      <c r="P83" t="str">
        <f ca="1">IF(Safe!P83="","","    &lt;property name="""&amp;P$1&amp;""" value="""&amp;Safe!P83&amp;""" /&gt;")</f>
        <v/>
      </c>
      <c r="Q83" t="str">
        <f ca="1">IF(Safe!Q83="","","    &lt;property name="""&amp;Q$1&amp;""" value="""&amp;Safe!Q83&amp;""" /&gt;")</f>
        <v/>
      </c>
      <c r="R83" t="str">
        <f ca="1">IF(Safe!R83="","","    &lt;property name="""&amp;R$1&amp;""" value="""&amp;Safe!R83&amp;""" /&gt;")</f>
        <v/>
      </c>
      <c r="S83" t="str">
        <f ca="1">IF(Safe!S83="","","    &lt;property name="""&amp;S$1&amp;""" value="""&amp;Safe!S83&amp;""" /&gt;")</f>
        <v/>
      </c>
      <c r="T83" t="str">
        <f ca="1">IF(Safe!T83="","","    &lt;property name="""&amp;T$1&amp;""" value="""&amp;Safe!T83&amp;""" /&gt;")</f>
        <v/>
      </c>
      <c r="U83" t="str">
        <f ca="1">IF(Safe!U83="","","    &lt;property name="""&amp;U$1&amp;""" value="""&amp;Safe!U83&amp;""" /&gt;")</f>
        <v/>
      </c>
      <c r="V83" t="str">
        <f ca="1">IF(Safe!A83="","",IF(Safe!I83="Back","   &lt;/alternate&gt;
   &lt;/card&gt;",IF(Safe!I83="Front","","   &lt;/card&gt;")))</f>
        <v xml:space="preserve">   &lt;/alternate&gt;
   &lt;/card&gt;</v>
      </c>
      <c r="W83" s="20" t="str">
        <f t="shared" ca="1" si="1"/>
        <v xml:space="preserve">   &lt;alternate name="The Come What May" type="B"&gt;
    &lt;property name="Abr" value="B" /&gt;
    &lt;property name="Copyright" value="No." /&gt;
    &lt;property name="Type" value="Ship" /&gt;
    &lt;property name="Subtype2" value="Back" /&gt;
    &lt;property name="Traits" value="Class 4" /&gt;
   &lt;/alternate&gt;
   &lt;/card&gt;</v>
      </c>
    </row>
    <row r="84" spans="1:23" ht="63.75" customHeight="1">
      <c r="A84" s="5" t="str">
        <f ca="1">IF(Safe!A84="","",IF(Safe!I84="Back","   &lt;alternate name="""&amp;Safe!A84&amp;""" type=""B""&gt;","   &lt;card id="""&amp;B84&amp;""" name="""&amp;Safe!A84&amp;"""&gt;"))</f>
        <v xml:space="preserve">   &lt;card id="860a8255-f360-4721-ab14-a658a939dc3d" name="The Deathknell"&gt;</v>
      </c>
      <c r="B84" s="5" t="str">
        <f ca="1">IF(Safe!A84="","",Safe!B84)</f>
        <v>860a8255-f360-4721-ab14-a658a939dc3d</v>
      </c>
      <c r="C84" t="str">
        <f ca="1">IF(Safe!C84="","","    &lt;property name="""&amp;C$1&amp;""" value="""&amp;Safe!C84&amp;""" /&gt;")</f>
        <v xml:space="preserve">    &lt;property name="Path" value="SaS" /&gt;</v>
      </c>
      <c r="D84" t="str">
        <f ca="1">IF(Safe!D84="","","    &lt;property name="""&amp;D$1&amp;""" value="""&amp;Safe!D84&amp;""" /&gt;")</f>
        <v xml:space="preserve">    &lt;property name="Abr" value="B" /&gt;</v>
      </c>
      <c r="E84" t="str">
        <f ca="1">IF(Safe!E84="","","    &lt;property name="""&amp;E$1&amp;""" value="""&amp;Safe!E84&amp;"."" /&gt;")</f>
        <v xml:space="preserve">    &lt;property name="Copyright" value="No." /&gt;</v>
      </c>
      <c r="F84" t="str">
        <f ca="1">IF(Safe!F84="","","    &lt;property name="""&amp;F$1&amp;""" value="""&amp;Safe!F84&amp;""" /&gt;")</f>
        <v xml:space="preserve">    &lt;property name="Quantity" value="1" /&gt;</v>
      </c>
      <c r="G84" t="str">
        <f ca="1">IF(Safe!G84="","","    &lt;property name="""&amp;G$1&amp;""" value="""&amp;Safe!G84&amp;""" /&gt;")</f>
        <v xml:space="preserve">    &lt;property name="Type" value="Ship" /&gt;</v>
      </c>
      <c r="H84" t="str">
        <f ca="1">IF(Safe!H84="","","    &lt;property name="""&amp;H$1&amp;""" value="""&amp;Safe!H84&amp;""" /&gt;")</f>
        <v/>
      </c>
      <c r="I84" t="str">
        <f ca="1">IF(Safe!I84="","","    &lt;property name="""&amp;I$1&amp;""" value="""&amp;Safe!I84&amp;""" /&gt;")</f>
        <v xml:space="preserve">    &lt;property name="Subtype2" value="Front" /&gt;</v>
      </c>
      <c r="J84" t="str">
        <f ca="1">IF(Safe!J84="","","    &lt;property name="""&amp;J$1&amp;""" value="""&amp;Safe!J84&amp;""" /&gt;")</f>
        <v xml:space="preserve">    &lt;property name="Traits" value="Class 7" /&gt;</v>
      </c>
      <c r="K84" t="str">
        <f ca="1">IF(Safe!K84="","","    &lt;property name="""&amp;K$1&amp;""" value="""&amp;Safe!K84&amp;""" /&gt;")</f>
        <v/>
      </c>
      <c r="L84" t="str">
        <f ca="1">IF(Safe!L84="","","    &lt;property name="""&amp;L$1&amp;""" value="""&amp;Safe!L84&amp;""" /&gt;")</f>
        <v/>
      </c>
      <c r="M84" t="str">
        <f ca="1">IF(Safe!M84="","","    &lt;property name="""&amp;M$1&amp;""" value="""&amp;Safe!M84&amp;""" /&gt;")</f>
        <v/>
      </c>
      <c r="N84" t="str">
        <f ca="1">IF(Safe!N84="","","    &lt;property name="""&amp;N$1&amp;""" value="""&amp;Safe!N84&amp;""" /&gt;")</f>
        <v/>
      </c>
      <c r="O84" t="str">
        <f ca="1">IF(Safe!O84="","","    &lt;property name="""&amp;O$1&amp;""" value="""&amp;Safe!O84&amp;""" /&gt;")</f>
        <v/>
      </c>
      <c r="P84" t="str">
        <f ca="1">IF(Safe!P84="","","    &lt;property name="""&amp;P$1&amp;""" value="""&amp;Safe!P84&amp;""" /&gt;")</f>
        <v/>
      </c>
      <c r="Q84" t="str">
        <f ca="1">IF(Safe!Q84="","","    &lt;property name="""&amp;Q$1&amp;""" value="""&amp;Safe!Q84&amp;""" /&gt;")</f>
        <v/>
      </c>
      <c r="R84" t="str">
        <f ca="1">IF(Safe!R84="","","    &lt;property name="""&amp;R$1&amp;""" value="""&amp;Safe!R84&amp;""" /&gt;")</f>
        <v/>
      </c>
      <c r="S84" t="str">
        <f ca="1">IF(Safe!S84="","","    &lt;property name="""&amp;S$1&amp;""" value="""&amp;Safe!S84&amp;""" /&gt;")</f>
        <v/>
      </c>
      <c r="T84" t="str">
        <f ca="1">IF(Safe!T84="","","    &lt;property name="""&amp;T$1&amp;""" value="""&amp;Safe!T84&amp;""" /&gt;")</f>
        <v/>
      </c>
      <c r="U84" t="str">
        <f ca="1">IF(Safe!U84="","","    &lt;property name="""&amp;U$1&amp;""" value="""&amp;Safe!U84&amp;""" /&gt;")</f>
        <v/>
      </c>
      <c r="V84" t="str">
        <f ca="1">IF(Safe!A84="","",IF(Safe!I84="Back","   &lt;/alternate&gt;
   &lt;/card&gt;",IF(Safe!I84="Front","","   &lt;/card&gt;")))</f>
        <v/>
      </c>
      <c r="W84" s="20" t="str">
        <f t="shared" ca="1" si="1"/>
        <v xml:space="preserve">   &lt;card id="860a8255-f360-4721-ab14-a658a939dc3d" name="The Deathknell"&gt;
    &lt;property name="Abr" value="B" /&gt;
    &lt;property name="Copyright" value="No." /&gt;
    &lt;property name="Type" value="Ship" /&gt;
    &lt;property name="Subtype2" value="Front" /&gt;
    &lt;property name="Traits" value="Class 7" /&gt;</v>
      </c>
    </row>
    <row r="85" spans="1:23" ht="63.75" customHeight="1">
      <c r="A85" s="5" t="str">
        <f ca="1">IF(Safe!A85="","",IF(Safe!I85="Back","   &lt;alternate name="""&amp;Safe!A85&amp;""" type=""B""&gt;","   &lt;card id="""&amp;B85&amp;""" name="""&amp;Safe!A85&amp;"""&gt;"))</f>
        <v xml:space="preserve">   &lt;alternate name="The Deathknell" type="B"&gt;</v>
      </c>
      <c r="B85" s="5" t="str">
        <f ca="1">IF(Safe!A85="","",Safe!B85)</f>
        <v>3daeeaae-b876-4fc4-bd22-b0f4a231c385</v>
      </c>
      <c r="C85" t="str">
        <f ca="1">IF(Safe!C85="","","    &lt;property name="""&amp;C$1&amp;""" value="""&amp;Safe!C85&amp;""" /&gt;")</f>
        <v xml:space="preserve">    &lt;property name="Path" value="SaS" /&gt;</v>
      </c>
      <c r="D85" t="str">
        <f ca="1">IF(Safe!D85="","","    &lt;property name="""&amp;D$1&amp;""" value="""&amp;Safe!D85&amp;""" /&gt;")</f>
        <v xml:space="preserve">    &lt;property name="Abr" value="B" /&gt;</v>
      </c>
      <c r="E85" t="str">
        <f ca="1">IF(Safe!E85="","","    &lt;property name="""&amp;E$1&amp;""" value="""&amp;Safe!E85&amp;"."" /&gt;")</f>
        <v xml:space="preserve">    &lt;property name="Copyright" value="No." /&gt;</v>
      </c>
      <c r="F85" t="str">
        <f ca="1">IF(Safe!F85="","","    &lt;property name="""&amp;F$1&amp;""" value="""&amp;Safe!F85&amp;""" /&gt;")</f>
        <v xml:space="preserve">    &lt;property name="Quantity" value="1" /&gt;</v>
      </c>
      <c r="G85" t="str">
        <f ca="1">IF(Safe!G85="","","    &lt;property name="""&amp;G$1&amp;""" value="""&amp;Safe!G85&amp;""" /&gt;")</f>
        <v xml:space="preserve">    &lt;property name="Type" value="Ship" /&gt;</v>
      </c>
      <c r="H85" t="str">
        <f ca="1">IF(Safe!H85="","","    &lt;property name="""&amp;H$1&amp;""" value="""&amp;Safe!H85&amp;""" /&gt;")</f>
        <v/>
      </c>
      <c r="I85" t="str">
        <f ca="1">IF(Safe!I85="","","    &lt;property name="""&amp;I$1&amp;""" value="""&amp;Safe!I85&amp;""" /&gt;")</f>
        <v xml:space="preserve">    &lt;property name="Subtype2" value="Back" /&gt;</v>
      </c>
      <c r="J85" t="str">
        <f ca="1">IF(Safe!J85="","","    &lt;property name="""&amp;J$1&amp;""" value="""&amp;Safe!J85&amp;""" /&gt;")</f>
        <v xml:space="preserve">    &lt;property name="Traits" value="Class 7" /&gt;</v>
      </c>
      <c r="K85" t="str">
        <f ca="1">IF(Safe!K85="","","    &lt;property name="""&amp;K$1&amp;""" value="""&amp;Safe!K85&amp;""" /&gt;")</f>
        <v/>
      </c>
      <c r="L85" t="str">
        <f ca="1">IF(Safe!L85="","","    &lt;property name="""&amp;L$1&amp;""" value="""&amp;Safe!L85&amp;""" /&gt;")</f>
        <v/>
      </c>
      <c r="M85" t="str">
        <f ca="1">IF(Safe!M85="","","    &lt;property name="""&amp;M$1&amp;""" value="""&amp;Safe!M85&amp;""" /&gt;")</f>
        <v/>
      </c>
      <c r="N85" t="str">
        <f ca="1">IF(Safe!N85="","","    &lt;property name="""&amp;N$1&amp;""" value="""&amp;Safe!N85&amp;""" /&gt;")</f>
        <v/>
      </c>
      <c r="O85" t="str">
        <f ca="1">IF(Safe!O85="","","    &lt;property name="""&amp;O$1&amp;""" value="""&amp;Safe!O85&amp;""" /&gt;")</f>
        <v/>
      </c>
      <c r="P85" t="str">
        <f ca="1">IF(Safe!P85="","","    &lt;property name="""&amp;P$1&amp;""" value="""&amp;Safe!P85&amp;""" /&gt;")</f>
        <v/>
      </c>
      <c r="Q85" t="str">
        <f ca="1">IF(Safe!Q85="","","    &lt;property name="""&amp;Q$1&amp;""" value="""&amp;Safe!Q85&amp;""" /&gt;")</f>
        <v/>
      </c>
      <c r="R85" t="str">
        <f ca="1">IF(Safe!R85="","","    &lt;property name="""&amp;R$1&amp;""" value="""&amp;Safe!R85&amp;""" /&gt;")</f>
        <v/>
      </c>
      <c r="S85" t="str">
        <f ca="1">IF(Safe!S85="","","    &lt;property name="""&amp;S$1&amp;""" value="""&amp;Safe!S85&amp;""" /&gt;")</f>
        <v/>
      </c>
      <c r="T85" t="str">
        <f ca="1">IF(Safe!T85="","","    &lt;property name="""&amp;T$1&amp;""" value="""&amp;Safe!T85&amp;""" /&gt;")</f>
        <v/>
      </c>
      <c r="U85" t="str">
        <f ca="1">IF(Safe!U85="","","    &lt;property name="""&amp;U$1&amp;""" value="""&amp;Safe!U85&amp;""" /&gt;")</f>
        <v/>
      </c>
      <c r="V85" t="str">
        <f ca="1">IF(Safe!A85="","",IF(Safe!I85="Back","   &lt;/alternate&gt;
   &lt;/card&gt;",IF(Safe!I85="Front","","   &lt;/card&gt;")))</f>
        <v xml:space="preserve">   &lt;/alternate&gt;
   &lt;/card&gt;</v>
      </c>
      <c r="W85" s="20" t="str">
        <f t="shared" ca="1" si="1"/>
        <v xml:space="preserve">   &lt;alternate name="The Deathknell" type="B"&gt;
    &lt;property name="Abr" value="B" /&gt;
    &lt;property name="Copyright" value="No." /&gt;
    &lt;property name="Type" value="Ship" /&gt;
    &lt;property name="Subtype2" value="Back" /&gt;
    &lt;property name="Traits" value="Class 7" /&gt;
   &lt;/alternate&gt;
   &lt;/card&gt;</v>
      </c>
    </row>
    <row r="86" spans="1:23" ht="63.75" customHeight="1">
      <c r="A86" s="5" t="str">
        <f ca="1">IF(Safe!A86="","",IF(Safe!I86="Back","   &lt;alternate name="""&amp;Safe!A86&amp;""" type=""B""&gt;","   &lt;card id="""&amp;B86&amp;""" name="""&amp;Safe!A86&amp;"""&gt;"))</f>
        <v xml:space="preserve">   &lt;card id="23d76431-78b6-456d-b241-9e0682410ce9" name="The Devil's Pallor"&gt;</v>
      </c>
      <c r="B86" s="5" t="str">
        <f ca="1">IF(Safe!A86="","",Safe!B86)</f>
        <v>23d76431-78b6-456d-b241-9e0682410ce9</v>
      </c>
      <c r="C86" t="str">
        <f ca="1">IF(Safe!C86="","","    &lt;property name="""&amp;C$1&amp;""" value="""&amp;Safe!C86&amp;""" /&gt;")</f>
        <v xml:space="preserve">    &lt;property name="Path" value="SaS" /&gt;</v>
      </c>
      <c r="D86" t="str">
        <f ca="1">IF(Safe!D86="","","    &lt;property name="""&amp;D$1&amp;""" value="""&amp;Safe!D86&amp;""" /&gt;")</f>
        <v xml:space="preserve">    &lt;property name="Abr" value="B" /&gt;</v>
      </c>
      <c r="E86" t="str">
        <f ca="1">IF(Safe!E86="","","    &lt;property name="""&amp;E$1&amp;""" value="""&amp;Safe!E86&amp;"."" /&gt;")</f>
        <v xml:space="preserve">    &lt;property name="Copyright" value="No." /&gt;</v>
      </c>
      <c r="F86" t="str">
        <f ca="1">IF(Safe!F86="","","    &lt;property name="""&amp;F$1&amp;""" value="""&amp;Safe!F86&amp;""" /&gt;")</f>
        <v xml:space="preserve">    &lt;property name="Quantity" value="1" /&gt;</v>
      </c>
      <c r="G86" t="str">
        <f ca="1">IF(Safe!G86="","","    &lt;property name="""&amp;G$1&amp;""" value="""&amp;Safe!G86&amp;""" /&gt;")</f>
        <v xml:space="preserve">    &lt;property name="Type" value="Ship" /&gt;</v>
      </c>
      <c r="H86" t="str">
        <f ca="1">IF(Safe!H86="","","    &lt;property name="""&amp;H$1&amp;""" value="""&amp;Safe!H86&amp;""" /&gt;")</f>
        <v/>
      </c>
      <c r="I86" t="str">
        <f ca="1">IF(Safe!I86="","","    &lt;property name="""&amp;I$1&amp;""" value="""&amp;Safe!I86&amp;""" /&gt;")</f>
        <v xml:space="preserve">    &lt;property name="Subtype2" value="Front" /&gt;</v>
      </c>
      <c r="J86" t="str">
        <f ca="1">IF(Safe!J86="","","    &lt;property name="""&amp;J$1&amp;""" value="""&amp;Safe!J86&amp;""" /&gt;")</f>
        <v xml:space="preserve">    &lt;property name="Traits" value="Class 2" /&gt;</v>
      </c>
      <c r="K86" t="str">
        <f ca="1">IF(Safe!K86="","","    &lt;property name="""&amp;K$1&amp;""" value="""&amp;Safe!K86&amp;""" /&gt;")</f>
        <v/>
      </c>
      <c r="L86" t="str">
        <f ca="1">IF(Safe!L86="","","    &lt;property name="""&amp;L$1&amp;""" value="""&amp;Safe!L86&amp;""" /&gt;")</f>
        <v/>
      </c>
      <c r="M86" t="str">
        <f ca="1">IF(Safe!M86="","","    &lt;property name="""&amp;M$1&amp;""" value="""&amp;Safe!M86&amp;""" /&gt;")</f>
        <v/>
      </c>
      <c r="N86" t="str">
        <f ca="1">IF(Safe!N86="","","    &lt;property name="""&amp;N$1&amp;""" value="""&amp;Safe!N86&amp;""" /&gt;")</f>
        <v/>
      </c>
      <c r="O86" t="str">
        <f ca="1">IF(Safe!O86="","","    &lt;property name="""&amp;O$1&amp;""" value="""&amp;Safe!O86&amp;""" /&gt;")</f>
        <v/>
      </c>
      <c r="P86" t="str">
        <f ca="1">IF(Safe!P86="","","    &lt;property name="""&amp;P$1&amp;""" value="""&amp;Safe!P86&amp;""" /&gt;")</f>
        <v/>
      </c>
      <c r="Q86" t="str">
        <f ca="1">IF(Safe!Q86="","","    &lt;property name="""&amp;Q$1&amp;""" value="""&amp;Safe!Q86&amp;""" /&gt;")</f>
        <v/>
      </c>
      <c r="R86" t="str">
        <f ca="1">IF(Safe!R86="","","    &lt;property name="""&amp;R$1&amp;""" value="""&amp;Safe!R86&amp;""" /&gt;")</f>
        <v/>
      </c>
      <c r="S86" t="str">
        <f ca="1">IF(Safe!S86="","","    &lt;property name="""&amp;S$1&amp;""" value="""&amp;Safe!S86&amp;""" /&gt;")</f>
        <v/>
      </c>
      <c r="T86" t="str">
        <f ca="1">IF(Safe!T86="","","    &lt;property name="""&amp;T$1&amp;""" value="""&amp;Safe!T86&amp;""" /&gt;")</f>
        <v/>
      </c>
      <c r="U86" t="str">
        <f ca="1">IF(Safe!U86="","","    &lt;property name="""&amp;U$1&amp;""" value="""&amp;Safe!U86&amp;""" /&gt;")</f>
        <v/>
      </c>
      <c r="V86" t="str">
        <f ca="1">IF(Safe!A86="","",IF(Safe!I86="Back","   &lt;/alternate&gt;
   &lt;/card&gt;",IF(Safe!I86="Front","","   &lt;/card&gt;")))</f>
        <v/>
      </c>
      <c r="W86" s="20" t="str">
        <f t="shared" ca="1" si="1"/>
        <v xml:space="preserve">   &lt;card id="23d76431-78b6-456d-b241-9e0682410ce9" name="The Devil's Pallor"&gt;
    &lt;property name="Abr" value="B" /&gt;
    &lt;property name="Copyright" value="No." /&gt;
    &lt;property name="Type" value="Ship" /&gt;
    &lt;property name="Subtype2" value="Front" /&gt;
    &lt;property name="Traits" value="Class 2" /&gt;</v>
      </c>
    </row>
    <row r="87" spans="1:23" ht="63.75" customHeight="1">
      <c r="A87" s="5" t="str">
        <f ca="1">IF(Safe!A87="","",IF(Safe!I87="Back","   &lt;alternate name="""&amp;Safe!A87&amp;""" type=""B""&gt;","   &lt;card id="""&amp;B87&amp;""" name="""&amp;Safe!A87&amp;"""&gt;"))</f>
        <v xml:space="preserve">   &lt;alternate name="The Devil's Pallor" type="B"&gt;</v>
      </c>
      <c r="B87" s="5" t="str">
        <f ca="1">IF(Safe!A87="","",Safe!B87)</f>
        <v>cf0fa598-c4e7-4733-acb0-d0320d5d4e2b</v>
      </c>
      <c r="C87" t="str">
        <f ca="1">IF(Safe!C87="","","    &lt;property name="""&amp;C$1&amp;""" value="""&amp;Safe!C87&amp;""" /&gt;")</f>
        <v xml:space="preserve">    &lt;property name="Path" value="SaS" /&gt;</v>
      </c>
      <c r="D87" t="str">
        <f ca="1">IF(Safe!D87="","","    &lt;property name="""&amp;D$1&amp;""" value="""&amp;Safe!D87&amp;""" /&gt;")</f>
        <v xml:space="preserve">    &lt;property name="Abr" value="B" /&gt;</v>
      </c>
      <c r="E87" t="str">
        <f ca="1">IF(Safe!E87="","","    &lt;property name="""&amp;E$1&amp;""" value="""&amp;Safe!E87&amp;"."" /&gt;")</f>
        <v xml:space="preserve">    &lt;property name="Copyright" value="No." /&gt;</v>
      </c>
      <c r="F87" t="str">
        <f ca="1">IF(Safe!F87="","","    &lt;property name="""&amp;F$1&amp;""" value="""&amp;Safe!F87&amp;""" /&gt;")</f>
        <v xml:space="preserve">    &lt;property name="Quantity" value="1" /&gt;</v>
      </c>
      <c r="G87" t="str">
        <f ca="1">IF(Safe!G87="","","    &lt;property name="""&amp;G$1&amp;""" value="""&amp;Safe!G87&amp;""" /&gt;")</f>
        <v xml:space="preserve">    &lt;property name="Type" value="Ship" /&gt;</v>
      </c>
      <c r="H87" t="str">
        <f ca="1">IF(Safe!H87="","","    &lt;property name="""&amp;H$1&amp;""" value="""&amp;Safe!H87&amp;""" /&gt;")</f>
        <v/>
      </c>
      <c r="I87" t="str">
        <f ca="1">IF(Safe!I87="","","    &lt;property name="""&amp;I$1&amp;""" value="""&amp;Safe!I87&amp;""" /&gt;")</f>
        <v xml:space="preserve">    &lt;property name="Subtype2" value="Back" /&gt;</v>
      </c>
      <c r="J87" t="str">
        <f ca="1">IF(Safe!J87="","","    &lt;property name="""&amp;J$1&amp;""" value="""&amp;Safe!J87&amp;""" /&gt;")</f>
        <v xml:space="preserve">    &lt;property name="Traits" value="Class 2" /&gt;</v>
      </c>
      <c r="K87" t="str">
        <f ca="1">IF(Safe!K87="","","    &lt;property name="""&amp;K$1&amp;""" value="""&amp;Safe!K87&amp;""" /&gt;")</f>
        <v/>
      </c>
      <c r="L87" t="str">
        <f ca="1">IF(Safe!L87="","","    &lt;property name="""&amp;L$1&amp;""" value="""&amp;Safe!L87&amp;""" /&gt;")</f>
        <v/>
      </c>
      <c r="M87" t="str">
        <f ca="1">IF(Safe!M87="","","    &lt;property name="""&amp;M$1&amp;""" value="""&amp;Safe!M87&amp;""" /&gt;")</f>
        <v/>
      </c>
      <c r="N87" t="str">
        <f ca="1">IF(Safe!N87="","","    &lt;property name="""&amp;N$1&amp;""" value="""&amp;Safe!N87&amp;""" /&gt;")</f>
        <v/>
      </c>
      <c r="O87" t="str">
        <f ca="1">IF(Safe!O87="","","    &lt;property name="""&amp;O$1&amp;""" value="""&amp;Safe!O87&amp;""" /&gt;")</f>
        <v/>
      </c>
      <c r="P87" t="str">
        <f ca="1">IF(Safe!P87="","","    &lt;property name="""&amp;P$1&amp;""" value="""&amp;Safe!P87&amp;""" /&gt;")</f>
        <v/>
      </c>
      <c r="Q87" t="str">
        <f ca="1">IF(Safe!Q87="","","    &lt;property name="""&amp;Q$1&amp;""" value="""&amp;Safe!Q87&amp;""" /&gt;")</f>
        <v/>
      </c>
      <c r="R87" t="str">
        <f ca="1">IF(Safe!R87="","","    &lt;property name="""&amp;R$1&amp;""" value="""&amp;Safe!R87&amp;""" /&gt;")</f>
        <v/>
      </c>
      <c r="S87" t="str">
        <f ca="1">IF(Safe!S87="","","    &lt;property name="""&amp;S$1&amp;""" value="""&amp;Safe!S87&amp;""" /&gt;")</f>
        <v/>
      </c>
      <c r="T87" t="str">
        <f ca="1">IF(Safe!T87="","","    &lt;property name="""&amp;T$1&amp;""" value="""&amp;Safe!T87&amp;""" /&gt;")</f>
        <v/>
      </c>
      <c r="U87" t="str">
        <f ca="1">IF(Safe!U87="","","    &lt;property name="""&amp;U$1&amp;""" value="""&amp;Safe!U87&amp;""" /&gt;")</f>
        <v/>
      </c>
      <c r="V87" t="str">
        <f ca="1">IF(Safe!A87="","",IF(Safe!I87="Back","   &lt;/alternate&gt;
   &lt;/card&gt;",IF(Safe!I87="Front","","   &lt;/card&gt;")))</f>
        <v xml:space="preserve">   &lt;/alternate&gt;
   &lt;/card&gt;</v>
      </c>
      <c r="W87" s="20" t="str">
        <f t="shared" ca="1" si="1"/>
        <v xml:space="preserve">   &lt;alternate name="The Devil's Pallor" type="B"&gt;
    &lt;property name="Abr" value="B" /&gt;
    &lt;property name="Copyright" value="No." /&gt;
    &lt;property name="Type" value="Ship" /&gt;
    &lt;property name="Subtype2" value="Back" /&gt;
    &lt;property name="Traits" value="Class 2" /&gt;
   &lt;/alternate&gt;
   &lt;/card&gt;</v>
      </c>
    </row>
    <row r="88" spans="1:23" ht="63.75" customHeight="1">
      <c r="A88" s="5" t="str">
        <f ca="1">IF(Safe!A88="","",IF(Safe!I88="Back","   &lt;alternate name="""&amp;Safe!A88&amp;""" type=""B""&gt;","   &lt;card id="""&amp;B88&amp;""" name="""&amp;Safe!A88&amp;"""&gt;"))</f>
        <v xml:space="preserve">   &lt;card id="3676ed14-45bf-4f20-ab7b-5835d9b8e903" name="The Dowager Queen"&gt;</v>
      </c>
      <c r="B88" s="5" t="str">
        <f ca="1">IF(Safe!A88="","",Safe!B88)</f>
        <v>3676ed14-45bf-4f20-ab7b-5835d9b8e903</v>
      </c>
      <c r="C88" t="str">
        <f ca="1">IF(Safe!C88="","","    &lt;property name="""&amp;C$1&amp;""" value="""&amp;Safe!C88&amp;""" /&gt;")</f>
        <v xml:space="preserve">    &lt;property name="Path" value="SaS" /&gt;</v>
      </c>
      <c r="D88" t="str">
        <f ca="1">IF(Safe!D88="","","    &lt;property name="""&amp;D$1&amp;""" value="""&amp;Safe!D88&amp;""" /&gt;")</f>
        <v xml:space="preserve">    &lt;property name="Abr" value="B" /&gt;</v>
      </c>
      <c r="E88" t="str">
        <f ca="1">IF(Safe!E88="","","    &lt;property name="""&amp;E$1&amp;""" value="""&amp;Safe!E88&amp;"."" /&gt;")</f>
        <v xml:space="preserve">    &lt;property name="Copyright" value="No." /&gt;</v>
      </c>
      <c r="F88" t="str">
        <f ca="1">IF(Safe!F88="","","    &lt;property name="""&amp;F$1&amp;""" value="""&amp;Safe!F88&amp;""" /&gt;")</f>
        <v xml:space="preserve">    &lt;property name="Quantity" value="1" /&gt;</v>
      </c>
      <c r="G88" t="str">
        <f ca="1">IF(Safe!G88="","","    &lt;property name="""&amp;G$1&amp;""" value="""&amp;Safe!G88&amp;""" /&gt;")</f>
        <v xml:space="preserve">    &lt;property name="Type" value="Ship" /&gt;</v>
      </c>
      <c r="H88" t="str">
        <f ca="1">IF(Safe!H88="","","    &lt;property name="""&amp;H$1&amp;""" value="""&amp;Safe!H88&amp;""" /&gt;")</f>
        <v/>
      </c>
      <c r="I88" t="str">
        <f ca="1">IF(Safe!I88="","","    &lt;property name="""&amp;I$1&amp;""" value="""&amp;Safe!I88&amp;""" /&gt;")</f>
        <v xml:space="preserve">    &lt;property name="Subtype2" value="Front" /&gt;</v>
      </c>
      <c r="J88" t="str">
        <f ca="1">IF(Safe!J88="","","    &lt;property name="""&amp;J$1&amp;""" value="""&amp;Safe!J88&amp;""" /&gt;")</f>
        <v xml:space="preserve">    &lt;property name="Traits" value="Class 3" /&gt;</v>
      </c>
      <c r="K88" t="str">
        <f ca="1">IF(Safe!K88="","","    &lt;property name="""&amp;K$1&amp;""" value="""&amp;Safe!K88&amp;""" /&gt;")</f>
        <v/>
      </c>
      <c r="L88" t="str">
        <f ca="1">IF(Safe!L88="","","    &lt;property name="""&amp;L$1&amp;""" value="""&amp;Safe!L88&amp;""" /&gt;")</f>
        <v/>
      </c>
      <c r="M88" t="str">
        <f ca="1">IF(Safe!M88="","","    &lt;property name="""&amp;M$1&amp;""" value="""&amp;Safe!M88&amp;""" /&gt;")</f>
        <v/>
      </c>
      <c r="N88" t="str">
        <f ca="1">IF(Safe!N88="","","    &lt;property name="""&amp;N$1&amp;""" value="""&amp;Safe!N88&amp;""" /&gt;")</f>
        <v/>
      </c>
      <c r="O88" t="str">
        <f ca="1">IF(Safe!O88="","","    &lt;property name="""&amp;O$1&amp;""" value="""&amp;Safe!O88&amp;""" /&gt;")</f>
        <v/>
      </c>
      <c r="P88" t="str">
        <f ca="1">IF(Safe!P88="","","    &lt;property name="""&amp;P$1&amp;""" value="""&amp;Safe!P88&amp;""" /&gt;")</f>
        <v/>
      </c>
      <c r="Q88" t="str">
        <f ca="1">IF(Safe!Q88="","","    &lt;property name="""&amp;Q$1&amp;""" value="""&amp;Safe!Q88&amp;""" /&gt;")</f>
        <v/>
      </c>
      <c r="R88" t="str">
        <f ca="1">IF(Safe!R88="","","    &lt;property name="""&amp;R$1&amp;""" value="""&amp;Safe!R88&amp;""" /&gt;")</f>
        <v/>
      </c>
      <c r="S88" t="str">
        <f ca="1">IF(Safe!S88="","","    &lt;property name="""&amp;S$1&amp;""" value="""&amp;Safe!S88&amp;""" /&gt;")</f>
        <v/>
      </c>
      <c r="T88" t="str">
        <f ca="1">IF(Safe!T88="","","    &lt;property name="""&amp;T$1&amp;""" value="""&amp;Safe!T88&amp;""" /&gt;")</f>
        <v/>
      </c>
      <c r="U88" t="str">
        <f ca="1">IF(Safe!U88="","","    &lt;property name="""&amp;U$1&amp;""" value="""&amp;Safe!U88&amp;""" /&gt;")</f>
        <v/>
      </c>
      <c r="V88" t="str">
        <f ca="1">IF(Safe!A88="","",IF(Safe!I88="Back","   &lt;/alternate&gt;
   &lt;/card&gt;",IF(Safe!I88="Front","","   &lt;/card&gt;")))</f>
        <v/>
      </c>
      <c r="W88" s="20" t="str">
        <f t="shared" ca="1" si="1"/>
        <v xml:space="preserve">   &lt;card id="3676ed14-45bf-4f20-ab7b-5835d9b8e903" name="The Dowager Queen"&gt;
    &lt;property name="Abr" value="B" /&gt;
    &lt;property name="Copyright" value="No." /&gt;
    &lt;property name="Type" value="Ship" /&gt;
    &lt;property name="Subtype2" value="Front" /&gt;
    &lt;property name="Traits" value="Class 3" /&gt;</v>
      </c>
    </row>
    <row r="89" spans="1:23" ht="63.75" customHeight="1">
      <c r="A89" s="5" t="str">
        <f ca="1">IF(Safe!A89="","",IF(Safe!I89="Back","   &lt;alternate name="""&amp;Safe!A89&amp;""" type=""B""&gt;","   &lt;card id="""&amp;B89&amp;""" name="""&amp;Safe!A89&amp;"""&gt;"))</f>
        <v xml:space="preserve">   &lt;alternate name="The Dowager Queen" type="B"&gt;</v>
      </c>
      <c r="B89" s="5" t="str">
        <f ca="1">IF(Safe!A89="","",Safe!B89)</f>
        <v>ca7b1902-6bd0-4794-a5b6-40a3026f01e5</v>
      </c>
      <c r="C89" t="str">
        <f ca="1">IF(Safe!C89="","","    &lt;property name="""&amp;C$1&amp;""" value="""&amp;Safe!C89&amp;""" /&gt;")</f>
        <v xml:space="preserve">    &lt;property name="Path" value="SaS" /&gt;</v>
      </c>
      <c r="D89" t="str">
        <f ca="1">IF(Safe!D89="","","    &lt;property name="""&amp;D$1&amp;""" value="""&amp;Safe!D89&amp;""" /&gt;")</f>
        <v xml:space="preserve">    &lt;property name="Abr" value="B" /&gt;</v>
      </c>
      <c r="E89" t="str">
        <f ca="1">IF(Safe!E89="","","    &lt;property name="""&amp;E$1&amp;""" value="""&amp;Safe!E89&amp;"."" /&gt;")</f>
        <v xml:space="preserve">    &lt;property name="Copyright" value="No." /&gt;</v>
      </c>
      <c r="F89" t="str">
        <f ca="1">IF(Safe!F89="","","    &lt;property name="""&amp;F$1&amp;""" value="""&amp;Safe!F89&amp;""" /&gt;")</f>
        <v xml:space="preserve">    &lt;property name="Quantity" value="1" /&gt;</v>
      </c>
      <c r="G89" t="str">
        <f ca="1">IF(Safe!G89="","","    &lt;property name="""&amp;G$1&amp;""" value="""&amp;Safe!G89&amp;""" /&gt;")</f>
        <v xml:space="preserve">    &lt;property name="Type" value="Ship" /&gt;</v>
      </c>
      <c r="H89" t="str">
        <f ca="1">IF(Safe!H89="","","    &lt;property name="""&amp;H$1&amp;""" value="""&amp;Safe!H89&amp;""" /&gt;")</f>
        <v/>
      </c>
      <c r="I89" t="str">
        <f ca="1">IF(Safe!I89="","","    &lt;property name="""&amp;I$1&amp;""" value="""&amp;Safe!I89&amp;""" /&gt;")</f>
        <v xml:space="preserve">    &lt;property name="Subtype2" value="Back" /&gt;</v>
      </c>
      <c r="J89" t="str">
        <f ca="1">IF(Safe!J89="","","    &lt;property name="""&amp;J$1&amp;""" value="""&amp;Safe!J89&amp;""" /&gt;")</f>
        <v xml:space="preserve">    &lt;property name="Traits" value="Class 3" /&gt;</v>
      </c>
      <c r="K89" t="str">
        <f ca="1">IF(Safe!K89="","","    &lt;property name="""&amp;K$1&amp;""" value="""&amp;Safe!K89&amp;""" /&gt;")</f>
        <v/>
      </c>
      <c r="L89" t="str">
        <f ca="1">IF(Safe!L89="","","    &lt;property name="""&amp;L$1&amp;""" value="""&amp;Safe!L89&amp;""" /&gt;")</f>
        <v/>
      </c>
      <c r="M89" t="str">
        <f ca="1">IF(Safe!M89="","","    &lt;property name="""&amp;M$1&amp;""" value="""&amp;Safe!M89&amp;""" /&gt;")</f>
        <v/>
      </c>
      <c r="N89" t="str">
        <f ca="1">IF(Safe!N89="","","    &lt;property name="""&amp;N$1&amp;""" value="""&amp;Safe!N89&amp;""" /&gt;")</f>
        <v/>
      </c>
      <c r="O89" t="str">
        <f ca="1">IF(Safe!O89="","","    &lt;property name="""&amp;O$1&amp;""" value="""&amp;Safe!O89&amp;""" /&gt;")</f>
        <v/>
      </c>
      <c r="P89" t="str">
        <f ca="1">IF(Safe!P89="","","    &lt;property name="""&amp;P$1&amp;""" value="""&amp;Safe!P89&amp;""" /&gt;")</f>
        <v/>
      </c>
      <c r="Q89" t="str">
        <f ca="1">IF(Safe!Q89="","","    &lt;property name="""&amp;Q$1&amp;""" value="""&amp;Safe!Q89&amp;""" /&gt;")</f>
        <v/>
      </c>
      <c r="R89" t="str">
        <f ca="1">IF(Safe!R89="","","    &lt;property name="""&amp;R$1&amp;""" value="""&amp;Safe!R89&amp;""" /&gt;")</f>
        <v/>
      </c>
      <c r="S89" t="str">
        <f ca="1">IF(Safe!S89="","","    &lt;property name="""&amp;S$1&amp;""" value="""&amp;Safe!S89&amp;""" /&gt;")</f>
        <v/>
      </c>
      <c r="T89" t="str">
        <f ca="1">IF(Safe!T89="","","    &lt;property name="""&amp;T$1&amp;""" value="""&amp;Safe!T89&amp;""" /&gt;")</f>
        <v/>
      </c>
      <c r="U89" t="str">
        <f ca="1">IF(Safe!U89="","","    &lt;property name="""&amp;U$1&amp;""" value="""&amp;Safe!U89&amp;""" /&gt;")</f>
        <v/>
      </c>
      <c r="V89" t="str">
        <f ca="1">IF(Safe!A89="","",IF(Safe!I89="Back","   &lt;/alternate&gt;
   &lt;/card&gt;",IF(Safe!I89="Front","","   &lt;/card&gt;")))</f>
        <v xml:space="preserve">   &lt;/alternate&gt;
   &lt;/card&gt;</v>
      </c>
      <c r="W89" s="20" t="str">
        <f t="shared" ca="1" si="1"/>
        <v xml:space="preserve">   &lt;alternate name="The Dowager Queen" type="B"&gt;
    &lt;property name="Abr" value="B" /&gt;
    &lt;property name="Copyright" value="No." /&gt;
    &lt;property name="Type" value="Ship" /&gt;
    &lt;property name="Subtype2" value="Back" /&gt;
    &lt;property name="Traits" value="Class 3" /&gt;
   &lt;/alternate&gt;
   &lt;/card&gt;</v>
      </c>
    </row>
    <row r="90" spans="1:23" ht="63.75" customHeight="1">
      <c r="A90" s="5" t="str">
        <f ca="1">IF(Safe!A90="","",IF(Safe!I90="Back","   &lt;alternate name="""&amp;Safe!A90&amp;""" type=""B""&gt;","   &lt;card id="""&amp;B90&amp;""" name="""&amp;Safe!A90&amp;"""&gt;"))</f>
        <v xml:space="preserve">   &lt;card id="56e4b705-10e0-4ebe-a931-477aa60078d7" name="The Filthy Lucre"&gt;</v>
      </c>
      <c r="B90" s="5" t="str">
        <f ca="1">IF(Safe!A90="","",Safe!B90)</f>
        <v>56e4b705-10e0-4ebe-a931-477aa60078d7</v>
      </c>
      <c r="C90" t="str">
        <f ca="1">IF(Safe!C90="","","    &lt;property name="""&amp;C$1&amp;""" value="""&amp;Safe!C90&amp;""" /&gt;")</f>
        <v xml:space="preserve">    &lt;property name="Path" value="SaS" /&gt;</v>
      </c>
      <c r="D90" t="str">
        <f ca="1">IF(Safe!D90="","","    &lt;property name="""&amp;D$1&amp;""" value="""&amp;Safe!D90&amp;""" /&gt;")</f>
        <v xml:space="preserve">    &lt;property name="Abr" value="B" /&gt;</v>
      </c>
      <c r="E90" t="str">
        <f ca="1">IF(Safe!E90="","","    &lt;property name="""&amp;E$1&amp;""" value="""&amp;Safe!E90&amp;"."" /&gt;")</f>
        <v xml:space="preserve">    &lt;property name="Copyright" value="No." /&gt;</v>
      </c>
      <c r="F90" t="str">
        <f ca="1">IF(Safe!F90="","","    &lt;property name="""&amp;F$1&amp;""" value="""&amp;Safe!F90&amp;""" /&gt;")</f>
        <v xml:space="preserve">    &lt;property name="Quantity" value="1" /&gt;</v>
      </c>
      <c r="G90" t="str">
        <f ca="1">IF(Safe!G90="","","    &lt;property name="""&amp;G$1&amp;""" value="""&amp;Safe!G90&amp;""" /&gt;")</f>
        <v xml:space="preserve">    &lt;property name="Type" value="Ship" /&gt;</v>
      </c>
      <c r="H90" t="str">
        <f ca="1">IF(Safe!H90="","","    &lt;property name="""&amp;H$1&amp;""" value="""&amp;Safe!H90&amp;""" /&gt;")</f>
        <v/>
      </c>
      <c r="I90" t="str">
        <f ca="1">IF(Safe!I90="","","    &lt;property name="""&amp;I$1&amp;""" value="""&amp;Safe!I90&amp;""" /&gt;")</f>
        <v xml:space="preserve">    &lt;property name="Subtype2" value="Front" /&gt;</v>
      </c>
      <c r="J90" t="str">
        <f ca="1">IF(Safe!J90="","","    &lt;property name="""&amp;J$1&amp;""" value="""&amp;Safe!J90&amp;""" /&gt;")</f>
        <v xml:space="preserve">    &lt;property name="Traits" value="Class 7" /&gt;</v>
      </c>
      <c r="K90" t="str">
        <f ca="1">IF(Safe!K90="","","    &lt;property name="""&amp;K$1&amp;""" value="""&amp;Safe!K90&amp;""" /&gt;")</f>
        <v/>
      </c>
      <c r="L90" t="str">
        <f ca="1">IF(Safe!L90="","","    &lt;property name="""&amp;L$1&amp;""" value="""&amp;Safe!L90&amp;""" /&gt;")</f>
        <v/>
      </c>
      <c r="M90" t="str">
        <f ca="1">IF(Safe!M90="","","    &lt;property name="""&amp;M$1&amp;""" value="""&amp;Safe!M90&amp;""" /&gt;")</f>
        <v/>
      </c>
      <c r="N90" t="str">
        <f ca="1">IF(Safe!N90="","","    &lt;property name="""&amp;N$1&amp;""" value="""&amp;Safe!N90&amp;""" /&gt;")</f>
        <v/>
      </c>
      <c r="O90" t="str">
        <f ca="1">IF(Safe!O90="","","    &lt;property name="""&amp;O$1&amp;""" value="""&amp;Safe!O90&amp;""" /&gt;")</f>
        <v/>
      </c>
      <c r="P90" t="str">
        <f ca="1">IF(Safe!P90="","","    &lt;property name="""&amp;P$1&amp;""" value="""&amp;Safe!P90&amp;""" /&gt;")</f>
        <v/>
      </c>
      <c r="Q90" t="str">
        <f ca="1">IF(Safe!Q90="","","    &lt;property name="""&amp;Q$1&amp;""" value="""&amp;Safe!Q90&amp;""" /&gt;")</f>
        <v/>
      </c>
      <c r="R90" t="str">
        <f ca="1">IF(Safe!R90="","","    &lt;property name="""&amp;R$1&amp;""" value="""&amp;Safe!R90&amp;""" /&gt;")</f>
        <v/>
      </c>
      <c r="S90" t="str">
        <f ca="1">IF(Safe!S90="","","    &lt;property name="""&amp;S$1&amp;""" value="""&amp;Safe!S90&amp;""" /&gt;")</f>
        <v/>
      </c>
      <c r="T90" t="str">
        <f ca="1">IF(Safe!T90="","","    &lt;property name="""&amp;T$1&amp;""" value="""&amp;Safe!T90&amp;""" /&gt;")</f>
        <v/>
      </c>
      <c r="U90" t="str">
        <f ca="1">IF(Safe!U90="","","    &lt;property name="""&amp;U$1&amp;""" value="""&amp;Safe!U90&amp;""" /&gt;")</f>
        <v/>
      </c>
      <c r="V90" t="str">
        <f ca="1">IF(Safe!A90="","",IF(Safe!I90="Back","   &lt;/alternate&gt;
   &lt;/card&gt;",IF(Safe!I90="Front","","   &lt;/card&gt;")))</f>
        <v/>
      </c>
      <c r="W90" s="20" t="str">
        <f t="shared" ca="1" si="1"/>
        <v xml:space="preserve">   &lt;card id="56e4b705-10e0-4ebe-a931-477aa60078d7" name="The Filthy Lucre"&gt;
    &lt;property name="Abr" value="B" /&gt;
    &lt;property name="Copyright" value="No." /&gt;
    &lt;property name="Type" value="Ship" /&gt;
    &lt;property name="Subtype2" value="Front" /&gt;
    &lt;property name="Traits" value="Class 7" /&gt;</v>
      </c>
    </row>
    <row r="91" spans="1:23" ht="63.75" customHeight="1">
      <c r="A91" s="5" t="str">
        <f ca="1">IF(Safe!A91="","",IF(Safe!I91="Back","   &lt;alternate name="""&amp;Safe!A91&amp;""" type=""B""&gt;","   &lt;card id="""&amp;B91&amp;""" name="""&amp;Safe!A91&amp;"""&gt;"))</f>
        <v xml:space="preserve">   &lt;alternate name="The Filthy Lucre" type="B"&gt;</v>
      </c>
      <c r="B91" s="5" t="str">
        <f ca="1">IF(Safe!A91="","",Safe!B91)</f>
        <v>b8565160-390f-4c43-8af4-e8e7784af7f8</v>
      </c>
      <c r="C91" t="str">
        <f ca="1">IF(Safe!C91="","","    &lt;property name="""&amp;C$1&amp;""" value="""&amp;Safe!C91&amp;""" /&gt;")</f>
        <v xml:space="preserve">    &lt;property name="Path" value="SaS" /&gt;</v>
      </c>
      <c r="D91" t="str">
        <f ca="1">IF(Safe!D91="","","    &lt;property name="""&amp;D$1&amp;""" value="""&amp;Safe!D91&amp;""" /&gt;")</f>
        <v xml:space="preserve">    &lt;property name="Abr" value="B" /&gt;</v>
      </c>
      <c r="E91" t="str">
        <f ca="1">IF(Safe!E91="","","    &lt;property name="""&amp;E$1&amp;""" value="""&amp;Safe!E91&amp;"."" /&gt;")</f>
        <v xml:space="preserve">    &lt;property name="Copyright" value="No." /&gt;</v>
      </c>
      <c r="F91" t="str">
        <f ca="1">IF(Safe!F91="","","    &lt;property name="""&amp;F$1&amp;""" value="""&amp;Safe!F91&amp;""" /&gt;")</f>
        <v xml:space="preserve">    &lt;property name="Quantity" value="1" /&gt;</v>
      </c>
      <c r="G91" t="str">
        <f ca="1">IF(Safe!G91="","","    &lt;property name="""&amp;G$1&amp;""" value="""&amp;Safe!G91&amp;""" /&gt;")</f>
        <v xml:space="preserve">    &lt;property name="Type" value="Ship" /&gt;</v>
      </c>
      <c r="H91" t="str">
        <f ca="1">IF(Safe!H91="","","    &lt;property name="""&amp;H$1&amp;""" value="""&amp;Safe!H91&amp;""" /&gt;")</f>
        <v/>
      </c>
      <c r="I91" t="str">
        <f ca="1">IF(Safe!I91="","","    &lt;property name="""&amp;I$1&amp;""" value="""&amp;Safe!I91&amp;""" /&gt;")</f>
        <v xml:space="preserve">    &lt;property name="Subtype2" value="Back" /&gt;</v>
      </c>
      <c r="J91" t="str">
        <f ca="1">IF(Safe!J91="","","    &lt;property name="""&amp;J$1&amp;""" value="""&amp;Safe!J91&amp;""" /&gt;")</f>
        <v xml:space="preserve">    &lt;property name="Traits" value="Class 7" /&gt;</v>
      </c>
      <c r="K91" t="str">
        <f ca="1">IF(Safe!K91="","","    &lt;property name="""&amp;K$1&amp;""" value="""&amp;Safe!K91&amp;""" /&gt;")</f>
        <v/>
      </c>
      <c r="L91" t="str">
        <f ca="1">IF(Safe!L91="","","    &lt;property name="""&amp;L$1&amp;""" value="""&amp;Safe!L91&amp;""" /&gt;")</f>
        <v/>
      </c>
      <c r="M91" t="str">
        <f ca="1">IF(Safe!M91="","","    &lt;property name="""&amp;M$1&amp;""" value="""&amp;Safe!M91&amp;""" /&gt;")</f>
        <v/>
      </c>
      <c r="N91" t="str">
        <f ca="1">IF(Safe!N91="","","    &lt;property name="""&amp;N$1&amp;""" value="""&amp;Safe!N91&amp;""" /&gt;")</f>
        <v/>
      </c>
      <c r="O91" t="str">
        <f ca="1">IF(Safe!O91="","","    &lt;property name="""&amp;O$1&amp;""" value="""&amp;Safe!O91&amp;""" /&gt;")</f>
        <v/>
      </c>
      <c r="P91" t="str">
        <f ca="1">IF(Safe!P91="","","    &lt;property name="""&amp;P$1&amp;""" value="""&amp;Safe!P91&amp;""" /&gt;")</f>
        <v/>
      </c>
      <c r="Q91" t="str">
        <f ca="1">IF(Safe!Q91="","","    &lt;property name="""&amp;Q$1&amp;""" value="""&amp;Safe!Q91&amp;""" /&gt;")</f>
        <v/>
      </c>
      <c r="R91" t="str">
        <f ca="1">IF(Safe!R91="","","    &lt;property name="""&amp;R$1&amp;""" value="""&amp;Safe!R91&amp;""" /&gt;")</f>
        <v/>
      </c>
      <c r="S91" t="str">
        <f ca="1">IF(Safe!S91="","","    &lt;property name="""&amp;S$1&amp;""" value="""&amp;Safe!S91&amp;""" /&gt;")</f>
        <v/>
      </c>
      <c r="T91" t="str">
        <f ca="1">IF(Safe!T91="","","    &lt;property name="""&amp;T$1&amp;""" value="""&amp;Safe!T91&amp;""" /&gt;")</f>
        <v/>
      </c>
      <c r="U91" t="str">
        <f ca="1">IF(Safe!U91="","","    &lt;property name="""&amp;U$1&amp;""" value="""&amp;Safe!U91&amp;""" /&gt;")</f>
        <v/>
      </c>
      <c r="V91" t="str">
        <f ca="1">IF(Safe!A91="","",IF(Safe!I91="Back","   &lt;/alternate&gt;
   &lt;/card&gt;",IF(Safe!I91="Front","","   &lt;/card&gt;")))</f>
        <v xml:space="preserve">   &lt;/alternate&gt;
   &lt;/card&gt;</v>
      </c>
      <c r="W91" s="20" t="str">
        <f t="shared" ca="1" si="1"/>
        <v xml:space="preserve">   &lt;alternate name="The Filthy Lucre" type="B"&gt;
    &lt;property name="Abr" value="B" /&gt;
    &lt;property name="Copyright" value="No." /&gt;
    &lt;property name="Type" value="Ship" /&gt;
    &lt;property name="Subtype2" value="Back" /&gt;
    &lt;property name="Traits" value="Class 7" /&gt;
   &lt;/alternate&gt;
   &lt;/card&gt;</v>
      </c>
    </row>
    <row r="92" spans="1:23" ht="63.75" customHeight="1">
      <c r="A92" s="5" t="str">
        <f ca="1">IF(Safe!A92="","",IF(Safe!I92="Back","   &lt;alternate name="""&amp;Safe!A92&amp;""" type=""B""&gt;","   &lt;card id="""&amp;B92&amp;""" name="""&amp;Safe!A92&amp;"""&gt;"))</f>
        <v xml:space="preserve">   &lt;card id="94f7aad9-c890-4577-b41e-4579650fd47f" name="The Kraken"&gt;</v>
      </c>
      <c r="B92" s="5" t="str">
        <f ca="1">IF(Safe!A92="","",Safe!B92)</f>
        <v>94f7aad9-c890-4577-b41e-4579650fd47f</v>
      </c>
      <c r="C92" t="str">
        <f ca="1">IF(Safe!C92="","","    &lt;property name="""&amp;C$1&amp;""" value="""&amp;Safe!C92&amp;""" /&gt;")</f>
        <v xml:space="preserve">    &lt;property name="Path" value="SaS" /&gt;</v>
      </c>
      <c r="D92" t="str">
        <f ca="1">IF(Safe!D92="","","    &lt;property name="""&amp;D$1&amp;""" value="""&amp;Safe!D92&amp;""" /&gt;")</f>
        <v xml:space="preserve">    &lt;property name="Abr" value="B" /&gt;</v>
      </c>
      <c r="E92" t="str">
        <f ca="1">IF(Safe!E92="","","    &lt;property name="""&amp;E$1&amp;""" value="""&amp;Safe!E92&amp;"."" /&gt;")</f>
        <v xml:space="preserve">    &lt;property name="Copyright" value="No." /&gt;</v>
      </c>
      <c r="F92" t="str">
        <f ca="1">IF(Safe!F92="","","    &lt;property name="""&amp;F$1&amp;""" value="""&amp;Safe!F92&amp;""" /&gt;")</f>
        <v xml:space="preserve">    &lt;property name="Quantity" value="1" /&gt;</v>
      </c>
      <c r="G92" t="str">
        <f ca="1">IF(Safe!G92="","","    &lt;property name="""&amp;G$1&amp;""" value="""&amp;Safe!G92&amp;""" /&gt;")</f>
        <v xml:space="preserve">    &lt;property name="Type" value="Ship" /&gt;</v>
      </c>
      <c r="H92" t="str">
        <f ca="1">IF(Safe!H92="","","    &lt;property name="""&amp;H$1&amp;""" value="""&amp;Safe!H92&amp;""" /&gt;")</f>
        <v/>
      </c>
      <c r="I92" t="str">
        <f ca="1">IF(Safe!I92="","","    &lt;property name="""&amp;I$1&amp;""" value="""&amp;Safe!I92&amp;""" /&gt;")</f>
        <v xml:space="preserve">    &lt;property name="Subtype2" value="Front" /&gt;</v>
      </c>
      <c r="J92" t="str">
        <f ca="1">IF(Safe!J92="","","    &lt;property name="""&amp;J$1&amp;""" value="""&amp;Safe!J92&amp;""" /&gt;")</f>
        <v xml:space="preserve">    &lt;property name="Traits" value="Class 3" /&gt;</v>
      </c>
      <c r="K92" t="str">
        <f ca="1">IF(Safe!K92="","","    &lt;property name="""&amp;K$1&amp;""" value="""&amp;Safe!K92&amp;""" /&gt;")</f>
        <v/>
      </c>
      <c r="L92" t="str">
        <f ca="1">IF(Safe!L92="","","    &lt;property name="""&amp;L$1&amp;""" value="""&amp;Safe!L92&amp;""" /&gt;")</f>
        <v/>
      </c>
      <c r="M92" t="str">
        <f ca="1">IF(Safe!M92="","","    &lt;property name="""&amp;M$1&amp;""" value="""&amp;Safe!M92&amp;""" /&gt;")</f>
        <v/>
      </c>
      <c r="N92" t="str">
        <f ca="1">IF(Safe!N92="","","    &lt;property name="""&amp;N$1&amp;""" value="""&amp;Safe!N92&amp;""" /&gt;")</f>
        <v/>
      </c>
      <c r="O92" t="str">
        <f ca="1">IF(Safe!O92="","","    &lt;property name="""&amp;O$1&amp;""" value="""&amp;Safe!O92&amp;""" /&gt;")</f>
        <v/>
      </c>
      <c r="P92" t="str">
        <f ca="1">IF(Safe!P92="","","    &lt;property name="""&amp;P$1&amp;""" value="""&amp;Safe!P92&amp;""" /&gt;")</f>
        <v/>
      </c>
      <c r="Q92" t="str">
        <f ca="1">IF(Safe!Q92="","","    &lt;property name="""&amp;Q$1&amp;""" value="""&amp;Safe!Q92&amp;""" /&gt;")</f>
        <v/>
      </c>
      <c r="R92" t="str">
        <f ca="1">IF(Safe!R92="","","    &lt;property name="""&amp;R$1&amp;""" value="""&amp;Safe!R92&amp;""" /&gt;")</f>
        <v/>
      </c>
      <c r="S92" t="str">
        <f ca="1">IF(Safe!S92="","","    &lt;property name="""&amp;S$1&amp;""" value="""&amp;Safe!S92&amp;""" /&gt;")</f>
        <v/>
      </c>
      <c r="T92" t="str">
        <f ca="1">IF(Safe!T92="","","    &lt;property name="""&amp;T$1&amp;""" value="""&amp;Safe!T92&amp;""" /&gt;")</f>
        <v/>
      </c>
      <c r="U92" t="str">
        <f ca="1">IF(Safe!U92="","","    &lt;property name="""&amp;U$1&amp;""" value="""&amp;Safe!U92&amp;""" /&gt;")</f>
        <v/>
      </c>
      <c r="V92" t="str">
        <f ca="1">IF(Safe!A92="","",IF(Safe!I92="Back","   &lt;/alternate&gt;
   &lt;/card&gt;",IF(Safe!I92="Front","","   &lt;/card&gt;")))</f>
        <v/>
      </c>
      <c r="W92" s="20" t="str">
        <f t="shared" ca="1" si="1"/>
        <v xml:space="preserve">   &lt;card id="94f7aad9-c890-4577-b41e-4579650fd47f" name="The Kraken"&gt;
    &lt;property name="Abr" value="B" /&gt;
    &lt;property name="Copyright" value="No." /&gt;
    &lt;property name="Type" value="Ship" /&gt;
    &lt;property name="Subtype2" value="Front" /&gt;
    &lt;property name="Traits" value="Class 3" /&gt;</v>
      </c>
    </row>
    <row r="93" spans="1:23" ht="63.75" customHeight="1">
      <c r="A93" s="5" t="str">
        <f ca="1">IF(Safe!A93="","",IF(Safe!I93="Back","   &lt;alternate name="""&amp;Safe!A93&amp;""" type=""B""&gt;","   &lt;card id="""&amp;B93&amp;""" name="""&amp;Safe!A93&amp;"""&gt;"))</f>
        <v xml:space="preserve">   &lt;alternate name="The Kraken" type="B"&gt;</v>
      </c>
      <c r="B93" s="5" t="str">
        <f ca="1">IF(Safe!A93="","",Safe!B93)</f>
        <v>ca571f45-886b-439c-b0e8-2b0f4b9541f6</v>
      </c>
      <c r="C93" t="str">
        <f ca="1">IF(Safe!C93="","","    &lt;property name="""&amp;C$1&amp;""" value="""&amp;Safe!C93&amp;""" /&gt;")</f>
        <v xml:space="preserve">    &lt;property name="Path" value="SaS" /&gt;</v>
      </c>
      <c r="D93" t="str">
        <f ca="1">IF(Safe!D93="","","    &lt;property name="""&amp;D$1&amp;""" value="""&amp;Safe!D93&amp;""" /&gt;")</f>
        <v xml:space="preserve">    &lt;property name="Abr" value="B" /&gt;</v>
      </c>
      <c r="E93" t="str">
        <f ca="1">IF(Safe!E93="","","    &lt;property name="""&amp;E$1&amp;""" value="""&amp;Safe!E93&amp;"."" /&gt;")</f>
        <v xml:space="preserve">    &lt;property name="Copyright" value="No." /&gt;</v>
      </c>
      <c r="F93" t="str">
        <f ca="1">IF(Safe!F93="","","    &lt;property name="""&amp;F$1&amp;""" value="""&amp;Safe!F93&amp;""" /&gt;")</f>
        <v xml:space="preserve">    &lt;property name="Quantity" value="1" /&gt;</v>
      </c>
      <c r="G93" t="str">
        <f ca="1">IF(Safe!G93="","","    &lt;property name="""&amp;G$1&amp;""" value="""&amp;Safe!G93&amp;""" /&gt;")</f>
        <v xml:space="preserve">    &lt;property name="Type" value="Ship" /&gt;</v>
      </c>
      <c r="H93" t="str">
        <f ca="1">IF(Safe!H93="","","    &lt;property name="""&amp;H$1&amp;""" value="""&amp;Safe!H93&amp;""" /&gt;")</f>
        <v/>
      </c>
      <c r="I93" t="str">
        <f ca="1">IF(Safe!I93="","","    &lt;property name="""&amp;I$1&amp;""" value="""&amp;Safe!I93&amp;""" /&gt;")</f>
        <v xml:space="preserve">    &lt;property name="Subtype2" value="Back" /&gt;</v>
      </c>
      <c r="J93" t="str">
        <f ca="1">IF(Safe!J93="","","    &lt;property name="""&amp;J$1&amp;""" value="""&amp;Safe!J93&amp;""" /&gt;")</f>
        <v xml:space="preserve">    &lt;property name="Traits" value="Class 3" /&gt;</v>
      </c>
      <c r="K93" t="str">
        <f ca="1">IF(Safe!K93="","","    &lt;property name="""&amp;K$1&amp;""" value="""&amp;Safe!K93&amp;""" /&gt;")</f>
        <v/>
      </c>
      <c r="L93" t="str">
        <f ca="1">IF(Safe!L93="","","    &lt;property name="""&amp;L$1&amp;""" value="""&amp;Safe!L93&amp;""" /&gt;")</f>
        <v/>
      </c>
      <c r="M93" t="str">
        <f ca="1">IF(Safe!M93="","","    &lt;property name="""&amp;M$1&amp;""" value="""&amp;Safe!M93&amp;""" /&gt;")</f>
        <v/>
      </c>
      <c r="N93" t="str">
        <f ca="1">IF(Safe!N93="","","    &lt;property name="""&amp;N$1&amp;""" value="""&amp;Safe!N93&amp;""" /&gt;")</f>
        <v/>
      </c>
      <c r="O93" t="str">
        <f ca="1">IF(Safe!O93="","","    &lt;property name="""&amp;O$1&amp;""" value="""&amp;Safe!O93&amp;""" /&gt;")</f>
        <v/>
      </c>
      <c r="P93" t="str">
        <f ca="1">IF(Safe!P93="","","    &lt;property name="""&amp;P$1&amp;""" value="""&amp;Safe!P93&amp;""" /&gt;")</f>
        <v/>
      </c>
      <c r="Q93" t="str">
        <f ca="1">IF(Safe!Q93="","","    &lt;property name="""&amp;Q$1&amp;""" value="""&amp;Safe!Q93&amp;""" /&gt;")</f>
        <v/>
      </c>
      <c r="R93" t="str">
        <f ca="1">IF(Safe!R93="","","    &lt;property name="""&amp;R$1&amp;""" value="""&amp;Safe!R93&amp;""" /&gt;")</f>
        <v/>
      </c>
      <c r="S93" t="str">
        <f ca="1">IF(Safe!S93="","","    &lt;property name="""&amp;S$1&amp;""" value="""&amp;Safe!S93&amp;""" /&gt;")</f>
        <v/>
      </c>
      <c r="T93" t="str">
        <f ca="1">IF(Safe!T93="","","    &lt;property name="""&amp;T$1&amp;""" value="""&amp;Safe!T93&amp;""" /&gt;")</f>
        <v/>
      </c>
      <c r="U93" t="str">
        <f ca="1">IF(Safe!U93="","","    &lt;property name="""&amp;U$1&amp;""" value="""&amp;Safe!U93&amp;""" /&gt;")</f>
        <v/>
      </c>
      <c r="V93" t="str">
        <f ca="1">IF(Safe!A93="","",IF(Safe!I93="Back","   &lt;/alternate&gt;
   &lt;/card&gt;",IF(Safe!I93="Front","","   &lt;/card&gt;")))</f>
        <v xml:space="preserve">   &lt;/alternate&gt;
   &lt;/card&gt;</v>
      </c>
      <c r="W93" s="20" t="str">
        <f t="shared" ca="1" si="1"/>
        <v xml:space="preserve">   &lt;alternate name="The Kraken" type="B"&gt;
    &lt;property name="Abr" value="B" /&gt;
    &lt;property name="Copyright" value="No." /&gt;
    &lt;property name="Type" value="Ship" /&gt;
    &lt;property name="Subtype2" value="Back" /&gt;
    &lt;property name="Traits" value="Class 3" /&gt;
   &lt;/alternate&gt;
   &lt;/card&gt;</v>
      </c>
    </row>
    <row r="94" spans="1:23" ht="63.75" customHeight="1">
      <c r="A94" s="5" t="str">
        <f ca="1">IF(Safe!A94="","",IF(Safe!I94="Back","   &lt;alternate name="""&amp;Safe!A94&amp;""" type=""B""&gt;","   &lt;card id="""&amp;B94&amp;""" name="""&amp;Safe!A94&amp;"""&gt;"))</f>
        <v xml:space="preserve">   &lt;card id="1aa1a579-f2a8-4d46-b3e1-806a57f8c978" name="The Man's Promise"&gt;</v>
      </c>
      <c r="B94" s="5" t="str">
        <f ca="1">IF(Safe!A94="","",Safe!B94)</f>
        <v>1aa1a579-f2a8-4d46-b3e1-806a57f8c978</v>
      </c>
      <c r="C94" t="str">
        <f ca="1">IF(Safe!C94="","","    &lt;property name="""&amp;C$1&amp;""" value="""&amp;Safe!C94&amp;""" /&gt;")</f>
        <v xml:space="preserve">    &lt;property name="Path" value="SaS" /&gt;</v>
      </c>
      <c r="D94" t="str">
        <f ca="1">IF(Safe!D94="","","    &lt;property name="""&amp;D$1&amp;""" value="""&amp;Safe!D94&amp;""" /&gt;")</f>
        <v xml:space="preserve">    &lt;property name="Abr" value="B" /&gt;</v>
      </c>
      <c r="E94" t="str">
        <f ca="1">IF(Safe!E94="","","    &lt;property name="""&amp;E$1&amp;""" value="""&amp;Safe!E94&amp;"."" /&gt;")</f>
        <v xml:space="preserve">    &lt;property name="Copyright" value="No." /&gt;</v>
      </c>
      <c r="F94" t="str">
        <f ca="1">IF(Safe!F94="","","    &lt;property name="""&amp;F$1&amp;""" value="""&amp;Safe!F94&amp;""" /&gt;")</f>
        <v xml:space="preserve">    &lt;property name="Quantity" value="1" /&gt;</v>
      </c>
      <c r="G94" t="str">
        <f ca="1">IF(Safe!G94="","","    &lt;property name="""&amp;G$1&amp;""" value="""&amp;Safe!G94&amp;""" /&gt;")</f>
        <v xml:space="preserve">    &lt;property name="Type" value="Ship" /&gt;</v>
      </c>
      <c r="H94" t="str">
        <f ca="1">IF(Safe!H94="","","    &lt;property name="""&amp;H$1&amp;""" value="""&amp;Safe!H94&amp;""" /&gt;")</f>
        <v/>
      </c>
      <c r="I94" t="str">
        <f ca="1">IF(Safe!I94="","","    &lt;property name="""&amp;I$1&amp;""" value="""&amp;Safe!I94&amp;""" /&gt;")</f>
        <v xml:space="preserve">    &lt;property name="Subtype2" value="Front" /&gt;</v>
      </c>
      <c r="J94" t="str">
        <f ca="1">IF(Safe!J94="","","    &lt;property name="""&amp;J$1&amp;""" value="""&amp;Safe!J94&amp;""" /&gt;")</f>
        <v xml:space="preserve">    &lt;property name="Traits" value="Class 1" /&gt;</v>
      </c>
      <c r="K94" t="str">
        <f ca="1">IF(Safe!K94="","","    &lt;property name="""&amp;K$1&amp;""" value="""&amp;Safe!K94&amp;""" /&gt;")</f>
        <v/>
      </c>
      <c r="L94" t="str">
        <f ca="1">IF(Safe!L94="","","    &lt;property name="""&amp;L$1&amp;""" value="""&amp;Safe!L94&amp;""" /&gt;")</f>
        <v/>
      </c>
      <c r="M94" t="str">
        <f ca="1">IF(Safe!M94="","","    &lt;property name="""&amp;M$1&amp;""" value="""&amp;Safe!M94&amp;""" /&gt;")</f>
        <v/>
      </c>
      <c r="N94" t="str">
        <f ca="1">IF(Safe!N94="","","    &lt;property name="""&amp;N$1&amp;""" value="""&amp;Safe!N94&amp;""" /&gt;")</f>
        <v/>
      </c>
      <c r="O94" t="str">
        <f ca="1">IF(Safe!O94="","","    &lt;property name="""&amp;O$1&amp;""" value="""&amp;Safe!O94&amp;""" /&gt;")</f>
        <v/>
      </c>
      <c r="P94" t="str">
        <f ca="1">IF(Safe!P94="","","    &lt;property name="""&amp;P$1&amp;""" value="""&amp;Safe!P94&amp;""" /&gt;")</f>
        <v/>
      </c>
      <c r="Q94" t="str">
        <f ca="1">IF(Safe!Q94="","","    &lt;property name="""&amp;Q$1&amp;""" value="""&amp;Safe!Q94&amp;""" /&gt;")</f>
        <v/>
      </c>
      <c r="R94" t="str">
        <f ca="1">IF(Safe!R94="","","    &lt;property name="""&amp;R$1&amp;""" value="""&amp;Safe!R94&amp;""" /&gt;")</f>
        <v/>
      </c>
      <c r="S94" t="str">
        <f ca="1">IF(Safe!S94="","","    &lt;property name="""&amp;S$1&amp;""" value="""&amp;Safe!S94&amp;""" /&gt;")</f>
        <v/>
      </c>
      <c r="T94" t="str">
        <f ca="1">IF(Safe!T94="","","    &lt;property name="""&amp;T$1&amp;""" value="""&amp;Safe!T94&amp;""" /&gt;")</f>
        <v/>
      </c>
      <c r="U94" t="str">
        <f ca="1">IF(Safe!U94="","","    &lt;property name="""&amp;U$1&amp;""" value="""&amp;Safe!U94&amp;""" /&gt;")</f>
        <v/>
      </c>
      <c r="V94" t="str">
        <f ca="1">IF(Safe!A94="","",IF(Safe!I94="Back","   &lt;/alternate&gt;
   &lt;/card&gt;",IF(Safe!I94="Front","","   &lt;/card&gt;")))</f>
        <v/>
      </c>
      <c r="W94" s="20" t="str">
        <f t="shared" ca="1" si="1"/>
        <v xml:space="preserve">   &lt;card id="1aa1a579-f2a8-4d46-b3e1-806a57f8c978" name="The Man's Promise"&gt;
    &lt;property name="Abr" value="B" /&gt;
    &lt;property name="Copyright" value="No." /&gt;
    &lt;property name="Type" value="Ship" /&gt;
    &lt;property name="Subtype2" value="Front" /&gt;
    &lt;property name="Traits" value="Class 1" /&gt;</v>
      </c>
    </row>
    <row r="95" spans="1:23" ht="63.75" customHeight="1">
      <c r="A95" s="5" t="str">
        <f ca="1">IF(Safe!A95="","",IF(Safe!I95="Back","   &lt;alternate name="""&amp;Safe!A95&amp;""" type=""B""&gt;","   &lt;card id="""&amp;B95&amp;""" name="""&amp;Safe!A95&amp;"""&gt;"))</f>
        <v xml:space="preserve">   &lt;alternate name="The Man's Promise" type="B"&gt;</v>
      </c>
      <c r="B95" s="5" t="str">
        <f ca="1">IF(Safe!A95="","",Safe!B95)</f>
        <v>1dcb5d2b-bc33-40a3-a84f-51aad1c25767</v>
      </c>
      <c r="C95" t="str">
        <f ca="1">IF(Safe!C95="","","    &lt;property name="""&amp;C$1&amp;""" value="""&amp;Safe!C95&amp;""" /&gt;")</f>
        <v xml:space="preserve">    &lt;property name="Path" value="SaS" /&gt;</v>
      </c>
      <c r="D95" t="str">
        <f ca="1">IF(Safe!D95="","","    &lt;property name="""&amp;D$1&amp;""" value="""&amp;Safe!D95&amp;""" /&gt;")</f>
        <v xml:space="preserve">    &lt;property name="Abr" value="B" /&gt;</v>
      </c>
      <c r="E95" t="str">
        <f ca="1">IF(Safe!E95="","","    &lt;property name="""&amp;E$1&amp;""" value="""&amp;Safe!E95&amp;"."" /&gt;")</f>
        <v xml:space="preserve">    &lt;property name="Copyright" value="No." /&gt;</v>
      </c>
      <c r="F95" t="str">
        <f ca="1">IF(Safe!F95="","","    &lt;property name="""&amp;F$1&amp;""" value="""&amp;Safe!F95&amp;""" /&gt;")</f>
        <v xml:space="preserve">    &lt;property name="Quantity" value="1" /&gt;</v>
      </c>
      <c r="G95" t="str">
        <f ca="1">IF(Safe!G95="","","    &lt;property name="""&amp;G$1&amp;""" value="""&amp;Safe!G95&amp;""" /&gt;")</f>
        <v xml:space="preserve">    &lt;property name="Type" value="Ship" /&gt;</v>
      </c>
      <c r="H95" t="str">
        <f ca="1">IF(Safe!H95="","","    &lt;property name="""&amp;H$1&amp;""" value="""&amp;Safe!H95&amp;""" /&gt;")</f>
        <v/>
      </c>
      <c r="I95" t="str">
        <f ca="1">IF(Safe!I95="","","    &lt;property name="""&amp;I$1&amp;""" value="""&amp;Safe!I95&amp;""" /&gt;")</f>
        <v xml:space="preserve">    &lt;property name="Subtype2" value="Back" /&gt;</v>
      </c>
      <c r="J95" t="str">
        <f ca="1">IF(Safe!J95="","","    &lt;property name="""&amp;J$1&amp;""" value="""&amp;Safe!J95&amp;""" /&gt;")</f>
        <v xml:space="preserve">    &lt;property name="Traits" value="Class 1" /&gt;</v>
      </c>
      <c r="K95" t="str">
        <f ca="1">IF(Safe!K95="","","    &lt;property name="""&amp;K$1&amp;""" value="""&amp;Safe!K95&amp;""" /&gt;")</f>
        <v/>
      </c>
      <c r="L95" t="str">
        <f ca="1">IF(Safe!L95="","","    &lt;property name="""&amp;L$1&amp;""" value="""&amp;Safe!L95&amp;""" /&gt;")</f>
        <v/>
      </c>
      <c r="M95" t="str">
        <f ca="1">IF(Safe!M95="","","    &lt;property name="""&amp;M$1&amp;""" value="""&amp;Safe!M95&amp;""" /&gt;")</f>
        <v/>
      </c>
      <c r="N95" t="str">
        <f ca="1">IF(Safe!N95="","","    &lt;property name="""&amp;N$1&amp;""" value="""&amp;Safe!N95&amp;""" /&gt;")</f>
        <v/>
      </c>
      <c r="O95" t="str">
        <f ca="1">IF(Safe!O95="","","    &lt;property name="""&amp;O$1&amp;""" value="""&amp;Safe!O95&amp;""" /&gt;")</f>
        <v/>
      </c>
      <c r="P95" t="str">
        <f ca="1">IF(Safe!P95="","","    &lt;property name="""&amp;P$1&amp;""" value="""&amp;Safe!P95&amp;""" /&gt;")</f>
        <v/>
      </c>
      <c r="Q95" t="str">
        <f ca="1">IF(Safe!Q95="","","    &lt;property name="""&amp;Q$1&amp;""" value="""&amp;Safe!Q95&amp;""" /&gt;")</f>
        <v/>
      </c>
      <c r="R95" t="str">
        <f ca="1">IF(Safe!R95="","","    &lt;property name="""&amp;R$1&amp;""" value="""&amp;Safe!R95&amp;""" /&gt;")</f>
        <v/>
      </c>
      <c r="S95" t="str">
        <f ca="1">IF(Safe!S95="","","    &lt;property name="""&amp;S$1&amp;""" value="""&amp;Safe!S95&amp;""" /&gt;")</f>
        <v/>
      </c>
      <c r="T95" t="str">
        <f ca="1">IF(Safe!T95="","","    &lt;property name="""&amp;T$1&amp;""" value="""&amp;Safe!T95&amp;""" /&gt;")</f>
        <v/>
      </c>
      <c r="U95" t="str">
        <f ca="1">IF(Safe!U95="","","    &lt;property name="""&amp;U$1&amp;""" value="""&amp;Safe!U95&amp;""" /&gt;")</f>
        <v/>
      </c>
      <c r="V95" t="str">
        <f ca="1">IF(Safe!A95="","",IF(Safe!I95="Back","   &lt;/alternate&gt;
   &lt;/card&gt;",IF(Safe!I95="Front","","   &lt;/card&gt;")))</f>
        <v xml:space="preserve">   &lt;/alternate&gt;
   &lt;/card&gt;</v>
      </c>
      <c r="W95" s="20" t="str">
        <f t="shared" ca="1" si="1"/>
        <v xml:space="preserve">   &lt;alternate name="The Man's Promise" type="B"&gt;
    &lt;property name="Abr" value="B" /&gt;
    &lt;property name="Copyright" value="No." /&gt;
    &lt;property name="Type" value="Ship" /&gt;
    &lt;property name="Subtype2" value="Back" /&gt;
    &lt;property name="Traits" value="Class 1" /&gt;
   &lt;/alternate&gt;
   &lt;/card&gt;</v>
      </c>
    </row>
    <row r="96" spans="1:23" ht="63.75" customHeight="1">
      <c r="A96" s="5" t="str">
        <f ca="1">IF(Safe!A96="","",IF(Safe!I96="Back","   &lt;alternate name="""&amp;Safe!A96&amp;""" type=""B""&gt;","   &lt;card id="""&amp;B96&amp;""" name="""&amp;Safe!A96&amp;"""&gt;"))</f>
        <v xml:space="preserve">   &lt;card id="185d1a09-b0a5-4a4c-afa0-02cbcc27aba3" name="The Sanbalot"&gt;</v>
      </c>
      <c r="B96" s="5" t="str">
        <f ca="1">IF(Safe!A96="","",Safe!B96)</f>
        <v>185d1a09-b0a5-4a4c-afa0-02cbcc27aba3</v>
      </c>
      <c r="C96" t="str">
        <f ca="1">IF(Safe!C96="","","    &lt;property name="""&amp;C$1&amp;""" value="""&amp;Safe!C96&amp;""" /&gt;")</f>
        <v xml:space="preserve">    &lt;property name="Path" value="SaS" /&gt;</v>
      </c>
      <c r="D96" t="str">
        <f ca="1">IF(Safe!D96="","","    &lt;property name="""&amp;D$1&amp;""" value="""&amp;Safe!D96&amp;""" /&gt;")</f>
        <v xml:space="preserve">    &lt;property name="Abr" value="B" /&gt;</v>
      </c>
      <c r="E96" t="str">
        <f ca="1">IF(Safe!E96="","","    &lt;property name="""&amp;E$1&amp;""" value="""&amp;Safe!E96&amp;"."" /&gt;")</f>
        <v xml:space="preserve">    &lt;property name="Copyright" value="No." /&gt;</v>
      </c>
      <c r="F96" t="str">
        <f ca="1">IF(Safe!F96="","","    &lt;property name="""&amp;F$1&amp;""" value="""&amp;Safe!F96&amp;""" /&gt;")</f>
        <v xml:space="preserve">    &lt;property name="Quantity" value="1" /&gt;</v>
      </c>
      <c r="G96" t="str">
        <f ca="1">IF(Safe!G96="","","    &lt;property name="""&amp;G$1&amp;""" value="""&amp;Safe!G96&amp;""" /&gt;")</f>
        <v xml:space="preserve">    &lt;property name="Type" value="Ship" /&gt;</v>
      </c>
      <c r="H96" t="str">
        <f ca="1">IF(Safe!H96="","","    &lt;property name="""&amp;H$1&amp;""" value="""&amp;Safe!H96&amp;""" /&gt;")</f>
        <v/>
      </c>
      <c r="I96" t="str">
        <f ca="1">IF(Safe!I96="","","    &lt;property name="""&amp;I$1&amp;""" value="""&amp;Safe!I96&amp;""" /&gt;")</f>
        <v xml:space="preserve">    &lt;property name="Subtype2" value="Front" /&gt;</v>
      </c>
      <c r="J96" t="str">
        <f ca="1">IF(Safe!J96="","","    &lt;property name="""&amp;J$1&amp;""" value="""&amp;Safe!J96&amp;""" /&gt;")</f>
        <v xml:space="preserve">    &lt;property name="Traits" value="Class 3" /&gt;</v>
      </c>
      <c r="K96" t="str">
        <f ca="1">IF(Safe!K96="","","    &lt;property name="""&amp;K$1&amp;""" value="""&amp;Safe!K96&amp;""" /&gt;")</f>
        <v/>
      </c>
      <c r="L96" t="str">
        <f ca="1">IF(Safe!L96="","","    &lt;property name="""&amp;L$1&amp;""" value="""&amp;Safe!L96&amp;""" /&gt;")</f>
        <v/>
      </c>
      <c r="M96" t="str">
        <f ca="1">IF(Safe!M96="","","    &lt;property name="""&amp;M$1&amp;""" value="""&amp;Safe!M96&amp;""" /&gt;")</f>
        <v/>
      </c>
      <c r="N96" t="str">
        <f ca="1">IF(Safe!N96="","","    &lt;property name="""&amp;N$1&amp;""" value="""&amp;Safe!N96&amp;""" /&gt;")</f>
        <v/>
      </c>
      <c r="O96" t="str">
        <f ca="1">IF(Safe!O96="","","    &lt;property name="""&amp;O$1&amp;""" value="""&amp;Safe!O96&amp;""" /&gt;")</f>
        <v/>
      </c>
      <c r="P96" t="str">
        <f ca="1">IF(Safe!P96="","","    &lt;property name="""&amp;P$1&amp;""" value="""&amp;Safe!P96&amp;""" /&gt;")</f>
        <v/>
      </c>
      <c r="Q96" t="str">
        <f ca="1">IF(Safe!Q96="","","    &lt;property name="""&amp;Q$1&amp;""" value="""&amp;Safe!Q96&amp;""" /&gt;")</f>
        <v/>
      </c>
      <c r="R96" t="str">
        <f ca="1">IF(Safe!R96="","","    &lt;property name="""&amp;R$1&amp;""" value="""&amp;Safe!R96&amp;""" /&gt;")</f>
        <v/>
      </c>
      <c r="S96" t="str">
        <f ca="1">IF(Safe!S96="","","    &lt;property name="""&amp;S$1&amp;""" value="""&amp;Safe!S96&amp;""" /&gt;")</f>
        <v/>
      </c>
      <c r="T96" t="str">
        <f ca="1">IF(Safe!T96="","","    &lt;property name="""&amp;T$1&amp;""" value="""&amp;Safe!T96&amp;""" /&gt;")</f>
        <v/>
      </c>
      <c r="U96" t="str">
        <f ca="1">IF(Safe!U96="","","    &lt;property name="""&amp;U$1&amp;""" value="""&amp;Safe!U96&amp;""" /&gt;")</f>
        <v/>
      </c>
      <c r="V96" t="str">
        <f ca="1">IF(Safe!A96="","",IF(Safe!I96="Back","   &lt;/alternate&gt;
   &lt;/card&gt;",IF(Safe!I96="Front","","   &lt;/card&gt;")))</f>
        <v/>
      </c>
      <c r="W96" s="20" t="str">
        <f t="shared" ca="1" si="1"/>
        <v xml:space="preserve">   &lt;card id="185d1a09-b0a5-4a4c-afa0-02cbcc27aba3" name="The Sanbalot"&gt;
    &lt;property name="Abr" value="B" /&gt;
    &lt;property name="Copyright" value="No." /&gt;
    &lt;property name="Type" value="Ship" /&gt;
    &lt;property name="Subtype2" value="Front" /&gt;
    &lt;property name="Traits" value="Class 3" /&gt;</v>
      </c>
    </row>
    <row r="97" spans="1:23" ht="63.75" customHeight="1">
      <c r="A97" s="5" t="str">
        <f ca="1">IF(Safe!A97="","",IF(Safe!I97="Back","   &lt;alternate name="""&amp;Safe!A97&amp;""" type=""B""&gt;","   &lt;card id="""&amp;B97&amp;""" name="""&amp;Safe!A97&amp;"""&gt;"))</f>
        <v xml:space="preserve">   &lt;alternate name="The Sanbalot" type="B"&gt;</v>
      </c>
      <c r="B97" s="5" t="str">
        <f ca="1">IF(Safe!A97="","",Safe!B97)</f>
        <v>db0a7194-2892-48f2-9704-dcad830b0f65</v>
      </c>
      <c r="C97" t="str">
        <f ca="1">IF(Safe!C97="","","    &lt;property name="""&amp;C$1&amp;""" value="""&amp;Safe!C97&amp;""" /&gt;")</f>
        <v xml:space="preserve">    &lt;property name="Path" value="SaS" /&gt;</v>
      </c>
      <c r="D97" t="str">
        <f ca="1">IF(Safe!D97="","","    &lt;property name="""&amp;D$1&amp;""" value="""&amp;Safe!D97&amp;""" /&gt;")</f>
        <v xml:space="preserve">    &lt;property name="Abr" value="B" /&gt;</v>
      </c>
      <c r="E97" t="str">
        <f ca="1">IF(Safe!E97="","","    &lt;property name="""&amp;E$1&amp;""" value="""&amp;Safe!E97&amp;"."" /&gt;")</f>
        <v xml:space="preserve">    &lt;property name="Copyright" value="No." /&gt;</v>
      </c>
      <c r="F97" t="str">
        <f ca="1">IF(Safe!F97="","","    &lt;property name="""&amp;F$1&amp;""" value="""&amp;Safe!F97&amp;""" /&gt;")</f>
        <v xml:space="preserve">    &lt;property name="Quantity" value="1" /&gt;</v>
      </c>
      <c r="G97" t="str">
        <f ca="1">IF(Safe!G97="","","    &lt;property name="""&amp;G$1&amp;""" value="""&amp;Safe!G97&amp;""" /&gt;")</f>
        <v xml:space="preserve">    &lt;property name="Type" value="Ship" /&gt;</v>
      </c>
      <c r="H97" t="str">
        <f ca="1">IF(Safe!H97="","","    &lt;property name="""&amp;H$1&amp;""" value="""&amp;Safe!H97&amp;""" /&gt;")</f>
        <v/>
      </c>
      <c r="I97" t="str">
        <f ca="1">IF(Safe!I97="","","    &lt;property name="""&amp;I$1&amp;""" value="""&amp;Safe!I97&amp;""" /&gt;")</f>
        <v xml:space="preserve">    &lt;property name="Subtype2" value="Back" /&gt;</v>
      </c>
      <c r="J97" t="str">
        <f ca="1">IF(Safe!J97="","","    &lt;property name="""&amp;J$1&amp;""" value="""&amp;Safe!J97&amp;""" /&gt;")</f>
        <v xml:space="preserve">    &lt;property name="Traits" value="Class 3" /&gt;</v>
      </c>
      <c r="K97" t="str">
        <f ca="1">IF(Safe!K97="","","    &lt;property name="""&amp;K$1&amp;""" value="""&amp;Safe!K97&amp;""" /&gt;")</f>
        <v/>
      </c>
      <c r="L97" t="str">
        <f ca="1">IF(Safe!L97="","","    &lt;property name="""&amp;L$1&amp;""" value="""&amp;Safe!L97&amp;""" /&gt;")</f>
        <v/>
      </c>
      <c r="M97" t="str">
        <f ca="1">IF(Safe!M97="","","    &lt;property name="""&amp;M$1&amp;""" value="""&amp;Safe!M97&amp;""" /&gt;")</f>
        <v/>
      </c>
      <c r="N97" t="str">
        <f ca="1">IF(Safe!N97="","","    &lt;property name="""&amp;N$1&amp;""" value="""&amp;Safe!N97&amp;""" /&gt;")</f>
        <v/>
      </c>
      <c r="O97" t="str">
        <f ca="1">IF(Safe!O97="","","    &lt;property name="""&amp;O$1&amp;""" value="""&amp;Safe!O97&amp;""" /&gt;")</f>
        <v/>
      </c>
      <c r="P97" t="str">
        <f ca="1">IF(Safe!P97="","","    &lt;property name="""&amp;P$1&amp;""" value="""&amp;Safe!P97&amp;""" /&gt;")</f>
        <v/>
      </c>
      <c r="Q97" t="str">
        <f ca="1">IF(Safe!Q97="","","    &lt;property name="""&amp;Q$1&amp;""" value="""&amp;Safe!Q97&amp;""" /&gt;")</f>
        <v/>
      </c>
      <c r="R97" t="str">
        <f ca="1">IF(Safe!R97="","","    &lt;property name="""&amp;R$1&amp;""" value="""&amp;Safe!R97&amp;""" /&gt;")</f>
        <v/>
      </c>
      <c r="S97" t="str">
        <f ca="1">IF(Safe!S97="","","    &lt;property name="""&amp;S$1&amp;""" value="""&amp;Safe!S97&amp;""" /&gt;")</f>
        <v/>
      </c>
      <c r="T97" t="str">
        <f ca="1">IF(Safe!T97="","","    &lt;property name="""&amp;T$1&amp;""" value="""&amp;Safe!T97&amp;""" /&gt;")</f>
        <v/>
      </c>
      <c r="U97" t="str">
        <f ca="1">IF(Safe!U97="","","    &lt;property name="""&amp;U$1&amp;""" value="""&amp;Safe!U97&amp;""" /&gt;")</f>
        <v/>
      </c>
      <c r="V97" t="str">
        <f ca="1">IF(Safe!A97="","",IF(Safe!I97="Back","   &lt;/alternate&gt;
   &lt;/card&gt;",IF(Safe!I97="Front","","   &lt;/card&gt;")))</f>
        <v xml:space="preserve">   &lt;/alternate&gt;
   &lt;/card&gt;</v>
      </c>
      <c r="W97" s="20" t="str">
        <f t="shared" ca="1" si="1"/>
        <v xml:space="preserve">   &lt;alternate name="The Sanbalot" type="B"&gt;
    &lt;property name="Abr" value="B" /&gt;
    &lt;property name="Copyright" value="No." /&gt;
    &lt;property name="Type" value="Ship" /&gt;
    &lt;property name="Subtype2" value="Back" /&gt;
    &lt;property name="Traits" value="Class 3" /&gt;
   &lt;/alternate&gt;
   &lt;/card&gt;</v>
      </c>
    </row>
    <row r="98" spans="1:23" ht="63.75" customHeight="1">
      <c r="A98" s="5" t="str">
        <f ca="1">IF(Safe!A98="","",IF(Safe!I98="Back","   &lt;alternate name="""&amp;Safe!A98&amp;""" type=""B""&gt;","   &lt;card id="""&amp;B98&amp;""" name="""&amp;Safe!A98&amp;"""&gt;"))</f>
        <v xml:space="preserve">   &lt;card id="72b59ea1-453c-4bc2-a1c7-e4a2c14500c0" name="The Sea Chanty"&gt;</v>
      </c>
      <c r="B98" s="5" t="str">
        <f ca="1">IF(Safe!A98="","",Safe!B98)</f>
        <v>72b59ea1-453c-4bc2-a1c7-e4a2c14500c0</v>
      </c>
      <c r="C98" t="str">
        <f ca="1">IF(Safe!C98="","","    &lt;property name="""&amp;C$1&amp;""" value="""&amp;Safe!C98&amp;""" /&gt;")</f>
        <v xml:space="preserve">    &lt;property name="Path" value="SaS" /&gt;</v>
      </c>
      <c r="D98" t="str">
        <f ca="1">IF(Safe!D98="","","    &lt;property name="""&amp;D$1&amp;""" value="""&amp;Safe!D98&amp;""" /&gt;")</f>
        <v xml:space="preserve">    &lt;property name="Abr" value="B" /&gt;</v>
      </c>
      <c r="E98" t="str">
        <f ca="1">IF(Safe!E98="","","    &lt;property name="""&amp;E$1&amp;""" value="""&amp;Safe!E98&amp;"."" /&gt;")</f>
        <v xml:space="preserve">    &lt;property name="Copyright" value="No." /&gt;</v>
      </c>
      <c r="F98" t="str">
        <f ca="1">IF(Safe!F98="","","    &lt;property name="""&amp;F$1&amp;""" value="""&amp;Safe!F98&amp;""" /&gt;")</f>
        <v xml:space="preserve">    &lt;property name="Quantity" value="1" /&gt;</v>
      </c>
      <c r="G98" t="str">
        <f ca="1">IF(Safe!G98="","","    &lt;property name="""&amp;G$1&amp;""" value="""&amp;Safe!G98&amp;""" /&gt;")</f>
        <v xml:space="preserve">    &lt;property name="Type" value="Ship" /&gt;</v>
      </c>
      <c r="H98" t="str">
        <f ca="1">IF(Safe!H98="","","    &lt;property name="""&amp;H$1&amp;""" value="""&amp;Safe!H98&amp;""" /&gt;")</f>
        <v/>
      </c>
      <c r="I98" t="str">
        <f ca="1">IF(Safe!I98="","","    &lt;property name="""&amp;I$1&amp;""" value="""&amp;Safe!I98&amp;""" /&gt;")</f>
        <v xml:space="preserve">    &lt;property name="Subtype2" value="Front" /&gt;</v>
      </c>
      <c r="J98" t="str">
        <f ca="1">IF(Safe!J98="","","    &lt;property name="""&amp;J$1&amp;""" value="""&amp;Safe!J98&amp;""" /&gt;")</f>
        <v xml:space="preserve">    &lt;property name="Traits" value="Class 3" /&gt;</v>
      </c>
      <c r="K98" t="str">
        <f ca="1">IF(Safe!K98="","","    &lt;property name="""&amp;K$1&amp;""" value="""&amp;Safe!K98&amp;""" /&gt;")</f>
        <v/>
      </c>
      <c r="L98" t="str">
        <f ca="1">IF(Safe!L98="","","    &lt;property name="""&amp;L$1&amp;""" value="""&amp;Safe!L98&amp;""" /&gt;")</f>
        <v/>
      </c>
      <c r="M98" t="str">
        <f ca="1">IF(Safe!M98="","","    &lt;property name="""&amp;M$1&amp;""" value="""&amp;Safe!M98&amp;""" /&gt;")</f>
        <v/>
      </c>
      <c r="N98" t="str">
        <f ca="1">IF(Safe!N98="","","    &lt;property name="""&amp;N$1&amp;""" value="""&amp;Safe!N98&amp;""" /&gt;")</f>
        <v/>
      </c>
      <c r="O98" t="str">
        <f ca="1">IF(Safe!O98="","","    &lt;property name="""&amp;O$1&amp;""" value="""&amp;Safe!O98&amp;""" /&gt;")</f>
        <v/>
      </c>
      <c r="P98" t="str">
        <f ca="1">IF(Safe!P98="","","    &lt;property name="""&amp;P$1&amp;""" value="""&amp;Safe!P98&amp;""" /&gt;")</f>
        <v/>
      </c>
      <c r="Q98" t="str">
        <f ca="1">IF(Safe!Q98="","","    &lt;property name="""&amp;Q$1&amp;""" value="""&amp;Safe!Q98&amp;""" /&gt;")</f>
        <v/>
      </c>
      <c r="R98" t="str">
        <f ca="1">IF(Safe!R98="","","    &lt;property name="""&amp;R$1&amp;""" value="""&amp;Safe!R98&amp;""" /&gt;")</f>
        <v/>
      </c>
      <c r="S98" t="str">
        <f ca="1">IF(Safe!S98="","","    &lt;property name="""&amp;S$1&amp;""" value="""&amp;Safe!S98&amp;""" /&gt;")</f>
        <v/>
      </c>
      <c r="T98" t="str">
        <f ca="1">IF(Safe!T98="","","    &lt;property name="""&amp;T$1&amp;""" value="""&amp;Safe!T98&amp;""" /&gt;")</f>
        <v/>
      </c>
      <c r="U98" t="str">
        <f ca="1">IF(Safe!U98="","","    &lt;property name="""&amp;U$1&amp;""" value="""&amp;Safe!U98&amp;""" /&gt;")</f>
        <v/>
      </c>
      <c r="V98" t="str">
        <f ca="1">IF(Safe!A98="","",IF(Safe!I98="Back","   &lt;/alternate&gt;
   &lt;/card&gt;",IF(Safe!I98="Front","","   &lt;/card&gt;")))</f>
        <v/>
      </c>
      <c r="W98" s="20" t="str">
        <f t="shared" ca="1" si="1"/>
        <v xml:space="preserve">   &lt;card id="72b59ea1-453c-4bc2-a1c7-e4a2c14500c0" name="The Sea Chanty"&gt;
    &lt;property name="Abr" value="B" /&gt;
    &lt;property name="Copyright" value="No." /&gt;
    &lt;property name="Type" value="Ship" /&gt;
    &lt;property name="Subtype2" value="Front" /&gt;
    &lt;property name="Traits" value="Class 3" /&gt;</v>
      </c>
    </row>
    <row r="99" spans="1:23" ht="63.75" customHeight="1">
      <c r="A99" s="5" t="str">
        <f ca="1">IF(Safe!A99="","",IF(Safe!I99="Back","   &lt;alternate name="""&amp;Safe!A99&amp;""" type=""B""&gt;","   &lt;card id="""&amp;B99&amp;""" name="""&amp;Safe!A99&amp;"""&gt;"))</f>
        <v xml:space="preserve">   &lt;alternate name="The Sea Chanty" type="B"&gt;</v>
      </c>
      <c r="B99" s="5" t="str">
        <f ca="1">IF(Safe!A99="","",Safe!B99)</f>
        <v>fd0a81ac-c033-451e-a5b5-11ba809c8bdc</v>
      </c>
      <c r="C99" t="str">
        <f ca="1">IF(Safe!C99="","","    &lt;property name="""&amp;C$1&amp;""" value="""&amp;Safe!C99&amp;""" /&gt;")</f>
        <v xml:space="preserve">    &lt;property name="Path" value="SaS" /&gt;</v>
      </c>
      <c r="D99" t="str">
        <f ca="1">IF(Safe!D99="","","    &lt;property name="""&amp;D$1&amp;""" value="""&amp;Safe!D99&amp;""" /&gt;")</f>
        <v xml:space="preserve">    &lt;property name="Abr" value="B" /&gt;</v>
      </c>
      <c r="E99" t="str">
        <f ca="1">IF(Safe!E99="","","    &lt;property name="""&amp;E$1&amp;""" value="""&amp;Safe!E99&amp;"."" /&gt;")</f>
        <v xml:space="preserve">    &lt;property name="Copyright" value="No." /&gt;</v>
      </c>
      <c r="F99" t="str">
        <f ca="1">IF(Safe!F99="","","    &lt;property name="""&amp;F$1&amp;""" value="""&amp;Safe!F99&amp;""" /&gt;")</f>
        <v xml:space="preserve">    &lt;property name="Quantity" value="1" /&gt;</v>
      </c>
      <c r="G99" t="str">
        <f ca="1">IF(Safe!G99="","","    &lt;property name="""&amp;G$1&amp;""" value="""&amp;Safe!G99&amp;""" /&gt;")</f>
        <v xml:space="preserve">    &lt;property name="Type" value="Ship" /&gt;</v>
      </c>
      <c r="H99" t="str">
        <f ca="1">IF(Safe!H99="","","    &lt;property name="""&amp;H$1&amp;""" value="""&amp;Safe!H99&amp;""" /&gt;")</f>
        <v/>
      </c>
      <c r="I99" t="str">
        <f ca="1">IF(Safe!I99="","","    &lt;property name="""&amp;I$1&amp;""" value="""&amp;Safe!I99&amp;""" /&gt;")</f>
        <v xml:space="preserve">    &lt;property name="Subtype2" value="Back" /&gt;</v>
      </c>
      <c r="J99" t="str">
        <f ca="1">IF(Safe!J99="","","    &lt;property name="""&amp;J$1&amp;""" value="""&amp;Safe!J99&amp;""" /&gt;")</f>
        <v xml:space="preserve">    &lt;property name="Traits" value="Class 3" /&gt;</v>
      </c>
      <c r="K99" t="str">
        <f ca="1">IF(Safe!K99="","","    &lt;property name="""&amp;K$1&amp;""" value="""&amp;Safe!K99&amp;""" /&gt;")</f>
        <v/>
      </c>
      <c r="L99" t="str">
        <f ca="1">IF(Safe!L99="","","    &lt;property name="""&amp;L$1&amp;""" value="""&amp;Safe!L99&amp;""" /&gt;")</f>
        <v/>
      </c>
      <c r="M99" t="str">
        <f ca="1">IF(Safe!M99="","","    &lt;property name="""&amp;M$1&amp;""" value="""&amp;Safe!M99&amp;""" /&gt;")</f>
        <v/>
      </c>
      <c r="N99" t="str">
        <f ca="1">IF(Safe!N99="","","    &lt;property name="""&amp;N$1&amp;""" value="""&amp;Safe!N99&amp;""" /&gt;")</f>
        <v/>
      </c>
      <c r="O99" t="str">
        <f ca="1">IF(Safe!O99="","","    &lt;property name="""&amp;O$1&amp;""" value="""&amp;Safe!O99&amp;""" /&gt;")</f>
        <v/>
      </c>
      <c r="P99" t="str">
        <f ca="1">IF(Safe!P99="","","    &lt;property name="""&amp;P$1&amp;""" value="""&amp;Safe!P99&amp;""" /&gt;")</f>
        <v/>
      </c>
      <c r="Q99" t="str">
        <f ca="1">IF(Safe!Q99="","","    &lt;property name="""&amp;Q$1&amp;""" value="""&amp;Safe!Q99&amp;""" /&gt;")</f>
        <v/>
      </c>
      <c r="R99" t="str">
        <f ca="1">IF(Safe!R99="","","    &lt;property name="""&amp;R$1&amp;""" value="""&amp;Safe!R99&amp;""" /&gt;")</f>
        <v/>
      </c>
      <c r="S99" t="str">
        <f ca="1">IF(Safe!S99="","","    &lt;property name="""&amp;S$1&amp;""" value="""&amp;Safe!S99&amp;""" /&gt;")</f>
        <v/>
      </c>
      <c r="T99" t="str">
        <f ca="1">IF(Safe!T99="","","    &lt;property name="""&amp;T$1&amp;""" value="""&amp;Safe!T99&amp;""" /&gt;")</f>
        <v/>
      </c>
      <c r="U99" t="str">
        <f ca="1">IF(Safe!U99="","","    &lt;property name="""&amp;U$1&amp;""" value="""&amp;Safe!U99&amp;""" /&gt;")</f>
        <v/>
      </c>
      <c r="V99" t="str">
        <f ca="1">IF(Safe!A99="","",IF(Safe!I99="Back","   &lt;/alternate&gt;
   &lt;/card&gt;",IF(Safe!I99="Front","","   &lt;/card&gt;")))</f>
        <v xml:space="preserve">   &lt;/alternate&gt;
   &lt;/card&gt;</v>
      </c>
      <c r="W99" s="20" t="str">
        <f t="shared" ca="1" si="1"/>
        <v xml:space="preserve">   &lt;alternate name="The Sea Chanty" type="B"&gt;
    &lt;property name="Abr" value="B" /&gt;
    &lt;property name="Copyright" value="No." /&gt;
    &lt;property name="Type" value="Ship" /&gt;
    &lt;property name="Subtype2" value="Back" /&gt;
    &lt;property name="Traits" value="Class 3" /&gt;
   &lt;/alternate&gt;
   &lt;/card&gt;</v>
      </c>
    </row>
    <row r="100" spans="1:23" ht="63.75" customHeight="1">
      <c r="A100" s="5" t="str">
        <f ca="1">IF(Safe!A100="","",IF(Safe!I100="Back","   &lt;alternate name="""&amp;Safe!A100&amp;""" type=""B""&gt;","   &lt;card id="""&amp;B100&amp;""" name="""&amp;Safe!A100&amp;"""&gt;"))</f>
        <v xml:space="preserve">   &lt;card id="119aed2b-0833-4e72-a1e7-cbdf95410139" name="The Thresher"&gt;</v>
      </c>
      <c r="B100" s="5" t="str">
        <f ca="1">IF(Safe!A100="","",Safe!B100)</f>
        <v>119aed2b-0833-4e72-a1e7-cbdf95410139</v>
      </c>
      <c r="C100" t="str">
        <f ca="1">IF(Safe!C100="","","    &lt;property name="""&amp;C$1&amp;""" value="""&amp;Safe!C100&amp;""" /&gt;")</f>
        <v xml:space="preserve">    &lt;property name="Path" value="SaS" /&gt;</v>
      </c>
      <c r="D100" t="str">
        <f ca="1">IF(Safe!D100="","","    &lt;property name="""&amp;D$1&amp;""" value="""&amp;Safe!D100&amp;""" /&gt;")</f>
        <v xml:space="preserve">    &lt;property name="Abr" value="B" /&gt;</v>
      </c>
      <c r="E100" t="str">
        <f ca="1">IF(Safe!E100="","","    &lt;property name="""&amp;E$1&amp;""" value="""&amp;Safe!E100&amp;"."" /&gt;")</f>
        <v xml:space="preserve">    &lt;property name="Copyright" value="No." /&gt;</v>
      </c>
      <c r="F100" t="str">
        <f ca="1">IF(Safe!F100="","","    &lt;property name="""&amp;F$1&amp;""" value="""&amp;Safe!F100&amp;""" /&gt;")</f>
        <v xml:space="preserve">    &lt;property name="Quantity" value="1" /&gt;</v>
      </c>
      <c r="G100" t="str">
        <f ca="1">IF(Safe!G100="","","    &lt;property name="""&amp;G$1&amp;""" value="""&amp;Safe!G100&amp;""" /&gt;")</f>
        <v xml:space="preserve">    &lt;property name="Type" value="Ship" /&gt;</v>
      </c>
      <c r="H100" t="str">
        <f ca="1">IF(Safe!H100="","","    &lt;property name="""&amp;H$1&amp;""" value="""&amp;Safe!H100&amp;""" /&gt;")</f>
        <v/>
      </c>
      <c r="I100" t="str">
        <f ca="1">IF(Safe!I100="","","    &lt;property name="""&amp;I$1&amp;""" value="""&amp;Safe!I100&amp;""" /&gt;")</f>
        <v xml:space="preserve">    &lt;property name="Subtype2" value="Front" /&gt;</v>
      </c>
      <c r="J100" t="str">
        <f ca="1">IF(Safe!J100="","","    &lt;property name="""&amp;J$1&amp;""" value="""&amp;Safe!J100&amp;""" /&gt;")</f>
        <v xml:space="preserve">    &lt;property name="Traits" value="Class 2" /&gt;</v>
      </c>
      <c r="K100" t="str">
        <f ca="1">IF(Safe!K100="","","    &lt;property name="""&amp;K$1&amp;""" value="""&amp;Safe!K100&amp;""" /&gt;")</f>
        <v/>
      </c>
      <c r="L100" t="str">
        <f ca="1">IF(Safe!L100="","","    &lt;property name="""&amp;L$1&amp;""" value="""&amp;Safe!L100&amp;""" /&gt;")</f>
        <v/>
      </c>
      <c r="M100" t="str">
        <f ca="1">IF(Safe!M100="","","    &lt;property name="""&amp;M$1&amp;""" value="""&amp;Safe!M100&amp;""" /&gt;")</f>
        <v/>
      </c>
      <c r="N100" t="str">
        <f ca="1">IF(Safe!N100="","","    &lt;property name="""&amp;N$1&amp;""" value="""&amp;Safe!N100&amp;""" /&gt;")</f>
        <v/>
      </c>
      <c r="O100" t="str">
        <f ca="1">IF(Safe!O100="","","    &lt;property name="""&amp;O$1&amp;""" value="""&amp;Safe!O100&amp;""" /&gt;")</f>
        <v/>
      </c>
      <c r="P100" t="str">
        <f ca="1">IF(Safe!P100="","","    &lt;property name="""&amp;P$1&amp;""" value="""&amp;Safe!P100&amp;""" /&gt;")</f>
        <v/>
      </c>
      <c r="Q100" t="str">
        <f ca="1">IF(Safe!Q100="","","    &lt;property name="""&amp;Q$1&amp;""" value="""&amp;Safe!Q100&amp;""" /&gt;")</f>
        <v/>
      </c>
      <c r="R100" t="str">
        <f ca="1">IF(Safe!R100="","","    &lt;property name="""&amp;R$1&amp;""" value="""&amp;Safe!R100&amp;""" /&gt;")</f>
        <v/>
      </c>
      <c r="S100" t="str">
        <f ca="1">IF(Safe!S100="","","    &lt;property name="""&amp;S$1&amp;""" value="""&amp;Safe!S100&amp;""" /&gt;")</f>
        <v/>
      </c>
      <c r="T100" t="str">
        <f ca="1">IF(Safe!T100="","","    &lt;property name="""&amp;T$1&amp;""" value="""&amp;Safe!T100&amp;""" /&gt;")</f>
        <v/>
      </c>
      <c r="U100" t="str">
        <f ca="1">IF(Safe!U100="","","    &lt;property name="""&amp;U$1&amp;""" value="""&amp;Safe!U100&amp;""" /&gt;")</f>
        <v/>
      </c>
      <c r="V100" t="str">
        <f ca="1">IF(Safe!A100="","",IF(Safe!I100="Back","   &lt;/alternate&gt;
   &lt;/card&gt;",IF(Safe!I100="Front","","   &lt;/card&gt;")))</f>
        <v/>
      </c>
      <c r="W100" s="20" t="str">
        <f t="shared" ca="1" si="1"/>
        <v xml:space="preserve">   &lt;card id="119aed2b-0833-4e72-a1e7-cbdf95410139" name="The Thresher"&gt;
    &lt;property name="Abr" value="B" /&gt;
    &lt;property name="Copyright" value="No." /&gt;
    &lt;property name="Type" value="Ship" /&gt;
    &lt;property name="Subtype2" value="Front" /&gt;
    &lt;property name="Traits" value="Class 2" /&gt;</v>
      </c>
    </row>
    <row r="101" spans="1:23" ht="63.75" customHeight="1">
      <c r="A101" s="5" t="str">
        <f ca="1">IF(Safe!A101="","",IF(Safe!I101="Back","   &lt;alternate name="""&amp;Safe!A101&amp;""" type=""B""&gt;","   &lt;card id="""&amp;B101&amp;""" name="""&amp;Safe!A101&amp;"""&gt;"))</f>
        <v xml:space="preserve">   &lt;alternate name="The Thresher" type="B"&gt;</v>
      </c>
      <c r="B101" s="5" t="str">
        <f ca="1">IF(Safe!A101="","",Safe!B101)</f>
        <v>1b6b7084-b091-497e-a853-cabc0cc7ef55</v>
      </c>
      <c r="C101" t="str">
        <f ca="1">IF(Safe!C101="","","    &lt;property name="""&amp;C$1&amp;""" value="""&amp;Safe!C101&amp;""" /&gt;")</f>
        <v xml:space="preserve">    &lt;property name="Path" value="SaS" /&gt;</v>
      </c>
      <c r="D101" t="str">
        <f ca="1">IF(Safe!D101="","","    &lt;property name="""&amp;D$1&amp;""" value="""&amp;Safe!D101&amp;""" /&gt;")</f>
        <v xml:space="preserve">    &lt;property name="Abr" value="B" /&gt;</v>
      </c>
      <c r="E101" t="str">
        <f ca="1">IF(Safe!E101="","","    &lt;property name="""&amp;E$1&amp;""" value="""&amp;Safe!E101&amp;"."" /&gt;")</f>
        <v xml:space="preserve">    &lt;property name="Copyright" value="No." /&gt;</v>
      </c>
      <c r="F101" t="str">
        <f ca="1">IF(Safe!F101="","","    &lt;property name="""&amp;F$1&amp;""" value="""&amp;Safe!F101&amp;""" /&gt;")</f>
        <v xml:space="preserve">    &lt;property name="Quantity" value="1" /&gt;</v>
      </c>
      <c r="G101" t="str">
        <f ca="1">IF(Safe!G101="","","    &lt;property name="""&amp;G$1&amp;""" value="""&amp;Safe!G101&amp;""" /&gt;")</f>
        <v xml:space="preserve">    &lt;property name="Type" value="Ship" /&gt;</v>
      </c>
      <c r="H101" t="str">
        <f ca="1">IF(Safe!H101="","","    &lt;property name="""&amp;H$1&amp;""" value="""&amp;Safe!H101&amp;""" /&gt;")</f>
        <v/>
      </c>
      <c r="I101" t="str">
        <f ca="1">IF(Safe!I101="","","    &lt;property name="""&amp;I$1&amp;""" value="""&amp;Safe!I101&amp;""" /&gt;")</f>
        <v xml:space="preserve">    &lt;property name="Subtype2" value="Back" /&gt;</v>
      </c>
      <c r="J101" t="str">
        <f ca="1">IF(Safe!J101="","","    &lt;property name="""&amp;J$1&amp;""" value="""&amp;Safe!J101&amp;""" /&gt;")</f>
        <v xml:space="preserve">    &lt;property name="Traits" value="Class 2" /&gt;</v>
      </c>
      <c r="K101" t="str">
        <f ca="1">IF(Safe!K101="","","    &lt;property name="""&amp;K$1&amp;""" value="""&amp;Safe!K101&amp;""" /&gt;")</f>
        <v/>
      </c>
      <c r="L101" t="str">
        <f ca="1">IF(Safe!L101="","","    &lt;property name="""&amp;L$1&amp;""" value="""&amp;Safe!L101&amp;""" /&gt;")</f>
        <v/>
      </c>
      <c r="M101" t="str">
        <f ca="1">IF(Safe!M101="","","    &lt;property name="""&amp;M$1&amp;""" value="""&amp;Safe!M101&amp;""" /&gt;")</f>
        <v/>
      </c>
      <c r="N101" t="str">
        <f ca="1">IF(Safe!N101="","","    &lt;property name="""&amp;N$1&amp;""" value="""&amp;Safe!N101&amp;""" /&gt;")</f>
        <v/>
      </c>
      <c r="O101" t="str">
        <f ca="1">IF(Safe!O101="","","    &lt;property name="""&amp;O$1&amp;""" value="""&amp;Safe!O101&amp;""" /&gt;")</f>
        <v/>
      </c>
      <c r="P101" t="str">
        <f ca="1">IF(Safe!P101="","","    &lt;property name="""&amp;P$1&amp;""" value="""&amp;Safe!P101&amp;""" /&gt;")</f>
        <v/>
      </c>
      <c r="Q101" t="str">
        <f ca="1">IF(Safe!Q101="","","    &lt;property name="""&amp;Q$1&amp;""" value="""&amp;Safe!Q101&amp;""" /&gt;")</f>
        <v/>
      </c>
      <c r="R101" t="str">
        <f ca="1">IF(Safe!R101="","","    &lt;property name="""&amp;R$1&amp;""" value="""&amp;Safe!R101&amp;""" /&gt;")</f>
        <v/>
      </c>
      <c r="S101" t="str">
        <f ca="1">IF(Safe!S101="","","    &lt;property name="""&amp;S$1&amp;""" value="""&amp;Safe!S101&amp;""" /&gt;")</f>
        <v/>
      </c>
      <c r="T101" t="str">
        <f ca="1">IF(Safe!T101="","","    &lt;property name="""&amp;T$1&amp;""" value="""&amp;Safe!T101&amp;""" /&gt;")</f>
        <v/>
      </c>
      <c r="U101" t="str">
        <f ca="1">IF(Safe!U101="","","    &lt;property name="""&amp;U$1&amp;""" value="""&amp;Safe!U101&amp;""" /&gt;")</f>
        <v/>
      </c>
      <c r="V101" t="str">
        <f ca="1">IF(Safe!A101="","",IF(Safe!I101="Back","   &lt;/alternate&gt;
   &lt;/card&gt;",IF(Safe!I101="Front","","   &lt;/card&gt;")))</f>
        <v xml:space="preserve">   &lt;/alternate&gt;
   &lt;/card&gt;</v>
      </c>
      <c r="W101" s="20" t="str">
        <f t="shared" ca="1" si="1"/>
        <v xml:space="preserve">   &lt;alternate name="The Thresher" type="B"&gt;
    &lt;property name="Abr" value="B" /&gt;
    &lt;property name="Copyright" value="No." /&gt;
    &lt;property name="Type" value="Ship" /&gt;
    &lt;property name="Subtype2" value="Back" /&gt;
    &lt;property name="Traits" value="Class 2" /&gt;
   &lt;/alternate&gt;
   &lt;/card&gt;</v>
      </c>
    </row>
    <row r="102" spans="1:23" ht="63.75" customHeight="1">
      <c r="A102" s="5" t="str">
        <f ca="1">IF(Safe!A102="","",IF(Safe!I102="Back","   &lt;alternate name="""&amp;Safe!A102&amp;""" type=""B""&gt;","   &lt;card id="""&amp;B102&amp;""" name="""&amp;Safe!A102&amp;"""&gt;"))</f>
        <v xml:space="preserve">   &lt;card id="21c96476-884f-4ed1-90b0-f31c3d327344" name="The Truewind"&gt;</v>
      </c>
      <c r="B102" s="5" t="str">
        <f ca="1">IF(Safe!A102="","",Safe!B102)</f>
        <v>21c96476-884f-4ed1-90b0-f31c3d327344</v>
      </c>
      <c r="C102" t="str">
        <f ca="1">IF(Safe!C102="","","    &lt;property name="""&amp;C$1&amp;""" value="""&amp;Safe!C102&amp;""" /&gt;")</f>
        <v xml:space="preserve">    &lt;property name="Path" value="SaS" /&gt;</v>
      </c>
      <c r="D102" t="str">
        <f ca="1">IF(Safe!D102="","","    &lt;property name="""&amp;D$1&amp;""" value="""&amp;Safe!D102&amp;""" /&gt;")</f>
        <v xml:space="preserve">    &lt;property name="Abr" value="B" /&gt;</v>
      </c>
      <c r="E102" t="str">
        <f ca="1">IF(Safe!E102="","","    &lt;property name="""&amp;E$1&amp;""" value="""&amp;Safe!E102&amp;"."" /&gt;")</f>
        <v xml:space="preserve">    &lt;property name="Copyright" value="No." /&gt;</v>
      </c>
      <c r="F102" t="str">
        <f ca="1">IF(Safe!F102="","","    &lt;property name="""&amp;F$1&amp;""" value="""&amp;Safe!F102&amp;""" /&gt;")</f>
        <v xml:space="preserve">    &lt;property name="Quantity" value="1" /&gt;</v>
      </c>
      <c r="G102" t="str">
        <f ca="1">IF(Safe!G102="","","    &lt;property name="""&amp;G$1&amp;""" value="""&amp;Safe!G102&amp;""" /&gt;")</f>
        <v xml:space="preserve">    &lt;property name="Type" value="Ship" /&gt;</v>
      </c>
      <c r="H102" t="str">
        <f ca="1">IF(Safe!H102="","","    &lt;property name="""&amp;H$1&amp;""" value="""&amp;Safe!H102&amp;""" /&gt;")</f>
        <v/>
      </c>
      <c r="I102" t="str">
        <f ca="1">IF(Safe!I102="","","    &lt;property name="""&amp;I$1&amp;""" value="""&amp;Safe!I102&amp;""" /&gt;")</f>
        <v xml:space="preserve">    &lt;property name="Subtype2" value="Front" /&gt;</v>
      </c>
      <c r="J102" t="str">
        <f ca="1">IF(Safe!J102="","","    &lt;property name="""&amp;J$1&amp;""" value="""&amp;Safe!J102&amp;""" /&gt;")</f>
        <v xml:space="preserve">    &lt;property name="Traits" value="Class 1" /&gt;</v>
      </c>
      <c r="K102" t="str">
        <f ca="1">IF(Safe!K102="","","    &lt;property name="""&amp;K$1&amp;""" value="""&amp;Safe!K102&amp;""" /&gt;")</f>
        <v/>
      </c>
      <c r="L102" t="str">
        <f ca="1">IF(Safe!L102="","","    &lt;property name="""&amp;L$1&amp;""" value="""&amp;Safe!L102&amp;""" /&gt;")</f>
        <v/>
      </c>
      <c r="M102" t="str">
        <f ca="1">IF(Safe!M102="","","    &lt;property name="""&amp;M$1&amp;""" value="""&amp;Safe!M102&amp;""" /&gt;")</f>
        <v/>
      </c>
      <c r="N102" t="str">
        <f ca="1">IF(Safe!N102="","","    &lt;property name="""&amp;N$1&amp;""" value="""&amp;Safe!N102&amp;""" /&gt;")</f>
        <v/>
      </c>
      <c r="O102" t="str">
        <f ca="1">IF(Safe!O102="","","    &lt;property name="""&amp;O$1&amp;""" value="""&amp;Safe!O102&amp;""" /&gt;")</f>
        <v/>
      </c>
      <c r="P102" t="str">
        <f ca="1">IF(Safe!P102="","","    &lt;property name="""&amp;P$1&amp;""" value="""&amp;Safe!P102&amp;""" /&gt;")</f>
        <v/>
      </c>
      <c r="Q102" t="str">
        <f ca="1">IF(Safe!Q102="","","    &lt;property name="""&amp;Q$1&amp;""" value="""&amp;Safe!Q102&amp;""" /&gt;")</f>
        <v/>
      </c>
      <c r="R102" t="str">
        <f ca="1">IF(Safe!R102="","","    &lt;property name="""&amp;R$1&amp;""" value="""&amp;Safe!R102&amp;""" /&gt;")</f>
        <v/>
      </c>
      <c r="S102" t="str">
        <f ca="1">IF(Safe!S102="","","    &lt;property name="""&amp;S$1&amp;""" value="""&amp;Safe!S102&amp;""" /&gt;")</f>
        <v/>
      </c>
      <c r="T102" t="str">
        <f ca="1">IF(Safe!T102="","","    &lt;property name="""&amp;T$1&amp;""" value="""&amp;Safe!T102&amp;""" /&gt;")</f>
        <v/>
      </c>
      <c r="U102" t="str">
        <f ca="1">IF(Safe!U102="","","    &lt;property name="""&amp;U$1&amp;""" value="""&amp;Safe!U102&amp;""" /&gt;")</f>
        <v/>
      </c>
      <c r="V102" t="str">
        <f ca="1">IF(Safe!A102="","",IF(Safe!I102="Back","   &lt;/alternate&gt;
   &lt;/card&gt;",IF(Safe!I102="Front","","   &lt;/card&gt;")))</f>
        <v/>
      </c>
      <c r="W102" s="20" t="str">
        <f t="shared" ca="1" si="1"/>
        <v xml:space="preserve">   &lt;card id="21c96476-884f-4ed1-90b0-f31c3d327344" name="The Truewind"&gt;
    &lt;property name="Abr" value="B" /&gt;
    &lt;property name="Copyright" value="No." /&gt;
    &lt;property name="Type" value="Ship" /&gt;
    &lt;property name="Subtype2" value="Front" /&gt;
    &lt;property name="Traits" value="Class 1" /&gt;</v>
      </c>
    </row>
    <row r="103" spans="1:23" ht="63.75" customHeight="1">
      <c r="A103" s="5" t="str">
        <f ca="1">IF(Safe!A103="","",IF(Safe!I103="Back","   &lt;alternate name="""&amp;Safe!A103&amp;""" type=""B""&gt;","   &lt;card id="""&amp;B103&amp;""" name="""&amp;Safe!A103&amp;"""&gt;"))</f>
        <v xml:space="preserve">   &lt;alternate name="The Truewind" type="B"&gt;</v>
      </c>
      <c r="B103" s="5" t="str">
        <f ca="1">IF(Safe!A103="","",Safe!B103)</f>
        <v>9712f862-3e46-4758-8834-bdd6355dbaef</v>
      </c>
      <c r="C103" t="str">
        <f ca="1">IF(Safe!C103="","","    &lt;property name="""&amp;C$1&amp;""" value="""&amp;Safe!C103&amp;""" /&gt;")</f>
        <v xml:space="preserve">    &lt;property name="Path" value="SaS" /&gt;</v>
      </c>
      <c r="D103" t="str">
        <f ca="1">IF(Safe!D103="","","    &lt;property name="""&amp;D$1&amp;""" value="""&amp;Safe!D103&amp;""" /&gt;")</f>
        <v xml:space="preserve">    &lt;property name="Abr" value="B" /&gt;</v>
      </c>
      <c r="E103" t="str">
        <f ca="1">IF(Safe!E103="","","    &lt;property name="""&amp;E$1&amp;""" value="""&amp;Safe!E103&amp;"."" /&gt;")</f>
        <v xml:space="preserve">    &lt;property name="Copyright" value="No." /&gt;</v>
      </c>
      <c r="F103" t="str">
        <f ca="1">IF(Safe!F103="","","    &lt;property name="""&amp;F$1&amp;""" value="""&amp;Safe!F103&amp;""" /&gt;")</f>
        <v xml:space="preserve">    &lt;property name="Quantity" value="1" /&gt;</v>
      </c>
      <c r="G103" t="str">
        <f ca="1">IF(Safe!G103="","","    &lt;property name="""&amp;G$1&amp;""" value="""&amp;Safe!G103&amp;""" /&gt;")</f>
        <v xml:space="preserve">    &lt;property name="Type" value="Ship" /&gt;</v>
      </c>
      <c r="H103" t="str">
        <f ca="1">IF(Safe!H103="","","    &lt;property name="""&amp;H$1&amp;""" value="""&amp;Safe!H103&amp;""" /&gt;")</f>
        <v/>
      </c>
      <c r="I103" t="str">
        <f ca="1">IF(Safe!I103="","","    &lt;property name="""&amp;I$1&amp;""" value="""&amp;Safe!I103&amp;""" /&gt;")</f>
        <v xml:space="preserve">    &lt;property name="Subtype2" value="Back" /&gt;</v>
      </c>
      <c r="J103" t="str">
        <f ca="1">IF(Safe!J103="","","    &lt;property name="""&amp;J$1&amp;""" value="""&amp;Safe!J103&amp;""" /&gt;")</f>
        <v xml:space="preserve">    &lt;property name="Traits" value="Class 1" /&gt;</v>
      </c>
      <c r="K103" t="str">
        <f ca="1">IF(Safe!K103="","","    &lt;property name="""&amp;K$1&amp;""" value="""&amp;Safe!K103&amp;""" /&gt;")</f>
        <v/>
      </c>
      <c r="L103" t="str">
        <f ca="1">IF(Safe!L103="","","    &lt;property name="""&amp;L$1&amp;""" value="""&amp;Safe!L103&amp;""" /&gt;")</f>
        <v/>
      </c>
      <c r="M103" t="str">
        <f ca="1">IF(Safe!M103="","","    &lt;property name="""&amp;M$1&amp;""" value="""&amp;Safe!M103&amp;""" /&gt;")</f>
        <v/>
      </c>
      <c r="N103" t="str">
        <f ca="1">IF(Safe!N103="","","    &lt;property name="""&amp;N$1&amp;""" value="""&amp;Safe!N103&amp;""" /&gt;")</f>
        <v/>
      </c>
      <c r="O103" t="str">
        <f ca="1">IF(Safe!O103="","","    &lt;property name="""&amp;O$1&amp;""" value="""&amp;Safe!O103&amp;""" /&gt;")</f>
        <v/>
      </c>
      <c r="P103" t="str">
        <f ca="1">IF(Safe!P103="","","    &lt;property name="""&amp;P$1&amp;""" value="""&amp;Safe!P103&amp;""" /&gt;")</f>
        <v/>
      </c>
      <c r="Q103" t="str">
        <f ca="1">IF(Safe!Q103="","","    &lt;property name="""&amp;Q$1&amp;""" value="""&amp;Safe!Q103&amp;""" /&gt;")</f>
        <v/>
      </c>
      <c r="R103" t="str">
        <f ca="1">IF(Safe!R103="","","    &lt;property name="""&amp;R$1&amp;""" value="""&amp;Safe!R103&amp;""" /&gt;")</f>
        <v/>
      </c>
      <c r="S103" t="str">
        <f ca="1">IF(Safe!S103="","","    &lt;property name="""&amp;S$1&amp;""" value="""&amp;Safe!S103&amp;""" /&gt;")</f>
        <v/>
      </c>
      <c r="T103" t="str">
        <f ca="1">IF(Safe!T103="","","    &lt;property name="""&amp;T$1&amp;""" value="""&amp;Safe!T103&amp;""" /&gt;")</f>
        <v/>
      </c>
      <c r="U103" t="str">
        <f ca="1">IF(Safe!U103="","","    &lt;property name="""&amp;U$1&amp;""" value="""&amp;Safe!U103&amp;""" /&gt;")</f>
        <v/>
      </c>
      <c r="V103" t="str">
        <f ca="1">IF(Safe!A103="","",IF(Safe!I103="Back","   &lt;/alternate&gt;
   &lt;/card&gt;",IF(Safe!I103="Front","","   &lt;/card&gt;")))</f>
        <v xml:space="preserve">   &lt;/alternate&gt;
   &lt;/card&gt;</v>
      </c>
      <c r="W103" s="20" t="str">
        <f t="shared" ca="1" si="1"/>
        <v xml:space="preserve">   &lt;alternate name="The Truewind" type="B"&gt;
    &lt;property name="Abr" value="B" /&gt;
    &lt;property name="Copyright" value="No." /&gt;
    &lt;property name="Type" value="Ship" /&gt;
    &lt;property name="Subtype2" value="Back" /&gt;
    &lt;property name="Traits" value="Class 1" /&gt;
   &lt;/alternate&gt;
   &lt;/card&gt;</v>
      </c>
    </row>
    <row r="104" spans="1:23" ht="63.75" customHeight="1">
      <c r="A104" s="5" t="str">
        <f ca="1">IF(Safe!A104="","",IF(Safe!I104="Back","   &lt;alternate name="""&amp;Safe!A104&amp;""" type=""B""&gt;","   &lt;card id="""&amp;B104&amp;""" name="""&amp;Safe!A104&amp;"""&gt;"))</f>
        <v xml:space="preserve">   &lt;card id="8c12c39a-fbcd-4917-b812-008ab7794695" name="The Wanton Wastrel"&gt;</v>
      </c>
      <c r="B104" s="5" t="str">
        <f ca="1">IF(Safe!A104="","",Safe!B104)</f>
        <v>8c12c39a-fbcd-4917-b812-008ab7794695</v>
      </c>
      <c r="C104" t="str">
        <f ca="1">IF(Safe!C104="","","    &lt;property name="""&amp;C$1&amp;""" value="""&amp;Safe!C104&amp;""" /&gt;")</f>
        <v xml:space="preserve">    &lt;property name="Path" value="SaS" /&gt;</v>
      </c>
      <c r="D104" t="str">
        <f ca="1">IF(Safe!D104="","","    &lt;property name="""&amp;D$1&amp;""" value="""&amp;Safe!D104&amp;""" /&gt;")</f>
        <v xml:space="preserve">    &lt;property name="Abr" value="B" /&gt;</v>
      </c>
      <c r="E104" t="str">
        <f ca="1">IF(Safe!E104="","","    &lt;property name="""&amp;E$1&amp;""" value="""&amp;Safe!E104&amp;"."" /&gt;")</f>
        <v xml:space="preserve">    &lt;property name="Copyright" value="No." /&gt;</v>
      </c>
      <c r="F104" t="str">
        <f ca="1">IF(Safe!F104="","","    &lt;property name="""&amp;F$1&amp;""" value="""&amp;Safe!F104&amp;""" /&gt;")</f>
        <v xml:space="preserve">    &lt;property name="Quantity" value="1" /&gt;</v>
      </c>
      <c r="G104" t="str">
        <f ca="1">IF(Safe!G104="","","    &lt;property name="""&amp;G$1&amp;""" value="""&amp;Safe!G104&amp;""" /&gt;")</f>
        <v xml:space="preserve">    &lt;property name="Type" value="Ship" /&gt;</v>
      </c>
      <c r="H104" t="str">
        <f ca="1">IF(Safe!H104="","","    &lt;property name="""&amp;H$1&amp;""" value="""&amp;Safe!H104&amp;""" /&gt;")</f>
        <v/>
      </c>
      <c r="I104" t="str">
        <f ca="1">IF(Safe!I104="","","    &lt;property name="""&amp;I$1&amp;""" value="""&amp;Safe!I104&amp;""" /&gt;")</f>
        <v xml:space="preserve">    &lt;property name="Subtype2" value="Front" /&gt;</v>
      </c>
      <c r="J104" t="str">
        <f ca="1">IF(Safe!J104="","","    &lt;property name="""&amp;J$1&amp;""" value="""&amp;Safe!J104&amp;""" /&gt;")</f>
        <v xml:space="preserve">    &lt;property name="Traits" value="Class 5" /&gt;</v>
      </c>
      <c r="K104" t="str">
        <f ca="1">IF(Safe!K104="","","    &lt;property name="""&amp;K$1&amp;""" value="""&amp;Safe!K104&amp;""" /&gt;")</f>
        <v/>
      </c>
      <c r="L104" t="str">
        <f ca="1">IF(Safe!L104="","","    &lt;property name="""&amp;L$1&amp;""" value="""&amp;Safe!L104&amp;""" /&gt;")</f>
        <v/>
      </c>
      <c r="M104" t="str">
        <f ca="1">IF(Safe!M104="","","    &lt;property name="""&amp;M$1&amp;""" value="""&amp;Safe!M104&amp;""" /&gt;")</f>
        <v/>
      </c>
      <c r="N104" t="str">
        <f ca="1">IF(Safe!N104="","","    &lt;property name="""&amp;N$1&amp;""" value="""&amp;Safe!N104&amp;""" /&gt;")</f>
        <v/>
      </c>
      <c r="O104" t="str">
        <f ca="1">IF(Safe!O104="","","    &lt;property name="""&amp;O$1&amp;""" value="""&amp;Safe!O104&amp;""" /&gt;")</f>
        <v/>
      </c>
      <c r="P104" t="str">
        <f ca="1">IF(Safe!P104="","","    &lt;property name="""&amp;P$1&amp;""" value="""&amp;Safe!P104&amp;""" /&gt;")</f>
        <v/>
      </c>
      <c r="Q104" t="str">
        <f ca="1">IF(Safe!Q104="","","    &lt;property name="""&amp;Q$1&amp;""" value="""&amp;Safe!Q104&amp;""" /&gt;")</f>
        <v/>
      </c>
      <c r="R104" t="str">
        <f ca="1">IF(Safe!R104="","","    &lt;property name="""&amp;R$1&amp;""" value="""&amp;Safe!R104&amp;""" /&gt;")</f>
        <v/>
      </c>
      <c r="S104" t="str">
        <f ca="1">IF(Safe!S104="","","    &lt;property name="""&amp;S$1&amp;""" value="""&amp;Safe!S104&amp;""" /&gt;")</f>
        <v/>
      </c>
      <c r="T104" t="str">
        <f ca="1">IF(Safe!T104="","","    &lt;property name="""&amp;T$1&amp;""" value="""&amp;Safe!T104&amp;""" /&gt;")</f>
        <v/>
      </c>
      <c r="U104" t="str">
        <f ca="1">IF(Safe!U104="","","    &lt;property name="""&amp;U$1&amp;""" value="""&amp;Safe!U104&amp;""" /&gt;")</f>
        <v/>
      </c>
      <c r="V104" t="str">
        <f ca="1">IF(Safe!A104="","",IF(Safe!I104="Back","   &lt;/alternate&gt;
   &lt;/card&gt;",IF(Safe!I104="Front","","   &lt;/card&gt;")))</f>
        <v/>
      </c>
      <c r="W104" s="20" t="str">
        <f t="shared" ca="1" si="1"/>
        <v xml:space="preserve">   &lt;card id="8c12c39a-fbcd-4917-b812-008ab7794695" name="The Wanton Wastrel"&gt;
    &lt;property name="Abr" value="B" /&gt;
    &lt;property name="Copyright" value="No." /&gt;
    &lt;property name="Type" value="Ship" /&gt;
    &lt;property name="Subtype2" value="Front" /&gt;
    &lt;property name="Traits" value="Class 5" /&gt;</v>
      </c>
    </row>
    <row r="105" spans="1:23" ht="63.75" customHeight="1">
      <c r="A105" s="5" t="str">
        <f ca="1">IF(Safe!A105="","",IF(Safe!I105="Back","   &lt;alternate name="""&amp;Safe!A105&amp;""" type=""B""&gt;","   &lt;card id="""&amp;B105&amp;""" name="""&amp;Safe!A105&amp;"""&gt;"))</f>
        <v xml:space="preserve">   &lt;alternate name="The Wanton Wastrel" type="B"&gt;</v>
      </c>
      <c r="B105" s="5" t="str">
        <f ca="1">IF(Safe!A105="","",Safe!B105)</f>
        <v>1daaeafd-9be1-4c58-b745-8f7d7cbd7c16</v>
      </c>
      <c r="C105" t="str">
        <f ca="1">IF(Safe!C105="","","    &lt;property name="""&amp;C$1&amp;""" value="""&amp;Safe!C105&amp;""" /&gt;")</f>
        <v xml:space="preserve">    &lt;property name="Path" value="SaS" /&gt;</v>
      </c>
      <c r="D105" t="str">
        <f ca="1">IF(Safe!D105="","","    &lt;property name="""&amp;D$1&amp;""" value="""&amp;Safe!D105&amp;""" /&gt;")</f>
        <v xml:space="preserve">    &lt;property name="Abr" value="B" /&gt;</v>
      </c>
      <c r="E105" t="str">
        <f ca="1">IF(Safe!E105="","","    &lt;property name="""&amp;E$1&amp;""" value="""&amp;Safe!E105&amp;"."" /&gt;")</f>
        <v xml:space="preserve">    &lt;property name="Copyright" value="No." /&gt;</v>
      </c>
      <c r="F105" t="str">
        <f ca="1">IF(Safe!F105="","","    &lt;property name="""&amp;F$1&amp;""" value="""&amp;Safe!F105&amp;""" /&gt;")</f>
        <v xml:space="preserve">    &lt;property name="Quantity" value="1" /&gt;</v>
      </c>
      <c r="G105" t="str">
        <f ca="1">IF(Safe!G105="","","    &lt;property name="""&amp;G$1&amp;""" value="""&amp;Safe!G105&amp;""" /&gt;")</f>
        <v xml:space="preserve">    &lt;property name="Type" value="Ship" /&gt;</v>
      </c>
      <c r="H105" t="str">
        <f ca="1">IF(Safe!H105="","","    &lt;property name="""&amp;H$1&amp;""" value="""&amp;Safe!H105&amp;""" /&gt;")</f>
        <v/>
      </c>
      <c r="I105" t="str">
        <f ca="1">IF(Safe!I105="","","    &lt;property name="""&amp;I$1&amp;""" value="""&amp;Safe!I105&amp;""" /&gt;")</f>
        <v xml:space="preserve">    &lt;property name="Subtype2" value="Back" /&gt;</v>
      </c>
      <c r="J105" t="str">
        <f ca="1">IF(Safe!J105="","","    &lt;property name="""&amp;J$1&amp;""" value="""&amp;Safe!J105&amp;""" /&gt;")</f>
        <v xml:space="preserve">    &lt;property name="Traits" value="Class 5" /&gt;</v>
      </c>
      <c r="K105" t="str">
        <f ca="1">IF(Safe!K105="","","    &lt;property name="""&amp;K$1&amp;""" value="""&amp;Safe!K105&amp;""" /&gt;")</f>
        <v/>
      </c>
      <c r="L105" t="str">
        <f ca="1">IF(Safe!L105="","","    &lt;property name="""&amp;L$1&amp;""" value="""&amp;Safe!L105&amp;""" /&gt;")</f>
        <v/>
      </c>
      <c r="M105" t="str">
        <f ca="1">IF(Safe!M105="","","    &lt;property name="""&amp;M$1&amp;""" value="""&amp;Safe!M105&amp;""" /&gt;")</f>
        <v/>
      </c>
      <c r="N105" t="str">
        <f ca="1">IF(Safe!N105="","","    &lt;property name="""&amp;N$1&amp;""" value="""&amp;Safe!N105&amp;""" /&gt;")</f>
        <v/>
      </c>
      <c r="O105" t="str">
        <f ca="1">IF(Safe!O105="","","    &lt;property name="""&amp;O$1&amp;""" value="""&amp;Safe!O105&amp;""" /&gt;")</f>
        <v/>
      </c>
      <c r="P105" t="str">
        <f ca="1">IF(Safe!P105="","","    &lt;property name="""&amp;P$1&amp;""" value="""&amp;Safe!P105&amp;""" /&gt;")</f>
        <v/>
      </c>
      <c r="Q105" t="str">
        <f ca="1">IF(Safe!Q105="","","    &lt;property name="""&amp;Q$1&amp;""" value="""&amp;Safe!Q105&amp;""" /&gt;")</f>
        <v/>
      </c>
      <c r="R105" t="str">
        <f ca="1">IF(Safe!R105="","","    &lt;property name="""&amp;R$1&amp;""" value="""&amp;Safe!R105&amp;""" /&gt;")</f>
        <v/>
      </c>
      <c r="S105" t="str">
        <f ca="1">IF(Safe!S105="","","    &lt;property name="""&amp;S$1&amp;""" value="""&amp;Safe!S105&amp;""" /&gt;")</f>
        <v/>
      </c>
      <c r="T105" t="str">
        <f ca="1">IF(Safe!T105="","","    &lt;property name="""&amp;T$1&amp;""" value="""&amp;Safe!T105&amp;""" /&gt;")</f>
        <v/>
      </c>
      <c r="U105" t="str">
        <f ca="1">IF(Safe!U105="","","    &lt;property name="""&amp;U$1&amp;""" value="""&amp;Safe!U105&amp;""" /&gt;")</f>
        <v/>
      </c>
      <c r="V105" t="str">
        <f ca="1">IF(Safe!A105="","",IF(Safe!I105="Back","   &lt;/alternate&gt;
   &lt;/card&gt;",IF(Safe!I105="Front","","   &lt;/card&gt;")))</f>
        <v xml:space="preserve">   &lt;/alternate&gt;
   &lt;/card&gt;</v>
      </c>
      <c r="W105" s="20" t="str">
        <f t="shared" ca="1" si="1"/>
        <v xml:space="preserve">   &lt;alternate name="The Wanton Wastrel" type="B"&gt;
    &lt;property name="Abr" value="B" /&gt;
    &lt;property name="Copyright" value="No." /&gt;
    &lt;property name="Type" value="Ship" /&gt;
    &lt;property name="Subtype2" value="Back" /&gt;
    &lt;property name="Traits" value="Class 5" /&gt;
   &lt;/alternate&gt;
   &lt;/card&gt;</v>
      </c>
    </row>
    <row r="106" spans="1:23" ht="63.75" customHeight="1">
      <c r="A106" s="5" t="str">
        <f ca="1">IF(Safe!A106="","",IF(Safe!I106="Back","   &lt;alternate name="""&amp;Safe!A106&amp;""" type=""B""&gt;","   &lt;card id="""&amp;B106&amp;""" name="""&amp;Safe!A106&amp;"""&gt;"))</f>
        <v xml:space="preserve">   &lt;card id="7c672491-d426-4b8b-9a06-84fff672ac34" name="The Wavecrest"&gt;</v>
      </c>
      <c r="B106" s="5" t="str">
        <f ca="1">IF(Safe!A106="","",Safe!B106)</f>
        <v>7c672491-d426-4b8b-9a06-84fff672ac34</v>
      </c>
      <c r="C106" t="str">
        <f ca="1">IF(Safe!C106="","","    &lt;property name="""&amp;C$1&amp;""" value="""&amp;Safe!C106&amp;""" /&gt;")</f>
        <v xml:space="preserve">    &lt;property name="Path" value="SaS" /&gt;</v>
      </c>
      <c r="D106" t="str">
        <f ca="1">IF(Safe!D106="","","    &lt;property name="""&amp;D$1&amp;""" value="""&amp;Safe!D106&amp;""" /&gt;")</f>
        <v xml:space="preserve">    &lt;property name="Abr" value="B" /&gt;</v>
      </c>
      <c r="E106" t="str">
        <f ca="1">IF(Safe!E106="","","    &lt;property name="""&amp;E$1&amp;""" value="""&amp;Safe!E106&amp;"."" /&gt;")</f>
        <v xml:space="preserve">    &lt;property name="Copyright" value="No." /&gt;</v>
      </c>
      <c r="F106" t="str">
        <f ca="1">IF(Safe!F106="","","    &lt;property name="""&amp;F$1&amp;""" value="""&amp;Safe!F106&amp;""" /&gt;")</f>
        <v xml:space="preserve">    &lt;property name="Quantity" value="1" /&gt;</v>
      </c>
      <c r="G106" t="str">
        <f ca="1">IF(Safe!G106="","","    &lt;property name="""&amp;G$1&amp;""" value="""&amp;Safe!G106&amp;""" /&gt;")</f>
        <v xml:space="preserve">    &lt;property name="Type" value="Ship" /&gt;</v>
      </c>
      <c r="H106" t="str">
        <f ca="1">IF(Safe!H106="","","    &lt;property name="""&amp;H$1&amp;""" value="""&amp;Safe!H106&amp;""" /&gt;")</f>
        <v/>
      </c>
      <c r="I106" t="str">
        <f ca="1">IF(Safe!I106="","","    &lt;property name="""&amp;I$1&amp;""" value="""&amp;Safe!I106&amp;""" /&gt;")</f>
        <v xml:space="preserve">    &lt;property name="Subtype2" value="Front" /&gt;</v>
      </c>
      <c r="J106" t="str">
        <f ca="1">IF(Safe!J106="","","    &lt;property name="""&amp;J$1&amp;""" value="""&amp;Safe!J106&amp;""" /&gt;")</f>
        <v xml:space="preserve">    &lt;property name="Traits" value="Class 4" /&gt;</v>
      </c>
      <c r="K106" t="str">
        <f ca="1">IF(Safe!K106="","","    &lt;property name="""&amp;K$1&amp;""" value="""&amp;Safe!K106&amp;""" /&gt;")</f>
        <v/>
      </c>
      <c r="L106" t="str">
        <f ca="1">IF(Safe!L106="","","    &lt;property name="""&amp;L$1&amp;""" value="""&amp;Safe!L106&amp;""" /&gt;")</f>
        <v/>
      </c>
      <c r="M106" t="str">
        <f ca="1">IF(Safe!M106="","","    &lt;property name="""&amp;M$1&amp;""" value="""&amp;Safe!M106&amp;""" /&gt;")</f>
        <v/>
      </c>
      <c r="N106" t="str">
        <f ca="1">IF(Safe!N106="","","    &lt;property name="""&amp;N$1&amp;""" value="""&amp;Safe!N106&amp;""" /&gt;")</f>
        <v/>
      </c>
      <c r="O106" t="str">
        <f ca="1">IF(Safe!O106="","","    &lt;property name="""&amp;O$1&amp;""" value="""&amp;Safe!O106&amp;""" /&gt;")</f>
        <v/>
      </c>
      <c r="P106" t="str">
        <f ca="1">IF(Safe!P106="","","    &lt;property name="""&amp;P$1&amp;""" value="""&amp;Safe!P106&amp;""" /&gt;")</f>
        <v/>
      </c>
      <c r="Q106" t="str">
        <f ca="1">IF(Safe!Q106="","","    &lt;property name="""&amp;Q$1&amp;""" value="""&amp;Safe!Q106&amp;""" /&gt;")</f>
        <v/>
      </c>
      <c r="R106" t="str">
        <f ca="1">IF(Safe!R106="","","    &lt;property name="""&amp;R$1&amp;""" value="""&amp;Safe!R106&amp;""" /&gt;")</f>
        <v/>
      </c>
      <c r="S106" t="str">
        <f ca="1">IF(Safe!S106="","","    &lt;property name="""&amp;S$1&amp;""" value="""&amp;Safe!S106&amp;""" /&gt;")</f>
        <v/>
      </c>
      <c r="T106" t="str">
        <f ca="1">IF(Safe!T106="","","    &lt;property name="""&amp;T$1&amp;""" value="""&amp;Safe!T106&amp;""" /&gt;")</f>
        <v/>
      </c>
      <c r="U106" t="str">
        <f ca="1">IF(Safe!U106="","","    &lt;property name="""&amp;U$1&amp;""" value="""&amp;Safe!U106&amp;""" /&gt;")</f>
        <v/>
      </c>
      <c r="V106" t="str">
        <f ca="1">IF(Safe!A106="","",IF(Safe!I106="Back","   &lt;/alternate&gt;
   &lt;/card&gt;",IF(Safe!I106="Front","","   &lt;/card&gt;")))</f>
        <v/>
      </c>
      <c r="W106" s="20" t="str">
        <f t="shared" ca="1" si="1"/>
        <v xml:space="preserve">   &lt;card id="7c672491-d426-4b8b-9a06-84fff672ac34" name="The Wavecrest"&gt;
    &lt;property name="Abr" value="B" /&gt;
    &lt;property name="Copyright" value="No." /&gt;
    &lt;property name="Type" value="Ship" /&gt;
    &lt;property name="Subtype2" value="Front" /&gt;
    &lt;property name="Traits" value="Class 4" /&gt;</v>
      </c>
    </row>
    <row r="107" spans="1:23" ht="63.75" customHeight="1">
      <c r="A107" s="5" t="str">
        <f ca="1">IF(Safe!A107="","",IF(Safe!I107="Back","   &lt;alternate name="""&amp;Safe!A107&amp;""" type=""B""&gt;","   &lt;card id="""&amp;B107&amp;""" name="""&amp;Safe!A107&amp;"""&gt;"))</f>
        <v xml:space="preserve">   &lt;alternate name="The Wavecrest" type="B"&gt;</v>
      </c>
      <c r="B107" s="5" t="str">
        <f ca="1">IF(Safe!A107="","",Safe!B107)</f>
        <v>a2b9b36d-adb6-41f1-85f9-47c48b497576</v>
      </c>
      <c r="C107" t="str">
        <f ca="1">IF(Safe!C107="","","    &lt;property name="""&amp;C$1&amp;""" value="""&amp;Safe!C107&amp;""" /&gt;")</f>
        <v xml:space="preserve">    &lt;property name="Path" value="SaS" /&gt;</v>
      </c>
      <c r="D107" t="str">
        <f ca="1">IF(Safe!D107="","","    &lt;property name="""&amp;D$1&amp;""" value="""&amp;Safe!D107&amp;""" /&gt;")</f>
        <v xml:space="preserve">    &lt;property name="Abr" value="B" /&gt;</v>
      </c>
      <c r="E107" t="str">
        <f ca="1">IF(Safe!E107="","","    &lt;property name="""&amp;E$1&amp;""" value="""&amp;Safe!E107&amp;"."" /&gt;")</f>
        <v xml:space="preserve">    &lt;property name="Copyright" value="No." /&gt;</v>
      </c>
      <c r="F107" t="str">
        <f ca="1">IF(Safe!F107="","","    &lt;property name="""&amp;F$1&amp;""" value="""&amp;Safe!F107&amp;""" /&gt;")</f>
        <v xml:space="preserve">    &lt;property name="Quantity" value="1" /&gt;</v>
      </c>
      <c r="G107" t="str">
        <f ca="1">IF(Safe!G107="","","    &lt;property name="""&amp;G$1&amp;""" value="""&amp;Safe!G107&amp;""" /&gt;")</f>
        <v xml:space="preserve">    &lt;property name="Type" value="Ship" /&gt;</v>
      </c>
      <c r="H107" t="str">
        <f ca="1">IF(Safe!H107="","","    &lt;property name="""&amp;H$1&amp;""" value="""&amp;Safe!H107&amp;""" /&gt;")</f>
        <v/>
      </c>
      <c r="I107" t="str">
        <f ca="1">IF(Safe!I107="","","    &lt;property name="""&amp;I$1&amp;""" value="""&amp;Safe!I107&amp;""" /&gt;")</f>
        <v xml:space="preserve">    &lt;property name="Subtype2" value="Back" /&gt;</v>
      </c>
      <c r="J107" t="str">
        <f ca="1">IF(Safe!J107="","","    &lt;property name="""&amp;J$1&amp;""" value="""&amp;Safe!J107&amp;""" /&gt;")</f>
        <v xml:space="preserve">    &lt;property name="Traits" value="Class 4" /&gt;</v>
      </c>
      <c r="K107" t="str">
        <f ca="1">IF(Safe!K107="","","    &lt;property name="""&amp;K$1&amp;""" value="""&amp;Safe!K107&amp;""" /&gt;")</f>
        <v/>
      </c>
      <c r="L107" t="str">
        <f ca="1">IF(Safe!L107="","","    &lt;property name="""&amp;L$1&amp;""" value="""&amp;Safe!L107&amp;""" /&gt;")</f>
        <v/>
      </c>
      <c r="M107" t="str">
        <f ca="1">IF(Safe!M107="","","    &lt;property name="""&amp;M$1&amp;""" value="""&amp;Safe!M107&amp;""" /&gt;")</f>
        <v/>
      </c>
      <c r="N107" t="str">
        <f ca="1">IF(Safe!N107="","","    &lt;property name="""&amp;N$1&amp;""" value="""&amp;Safe!N107&amp;""" /&gt;")</f>
        <v/>
      </c>
      <c r="O107" t="str">
        <f ca="1">IF(Safe!O107="","","    &lt;property name="""&amp;O$1&amp;""" value="""&amp;Safe!O107&amp;""" /&gt;")</f>
        <v/>
      </c>
      <c r="P107" t="str">
        <f ca="1">IF(Safe!P107="","","    &lt;property name="""&amp;P$1&amp;""" value="""&amp;Safe!P107&amp;""" /&gt;")</f>
        <v/>
      </c>
      <c r="Q107" t="str">
        <f ca="1">IF(Safe!Q107="","","    &lt;property name="""&amp;Q$1&amp;""" value="""&amp;Safe!Q107&amp;""" /&gt;")</f>
        <v/>
      </c>
      <c r="R107" t="str">
        <f ca="1">IF(Safe!R107="","","    &lt;property name="""&amp;R$1&amp;""" value="""&amp;Safe!R107&amp;""" /&gt;")</f>
        <v/>
      </c>
      <c r="S107" t="str">
        <f ca="1">IF(Safe!S107="","","    &lt;property name="""&amp;S$1&amp;""" value="""&amp;Safe!S107&amp;""" /&gt;")</f>
        <v/>
      </c>
      <c r="T107" t="str">
        <f ca="1">IF(Safe!T107="","","    &lt;property name="""&amp;T$1&amp;""" value="""&amp;Safe!T107&amp;""" /&gt;")</f>
        <v/>
      </c>
      <c r="U107" t="str">
        <f ca="1">IF(Safe!U107="","","    &lt;property name="""&amp;U$1&amp;""" value="""&amp;Safe!U107&amp;""" /&gt;")</f>
        <v/>
      </c>
      <c r="V107" t="str">
        <f ca="1">IF(Safe!A107="","",IF(Safe!I107="Back","   &lt;/alternate&gt;
   &lt;/card&gt;",IF(Safe!I107="Front","","   &lt;/card&gt;")))</f>
        <v xml:space="preserve">   &lt;/alternate&gt;
   &lt;/card&gt;</v>
      </c>
      <c r="W107" s="20" t="str">
        <f t="shared" ca="1" si="1"/>
        <v xml:space="preserve">   &lt;alternate name="The Wavecrest" type="B"&gt;
    &lt;property name="Abr" value="B" /&gt;
    &lt;property name="Copyright" value="No." /&gt;
    &lt;property name="Type" value="Ship" /&gt;
    &lt;property name="Subtype2" value="Back" /&gt;
    &lt;property name="Traits" value="Class 4" /&gt;
   &lt;/alternate&gt;
   &lt;/card&gt;</v>
      </c>
    </row>
    <row r="108" spans="1:23" ht="63.75" customHeight="1">
      <c r="A108" s="5" t="str">
        <f ca="1">IF(Safe!A108="","",IF(Safe!I108="Back","   &lt;alternate name="""&amp;Safe!A108&amp;""" type=""B""&gt;","   &lt;card id="""&amp;B108&amp;""" name="""&amp;Safe!A108&amp;"""&gt;"))</f>
        <v xml:space="preserve">   &lt;card id="bce3da8a-405d-4a7a-8506-708cedfe5041" name="The Wormwood"&gt;</v>
      </c>
      <c r="B108" s="5" t="str">
        <f ca="1">IF(Safe!A108="","",Safe!B108)</f>
        <v>bce3da8a-405d-4a7a-8506-708cedfe5041</v>
      </c>
      <c r="C108" t="str">
        <f ca="1">IF(Safe!C108="","","    &lt;property name="""&amp;C$1&amp;""" value="""&amp;Safe!C108&amp;""" /&gt;")</f>
        <v xml:space="preserve">    &lt;property name="Path" value="SaS" /&gt;</v>
      </c>
      <c r="D108" t="str">
        <f ca="1">IF(Safe!D108="","","    &lt;property name="""&amp;D$1&amp;""" value="""&amp;Safe!D108&amp;""" /&gt;")</f>
        <v xml:space="preserve">    &lt;property name="Abr" value="B" /&gt;</v>
      </c>
      <c r="E108" t="str">
        <f ca="1">IF(Safe!E108="","","    &lt;property name="""&amp;E$1&amp;""" value="""&amp;Safe!E108&amp;"."" /&gt;")</f>
        <v xml:space="preserve">    &lt;property name="Copyright" value="No." /&gt;</v>
      </c>
      <c r="F108" t="str">
        <f ca="1">IF(Safe!F108="","","    &lt;property name="""&amp;F$1&amp;""" value="""&amp;Safe!F108&amp;""" /&gt;")</f>
        <v xml:space="preserve">    &lt;property name="Quantity" value="1" /&gt;</v>
      </c>
      <c r="G108" t="str">
        <f ca="1">IF(Safe!G108="","","    &lt;property name="""&amp;G$1&amp;""" value="""&amp;Safe!G108&amp;""" /&gt;")</f>
        <v xml:space="preserve">    &lt;property name="Type" value="Ship" /&gt;</v>
      </c>
      <c r="H108" t="str">
        <f ca="1">IF(Safe!H108="","","    &lt;property name="""&amp;H$1&amp;""" value="""&amp;Safe!H108&amp;""" /&gt;")</f>
        <v/>
      </c>
      <c r="I108" t="str">
        <f ca="1">IF(Safe!I108="","","    &lt;property name="""&amp;I$1&amp;""" value="""&amp;Safe!I108&amp;""" /&gt;")</f>
        <v xml:space="preserve">    &lt;property name="Subtype2" value="Front" /&gt;</v>
      </c>
      <c r="J108" t="str">
        <f ca="1">IF(Safe!J108="","","    &lt;property name="""&amp;J$1&amp;""" value="""&amp;Safe!J108&amp;""" /&gt;")</f>
        <v xml:space="preserve">    &lt;property name="Traits" value="Class 5" /&gt;</v>
      </c>
      <c r="K108" t="str">
        <f ca="1">IF(Safe!K108="","","    &lt;property name="""&amp;K$1&amp;""" value="""&amp;Safe!K108&amp;""" /&gt;")</f>
        <v/>
      </c>
      <c r="L108" t="str">
        <f ca="1">IF(Safe!L108="","","    &lt;property name="""&amp;L$1&amp;""" value="""&amp;Safe!L108&amp;""" /&gt;")</f>
        <v/>
      </c>
      <c r="M108" t="str">
        <f ca="1">IF(Safe!M108="","","    &lt;property name="""&amp;M$1&amp;""" value="""&amp;Safe!M108&amp;""" /&gt;")</f>
        <v/>
      </c>
      <c r="N108" t="str">
        <f ca="1">IF(Safe!N108="","","    &lt;property name="""&amp;N$1&amp;""" value="""&amp;Safe!N108&amp;""" /&gt;")</f>
        <v/>
      </c>
      <c r="O108" t="str">
        <f ca="1">IF(Safe!O108="","","    &lt;property name="""&amp;O$1&amp;""" value="""&amp;Safe!O108&amp;""" /&gt;")</f>
        <v/>
      </c>
      <c r="P108" t="str">
        <f ca="1">IF(Safe!P108="","","    &lt;property name="""&amp;P$1&amp;""" value="""&amp;Safe!P108&amp;""" /&gt;")</f>
        <v/>
      </c>
      <c r="Q108" t="str">
        <f ca="1">IF(Safe!Q108="","","    &lt;property name="""&amp;Q$1&amp;""" value="""&amp;Safe!Q108&amp;""" /&gt;")</f>
        <v/>
      </c>
      <c r="R108" t="str">
        <f ca="1">IF(Safe!R108="","","    &lt;property name="""&amp;R$1&amp;""" value="""&amp;Safe!R108&amp;""" /&gt;")</f>
        <v/>
      </c>
      <c r="S108" t="str">
        <f ca="1">IF(Safe!S108="","","    &lt;property name="""&amp;S$1&amp;""" value="""&amp;Safe!S108&amp;""" /&gt;")</f>
        <v/>
      </c>
      <c r="T108" t="str">
        <f ca="1">IF(Safe!T108="","","    &lt;property name="""&amp;T$1&amp;""" value="""&amp;Safe!T108&amp;""" /&gt;")</f>
        <v/>
      </c>
      <c r="U108" t="str">
        <f ca="1">IF(Safe!U108="","","    &lt;property name="""&amp;U$1&amp;""" value="""&amp;Safe!U108&amp;""" /&gt;")</f>
        <v/>
      </c>
      <c r="V108" t="str">
        <f ca="1">IF(Safe!A108="","",IF(Safe!I108="Back","   &lt;/alternate&gt;
   &lt;/card&gt;",IF(Safe!I108="Front","","   &lt;/card&gt;")))</f>
        <v/>
      </c>
      <c r="W108" s="20" t="str">
        <f t="shared" ca="1" si="1"/>
        <v xml:space="preserve">   &lt;card id="bce3da8a-405d-4a7a-8506-708cedfe5041" name="The Wormwood"&gt;
    &lt;property name="Abr" value="B" /&gt;
    &lt;property name="Copyright" value="No." /&gt;
    &lt;property name="Type" value="Ship" /&gt;
    &lt;property name="Subtype2" value="Front" /&gt;
    &lt;property name="Traits" value="Class 5" /&gt;</v>
      </c>
    </row>
    <row r="109" spans="1:23" ht="63.75" customHeight="1">
      <c r="A109" s="5" t="str">
        <f ca="1">IF(Safe!A109="","",IF(Safe!I109="Back","   &lt;alternate name="""&amp;Safe!A109&amp;""" type=""B""&gt;","   &lt;card id="""&amp;B109&amp;""" name="""&amp;Safe!A109&amp;"""&gt;"))</f>
        <v xml:space="preserve">   &lt;alternate name="The Wormwood" type="B"&gt;</v>
      </c>
      <c r="B109" s="5" t="str">
        <f ca="1">IF(Safe!A109="","",Safe!B109)</f>
        <v>bce3da8a-405d-4a7a-8506-708cedfe5041</v>
      </c>
      <c r="C109" t="str">
        <f ca="1">IF(Safe!C109="","","    &lt;property name="""&amp;C$1&amp;""" value="""&amp;Safe!C109&amp;""" /&gt;")</f>
        <v xml:space="preserve">    &lt;property name="Path" value="SaS" /&gt;</v>
      </c>
      <c r="D109" t="str">
        <f ca="1">IF(Safe!D109="","","    &lt;property name="""&amp;D$1&amp;""" value="""&amp;Safe!D109&amp;""" /&gt;")</f>
        <v xml:space="preserve">    &lt;property name="Abr" value="B" /&gt;</v>
      </c>
      <c r="E109" t="str">
        <f ca="1">IF(Safe!E109="","","    &lt;property name="""&amp;E$1&amp;""" value="""&amp;Safe!E109&amp;"."" /&gt;")</f>
        <v xml:space="preserve">    &lt;property name="Copyright" value="No." /&gt;</v>
      </c>
      <c r="F109" t="str">
        <f ca="1">IF(Safe!F109="","","    &lt;property name="""&amp;F$1&amp;""" value="""&amp;Safe!F109&amp;""" /&gt;")</f>
        <v xml:space="preserve">    &lt;property name="Quantity" value="1" /&gt;</v>
      </c>
      <c r="G109" t="str">
        <f ca="1">IF(Safe!G109="","","    &lt;property name="""&amp;G$1&amp;""" value="""&amp;Safe!G109&amp;""" /&gt;")</f>
        <v xml:space="preserve">    &lt;property name="Type" value="Ship" /&gt;</v>
      </c>
      <c r="H109" t="str">
        <f ca="1">IF(Safe!H109="","","    &lt;property name="""&amp;H$1&amp;""" value="""&amp;Safe!H109&amp;""" /&gt;")</f>
        <v/>
      </c>
      <c r="I109" t="str">
        <f ca="1">IF(Safe!I109="","","    &lt;property name="""&amp;I$1&amp;""" value="""&amp;Safe!I109&amp;""" /&gt;")</f>
        <v xml:space="preserve">    &lt;property name="Subtype2" value="Back" /&gt;</v>
      </c>
      <c r="J109" t="str">
        <f ca="1">IF(Safe!J109="","","    &lt;property name="""&amp;J$1&amp;""" value="""&amp;Safe!J109&amp;""" /&gt;")</f>
        <v xml:space="preserve">    &lt;property name="Traits" value="Class 5" /&gt;</v>
      </c>
      <c r="K109" t="str">
        <f ca="1">IF(Safe!K109="","","    &lt;property name="""&amp;K$1&amp;""" value="""&amp;Safe!K109&amp;""" /&gt;")</f>
        <v/>
      </c>
      <c r="L109" t="str">
        <f ca="1">IF(Safe!L109="","","    &lt;property name="""&amp;L$1&amp;""" value="""&amp;Safe!L109&amp;""" /&gt;")</f>
        <v/>
      </c>
      <c r="M109" t="str">
        <f ca="1">IF(Safe!M109="","","    &lt;property name="""&amp;M$1&amp;""" value="""&amp;Safe!M109&amp;""" /&gt;")</f>
        <v/>
      </c>
      <c r="N109" t="str">
        <f ca="1">IF(Safe!N109="","","    &lt;property name="""&amp;N$1&amp;""" value="""&amp;Safe!N109&amp;""" /&gt;")</f>
        <v/>
      </c>
      <c r="O109" t="str">
        <f ca="1">IF(Safe!O109="","","    &lt;property name="""&amp;O$1&amp;""" value="""&amp;Safe!O109&amp;""" /&gt;")</f>
        <v/>
      </c>
      <c r="P109" t="str">
        <f ca="1">IF(Safe!P109="","","    &lt;property name="""&amp;P$1&amp;""" value="""&amp;Safe!P109&amp;""" /&gt;")</f>
        <v/>
      </c>
      <c r="Q109" t="str">
        <f ca="1">IF(Safe!Q109="","","    &lt;property name="""&amp;Q$1&amp;""" value="""&amp;Safe!Q109&amp;""" /&gt;")</f>
        <v/>
      </c>
      <c r="R109" t="str">
        <f ca="1">IF(Safe!R109="","","    &lt;property name="""&amp;R$1&amp;""" value="""&amp;Safe!R109&amp;""" /&gt;")</f>
        <v/>
      </c>
      <c r="S109" t="str">
        <f ca="1">IF(Safe!S109="","","    &lt;property name="""&amp;S$1&amp;""" value="""&amp;Safe!S109&amp;""" /&gt;")</f>
        <v/>
      </c>
      <c r="T109" t="str">
        <f ca="1">IF(Safe!T109="","","    &lt;property name="""&amp;T$1&amp;""" value="""&amp;Safe!T109&amp;""" /&gt;")</f>
        <v/>
      </c>
      <c r="U109" t="str">
        <f ca="1">IF(Safe!U109="","","    &lt;property name="""&amp;U$1&amp;""" value="""&amp;Safe!U109&amp;""" /&gt;")</f>
        <v/>
      </c>
      <c r="V109" t="str">
        <f ca="1">IF(Safe!A109="","",IF(Safe!I109="Back","   &lt;/alternate&gt;
   &lt;/card&gt;",IF(Safe!I109="Front","","   &lt;/card&gt;")))</f>
        <v xml:space="preserve">   &lt;/alternate&gt;
   &lt;/card&gt;</v>
      </c>
      <c r="W109" s="20" t="str">
        <f t="shared" ca="1" si="1"/>
        <v xml:space="preserve">   &lt;alternate name="The Wormwood" type="B"&gt;
    &lt;property name="Abr" value="B" /&gt;
    &lt;property name="Copyright" value="No." /&gt;
    &lt;property name="Type" value="Ship" /&gt;
    &lt;property name="Subtype2" value="Back" /&gt;
    &lt;property name="Traits" value="Class 5" /&gt;
   &lt;/alternate&gt;
   &lt;/card&gt;</v>
      </c>
    </row>
    <row r="110" spans="1:23" ht="63.75" customHeight="1">
      <c r="A110" s="5" t="str">
        <f ca="1">IF(Safe!A110="","",IF(Safe!I110="Back","   &lt;alternate name="""&amp;Safe!A110&amp;""" type=""B""&gt;","   &lt;card id="""&amp;B110&amp;""" name="""&amp;Safe!A110&amp;"""&gt;"))</f>
        <v xml:space="preserve">   &lt;card id="7d72ed65-a00f-4974-9a55-b414d9b5912f" name="Skull and Shackles"&gt;</v>
      </c>
      <c r="B110" s="5" t="str">
        <f ca="1">IF(Safe!A110="","",Safe!B110)</f>
        <v>7d72ed65-a00f-4974-9a55-b414d9b5912f</v>
      </c>
      <c r="C110" t="str">
        <f ca="1">IF(Safe!C110="","","    &lt;property name="""&amp;C$1&amp;""" value="""&amp;Safe!C110&amp;""" /&gt;")</f>
        <v xml:space="preserve">    &lt;property name="Path" value="SaS" /&gt;</v>
      </c>
      <c r="D110" t="str">
        <f ca="1">IF(Safe!D110="","","    &lt;property name="""&amp;D$1&amp;""" value="""&amp;Safe!D110&amp;""" /&gt;")</f>
        <v xml:space="preserve">    &lt;property name="Abr" value="B" /&gt;</v>
      </c>
      <c r="E110" t="str">
        <f ca="1">IF(Safe!E110="","","    &lt;property name="""&amp;E$1&amp;""" value="""&amp;Safe!E110&amp;"."" /&gt;")</f>
        <v xml:space="preserve">    &lt;property name="Copyright" value="No." /&gt;</v>
      </c>
      <c r="F110" t="str">
        <f ca="1">IF(Safe!F110="","","    &lt;property name="""&amp;F$1&amp;""" value="""&amp;Safe!F110&amp;""" /&gt;")</f>
        <v xml:space="preserve">    &lt;property name="Quantity" value="1" /&gt;</v>
      </c>
      <c r="G110" t="str">
        <f ca="1">IF(Safe!G110="","","    &lt;property name="""&amp;G$1&amp;""" value="""&amp;Safe!G110&amp;""" /&gt;")</f>
        <v xml:space="preserve">    &lt;property name="Type" value="Story" /&gt;</v>
      </c>
      <c r="H110" t="str">
        <f ca="1">IF(Safe!H110="","","    &lt;property name="""&amp;H$1&amp;""" value="""&amp;Safe!H110&amp;""" /&gt;")</f>
        <v xml:space="preserve">    &lt;property name="Subtype" value="Adventure Path" /&gt;</v>
      </c>
      <c r="I110" t="str">
        <f ca="1">IF(Safe!I110="","","    &lt;property name="""&amp;I$1&amp;""" value="""&amp;Safe!I110&amp;""" /&gt;")</f>
        <v xml:space="preserve">    &lt;property name="Subtype2" value="Front" /&gt;</v>
      </c>
      <c r="J110" t="str">
        <f ca="1">IF(Safe!J110="","","    &lt;property name="""&amp;J$1&amp;""" value="""&amp;Safe!J110&amp;""" /&gt;")</f>
        <v/>
      </c>
      <c r="K110" t="str">
        <f ca="1">IF(Safe!K110="","","    &lt;property name="""&amp;K$1&amp;""" value="""&amp;Safe!K110&amp;""" /&gt;")</f>
        <v/>
      </c>
      <c r="L110" t="str">
        <f ca="1">IF(Safe!L110="","","    &lt;property name="""&amp;L$1&amp;""" value="""&amp;Safe!L110&amp;""" /&gt;")</f>
        <v/>
      </c>
      <c r="M110" t="str">
        <f ca="1">IF(Safe!M110="","","    &lt;property name="""&amp;M$1&amp;""" value="""&amp;Safe!M110&amp;""" /&gt;")</f>
        <v/>
      </c>
      <c r="N110" t="str">
        <f ca="1">IF(Safe!N110="","","    &lt;property name="""&amp;N$1&amp;""" value="""&amp;Safe!N110&amp;""" /&gt;")</f>
        <v/>
      </c>
      <c r="O110" t="str">
        <f ca="1">IF(Safe!O110="","","    &lt;property name="""&amp;O$1&amp;""" value="""&amp;Safe!O110&amp;""" /&gt;")</f>
        <v/>
      </c>
      <c r="P110" t="str">
        <f ca="1">IF(Safe!P110="","","    &lt;property name="""&amp;P$1&amp;""" value="""&amp;Safe!P110&amp;""" /&gt;")</f>
        <v/>
      </c>
      <c r="Q110" t="str">
        <f ca="1">IF(Safe!Q110="","","    &lt;property name="""&amp;Q$1&amp;""" value="""&amp;Safe!Q110&amp;""" /&gt;")</f>
        <v/>
      </c>
      <c r="R110" t="str">
        <f ca="1">IF(Safe!R110="","","    &lt;property name="""&amp;R$1&amp;""" value="""&amp;Safe!R110&amp;""" /&gt;")</f>
        <v/>
      </c>
      <c r="S110" t="str">
        <f ca="1">IF(Safe!S110="","","    &lt;property name="""&amp;S$1&amp;""" value="""&amp;Safe!S110&amp;""" /&gt;")</f>
        <v/>
      </c>
      <c r="T110" t="str">
        <f ca="1">IF(Safe!T110="","","    &lt;property name="""&amp;T$1&amp;""" value="""&amp;Safe!T110&amp;""" /&gt;")</f>
        <v/>
      </c>
      <c r="U110" t="str">
        <f ca="1">IF(Safe!U110="","","    &lt;property name="""&amp;U$1&amp;""" value="""&amp;Safe!U110&amp;""" /&gt;")</f>
        <v/>
      </c>
      <c r="V110" t="str">
        <f ca="1">IF(Safe!A110="","",IF(Safe!I110="Back","   &lt;/alternate&gt;
   &lt;/card&gt;",IF(Safe!I110="Front","","   &lt;/card&gt;")))</f>
        <v/>
      </c>
      <c r="W110" s="20" t="str">
        <f t="shared" ca="1" si="1"/>
        <v xml:space="preserve">   &lt;card id="7d72ed65-a00f-4974-9a55-b414d9b5912f" name="Skull and Shackles"&gt;
    &lt;property name="Abr" value="B" /&gt;
    &lt;property name="Copyright" value="No." /&gt;
    &lt;property name="Type" value="Story" /&gt;
    &lt;property name="Subtype" value="Adventure Path" /&gt;
    &lt;property name="Subtype2" value="Front" /&gt;</v>
      </c>
    </row>
    <row r="111" spans="1:23" ht="63.75" customHeight="1">
      <c r="A111" s="5" t="str">
        <f ca="1">IF(Safe!A111="","",IF(Safe!I111="Back","   &lt;alternate name="""&amp;Safe!A111&amp;""" type=""B""&gt;","   &lt;card id="""&amp;B111&amp;""" name="""&amp;Safe!A111&amp;"""&gt;"))</f>
        <v xml:space="preserve">   &lt;alternate name="Skull and Shackles" type="B"&gt;</v>
      </c>
      <c r="B111" s="5" t="str">
        <f ca="1">IF(Safe!A111="","",Safe!B111)</f>
        <v>a4e818d9-49a8-41bc-b93f-fcb1cd2b5ad0</v>
      </c>
      <c r="C111" t="str">
        <f ca="1">IF(Safe!C111="","","    &lt;property name="""&amp;C$1&amp;""" value="""&amp;Safe!C111&amp;""" /&gt;")</f>
        <v xml:space="preserve">    &lt;property name="Path" value="SaS" /&gt;</v>
      </c>
      <c r="D111" t="str">
        <f ca="1">IF(Safe!D111="","","    &lt;property name="""&amp;D$1&amp;""" value="""&amp;Safe!D111&amp;""" /&gt;")</f>
        <v xml:space="preserve">    &lt;property name="Abr" value="B" /&gt;</v>
      </c>
      <c r="E111" t="str">
        <f ca="1">IF(Safe!E111="","","    &lt;property name="""&amp;E$1&amp;""" value="""&amp;Safe!E111&amp;"."" /&gt;")</f>
        <v xml:space="preserve">    &lt;property name="Copyright" value="No." /&gt;</v>
      </c>
      <c r="F111" t="str">
        <f ca="1">IF(Safe!F111="","","    &lt;property name="""&amp;F$1&amp;""" value="""&amp;Safe!F111&amp;""" /&gt;")</f>
        <v xml:space="preserve">    &lt;property name="Quantity" value="1" /&gt;</v>
      </c>
      <c r="G111" t="str">
        <f ca="1">IF(Safe!G111="","","    &lt;property name="""&amp;G$1&amp;""" value="""&amp;Safe!G111&amp;""" /&gt;")</f>
        <v xml:space="preserve">    &lt;property name="Type" value="Story" /&gt;</v>
      </c>
      <c r="H111" t="str">
        <f ca="1">IF(Safe!H111="","","    &lt;property name="""&amp;H$1&amp;""" value="""&amp;Safe!H111&amp;""" /&gt;")</f>
        <v xml:space="preserve">    &lt;property name="Subtype" value="Adventure Path" /&gt;</v>
      </c>
      <c r="I111" t="str">
        <f ca="1">IF(Safe!I111="","","    &lt;property name="""&amp;I$1&amp;""" value="""&amp;Safe!I111&amp;""" /&gt;")</f>
        <v xml:space="preserve">    &lt;property name="Subtype2" value="Back" /&gt;</v>
      </c>
      <c r="J111" t="str">
        <f ca="1">IF(Safe!J111="","","    &lt;property name="""&amp;J$1&amp;""" value="""&amp;Safe!J111&amp;""" /&gt;")</f>
        <v/>
      </c>
      <c r="K111" t="str">
        <f ca="1">IF(Safe!K111="","","    &lt;property name="""&amp;K$1&amp;""" value="""&amp;Safe!K111&amp;""" /&gt;")</f>
        <v/>
      </c>
      <c r="L111" t="str">
        <f ca="1">IF(Safe!L111="","","    &lt;property name="""&amp;L$1&amp;""" value="""&amp;Safe!L111&amp;""" /&gt;")</f>
        <v/>
      </c>
      <c r="M111" t="str">
        <f ca="1">IF(Safe!M111="","","    &lt;property name="""&amp;M$1&amp;""" value="""&amp;Safe!M111&amp;""" /&gt;")</f>
        <v/>
      </c>
      <c r="N111" t="str">
        <f ca="1">IF(Safe!N111="","","    &lt;property name="""&amp;N$1&amp;""" value="""&amp;Safe!N111&amp;""" /&gt;")</f>
        <v/>
      </c>
      <c r="O111" t="str">
        <f ca="1">IF(Safe!O111="","","    &lt;property name="""&amp;O$1&amp;""" value="""&amp;Safe!O111&amp;""" /&gt;")</f>
        <v/>
      </c>
      <c r="P111" t="str">
        <f ca="1">IF(Safe!P111="","","    &lt;property name="""&amp;P$1&amp;""" value="""&amp;Safe!P111&amp;""" /&gt;")</f>
        <v/>
      </c>
      <c r="Q111" t="str">
        <f ca="1">IF(Safe!Q111="","","    &lt;property name="""&amp;Q$1&amp;""" value="""&amp;Safe!Q111&amp;""" /&gt;")</f>
        <v/>
      </c>
      <c r="R111" t="str">
        <f ca="1">IF(Safe!R111="","","    &lt;property name="""&amp;R$1&amp;""" value="""&amp;Safe!R111&amp;""" /&gt;")</f>
        <v/>
      </c>
      <c r="S111" t="str">
        <f ca="1">IF(Safe!S111="","","    &lt;property name="""&amp;S$1&amp;""" value="""&amp;Safe!S111&amp;""" /&gt;")</f>
        <v/>
      </c>
      <c r="T111" t="str">
        <f ca="1">IF(Safe!T111="","","    &lt;property name="""&amp;T$1&amp;""" value="""&amp;Safe!T111&amp;""" /&gt;")</f>
        <v/>
      </c>
      <c r="U111" t="str">
        <f ca="1">IF(Safe!U111="","","    &lt;property name="""&amp;U$1&amp;""" value="""&amp;Safe!U111&amp;""" /&gt;")</f>
        <v/>
      </c>
      <c r="V111" t="str">
        <f ca="1">IF(Safe!A111="","",IF(Safe!I111="Back","   &lt;/alternate&gt;
   &lt;/card&gt;",IF(Safe!I111="Front","","   &lt;/card&gt;")))</f>
        <v xml:space="preserve">   &lt;/alternate&gt;
   &lt;/card&gt;</v>
      </c>
      <c r="W111" s="20" t="str">
        <f t="shared" ca="1" si="1"/>
        <v xml:space="preserve">   &lt;alternate name="Skull and Shackles" type="B"&gt;
    &lt;property name="Abr" value="B" /&gt;
    &lt;property name="Copyright" value="No." /&gt;
    &lt;property name="Type" value="Story" /&gt;
    &lt;property name="Subtype" value="Adventure Path" /&gt;
    &lt;property name="Subtype2" value="Back" /&gt;
   &lt;/alternate&gt;
   &lt;/card&gt;</v>
      </c>
    </row>
    <row r="112" spans="1:23" ht="63.75" customHeight="1">
      <c r="A112" s="5" t="str">
        <f ca="1">IF(Safe!A112="","",IF(Safe!I112="Back","   &lt;alternate name="""&amp;Safe!A112&amp;""" type=""B""&gt;","   &lt;card id="""&amp;B112&amp;""" name="""&amp;Safe!A112&amp;"""&gt;"))</f>
        <v xml:space="preserve">   &lt;card id="a28b88e7-eb97-4e16-9141-578286d43bf6" name="Plunder and Peril"&gt;</v>
      </c>
      <c r="B112" s="5" t="str">
        <f ca="1">IF(Safe!A112="","",Safe!B112)</f>
        <v>a28b88e7-eb97-4e16-9141-578286d43bf6</v>
      </c>
      <c r="C112" t="str">
        <f ca="1">IF(Safe!C112="","","    &lt;property name="""&amp;C$1&amp;""" value="""&amp;Safe!C112&amp;""" /&gt;")</f>
        <v xml:space="preserve">    &lt;property name="Path" value="SaS" /&gt;</v>
      </c>
      <c r="D112" t="str">
        <f ca="1">IF(Safe!D112="","","    &lt;property name="""&amp;D$1&amp;""" value="""&amp;Safe!D112&amp;""" /&gt;")</f>
        <v xml:space="preserve">    &lt;property name="Abr" value="B" /&gt;</v>
      </c>
      <c r="E112" t="str">
        <f ca="1">IF(Safe!E112="","","    &lt;property name="""&amp;E$1&amp;""" value="""&amp;Safe!E112&amp;"."" /&gt;")</f>
        <v xml:space="preserve">    &lt;property name="Copyright" value="No." /&gt;</v>
      </c>
      <c r="F112" t="str">
        <f ca="1">IF(Safe!F112="","","    &lt;property name="""&amp;F$1&amp;""" value="""&amp;Safe!F112&amp;""" /&gt;")</f>
        <v xml:space="preserve">    &lt;property name="Quantity" value="1" /&gt;</v>
      </c>
      <c r="G112" t="str">
        <f ca="1">IF(Safe!G112="","","    &lt;property name="""&amp;G$1&amp;""" value="""&amp;Safe!G112&amp;""" /&gt;")</f>
        <v xml:space="preserve">    &lt;property name="Type" value="Story" /&gt;</v>
      </c>
      <c r="H112" t="str">
        <f ca="1">IF(Safe!H112="","","    &lt;property name="""&amp;H$1&amp;""" value="""&amp;Safe!H112&amp;""" /&gt;")</f>
        <v xml:space="preserve">    &lt;property name="Subtype" value="Adventure" /&gt;</v>
      </c>
      <c r="I112" t="str">
        <f ca="1">IF(Safe!I112="","","    &lt;property name="""&amp;I$1&amp;""" value="""&amp;Safe!I112&amp;""" /&gt;")</f>
        <v xml:space="preserve">    &lt;property name="Subtype2" value="Front" /&gt;</v>
      </c>
      <c r="J112" t="str">
        <f ca="1">IF(Safe!J112="","","    &lt;property name="""&amp;J$1&amp;""" value="""&amp;Safe!J112&amp;""" /&gt;")</f>
        <v/>
      </c>
      <c r="K112" t="str">
        <f ca="1">IF(Safe!K112="","","    &lt;property name="""&amp;K$1&amp;""" value="""&amp;Safe!K112&amp;""" /&gt;")</f>
        <v/>
      </c>
      <c r="L112" t="str">
        <f ca="1">IF(Safe!L112="","","    &lt;property name="""&amp;L$1&amp;""" value="""&amp;Safe!L112&amp;""" /&gt;")</f>
        <v/>
      </c>
      <c r="M112" t="str">
        <f ca="1">IF(Safe!M112="","","    &lt;property name="""&amp;M$1&amp;""" value="""&amp;Safe!M112&amp;""" /&gt;")</f>
        <v/>
      </c>
      <c r="N112" t="str">
        <f ca="1">IF(Safe!N112="","","    &lt;property name="""&amp;N$1&amp;""" value="""&amp;Safe!N112&amp;""" /&gt;")</f>
        <v/>
      </c>
      <c r="O112" t="str">
        <f ca="1">IF(Safe!O112="","","    &lt;property name="""&amp;O$1&amp;""" value="""&amp;Safe!O112&amp;""" /&gt;")</f>
        <v/>
      </c>
      <c r="P112" t="str">
        <f ca="1">IF(Safe!P112="","","    &lt;property name="""&amp;P$1&amp;""" value="""&amp;Safe!P112&amp;""" /&gt;")</f>
        <v/>
      </c>
      <c r="Q112" t="str">
        <f ca="1">IF(Safe!Q112="","","    &lt;property name="""&amp;Q$1&amp;""" value="""&amp;Safe!Q112&amp;""" /&gt;")</f>
        <v/>
      </c>
      <c r="R112" t="str">
        <f ca="1">IF(Safe!R112="","","    &lt;property name="""&amp;R$1&amp;""" value="""&amp;Safe!R112&amp;""" /&gt;")</f>
        <v/>
      </c>
      <c r="S112" t="str">
        <f ca="1">IF(Safe!S112="","","    &lt;property name="""&amp;S$1&amp;""" value="""&amp;Safe!S112&amp;""" /&gt;")</f>
        <v/>
      </c>
      <c r="T112" t="str">
        <f ca="1">IF(Safe!T112="","","    &lt;property name="""&amp;T$1&amp;""" value="""&amp;Safe!T112&amp;""" /&gt;")</f>
        <v/>
      </c>
      <c r="U112" t="str">
        <f ca="1">IF(Safe!U112="","","    &lt;property name="""&amp;U$1&amp;""" value="""&amp;Safe!U112&amp;""" /&gt;")</f>
        <v/>
      </c>
      <c r="V112" t="str">
        <f ca="1">IF(Safe!A112="","",IF(Safe!I112="Back","   &lt;/alternate&gt;
   &lt;/card&gt;",IF(Safe!I112="Front","","   &lt;/card&gt;")))</f>
        <v/>
      </c>
      <c r="W112" s="20" t="str">
        <f t="shared" ca="1" si="1"/>
        <v xml:space="preserve">   &lt;card id="a28b88e7-eb97-4e16-9141-578286d43bf6" name="Plunder and Peril"&gt;
    &lt;property name="Abr" value="B" /&gt;
    &lt;property name="Copyright" value="No." /&gt;
    &lt;property name="Type" value="Story" /&gt;
    &lt;property name="Subtype" value="Adventure" /&gt;
    &lt;property name="Subtype2" value="Front" /&gt;</v>
      </c>
    </row>
    <row r="113" spans="1:23" ht="63.75" customHeight="1">
      <c r="A113" s="5" t="str">
        <f ca="1">IF(Safe!A113="","",IF(Safe!I113="Back","   &lt;alternate name="""&amp;Safe!A113&amp;""" type=""B""&gt;","   &lt;card id="""&amp;B113&amp;""" name="""&amp;Safe!A113&amp;"""&gt;"))</f>
        <v xml:space="preserve">   &lt;alternate name="Plunder and Peril" type="B"&gt;</v>
      </c>
      <c r="B113" s="5" t="str">
        <f ca="1">IF(Safe!A113="","",Safe!B113)</f>
        <v>75821c8a-042e-4003-94bf-f6020b608155</v>
      </c>
      <c r="C113" t="str">
        <f ca="1">IF(Safe!C113="","","    &lt;property name="""&amp;C$1&amp;""" value="""&amp;Safe!C113&amp;""" /&gt;")</f>
        <v xml:space="preserve">    &lt;property name="Path" value="SaS" /&gt;</v>
      </c>
      <c r="D113" t="str">
        <f ca="1">IF(Safe!D113="","","    &lt;property name="""&amp;D$1&amp;""" value="""&amp;Safe!D113&amp;""" /&gt;")</f>
        <v xml:space="preserve">    &lt;property name="Abr" value="B" /&gt;</v>
      </c>
      <c r="E113" t="str">
        <f ca="1">IF(Safe!E113="","","    &lt;property name="""&amp;E$1&amp;""" value="""&amp;Safe!E113&amp;"."" /&gt;")</f>
        <v xml:space="preserve">    &lt;property name="Copyright" value="No." /&gt;</v>
      </c>
      <c r="F113" t="str">
        <f ca="1">IF(Safe!F113="","","    &lt;property name="""&amp;F$1&amp;""" value="""&amp;Safe!F113&amp;""" /&gt;")</f>
        <v xml:space="preserve">    &lt;property name="Quantity" value="1" /&gt;</v>
      </c>
      <c r="G113" t="str">
        <f ca="1">IF(Safe!G113="","","    &lt;property name="""&amp;G$1&amp;""" value="""&amp;Safe!G113&amp;""" /&gt;")</f>
        <v xml:space="preserve">    &lt;property name="Type" value="Story" /&gt;</v>
      </c>
      <c r="H113" t="str">
        <f ca="1">IF(Safe!H113="","","    &lt;property name="""&amp;H$1&amp;""" value="""&amp;Safe!H113&amp;""" /&gt;")</f>
        <v xml:space="preserve">    &lt;property name="Subtype" value="Adventure" /&gt;</v>
      </c>
      <c r="I113" t="str">
        <f ca="1">IF(Safe!I113="","","    &lt;property name="""&amp;I$1&amp;""" value="""&amp;Safe!I113&amp;""" /&gt;")</f>
        <v xml:space="preserve">    &lt;property name="Subtype2" value="Back" /&gt;</v>
      </c>
      <c r="J113" t="str">
        <f ca="1">IF(Safe!J113="","","    &lt;property name="""&amp;J$1&amp;""" value="""&amp;Safe!J113&amp;""" /&gt;")</f>
        <v/>
      </c>
      <c r="K113" t="str">
        <f ca="1">IF(Safe!K113="","","    &lt;property name="""&amp;K$1&amp;""" value="""&amp;Safe!K113&amp;""" /&gt;")</f>
        <v/>
      </c>
      <c r="L113" t="str">
        <f ca="1">IF(Safe!L113="","","    &lt;property name="""&amp;L$1&amp;""" value="""&amp;Safe!L113&amp;""" /&gt;")</f>
        <v/>
      </c>
      <c r="M113" t="str">
        <f ca="1">IF(Safe!M113="","","    &lt;property name="""&amp;M$1&amp;""" value="""&amp;Safe!M113&amp;""" /&gt;")</f>
        <v/>
      </c>
      <c r="N113" t="str">
        <f ca="1">IF(Safe!N113="","","    &lt;property name="""&amp;N$1&amp;""" value="""&amp;Safe!N113&amp;""" /&gt;")</f>
        <v/>
      </c>
      <c r="O113" t="str">
        <f ca="1">IF(Safe!O113="","","    &lt;property name="""&amp;O$1&amp;""" value="""&amp;Safe!O113&amp;""" /&gt;")</f>
        <v/>
      </c>
      <c r="P113" t="str">
        <f ca="1">IF(Safe!P113="","","    &lt;property name="""&amp;P$1&amp;""" value="""&amp;Safe!P113&amp;""" /&gt;")</f>
        <v/>
      </c>
      <c r="Q113" t="str">
        <f ca="1">IF(Safe!Q113="","","    &lt;property name="""&amp;Q$1&amp;""" value="""&amp;Safe!Q113&amp;""" /&gt;")</f>
        <v/>
      </c>
      <c r="R113" t="str">
        <f ca="1">IF(Safe!R113="","","    &lt;property name="""&amp;R$1&amp;""" value="""&amp;Safe!R113&amp;""" /&gt;")</f>
        <v/>
      </c>
      <c r="S113" t="str">
        <f ca="1">IF(Safe!S113="","","    &lt;property name="""&amp;S$1&amp;""" value="""&amp;Safe!S113&amp;""" /&gt;")</f>
        <v/>
      </c>
      <c r="T113" t="str">
        <f ca="1">IF(Safe!T113="","","    &lt;property name="""&amp;T$1&amp;""" value="""&amp;Safe!T113&amp;""" /&gt;")</f>
        <v/>
      </c>
      <c r="U113" t="str">
        <f ca="1">IF(Safe!U113="","","    &lt;property name="""&amp;U$1&amp;""" value="""&amp;Safe!U113&amp;""" /&gt;")</f>
        <v/>
      </c>
      <c r="V113" t="str">
        <f ca="1">IF(Safe!A113="","",IF(Safe!I113="Back","   &lt;/alternate&gt;
   &lt;/card&gt;",IF(Safe!I113="Front","","   &lt;/card&gt;")))</f>
        <v xml:space="preserve">   &lt;/alternate&gt;
   &lt;/card&gt;</v>
      </c>
      <c r="W113" s="20" t="str">
        <f t="shared" ca="1" si="1"/>
        <v xml:space="preserve">   &lt;alternate name="Plunder and Peril" type="B"&gt;
    &lt;property name="Abr" value="B" /&gt;
    &lt;property name="Copyright" value="No." /&gt;
    &lt;property name="Type" value="Story" /&gt;
    &lt;property name="Subtype" value="Adventure" /&gt;
    &lt;property name="Subtype2" value="Back" /&gt;
   &lt;/alternate&gt;
   &lt;/card&gt;</v>
      </c>
    </row>
    <row r="114" spans="1:23" ht="63.75" customHeight="1">
      <c r="A114" s="5" t="str">
        <f ca="1">IF(Safe!A114="","",IF(Safe!I114="Back","   &lt;alternate name="""&amp;Safe!A114&amp;""" type=""B""&gt;","   &lt;card id="""&amp;B114&amp;""" name="""&amp;Safe!A114&amp;"""&gt;"))</f>
        <v xml:space="preserve">   &lt;card id="526240a6-6ad2-4460-88d6-c59ab1881d9d" name="Island Hopping"&gt;</v>
      </c>
      <c r="B114" s="5" t="str">
        <f ca="1">IF(Safe!A114="","",Safe!B114)</f>
        <v>526240a6-6ad2-4460-88d6-c59ab1881d9d</v>
      </c>
      <c r="C114" t="str">
        <f ca="1">IF(Safe!C114="","","    &lt;property name="""&amp;C$1&amp;""" value="""&amp;Safe!C114&amp;""" /&gt;")</f>
        <v xml:space="preserve">    &lt;property name="Path" value="SaS" /&gt;</v>
      </c>
      <c r="D114" t="str">
        <f ca="1">IF(Safe!D114="","","    &lt;property name="""&amp;D$1&amp;""" value="""&amp;Safe!D114&amp;""" /&gt;")</f>
        <v xml:space="preserve">    &lt;property name="Abr" value="B" /&gt;</v>
      </c>
      <c r="E114" t="str">
        <f ca="1">IF(Safe!E114="","","    &lt;property name="""&amp;E$1&amp;""" value="""&amp;Safe!E114&amp;"."" /&gt;")</f>
        <v xml:space="preserve">    &lt;property name="Copyright" value="No." /&gt;</v>
      </c>
      <c r="F114" t="str">
        <f ca="1">IF(Safe!F114="","","    &lt;property name="""&amp;F$1&amp;""" value="""&amp;Safe!F114&amp;""" /&gt;")</f>
        <v xml:space="preserve">    &lt;property name="Quantity" value="1" /&gt;</v>
      </c>
      <c r="G114" t="str">
        <f ca="1">IF(Safe!G114="","","    &lt;property name="""&amp;G$1&amp;""" value="""&amp;Safe!G114&amp;""" /&gt;")</f>
        <v xml:space="preserve">    &lt;property name="Type" value="Story" /&gt;</v>
      </c>
      <c r="H114" t="str">
        <f ca="1">IF(Safe!H114="","","    &lt;property name="""&amp;H$1&amp;""" value="""&amp;Safe!H114&amp;""" /&gt;")</f>
        <v xml:space="preserve">    &lt;property name="Subtype" value="Scenario" /&gt;</v>
      </c>
      <c r="I114" t="str">
        <f ca="1">IF(Safe!I114="","","    &lt;property name="""&amp;I$1&amp;""" value="""&amp;Safe!I114&amp;""" /&gt;")</f>
        <v xml:space="preserve">    &lt;property name="Subtype2" value="Front" /&gt;</v>
      </c>
      <c r="J114" t="str">
        <f ca="1">IF(Safe!J114="","","    &lt;property name="""&amp;J$1&amp;""" value="""&amp;Safe!J114&amp;""" /&gt;")</f>
        <v/>
      </c>
      <c r="K114" t="str">
        <f ca="1">IF(Safe!K114="","","    &lt;property name="""&amp;K$1&amp;""" value="""&amp;Safe!K114&amp;""" /&gt;")</f>
        <v/>
      </c>
      <c r="L114" t="str">
        <f ca="1">IF(Safe!L114="","","    &lt;property name="""&amp;L$1&amp;""" value="""&amp;Safe!L114&amp;""" /&gt;")</f>
        <v/>
      </c>
      <c r="M114" t="str">
        <f ca="1">IF(Safe!M114="","","    &lt;property name="""&amp;M$1&amp;""" value="""&amp;Safe!M114&amp;""" /&gt;")</f>
        <v/>
      </c>
      <c r="N114" t="str">
        <f ca="1">IF(Safe!N114="","","    &lt;property name="""&amp;N$1&amp;""" value="""&amp;Safe!N114&amp;""" /&gt;")</f>
        <v/>
      </c>
      <c r="O114" t="str">
        <f ca="1">IF(Safe!O114="","","    &lt;property name="""&amp;O$1&amp;""" value="""&amp;Safe!O114&amp;""" /&gt;")</f>
        <v/>
      </c>
      <c r="P114" t="str">
        <f ca="1">IF(Safe!P114="","","    &lt;property name="""&amp;P$1&amp;""" value="""&amp;Safe!P114&amp;""" /&gt;")</f>
        <v/>
      </c>
      <c r="Q114" t="str">
        <f ca="1">IF(Safe!Q114="","","    &lt;property name="""&amp;Q$1&amp;""" value="""&amp;Safe!Q114&amp;""" /&gt;")</f>
        <v/>
      </c>
      <c r="R114" t="str">
        <f ca="1">IF(Safe!R114="","","    &lt;property name="""&amp;R$1&amp;""" value="""&amp;Safe!R114&amp;""" /&gt;")</f>
        <v/>
      </c>
      <c r="S114" t="str">
        <f ca="1">IF(Safe!S114="","","    &lt;property name="""&amp;S$1&amp;""" value="""&amp;Safe!S114&amp;""" /&gt;")</f>
        <v/>
      </c>
      <c r="T114" t="str">
        <f ca="1">IF(Safe!T114="","","    &lt;property name="""&amp;T$1&amp;""" value="""&amp;Safe!T114&amp;""" /&gt;")</f>
        <v/>
      </c>
      <c r="U114" t="str">
        <f ca="1">IF(Safe!U114="","","    &lt;property name="""&amp;U$1&amp;""" value="""&amp;Safe!U114&amp;""" /&gt;")</f>
        <v/>
      </c>
      <c r="V114" t="str">
        <f ca="1">IF(Safe!A114="","",IF(Safe!I114="Back","   &lt;/alternate&gt;
   &lt;/card&gt;",IF(Safe!I114="Front","","   &lt;/card&gt;")))</f>
        <v/>
      </c>
      <c r="W114" s="20" t="str">
        <f t="shared" ca="1" si="1"/>
        <v xml:space="preserve">   &lt;card id="526240a6-6ad2-4460-88d6-c59ab1881d9d" name="Island Hopping"&gt;
    &lt;property name="Abr" value="B" /&gt;
    &lt;property name="Copyright" value="No." /&gt;
    &lt;property name="Type" value="Story" /&gt;
    &lt;property name="Subtype" value="Scenario" /&gt;
    &lt;property name="Subtype2" value="Front" /&gt;</v>
      </c>
    </row>
    <row r="115" spans="1:23" ht="63.75" customHeight="1">
      <c r="A115" s="5" t="str">
        <f ca="1">IF(Safe!A115="","",IF(Safe!I115="Back","   &lt;alternate name="""&amp;Safe!A115&amp;""" type=""B""&gt;","   &lt;card id="""&amp;B115&amp;""" name="""&amp;Safe!A115&amp;"""&gt;"))</f>
        <v xml:space="preserve">   &lt;alternate name="Island Hopping" type="B"&gt;</v>
      </c>
      <c r="B115" s="5" t="str">
        <f ca="1">IF(Safe!A115="","",Safe!B115)</f>
        <v>20e9b87b-c6f7-40de-b9e1-17ad5ae47ed3</v>
      </c>
      <c r="C115" t="str">
        <f ca="1">IF(Safe!C115="","","    &lt;property name="""&amp;C$1&amp;""" value="""&amp;Safe!C115&amp;""" /&gt;")</f>
        <v xml:space="preserve">    &lt;property name="Path" value="SaS" /&gt;</v>
      </c>
      <c r="D115" t="str">
        <f ca="1">IF(Safe!D115="","","    &lt;property name="""&amp;D$1&amp;""" value="""&amp;Safe!D115&amp;""" /&gt;")</f>
        <v xml:space="preserve">    &lt;property name="Abr" value="B" /&gt;</v>
      </c>
      <c r="E115" t="str">
        <f ca="1">IF(Safe!E115="","","    &lt;property name="""&amp;E$1&amp;""" value="""&amp;Safe!E115&amp;"."" /&gt;")</f>
        <v xml:space="preserve">    &lt;property name="Copyright" value="No." /&gt;</v>
      </c>
      <c r="F115" t="str">
        <f ca="1">IF(Safe!F115="","","    &lt;property name="""&amp;F$1&amp;""" value="""&amp;Safe!F115&amp;""" /&gt;")</f>
        <v xml:space="preserve">    &lt;property name="Quantity" value="1" /&gt;</v>
      </c>
      <c r="G115" t="str">
        <f ca="1">IF(Safe!G115="","","    &lt;property name="""&amp;G$1&amp;""" value="""&amp;Safe!G115&amp;""" /&gt;")</f>
        <v xml:space="preserve">    &lt;property name="Type" value="Story" /&gt;</v>
      </c>
      <c r="H115" t="str">
        <f ca="1">IF(Safe!H115="","","    &lt;property name="""&amp;H$1&amp;""" value="""&amp;Safe!H115&amp;""" /&gt;")</f>
        <v xml:space="preserve">    &lt;property name="Subtype" value="Scenario" /&gt;</v>
      </c>
      <c r="I115" t="str">
        <f ca="1">IF(Safe!I115="","","    &lt;property name="""&amp;I$1&amp;""" value="""&amp;Safe!I115&amp;""" /&gt;")</f>
        <v xml:space="preserve">    &lt;property name="Subtype2" value="Back" /&gt;</v>
      </c>
      <c r="J115" t="str">
        <f ca="1">IF(Safe!J115="","","    &lt;property name="""&amp;J$1&amp;""" value="""&amp;Safe!J115&amp;""" /&gt;")</f>
        <v/>
      </c>
      <c r="K115" t="str">
        <f ca="1">IF(Safe!K115="","","    &lt;property name="""&amp;K$1&amp;""" value="""&amp;Safe!K115&amp;""" /&gt;")</f>
        <v/>
      </c>
      <c r="L115" t="str">
        <f ca="1">IF(Safe!L115="","","    &lt;property name="""&amp;L$1&amp;""" value="""&amp;Safe!L115&amp;""" /&gt;")</f>
        <v/>
      </c>
      <c r="M115" t="str">
        <f ca="1">IF(Safe!M115="","","    &lt;property name="""&amp;M$1&amp;""" value="""&amp;Safe!M115&amp;""" /&gt;")</f>
        <v/>
      </c>
      <c r="N115" t="str">
        <f ca="1">IF(Safe!N115="","","    &lt;property name="""&amp;N$1&amp;""" value="""&amp;Safe!N115&amp;""" /&gt;")</f>
        <v/>
      </c>
      <c r="O115" t="str">
        <f ca="1">IF(Safe!O115="","","    &lt;property name="""&amp;O$1&amp;""" value="""&amp;Safe!O115&amp;""" /&gt;")</f>
        <v/>
      </c>
      <c r="P115" t="str">
        <f ca="1">IF(Safe!P115="","","    &lt;property name="""&amp;P$1&amp;""" value="""&amp;Safe!P115&amp;""" /&gt;")</f>
        <v/>
      </c>
      <c r="Q115" t="str">
        <f ca="1">IF(Safe!Q115="","","    &lt;property name="""&amp;Q$1&amp;""" value="""&amp;Safe!Q115&amp;""" /&gt;")</f>
        <v/>
      </c>
      <c r="R115" t="str">
        <f ca="1">IF(Safe!R115="","","    &lt;property name="""&amp;R$1&amp;""" value="""&amp;Safe!R115&amp;""" /&gt;")</f>
        <v/>
      </c>
      <c r="S115" t="str">
        <f ca="1">IF(Safe!S115="","","    &lt;property name="""&amp;S$1&amp;""" value="""&amp;Safe!S115&amp;""" /&gt;")</f>
        <v/>
      </c>
      <c r="T115" t="str">
        <f ca="1">IF(Safe!T115="","","    &lt;property name="""&amp;T$1&amp;""" value="""&amp;Safe!T115&amp;""" /&gt;")</f>
        <v/>
      </c>
      <c r="U115" t="str">
        <f ca="1">IF(Safe!U115="","","    &lt;property name="""&amp;U$1&amp;""" value="""&amp;Safe!U115&amp;""" /&gt;")</f>
        <v/>
      </c>
      <c r="V115" t="str">
        <f ca="1">IF(Safe!A115="","",IF(Safe!I115="Back","   &lt;/alternate&gt;
   &lt;/card&gt;",IF(Safe!I115="Front","","   &lt;/card&gt;")))</f>
        <v xml:space="preserve">   &lt;/alternate&gt;
   &lt;/card&gt;</v>
      </c>
      <c r="W115" s="20" t="str">
        <f t="shared" ca="1" si="1"/>
        <v xml:space="preserve">   &lt;alternate name="Island Hopping" type="B"&gt;
    &lt;property name="Abr" value="B" /&gt;
    &lt;property name="Copyright" value="No." /&gt;
    &lt;property name="Type" value="Story" /&gt;
    &lt;property name="Subtype" value="Scenario" /&gt;
    &lt;property name="Subtype2" value="Back" /&gt;
   &lt;/alternate&gt;
   &lt;/card&gt;</v>
      </c>
    </row>
    <row r="116" spans="1:23" ht="63.75" customHeight="1">
      <c r="A116" s="5" t="str">
        <f ca="1">IF(Safe!A116="","",IF(Safe!I116="Back","   &lt;alternate name="""&amp;Safe!A116&amp;""" type=""B""&gt;","   &lt;card id="""&amp;B116&amp;""" name="""&amp;Safe!A116&amp;"""&gt;"))</f>
        <v xml:space="preserve">   &lt;card id="90822ac5-2039-441f-ab91-75a5733730bd" name="Rum Punch"&gt;</v>
      </c>
      <c r="B116" s="5" t="str">
        <f ca="1">IF(Safe!A116="","",Safe!B116)</f>
        <v>90822ac5-2039-441f-ab91-75a5733730bd</v>
      </c>
      <c r="C116" t="str">
        <f ca="1">IF(Safe!C116="","","    &lt;property name="""&amp;C$1&amp;""" value="""&amp;Safe!C116&amp;""" /&gt;")</f>
        <v xml:space="preserve">    &lt;property name="Path" value="SaS" /&gt;</v>
      </c>
      <c r="D116" t="str">
        <f ca="1">IF(Safe!D116="","","    &lt;property name="""&amp;D$1&amp;""" value="""&amp;Safe!D116&amp;""" /&gt;")</f>
        <v xml:space="preserve">    &lt;property name="Abr" value="B" /&gt;</v>
      </c>
      <c r="E116" t="str">
        <f ca="1">IF(Safe!E116="","","    &lt;property name="""&amp;E$1&amp;""" value="""&amp;Safe!E116&amp;"."" /&gt;")</f>
        <v xml:space="preserve">    &lt;property name="Copyright" value="No." /&gt;</v>
      </c>
      <c r="F116" t="str">
        <f ca="1">IF(Safe!F116="","","    &lt;property name="""&amp;F$1&amp;""" value="""&amp;Safe!F116&amp;""" /&gt;")</f>
        <v xml:space="preserve">    &lt;property name="Quantity" value="1" /&gt;</v>
      </c>
      <c r="G116" t="str">
        <f ca="1">IF(Safe!G116="","","    &lt;property name="""&amp;G$1&amp;""" value="""&amp;Safe!G116&amp;""" /&gt;")</f>
        <v xml:space="preserve">    &lt;property name="Type" value="Story" /&gt;</v>
      </c>
      <c r="H116" t="str">
        <f ca="1">IF(Safe!H116="","","    &lt;property name="""&amp;H$1&amp;""" value="""&amp;Safe!H116&amp;""" /&gt;")</f>
        <v xml:space="preserve">    &lt;property name="Subtype" value="Scenario" /&gt;</v>
      </c>
      <c r="I116" t="str">
        <f ca="1">IF(Safe!I116="","","    &lt;property name="""&amp;I$1&amp;""" value="""&amp;Safe!I116&amp;""" /&gt;")</f>
        <v xml:space="preserve">    &lt;property name="Subtype2" value="Front" /&gt;</v>
      </c>
      <c r="J116" t="str">
        <f ca="1">IF(Safe!J116="","","    &lt;property name="""&amp;J$1&amp;""" value="""&amp;Safe!J116&amp;""" /&gt;")</f>
        <v/>
      </c>
      <c r="K116" t="str">
        <f ca="1">IF(Safe!K116="","","    &lt;property name="""&amp;K$1&amp;""" value="""&amp;Safe!K116&amp;""" /&gt;")</f>
        <v/>
      </c>
      <c r="L116" t="str">
        <f ca="1">IF(Safe!L116="","","    &lt;property name="""&amp;L$1&amp;""" value="""&amp;Safe!L116&amp;""" /&gt;")</f>
        <v/>
      </c>
      <c r="M116" t="str">
        <f ca="1">IF(Safe!M116="","","    &lt;property name="""&amp;M$1&amp;""" value="""&amp;Safe!M116&amp;""" /&gt;")</f>
        <v/>
      </c>
      <c r="N116" t="str">
        <f ca="1">IF(Safe!N116="","","    &lt;property name="""&amp;N$1&amp;""" value="""&amp;Safe!N116&amp;""" /&gt;")</f>
        <v/>
      </c>
      <c r="O116" t="str">
        <f ca="1">IF(Safe!O116="","","    &lt;property name="""&amp;O$1&amp;""" value="""&amp;Safe!O116&amp;""" /&gt;")</f>
        <v/>
      </c>
      <c r="P116" t="str">
        <f ca="1">IF(Safe!P116="","","    &lt;property name="""&amp;P$1&amp;""" value="""&amp;Safe!P116&amp;""" /&gt;")</f>
        <v/>
      </c>
      <c r="Q116" t="str">
        <f ca="1">IF(Safe!Q116="","","    &lt;property name="""&amp;Q$1&amp;""" value="""&amp;Safe!Q116&amp;""" /&gt;")</f>
        <v/>
      </c>
      <c r="R116" t="str">
        <f ca="1">IF(Safe!R116="","","    &lt;property name="""&amp;R$1&amp;""" value="""&amp;Safe!R116&amp;""" /&gt;")</f>
        <v/>
      </c>
      <c r="S116" t="str">
        <f ca="1">IF(Safe!S116="","","    &lt;property name="""&amp;S$1&amp;""" value="""&amp;Safe!S116&amp;""" /&gt;")</f>
        <v/>
      </c>
      <c r="T116" t="str">
        <f ca="1">IF(Safe!T116="","","    &lt;property name="""&amp;T$1&amp;""" value="""&amp;Safe!T116&amp;""" /&gt;")</f>
        <v/>
      </c>
      <c r="U116" t="str">
        <f ca="1">IF(Safe!U116="","","    &lt;property name="""&amp;U$1&amp;""" value="""&amp;Safe!U116&amp;""" /&gt;")</f>
        <v/>
      </c>
      <c r="V116" t="str">
        <f ca="1">IF(Safe!A116="","",IF(Safe!I116="Back","   &lt;/alternate&gt;
   &lt;/card&gt;",IF(Safe!I116="Front","","   &lt;/card&gt;")))</f>
        <v/>
      </c>
      <c r="W116" s="20" t="str">
        <f t="shared" ca="1" si="1"/>
        <v xml:space="preserve">   &lt;card id="90822ac5-2039-441f-ab91-75a5733730bd" name="Rum Punch"&gt;
    &lt;property name="Abr" value="B" /&gt;
    &lt;property name="Copyright" value="No." /&gt;
    &lt;property name="Type" value="Story" /&gt;
    &lt;property name="Subtype" value="Scenario" /&gt;
    &lt;property name="Subtype2" value="Front" /&gt;</v>
      </c>
    </row>
    <row r="117" spans="1:23" ht="63.75" customHeight="1">
      <c r="A117" s="5" t="str">
        <f ca="1">IF(Safe!A117="","",IF(Safe!I117="Back","   &lt;alternate name="""&amp;Safe!A117&amp;""" type=""B""&gt;","   &lt;card id="""&amp;B117&amp;""" name="""&amp;Safe!A117&amp;"""&gt;"))</f>
        <v xml:space="preserve">   &lt;alternate name="Rum Punch" type="B"&gt;</v>
      </c>
      <c r="B117" s="5" t="str">
        <f ca="1">IF(Safe!A117="","",Safe!B117)</f>
        <v>1a17c002-5c14-48bb-b40f-5fa940019603</v>
      </c>
      <c r="C117" t="str">
        <f ca="1">IF(Safe!C117="","","    &lt;property name="""&amp;C$1&amp;""" value="""&amp;Safe!C117&amp;""" /&gt;")</f>
        <v xml:space="preserve">    &lt;property name="Path" value="SaS" /&gt;</v>
      </c>
      <c r="D117" t="str">
        <f ca="1">IF(Safe!D117="","","    &lt;property name="""&amp;D$1&amp;""" value="""&amp;Safe!D117&amp;""" /&gt;")</f>
        <v xml:space="preserve">    &lt;property name="Abr" value="B" /&gt;</v>
      </c>
      <c r="E117" t="str">
        <f ca="1">IF(Safe!E117="","","    &lt;property name="""&amp;E$1&amp;""" value="""&amp;Safe!E117&amp;"."" /&gt;")</f>
        <v xml:space="preserve">    &lt;property name="Copyright" value="No." /&gt;</v>
      </c>
      <c r="F117" t="str">
        <f ca="1">IF(Safe!F117="","","    &lt;property name="""&amp;F$1&amp;""" value="""&amp;Safe!F117&amp;""" /&gt;")</f>
        <v xml:space="preserve">    &lt;property name="Quantity" value="1" /&gt;</v>
      </c>
      <c r="G117" t="str">
        <f ca="1">IF(Safe!G117="","","    &lt;property name="""&amp;G$1&amp;""" value="""&amp;Safe!G117&amp;""" /&gt;")</f>
        <v xml:space="preserve">    &lt;property name="Type" value="Story" /&gt;</v>
      </c>
      <c r="H117" t="str">
        <f ca="1">IF(Safe!H117="","","    &lt;property name="""&amp;H$1&amp;""" value="""&amp;Safe!H117&amp;""" /&gt;")</f>
        <v xml:space="preserve">    &lt;property name="Subtype" value="Scenario" /&gt;</v>
      </c>
      <c r="I117" t="str">
        <f ca="1">IF(Safe!I117="","","    &lt;property name="""&amp;I$1&amp;""" value="""&amp;Safe!I117&amp;""" /&gt;")</f>
        <v xml:space="preserve">    &lt;property name="Subtype2" value="Back" /&gt;</v>
      </c>
      <c r="J117" t="str">
        <f ca="1">IF(Safe!J117="","","    &lt;property name="""&amp;J$1&amp;""" value="""&amp;Safe!J117&amp;""" /&gt;")</f>
        <v/>
      </c>
      <c r="K117" t="str">
        <f ca="1">IF(Safe!K117="","","    &lt;property name="""&amp;K$1&amp;""" value="""&amp;Safe!K117&amp;""" /&gt;")</f>
        <v/>
      </c>
      <c r="L117" t="str">
        <f ca="1">IF(Safe!L117="","","    &lt;property name="""&amp;L$1&amp;""" value="""&amp;Safe!L117&amp;""" /&gt;")</f>
        <v/>
      </c>
      <c r="M117" t="str">
        <f ca="1">IF(Safe!M117="","","    &lt;property name="""&amp;M$1&amp;""" value="""&amp;Safe!M117&amp;""" /&gt;")</f>
        <v/>
      </c>
      <c r="N117" t="str">
        <f ca="1">IF(Safe!N117="","","    &lt;property name="""&amp;N$1&amp;""" value="""&amp;Safe!N117&amp;""" /&gt;")</f>
        <v/>
      </c>
      <c r="O117" t="str">
        <f ca="1">IF(Safe!O117="","","    &lt;property name="""&amp;O$1&amp;""" value="""&amp;Safe!O117&amp;""" /&gt;")</f>
        <v/>
      </c>
      <c r="P117" t="str">
        <f ca="1">IF(Safe!P117="","","    &lt;property name="""&amp;P$1&amp;""" value="""&amp;Safe!P117&amp;""" /&gt;")</f>
        <v/>
      </c>
      <c r="Q117" t="str">
        <f ca="1">IF(Safe!Q117="","","    &lt;property name="""&amp;Q$1&amp;""" value="""&amp;Safe!Q117&amp;""" /&gt;")</f>
        <v/>
      </c>
      <c r="R117" t="str">
        <f ca="1">IF(Safe!R117="","","    &lt;property name="""&amp;R$1&amp;""" value="""&amp;Safe!R117&amp;""" /&gt;")</f>
        <v/>
      </c>
      <c r="S117" t="str">
        <f ca="1">IF(Safe!S117="","","    &lt;property name="""&amp;S$1&amp;""" value="""&amp;Safe!S117&amp;""" /&gt;")</f>
        <v/>
      </c>
      <c r="T117" t="str">
        <f ca="1">IF(Safe!T117="","","    &lt;property name="""&amp;T$1&amp;""" value="""&amp;Safe!T117&amp;""" /&gt;")</f>
        <v/>
      </c>
      <c r="U117" t="str">
        <f ca="1">IF(Safe!U117="","","    &lt;property name="""&amp;U$1&amp;""" value="""&amp;Safe!U117&amp;""" /&gt;")</f>
        <v/>
      </c>
      <c r="V117" t="str">
        <f ca="1">IF(Safe!A117="","",IF(Safe!I117="Back","   &lt;/alternate&gt;
   &lt;/card&gt;",IF(Safe!I117="Front","","   &lt;/card&gt;")))</f>
        <v xml:space="preserve">   &lt;/alternate&gt;
   &lt;/card&gt;</v>
      </c>
      <c r="W117" s="20" t="str">
        <f t="shared" ca="1" si="1"/>
        <v xml:space="preserve">   &lt;alternate name="Rum Punch" type="B"&gt;
    &lt;property name="Abr" value="B" /&gt;
    &lt;property name="Copyright" value="No." /&gt;
    &lt;property name="Type" value="Story" /&gt;
    &lt;property name="Subtype" value="Scenario" /&gt;
    &lt;property name="Subtype2" value="Back" /&gt;
   &lt;/alternate&gt;
   &lt;/card&gt;</v>
      </c>
    </row>
    <row r="118" spans="1:23" ht="63.75" customHeight="1">
      <c r="A118" s="5" t="str">
        <f ca="1">IF(Safe!A118="","",IF(Safe!I118="Back","   &lt;alternate name="""&amp;Safe!A118&amp;""" type=""B""&gt;","   &lt;card id="""&amp;B118&amp;""" name="""&amp;Safe!A118&amp;"""&gt;"))</f>
        <v xml:space="preserve">   &lt;card id="65f409b2-e52e-49e7-ae3f-322355c93c8f" name="Dangerous Waters"&gt;</v>
      </c>
      <c r="B118" s="5" t="str">
        <f ca="1">IF(Safe!A118="","",Safe!B118)</f>
        <v>65f409b2-e52e-49e7-ae3f-322355c93c8f</v>
      </c>
      <c r="C118" t="str">
        <f ca="1">IF(Safe!C118="","","    &lt;property name="""&amp;C$1&amp;""" value="""&amp;Safe!C118&amp;""" /&gt;")</f>
        <v xml:space="preserve">    &lt;property name="Path" value="SaS" /&gt;</v>
      </c>
      <c r="D118" t="str">
        <f ca="1">IF(Safe!D118="","","    &lt;property name="""&amp;D$1&amp;""" value="""&amp;Safe!D118&amp;""" /&gt;")</f>
        <v xml:space="preserve">    &lt;property name="Abr" value="B" /&gt;</v>
      </c>
      <c r="E118" t="str">
        <f ca="1">IF(Safe!E118="","","    &lt;property name="""&amp;E$1&amp;""" value="""&amp;Safe!E118&amp;"."" /&gt;")</f>
        <v xml:space="preserve">    &lt;property name="Copyright" value="No." /&gt;</v>
      </c>
      <c r="F118" t="str">
        <f ca="1">IF(Safe!F118="","","    &lt;property name="""&amp;F$1&amp;""" value="""&amp;Safe!F118&amp;""" /&gt;")</f>
        <v xml:space="preserve">    &lt;property name="Quantity" value="1" /&gt;</v>
      </c>
      <c r="G118" t="str">
        <f ca="1">IF(Safe!G118="","","    &lt;property name="""&amp;G$1&amp;""" value="""&amp;Safe!G118&amp;""" /&gt;")</f>
        <v xml:space="preserve">    &lt;property name="Type" value="Story" /&gt;</v>
      </c>
      <c r="H118" t="str">
        <f ca="1">IF(Safe!H118="","","    &lt;property name="""&amp;H$1&amp;""" value="""&amp;Safe!H118&amp;""" /&gt;")</f>
        <v xml:space="preserve">    &lt;property name="Subtype" value="Scenario" /&gt;</v>
      </c>
      <c r="I118" t="str">
        <f ca="1">IF(Safe!I118="","","    &lt;property name="""&amp;I$1&amp;""" value="""&amp;Safe!I118&amp;""" /&gt;")</f>
        <v xml:space="preserve">    &lt;property name="Subtype2" value="Front" /&gt;</v>
      </c>
      <c r="J118" t="str">
        <f ca="1">IF(Safe!J118="","","    &lt;property name="""&amp;J$1&amp;""" value="""&amp;Safe!J118&amp;""" /&gt;")</f>
        <v/>
      </c>
      <c r="K118" t="str">
        <f ca="1">IF(Safe!K118="","","    &lt;property name="""&amp;K$1&amp;""" value="""&amp;Safe!K118&amp;""" /&gt;")</f>
        <v/>
      </c>
      <c r="L118" t="str">
        <f ca="1">IF(Safe!L118="","","    &lt;property name="""&amp;L$1&amp;""" value="""&amp;Safe!L118&amp;""" /&gt;")</f>
        <v/>
      </c>
      <c r="M118" t="str">
        <f ca="1">IF(Safe!M118="","","    &lt;property name="""&amp;M$1&amp;""" value="""&amp;Safe!M118&amp;""" /&gt;")</f>
        <v/>
      </c>
      <c r="N118" t="str">
        <f ca="1">IF(Safe!N118="","","    &lt;property name="""&amp;N$1&amp;""" value="""&amp;Safe!N118&amp;""" /&gt;")</f>
        <v/>
      </c>
      <c r="O118" t="str">
        <f ca="1">IF(Safe!O118="","","    &lt;property name="""&amp;O$1&amp;""" value="""&amp;Safe!O118&amp;""" /&gt;")</f>
        <v/>
      </c>
      <c r="P118" t="str">
        <f ca="1">IF(Safe!P118="","","    &lt;property name="""&amp;P$1&amp;""" value="""&amp;Safe!P118&amp;""" /&gt;")</f>
        <v/>
      </c>
      <c r="Q118" t="str">
        <f ca="1">IF(Safe!Q118="","","    &lt;property name="""&amp;Q$1&amp;""" value="""&amp;Safe!Q118&amp;""" /&gt;")</f>
        <v/>
      </c>
      <c r="R118" t="str">
        <f ca="1">IF(Safe!R118="","","    &lt;property name="""&amp;R$1&amp;""" value="""&amp;Safe!R118&amp;""" /&gt;")</f>
        <v/>
      </c>
      <c r="S118" t="str">
        <f ca="1">IF(Safe!S118="","","    &lt;property name="""&amp;S$1&amp;""" value="""&amp;Safe!S118&amp;""" /&gt;")</f>
        <v/>
      </c>
      <c r="T118" t="str">
        <f ca="1">IF(Safe!T118="","","    &lt;property name="""&amp;T$1&amp;""" value="""&amp;Safe!T118&amp;""" /&gt;")</f>
        <v/>
      </c>
      <c r="U118" t="str">
        <f ca="1">IF(Safe!U118="","","    &lt;property name="""&amp;U$1&amp;""" value="""&amp;Safe!U118&amp;""" /&gt;")</f>
        <v/>
      </c>
      <c r="V118" t="str">
        <f ca="1">IF(Safe!A118="","",IF(Safe!I118="Back","   &lt;/alternate&gt;
   &lt;/card&gt;",IF(Safe!I118="Front","","   &lt;/card&gt;")))</f>
        <v/>
      </c>
      <c r="W118" s="20" t="str">
        <f t="shared" ca="1" si="1"/>
        <v xml:space="preserve">   &lt;card id="65f409b2-e52e-49e7-ae3f-322355c93c8f" name="Dangerous Waters"&gt;
    &lt;property name="Abr" value="B" /&gt;
    &lt;property name="Copyright" value="No." /&gt;
    &lt;property name="Type" value="Story" /&gt;
    &lt;property name="Subtype" value="Scenario" /&gt;
    &lt;property name="Subtype2" value="Front" /&gt;</v>
      </c>
    </row>
    <row r="119" spans="1:23" ht="63.75" customHeight="1">
      <c r="A119" s="5" t="str">
        <f ca="1">IF(Safe!A119="","",IF(Safe!I119="Back","   &lt;alternate name="""&amp;Safe!A119&amp;""" type=""B""&gt;","   &lt;card id="""&amp;B119&amp;""" name="""&amp;Safe!A119&amp;"""&gt;"))</f>
        <v xml:space="preserve">   &lt;alternate name="Dangerous Waters" type="B"&gt;</v>
      </c>
      <c r="B119" s="5" t="str">
        <f ca="1">IF(Safe!A119="","",Safe!B119)</f>
        <v>ae781f8c-cb20-403d-a10a-fc5670015a22</v>
      </c>
      <c r="C119" t="str">
        <f ca="1">IF(Safe!C119="","","    &lt;property name="""&amp;C$1&amp;""" value="""&amp;Safe!C119&amp;""" /&gt;")</f>
        <v xml:space="preserve">    &lt;property name="Path" value="SaS" /&gt;</v>
      </c>
      <c r="D119" t="str">
        <f ca="1">IF(Safe!D119="","","    &lt;property name="""&amp;D$1&amp;""" value="""&amp;Safe!D119&amp;""" /&gt;")</f>
        <v xml:space="preserve">    &lt;property name="Abr" value="B" /&gt;</v>
      </c>
      <c r="E119" t="str">
        <f ca="1">IF(Safe!E119="","","    &lt;property name="""&amp;E$1&amp;""" value="""&amp;Safe!E119&amp;"."" /&gt;")</f>
        <v xml:space="preserve">    &lt;property name="Copyright" value="No." /&gt;</v>
      </c>
      <c r="F119" t="str">
        <f ca="1">IF(Safe!F119="","","    &lt;property name="""&amp;F$1&amp;""" value="""&amp;Safe!F119&amp;""" /&gt;")</f>
        <v xml:space="preserve">    &lt;property name="Quantity" value="1" /&gt;</v>
      </c>
      <c r="G119" t="str">
        <f ca="1">IF(Safe!G119="","","    &lt;property name="""&amp;G$1&amp;""" value="""&amp;Safe!G119&amp;""" /&gt;")</f>
        <v xml:space="preserve">    &lt;property name="Type" value="Story" /&gt;</v>
      </c>
      <c r="H119" t="str">
        <f ca="1">IF(Safe!H119="","","    &lt;property name="""&amp;H$1&amp;""" value="""&amp;Safe!H119&amp;""" /&gt;")</f>
        <v xml:space="preserve">    &lt;property name="Subtype" value="Scenario" /&gt;</v>
      </c>
      <c r="I119" t="str">
        <f ca="1">IF(Safe!I119="","","    &lt;property name="""&amp;I$1&amp;""" value="""&amp;Safe!I119&amp;""" /&gt;")</f>
        <v xml:space="preserve">    &lt;property name="Subtype2" value="Back" /&gt;</v>
      </c>
      <c r="J119" t="str">
        <f ca="1">IF(Safe!J119="","","    &lt;property name="""&amp;J$1&amp;""" value="""&amp;Safe!J119&amp;""" /&gt;")</f>
        <v/>
      </c>
      <c r="K119" t="str">
        <f ca="1">IF(Safe!K119="","","    &lt;property name="""&amp;K$1&amp;""" value="""&amp;Safe!K119&amp;""" /&gt;")</f>
        <v/>
      </c>
      <c r="L119" t="str">
        <f ca="1">IF(Safe!L119="","","    &lt;property name="""&amp;L$1&amp;""" value="""&amp;Safe!L119&amp;""" /&gt;")</f>
        <v/>
      </c>
      <c r="M119" t="str">
        <f ca="1">IF(Safe!M119="","","    &lt;property name="""&amp;M$1&amp;""" value="""&amp;Safe!M119&amp;""" /&gt;")</f>
        <v/>
      </c>
      <c r="N119" t="str">
        <f ca="1">IF(Safe!N119="","","    &lt;property name="""&amp;N$1&amp;""" value="""&amp;Safe!N119&amp;""" /&gt;")</f>
        <v/>
      </c>
      <c r="O119" t="str">
        <f ca="1">IF(Safe!O119="","","    &lt;property name="""&amp;O$1&amp;""" value="""&amp;Safe!O119&amp;""" /&gt;")</f>
        <v/>
      </c>
      <c r="P119" t="str">
        <f ca="1">IF(Safe!P119="","","    &lt;property name="""&amp;P$1&amp;""" value="""&amp;Safe!P119&amp;""" /&gt;")</f>
        <v/>
      </c>
      <c r="Q119" t="str">
        <f ca="1">IF(Safe!Q119="","","    &lt;property name="""&amp;Q$1&amp;""" value="""&amp;Safe!Q119&amp;""" /&gt;")</f>
        <v/>
      </c>
      <c r="R119" t="str">
        <f ca="1">IF(Safe!R119="","","    &lt;property name="""&amp;R$1&amp;""" value="""&amp;Safe!R119&amp;""" /&gt;")</f>
        <v/>
      </c>
      <c r="S119" t="str">
        <f ca="1">IF(Safe!S119="","","    &lt;property name="""&amp;S$1&amp;""" value="""&amp;Safe!S119&amp;""" /&gt;")</f>
        <v/>
      </c>
      <c r="T119" t="str">
        <f ca="1">IF(Safe!T119="","","    &lt;property name="""&amp;T$1&amp;""" value="""&amp;Safe!T119&amp;""" /&gt;")</f>
        <v/>
      </c>
      <c r="U119" t="str">
        <f ca="1">IF(Safe!U119="","","    &lt;property name="""&amp;U$1&amp;""" value="""&amp;Safe!U119&amp;""" /&gt;")</f>
        <v/>
      </c>
      <c r="V119" t="str">
        <f ca="1">IF(Safe!A119="","",IF(Safe!I119="Back","   &lt;/alternate&gt;
   &lt;/card&gt;",IF(Safe!I119="Front","","   &lt;/card&gt;")))</f>
        <v xml:space="preserve">   &lt;/alternate&gt;
   &lt;/card&gt;</v>
      </c>
      <c r="W119" s="20" t="str">
        <f t="shared" ca="1" si="1"/>
        <v xml:space="preserve">   &lt;alternate name="Dangerous Waters" type="B"&gt;
    &lt;property name="Abr" value="B" /&gt;
    &lt;property name="Copyright" value="No." /&gt;
    &lt;property name="Type" value="Story" /&gt;
    &lt;property name="Subtype" value="Scenario" /&gt;
    &lt;property name="Subtype2" value="Back" /&gt;
   &lt;/alternate&gt;
   &lt;/card&gt;</v>
      </c>
    </row>
    <row r="120" spans="1:23" ht="63.75" customHeight="1">
      <c r="A120" s="5" t="str">
        <f ca="1">IF(Safe!A120="","",IF(Safe!I120="Back","   &lt;alternate name="""&amp;Safe!A120&amp;""" type=""B""&gt;","   &lt;card id="""&amp;B120&amp;""" name="""&amp;Safe!A120&amp;"""&gt;"))</f>
        <v xml:space="preserve">   &lt;card id="2c597e73-249e-4c9b-8c16-f87ad7564dcc" name="Sunken Treasure"&gt;</v>
      </c>
      <c r="B120" s="5" t="str">
        <f ca="1">IF(Safe!A120="","",Safe!B120)</f>
        <v>2c597e73-249e-4c9b-8c16-f87ad7564dcc</v>
      </c>
      <c r="C120" t="str">
        <f ca="1">IF(Safe!C120="","","    &lt;property name="""&amp;C$1&amp;""" value="""&amp;Safe!C120&amp;""" /&gt;")</f>
        <v xml:space="preserve">    &lt;property name="Path" value="SaS" /&gt;</v>
      </c>
      <c r="D120" t="str">
        <f ca="1">IF(Safe!D120="","","    &lt;property name="""&amp;D$1&amp;""" value="""&amp;Safe!D120&amp;""" /&gt;")</f>
        <v xml:space="preserve">    &lt;property name="Abr" value="B" /&gt;</v>
      </c>
      <c r="E120" t="str">
        <f ca="1">IF(Safe!E120="","","    &lt;property name="""&amp;E$1&amp;""" value="""&amp;Safe!E120&amp;"."" /&gt;")</f>
        <v xml:space="preserve">    &lt;property name="Copyright" value="No." /&gt;</v>
      </c>
      <c r="F120" t="str">
        <f ca="1">IF(Safe!F120="","","    &lt;property name="""&amp;F$1&amp;""" value="""&amp;Safe!F120&amp;""" /&gt;")</f>
        <v xml:space="preserve">    &lt;property name="Quantity" value="1" /&gt;</v>
      </c>
      <c r="G120" t="str">
        <f ca="1">IF(Safe!G120="","","    &lt;property name="""&amp;G$1&amp;""" value="""&amp;Safe!G120&amp;""" /&gt;")</f>
        <v xml:space="preserve">    &lt;property name="Type" value="Story" /&gt;</v>
      </c>
      <c r="H120" t="str">
        <f ca="1">IF(Safe!H120="","","    &lt;property name="""&amp;H$1&amp;""" value="""&amp;Safe!H120&amp;""" /&gt;")</f>
        <v xml:space="preserve">    &lt;property name="Subtype" value="Scenario" /&gt;</v>
      </c>
      <c r="I120" t="str">
        <f ca="1">IF(Safe!I120="","","    &lt;property name="""&amp;I$1&amp;""" value="""&amp;Safe!I120&amp;""" /&gt;")</f>
        <v xml:space="preserve">    &lt;property name="Subtype2" value="Front" /&gt;</v>
      </c>
      <c r="J120" t="str">
        <f ca="1">IF(Safe!J120="","","    &lt;property name="""&amp;J$1&amp;""" value="""&amp;Safe!J120&amp;""" /&gt;")</f>
        <v/>
      </c>
      <c r="K120" t="str">
        <f ca="1">IF(Safe!K120="","","    &lt;property name="""&amp;K$1&amp;""" value="""&amp;Safe!K120&amp;""" /&gt;")</f>
        <v/>
      </c>
      <c r="L120" t="str">
        <f ca="1">IF(Safe!L120="","","    &lt;property name="""&amp;L$1&amp;""" value="""&amp;Safe!L120&amp;""" /&gt;")</f>
        <v/>
      </c>
      <c r="M120" t="str">
        <f ca="1">IF(Safe!M120="","","    &lt;property name="""&amp;M$1&amp;""" value="""&amp;Safe!M120&amp;""" /&gt;")</f>
        <v/>
      </c>
      <c r="N120" t="str">
        <f ca="1">IF(Safe!N120="","","    &lt;property name="""&amp;N$1&amp;""" value="""&amp;Safe!N120&amp;""" /&gt;")</f>
        <v/>
      </c>
      <c r="O120" t="str">
        <f ca="1">IF(Safe!O120="","","    &lt;property name="""&amp;O$1&amp;""" value="""&amp;Safe!O120&amp;""" /&gt;")</f>
        <v/>
      </c>
      <c r="P120" t="str">
        <f ca="1">IF(Safe!P120="","","    &lt;property name="""&amp;P$1&amp;""" value="""&amp;Safe!P120&amp;""" /&gt;")</f>
        <v/>
      </c>
      <c r="Q120" t="str">
        <f ca="1">IF(Safe!Q120="","","    &lt;property name="""&amp;Q$1&amp;""" value="""&amp;Safe!Q120&amp;""" /&gt;")</f>
        <v/>
      </c>
      <c r="R120" t="str">
        <f ca="1">IF(Safe!R120="","","    &lt;property name="""&amp;R$1&amp;""" value="""&amp;Safe!R120&amp;""" /&gt;")</f>
        <v/>
      </c>
      <c r="S120" t="str">
        <f ca="1">IF(Safe!S120="","","    &lt;property name="""&amp;S$1&amp;""" value="""&amp;Safe!S120&amp;""" /&gt;")</f>
        <v/>
      </c>
      <c r="T120" t="str">
        <f ca="1">IF(Safe!T120="","","    &lt;property name="""&amp;T$1&amp;""" value="""&amp;Safe!T120&amp;""" /&gt;")</f>
        <v/>
      </c>
      <c r="U120" t="str">
        <f ca="1">IF(Safe!U120="","","    &lt;property name="""&amp;U$1&amp;""" value="""&amp;Safe!U120&amp;""" /&gt;")</f>
        <v/>
      </c>
      <c r="V120" t="str">
        <f ca="1">IF(Safe!A120="","",IF(Safe!I120="Back","   &lt;/alternate&gt;
   &lt;/card&gt;",IF(Safe!I120="Front","","   &lt;/card&gt;")))</f>
        <v/>
      </c>
      <c r="W120" s="20" t="str">
        <f t="shared" ca="1" si="1"/>
        <v xml:space="preserve">   &lt;card id="2c597e73-249e-4c9b-8c16-f87ad7564dcc" name="Sunken Treasure"&gt;
    &lt;property name="Abr" value="B" /&gt;
    &lt;property name="Copyright" value="No." /&gt;
    &lt;property name="Type" value="Story" /&gt;
    &lt;property name="Subtype" value="Scenario" /&gt;
    &lt;property name="Subtype2" value="Front" /&gt;</v>
      </c>
    </row>
    <row r="121" spans="1:23" ht="63.75" customHeight="1">
      <c r="A121" s="5" t="str">
        <f ca="1">IF(Safe!A121="","",IF(Safe!I121="Back","   &lt;alternate name="""&amp;Safe!A121&amp;""" type=""B""&gt;","   &lt;card id="""&amp;B121&amp;""" name="""&amp;Safe!A121&amp;"""&gt;"))</f>
        <v xml:space="preserve">   &lt;alternate name="Sunken Treasure" type="B"&gt;</v>
      </c>
      <c r="B121" s="5" t="str">
        <f ca="1">IF(Safe!A121="","",Safe!B121)</f>
        <v>3177173b-dc93-4e97-9238-1d1ded37aa6a</v>
      </c>
      <c r="C121" t="str">
        <f ca="1">IF(Safe!C121="","","    &lt;property name="""&amp;C$1&amp;""" value="""&amp;Safe!C121&amp;""" /&gt;")</f>
        <v xml:space="preserve">    &lt;property name="Path" value="SaS" /&gt;</v>
      </c>
      <c r="D121" t="str">
        <f ca="1">IF(Safe!D121="","","    &lt;property name="""&amp;D$1&amp;""" value="""&amp;Safe!D121&amp;""" /&gt;")</f>
        <v xml:space="preserve">    &lt;property name="Abr" value="B" /&gt;</v>
      </c>
      <c r="E121" t="str">
        <f ca="1">IF(Safe!E121="","","    &lt;property name="""&amp;E$1&amp;""" value="""&amp;Safe!E121&amp;"."" /&gt;")</f>
        <v xml:space="preserve">    &lt;property name="Copyright" value="No." /&gt;</v>
      </c>
      <c r="F121" t="str">
        <f ca="1">IF(Safe!F121="","","    &lt;property name="""&amp;F$1&amp;""" value="""&amp;Safe!F121&amp;""" /&gt;")</f>
        <v xml:space="preserve">    &lt;property name="Quantity" value="1" /&gt;</v>
      </c>
      <c r="G121" t="str">
        <f ca="1">IF(Safe!G121="","","    &lt;property name="""&amp;G$1&amp;""" value="""&amp;Safe!G121&amp;""" /&gt;")</f>
        <v xml:space="preserve">    &lt;property name="Type" value="Story" /&gt;</v>
      </c>
      <c r="H121" t="str">
        <f ca="1">IF(Safe!H121="","","    &lt;property name="""&amp;H$1&amp;""" value="""&amp;Safe!H121&amp;""" /&gt;")</f>
        <v xml:space="preserve">    &lt;property name="Subtype" value="Scenario" /&gt;</v>
      </c>
      <c r="I121" t="str">
        <f ca="1">IF(Safe!I121="","","    &lt;property name="""&amp;I$1&amp;""" value="""&amp;Safe!I121&amp;""" /&gt;")</f>
        <v xml:space="preserve">    &lt;property name="Subtype2" value="Back" /&gt;</v>
      </c>
      <c r="J121" t="str">
        <f ca="1">IF(Safe!J121="","","    &lt;property name="""&amp;J$1&amp;""" value="""&amp;Safe!J121&amp;""" /&gt;")</f>
        <v/>
      </c>
      <c r="K121" t="str">
        <f ca="1">IF(Safe!K121="","","    &lt;property name="""&amp;K$1&amp;""" value="""&amp;Safe!K121&amp;""" /&gt;")</f>
        <v/>
      </c>
      <c r="L121" t="str">
        <f ca="1">IF(Safe!L121="","","    &lt;property name="""&amp;L$1&amp;""" value="""&amp;Safe!L121&amp;""" /&gt;")</f>
        <v/>
      </c>
      <c r="M121" t="str">
        <f ca="1">IF(Safe!M121="","","    &lt;property name="""&amp;M$1&amp;""" value="""&amp;Safe!M121&amp;""" /&gt;")</f>
        <v/>
      </c>
      <c r="N121" t="str">
        <f ca="1">IF(Safe!N121="","","    &lt;property name="""&amp;N$1&amp;""" value="""&amp;Safe!N121&amp;""" /&gt;")</f>
        <v/>
      </c>
      <c r="O121" t="str">
        <f ca="1">IF(Safe!O121="","","    &lt;property name="""&amp;O$1&amp;""" value="""&amp;Safe!O121&amp;""" /&gt;")</f>
        <v/>
      </c>
      <c r="P121" t="str">
        <f ca="1">IF(Safe!P121="","","    &lt;property name="""&amp;P$1&amp;""" value="""&amp;Safe!P121&amp;""" /&gt;")</f>
        <v/>
      </c>
      <c r="Q121" t="str">
        <f ca="1">IF(Safe!Q121="","","    &lt;property name="""&amp;Q$1&amp;""" value="""&amp;Safe!Q121&amp;""" /&gt;")</f>
        <v/>
      </c>
      <c r="R121" t="str">
        <f ca="1">IF(Safe!R121="","","    &lt;property name="""&amp;R$1&amp;""" value="""&amp;Safe!R121&amp;""" /&gt;")</f>
        <v/>
      </c>
      <c r="S121" t="str">
        <f ca="1">IF(Safe!S121="","","    &lt;property name="""&amp;S$1&amp;""" value="""&amp;Safe!S121&amp;""" /&gt;")</f>
        <v/>
      </c>
      <c r="T121" t="str">
        <f ca="1">IF(Safe!T121="","","    &lt;property name="""&amp;T$1&amp;""" value="""&amp;Safe!T121&amp;""" /&gt;")</f>
        <v/>
      </c>
      <c r="U121" t="str">
        <f ca="1">IF(Safe!U121="","","    &lt;property name="""&amp;U$1&amp;""" value="""&amp;Safe!U121&amp;""" /&gt;")</f>
        <v/>
      </c>
      <c r="V121" t="str">
        <f ca="1">IF(Safe!A121="","",IF(Safe!I121="Back","   &lt;/alternate&gt;
   &lt;/card&gt;",IF(Safe!I121="Front","","   &lt;/card&gt;")))</f>
        <v xml:space="preserve">   &lt;/alternate&gt;
   &lt;/card&gt;</v>
      </c>
      <c r="W121" s="20" t="str">
        <f t="shared" ca="1" si="1"/>
        <v xml:space="preserve">   &lt;alternate name="Sunken Treasure" type="B"&gt;
    &lt;property name="Abr" value="B" /&gt;
    &lt;property name="Copyright" value="No." /&gt;
    &lt;property name="Type" value="Story" /&gt;
    &lt;property name="Subtype" value="Scenario" /&gt;
    &lt;property name="Subtype2" value="Back" /&gt;
   &lt;/alternate&gt;
   &lt;/card&gt;</v>
      </c>
    </row>
    <row r="122" spans="1:23" ht="63.75" customHeight="1">
      <c r="A122" s="5" t="str">
        <f ca="1">IF(Safe!A122="","",IF(Safe!I122="Back","   &lt;alternate name="""&amp;Safe!A122&amp;""" type=""B""&gt;","   &lt;card id="""&amp;B122&amp;""" name="""&amp;Safe!A122&amp;"""&gt;"))</f>
        <v xml:space="preserve">   &lt;card id="ecbc9f70-1a13-4364-b4f6-ce1f1164018e" name="The Black Flag"&gt;</v>
      </c>
      <c r="B122" s="5" t="str">
        <f ca="1">IF(Safe!A122="","",Safe!B122)</f>
        <v>ecbc9f70-1a13-4364-b4f6-ce1f1164018e</v>
      </c>
      <c r="C122" t="str">
        <f ca="1">IF(Safe!C122="","","    &lt;property name="""&amp;C$1&amp;""" value="""&amp;Safe!C122&amp;""" /&gt;")</f>
        <v xml:space="preserve">    &lt;property name="Path" value="SaS" /&gt;</v>
      </c>
      <c r="D122" t="str">
        <f ca="1">IF(Safe!D122="","","    &lt;property name="""&amp;D$1&amp;""" value="""&amp;Safe!D122&amp;""" /&gt;")</f>
        <v xml:space="preserve">    &lt;property name="Abr" value="B" /&gt;</v>
      </c>
      <c r="E122" t="str">
        <f ca="1">IF(Safe!E122="","","    &lt;property name="""&amp;E$1&amp;""" value="""&amp;Safe!E122&amp;"."" /&gt;")</f>
        <v xml:space="preserve">    &lt;property name="Copyright" value="No." /&gt;</v>
      </c>
      <c r="F122" t="str">
        <f ca="1">IF(Safe!F122="","","    &lt;property name="""&amp;F$1&amp;""" value="""&amp;Safe!F122&amp;""" /&gt;")</f>
        <v xml:space="preserve">    &lt;property name="Quantity" value="1" /&gt;</v>
      </c>
      <c r="G122" t="str">
        <f ca="1">IF(Safe!G122="","","    &lt;property name="""&amp;G$1&amp;""" value="""&amp;Safe!G122&amp;""" /&gt;")</f>
        <v xml:space="preserve">    &lt;property name="Type" value="Story" /&gt;</v>
      </c>
      <c r="H122" t="str">
        <f ca="1">IF(Safe!H122="","","    &lt;property name="""&amp;H$1&amp;""" value="""&amp;Safe!H122&amp;""" /&gt;")</f>
        <v xml:space="preserve">    &lt;property name="Subtype" value="Scenario" /&gt;</v>
      </c>
      <c r="I122" t="str">
        <f ca="1">IF(Safe!I122="","","    &lt;property name="""&amp;I$1&amp;""" value="""&amp;Safe!I122&amp;""" /&gt;")</f>
        <v xml:space="preserve">    &lt;property name="Subtype2" value="Front" /&gt;</v>
      </c>
      <c r="J122" t="str">
        <f ca="1">IF(Safe!J122="","","    &lt;property name="""&amp;J$1&amp;""" value="""&amp;Safe!J122&amp;""" /&gt;")</f>
        <v/>
      </c>
      <c r="K122" t="str">
        <f ca="1">IF(Safe!K122="","","    &lt;property name="""&amp;K$1&amp;""" value="""&amp;Safe!K122&amp;""" /&gt;")</f>
        <v/>
      </c>
      <c r="L122" t="str">
        <f ca="1">IF(Safe!L122="","","    &lt;property name="""&amp;L$1&amp;""" value="""&amp;Safe!L122&amp;""" /&gt;")</f>
        <v/>
      </c>
      <c r="M122" t="str">
        <f ca="1">IF(Safe!M122="","","    &lt;property name="""&amp;M$1&amp;""" value="""&amp;Safe!M122&amp;""" /&gt;")</f>
        <v/>
      </c>
      <c r="N122" t="str">
        <f ca="1">IF(Safe!N122="","","    &lt;property name="""&amp;N$1&amp;""" value="""&amp;Safe!N122&amp;""" /&gt;")</f>
        <v/>
      </c>
      <c r="O122" t="str">
        <f ca="1">IF(Safe!O122="","","    &lt;property name="""&amp;O$1&amp;""" value="""&amp;Safe!O122&amp;""" /&gt;")</f>
        <v/>
      </c>
      <c r="P122" t="str">
        <f ca="1">IF(Safe!P122="","","    &lt;property name="""&amp;P$1&amp;""" value="""&amp;Safe!P122&amp;""" /&gt;")</f>
        <v/>
      </c>
      <c r="Q122" t="str">
        <f ca="1">IF(Safe!Q122="","","    &lt;property name="""&amp;Q$1&amp;""" value="""&amp;Safe!Q122&amp;""" /&gt;")</f>
        <v/>
      </c>
      <c r="R122" t="str">
        <f ca="1">IF(Safe!R122="","","    &lt;property name="""&amp;R$1&amp;""" value="""&amp;Safe!R122&amp;""" /&gt;")</f>
        <v/>
      </c>
      <c r="S122" t="str">
        <f ca="1">IF(Safe!S122="","","    &lt;property name="""&amp;S$1&amp;""" value="""&amp;Safe!S122&amp;""" /&gt;")</f>
        <v/>
      </c>
      <c r="T122" t="str">
        <f ca="1">IF(Safe!T122="","","    &lt;property name="""&amp;T$1&amp;""" value="""&amp;Safe!T122&amp;""" /&gt;")</f>
        <v/>
      </c>
      <c r="U122" t="str">
        <f ca="1">IF(Safe!U122="","","    &lt;property name="""&amp;U$1&amp;""" value="""&amp;Safe!U122&amp;""" /&gt;")</f>
        <v/>
      </c>
      <c r="V122" t="str">
        <f ca="1">IF(Safe!A122="","",IF(Safe!I122="Back","   &lt;/alternate&gt;
   &lt;/card&gt;",IF(Safe!I122="Front","","   &lt;/card&gt;")))</f>
        <v/>
      </c>
      <c r="W122" s="20" t="str">
        <f t="shared" ca="1" si="1"/>
        <v xml:space="preserve">   &lt;card id="ecbc9f70-1a13-4364-b4f6-ce1f1164018e" name="The Black Flag"&gt;
    &lt;property name="Abr" value="B" /&gt;
    &lt;property name="Copyright" value="No." /&gt;
    &lt;property name="Type" value="Story" /&gt;
    &lt;property name="Subtype" value="Scenario" /&gt;
    &lt;property name="Subtype2" value="Front" /&gt;</v>
      </c>
    </row>
    <row r="123" spans="1:23" ht="63.75" customHeight="1">
      <c r="A123" s="5" t="str">
        <f ca="1">IF(Safe!A123="","",IF(Safe!I123="Back","   &lt;alternate name="""&amp;Safe!A123&amp;""" type=""B""&gt;","   &lt;card id="""&amp;B123&amp;""" name="""&amp;Safe!A123&amp;"""&gt;"))</f>
        <v xml:space="preserve">   &lt;alternate name="The Black Flag" type="B"&gt;</v>
      </c>
      <c r="B123" s="5" t="str">
        <f ca="1">IF(Safe!A123="","",Safe!B123)</f>
        <v>a5cc1821-0f33-411f-8f2e-4e461708504e</v>
      </c>
      <c r="C123" t="str">
        <f ca="1">IF(Safe!C123="","","    &lt;property name="""&amp;C$1&amp;""" value="""&amp;Safe!C123&amp;""" /&gt;")</f>
        <v xml:space="preserve">    &lt;property name="Path" value="SaS" /&gt;</v>
      </c>
      <c r="D123" t="str">
        <f ca="1">IF(Safe!D123="","","    &lt;property name="""&amp;D$1&amp;""" value="""&amp;Safe!D123&amp;""" /&gt;")</f>
        <v xml:space="preserve">    &lt;property name="Abr" value="B" /&gt;</v>
      </c>
      <c r="E123" t="str">
        <f ca="1">IF(Safe!E123="","","    &lt;property name="""&amp;E$1&amp;""" value="""&amp;Safe!E123&amp;"."" /&gt;")</f>
        <v xml:space="preserve">    &lt;property name="Copyright" value="No." /&gt;</v>
      </c>
      <c r="F123" t="str">
        <f ca="1">IF(Safe!F123="","","    &lt;property name="""&amp;F$1&amp;""" value="""&amp;Safe!F123&amp;""" /&gt;")</f>
        <v xml:space="preserve">    &lt;property name="Quantity" value="1" /&gt;</v>
      </c>
      <c r="G123" t="str">
        <f ca="1">IF(Safe!G123="","","    &lt;property name="""&amp;G$1&amp;""" value="""&amp;Safe!G123&amp;""" /&gt;")</f>
        <v xml:space="preserve">    &lt;property name="Type" value="Story" /&gt;</v>
      </c>
      <c r="H123" t="str">
        <f ca="1">IF(Safe!H123="","","    &lt;property name="""&amp;H$1&amp;""" value="""&amp;Safe!H123&amp;""" /&gt;")</f>
        <v xml:space="preserve">    &lt;property name="Subtype" value="Scenario" /&gt;</v>
      </c>
      <c r="I123" t="str">
        <f ca="1">IF(Safe!I123="","","    &lt;property name="""&amp;I$1&amp;""" value="""&amp;Safe!I123&amp;""" /&gt;")</f>
        <v xml:space="preserve">    &lt;property name="Subtype2" value="Back" /&gt;</v>
      </c>
      <c r="J123" t="str">
        <f ca="1">IF(Safe!J123="","","    &lt;property name="""&amp;J$1&amp;""" value="""&amp;Safe!J123&amp;""" /&gt;")</f>
        <v/>
      </c>
      <c r="K123" t="str">
        <f ca="1">IF(Safe!K123="","","    &lt;property name="""&amp;K$1&amp;""" value="""&amp;Safe!K123&amp;""" /&gt;")</f>
        <v/>
      </c>
      <c r="L123" t="str">
        <f ca="1">IF(Safe!L123="","","    &lt;property name="""&amp;L$1&amp;""" value="""&amp;Safe!L123&amp;""" /&gt;")</f>
        <v/>
      </c>
      <c r="M123" t="str">
        <f ca="1">IF(Safe!M123="","","    &lt;property name="""&amp;M$1&amp;""" value="""&amp;Safe!M123&amp;""" /&gt;")</f>
        <v/>
      </c>
      <c r="N123" t="str">
        <f ca="1">IF(Safe!N123="","","    &lt;property name="""&amp;N$1&amp;""" value="""&amp;Safe!N123&amp;""" /&gt;")</f>
        <v/>
      </c>
      <c r="O123" t="str">
        <f ca="1">IF(Safe!O123="","","    &lt;property name="""&amp;O$1&amp;""" value="""&amp;Safe!O123&amp;""" /&gt;")</f>
        <v/>
      </c>
      <c r="P123" t="str">
        <f ca="1">IF(Safe!P123="","","    &lt;property name="""&amp;P$1&amp;""" value="""&amp;Safe!P123&amp;""" /&gt;")</f>
        <v/>
      </c>
      <c r="Q123" t="str">
        <f ca="1">IF(Safe!Q123="","","    &lt;property name="""&amp;Q$1&amp;""" value="""&amp;Safe!Q123&amp;""" /&gt;")</f>
        <v/>
      </c>
      <c r="R123" t="str">
        <f ca="1">IF(Safe!R123="","","    &lt;property name="""&amp;R$1&amp;""" value="""&amp;Safe!R123&amp;""" /&gt;")</f>
        <v/>
      </c>
      <c r="S123" t="str">
        <f ca="1">IF(Safe!S123="","","    &lt;property name="""&amp;S$1&amp;""" value="""&amp;Safe!S123&amp;""" /&gt;")</f>
        <v/>
      </c>
      <c r="T123" t="str">
        <f ca="1">IF(Safe!T123="","","    &lt;property name="""&amp;T$1&amp;""" value="""&amp;Safe!T123&amp;""" /&gt;")</f>
        <v/>
      </c>
      <c r="U123" t="str">
        <f ca="1">IF(Safe!U123="","","    &lt;property name="""&amp;U$1&amp;""" value="""&amp;Safe!U123&amp;""" /&gt;")</f>
        <v/>
      </c>
      <c r="V123" t="str">
        <f ca="1">IF(Safe!A123="","",IF(Safe!I123="Back","   &lt;/alternate&gt;
   &lt;/card&gt;",IF(Safe!I123="Front","","   &lt;/card&gt;")))</f>
        <v xml:space="preserve">   &lt;/alternate&gt;
   &lt;/card&gt;</v>
      </c>
      <c r="W123" s="20" t="str">
        <f t="shared" ca="1" si="1"/>
        <v xml:space="preserve">   &lt;alternate name="The Black Flag" type="B"&gt;
    &lt;property name="Abr" value="B" /&gt;
    &lt;property name="Copyright" value="No." /&gt;
    &lt;property name="Type" value="Story" /&gt;
    &lt;property name="Subtype" value="Scenario" /&gt;
    &lt;property name="Subtype2" value="Back" /&gt;
   &lt;/alternate&gt;
   &lt;/card&gt;</v>
      </c>
    </row>
    <row r="124" spans="1:23" ht="63.75" customHeight="1">
      <c r="A124" s="5" t="str">
        <f ca="1">IF(Safe!A124="","",IF(Safe!I124="Back","   &lt;alternate name="""&amp;Safe!A124&amp;""" type=""B""&gt;","   &lt;card id="""&amp;B124&amp;""" name="""&amp;Safe!A124&amp;"""&gt;"))</f>
        <v xml:space="preserve">   &lt;card id="c0d2807b-3707-4718-afad-07c8ef312cc6" name="Belaying Pin"&gt;</v>
      </c>
      <c r="B124" s="5" t="str">
        <f ca="1">IF(Safe!A124="","",Safe!B124)</f>
        <v>c0d2807b-3707-4718-afad-07c8ef312cc6</v>
      </c>
      <c r="C124" t="str">
        <f ca="1">IF(Safe!C124="","","    &lt;property name="""&amp;C$1&amp;""" value="""&amp;Safe!C124&amp;""" /&gt;")</f>
        <v xml:space="preserve">    &lt;property name="Path" value="SaS" /&gt;</v>
      </c>
      <c r="D124" t="str">
        <f ca="1">IF(Safe!D124="","","    &lt;property name="""&amp;D$1&amp;""" value="""&amp;Safe!D124&amp;""" /&gt;")</f>
        <v xml:space="preserve">    &lt;property name="Abr" value="B" /&gt;</v>
      </c>
      <c r="E124" t="str">
        <f ca="1">IF(Safe!E124="","","    &lt;property name="""&amp;E$1&amp;""" value="""&amp;Safe!E124&amp;"."" /&gt;")</f>
        <v xml:space="preserve">    &lt;property name="Copyright" value="Yes." /&gt;</v>
      </c>
      <c r="F124" t="str">
        <f ca="1">IF(Safe!F124="","","    &lt;property name="""&amp;F$1&amp;""" value="""&amp;Safe!F124&amp;""" /&gt;")</f>
        <v/>
      </c>
      <c r="G124" t="str">
        <f ca="1">IF(Safe!G124="","","    &lt;property name="""&amp;G$1&amp;""" value="""&amp;Safe!G124&amp;""" /&gt;")</f>
        <v xml:space="preserve">    &lt;property name="Type" value="Boon" /&gt;</v>
      </c>
      <c r="H124" t="str">
        <f ca="1">IF(Safe!H124="","","    &lt;property name="""&amp;H$1&amp;""" value="""&amp;Safe!H124&amp;""" /&gt;")</f>
        <v xml:space="preserve">    &lt;property name="Subtype" value="Weapon" /&gt;</v>
      </c>
      <c r="I124" t="str">
        <f ca="1">IF(Safe!I124="","","    &lt;property name="""&amp;I$1&amp;""" value="""&amp;Safe!I124&amp;""" /&gt;")</f>
        <v/>
      </c>
      <c r="J124" t="str">
        <f ca="1">IF(Safe!J124="","","    &lt;property name="""&amp;J$1&amp;""" value="""&amp;Safe!J124&amp;""" /&gt;")</f>
        <v/>
      </c>
      <c r="K124" t="str">
        <f ca="1">IF(Safe!K124="","","    &lt;property name="""&amp;K$1&amp;""" value="""&amp;Safe!K124&amp;""" /&gt;")</f>
        <v/>
      </c>
      <c r="L124" t="str">
        <f ca="1">IF(Safe!L124="","","    &lt;property name="""&amp;L$1&amp;""" value="""&amp;Safe!L124&amp;""" /&gt;")</f>
        <v/>
      </c>
      <c r="M124" t="str">
        <f ca="1">IF(Safe!M124="","","    &lt;property name="""&amp;M$1&amp;""" value="""&amp;Safe!M124&amp;""" /&gt;")</f>
        <v/>
      </c>
      <c r="N124" t="str">
        <f ca="1">IF(Safe!N124="","","    &lt;property name="""&amp;N$1&amp;""" value="""&amp;Safe!N124&amp;""" /&gt;")</f>
        <v/>
      </c>
      <c r="O124" t="str">
        <f ca="1">IF(Safe!O124="","","    &lt;property name="""&amp;O$1&amp;""" value="""&amp;Safe!O124&amp;""" /&gt;")</f>
        <v/>
      </c>
      <c r="P124" t="str">
        <f ca="1">IF(Safe!P124="","","    &lt;property name="""&amp;P$1&amp;""" value="""&amp;Safe!P124&amp;""" /&gt;")</f>
        <v/>
      </c>
      <c r="Q124" t="str">
        <f ca="1">IF(Safe!Q124="","","    &lt;property name="""&amp;Q$1&amp;""" value="""&amp;Safe!Q124&amp;""" /&gt;")</f>
        <v/>
      </c>
      <c r="R124" t="str">
        <f ca="1">IF(Safe!R124="","","    &lt;property name="""&amp;R$1&amp;""" value="""&amp;Safe!R124&amp;""" /&gt;")</f>
        <v/>
      </c>
      <c r="S124" t="str">
        <f ca="1">IF(Safe!S124="","","    &lt;property name="""&amp;S$1&amp;""" value="""&amp;Safe!S124&amp;""" /&gt;")</f>
        <v/>
      </c>
      <c r="T124" t="str">
        <f ca="1">IF(Safe!T124="","","    &lt;property name="""&amp;T$1&amp;""" value="""&amp;Safe!T124&amp;""" /&gt;")</f>
        <v/>
      </c>
      <c r="U124" t="str">
        <f ca="1">IF(Safe!U124="","","    &lt;property name="""&amp;U$1&amp;""" value="""&amp;Safe!U124&amp;""" /&gt;")</f>
        <v/>
      </c>
      <c r="V124" t="str">
        <f ca="1">IF(Safe!A124="","",IF(Safe!I124="Back","   &lt;/alternate&gt;
   &lt;/card&gt;",IF(Safe!I124="Front","","   &lt;/card&gt;")))</f>
        <v xml:space="preserve">   &lt;/card&gt;</v>
      </c>
      <c r="W124" s="20" t="str">
        <f t="shared" ca="1" si="1"/>
        <v xml:space="preserve">   &lt;card id="c0d2807b-3707-4718-afad-07c8ef312cc6" name="Belaying Pin"&gt;
    &lt;property name="Abr" value="B" /&gt;
    &lt;property name="Copyright" value="Yes." /&gt;
    &lt;property name="Type" value="Boon" /&gt;
    &lt;property name="Subtype" value="Weapon" /&gt;
   &lt;/card&gt;</v>
      </c>
    </row>
    <row r="125" spans="1:23" ht="63.75" customHeight="1">
      <c r="A125" s="5" t="str">
        <f ca="1">IF(Safe!A125="","",IF(Safe!I125="Back","   &lt;alternate name="""&amp;Safe!A125&amp;""" type=""B""&gt;","   &lt;card id="""&amp;B125&amp;""" name="""&amp;Safe!A125&amp;"""&gt;"))</f>
        <v xml:space="preserve">   &lt;card id="5011851c-ab99-44ab-98be-7723bb860579" name="Blunderbuss"&gt;</v>
      </c>
      <c r="B125" s="5" t="str">
        <f ca="1">IF(Safe!A125="","",Safe!B125)</f>
        <v>5011851c-ab99-44ab-98be-7723bb860579</v>
      </c>
      <c r="C125" t="str">
        <f ca="1">IF(Safe!C125="","","    &lt;property name="""&amp;C$1&amp;""" value="""&amp;Safe!C125&amp;""" /&gt;")</f>
        <v xml:space="preserve">    &lt;property name="Path" value="SaS" /&gt;</v>
      </c>
      <c r="D125" t="str">
        <f ca="1">IF(Safe!D125="","","    &lt;property name="""&amp;D$1&amp;""" value="""&amp;Safe!D125&amp;""" /&gt;")</f>
        <v xml:space="preserve">    &lt;property name="Abr" value="B" /&gt;</v>
      </c>
      <c r="E125" t="str">
        <f ca="1">IF(Safe!E125="","","    &lt;property name="""&amp;E$1&amp;""" value="""&amp;Safe!E125&amp;"."" /&gt;")</f>
        <v xml:space="preserve">    &lt;property name="Copyright" value="Yes." /&gt;</v>
      </c>
      <c r="F125" t="str">
        <f ca="1">IF(Safe!F125="","","    &lt;property name="""&amp;F$1&amp;""" value="""&amp;Safe!F125&amp;""" /&gt;")</f>
        <v/>
      </c>
      <c r="G125" t="str">
        <f ca="1">IF(Safe!G125="","","    &lt;property name="""&amp;G$1&amp;""" value="""&amp;Safe!G125&amp;""" /&gt;")</f>
        <v xml:space="preserve">    &lt;property name="Type" value="Boon" /&gt;</v>
      </c>
      <c r="H125" t="str">
        <f ca="1">IF(Safe!H125="","","    &lt;property name="""&amp;H$1&amp;""" value="""&amp;Safe!H125&amp;""" /&gt;")</f>
        <v xml:space="preserve">    &lt;property name="Subtype" value="Weapon" /&gt;</v>
      </c>
      <c r="I125" t="str">
        <f ca="1">IF(Safe!I125="","","    &lt;property name="""&amp;I$1&amp;""" value="""&amp;Safe!I125&amp;""" /&gt;")</f>
        <v/>
      </c>
      <c r="J125" t="str">
        <f ca="1">IF(Safe!J125="","","    &lt;property name="""&amp;J$1&amp;""" value="""&amp;Safe!J125&amp;""" /&gt;")</f>
        <v/>
      </c>
      <c r="K125" t="str">
        <f ca="1">IF(Safe!K125="","","    &lt;property name="""&amp;K$1&amp;""" value="""&amp;Safe!K125&amp;""" /&gt;")</f>
        <v/>
      </c>
      <c r="L125" t="str">
        <f ca="1">IF(Safe!L125="","","    &lt;property name="""&amp;L$1&amp;""" value="""&amp;Safe!L125&amp;""" /&gt;")</f>
        <v/>
      </c>
      <c r="M125" t="str">
        <f ca="1">IF(Safe!M125="","","    &lt;property name="""&amp;M$1&amp;""" value="""&amp;Safe!M125&amp;""" /&gt;")</f>
        <v/>
      </c>
      <c r="N125" t="str">
        <f ca="1">IF(Safe!N125="","","    &lt;property name="""&amp;N$1&amp;""" value="""&amp;Safe!N125&amp;""" /&gt;")</f>
        <v/>
      </c>
      <c r="O125" t="str">
        <f ca="1">IF(Safe!O125="","","    &lt;property name="""&amp;O$1&amp;""" value="""&amp;Safe!O125&amp;""" /&gt;")</f>
        <v/>
      </c>
      <c r="P125" t="str">
        <f ca="1">IF(Safe!P125="","","    &lt;property name="""&amp;P$1&amp;""" value="""&amp;Safe!P125&amp;""" /&gt;")</f>
        <v/>
      </c>
      <c r="Q125" t="str">
        <f ca="1">IF(Safe!Q125="","","    &lt;property name="""&amp;Q$1&amp;""" value="""&amp;Safe!Q125&amp;""" /&gt;")</f>
        <v/>
      </c>
      <c r="R125" t="str">
        <f ca="1">IF(Safe!R125="","","    &lt;property name="""&amp;R$1&amp;""" value="""&amp;Safe!R125&amp;""" /&gt;")</f>
        <v/>
      </c>
      <c r="S125" t="str">
        <f ca="1">IF(Safe!S125="","","    &lt;property name="""&amp;S$1&amp;""" value="""&amp;Safe!S125&amp;""" /&gt;")</f>
        <v/>
      </c>
      <c r="T125" t="str">
        <f ca="1">IF(Safe!T125="","","    &lt;property name="""&amp;T$1&amp;""" value="""&amp;Safe!T125&amp;""" /&gt;")</f>
        <v/>
      </c>
      <c r="U125" t="str">
        <f ca="1">IF(Safe!U125="","","    &lt;property name="""&amp;U$1&amp;""" value="""&amp;Safe!U125&amp;""" /&gt;")</f>
        <v/>
      </c>
      <c r="V125" t="str">
        <f ca="1">IF(Safe!A125="","",IF(Safe!I125="Back","   &lt;/alternate&gt;
   &lt;/card&gt;",IF(Safe!I125="Front","","   &lt;/card&gt;")))</f>
        <v xml:space="preserve">   &lt;/card&gt;</v>
      </c>
      <c r="W125" s="20" t="str">
        <f t="shared" ca="1" si="1"/>
        <v xml:space="preserve">   &lt;card id="5011851c-ab99-44ab-98be-7723bb860579" name="Blunderbuss"&gt;
    &lt;property name="Abr" value="B" /&gt;
    &lt;property name="Copyright" value="Yes." /&gt;
    &lt;property name="Type" value="Boon" /&gt;
    &lt;property name="Subtype" value="Weapon" /&gt;
   &lt;/card&gt;</v>
      </c>
    </row>
    <row r="126" spans="1:23" ht="63.75" customHeight="1">
      <c r="A126" s="5" t="str">
        <f ca="1">IF(Safe!A126="","",IF(Safe!I126="Back","   &lt;alternate name="""&amp;Safe!A126&amp;""" type=""B""&gt;","   &lt;card id="""&amp;B126&amp;""" name="""&amp;Safe!A126&amp;"""&gt;"))</f>
        <v xml:space="preserve">   &lt;card id="8a61376d-ac53-4d01-a8d0-5122360fba84" name="Boarding Axe"&gt;</v>
      </c>
      <c r="B126" s="5" t="str">
        <f ca="1">IF(Safe!A126="","",Safe!B126)</f>
        <v>8a61376d-ac53-4d01-a8d0-5122360fba84</v>
      </c>
      <c r="C126" t="str">
        <f ca="1">IF(Safe!C126="","","    &lt;property name="""&amp;C$1&amp;""" value="""&amp;Safe!C126&amp;""" /&gt;")</f>
        <v xml:space="preserve">    &lt;property name="Path" value="SaS" /&gt;</v>
      </c>
      <c r="D126" t="str">
        <f ca="1">IF(Safe!D126="","","    &lt;property name="""&amp;D$1&amp;""" value="""&amp;Safe!D126&amp;""" /&gt;")</f>
        <v xml:space="preserve">    &lt;property name="Abr" value="B" /&gt;</v>
      </c>
      <c r="E126" t="str">
        <f ca="1">IF(Safe!E126="","","    &lt;property name="""&amp;E$1&amp;""" value="""&amp;Safe!E126&amp;"."" /&gt;")</f>
        <v xml:space="preserve">    &lt;property name="Copyright" value="Yes." /&gt;</v>
      </c>
      <c r="F126" t="str">
        <f ca="1">IF(Safe!F126="","","    &lt;property name="""&amp;F$1&amp;""" value="""&amp;Safe!F126&amp;""" /&gt;")</f>
        <v/>
      </c>
      <c r="G126" t="str">
        <f ca="1">IF(Safe!G126="","","    &lt;property name="""&amp;G$1&amp;""" value="""&amp;Safe!G126&amp;""" /&gt;")</f>
        <v xml:space="preserve">    &lt;property name="Type" value="Boon" /&gt;</v>
      </c>
      <c r="H126" t="str">
        <f ca="1">IF(Safe!H126="","","    &lt;property name="""&amp;H$1&amp;""" value="""&amp;Safe!H126&amp;""" /&gt;")</f>
        <v xml:space="preserve">    &lt;property name="Subtype" value="Weapon" /&gt;</v>
      </c>
      <c r="I126" t="str">
        <f ca="1">IF(Safe!I126="","","    &lt;property name="""&amp;I$1&amp;""" value="""&amp;Safe!I126&amp;""" /&gt;")</f>
        <v/>
      </c>
      <c r="J126" t="str">
        <f ca="1">IF(Safe!J126="","","    &lt;property name="""&amp;J$1&amp;""" value="""&amp;Safe!J126&amp;""" /&gt;")</f>
        <v/>
      </c>
      <c r="K126" t="str">
        <f ca="1">IF(Safe!K126="","","    &lt;property name="""&amp;K$1&amp;""" value="""&amp;Safe!K126&amp;""" /&gt;")</f>
        <v/>
      </c>
      <c r="L126" t="str">
        <f ca="1">IF(Safe!L126="","","    &lt;property name="""&amp;L$1&amp;""" value="""&amp;Safe!L126&amp;""" /&gt;")</f>
        <v/>
      </c>
      <c r="M126" t="str">
        <f ca="1">IF(Safe!M126="","","    &lt;property name="""&amp;M$1&amp;""" value="""&amp;Safe!M126&amp;""" /&gt;")</f>
        <v/>
      </c>
      <c r="N126" t="str">
        <f ca="1">IF(Safe!N126="","","    &lt;property name="""&amp;N$1&amp;""" value="""&amp;Safe!N126&amp;""" /&gt;")</f>
        <v/>
      </c>
      <c r="O126" t="str">
        <f ca="1">IF(Safe!O126="","","    &lt;property name="""&amp;O$1&amp;""" value="""&amp;Safe!O126&amp;""" /&gt;")</f>
        <v/>
      </c>
      <c r="P126" t="str">
        <f ca="1">IF(Safe!P126="","","    &lt;property name="""&amp;P$1&amp;""" value="""&amp;Safe!P126&amp;""" /&gt;")</f>
        <v/>
      </c>
      <c r="Q126" t="str">
        <f ca="1">IF(Safe!Q126="","","    &lt;property name="""&amp;Q$1&amp;""" value="""&amp;Safe!Q126&amp;""" /&gt;")</f>
        <v/>
      </c>
      <c r="R126" t="str">
        <f ca="1">IF(Safe!R126="","","    &lt;property name="""&amp;R$1&amp;""" value="""&amp;Safe!R126&amp;""" /&gt;")</f>
        <v/>
      </c>
      <c r="S126" t="str">
        <f ca="1">IF(Safe!S126="","","    &lt;property name="""&amp;S$1&amp;""" value="""&amp;Safe!S126&amp;""" /&gt;")</f>
        <v/>
      </c>
      <c r="T126" t="str">
        <f ca="1">IF(Safe!T126="","","    &lt;property name="""&amp;T$1&amp;""" value="""&amp;Safe!T126&amp;""" /&gt;")</f>
        <v/>
      </c>
      <c r="U126" t="str">
        <f ca="1">IF(Safe!U126="","","    &lt;property name="""&amp;U$1&amp;""" value="""&amp;Safe!U126&amp;""" /&gt;")</f>
        <v/>
      </c>
      <c r="V126" t="str">
        <f ca="1">IF(Safe!A126="","",IF(Safe!I126="Back","   &lt;/alternate&gt;
   &lt;/card&gt;",IF(Safe!I126="Front","","   &lt;/card&gt;")))</f>
        <v xml:space="preserve">   &lt;/card&gt;</v>
      </c>
      <c r="W126" s="20" t="str">
        <f t="shared" ca="1" si="1"/>
        <v xml:space="preserve">   &lt;card id="8a61376d-ac53-4d01-a8d0-5122360fba84" name="Boarding Axe"&gt;
    &lt;property name="Abr" value="B" /&gt;
    &lt;property name="Copyright" value="Yes." /&gt;
    &lt;property name="Type" value="Boon" /&gt;
    &lt;property name="Subtype" value="Weapon" /&gt;
   &lt;/card&gt;</v>
      </c>
    </row>
    <row r="127" spans="1:23" ht="63.75" customHeight="1">
      <c r="A127" s="5" t="str">
        <f ca="1">IF(Safe!A127="","",IF(Safe!I127="Back","   &lt;alternate name="""&amp;Safe!A127&amp;""" type=""B""&gt;","   &lt;card id="""&amp;B127&amp;""" name="""&amp;Safe!A127&amp;"""&gt;"))</f>
        <v xml:space="preserve">   &lt;card id="1b60f81b-f550-4588-b5fe-0cd8680dd51d" name="Boarding Pike"&gt;</v>
      </c>
      <c r="B127" s="5" t="str">
        <f ca="1">IF(Safe!A127="","",Safe!B127)</f>
        <v>1b60f81b-f550-4588-b5fe-0cd8680dd51d</v>
      </c>
      <c r="C127" t="str">
        <f ca="1">IF(Safe!C127="","","    &lt;property name="""&amp;C$1&amp;""" value="""&amp;Safe!C127&amp;""" /&gt;")</f>
        <v xml:space="preserve">    &lt;property name="Path" value="SaS" /&gt;</v>
      </c>
      <c r="D127" t="str">
        <f ca="1">IF(Safe!D127="","","    &lt;property name="""&amp;D$1&amp;""" value="""&amp;Safe!D127&amp;""" /&gt;")</f>
        <v xml:space="preserve">    &lt;property name="Abr" value="B" /&gt;</v>
      </c>
      <c r="E127" t="str">
        <f ca="1">IF(Safe!E127="","","    &lt;property name="""&amp;E$1&amp;""" value="""&amp;Safe!E127&amp;"."" /&gt;")</f>
        <v xml:space="preserve">    &lt;property name="Copyright" value="Yes." /&gt;</v>
      </c>
      <c r="F127" t="str">
        <f ca="1">IF(Safe!F127="","","    &lt;property name="""&amp;F$1&amp;""" value="""&amp;Safe!F127&amp;""" /&gt;")</f>
        <v/>
      </c>
      <c r="G127" t="str">
        <f ca="1">IF(Safe!G127="","","    &lt;property name="""&amp;G$1&amp;""" value="""&amp;Safe!G127&amp;""" /&gt;")</f>
        <v xml:space="preserve">    &lt;property name="Type" value="Boon" /&gt;</v>
      </c>
      <c r="H127" t="str">
        <f ca="1">IF(Safe!H127="","","    &lt;property name="""&amp;H$1&amp;""" value="""&amp;Safe!H127&amp;""" /&gt;")</f>
        <v xml:space="preserve">    &lt;property name="Subtype" value="Weapon" /&gt;</v>
      </c>
      <c r="I127" t="str">
        <f ca="1">IF(Safe!I127="","","    &lt;property name="""&amp;I$1&amp;""" value="""&amp;Safe!I127&amp;""" /&gt;")</f>
        <v/>
      </c>
      <c r="J127" t="str">
        <f ca="1">IF(Safe!J127="","","    &lt;property name="""&amp;J$1&amp;""" value="""&amp;Safe!J127&amp;""" /&gt;")</f>
        <v/>
      </c>
      <c r="K127" t="str">
        <f ca="1">IF(Safe!K127="","","    &lt;property name="""&amp;K$1&amp;""" value="""&amp;Safe!K127&amp;""" /&gt;")</f>
        <v/>
      </c>
      <c r="L127" t="str">
        <f ca="1">IF(Safe!L127="","","    &lt;property name="""&amp;L$1&amp;""" value="""&amp;Safe!L127&amp;""" /&gt;")</f>
        <v/>
      </c>
      <c r="M127" t="str">
        <f ca="1">IF(Safe!M127="","","    &lt;property name="""&amp;M$1&amp;""" value="""&amp;Safe!M127&amp;""" /&gt;")</f>
        <v/>
      </c>
      <c r="N127" t="str">
        <f ca="1">IF(Safe!N127="","","    &lt;property name="""&amp;N$1&amp;""" value="""&amp;Safe!N127&amp;""" /&gt;")</f>
        <v/>
      </c>
      <c r="O127" t="str">
        <f ca="1">IF(Safe!O127="","","    &lt;property name="""&amp;O$1&amp;""" value="""&amp;Safe!O127&amp;""" /&gt;")</f>
        <v/>
      </c>
      <c r="P127" t="str">
        <f ca="1">IF(Safe!P127="","","    &lt;property name="""&amp;P$1&amp;""" value="""&amp;Safe!P127&amp;""" /&gt;")</f>
        <v/>
      </c>
      <c r="Q127" t="str">
        <f ca="1">IF(Safe!Q127="","","    &lt;property name="""&amp;Q$1&amp;""" value="""&amp;Safe!Q127&amp;""" /&gt;")</f>
        <v/>
      </c>
      <c r="R127" t="str">
        <f ca="1">IF(Safe!R127="","","    &lt;property name="""&amp;R$1&amp;""" value="""&amp;Safe!R127&amp;""" /&gt;")</f>
        <v/>
      </c>
      <c r="S127" t="str">
        <f ca="1">IF(Safe!S127="","","    &lt;property name="""&amp;S$1&amp;""" value="""&amp;Safe!S127&amp;""" /&gt;")</f>
        <v/>
      </c>
      <c r="T127" t="str">
        <f ca="1">IF(Safe!T127="","","    &lt;property name="""&amp;T$1&amp;""" value="""&amp;Safe!T127&amp;""" /&gt;")</f>
        <v/>
      </c>
      <c r="U127" t="str">
        <f ca="1">IF(Safe!U127="","","    &lt;property name="""&amp;U$1&amp;""" value="""&amp;Safe!U127&amp;""" /&gt;")</f>
        <v/>
      </c>
      <c r="V127" t="str">
        <f ca="1">IF(Safe!A127="","",IF(Safe!I127="Back","   &lt;/alternate&gt;
   &lt;/card&gt;",IF(Safe!I127="Front","","   &lt;/card&gt;")))</f>
        <v xml:space="preserve">   &lt;/card&gt;</v>
      </c>
      <c r="W127" s="20" t="str">
        <f t="shared" ca="1" si="1"/>
        <v xml:space="preserve">   &lt;card id="1b60f81b-f550-4588-b5fe-0cd8680dd51d" name="Boarding Pike"&gt;
    &lt;property name="Abr" value="B" /&gt;
    &lt;property name="Copyright" value="Yes." /&gt;
    &lt;property name="Type" value="Boon" /&gt;
    &lt;property name="Subtype" value="Weapon" /&gt;
   &lt;/card&gt;</v>
      </c>
    </row>
    <row r="128" spans="1:23" ht="63.75" customHeight="1">
      <c r="A128" s="5" t="str">
        <f ca="1">IF(Safe!A128="","",IF(Safe!I128="Back","   &lt;alternate name="""&amp;Safe!A128&amp;""" type=""B""&gt;","   &lt;card id="""&amp;B128&amp;""" name="""&amp;Safe!A128&amp;"""&gt;"))</f>
        <v xml:space="preserve">   &lt;card id="cbadc005-6e2a-4750-a4e1-d4a2e7e9a63c" name="Boarding Axe"&gt;</v>
      </c>
      <c r="B128" s="5" t="str">
        <f ca="1">IF(Safe!A128="","",Safe!B128)</f>
        <v>cbadc005-6e2a-4750-a4e1-d4a2e7e9a63c</v>
      </c>
      <c r="C128" t="str">
        <f ca="1">IF(Safe!C128="","","    &lt;property name="""&amp;C$1&amp;""" value="""&amp;Safe!C128&amp;""" /&gt;")</f>
        <v xml:space="preserve">    &lt;property name="Path" value="SaS" /&gt;</v>
      </c>
      <c r="D128" t="str">
        <f ca="1">IF(Safe!D128="","","    &lt;property name="""&amp;D$1&amp;""" value="""&amp;Safe!D128&amp;""" /&gt;")</f>
        <v xml:space="preserve">    &lt;property name="Abr" value="C" /&gt;</v>
      </c>
      <c r="E128" t="str">
        <f ca="1">IF(Safe!E128="","","    &lt;property name="""&amp;E$1&amp;""" value="""&amp;Safe!E128&amp;"."" /&gt;")</f>
        <v xml:space="preserve">    &lt;property name="Copyright" value="Yes." /&gt;</v>
      </c>
      <c r="F128" t="str">
        <f ca="1">IF(Safe!F128="","","    &lt;property name="""&amp;F$1&amp;""" value="""&amp;Safe!F128&amp;""" /&gt;")</f>
        <v/>
      </c>
      <c r="G128" t="str">
        <f ca="1">IF(Safe!G128="","","    &lt;property name="""&amp;G$1&amp;""" value="""&amp;Safe!G128&amp;""" /&gt;")</f>
        <v xml:space="preserve">    &lt;property name="Type" value="Boon" /&gt;</v>
      </c>
      <c r="H128" t="str">
        <f ca="1">IF(Safe!H128="","","    &lt;property name="""&amp;H$1&amp;""" value="""&amp;Safe!H128&amp;""" /&gt;")</f>
        <v xml:space="preserve">    &lt;property name="Subtype" value="Weapon" /&gt;</v>
      </c>
      <c r="I128" t="str">
        <f ca="1">IF(Safe!I128="","","    &lt;property name="""&amp;I$1&amp;""" value="""&amp;Safe!I128&amp;""" /&gt;")</f>
        <v/>
      </c>
      <c r="J128" t="str">
        <f ca="1">IF(Safe!J128="","","    &lt;property name="""&amp;J$1&amp;""" value="""&amp;Safe!J128&amp;""" /&gt;")</f>
        <v/>
      </c>
      <c r="K128" t="str">
        <f ca="1">IF(Safe!K128="","","    &lt;property name="""&amp;K$1&amp;""" value="""&amp;Safe!K128&amp;""" /&gt;")</f>
        <v/>
      </c>
      <c r="L128" t="str">
        <f ca="1">IF(Safe!L128="","","    &lt;property name="""&amp;L$1&amp;""" value="""&amp;Safe!L128&amp;""" /&gt;")</f>
        <v/>
      </c>
      <c r="M128" t="str">
        <f ca="1">IF(Safe!M128="","","    &lt;property name="""&amp;M$1&amp;""" value="""&amp;Safe!M128&amp;""" /&gt;")</f>
        <v/>
      </c>
      <c r="N128" t="str">
        <f ca="1">IF(Safe!N128="","","    &lt;property name="""&amp;N$1&amp;""" value="""&amp;Safe!N128&amp;""" /&gt;")</f>
        <v/>
      </c>
      <c r="O128" t="str">
        <f ca="1">IF(Safe!O128="","","    &lt;property name="""&amp;O$1&amp;""" value="""&amp;Safe!O128&amp;""" /&gt;")</f>
        <v/>
      </c>
      <c r="P128" t="str">
        <f ca="1">IF(Safe!P128="","","    &lt;property name="""&amp;P$1&amp;""" value="""&amp;Safe!P128&amp;""" /&gt;")</f>
        <v/>
      </c>
      <c r="Q128" t="str">
        <f ca="1">IF(Safe!Q128="","","    &lt;property name="""&amp;Q$1&amp;""" value="""&amp;Safe!Q128&amp;""" /&gt;")</f>
        <v/>
      </c>
      <c r="R128" t="str">
        <f ca="1">IF(Safe!R128="","","    &lt;property name="""&amp;R$1&amp;""" value="""&amp;Safe!R128&amp;""" /&gt;")</f>
        <v/>
      </c>
      <c r="S128" t="str">
        <f ca="1">IF(Safe!S128="","","    &lt;property name="""&amp;S$1&amp;""" value="""&amp;Safe!S128&amp;""" /&gt;")</f>
        <v/>
      </c>
      <c r="T128" t="str">
        <f ca="1">IF(Safe!T128="","","    &lt;property name="""&amp;T$1&amp;""" value="""&amp;Safe!T128&amp;""" /&gt;")</f>
        <v/>
      </c>
      <c r="U128" t="str">
        <f ca="1">IF(Safe!U128="","","    &lt;property name="""&amp;U$1&amp;""" value="""&amp;Safe!U128&amp;""" /&gt;")</f>
        <v/>
      </c>
      <c r="V128" t="str">
        <f ca="1">IF(Safe!A128="","",IF(Safe!I128="Back","   &lt;/alternate&gt;
   &lt;/card&gt;",IF(Safe!I128="Front","","   &lt;/card&gt;")))</f>
        <v xml:space="preserve">   &lt;/card&gt;</v>
      </c>
      <c r="W128" s="20" t="str">
        <f t="shared" ca="1" si="1"/>
        <v xml:space="preserve">   &lt;card id="cbadc005-6e2a-4750-a4e1-d4a2e7e9a63c" name="Boarding Axe"&gt;
    &lt;property name="Abr" value="C" /&gt;
    &lt;property name="Copyright" value="Yes." /&gt;
    &lt;property name="Type" value="Boon" /&gt;
    &lt;property name="Subtype" value="Weapon" /&gt;
   &lt;/card&gt;</v>
      </c>
    </row>
    <row r="129" spans="1:23" ht="63.75" customHeight="1">
      <c r="A129" s="5" t="str">
        <f ca="1">IF(Safe!A129="","",IF(Safe!I129="Back","   &lt;alternate name="""&amp;Safe!A129&amp;""" type=""B""&gt;","   &lt;card id="""&amp;B129&amp;""" name="""&amp;Safe!A129&amp;"""&gt;"))</f>
        <v xml:space="preserve">   &lt;card id="c14a58f3-4d2c-4c59-baad-f831d734be9f" name="Boarding Pike"&gt;</v>
      </c>
      <c r="B129" s="5" t="str">
        <f ca="1">IF(Safe!A129="","",Safe!B129)</f>
        <v>c14a58f3-4d2c-4c59-baad-f831d734be9f</v>
      </c>
      <c r="C129" t="str">
        <f ca="1">IF(Safe!C129="","","    &lt;property name="""&amp;C$1&amp;""" value="""&amp;Safe!C129&amp;""" /&gt;")</f>
        <v xml:space="preserve">    &lt;property name="Path" value="SaS" /&gt;</v>
      </c>
      <c r="D129" t="str">
        <f ca="1">IF(Safe!D129="","","    &lt;property name="""&amp;D$1&amp;""" value="""&amp;Safe!D129&amp;""" /&gt;")</f>
        <v xml:space="preserve">    &lt;property name="Abr" value="C" /&gt;</v>
      </c>
      <c r="E129" t="str">
        <f ca="1">IF(Safe!E129="","","    &lt;property name="""&amp;E$1&amp;""" value="""&amp;Safe!E129&amp;"."" /&gt;")</f>
        <v xml:space="preserve">    &lt;property name="Copyright" value="Yes." /&gt;</v>
      </c>
      <c r="F129" t="str">
        <f ca="1">IF(Safe!F129="","","    &lt;property name="""&amp;F$1&amp;""" value="""&amp;Safe!F129&amp;""" /&gt;")</f>
        <v/>
      </c>
      <c r="G129" t="str">
        <f ca="1">IF(Safe!G129="","","    &lt;property name="""&amp;G$1&amp;""" value="""&amp;Safe!G129&amp;""" /&gt;")</f>
        <v xml:space="preserve">    &lt;property name="Type" value="Boon" /&gt;</v>
      </c>
      <c r="H129" t="str">
        <f ca="1">IF(Safe!H129="","","    &lt;property name="""&amp;H$1&amp;""" value="""&amp;Safe!H129&amp;""" /&gt;")</f>
        <v xml:space="preserve">    &lt;property name="Subtype" value="Weapon" /&gt;</v>
      </c>
      <c r="I129" t="str">
        <f ca="1">IF(Safe!I129="","","    &lt;property name="""&amp;I$1&amp;""" value="""&amp;Safe!I129&amp;""" /&gt;")</f>
        <v/>
      </c>
      <c r="J129" t="str">
        <f ca="1">IF(Safe!J129="","","    &lt;property name="""&amp;J$1&amp;""" value="""&amp;Safe!J129&amp;""" /&gt;")</f>
        <v/>
      </c>
      <c r="K129" t="str">
        <f ca="1">IF(Safe!K129="","","    &lt;property name="""&amp;K$1&amp;""" value="""&amp;Safe!K129&amp;""" /&gt;")</f>
        <v/>
      </c>
      <c r="L129" t="str">
        <f ca="1">IF(Safe!L129="","","    &lt;property name="""&amp;L$1&amp;""" value="""&amp;Safe!L129&amp;""" /&gt;")</f>
        <v/>
      </c>
      <c r="M129" t="str">
        <f ca="1">IF(Safe!M129="","","    &lt;property name="""&amp;M$1&amp;""" value="""&amp;Safe!M129&amp;""" /&gt;")</f>
        <v/>
      </c>
      <c r="N129" t="str">
        <f ca="1">IF(Safe!N129="","","    &lt;property name="""&amp;N$1&amp;""" value="""&amp;Safe!N129&amp;""" /&gt;")</f>
        <v/>
      </c>
      <c r="O129" t="str">
        <f ca="1">IF(Safe!O129="","","    &lt;property name="""&amp;O$1&amp;""" value="""&amp;Safe!O129&amp;""" /&gt;")</f>
        <v/>
      </c>
      <c r="P129" t="str">
        <f ca="1">IF(Safe!P129="","","    &lt;property name="""&amp;P$1&amp;""" value="""&amp;Safe!P129&amp;""" /&gt;")</f>
        <v/>
      </c>
      <c r="Q129" t="str">
        <f ca="1">IF(Safe!Q129="","","    &lt;property name="""&amp;Q$1&amp;""" value="""&amp;Safe!Q129&amp;""" /&gt;")</f>
        <v/>
      </c>
      <c r="R129" t="str">
        <f ca="1">IF(Safe!R129="","","    &lt;property name="""&amp;R$1&amp;""" value="""&amp;Safe!R129&amp;""" /&gt;")</f>
        <v/>
      </c>
      <c r="S129" t="str">
        <f ca="1">IF(Safe!S129="","","    &lt;property name="""&amp;S$1&amp;""" value="""&amp;Safe!S129&amp;""" /&gt;")</f>
        <v/>
      </c>
      <c r="T129" t="str">
        <f ca="1">IF(Safe!T129="","","    &lt;property name="""&amp;T$1&amp;""" value="""&amp;Safe!T129&amp;""" /&gt;")</f>
        <v/>
      </c>
      <c r="U129" t="str">
        <f ca="1">IF(Safe!U129="","","    &lt;property name="""&amp;U$1&amp;""" value="""&amp;Safe!U129&amp;""" /&gt;")</f>
        <v/>
      </c>
      <c r="V129" t="str">
        <f ca="1">IF(Safe!A129="","",IF(Safe!I129="Back","   &lt;/alternate&gt;
   &lt;/card&gt;",IF(Safe!I129="Front","","   &lt;/card&gt;")))</f>
        <v xml:space="preserve">   &lt;/card&gt;</v>
      </c>
      <c r="W129" s="20" t="str">
        <f t="shared" ca="1" si="1"/>
        <v xml:space="preserve">   &lt;card id="c14a58f3-4d2c-4c59-baad-f831d734be9f" name="Boarding Pike"&gt;
    &lt;property name="Abr" value="C" /&gt;
    &lt;property name="Copyright" value="Yes." /&gt;
    &lt;property name="Type" value="Boon" /&gt;
    &lt;property name="Subtype" value="Weapon" /&gt;
   &lt;/card&gt;</v>
      </c>
    </row>
    <row r="130" spans="1:23" ht="63.75" customHeight="1">
      <c r="A130" s="5" t="str">
        <f ca="1">IF(Safe!A130="","",IF(Safe!I130="Back","   &lt;alternate name="""&amp;Safe!A130&amp;""" type=""B""&gt;","   &lt;card id="""&amp;B130&amp;""" name="""&amp;Safe!A130&amp;"""&gt;"))</f>
        <v xml:space="preserve">   &lt;card id="092297d3-7d9e-482f-b3a6-012ad16c2a92" name="Cat-o'-Nine-Tails"&gt;</v>
      </c>
      <c r="B130" s="5" t="str">
        <f ca="1">IF(Safe!A130="","",Safe!B130)</f>
        <v>092297d3-7d9e-482f-b3a6-012ad16c2a92</v>
      </c>
      <c r="C130" t="str">
        <f ca="1">IF(Safe!C130="","","    &lt;property name="""&amp;C$1&amp;""" value="""&amp;Safe!C130&amp;""" /&gt;")</f>
        <v xml:space="preserve">    &lt;property name="Path" value="SaS" /&gt;</v>
      </c>
      <c r="D130" t="str">
        <f ca="1">IF(Safe!D130="","","    &lt;property name="""&amp;D$1&amp;""" value="""&amp;Safe!D130&amp;""" /&gt;")</f>
        <v xml:space="preserve">    &lt;property name="Abr" value="B" /&gt;</v>
      </c>
      <c r="E130" t="str">
        <f ca="1">IF(Safe!E130="","","    &lt;property name="""&amp;E$1&amp;""" value="""&amp;Safe!E130&amp;"."" /&gt;")</f>
        <v xml:space="preserve">    &lt;property name="Copyright" value="Yes." /&gt;</v>
      </c>
      <c r="F130" t="str">
        <f ca="1">IF(Safe!F130="","","    &lt;property name="""&amp;F$1&amp;""" value="""&amp;Safe!F130&amp;""" /&gt;")</f>
        <v/>
      </c>
      <c r="G130" t="str">
        <f ca="1">IF(Safe!G130="","","    &lt;property name="""&amp;G$1&amp;""" value="""&amp;Safe!G130&amp;""" /&gt;")</f>
        <v xml:space="preserve">    &lt;property name="Type" value="Boon" /&gt;</v>
      </c>
      <c r="H130" t="str">
        <f ca="1">IF(Safe!H130="","","    &lt;property name="""&amp;H$1&amp;""" value="""&amp;Safe!H130&amp;""" /&gt;")</f>
        <v xml:space="preserve">    &lt;property name="Subtype" value="Weapon" /&gt;</v>
      </c>
      <c r="I130" t="str">
        <f ca="1">IF(Safe!I130="","","    &lt;property name="""&amp;I$1&amp;""" value="""&amp;Safe!I130&amp;""" /&gt;")</f>
        <v/>
      </c>
      <c r="J130" t="str">
        <f ca="1">IF(Safe!J130="","","    &lt;property name="""&amp;J$1&amp;""" value="""&amp;Safe!J130&amp;""" /&gt;")</f>
        <v/>
      </c>
      <c r="K130" t="str">
        <f ca="1">IF(Safe!K130="","","    &lt;property name="""&amp;K$1&amp;""" value="""&amp;Safe!K130&amp;""" /&gt;")</f>
        <v/>
      </c>
      <c r="L130" t="str">
        <f ca="1">IF(Safe!L130="","","    &lt;property name="""&amp;L$1&amp;""" value="""&amp;Safe!L130&amp;""" /&gt;")</f>
        <v/>
      </c>
      <c r="M130" t="str">
        <f ca="1">IF(Safe!M130="","","    &lt;property name="""&amp;M$1&amp;""" value="""&amp;Safe!M130&amp;""" /&gt;")</f>
        <v/>
      </c>
      <c r="N130" t="str">
        <f ca="1">IF(Safe!N130="","","    &lt;property name="""&amp;N$1&amp;""" value="""&amp;Safe!N130&amp;""" /&gt;")</f>
        <v/>
      </c>
      <c r="O130" t="str">
        <f ca="1">IF(Safe!O130="","","    &lt;property name="""&amp;O$1&amp;""" value="""&amp;Safe!O130&amp;""" /&gt;")</f>
        <v/>
      </c>
      <c r="P130" t="str">
        <f ca="1">IF(Safe!P130="","","    &lt;property name="""&amp;P$1&amp;""" value="""&amp;Safe!P130&amp;""" /&gt;")</f>
        <v/>
      </c>
      <c r="Q130" t="str">
        <f ca="1">IF(Safe!Q130="","","    &lt;property name="""&amp;Q$1&amp;""" value="""&amp;Safe!Q130&amp;""" /&gt;")</f>
        <v/>
      </c>
      <c r="R130" t="str">
        <f ca="1">IF(Safe!R130="","","    &lt;property name="""&amp;R$1&amp;""" value="""&amp;Safe!R130&amp;""" /&gt;")</f>
        <v/>
      </c>
      <c r="S130" t="str">
        <f ca="1">IF(Safe!S130="","","    &lt;property name="""&amp;S$1&amp;""" value="""&amp;Safe!S130&amp;""" /&gt;")</f>
        <v/>
      </c>
      <c r="T130" t="str">
        <f ca="1">IF(Safe!T130="","","    &lt;property name="""&amp;T$1&amp;""" value="""&amp;Safe!T130&amp;""" /&gt;")</f>
        <v/>
      </c>
      <c r="U130" t="str">
        <f ca="1">IF(Safe!U130="","","    &lt;property name="""&amp;U$1&amp;""" value="""&amp;Safe!U130&amp;""" /&gt;")</f>
        <v/>
      </c>
      <c r="V130" t="str">
        <f ca="1">IF(Safe!A130="","",IF(Safe!I130="Back","   &lt;/alternate&gt;
   &lt;/card&gt;",IF(Safe!I130="Front","","   &lt;/card&gt;")))</f>
        <v xml:space="preserve">   &lt;/card&gt;</v>
      </c>
      <c r="W130" s="20" t="str">
        <f t="shared" ca="1" si="1"/>
        <v xml:space="preserve">   &lt;card id="092297d3-7d9e-482f-b3a6-012ad16c2a92" name="Cat-o'-Nine-Tails"&gt;
    &lt;property name="Abr" value="B" /&gt;
    &lt;property name="Copyright" value="Yes." /&gt;
    &lt;property name="Type" value="Boon" /&gt;
    &lt;property name="Subtype" value="Weapon" /&gt;
   &lt;/card&gt;</v>
      </c>
    </row>
    <row r="131" spans="1:23" ht="63.75" customHeight="1">
      <c r="A131" s="5" t="str">
        <f ca="1">IF(Safe!A131="","",IF(Safe!I131="Back","   &lt;alternate name="""&amp;Safe!A131&amp;""" type=""B""&gt;","   &lt;card id="""&amp;B131&amp;""" name="""&amp;Safe!A131&amp;"""&gt;"))</f>
        <v xml:space="preserve">   &lt;card id="a5e514fc-d0ee-4c5a-bcd1-230af145ab34" name="Cutlass"&gt;</v>
      </c>
      <c r="B131" s="5" t="str">
        <f ca="1">IF(Safe!A131="","",Safe!B131)</f>
        <v>a5e514fc-d0ee-4c5a-bcd1-230af145ab34</v>
      </c>
      <c r="C131" t="str">
        <f ca="1">IF(Safe!C131="","","    &lt;property name="""&amp;C$1&amp;""" value="""&amp;Safe!C131&amp;""" /&gt;")</f>
        <v xml:space="preserve">    &lt;property name="Path" value="SaS" /&gt;</v>
      </c>
      <c r="D131" t="str">
        <f ca="1">IF(Safe!D131="","","    &lt;property name="""&amp;D$1&amp;""" value="""&amp;Safe!D131&amp;""" /&gt;")</f>
        <v xml:space="preserve">    &lt;property name="Abr" value="B" /&gt;</v>
      </c>
      <c r="E131" t="str">
        <f ca="1">IF(Safe!E131="","","    &lt;property name="""&amp;E$1&amp;""" value="""&amp;Safe!E131&amp;"."" /&gt;")</f>
        <v xml:space="preserve">    &lt;property name="Copyright" value="Yes." /&gt;</v>
      </c>
      <c r="F131" t="str">
        <f ca="1">IF(Safe!F131="","","    &lt;property name="""&amp;F$1&amp;""" value="""&amp;Safe!F131&amp;""" /&gt;")</f>
        <v/>
      </c>
      <c r="G131" t="str">
        <f ca="1">IF(Safe!G131="","","    &lt;property name="""&amp;G$1&amp;""" value="""&amp;Safe!G131&amp;""" /&gt;")</f>
        <v xml:space="preserve">    &lt;property name="Type" value="Boon" /&gt;</v>
      </c>
      <c r="H131" t="str">
        <f ca="1">IF(Safe!H131="","","    &lt;property name="""&amp;H$1&amp;""" value="""&amp;Safe!H131&amp;""" /&gt;")</f>
        <v xml:space="preserve">    &lt;property name="Subtype" value="Weapon" /&gt;</v>
      </c>
      <c r="I131" t="str">
        <f ca="1">IF(Safe!I131="","","    &lt;property name="""&amp;I$1&amp;""" value="""&amp;Safe!I131&amp;""" /&gt;")</f>
        <v/>
      </c>
      <c r="J131" t="str">
        <f ca="1">IF(Safe!J131="","","    &lt;property name="""&amp;J$1&amp;""" value="""&amp;Safe!J131&amp;""" /&gt;")</f>
        <v/>
      </c>
      <c r="K131" t="str">
        <f ca="1">IF(Safe!K131="","","    &lt;property name="""&amp;K$1&amp;""" value="""&amp;Safe!K131&amp;""" /&gt;")</f>
        <v/>
      </c>
      <c r="L131" t="str">
        <f ca="1">IF(Safe!L131="","","    &lt;property name="""&amp;L$1&amp;""" value="""&amp;Safe!L131&amp;""" /&gt;")</f>
        <v/>
      </c>
      <c r="M131" t="str">
        <f ca="1">IF(Safe!M131="","","    &lt;property name="""&amp;M$1&amp;""" value="""&amp;Safe!M131&amp;""" /&gt;")</f>
        <v/>
      </c>
      <c r="N131" t="str">
        <f ca="1">IF(Safe!N131="","","    &lt;property name="""&amp;N$1&amp;""" value="""&amp;Safe!N131&amp;""" /&gt;")</f>
        <v/>
      </c>
      <c r="O131" t="str">
        <f ca="1">IF(Safe!O131="","","    &lt;property name="""&amp;O$1&amp;""" value="""&amp;Safe!O131&amp;""" /&gt;")</f>
        <v/>
      </c>
      <c r="P131" t="str">
        <f ca="1">IF(Safe!P131="","","    &lt;property name="""&amp;P$1&amp;""" value="""&amp;Safe!P131&amp;""" /&gt;")</f>
        <v/>
      </c>
      <c r="Q131" t="str">
        <f ca="1">IF(Safe!Q131="","","    &lt;property name="""&amp;Q$1&amp;""" value="""&amp;Safe!Q131&amp;""" /&gt;")</f>
        <v/>
      </c>
      <c r="R131" t="str">
        <f ca="1">IF(Safe!R131="","","    &lt;property name="""&amp;R$1&amp;""" value="""&amp;Safe!R131&amp;""" /&gt;")</f>
        <v/>
      </c>
      <c r="S131" t="str">
        <f ca="1">IF(Safe!S131="","","    &lt;property name="""&amp;S$1&amp;""" value="""&amp;Safe!S131&amp;""" /&gt;")</f>
        <v/>
      </c>
      <c r="T131" t="str">
        <f ca="1">IF(Safe!T131="","","    &lt;property name="""&amp;T$1&amp;""" value="""&amp;Safe!T131&amp;""" /&gt;")</f>
        <v/>
      </c>
      <c r="U131" t="str">
        <f ca="1">IF(Safe!U131="","","    &lt;property name="""&amp;U$1&amp;""" value="""&amp;Safe!U131&amp;""" /&gt;")</f>
        <v/>
      </c>
      <c r="V131" t="str">
        <f ca="1">IF(Safe!A131="","",IF(Safe!I131="Back","   &lt;/alternate&gt;
   &lt;/card&gt;",IF(Safe!I131="Front","","   &lt;/card&gt;")))</f>
        <v xml:space="preserve">   &lt;/card&gt;</v>
      </c>
      <c r="W131" s="20" t="str">
        <f t="shared" ref="W131:W194" ca="1" si="2">IF(A131="","",A131)&amp;IF(D131="","","
"&amp;D131)&amp;IF(E131="","","
"&amp;E131)&amp;IF(G131="","","
"&amp;G131)&amp;IF(H131="","","
"&amp;H131)&amp;IF(I131="","","
"&amp;I131)&amp;IF(J131="","","
"&amp;J131)&amp;IF(K131="","","
"&amp;K131)&amp;IF(L131="","","
"&amp;L131)&amp;IF(M131="","","
"&amp;M131)&amp;IF(N131="","","
"&amp;N131)&amp;IF(O131="","","
"&amp;O131)&amp;IF(P131="","","
"&amp;P131)&amp;IF(Q131="","","
"&amp;Q131)&amp;IF(R131="","","
"&amp;R131)&amp;IF(S131="","","
"&amp;S131)&amp;IF(T131="","","
"&amp;T131)&amp;IF(U131="","","
"&amp;U131)&amp;IF(V131="","","
"&amp;V131)</f>
        <v xml:space="preserve">   &lt;card id="a5e514fc-d0ee-4c5a-bcd1-230af145ab34" name="Cutlass"&gt;
    &lt;property name="Abr" value="B" /&gt;
    &lt;property name="Copyright" value="Yes." /&gt;
    &lt;property name="Type" value="Boon" /&gt;
    &lt;property name="Subtype" value="Weapon" /&gt;
   &lt;/card&gt;</v>
      </c>
    </row>
    <row r="132" spans="1:23" ht="63.75" customHeight="1">
      <c r="A132" s="5" t="str">
        <f ca="1">IF(Safe!A132="","",IF(Safe!I132="Back","   &lt;alternate name="""&amp;Safe!A132&amp;""" type=""B""&gt;","   &lt;card id="""&amp;B132&amp;""" name="""&amp;Safe!A132&amp;"""&gt;"))</f>
        <v xml:space="preserve">   &lt;card id="c62a7550-c37b-4571-a45d-190ec01711b1" name="Cutlass +1"&gt;</v>
      </c>
      <c r="B132" s="5" t="str">
        <f ca="1">IF(Safe!A132="","",Safe!B132)</f>
        <v>c62a7550-c37b-4571-a45d-190ec01711b1</v>
      </c>
      <c r="C132" t="str">
        <f ca="1">IF(Safe!C132="","","    &lt;property name="""&amp;C$1&amp;""" value="""&amp;Safe!C132&amp;""" /&gt;")</f>
        <v xml:space="preserve">    &lt;property name="Path" value="SaS" /&gt;</v>
      </c>
      <c r="D132" t="str">
        <f ca="1">IF(Safe!D132="","","    &lt;property name="""&amp;D$1&amp;""" value="""&amp;Safe!D132&amp;""" /&gt;")</f>
        <v xml:space="preserve">    &lt;property name="Abr" value="B" /&gt;</v>
      </c>
      <c r="E132" t="str">
        <f ca="1">IF(Safe!E132="","","    &lt;property name="""&amp;E$1&amp;""" value="""&amp;Safe!E132&amp;"."" /&gt;")</f>
        <v xml:space="preserve">    &lt;property name="Copyright" value="Yes." /&gt;</v>
      </c>
      <c r="F132" t="str">
        <f ca="1">IF(Safe!F132="","","    &lt;property name="""&amp;F$1&amp;""" value="""&amp;Safe!F132&amp;""" /&gt;")</f>
        <v/>
      </c>
      <c r="G132" t="str">
        <f ca="1">IF(Safe!G132="","","    &lt;property name="""&amp;G$1&amp;""" value="""&amp;Safe!G132&amp;""" /&gt;")</f>
        <v xml:space="preserve">    &lt;property name="Type" value="Boon" /&gt;</v>
      </c>
      <c r="H132" t="str">
        <f ca="1">IF(Safe!H132="","","    &lt;property name="""&amp;H$1&amp;""" value="""&amp;Safe!H132&amp;""" /&gt;")</f>
        <v xml:space="preserve">    &lt;property name="Subtype" value="Weapon" /&gt;</v>
      </c>
      <c r="I132" t="str">
        <f ca="1">IF(Safe!I132="","","    &lt;property name="""&amp;I$1&amp;""" value="""&amp;Safe!I132&amp;""" /&gt;")</f>
        <v/>
      </c>
      <c r="J132" t="str">
        <f ca="1">IF(Safe!J132="","","    &lt;property name="""&amp;J$1&amp;""" value="""&amp;Safe!J132&amp;""" /&gt;")</f>
        <v/>
      </c>
      <c r="K132" t="str">
        <f ca="1">IF(Safe!K132="","","    &lt;property name="""&amp;K$1&amp;""" value="""&amp;Safe!K132&amp;""" /&gt;")</f>
        <v/>
      </c>
      <c r="L132" t="str">
        <f ca="1">IF(Safe!L132="","","    &lt;property name="""&amp;L$1&amp;""" value="""&amp;Safe!L132&amp;""" /&gt;")</f>
        <v/>
      </c>
      <c r="M132" t="str">
        <f ca="1">IF(Safe!M132="","","    &lt;property name="""&amp;M$1&amp;""" value="""&amp;Safe!M132&amp;""" /&gt;")</f>
        <v/>
      </c>
      <c r="N132" t="str">
        <f ca="1">IF(Safe!N132="","","    &lt;property name="""&amp;N$1&amp;""" value="""&amp;Safe!N132&amp;""" /&gt;")</f>
        <v/>
      </c>
      <c r="O132" t="str">
        <f ca="1">IF(Safe!O132="","","    &lt;property name="""&amp;O$1&amp;""" value="""&amp;Safe!O132&amp;""" /&gt;")</f>
        <v/>
      </c>
      <c r="P132" t="str">
        <f ca="1">IF(Safe!P132="","","    &lt;property name="""&amp;P$1&amp;""" value="""&amp;Safe!P132&amp;""" /&gt;")</f>
        <v/>
      </c>
      <c r="Q132" t="str">
        <f ca="1">IF(Safe!Q132="","","    &lt;property name="""&amp;Q$1&amp;""" value="""&amp;Safe!Q132&amp;""" /&gt;")</f>
        <v/>
      </c>
      <c r="R132" t="str">
        <f ca="1">IF(Safe!R132="","","    &lt;property name="""&amp;R$1&amp;""" value="""&amp;Safe!R132&amp;""" /&gt;")</f>
        <v/>
      </c>
      <c r="S132" t="str">
        <f ca="1">IF(Safe!S132="","","    &lt;property name="""&amp;S$1&amp;""" value="""&amp;Safe!S132&amp;""" /&gt;")</f>
        <v/>
      </c>
      <c r="T132" t="str">
        <f ca="1">IF(Safe!T132="","","    &lt;property name="""&amp;T$1&amp;""" value="""&amp;Safe!T132&amp;""" /&gt;")</f>
        <v/>
      </c>
      <c r="U132" t="str">
        <f ca="1">IF(Safe!U132="","","    &lt;property name="""&amp;U$1&amp;""" value="""&amp;Safe!U132&amp;""" /&gt;")</f>
        <v/>
      </c>
      <c r="V132" t="str">
        <f ca="1">IF(Safe!A132="","",IF(Safe!I132="Back","   &lt;/alternate&gt;
   &lt;/card&gt;",IF(Safe!I132="Front","","   &lt;/card&gt;")))</f>
        <v xml:space="preserve">   &lt;/card&gt;</v>
      </c>
      <c r="W132" s="20" t="str">
        <f t="shared" ca="1" si="2"/>
        <v xml:space="preserve">   &lt;card id="c62a7550-c37b-4571-a45d-190ec01711b1" name="Cutlass +1"&gt;
    &lt;property name="Abr" value="B" /&gt;
    &lt;property name="Copyright" value="Yes." /&gt;
    &lt;property name="Type" value="Boon" /&gt;
    &lt;property name="Subtype" value="Weapon" /&gt;
   &lt;/card&gt;</v>
      </c>
    </row>
    <row r="133" spans="1:23" ht="63.75" customHeight="1">
      <c r="A133" s="5" t="str">
        <f ca="1">IF(Safe!A133="","",IF(Safe!I133="Back","   &lt;alternate name="""&amp;Safe!A133&amp;""" type=""B""&gt;","   &lt;card id="""&amp;B133&amp;""" name="""&amp;Safe!A133&amp;"""&gt;"))</f>
        <v xml:space="preserve">   &lt;card id="a93a56e2-d9f9-4757-b824-715dadf1353d" name="Cutlass"&gt;</v>
      </c>
      <c r="B133" s="5" t="str">
        <f ca="1">IF(Safe!A133="","",Safe!B133)</f>
        <v>a93a56e2-d9f9-4757-b824-715dadf1353d</v>
      </c>
      <c r="C133" t="str">
        <f ca="1">IF(Safe!C133="","","    &lt;property name="""&amp;C$1&amp;""" value="""&amp;Safe!C133&amp;""" /&gt;")</f>
        <v xml:space="preserve">    &lt;property name="Path" value="SaS" /&gt;</v>
      </c>
      <c r="D133" t="str">
        <f ca="1">IF(Safe!D133="","","    &lt;property name="""&amp;D$1&amp;""" value="""&amp;Safe!D133&amp;""" /&gt;")</f>
        <v xml:space="preserve">    &lt;property name="Abr" value="C" /&gt;</v>
      </c>
      <c r="E133" t="str">
        <f ca="1">IF(Safe!E133="","","    &lt;property name="""&amp;E$1&amp;""" value="""&amp;Safe!E133&amp;"."" /&gt;")</f>
        <v xml:space="preserve">    &lt;property name="Copyright" value="Yes." /&gt;</v>
      </c>
      <c r="F133" t="str">
        <f ca="1">IF(Safe!F133="","","    &lt;property name="""&amp;F$1&amp;""" value="""&amp;Safe!F133&amp;""" /&gt;")</f>
        <v/>
      </c>
      <c r="G133" t="str">
        <f ca="1">IF(Safe!G133="","","    &lt;property name="""&amp;G$1&amp;""" value="""&amp;Safe!G133&amp;""" /&gt;")</f>
        <v xml:space="preserve">    &lt;property name="Type" value="Boon" /&gt;</v>
      </c>
      <c r="H133" t="str">
        <f ca="1">IF(Safe!H133="","","    &lt;property name="""&amp;H$1&amp;""" value="""&amp;Safe!H133&amp;""" /&gt;")</f>
        <v xml:space="preserve">    &lt;property name="Subtype" value="Weapon" /&gt;</v>
      </c>
      <c r="I133" t="str">
        <f ca="1">IF(Safe!I133="","","    &lt;property name="""&amp;I$1&amp;""" value="""&amp;Safe!I133&amp;""" /&gt;")</f>
        <v/>
      </c>
      <c r="J133" t="str">
        <f ca="1">IF(Safe!J133="","","    &lt;property name="""&amp;J$1&amp;""" value="""&amp;Safe!J133&amp;""" /&gt;")</f>
        <v/>
      </c>
      <c r="K133" t="str">
        <f ca="1">IF(Safe!K133="","","    &lt;property name="""&amp;K$1&amp;""" value="""&amp;Safe!K133&amp;""" /&gt;")</f>
        <v/>
      </c>
      <c r="L133" t="str">
        <f ca="1">IF(Safe!L133="","","    &lt;property name="""&amp;L$1&amp;""" value="""&amp;Safe!L133&amp;""" /&gt;")</f>
        <v/>
      </c>
      <c r="M133" t="str">
        <f ca="1">IF(Safe!M133="","","    &lt;property name="""&amp;M$1&amp;""" value="""&amp;Safe!M133&amp;""" /&gt;")</f>
        <v/>
      </c>
      <c r="N133" t="str">
        <f ca="1">IF(Safe!N133="","","    &lt;property name="""&amp;N$1&amp;""" value="""&amp;Safe!N133&amp;""" /&gt;")</f>
        <v/>
      </c>
      <c r="O133" t="str">
        <f ca="1">IF(Safe!O133="","","    &lt;property name="""&amp;O$1&amp;""" value="""&amp;Safe!O133&amp;""" /&gt;")</f>
        <v/>
      </c>
      <c r="P133" t="str">
        <f ca="1">IF(Safe!P133="","","    &lt;property name="""&amp;P$1&amp;""" value="""&amp;Safe!P133&amp;""" /&gt;")</f>
        <v/>
      </c>
      <c r="Q133" t="str">
        <f ca="1">IF(Safe!Q133="","","    &lt;property name="""&amp;Q$1&amp;""" value="""&amp;Safe!Q133&amp;""" /&gt;")</f>
        <v/>
      </c>
      <c r="R133" t="str">
        <f ca="1">IF(Safe!R133="","","    &lt;property name="""&amp;R$1&amp;""" value="""&amp;Safe!R133&amp;""" /&gt;")</f>
        <v/>
      </c>
      <c r="S133" t="str">
        <f ca="1">IF(Safe!S133="","","    &lt;property name="""&amp;S$1&amp;""" value="""&amp;Safe!S133&amp;""" /&gt;")</f>
        <v/>
      </c>
      <c r="T133" t="str">
        <f ca="1">IF(Safe!T133="","","    &lt;property name="""&amp;T$1&amp;""" value="""&amp;Safe!T133&amp;""" /&gt;")</f>
        <v/>
      </c>
      <c r="U133" t="str">
        <f ca="1">IF(Safe!U133="","","    &lt;property name="""&amp;U$1&amp;""" value="""&amp;Safe!U133&amp;""" /&gt;")</f>
        <v/>
      </c>
      <c r="V133" t="str">
        <f ca="1">IF(Safe!A133="","",IF(Safe!I133="Back","   &lt;/alternate&gt;
   &lt;/card&gt;",IF(Safe!I133="Front","","   &lt;/card&gt;")))</f>
        <v xml:space="preserve">   &lt;/card&gt;</v>
      </c>
      <c r="W133" s="20" t="str">
        <f t="shared" ca="1" si="2"/>
        <v xml:space="preserve">   &lt;card id="a93a56e2-d9f9-4757-b824-715dadf1353d" name="Cutlass"&gt;
    &lt;property name="Abr" value="C" /&gt;
    &lt;property name="Copyright" value="Yes." /&gt;
    &lt;property name="Type" value="Boon" /&gt;
    &lt;property name="Subtype" value="Weapon" /&gt;
   &lt;/card&gt;</v>
      </c>
    </row>
    <row r="134" spans="1:23" ht="63.75" customHeight="1">
      <c r="A134" s="5" t="str">
        <f ca="1">IF(Safe!A134="","",IF(Safe!I134="Back","   &lt;alternate name="""&amp;Safe!A134&amp;""" type=""B""&gt;","   &lt;card id="""&amp;B134&amp;""" name="""&amp;Safe!A134&amp;"""&gt;"))</f>
        <v xml:space="preserve">   &lt;card id="c533b151-b7f5-441f-80d6-0184ed3bdd6f" name="Cutlass +1"&gt;</v>
      </c>
      <c r="B134" s="5" t="str">
        <f ca="1">IF(Safe!A134="","",Safe!B134)</f>
        <v>c533b151-b7f5-441f-80d6-0184ed3bdd6f</v>
      </c>
      <c r="C134" t="str">
        <f ca="1">IF(Safe!C134="","","    &lt;property name="""&amp;C$1&amp;""" value="""&amp;Safe!C134&amp;""" /&gt;")</f>
        <v xml:space="preserve">    &lt;property name="Path" value="SaS" /&gt;</v>
      </c>
      <c r="D134" t="str">
        <f ca="1">IF(Safe!D134="","","    &lt;property name="""&amp;D$1&amp;""" value="""&amp;Safe!D134&amp;""" /&gt;")</f>
        <v xml:space="preserve">    &lt;property name="Abr" value="C" /&gt;</v>
      </c>
      <c r="E134" t="str">
        <f ca="1">IF(Safe!E134="","","    &lt;property name="""&amp;E$1&amp;""" value="""&amp;Safe!E134&amp;"."" /&gt;")</f>
        <v xml:space="preserve">    &lt;property name="Copyright" value="Yes." /&gt;</v>
      </c>
      <c r="F134" t="str">
        <f ca="1">IF(Safe!F134="","","    &lt;property name="""&amp;F$1&amp;""" value="""&amp;Safe!F134&amp;""" /&gt;")</f>
        <v/>
      </c>
      <c r="G134" t="str">
        <f ca="1">IF(Safe!G134="","","    &lt;property name="""&amp;G$1&amp;""" value="""&amp;Safe!G134&amp;""" /&gt;")</f>
        <v xml:space="preserve">    &lt;property name="Type" value="Boon" /&gt;</v>
      </c>
      <c r="H134" t="str">
        <f ca="1">IF(Safe!H134="","","    &lt;property name="""&amp;H$1&amp;""" value="""&amp;Safe!H134&amp;""" /&gt;")</f>
        <v xml:space="preserve">    &lt;property name="Subtype" value="Weapon" /&gt;</v>
      </c>
      <c r="I134" t="str">
        <f ca="1">IF(Safe!I134="","","    &lt;property name="""&amp;I$1&amp;""" value="""&amp;Safe!I134&amp;""" /&gt;")</f>
        <v/>
      </c>
      <c r="J134" t="str">
        <f ca="1">IF(Safe!J134="","","    &lt;property name="""&amp;J$1&amp;""" value="""&amp;Safe!J134&amp;""" /&gt;")</f>
        <v/>
      </c>
      <c r="K134" t="str">
        <f ca="1">IF(Safe!K134="","","    &lt;property name="""&amp;K$1&amp;""" value="""&amp;Safe!K134&amp;""" /&gt;")</f>
        <v/>
      </c>
      <c r="L134" t="str">
        <f ca="1">IF(Safe!L134="","","    &lt;property name="""&amp;L$1&amp;""" value="""&amp;Safe!L134&amp;""" /&gt;")</f>
        <v/>
      </c>
      <c r="M134" t="str">
        <f ca="1">IF(Safe!M134="","","    &lt;property name="""&amp;M$1&amp;""" value="""&amp;Safe!M134&amp;""" /&gt;")</f>
        <v/>
      </c>
      <c r="N134" t="str">
        <f ca="1">IF(Safe!N134="","","    &lt;property name="""&amp;N$1&amp;""" value="""&amp;Safe!N134&amp;""" /&gt;")</f>
        <v/>
      </c>
      <c r="O134" t="str">
        <f ca="1">IF(Safe!O134="","","    &lt;property name="""&amp;O$1&amp;""" value="""&amp;Safe!O134&amp;""" /&gt;")</f>
        <v/>
      </c>
      <c r="P134" t="str">
        <f ca="1">IF(Safe!P134="","","    &lt;property name="""&amp;P$1&amp;""" value="""&amp;Safe!P134&amp;""" /&gt;")</f>
        <v/>
      </c>
      <c r="Q134" t="str">
        <f ca="1">IF(Safe!Q134="","","    &lt;property name="""&amp;Q$1&amp;""" value="""&amp;Safe!Q134&amp;""" /&gt;")</f>
        <v/>
      </c>
      <c r="R134" t="str">
        <f ca="1">IF(Safe!R134="","","    &lt;property name="""&amp;R$1&amp;""" value="""&amp;Safe!R134&amp;""" /&gt;")</f>
        <v/>
      </c>
      <c r="S134" t="str">
        <f ca="1">IF(Safe!S134="","","    &lt;property name="""&amp;S$1&amp;""" value="""&amp;Safe!S134&amp;""" /&gt;")</f>
        <v/>
      </c>
      <c r="T134" t="str">
        <f ca="1">IF(Safe!T134="","","    &lt;property name="""&amp;T$1&amp;""" value="""&amp;Safe!T134&amp;""" /&gt;")</f>
        <v/>
      </c>
      <c r="U134" t="str">
        <f ca="1">IF(Safe!U134="","","    &lt;property name="""&amp;U$1&amp;""" value="""&amp;Safe!U134&amp;""" /&gt;")</f>
        <v/>
      </c>
      <c r="V134" t="str">
        <f ca="1">IF(Safe!A134="","",IF(Safe!I134="Back","   &lt;/alternate&gt;
   &lt;/card&gt;",IF(Safe!I134="Front","","   &lt;/card&gt;")))</f>
        <v xml:space="preserve">   &lt;/card&gt;</v>
      </c>
      <c r="W134" s="20" t="str">
        <f t="shared" ca="1" si="2"/>
        <v xml:space="preserve">   &lt;card id="c533b151-b7f5-441f-80d6-0184ed3bdd6f" name="Cutlass +1"&gt;
    &lt;property name="Abr" value="C" /&gt;
    &lt;property name="Copyright" value="Yes." /&gt;
    &lt;property name="Type" value="Boon" /&gt;
    &lt;property name="Subtype" value="Weapon" /&gt;
   &lt;/card&gt;</v>
      </c>
    </row>
    <row r="135" spans="1:23" ht="63.75" customHeight="1">
      <c r="A135" s="5" t="str">
        <f ca="1">IF(Safe!A135="","",IF(Safe!I135="Back","   &lt;alternate name="""&amp;Safe!A135&amp;""" type=""B""&gt;","   &lt;card id="""&amp;B135&amp;""" name="""&amp;Safe!A135&amp;"""&gt;"))</f>
        <v xml:space="preserve">   &lt;card id="5abb4664-a19d-437c-bab1-dc41971fcb8a" name="Dagger"&gt;</v>
      </c>
      <c r="B135" s="5" t="str">
        <f ca="1">IF(Safe!A135="","",Safe!B135)</f>
        <v>5abb4664-a19d-437c-bab1-dc41971fcb8a</v>
      </c>
      <c r="C135" t="str">
        <f ca="1">IF(Safe!C135="","","    &lt;property name="""&amp;C$1&amp;""" value="""&amp;Safe!C135&amp;""" /&gt;")</f>
        <v xml:space="preserve">    &lt;property name="Path" value="SaS" /&gt;</v>
      </c>
      <c r="D135" t="str">
        <f ca="1">IF(Safe!D135="","","    &lt;property name="""&amp;D$1&amp;""" value="""&amp;Safe!D135&amp;""" /&gt;")</f>
        <v xml:space="preserve">    &lt;property name="Abr" value="B" /&gt;</v>
      </c>
      <c r="E135" t="str">
        <f ca="1">IF(Safe!E135="","","    &lt;property name="""&amp;E$1&amp;""" value="""&amp;Safe!E135&amp;"."" /&gt;")</f>
        <v xml:space="preserve">    &lt;property name="Copyright" value="Yes." /&gt;</v>
      </c>
      <c r="F135" t="str">
        <f ca="1">IF(Safe!F135="","","    &lt;property name="""&amp;F$1&amp;""" value="""&amp;Safe!F135&amp;""" /&gt;")</f>
        <v/>
      </c>
      <c r="G135" t="str">
        <f ca="1">IF(Safe!G135="","","    &lt;property name="""&amp;G$1&amp;""" value="""&amp;Safe!G135&amp;""" /&gt;")</f>
        <v xml:space="preserve">    &lt;property name="Type" value="Boon" /&gt;</v>
      </c>
      <c r="H135" t="str">
        <f ca="1">IF(Safe!H135="","","    &lt;property name="""&amp;H$1&amp;""" value="""&amp;Safe!H135&amp;""" /&gt;")</f>
        <v xml:space="preserve">    &lt;property name="Subtype" value="Weapon" /&gt;</v>
      </c>
      <c r="I135" t="str">
        <f ca="1">IF(Safe!I135="","","    &lt;property name="""&amp;I$1&amp;""" value="""&amp;Safe!I135&amp;""" /&gt;")</f>
        <v/>
      </c>
      <c r="J135" t="str">
        <f ca="1">IF(Safe!J135="","","    &lt;property name="""&amp;J$1&amp;""" value="""&amp;Safe!J135&amp;""" /&gt;")</f>
        <v/>
      </c>
      <c r="K135" t="str">
        <f ca="1">IF(Safe!K135="","","    &lt;property name="""&amp;K$1&amp;""" value="""&amp;Safe!K135&amp;""" /&gt;")</f>
        <v/>
      </c>
      <c r="L135" t="str">
        <f ca="1">IF(Safe!L135="","","    &lt;property name="""&amp;L$1&amp;""" value="""&amp;Safe!L135&amp;""" /&gt;")</f>
        <v/>
      </c>
      <c r="M135" t="str">
        <f ca="1">IF(Safe!M135="","","    &lt;property name="""&amp;M$1&amp;""" value="""&amp;Safe!M135&amp;""" /&gt;")</f>
        <v/>
      </c>
      <c r="N135" t="str">
        <f ca="1">IF(Safe!N135="","","    &lt;property name="""&amp;N$1&amp;""" value="""&amp;Safe!N135&amp;""" /&gt;")</f>
        <v/>
      </c>
      <c r="O135" t="str">
        <f ca="1">IF(Safe!O135="","","    &lt;property name="""&amp;O$1&amp;""" value="""&amp;Safe!O135&amp;""" /&gt;")</f>
        <v/>
      </c>
      <c r="P135" t="str">
        <f ca="1">IF(Safe!P135="","","    &lt;property name="""&amp;P$1&amp;""" value="""&amp;Safe!P135&amp;""" /&gt;")</f>
        <v/>
      </c>
      <c r="Q135" t="str">
        <f ca="1">IF(Safe!Q135="","","    &lt;property name="""&amp;Q$1&amp;""" value="""&amp;Safe!Q135&amp;""" /&gt;")</f>
        <v/>
      </c>
      <c r="R135" t="str">
        <f ca="1">IF(Safe!R135="","","    &lt;property name="""&amp;R$1&amp;""" value="""&amp;Safe!R135&amp;""" /&gt;")</f>
        <v/>
      </c>
      <c r="S135" t="str">
        <f ca="1">IF(Safe!S135="","","    &lt;property name="""&amp;S$1&amp;""" value="""&amp;Safe!S135&amp;""" /&gt;")</f>
        <v/>
      </c>
      <c r="T135" t="str">
        <f ca="1">IF(Safe!T135="","","    &lt;property name="""&amp;T$1&amp;""" value="""&amp;Safe!T135&amp;""" /&gt;")</f>
        <v/>
      </c>
      <c r="U135" t="str">
        <f ca="1">IF(Safe!U135="","","    &lt;property name="""&amp;U$1&amp;""" value="""&amp;Safe!U135&amp;""" /&gt;")</f>
        <v/>
      </c>
      <c r="V135" t="str">
        <f ca="1">IF(Safe!A135="","",IF(Safe!I135="Back","   &lt;/alternate&gt;
   &lt;/card&gt;",IF(Safe!I135="Front","","   &lt;/card&gt;")))</f>
        <v xml:space="preserve">   &lt;/card&gt;</v>
      </c>
      <c r="W135" s="20" t="str">
        <f t="shared" ca="1" si="2"/>
        <v xml:space="preserve">   &lt;card id="5abb4664-a19d-437c-bab1-dc41971fcb8a" name="Dagger"&gt;
    &lt;property name="Abr" value="B" /&gt;
    &lt;property name="Copyright" value="Yes." /&gt;
    &lt;property name="Type" value="Boon" /&gt;
    &lt;property name="Subtype" value="Weapon" /&gt;
   &lt;/card&gt;</v>
      </c>
    </row>
    <row r="136" spans="1:23" ht="63.75" customHeight="1">
      <c r="A136" s="5" t="str">
        <f ca="1">IF(Safe!A136="","",IF(Safe!I136="Back","   &lt;alternate name="""&amp;Safe!A136&amp;""" type=""B""&gt;","   &lt;card id="""&amp;B136&amp;""" name="""&amp;Safe!A136&amp;"""&gt;"))</f>
        <v xml:space="preserve">   &lt;card id="c15e7807-0eb0-40b7-894a-9c88019c3c83" name="Dragon Pistol"&gt;</v>
      </c>
      <c r="B136" s="5" t="str">
        <f ca="1">IF(Safe!A136="","",Safe!B136)</f>
        <v>c15e7807-0eb0-40b7-894a-9c88019c3c83</v>
      </c>
      <c r="C136" t="str">
        <f ca="1">IF(Safe!C136="","","    &lt;property name="""&amp;C$1&amp;""" value="""&amp;Safe!C136&amp;""" /&gt;")</f>
        <v xml:space="preserve">    &lt;property name="Path" value="SaS" /&gt;</v>
      </c>
      <c r="D136" t="str">
        <f ca="1">IF(Safe!D136="","","    &lt;property name="""&amp;D$1&amp;""" value="""&amp;Safe!D136&amp;""" /&gt;")</f>
        <v xml:space="preserve">    &lt;property name="Abr" value="B" /&gt;</v>
      </c>
      <c r="E136" t="str">
        <f ca="1">IF(Safe!E136="","","    &lt;property name="""&amp;E$1&amp;""" value="""&amp;Safe!E136&amp;"."" /&gt;")</f>
        <v xml:space="preserve">    &lt;property name="Copyright" value="Yes." /&gt;</v>
      </c>
      <c r="F136" t="str">
        <f ca="1">IF(Safe!F136="","","    &lt;property name="""&amp;F$1&amp;""" value="""&amp;Safe!F136&amp;""" /&gt;")</f>
        <v/>
      </c>
      <c r="G136" t="str">
        <f ca="1">IF(Safe!G136="","","    &lt;property name="""&amp;G$1&amp;""" value="""&amp;Safe!G136&amp;""" /&gt;")</f>
        <v xml:space="preserve">    &lt;property name="Type" value="Boon" /&gt;</v>
      </c>
      <c r="H136" t="str">
        <f ca="1">IF(Safe!H136="","","    &lt;property name="""&amp;H$1&amp;""" value="""&amp;Safe!H136&amp;""" /&gt;")</f>
        <v xml:space="preserve">    &lt;property name="Subtype" value="Weapon" /&gt;</v>
      </c>
      <c r="I136" t="str">
        <f ca="1">IF(Safe!I136="","","    &lt;property name="""&amp;I$1&amp;""" value="""&amp;Safe!I136&amp;""" /&gt;")</f>
        <v/>
      </c>
      <c r="J136" t="str">
        <f ca="1">IF(Safe!J136="","","    &lt;property name="""&amp;J$1&amp;""" value="""&amp;Safe!J136&amp;""" /&gt;")</f>
        <v/>
      </c>
      <c r="K136" t="str">
        <f ca="1">IF(Safe!K136="","","    &lt;property name="""&amp;K$1&amp;""" value="""&amp;Safe!K136&amp;""" /&gt;")</f>
        <v/>
      </c>
      <c r="L136" t="str">
        <f ca="1">IF(Safe!L136="","","    &lt;property name="""&amp;L$1&amp;""" value="""&amp;Safe!L136&amp;""" /&gt;")</f>
        <v/>
      </c>
      <c r="M136" t="str">
        <f ca="1">IF(Safe!M136="","","    &lt;property name="""&amp;M$1&amp;""" value="""&amp;Safe!M136&amp;""" /&gt;")</f>
        <v/>
      </c>
      <c r="N136" t="str">
        <f ca="1">IF(Safe!N136="","","    &lt;property name="""&amp;N$1&amp;""" value="""&amp;Safe!N136&amp;""" /&gt;")</f>
        <v/>
      </c>
      <c r="O136" t="str">
        <f ca="1">IF(Safe!O136="","","    &lt;property name="""&amp;O$1&amp;""" value="""&amp;Safe!O136&amp;""" /&gt;")</f>
        <v/>
      </c>
      <c r="P136" t="str">
        <f ca="1">IF(Safe!P136="","","    &lt;property name="""&amp;P$1&amp;""" value="""&amp;Safe!P136&amp;""" /&gt;")</f>
        <v/>
      </c>
      <c r="Q136" t="str">
        <f ca="1">IF(Safe!Q136="","","    &lt;property name="""&amp;Q$1&amp;""" value="""&amp;Safe!Q136&amp;""" /&gt;")</f>
        <v/>
      </c>
      <c r="R136" t="str">
        <f ca="1">IF(Safe!R136="","","    &lt;property name="""&amp;R$1&amp;""" value="""&amp;Safe!R136&amp;""" /&gt;")</f>
        <v/>
      </c>
      <c r="S136" t="str">
        <f ca="1">IF(Safe!S136="","","    &lt;property name="""&amp;S$1&amp;""" value="""&amp;Safe!S136&amp;""" /&gt;")</f>
        <v/>
      </c>
      <c r="T136" t="str">
        <f ca="1">IF(Safe!T136="","","    &lt;property name="""&amp;T$1&amp;""" value="""&amp;Safe!T136&amp;""" /&gt;")</f>
        <v/>
      </c>
      <c r="U136" t="str">
        <f ca="1">IF(Safe!U136="","","    &lt;property name="""&amp;U$1&amp;""" value="""&amp;Safe!U136&amp;""" /&gt;")</f>
        <v/>
      </c>
      <c r="V136" t="str">
        <f ca="1">IF(Safe!A136="","",IF(Safe!I136="Back","   &lt;/alternate&gt;
   &lt;/card&gt;",IF(Safe!I136="Front","","   &lt;/card&gt;")))</f>
        <v xml:space="preserve">   &lt;/card&gt;</v>
      </c>
      <c r="W136" s="20" t="str">
        <f t="shared" ca="1" si="2"/>
        <v xml:space="preserve">   &lt;card id="c15e7807-0eb0-40b7-894a-9c88019c3c83" name="Dragon Pistol"&gt;
    &lt;property name="Abr" value="B" /&gt;
    &lt;property name="Copyright" value="Yes." /&gt;
    &lt;property name="Type" value="Boon" /&gt;
    &lt;property name="Subtype" value="Weapon" /&gt;
   &lt;/card&gt;</v>
      </c>
    </row>
    <row r="137" spans="1:23" ht="63.75" customHeight="1">
      <c r="A137" s="5" t="str">
        <f ca="1">IF(Safe!A137="","",IF(Safe!I137="Back","   &lt;alternate name="""&amp;Safe!A137&amp;""" type=""B""&gt;","   &lt;card id="""&amp;B137&amp;""" name="""&amp;Safe!A137&amp;"""&gt;"))</f>
        <v xml:space="preserve">   &lt;card id="765c94fe-3933-437a-ab23-a06a42af6108" name="Falcata"&gt;</v>
      </c>
      <c r="B137" s="5" t="str">
        <f ca="1">IF(Safe!A137="","",Safe!B137)</f>
        <v>765c94fe-3933-437a-ab23-a06a42af6108</v>
      </c>
      <c r="C137" t="str">
        <f ca="1">IF(Safe!C137="","","    &lt;property name="""&amp;C$1&amp;""" value="""&amp;Safe!C137&amp;""" /&gt;")</f>
        <v xml:space="preserve">    &lt;property name="Path" value="SaS" /&gt;</v>
      </c>
      <c r="D137" t="str">
        <f ca="1">IF(Safe!D137="","","    &lt;property name="""&amp;D$1&amp;""" value="""&amp;Safe!D137&amp;""" /&gt;")</f>
        <v xml:space="preserve">    &lt;property name="Abr" value="B" /&gt;</v>
      </c>
      <c r="E137" t="str">
        <f ca="1">IF(Safe!E137="","","    &lt;property name="""&amp;E$1&amp;""" value="""&amp;Safe!E137&amp;"."" /&gt;")</f>
        <v xml:space="preserve">    &lt;property name="Copyright" value="Yes." /&gt;</v>
      </c>
      <c r="F137" t="str">
        <f ca="1">IF(Safe!F137="","","    &lt;property name="""&amp;F$1&amp;""" value="""&amp;Safe!F137&amp;""" /&gt;")</f>
        <v/>
      </c>
      <c r="G137" t="str">
        <f ca="1">IF(Safe!G137="","","    &lt;property name="""&amp;G$1&amp;""" value="""&amp;Safe!G137&amp;""" /&gt;")</f>
        <v xml:space="preserve">    &lt;property name="Type" value="Boon" /&gt;</v>
      </c>
      <c r="H137" t="str">
        <f ca="1">IF(Safe!H137="","","    &lt;property name="""&amp;H$1&amp;""" value="""&amp;Safe!H137&amp;""" /&gt;")</f>
        <v xml:space="preserve">    &lt;property name="Subtype" value="Weapon" /&gt;</v>
      </c>
      <c r="I137" t="str">
        <f ca="1">IF(Safe!I137="","","    &lt;property name="""&amp;I$1&amp;""" value="""&amp;Safe!I137&amp;""" /&gt;")</f>
        <v/>
      </c>
      <c r="J137" t="str">
        <f ca="1">IF(Safe!J137="","","    &lt;property name="""&amp;J$1&amp;""" value="""&amp;Safe!J137&amp;""" /&gt;")</f>
        <v/>
      </c>
      <c r="K137" t="str">
        <f ca="1">IF(Safe!K137="","","    &lt;property name="""&amp;K$1&amp;""" value="""&amp;Safe!K137&amp;""" /&gt;")</f>
        <v/>
      </c>
      <c r="L137" t="str">
        <f ca="1">IF(Safe!L137="","","    &lt;property name="""&amp;L$1&amp;""" value="""&amp;Safe!L137&amp;""" /&gt;")</f>
        <v/>
      </c>
      <c r="M137" t="str">
        <f ca="1">IF(Safe!M137="","","    &lt;property name="""&amp;M$1&amp;""" value="""&amp;Safe!M137&amp;""" /&gt;")</f>
        <v/>
      </c>
      <c r="N137" t="str">
        <f ca="1">IF(Safe!N137="","","    &lt;property name="""&amp;N$1&amp;""" value="""&amp;Safe!N137&amp;""" /&gt;")</f>
        <v/>
      </c>
      <c r="O137" t="str">
        <f ca="1">IF(Safe!O137="","","    &lt;property name="""&amp;O$1&amp;""" value="""&amp;Safe!O137&amp;""" /&gt;")</f>
        <v/>
      </c>
      <c r="P137" t="str">
        <f ca="1">IF(Safe!P137="","","    &lt;property name="""&amp;P$1&amp;""" value="""&amp;Safe!P137&amp;""" /&gt;")</f>
        <v/>
      </c>
      <c r="Q137" t="str">
        <f ca="1">IF(Safe!Q137="","","    &lt;property name="""&amp;Q$1&amp;""" value="""&amp;Safe!Q137&amp;""" /&gt;")</f>
        <v/>
      </c>
      <c r="R137" t="str">
        <f ca="1">IF(Safe!R137="","","    &lt;property name="""&amp;R$1&amp;""" value="""&amp;Safe!R137&amp;""" /&gt;")</f>
        <v/>
      </c>
      <c r="S137" t="str">
        <f ca="1">IF(Safe!S137="","","    &lt;property name="""&amp;S$1&amp;""" value="""&amp;Safe!S137&amp;""" /&gt;")</f>
        <v/>
      </c>
      <c r="T137" t="str">
        <f ca="1">IF(Safe!T137="","","    &lt;property name="""&amp;T$1&amp;""" value="""&amp;Safe!T137&amp;""" /&gt;")</f>
        <v/>
      </c>
      <c r="U137" t="str">
        <f ca="1">IF(Safe!U137="","","    &lt;property name="""&amp;U$1&amp;""" value="""&amp;Safe!U137&amp;""" /&gt;")</f>
        <v/>
      </c>
      <c r="V137" t="str">
        <f ca="1">IF(Safe!A137="","",IF(Safe!I137="Back","   &lt;/alternate&gt;
   &lt;/card&gt;",IF(Safe!I137="Front","","   &lt;/card&gt;")))</f>
        <v xml:space="preserve">   &lt;/card&gt;</v>
      </c>
      <c r="W137" s="20" t="str">
        <f t="shared" ca="1" si="2"/>
        <v xml:space="preserve">   &lt;card id="765c94fe-3933-437a-ab23-a06a42af6108" name="Falcata"&gt;
    &lt;property name="Abr" value="B" /&gt;
    &lt;property name="Copyright" value="Yes." /&gt;
    &lt;property name="Type" value="Boon" /&gt;
    &lt;property name="Subtype" value="Weapon" /&gt;
   &lt;/card&gt;</v>
      </c>
    </row>
    <row r="138" spans="1:23" ht="63.75" customHeight="1">
      <c r="A138" s="5" t="str">
        <f ca="1">IF(Safe!A138="","",IF(Safe!I138="Back","   &lt;alternate name="""&amp;Safe!A138&amp;""" type=""B""&gt;","   &lt;card id="""&amp;B138&amp;""" name="""&amp;Safe!A138&amp;"""&gt;"))</f>
        <v xml:space="preserve">   &lt;card id="c0e2986a-14ab-4246-aa55-c29bfe23d48f" name="Fire Lance"&gt;</v>
      </c>
      <c r="B138" s="5" t="str">
        <f ca="1">IF(Safe!A138="","",Safe!B138)</f>
        <v>c0e2986a-14ab-4246-aa55-c29bfe23d48f</v>
      </c>
      <c r="C138" t="str">
        <f ca="1">IF(Safe!C138="","","    &lt;property name="""&amp;C$1&amp;""" value="""&amp;Safe!C138&amp;""" /&gt;")</f>
        <v xml:space="preserve">    &lt;property name="Path" value="SaS" /&gt;</v>
      </c>
      <c r="D138" t="str">
        <f ca="1">IF(Safe!D138="","","    &lt;property name="""&amp;D$1&amp;""" value="""&amp;Safe!D138&amp;""" /&gt;")</f>
        <v xml:space="preserve">    &lt;property name="Abr" value="B" /&gt;</v>
      </c>
      <c r="E138" t="str">
        <f ca="1">IF(Safe!E138="","","    &lt;property name="""&amp;E$1&amp;""" value="""&amp;Safe!E138&amp;"."" /&gt;")</f>
        <v xml:space="preserve">    &lt;property name="Copyright" value="Yes." /&gt;</v>
      </c>
      <c r="F138" t="str">
        <f ca="1">IF(Safe!F138="","","    &lt;property name="""&amp;F$1&amp;""" value="""&amp;Safe!F138&amp;""" /&gt;")</f>
        <v/>
      </c>
      <c r="G138" t="str">
        <f ca="1">IF(Safe!G138="","","    &lt;property name="""&amp;G$1&amp;""" value="""&amp;Safe!G138&amp;""" /&gt;")</f>
        <v xml:space="preserve">    &lt;property name="Type" value="Boon" /&gt;</v>
      </c>
      <c r="H138" t="str">
        <f ca="1">IF(Safe!H138="","","    &lt;property name="""&amp;H$1&amp;""" value="""&amp;Safe!H138&amp;""" /&gt;")</f>
        <v xml:space="preserve">    &lt;property name="Subtype" value="Weapon" /&gt;</v>
      </c>
      <c r="I138" t="str">
        <f ca="1">IF(Safe!I138="","","    &lt;property name="""&amp;I$1&amp;""" value="""&amp;Safe!I138&amp;""" /&gt;")</f>
        <v/>
      </c>
      <c r="J138" t="str">
        <f ca="1">IF(Safe!J138="","","    &lt;property name="""&amp;J$1&amp;""" value="""&amp;Safe!J138&amp;""" /&gt;")</f>
        <v/>
      </c>
      <c r="K138" t="str">
        <f ca="1">IF(Safe!K138="","","    &lt;property name="""&amp;K$1&amp;""" value="""&amp;Safe!K138&amp;""" /&gt;")</f>
        <v/>
      </c>
      <c r="L138" t="str">
        <f ca="1">IF(Safe!L138="","","    &lt;property name="""&amp;L$1&amp;""" value="""&amp;Safe!L138&amp;""" /&gt;")</f>
        <v/>
      </c>
      <c r="M138" t="str">
        <f ca="1">IF(Safe!M138="","","    &lt;property name="""&amp;M$1&amp;""" value="""&amp;Safe!M138&amp;""" /&gt;")</f>
        <v/>
      </c>
      <c r="N138" t="str">
        <f ca="1">IF(Safe!N138="","","    &lt;property name="""&amp;N$1&amp;""" value="""&amp;Safe!N138&amp;""" /&gt;")</f>
        <v/>
      </c>
      <c r="O138" t="str">
        <f ca="1">IF(Safe!O138="","","    &lt;property name="""&amp;O$1&amp;""" value="""&amp;Safe!O138&amp;""" /&gt;")</f>
        <v/>
      </c>
      <c r="P138" t="str">
        <f ca="1">IF(Safe!P138="","","    &lt;property name="""&amp;P$1&amp;""" value="""&amp;Safe!P138&amp;""" /&gt;")</f>
        <v/>
      </c>
      <c r="Q138" t="str">
        <f ca="1">IF(Safe!Q138="","","    &lt;property name="""&amp;Q$1&amp;""" value="""&amp;Safe!Q138&amp;""" /&gt;")</f>
        <v/>
      </c>
      <c r="R138" t="str">
        <f ca="1">IF(Safe!R138="","","    &lt;property name="""&amp;R$1&amp;""" value="""&amp;Safe!R138&amp;""" /&gt;")</f>
        <v/>
      </c>
      <c r="S138" t="str">
        <f ca="1">IF(Safe!S138="","","    &lt;property name="""&amp;S$1&amp;""" value="""&amp;Safe!S138&amp;""" /&gt;")</f>
        <v/>
      </c>
      <c r="T138" t="str">
        <f ca="1">IF(Safe!T138="","","    &lt;property name="""&amp;T$1&amp;""" value="""&amp;Safe!T138&amp;""" /&gt;")</f>
        <v/>
      </c>
      <c r="U138" t="str">
        <f ca="1">IF(Safe!U138="","","    &lt;property name="""&amp;U$1&amp;""" value="""&amp;Safe!U138&amp;""" /&gt;")</f>
        <v/>
      </c>
      <c r="V138" t="str">
        <f ca="1">IF(Safe!A138="","",IF(Safe!I138="Back","   &lt;/alternate&gt;
   &lt;/card&gt;",IF(Safe!I138="Front","","   &lt;/card&gt;")))</f>
        <v xml:space="preserve">   &lt;/card&gt;</v>
      </c>
      <c r="W138" s="20" t="str">
        <f t="shared" ca="1" si="2"/>
        <v xml:space="preserve">   &lt;card id="c0e2986a-14ab-4246-aa55-c29bfe23d48f" name="Fire Lance"&gt;
    &lt;property name="Abr" value="B" /&gt;
    &lt;property name="Copyright" value="Yes." /&gt;
    &lt;property name="Type" value="Boon" /&gt;
    &lt;property name="Subtype" value="Weapon" /&gt;
   &lt;/card&gt;</v>
      </c>
    </row>
    <row r="139" spans="1:23" ht="63.75" customHeight="1">
      <c r="A139" s="5" t="str">
        <f ca="1">IF(Safe!A139="","",IF(Safe!I139="Back","   &lt;alternate name="""&amp;Safe!A139&amp;""" type=""B""&gt;","   &lt;card id="""&amp;B139&amp;""" name="""&amp;Safe!A139&amp;"""&gt;"))</f>
        <v xml:space="preserve">   &lt;card id="890c3df6-4074-400c-aaf2-3a8deab6277b" name="Harpoon"&gt;</v>
      </c>
      <c r="B139" s="5" t="str">
        <f ca="1">IF(Safe!A139="","",Safe!B139)</f>
        <v>890c3df6-4074-400c-aaf2-3a8deab6277b</v>
      </c>
      <c r="C139" t="str">
        <f ca="1">IF(Safe!C139="","","    &lt;property name="""&amp;C$1&amp;""" value="""&amp;Safe!C139&amp;""" /&gt;")</f>
        <v xml:space="preserve">    &lt;property name="Path" value="SaS" /&gt;</v>
      </c>
      <c r="D139" t="str">
        <f ca="1">IF(Safe!D139="","","    &lt;property name="""&amp;D$1&amp;""" value="""&amp;Safe!D139&amp;""" /&gt;")</f>
        <v xml:space="preserve">    &lt;property name="Abr" value="B" /&gt;</v>
      </c>
      <c r="E139" t="str">
        <f ca="1">IF(Safe!E139="","","    &lt;property name="""&amp;E$1&amp;""" value="""&amp;Safe!E139&amp;"."" /&gt;")</f>
        <v xml:space="preserve">    &lt;property name="Copyright" value="Yes." /&gt;</v>
      </c>
      <c r="F139" t="str">
        <f ca="1">IF(Safe!F139="","","    &lt;property name="""&amp;F$1&amp;""" value="""&amp;Safe!F139&amp;""" /&gt;")</f>
        <v/>
      </c>
      <c r="G139" t="str">
        <f ca="1">IF(Safe!G139="","","    &lt;property name="""&amp;G$1&amp;""" value="""&amp;Safe!G139&amp;""" /&gt;")</f>
        <v xml:space="preserve">    &lt;property name="Type" value="Boon" /&gt;</v>
      </c>
      <c r="H139" t="str">
        <f ca="1">IF(Safe!H139="","","    &lt;property name="""&amp;H$1&amp;""" value="""&amp;Safe!H139&amp;""" /&gt;")</f>
        <v xml:space="preserve">    &lt;property name="Subtype" value="Weapon" /&gt;</v>
      </c>
      <c r="I139" t="str">
        <f ca="1">IF(Safe!I139="","","    &lt;property name="""&amp;I$1&amp;""" value="""&amp;Safe!I139&amp;""" /&gt;")</f>
        <v/>
      </c>
      <c r="J139" t="str">
        <f ca="1">IF(Safe!J139="","","    &lt;property name="""&amp;J$1&amp;""" value="""&amp;Safe!J139&amp;""" /&gt;")</f>
        <v/>
      </c>
      <c r="K139" t="str">
        <f ca="1">IF(Safe!K139="","","    &lt;property name="""&amp;K$1&amp;""" value="""&amp;Safe!K139&amp;""" /&gt;")</f>
        <v/>
      </c>
      <c r="L139" t="str">
        <f ca="1">IF(Safe!L139="","","    &lt;property name="""&amp;L$1&amp;""" value="""&amp;Safe!L139&amp;""" /&gt;")</f>
        <v/>
      </c>
      <c r="M139" t="str">
        <f ca="1">IF(Safe!M139="","","    &lt;property name="""&amp;M$1&amp;""" value="""&amp;Safe!M139&amp;""" /&gt;")</f>
        <v/>
      </c>
      <c r="N139" t="str">
        <f ca="1">IF(Safe!N139="","","    &lt;property name="""&amp;N$1&amp;""" value="""&amp;Safe!N139&amp;""" /&gt;")</f>
        <v/>
      </c>
      <c r="O139" t="str">
        <f ca="1">IF(Safe!O139="","","    &lt;property name="""&amp;O$1&amp;""" value="""&amp;Safe!O139&amp;""" /&gt;")</f>
        <v/>
      </c>
      <c r="P139" t="str">
        <f ca="1">IF(Safe!P139="","","    &lt;property name="""&amp;P$1&amp;""" value="""&amp;Safe!P139&amp;""" /&gt;")</f>
        <v/>
      </c>
      <c r="Q139" t="str">
        <f ca="1">IF(Safe!Q139="","","    &lt;property name="""&amp;Q$1&amp;""" value="""&amp;Safe!Q139&amp;""" /&gt;")</f>
        <v/>
      </c>
      <c r="R139" t="str">
        <f ca="1">IF(Safe!R139="","","    &lt;property name="""&amp;R$1&amp;""" value="""&amp;Safe!R139&amp;""" /&gt;")</f>
        <v/>
      </c>
      <c r="S139" t="str">
        <f ca="1">IF(Safe!S139="","","    &lt;property name="""&amp;S$1&amp;""" value="""&amp;Safe!S139&amp;""" /&gt;")</f>
        <v/>
      </c>
      <c r="T139" t="str">
        <f ca="1">IF(Safe!T139="","","    &lt;property name="""&amp;T$1&amp;""" value="""&amp;Safe!T139&amp;""" /&gt;")</f>
        <v/>
      </c>
      <c r="U139" t="str">
        <f ca="1">IF(Safe!U139="","","    &lt;property name="""&amp;U$1&amp;""" value="""&amp;Safe!U139&amp;""" /&gt;")</f>
        <v/>
      </c>
      <c r="V139" t="str">
        <f ca="1">IF(Safe!A139="","",IF(Safe!I139="Back","   &lt;/alternate&gt;
   &lt;/card&gt;",IF(Safe!I139="Front","","   &lt;/card&gt;")))</f>
        <v xml:space="preserve">   &lt;/card&gt;</v>
      </c>
      <c r="W139" s="20" t="str">
        <f t="shared" ca="1" si="2"/>
        <v xml:space="preserve">   &lt;card id="890c3df6-4074-400c-aaf2-3a8deab6277b" name="Harpoon"&gt;
    &lt;property name="Abr" value="B" /&gt;
    &lt;property name="Copyright" value="Yes." /&gt;
    &lt;property name="Type" value="Boon" /&gt;
    &lt;property name="Subtype" value="Weapon" /&gt;
   &lt;/card&gt;</v>
      </c>
    </row>
    <row r="140" spans="1:23" ht="63.75" customHeight="1">
      <c r="A140" s="5" t="str">
        <f ca="1">IF(Safe!A140="","",IF(Safe!I140="Back","   &lt;alternate name="""&amp;Safe!A140&amp;""" type=""B""&gt;","   &lt;card id="""&amp;B140&amp;""" name="""&amp;Safe!A140&amp;"""&gt;"))</f>
        <v xml:space="preserve">   &lt;card id="cc6cad79-2694-41de-ac9e-0b056391b12d" name="Harpoon"&gt;</v>
      </c>
      <c r="B140" s="5" t="str">
        <f ca="1">IF(Safe!A140="","",Safe!B140)</f>
        <v>cc6cad79-2694-41de-ac9e-0b056391b12d</v>
      </c>
      <c r="C140" t="str">
        <f ca="1">IF(Safe!C140="","","    &lt;property name="""&amp;C$1&amp;""" value="""&amp;Safe!C140&amp;""" /&gt;")</f>
        <v xml:space="preserve">    &lt;property name="Path" value="SaS" /&gt;</v>
      </c>
      <c r="D140" t="str">
        <f ca="1">IF(Safe!D140="","","    &lt;property name="""&amp;D$1&amp;""" value="""&amp;Safe!D140&amp;""" /&gt;")</f>
        <v xml:space="preserve">    &lt;property name="Abr" value="C" /&gt;</v>
      </c>
      <c r="E140" t="str">
        <f ca="1">IF(Safe!E140="","","    &lt;property name="""&amp;E$1&amp;""" value="""&amp;Safe!E140&amp;"."" /&gt;")</f>
        <v xml:space="preserve">    &lt;property name="Copyright" value="Yes." /&gt;</v>
      </c>
      <c r="F140" t="str">
        <f ca="1">IF(Safe!F140="","","    &lt;property name="""&amp;F$1&amp;""" value="""&amp;Safe!F140&amp;""" /&gt;")</f>
        <v/>
      </c>
      <c r="G140" t="str">
        <f ca="1">IF(Safe!G140="","","    &lt;property name="""&amp;G$1&amp;""" value="""&amp;Safe!G140&amp;""" /&gt;")</f>
        <v xml:space="preserve">    &lt;property name="Type" value="Boon" /&gt;</v>
      </c>
      <c r="H140" t="str">
        <f ca="1">IF(Safe!H140="","","    &lt;property name="""&amp;H$1&amp;""" value="""&amp;Safe!H140&amp;""" /&gt;")</f>
        <v xml:space="preserve">    &lt;property name="Subtype" value="Weapon" /&gt;</v>
      </c>
      <c r="I140" t="str">
        <f ca="1">IF(Safe!I140="","","    &lt;property name="""&amp;I$1&amp;""" value="""&amp;Safe!I140&amp;""" /&gt;")</f>
        <v/>
      </c>
      <c r="J140" t="str">
        <f ca="1">IF(Safe!J140="","","    &lt;property name="""&amp;J$1&amp;""" value="""&amp;Safe!J140&amp;""" /&gt;")</f>
        <v/>
      </c>
      <c r="K140" t="str">
        <f ca="1">IF(Safe!K140="","","    &lt;property name="""&amp;K$1&amp;""" value="""&amp;Safe!K140&amp;""" /&gt;")</f>
        <v/>
      </c>
      <c r="L140" t="str">
        <f ca="1">IF(Safe!L140="","","    &lt;property name="""&amp;L$1&amp;""" value="""&amp;Safe!L140&amp;""" /&gt;")</f>
        <v/>
      </c>
      <c r="M140" t="str">
        <f ca="1">IF(Safe!M140="","","    &lt;property name="""&amp;M$1&amp;""" value="""&amp;Safe!M140&amp;""" /&gt;")</f>
        <v/>
      </c>
      <c r="N140" t="str">
        <f ca="1">IF(Safe!N140="","","    &lt;property name="""&amp;N$1&amp;""" value="""&amp;Safe!N140&amp;""" /&gt;")</f>
        <v/>
      </c>
      <c r="O140" t="str">
        <f ca="1">IF(Safe!O140="","","    &lt;property name="""&amp;O$1&amp;""" value="""&amp;Safe!O140&amp;""" /&gt;")</f>
        <v/>
      </c>
      <c r="P140" t="str">
        <f ca="1">IF(Safe!P140="","","    &lt;property name="""&amp;P$1&amp;""" value="""&amp;Safe!P140&amp;""" /&gt;")</f>
        <v/>
      </c>
      <c r="Q140" t="str">
        <f ca="1">IF(Safe!Q140="","","    &lt;property name="""&amp;Q$1&amp;""" value="""&amp;Safe!Q140&amp;""" /&gt;")</f>
        <v/>
      </c>
      <c r="R140" t="str">
        <f ca="1">IF(Safe!R140="","","    &lt;property name="""&amp;R$1&amp;""" value="""&amp;Safe!R140&amp;""" /&gt;")</f>
        <v/>
      </c>
      <c r="S140" t="str">
        <f ca="1">IF(Safe!S140="","","    &lt;property name="""&amp;S$1&amp;""" value="""&amp;Safe!S140&amp;""" /&gt;")</f>
        <v/>
      </c>
      <c r="T140" t="str">
        <f ca="1">IF(Safe!T140="","","    &lt;property name="""&amp;T$1&amp;""" value="""&amp;Safe!T140&amp;""" /&gt;")</f>
        <v/>
      </c>
      <c r="U140" t="str">
        <f ca="1">IF(Safe!U140="","","    &lt;property name="""&amp;U$1&amp;""" value="""&amp;Safe!U140&amp;""" /&gt;")</f>
        <v/>
      </c>
      <c r="V140" t="str">
        <f ca="1">IF(Safe!A140="","",IF(Safe!I140="Back","   &lt;/alternate&gt;
   &lt;/card&gt;",IF(Safe!I140="Front","","   &lt;/card&gt;")))</f>
        <v xml:space="preserve">   &lt;/card&gt;</v>
      </c>
      <c r="W140" s="20" t="str">
        <f t="shared" ca="1" si="2"/>
        <v xml:space="preserve">   &lt;card id="cc6cad79-2694-41de-ac9e-0b056391b12d" name="Harpoon"&gt;
    &lt;property name="Abr" value="C" /&gt;
    &lt;property name="Copyright" value="Yes." /&gt;
    &lt;property name="Type" value="Boon" /&gt;
    &lt;property name="Subtype" value="Weapon" /&gt;
   &lt;/card&gt;</v>
      </c>
    </row>
    <row r="141" spans="1:23" ht="63.75" customHeight="1">
      <c r="A141" s="5" t="str">
        <f ca="1">IF(Safe!A141="","",IF(Safe!I141="Back","   &lt;alternate name="""&amp;Safe!A141&amp;""" type=""B""&gt;","   &lt;card id="""&amp;B141&amp;""" name="""&amp;Safe!A141&amp;"""&gt;"))</f>
        <v xml:space="preserve">   &lt;card id="31288205-2622-4d07-bab9-ccbc5547ab46" name="Heavy Crossbow"&gt;</v>
      </c>
      <c r="B141" s="5" t="str">
        <f ca="1">IF(Safe!A141="","",Safe!B141)</f>
        <v>31288205-2622-4d07-bab9-ccbc5547ab46</v>
      </c>
      <c r="C141" t="str">
        <f ca="1">IF(Safe!C141="","","    &lt;property name="""&amp;C$1&amp;""" value="""&amp;Safe!C141&amp;""" /&gt;")</f>
        <v xml:space="preserve">    &lt;property name="Path" value="SaS" /&gt;</v>
      </c>
      <c r="D141" t="str">
        <f ca="1">IF(Safe!D141="","","    &lt;property name="""&amp;D$1&amp;""" value="""&amp;Safe!D141&amp;""" /&gt;")</f>
        <v xml:space="preserve">    &lt;property name="Abr" value="B" /&gt;</v>
      </c>
      <c r="E141" t="str">
        <f ca="1">IF(Safe!E141="","","    &lt;property name="""&amp;E$1&amp;""" value="""&amp;Safe!E141&amp;"."" /&gt;")</f>
        <v xml:space="preserve">    &lt;property name="Copyright" value="Yes." /&gt;</v>
      </c>
      <c r="F141" t="str">
        <f ca="1">IF(Safe!F141="","","    &lt;property name="""&amp;F$1&amp;""" value="""&amp;Safe!F141&amp;""" /&gt;")</f>
        <v/>
      </c>
      <c r="G141" t="str">
        <f ca="1">IF(Safe!G141="","","    &lt;property name="""&amp;G$1&amp;""" value="""&amp;Safe!G141&amp;""" /&gt;")</f>
        <v xml:space="preserve">    &lt;property name="Type" value="Boon" /&gt;</v>
      </c>
      <c r="H141" t="str">
        <f ca="1">IF(Safe!H141="","","    &lt;property name="""&amp;H$1&amp;""" value="""&amp;Safe!H141&amp;""" /&gt;")</f>
        <v xml:space="preserve">    &lt;property name="Subtype" value="Weapon" /&gt;</v>
      </c>
      <c r="I141" t="str">
        <f ca="1">IF(Safe!I141="","","    &lt;property name="""&amp;I$1&amp;""" value="""&amp;Safe!I141&amp;""" /&gt;")</f>
        <v/>
      </c>
      <c r="J141" t="str">
        <f ca="1">IF(Safe!J141="","","    &lt;property name="""&amp;J$1&amp;""" value="""&amp;Safe!J141&amp;""" /&gt;")</f>
        <v/>
      </c>
      <c r="K141" t="str">
        <f ca="1">IF(Safe!K141="","","    &lt;property name="""&amp;K$1&amp;""" value="""&amp;Safe!K141&amp;""" /&gt;")</f>
        <v/>
      </c>
      <c r="L141" t="str">
        <f ca="1">IF(Safe!L141="","","    &lt;property name="""&amp;L$1&amp;""" value="""&amp;Safe!L141&amp;""" /&gt;")</f>
        <v/>
      </c>
      <c r="M141" t="str">
        <f ca="1">IF(Safe!M141="","","    &lt;property name="""&amp;M$1&amp;""" value="""&amp;Safe!M141&amp;""" /&gt;")</f>
        <v/>
      </c>
      <c r="N141" t="str">
        <f ca="1">IF(Safe!N141="","","    &lt;property name="""&amp;N$1&amp;""" value="""&amp;Safe!N141&amp;""" /&gt;")</f>
        <v/>
      </c>
      <c r="O141" t="str">
        <f ca="1">IF(Safe!O141="","","    &lt;property name="""&amp;O$1&amp;""" value="""&amp;Safe!O141&amp;""" /&gt;")</f>
        <v/>
      </c>
      <c r="P141" t="str">
        <f ca="1">IF(Safe!P141="","","    &lt;property name="""&amp;P$1&amp;""" value="""&amp;Safe!P141&amp;""" /&gt;")</f>
        <v/>
      </c>
      <c r="Q141" t="str">
        <f ca="1">IF(Safe!Q141="","","    &lt;property name="""&amp;Q$1&amp;""" value="""&amp;Safe!Q141&amp;""" /&gt;")</f>
        <v/>
      </c>
      <c r="R141" t="str">
        <f ca="1">IF(Safe!R141="","","    &lt;property name="""&amp;R$1&amp;""" value="""&amp;Safe!R141&amp;""" /&gt;")</f>
        <v/>
      </c>
      <c r="S141" t="str">
        <f ca="1">IF(Safe!S141="","","    &lt;property name="""&amp;S$1&amp;""" value="""&amp;Safe!S141&amp;""" /&gt;")</f>
        <v/>
      </c>
      <c r="T141" t="str">
        <f ca="1">IF(Safe!T141="","","    &lt;property name="""&amp;T$1&amp;""" value="""&amp;Safe!T141&amp;""" /&gt;")</f>
        <v/>
      </c>
      <c r="U141" t="str">
        <f ca="1">IF(Safe!U141="","","    &lt;property name="""&amp;U$1&amp;""" value="""&amp;Safe!U141&amp;""" /&gt;")</f>
        <v/>
      </c>
      <c r="V141" t="str">
        <f ca="1">IF(Safe!A141="","",IF(Safe!I141="Back","   &lt;/alternate&gt;
   &lt;/card&gt;",IF(Safe!I141="Front","","   &lt;/card&gt;")))</f>
        <v xml:space="preserve">   &lt;/card&gt;</v>
      </c>
      <c r="W141" s="20" t="str">
        <f t="shared" ca="1" si="2"/>
        <v xml:space="preserve">   &lt;card id="31288205-2622-4d07-bab9-ccbc5547ab46" name="Heavy Crossbow"&gt;
    &lt;property name="Abr" value="B" /&gt;
    &lt;property name="Copyright" value="Yes." /&gt;
    &lt;property name="Type" value="Boon" /&gt;
    &lt;property name="Subtype" value="Weapon" /&gt;
   &lt;/card&gt;</v>
      </c>
    </row>
    <row r="142" spans="1:23" ht="63.75" customHeight="1">
      <c r="A142" s="5" t="str">
        <f ca="1">IF(Safe!A142="","",IF(Safe!I142="Back","   &lt;alternate name="""&amp;Safe!A142&amp;""" type=""B""&gt;","   &lt;card id="""&amp;B142&amp;""" name="""&amp;Safe!A142&amp;"""&gt;"))</f>
        <v xml:space="preserve">   &lt;card id="a154bdba-e424-4c22-baed-d2539d7eb4de" name="Icy Boarding Pike +1"&gt;</v>
      </c>
      <c r="B142" s="5" t="str">
        <f ca="1">IF(Safe!A142="","",Safe!B142)</f>
        <v>a154bdba-e424-4c22-baed-d2539d7eb4de</v>
      </c>
      <c r="C142" t="str">
        <f ca="1">IF(Safe!C142="","","    &lt;property name="""&amp;C$1&amp;""" value="""&amp;Safe!C142&amp;""" /&gt;")</f>
        <v xml:space="preserve">    &lt;property name="Path" value="SaS" /&gt;</v>
      </c>
      <c r="D142" t="str">
        <f ca="1">IF(Safe!D142="","","    &lt;property name="""&amp;D$1&amp;""" value="""&amp;Safe!D142&amp;""" /&gt;")</f>
        <v xml:space="preserve">    &lt;property name="Abr" value="B" /&gt;</v>
      </c>
      <c r="E142" t="str">
        <f ca="1">IF(Safe!E142="","","    &lt;property name="""&amp;E$1&amp;""" value="""&amp;Safe!E142&amp;"."" /&gt;")</f>
        <v xml:space="preserve">    &lt;property name="Copyright" value="Yes." /&gt;</v>
      </c>
      <c r="F142" t="str">
        <f ca="1">IF(Safe!F142="","","    &lt;property name="""&amp;F$1&amp;""" value="""&amp;Safe!F142&amp;""" /&gt;")</f>
        <v/>
      </c>
      <c r="G142" t="str">
        <f ca="1">IF(Safe!G142="","","    &lt;property name="""&amp;G$1&amp;""" value="""&amp;Safe!G142&amp;""" /&gt;")</f>
        <v xml:space="preserve">    &lt;property name="Type" value="Boon" /&gt;</v>
      </c>
      <c r="H142" t="str">
        <f ca="1">IF(Safe!H142="","","    &lt;property name="""&amp;H$1&amp;""" value="""&amp;Safe!H142&amp;""" /&gt;")</f>
        <v xml:space="preserve">    &lt;property name="Subtype" value="Weapon" /&gt;</v>
      </c>
      <c r="I142" t="str">
        <f ca="1">IF(Safe!I142="","","    &lt;property name="""&amp;I$1&amp;""" value="""&amp;Safe!I142&amp;""" /&gt;")</f>
        <v/>
      </c>
      <c r="J142" t="str">
        <f ca="1">IF(Safe!J142="","","    &lt;property name="""&amp;J$1&amp;""" value="""&amp;Safe!J142&amp;""" /&gt;")</f>
        <v/>
      </c>
      <c r="K142" t="str">
        <f ca="1">IF(Safe!K142="","","    &lt;property name="""&amp;K$1&amp;""" value="""&amp;Safe!K142&amp;""" /&gt;")</f>
        <v/>
      </c>
      <c r="L142" t="str">
        <f ca="1">IF(Safe!L142="","","    &lt;property name="""&amp;L$1&amp;""" value="""&amp;Safe!L142&amp;""" /&gt;")</f>
        <v/>
      </c>
      <c r="M142" t="str">
        <f ca="1">IF(Safe!M142="","","    &lt;property name="""&amp;M$1&amp;""" value="""&amp;Safe!M142&amp;""" /&gt;")</f>
        <v/>
      </c>
      <c r="N142" t="str">
        <f ca="1">IF(Safe!N142="","","    &lt;property name="""&amp;N$1&amp;""" value="""&amp;Safe!N142&amp;""" /&gt;")</f>
        <v/>
      </c>
      <c r="O142" t="str">
        <f ca="1">IF(Safe!O142="","","    &lt;property name="""&amp;O$1&amp;""" value="""&amp;Safe!O142&amp;""" /&gt;")</f>
        <v/>
      </c>
      <c r="P142" t="str">
        <f ca="1">IF(Safe!P142="","","    &lt;property name="""&amp;P$1&amp;""" value="""&amp;Safe!P142&amp;""" /&gt;")</f>
        <v/>
      </c>
      <c r="Q142" t="str">
        <f ca="1">IF(Safe!Q142="","","    &lt;property name="""&amp;Q$1&amp;""" value="""&amp;Safe!Q142&amp;""" /&gt;")</f>
        <v/>
      </c>
      <c r="R142" t="str">
        <f ca="1">IF(Safe!R142="","","    &lt;property name="""&amp;R$1&amp;""" value="""&amp;Safe!R142&amp;""" /&gt;")</f>
        <v/>
      </c>
      <c r="S142" t="str">
        <f ca="1">IF(Safe!S142="","","    &lt;property name="""&amp;S$1&amp;""" value="""&amp;Safe!S142&amp;""" /&gt;")</f>
        <v/>
      </c>
      <c r="T142" t="str">
        <f ca="1">IF(Safe!T142="","","    &lt;property name="""&amp;T$1&amp;""" value="""&amp;Safe!T142&amp;""" /&gt;")</f>
        <v/>
      </c>
      <c r="U142" t="str">
        <f ca="1">IF(Safe!U142="","","    &lt;property name="""&amp;U$1&amp;""" value="""&amp;Safe!U142&amp;""" /&gt;")</f>
        <v/>
      </c>
      <c r="V142" t="str">
        <f ca="1">IF(Safe!A142="","",IF(Safe!I142="Back","   &lt;/alternate&gt;
   &lt;/card&gt;",IF(Safe!I142="Front","","   &lt;/card&gt;")))</f>
        <v xml:space="preserve">   &lt;/card&gt;</v>
      </c>
      <c r="W142" s="20" t="str">
        <f t="shared" ca="1" si="2"/>
        <v xml:space="preserve">   &lt;card id="a154bdba-e424-4c22-baed-d2539d7eb4de" name="Icy Boarding Pike +1"&gt;
    &lt;property name="Abr" value="B" /&gt;
    &lt;property name="Copyright" value="Yes." /&gt;
    &lt;property name="Type" value="Boon" /&gt;
    &lt;property name="Subtype" value="Weapon" /&gt;
   &lt;/card&gt;</v>
      </c>
    </row>
    <row r="143" spans="1:23" ht="63.75" customHeight="1">
      <c r="A143" s="5" t="str">
        <f ca="1">IF(Safe!A143="","",IF(Safe!I143="Back","   &lt;alternate name="""&amp;Safe!A143&amp;""" type=""B""&gt;","   &lt;card id="""&amp;B143&amp;""" name="""&amp;Safe!A143&amp;"""&gt;"))</f>
        <v xml:space="preserve">   &lt;card id="348074d9-137c-40b2-8a45-eee31bb7e646" name="Light Crossbow"&gt;</v>
      </c>
      <c r="B143" s="5" t="str">
        <f ca="1">IF(Safe!A143="","",Safe!B143)</f>
        <v>348074d9-137c-40b2-8a45-eee31bb7e646</v>
      </c>
      <c r="C143" t="str">
        <f ca="1">IF(Safe!C143="","","    &lt;property name="""&amp;C$1&amp;""" value="""&amp;Safe!C143&amp;""" /&gt;")</f>
        <v xml:space="preserve">    &lt;property name="Path" value="SaS" /&gt;</v>
      </c>
      <c r="D143" t="str">
        <f ca="1">IF(Safe!D143="","","    &lt;property name="""&amp;D$1&amp;""" value="""&amp;Safe!D143&amp;""" /&gt;")</f>
        <v xml:space="preserve">    &lt;property name="Abr" value="B" /&gt;</v>
      </c>
      <c r="E143" t="str">
        <f ca="1">IF(Safe!E143="","","    &lt;property name="""&amp;E$1&amp;""" value="""&amp;Safe!E143&amp;"."" /&gt;")</f>
        <v xml:space="preserve">    &lt;property name="Copyright" value="Yes." /&gt;</v>
      </c>
      <c r="F143" t="str">
        <f ca="1">IF(Safe!F143="","","    &lt;property name="""&amp;F$1&amp;""" value="""&amp;Safe!F143&amp;""" /&gt;")</f>
        <v/>
      </c>
      <c r="G143" t="str">
        <f ca="1">IF(Safe!G143="","","    &lt;property name="""&amp;G$1&amp;""" value="""&amp;Safe!G143&amp;""" /&gt;")</f>
        <v xml:space="preserve">    &lt;property name="Type" value="Boon" /&gt;</v>
      </c>
      <c r="H143" t="str">
        <f ca="1">IF(Safe!H143="","","    &lt;property name="""&amp;H$1&amp;""" value="""&amp;Safe!H143&amp;""" /&gt;")</f>
        <v xml:space="preserve">    &lt;property name="Subtype" value="Weapon" /&gt;</v>
      </c>
      <c r="I143" t="str">
        <f ca="1">IF(Safe!I143="","","    &lt;property name="""&amp;I$1&amp;""" value="""&amp;Safe!I143&amp;""" /&gt;")</f>
        <v/>
      </c>
      <c r="J143" t="str">
        <f ca="1">IF(Safe!J143="","","    &lt;property name="""&amp;J$1&amp;""" value="""&amp;Safe!J143&amp;""" /&gt;")</f>
        <v/>
      </c>
      <c r="K143" t="str">
        <f ca="1">IF(Safe!K143="","","    &lt;property name="""&amp;K$1&amp;""" value="""&amp;Safe!K143&amp;""" /&gt;")</f>
        <v/>
      </c>
      <c r="L143" t="str">
        <f ca="1">IF(Safe!L143="","","    &lt;property name="""&amp;L$1&amp;""" value="""&amp;Safe!L143&amp;""" /&gt;")</f>
        <v/>
      </c>
      <c r="M143" t="str">
        <f ca="1">IF(Safe!M143="","","    &lt;property name="""&amp;M$1&amp;""" value="""&amp;Safe!M143&amp;""" /&gt;")</f>
        <v/>
      </c>
      <c r="N143" t="str">
        <f ca="1">IF(Safe!N143="","","    &lt;property name="""&amp;N$1&amp;""" value="""&amp;Safe!N143&amp;""" /&gt;")</f>
        <v/>
      </c>
      <c r="O143" t="str">
        <f ca="1">IF(Safe!O143="","","    &lt;property name="""&amp;O$1&amp;""" value="""&amp;Safe!O143&amp;""" /&gt;")</f>
        <v/>
      </c>
      <c r="P143" t="str">
        <f ca="1">IF(Safe!P143="","","    &lt;property name="""&amp;P$1&amp;""" value="""&amp;Safe!P143&amp;""" /&gt;")</f>
        <v/>
      </c>
      <c r="Q143" t="str">
        <f ca="1">IF(Safe!Q143="","","    &lt;property name="""&amp;Q$1&amp;""" value="""&amp;Safe!Q143&amp;""" /&gt;")</f>
        <v/>
      </c>
      <c r="R143" t="str">
        <f ca="1">IF(Safe!R143="","","    &lt;property name="""&amp;R$1&amp;""" value="""&amp;Safe!R143&amp;""" /&gt;")</f>
        <v/>
      </c>
      <c r="S143" t="str">
        <f ca="1">IF(Safe!S143="","","    &lt;property name="""&amp;S$1&amp;""" value="""&amp;Safe!S143&amp;""" /&gt;")</f>
        <v/>
      </c>
      <c r="T143" t="str">
        <f ca="1">IF(Safe!T143="","","    &lt;property name="""&amp;T$1&amp;""" value="""&amp;Safe!T143&amp;""" /&gt;")</f>
        <v/>
      </c>
      <c r="U143" t="str">
        <f ca="1">IF(Safe!U143="","","    &lt;property name="""&amp;U$1&amp;""" value="""&amp;Safe!U143&amp;""" /&gt;")</f>
        <v/>
      </c>
      <c r="V143" t="str">
        <f ca="1">IF(Safe!A143="","",IF(Safe!I143="Back","   &lt;/alternate&gt;
   &lt;/card&gt;",IF(Safe!I143="Front","","   &lt;/card&gt;")))</f>
        <v xml:space="preserve">   &lt;/card&gt;</v>
      </c>
      <c r="W143" s="20" t="str">
        <f t="shared" ca="1" si="2"/>
        <v xml:space="preserve">   &lt;card id="348074d9-137c-40b2-8a45-eee31bb7e646" name="Light Crossbow"&gt;
    &lt;property name="Abr" value="B" /&gt;
    &lt;property name="Copyright" value="Yes." /&gt;
    &lt;property name="Type" value="Boon" /&gt;
    &lt;property name="Subtype" value="Weapon" /&gt;
   &lt;/card&gt;</v>
      </c>
    </row>
    <row r="144" spans="1:23" ht="63.75" customHeight="1">
      <c r="A144" s="5" t="str">
        <f ca="1">IF(Safe!A144="","",IF(Safe!I144="Back","   &lt;alternate name="""&amp;Safe!A144&amp;""" type=""B""&gt;","   &lt;card id="""&amp;B144&amp;""" name="""&amp;Safe!A144&amp;"""&gt;"))</f>
        <v xml:space="preserve">   &lt;card id="147c46ef-7b1e-4479-bc20-85fe7e227552" name="Longbow"&gt;</v>
      </c>
      <c r="B144" s="5" t="str">
        <f ca="1">IF(Safe!A144="","",Safe!B144)</f>
        <v>147c46ef-7b1e-4479-bc20-85fe7e227552</v>
      </c>
      <c r="C144" t="str">
        <f ca="1">IF(Safe!C144="","","    &lt;property name="""&amp;C$1&amp;""" value="""&amp;Safe!C144&amp;""" /&gt;")</f>
        <v xml:space="preserve">    &lt;property name="Path" value="SaS" /&gt;</v>
      </c>
      <c r="D144" t="str">
        <f ca="1">IF(Safe!D144="","","    &lt;property name="""&amp;D$1&amp;""" value="""&amp;Safe!D144&amp;""" /&gt;")</f>
        <v xml:space="preserve">    &lt;property name="Abr" value="B" /&gt;</v>
      </c>
      <c r="E144" t="str">
        <f ca="1">IF(Safe!E144="","","    &lt;property name="""&amp;E$1&amp;""" value="""&amp;Safe!E144&amp;"."" /&gt;")</f>
        <v xml:space="preserve">    &lt;property name="Copyright" value="Yes." /&gt;</v>
      </c>
      <c r="F144" t="str">
        <f ca="1">IF(Safe!F144="","","    &lt;property name="""&amp;F$1&amp;""" value="""&amp;Safe!F144&amp;""" /&gt;")</f>
        <v/>
      </c>
      <c r="G144" t="str">
        <f ca="1">IF(Safe!G144="","","    &lt;property name="""&amp;G$1&amp;""" value="""&amp;Safe!G144&amp;""" /&gt;")</f>
        <v xml:space="preserve">    &lt;property name="Type" value="Boon" /&gt;</v>
      </c>
      <c r="H144" t="str">
        <f ca="1">IF(Safe!H144="","","    &lt;property name="""&amp;H$1&amp;""" value="""&amp;Safe!H144&amp;""" /&gt;")</f>
        <v xml:space="preserve">    &lt;property name="Subtype" value="Weapon" /&gt;</v>
      </c>
      <c r="I144" t="str">
        <f ca="1">IF(Safe!I144="","","    &lt;property name="""&amp;I$1&amp;""" value="""&amp;Safe!I144&amp;""" /&gt;")</f>
        <v/>
      </c>
      <c r="J144" t="str">
        <f ca="1">IF(Safe!J144="","","    &lt;property name="""&amp;J$1&amp;""" value="""&amp;Safe!J144&amp;""" /&gt;")</f>
        <v/>
      </c>
      <c r="K144" t="str">
        <f ca="1">IF(Safe!K144="","","    &lt;property name="""&amp;K$1&amp;""" value="""&amp;Safe!K144&amp;""" /&gt;")</f>
        <v/>
      </c>
      <c r="L144" t="str">
        <f ca="1">IF(Safe!L144="","","    &lt;property name="""&amp;L$1&amp;""" value="""&amp;Safe!L144&amp;""" /&gt;")</f>
        <v/>
      </c>
      <c r="M144" t="str">
        <f ca="1">IF(Safe!M144="","","    &lt;property name="""&amp;M$1&amp;""" value="""&amp;Safe!M144&amp;""" /&gt;")</f>
        <v/>
      </c>
      <c r="N144" t="str">
        <f ca="1">IF(Safe!N144="","","    &lt;property name="""&amp;N$1&amp;""" value="""&amp;Safe!N144&amp;""" /&gt;")</f>
        <v/>
      </c>
      <c r="O144" t="str">
        <f ca="1">IF(Safe!O144="","","    &lt;property name="""&amp;O$1&amp;""" value="""&amp;Safe!O144&amp;""" /&gt;")</f>
        <v/>
      </c>
      <c r="P144" t="str">
        <f ca="1">IF(Safe!P144="","","    &lt;property name="""&amp;P$1&amp;""" value="""&amp;Safe!P144&amp;""" /&gt;")</f>
        <v/>
      </c>
      <c r="Q144" t="str">
        <f ca="1">IF(Safe!Q144="","","    &lt;property name="""&amp;Q$1&amp;""" value="""&amp;Safe!Q144&amp;""" /&gt;")</f>
        <v/>
      </c>
      <c r="R144" t="str">
        <f ca="1">IF(Safe!R144="","","    &lt;property name="""&amp;R$1&amp;""" value="""&amp;Safe!R144&amp;""" /&gt;")</f>
        <v/>
      </c>
      <c r="S144" t="str">
        <f ca="1">IF(Safe!S144="","","    &lt;property name="""&amp;S$1&amp;""" value="""&amp;Safe!S144&amp;""" /&gt;")</f>
        <v/>
      </c>
      <c r="T144" t="str">
        <f ca="1">IF(Safe!T144="","","    &lt;property name="""&amp;T$1&amp;""" value="""&amp;Safe!T144&amp;""" /&gt;")</f>
        <v/>
      </c>
      <c r="U144" t="str">
        <f ca="1">IF(Safe!U144="","","    &lt;property name="""&amp;U$1&amp;""" value="""&amp;Safe!U144&amp;""" /&gt;")</f>
        <v/>
      </c>
      <c r="V144" t="str">
        <f ca="1">IF(Safe!A144="","",IF(Safe!I144="Back","   &lt;/alternate&gt;
   &lt;/card&gt;",IF(Safe!I144="Front","","   &lt;/card&gt;")))</f>
        <v xml:space="preserve">   &lt;/card&gt;</v>
      </c>
      <c r="W144" s="20" t="str">
        <f t="shared" ca="1" si="2"/>
        <v xml:space="preserve">   &lt;card id="147c46ef-7b1e-4479-bc20-85fe7e227552" name="Longbow"&gt;
    &lt;property name="Abr" value="B" /&gt;
    &lt;property name="Copyright" value="Yes." /&gt;
    &lt;property name="Type" value="Boon" /&gt;
    &lt;property name="Subtype" value="Weapon" /&gt;
   &lt;/card&gt;</v>
      </c>
    </row>
    <row r="145" spans="1:23" ht="63.75" customHeight="1">
      <c r="A145" s="5" t="str">
        <f ca="1">IF(Safe!A145="","",IF(Safe!I145="Back","   &lt;alternate name="""&amp;Safe!A145&amp;""" type=""B""&gt;","   &lt;card id="""&amp;B145&amp;""" name="""&amp;Safe!A145&amp;"""&gt;"))</f>
        <v xml:space="preserve">   &lt;card id="59722c2f-cf42-42b7-b1b6-73a137a893d2" name="Longsword"&gt;</v>
      </c>
      <c r="B145" s="5" t="str">
        <f ca="1">IF(Safe!A145="","",Safe!B145)</f>
        <v>59722c2f-cf42-42b7-b1b6-73a137a893d2</v>
      </c>
      <c r="C145" t="str">
        <f ca="1">IF(Safe!C145="","","    &lt;property name="""&amp;C$1&amp;""" value="""&amp;Safe!C145&amp;""" /&gt;")</f>
        <v xml:space="preserve">    &lt;property name="Path" value="SaS" /&gt;</v>
      </c>
      <c r="D145" t="str">
        <f ca="1">IF(Safe!D145="","","    &lt;property name="""&amp;D$1&amp;""" value="""&amp;Safe!D145&amp;""" /&gt;")</f>
        <v xml:space="preserve">    &lt;property name="Abr" value="B" /&gt;</v>
      </c>
      <c r="E145" t="str">
        <f ca="1">IF(Safe!E145="","","    &lt;property name="""&amp;E$1&amp;""" value="""&amp;Safe!E145&amp;"."" /&gt;")</f>
        <v xml:space="preserve">    &lt;property name="Copyright" value="Yes." /&gt;</v>
      </c>
      <c r="F145" t="str">
        <f ca="1">IF(Safe!F145="","","    &lt;property name="""&amp;F$1&amp;""" value="""&amp;Safe!F145&amp;""" /&gt;")</f>
        <v/>
      </c>
      <c r="G145" t="str">
        <f ca="1">IF(Safe!G145="","","    &lt;property name="""&amp;G$1&amp;""" value="""&amp;Safe!G145&amp;""" /&gt;")</f>
        <v xml:space="preserve">    &lt;property name="Type" value="Boon" /&gt;</v>
      </c>
      <c r="H145" t="str">
        <f ca="1">IF(Safe!H145="","","    &lt;property name="""&amp;H$1&amp;""" value="""&amp;Safe!H145&amp;""" /&gt;")</f>
        <v xml:space="preserve">    &lt;property name="Subtype" value="Weapon" /&gt;</v>
      </c>
      <c r="I145" t="str">
        <f ca="1">IF(Safe!I145="","","    &lt;property name="""&amp;I$1&amp;""" value="""&amp;Safe!I145&amp;""" /&gt;")</f>
        <v/>
      </c>
      <c r="J145" t="str">
        <f ca="1">IF(Safe!J145="","","    &lt;property name="""&amp;J$1&amp;""" value="""&amp;Safe!J145&amp;""" /&gt;")</f>
        <v/>
      </c>
      <c r="K145" t="str">
        <f ca="1">IF(Safe!K145="","","    &lt;property name="""&amp;K$1&amp;""" value="""&amp;Safe!K145&amp;""" /&gt;")</f>
        <v/>
      </c>
      <c r="L145" t="str">
        <f ca="1">IF(Safe!L145="","","    &lt;property name="""&amp;L$1&amp;""" value="""&amp;Safe!L145&amp;""" /&gt;")</f>
        <v/>
      </c>
      <c r="M145" t="str">
        <f ca="1">IF(Safe!M145="","","    &lt;property name="""&amp;M$1&amp;""" value="""&amp;Safe!M145&amp;""" /&gt;")</f>
        <v/>
      </c>
      <c r="N145" t="str">
        <f ca="1">IF(Safe!N145="","","    &lt;property name="""&amp;N$1&amp;""" value="""&amp;Safe!N145&amp;""" /&gt;")</f>
        <v/>
      </c>
      <c r="O145" t="str">
        <f ca="1">IF(Safe!O145="","","    &lt;property name="""&amp;O$1&amp;""" value="""&amp;Safe!O145&amp;""" /&gt;")</f>
        <v/>
      </c>
      <c r="P145" t="str">
        <f ca="1">IF(Safe!P145="","","    &lt;property name="""&amp;P$1&amp;""" value="""&amp;Safe!P145&amp;""" /&gt;")</f>
        <v/>
      </c>
      <c r="Q145" t="str">
        <f ca="1">IF(Safe!Q145="","","    &lt;property name="""&amp;Q$1&amp;""" value="""&amp;Safe!Q145&amp;""" /&gt;")</f>
        <v/>
      </c>
      <c r="R145" t="str">
        <f ca="1">IF(Safe!R145="","","    &lt;property name="""&amp;R$1&amp;""" value="""&amp;Safe!R145&amp;""" /&gt;")</f>
        <v/>
      </c>
      <c r="S145" t="str">
        <f ca="1">IF(Safe!S145="","","    &lt;property name="""&amp;S$1&amp;""" value="""&amp;Safe!S145&amp;""" /&gt;")</f>
        <v/>
      </c>
      <c r="T145" t="str">
        <f ca="1">IF(Safe!T145="","","    &lt;property name="""&amp;T$1&amp;""" value="""&amp;Safe!T145&amp;""" /&gt;")</f>
        <v/>
      </c>
      <c r="U145" t="str">
        <f ca="1">IF(Safe!U145="","","    &lt;property name="""&amp;U$1&amp;""" value="""&amp;Safe!U145&amp;""" /&gt;")</f>
        <v/>
      </c>
      <c r="V145" t="str">
        <f ca="1">IF(Safe!A145="","",IF(Safe!I145="Back","   &lt;/alternate&gt;
   &lt;/card&gt;",IF(Safe!I145="Front","","   &lt;/card&gt;")))</f>
        <v xml:space="preserve">   &lt;/card&gt;</v>
      </c>
      <c r="W145" s="20" t="str">
        <f t="shared" ca="1" si="2"/>
        <v xml:space="preserve">   &lt;card id="59722c2f-cf42-42b7-b1b6-73a137a893d2" name="Longsword"&gt;
    &lt;property name="Abr" value="B" /&gt;
    &lt;property name="Copyright" value="Yes." /&gt;
    &lt;property name="Type" value="Boon" /&gt;
    &lt;property name="Subtype" value="Weapon" /&gt;
   &lt;/card&gt;</v>
      </c>
    </row>
    <row r="146" spans="1:23" ht="63.75" customHeight="1">
      <c r="A146" s="5" t="str">
        <f ca="1">IF(Safe!A146="","",IF(Safe!I146="Back","   &lt;alternate name="""&amp;Safe!A146&amp;""" type=""B""&gt;","   &lt;card id="""&amp;B146&amp;""" name="""&amp;Safe!A146&amp;"""&gt;"))</f>
        <v xml:space="preserve">   &lt;card id="c14d4234-9524-49d5-b31e-af41beb44700" name="Longsword"&gt;</v>
      </c>
      <c r="B146" s="5" t="str">
        <f ca="1">IF(Safe!A146="","",Safe!B146)</f>
        <v>c14d4234-9524-49d5-b31e-af41beb44700</v>
      </c>
      <c r="C146" t="str">
        <f ca="1">IF(Safe!C146="","","    &lt;property name="""&amp;C$1&amp;""" value="""&amp;Safe!C146&amp;""" /&gt;")</f>
        <v xml:space="preserve">    &lt;property name="Path" value="SaS" /&gt;</v>
      </c>
      <c r="D146" t="str">
        <f ca="1">IF(Safe!D146="","","    &lt;property name="""&amp;D$1&amp;""" value="""&amp;Safe!D146&amp;""" /&gt;")</f>
        <v xml:space="preserve">    &lt;property name="Abr" value="C" /&gt;</v>
      </c>
      <c r="E146" t="str">
        <f ca="1">IF(Safe!E146="","","    &lt;property name="""&amp;E$1&amp;""" value="""&amp;Safe!E146&amp;"."" /&gt;")</f>
        <v xml:space="preserve">    &lt;property name="Copyright" value="Yes." /&gt;</v>
      </c>
      <c r="F146" t="str">
        <f ca="1">IF(Safe!F146="","","    &lt;property name="""&amp;F$1&amp;""" value="""&amp;Safe!F146&amp;""" /&gt;")</f>
        <v/>
      </c>
      <c r="G146" t="str">
        <f ca="1">IF(Safe!G146="","","    &lt;property name="""&amp;G$1&amp;""" value="""&amp;Safe!G146&amp;""" /&gt;")</f>
        <v xml:space="preserve">    &lt;property name="Type" value="Boon" /&gt;</v>
      </c>
      <c r="H146" t="str">
        <f ca="1">IF(Safe!H146="","","    &lt;property name="""&amp;H$1&amp;""" value="""&amp;Safe!H146&amp;""" /&gt;")</f>
        <v xml:space="preserve">    &lt;property name="Subtype" value="Weapon" /&gt;</v>
      </c>
      <c r="I146" t="str">
        <f ca="1">IF(Safe!I146="","","    &lt;property name="""&amp;I$1&amp;""" value="""&amp;Safe!I146&amp;""" /&gt;")</f>
        <v/>
      </c>
      <c r="J146" t="str">
        <f ca="1">IF(Safe!J146="","","    &lt;property name="""&amp;J$1&amp;""" value="""&amp;Safe!J146&amp;""" /&gt;")</f>
        <v/>
      </c>
      <c r="K146" t="str">
        <f ca="1">IF(Safe!K146="","","    &lt;property name="""&amp;K$1&amp;""" value="""&amp;Safe!K146&amp;""" /&gt;")</f>
        <v/>
      </c>
      <c r="L146" t="str">
        <f ca="1">IF(Safe!L146="","","    &lt;property name="""&amp;L$1&amp;""" value="""&amp;Safe!L146&amp;""" /&gt;")</f>
        <v/>
      </c>
      <c r="M146" t="str">
        <f ca="1">IF(Safe!M146="","","    &lt;property name="""&amp;M$1&amp;""" value="""&amp;Safe!M146&amp;""" /&gt;")</f>
        <v/>
      </c>
      <c r="N146" t="str">
        <f ca="1">IF(Safe!N146="","","    &lt;property name="""&amp;N$1&amp;""" value="""&amp;Safe!N146&amp;""" /&gt;")</f>
        <v/>
      </c>
      <c r="O146" t="str">
        <f ca="1">IF(Safe!O146="","","    &lt;property name="""&amp;O$1&amp;""" value="""&amp;Safe!O146&amp;""" /&gt;")</f>
        <v/>
      </c>
      <c r="P146" t="str">
        <f ca="1">IF(Safe!P146="","","    &lt;property name="""&amp;P$1&amp;""" value="""&amp;Safe!P146&amp;""" /&gt;")</f>
        <v/>
      </c>
      <c r="Q146" t="str">
        <f ca="1">IF(Safe!Q146="","","    &lt;property name="""&amp;Q$1&amp;""" value="""&amp;Safe!Q146&amp;""" /&gt;")</f>
        <v/>
      </c>
      <c r="R146" t="str">
        <f ca="1">IF(Safe!R146="","","    &lt;property name="""&amp;R$1&amp;""" value="""&amp;Safe!R146&amp;""" /&gt;")</f>
        <v/>
      </c>
      <c r="S146" t="str">
        <f ca="1">IF(Safe!S146="","","    &lt;property name="""&amp;S$1&amp;""" value="""&amp;Safe!S146&amp;""" /&gt;")</f>
        <v/>
      </c>
      <c r="T146" t="str">
        <f ca="1">IF(Safe!T146="","","    &lt;property name="""&amp;T$1&amp;""" value="""&amp;Safe!T146&amp;""" /&gt;")</f>
        <v/>
      </c>
      <c r="U146" t="str">
        <f ca="1">IF(Safe!U146="","","    &lt;property name="""&amp;U$1&amp;""" value="""&amp;Safe!U146&amp;""" /&gt;")</f>
        <v/>
      </c>
      <c r="V146" t="str">
        <f ca="1">IF(Safe!A146="","",IF(Safe!I146="Back","   &lt;/alternate&gt;
   &lt;/card&gt;",IF(Safe!I146="Front","","   &lt;/card&gt;")))</f>
        <v xml:space="preserve">   &lt;/card&gt;</v>
      </c>
      <c r="W146" s="20" t="str">
        <f t="shared" ca="1" si="2"/>
        <v xml:space="preserve">   &lt;card id="c14d4234-9524-49d5-b31e-af41beb44700" name="Longsword"&gt;
    &lt;property name="Abr" value="C" /&gt;
    &lt;property name="Copyright" value="Yes." /&gt;
    &lt;property name="Type" value="Boon" /&gt;
    &lt;property name="Subtype" value="Weapon" /&gt;
   &lt;/card&gt;</v>
      </c>
    </row>
    <row r="147" spans="1:23" ht="63.75" customHeight="1">
      <c r="A147" s="5" t="str">
        <f ca="1">IF(Safe!A147="","",IF(Safe!I147="Back","   &lt;alternate name="""&amp;Safe!A147&amp;""" type=""B""&gt;","   &lt;card id="""&amp;B147&amp;""" name="""&amp;Safe!A147&amp;"""&gt;"))</f>
        <v xml:space="preserve">   &lt;card id="039372e8-0ee3-4bc4-9c04-11a401336898" name="Mace"&gt;</v>
      </c>
      <c r="B147" s="5" t="str">
        <f ca="1">IF(Safe!A147="","",Safe!B147)</f>
        <v>039372e8-0ee3-4bc4-9c04-11a401336898</v>
      </c>
      <c r="C147" t="str">
        <f ca="1">IF(Safe!C147="","","    &lt;property name="""&amp;C$1&amp;""" value="""&amp;Safe!C147&amp;""" /&gt;")</f>
        <v xml:space="preserve">    &lt;property name="Path" value="SaS" /&gt;</v>
      </c>
      <c r="D147" t="str">
        <f ca="1">IF(Safe!D147="","","    &lt;property name="""&amp;D$1&amp;""" value="""&amp;Safe!D147&amp;""" /&gt;")</f>
        <v xml:space="preserve">    &lt;property name="Abr" value="B" /&gt;</v>
      </c>
      <c r="E147" t="str">
        <f ca="1">IF(Safe!E147="","","    &lt;property name="""&amp;E$1&amp;""" value="""&amp;Safe!E147&amp;"."" /&gt;")</f>
        <v xml:space="preserve">    &lt;property name="Copyright" value="Yes." /&gt;</v>
      </c>
      <c r="F147" t="str">
        <f ca="1">IF(Safe!F147="","","    &lt;property name="""&amp;F$1&amp;""" value="""&amp;Safe!F147&amp;""" /&gt;")</f>
        <v/>
      </c>
      <c r="G147" t="str">
        <f ca="1">IF(Safe!G147="","","    &lt;property name="""&amp;G$1&amp;""" value="""&amp;Safe!G147&amp;""" /&gt;")</f>
        <v xml:space="preserve">    &lt;property name="Type" value="Boon" /&gt;</v>
      </c>
      <c r="H147" t="str">
        <f ca="1">IF(Safe!H147="","","    &lt;property name="""&amp;H$1&amp;""" value="""&amp;Safe!H147&amp;""" /&gt;")</f>
        <v xml:space="preserve">    &lt;property name="Subtype" value="Weapon" /&gt;</v>
      </c>
      <c r="I147" t="str">
        <f ca="1">IF(Safe!I147="","","    &lt;property name="""&amp;I$1&amp;""" value="""&amp;Safe!I147&amp;""" /&gt;")</f>
        <v/>
      </c>
      <c r="J147" t="str">
        <f ca="1">IF(Safe!J147="","","    &lt;property name="""&amp;J$1&amp;""" value="""&amp;Safe!J147&amp;""" /&gt;")</f>
        <v/>
      </c>
      <c r="K147" t="str">
        <f ca="1">IF(Safe!K147="","","    &lt;property name="""&amp;K$1&amp;""" value="""&amp;Safe!K147&amp;""" /&gt;")</f>
        <v/>
      </c>
      <c r="L147" t="str">
        <f ca="1">IF(Safe!L147="","","    &lt;property name="""&amp;L$1&amp;""" value="""&amp;Safe!L147&amp;""" /&gt;")</f>
        <v/>
      </c>
      <c r="M147" t="str">
        <f ca="1">IF(Safe!M147="","","    &lt;property name="""&amp;M$1&amp;""" value="""&amp;Safe!M147&amp;""" /&gt;")</f>
        <v/>
      </c>
      <c r="N147" t="str">
        <f ca="1">IF(Safe!N147="","","    &lt;property name="""&amp;N$1&amp;""" value="""&amp;Safe!N147&amp;""" /&gt;")</f>
        <v/>
      </c>
      <c r="O147" t="str">
        <f ca="1">IF(Safe!O147="","","    &lt;property name="""&amp;O$1&amp;""" value="""&amp;Safe!O147&amp;""" /&gt;")</f>
        <v/>
      </c>
      <c r="P147" t="str">
        <f ca="1">IF(Safe!P147="","","    &lt;property name="""&amp;P$1&amp;""" value="""&amp;Safe!P147&amp;""" /&gt;")</f>
        <v/>
      </c>
      <c r="Q147" t="str">
        <f ca="1">IF(Safe!Q147="","","    &lt;property name="""&amp;Q$1&amp;""" value="""&amp;Safe!Q147&amp;""" /&gt;")</f>
        <v/>
      </c>
      <c r="R147" t="str">
        <f ca="1">IF(Safe!R147="","","    &lt;property name="""&amp;R$1&amp;""" value="""&amp;Safe!R147&amp;""" /&gt;")</f>
        <v/>
      </c>
      <c r="S147" t="str">
        <f ca="1">IF(Safe!S147="","","    &lt;property name="""&amp;S$1&amp;""" value="""&amp;Safe!S147&amp;""" /&gt;")</f>
        <v/>
      </c>
      <c r="T147" t="str">
        <f ca="1">IF(Safe!T147="","","    &lt;property name="""&amp;T$1&amp;""" value="""&amp;Safe!T147&amp;""" /&gt;")</f>
        <v/>
      </c>
      <c r="U147" t="str">
        <f ca="1">IF(Safe!U147="","","    &lt;property name="""&amp;U$1&amp;""" value="""&amp;Safe!U147&amp;""" /&gt;")</f>
        <v/>
      </c>
      <c r="V147" t="str">
        <f ca="1">IF(Safe!A147="","",IF(Safe!I147="Back","   &lt;/alternate&gt;
   &lt;/card&gt;",IF(Safe!I147="Front","","   &lt;/card&gt;")))</f>
        <v xml:space="preserve">   &lt;/card&gt;</v>
      </c>
      <c r="W147" s="20" t="str">
        <f t="shared" ca="1" si="2"/>
        <v xml:space="preserve">   &lt;card id="039372e8-0ee3-4bc4-9c04-11a401336898" name="Mace"&gt;
    &lt;property name="Abr" value="B" /&gt;
    &lt;property name="Copyright" value="Yes." /&gt;
    &lt;property name="Type" value="Boon" /&gt;
    &lt;property name="Subtype" value="Weapon" /&gt;
   &lt;/card&gt;</v>
      </c>
    </row>
    <row r="148" spans="1:23" ht="63.75" customHeight="1">
      <c r="A148" s="5" t="str">
        <f ca="1">IF(Safe!A148="","",IF(Safe!I148="Back","   &lt;alternate name="""&amp;Safe!A148&amp;""" type=""B""&gt;","   &lt;card id="""&amp;B148&amp;""" name="""&amp;Safe!A148&amp;"""&gt;"))</f>
        <v xml:space="preserve">   &lt;card id="29816376-e23a-438f-9425-863cc6ca0ab0" name="Main-Gauche"&gt;</v>
      </c>
      <c r="B148" s="5" t="str">
        <f ca="1">IF(Safe!A148="","",Safe!B148)</f>
        <v>29816376-e23a-438f-9425-863cc6ca0ab0</v>
      </c>
      <c r="C148" t="str">
        <f ca="1">IF(Safe!C148="","","    &lt;property name="""&amp;C$1&amp;""" value="""&amp;Safe!C148&amp;""" /&gt;")</f>
        <v xml:space="preserve">    &lt;property name="Path" value="SaS" /&gt;</v>
      </c>
      <c r="D148" t="str">
        <f ca="1">IF(Safe!D148="","","    &lt;property name="""&amp;D$1&amp;""" value="""&amp;Safe!D148&amp;""" /&gt;")</f>
        <v xml:space="preserve">    &lt;property name="Abr" value="B" /&gt;</v>
      </c>
      <c r="E148" t="str">
        <f ca="1">IF(Safe!E148="","","    &lt;property name="""&amp;E$1&amp;""" value="""&amp;Safe!E148&amp;"."" /&gt;")</f>
        <v xml:space="preserve">    &lt;property name="Copyright" value="Yes." /&gt;</v>
      </c>
      <c r="F148" t="str">
        <f ca="1">IF(Safe!F148="","","    &lt;property name="""&amp;F$1&amp;""" value="""&amp;Safe!F148&amp;""" /&gt;")</f>
        <v/>
      </c>
      <c r="G148" t="str">
        <f ca="1">IF(Safe!G148="","","    &lt;property name="""&amp;G$1&amp;""" value="""&amp;Safe!G148&amp;""" /&gt;")</f>
        <v xml:space="preserve">    &lt;property name="Type" value="Boon" /&gt;</v>
      </c>
      <c r="H148" t="str">
        <f ca="1">IF(Safe!H148="","","    &lt;property name="""&amp;H$1&amp;""" value="""&amp;Safe!H148&amp;""" /&gt;")</f>
        <v xml:space="preserve">    &lt;property name="Subtype" value="Weapon" /&gt;</v>
      </c>
      <c r="I148" t="str">
        <f ca="1">IF(Safe!I148="","","    &lt;property name="""&amp;I$1&amp;""" value="""&amp;Safe!I148&amp;""" /&gt;")</f>
        <v/>
      </c>
      <c r="J148" t="str">
        <f ca="1">IF(Safe!J148="","","    &lt;property name="""&amp;J$1&amp;""" value="""&amp;Safe!J148&amp;""" /&gt;")</f>
        <v/>
      </c>
      <c r="K148" t="str">
        <f ca="1">IF(Safe!K148="","","    &lt;property name="""&amp;K$1&amp;""" value="""&amp;Safe!K148&amp;""" /&gt;")</f>
        <v/>
      </c>
      <c r="L148" t="str">
        <f ca="1">IF(Safe!L148="","","    &lt;property name="""&amp;L$1&amp;""" value="""&amp;Safe!L148&amp;""" /&gt;")</f>
        <v/>
      </c>
      <c r="M148" t="str">
        <f ca="1">IF(Safe!M148="","","    &lt;property name="""&amp;M$1&amp;""" value="""&amp;Safe!M148&amp;""" /&gt;")</f>
        <v/>
      </c>
      <c r="N148" t="str">
        <f ca="1">IF(Safe!N148="","","    &lt;property name="""&amp;N$1&amp;""" value="""&amp;Safe!N148&amp;""" /&gt;")</f>
        <v/>
      </c>
      <c r="O148" t="str">
        <f ca="1">IF(Safe!O148="","","    &lt;property name="""&amp;O$1&amp;""" value="""&amp;Safe!O148&amp;""" /&gt;")</f>
        <v/>
      </c>
      <c r="P148" t="str">
        <f ca="1">IF(Safe!P148="","","    &lt;property name="""&amp;P$1&amp;""" value="""&amp;Safe!P148&amp;""" /&gt;")</f>
        <v/>
      </c>
      <c r="Q148" t="str">
        <f ca="1">IF(Safe!Q148="","","    &lt;property name="""&amp;Q$1&amp;""" value="""&amp;Safe!Q148&amp;""" /&gt;")</f>
        <v/>
      </c>
      <c r="R148" t="str">
        <f ca="1">IF(Safe!R148="","","    &lt;property name="""&amp;R$1&amp;""" value="""&amp;Safe!R148&amp;""" /&gt;")</f>
        <v/>
      </c>
      <c r="S148" t="str">
        <f ca="1">IF(Safe!S148="","","    &lt;property name="""&amp;S$1&amp;""" value="""&amp;Safe!S148&amp;""" /&gt;")</f>
        <v/>
      </c>
      <c r="T148" t="str">
        <f ca="1">IF(Safe!T148="","","    &lt;property name="""&amp;T$1&amp;""" value="""&amp;Safe!T148&amp;""" /&gt;")</f>
        <v/>
      </c>
      <c r="U148" t="str">
        <f ca="1">IF(Safe!U148="","","    &lt;property name="""&amp;U$1&amp;""" value="""&amp;Safe!U148&amp;""" /&gt;")</f>
        <v/>
      </c>
      <c r="V148" t="str">
        <f ca="1">IF(Safe!A148="","",IF(Safe!I148="Back","   &lt;/alternate&gt;
   &lt;/card&gt;",IF(Safe!I148="Front","","   &lt;/card&gt;")))</f>
        <v xml:space="preserve">   &lt;/card&gt;</v>
      </c>
      <c r="W148" s="20" t="str">
        <f t="shared" ca="1" si="2"/>
        <v xml:space="preserve">   &lt;card id="29816376-e23a-438f-9425-863cc6ca0ab0" name="Main-Gauche"&gt;
    &lt;property name="Abr" value="B" /&gt;
    &lt;property name="Copyright" value="Yes." /&gt;
    &lt;property name="Type" value="Boon" /&gt;
    &lt;property name="Subtype" value="Weapon" /&gt;
   &lt;/card&gt;</v>
      </c>
    </row>
    <row r="149" spans="1:23" ht="63.75" customHeight="1">
      <c r="A149" s="5" t="str">
        <f ca="1">IF(Safe!A149="","",IF(Safe!I149="Back","   &lt;alternate name="""&amp;Safe!A149&amp;""" type=""B""&gt;","   &lt;card id="""&amp;B149&amp;""" name="""&amp;Safe!A149&amp;"""&gt;"))</f>
        <v xml:space="preserve">   &lt;card id="5bb88634-d81d-424e-a926-dd60463088ed" name="Morningstar"&gt;</v>
      </c>
      <c r="B149" s="5" t="str">
        <f ca="1">IF(Safe!A149="","",Safe!B149)</f>
        <v>5bb88634-d81d-424e-a926-dd60463088ed</v>
      </c>
      <c r="C149" t="str">
        <f ca="1">IF(Safe!C149="","","    &lt;property name="""&amp;C$1&amp;""" value="""&amp;Safe!C149&amp;""" /&gt;")</f>
        <v xml:space="preserve">    &lt;property name="Path" value="SaS" /&gt;</v>
      </c>
      <c r="D149" t="str">
        <f ca="1">IF(Safe!D149="","","    &lt;property name="""&amp;D$1&amp;""" value="""&amp;Safe!D149&amp;""" /&gt;")</f>
        <v xml:space="preserve">    &lt;property name="Abr" value="B" /&gt;</v>
      </c>
      <c r="E149" t="str">
        <f ca="1">IF(Safe!E149="","","    &lt;property name="""&amp;E$1&amp;""" value="""&amp;Safe!E149&amp;"."" /&gt;")</f>
        <v xml:space="preserve">    &lt;property name="Copyright" value="Yes." /&gt;</v>
      </c>
      <c r="F149" t="str">
        <f ca="1">IF(Safe!F149="","","    &lt;property name="""&amp;F$1&amp;""" value="""&amp;Safe!F149&amp;""" /&gt;")</f>
        <v/>
      </c>
      <c r="G149" t="str">
        <f ca="1">IF(Safe!G149="","","    &lt;property name="""&amp;G$1&amp;""" value="""&amp;Safe!G149&amp;""" /&gt;")</f>
        <v xml:space="preserve">    &lt;property name="Type" value="Boon" /&gt;</v>
      </c>
      <c r="H149" t="str">
        <f ca="1">IF(Safe!H149="","","    &lt;property name="""&amp;H$1&amp;""" value="""&amp;Safe!H149&amp;""" /&gt;")</f>
        <v xml:space="preserve">    &lt;property name="Subtype" value="Weapon" /&gt;</v>
      </c>
      <c r="I149" t="str">
        <f ca="1">IF(Safe!I149="","","    &lt;property name="""&amp;I$1&amp;""" value="""&amp;Safe!I149&amp;""" /&gt;")</f>
        <v/>
      </c>
      <c r="J149" t="str">
        <f ca="1">IF(Safe!J149="","","    &lt;property name="""&amp;J$1&amp;""" value="""&amp;Safe!J149&amp;""" /&gt;")</f>
        <v/>
      </c>
      <c r="K149" t="str">
        <f ca="1">IF(Safe!K149="","","    &lt;property name="""&amp;K$1&amp;""" value="""&amp;Safe!K149&amp;""" /&gt;")</f>
        <v/>
      </c>
      <c r="L149" t="str">
        <f ca="1">IF(Safe!L149="","","    &lt;property name="""&amp;L$1&amp;""" value="""&amp;Safe!L149&amp;""" /&gt;")</f>
        <v/>
      </c>
      <c r="M149" t="str">
        <f ca="1">IF(Safe!M149="","","    &lt;property name="""&amp;M$1&amp;""" value="""&amp;Safe!M149&amp;""" /&gt;")</f>
        <v/>
      </c>
      <c r="N149" t="str">
        <f ca="1">IF(Safe!N149="","","    &lt;property name="""&amp;N$1&amp;""" value="""&amp;Safe!N149&amp;""" /&gt;")</f>
        <v/>
      </c>
      <c r="O149" t="str">
        <f ca="1">IF(Safe!O149="","","    &lt;property name="""&amp;O$1&amp;""" value="""&amp;Safe!O149&amp;""" /&gt;")</f>
        <v/>
      </c>
      <c r="P149" t="str">
        <f ca="1">IF(Safe!P149="","","    &lt;property name="""&amp;P$1&amp;""" value="""&amp;Safe!P149&amp;""" /&gt;")</f>
        <v/>
      </c>
      <c r="Q149" t="str">
        <f ca="1">IF(Safe!Q149="","","    &lt;property name="""&amp;Q$1&amp;""" value="""&amp;Safe!Q149&amp;""" /&gt;")</f>
        <v/>
      </c>
      <c r="R149" t="str">
        <f ca="1">IF(Safe!R149="","","    &lt;property name="""&amp;R$1&amp;""" value="""&amp;Safe!R149&amp;""" /&gt;")</f>
        <v/>
      </c>
      <c r="S149" t="str">
        <f ca="1">IF(Safe!S149="","","    &lt;property name="""&amp;S$1&amp;""" value="""&amp;Safe!S149&amp;""" /&gt;")</f>
        <v/>
      </c>
      <c r="T149" t="str">
        <f ca="1">IF(Safe!T149="","","    &lt;property name="""&amp;T$1&amp;""" value="""&amp;Safe!T149&amp;""" /&gt;")</f>
        <v/>
      </c>
      <c r="U149" t="str">
        <f ca="1">IF(Safe!U149="","","    &lt;property name="""&amp;U$1&amp;""" value="""&amp;Safe!U149&amp;""" /&gt;")</f>
        <v/>
      </c>
      <c r="V149" t="str">
        <f ca="1">IF(Safe!A149="","",IF(Safe!I149="Back","   &lt;/alternate&gt;
   &lt;/card&gt;",IF(Safe!I149="Front","","   &lt;/card&gt;")))</f>
        <v xml:space="preserve">   &lt;/card&gt;</v>
      </c>
      <c r="W149" s="20" t="str">
        <f t="shared" ca="1" si="2"/>
        <v xml:space="preserve">   &lt;card id="5bb88634-d81d-424e-a926-dd60463088ed" name="Morningstar"&gt;
    &lt;property name="Abr" value="B" /&gt;
    &lt;property name="Copyright" value="Yes." /&gt;
    &lt;property name="Type" value="Boon" /&gt;
    &lt;property name="Subtype" value="Weapon" /&gt;
   &lt;/card&gt;</v>
      </c>
    </row>
    <row r="150" spans="1:23" ht="63.75" customHeight="1">
      <c r="A150" s="5" t="str">
        <f ca="1">IF(Safe!A150="","",IF(Safe!I150="Back","   &lt;alternate name="""&amp;Safe!A150&amp;""" type=""B""&gt;","   &lt;card id="""&amp;B150&amp;""" name="""&amp;Safe!A150&amp;"""&gt;"))</f>
        <v xml:space="preserve">   &lt;card id="2cecb56a-03b2-4255-bffb-0e6365ec2ba3" name="Musket"&gt;</v>
      </c>
      <c r="B150" s="5" t="str">
        <f ca="1">IF(Safe!A150="","",Safe!B150)</f>
        <v>2cecb56a-03b2-4255-bffb-0e6365ec2ba3</v>
      </c>
      <c r="C150" t="str">
        <f ca="1">IF(Safe!C150="","","    &lt;property name="""&amp;C$1&amp;""" value="""&amp;Safe!C150&amp;""" /&gt;")</f>
        <v xml:space="preserve">    &lt;property name="Path" value="SaS" /&gt;</v>
      </c>
      <c r="D150" t="str">
        <f ca="1">IF(Safe!D150="","","    &lt;property name="""&amp;D$1&amp;""" value="""&amp;Safe!D150&amp;""" /&gt;")</f>
        <v xml:space="preserve">    &lt;property name="Abr" value="B" /&gt;</v>
      </c>
      <c r="E150" t="str">
        <f ca="1">IF(Safe!E150="","","    &lt;property name="""&amp;E$1&amp;""" value="""&amp;Safe!E150&amp;"."" /&gt;")</f>
        <v xml:space="preserve">    &lt;property name="Copyright" value="Yes." /&gt;</v>
      </c>
      <c r="F150" t="str">
        <f ca="1">IF(Safe!F150="","","    &lt;property name="""&amp;F$1&amp;""" value="""&amp;Safe!F150&amp;""" /&gt;")</f>
        <v/>
      </c>
      <c r="G150" t="str">
        <f ca="1">IF(Safe!G150="","","    &lt;property name="""&amp;G$1&amp;""" value="""&amp;Safe!G150&amp;""" /&gt;")</f>
        <v xml:space="preserve">    &lt;property name="Type" value="Boon" /&gt;</v>
      </c>
      <c r="H150" t="str">
        <f ca="1">IF(Safe!H150="","","    &lt;property name="""&amp;H$1&amp;""" value="""&amp;Safe!H150&amp;""" /&gt;")</f>
        <v xml:space="preserve">    &lt;property name="Subtype" value="Weapon" /&gt;</v>
      </c>
      <c r="I150" t="str">
        <f ca="1">IF(Safe!I150="","","    &lt;property name="""&amp;I$1&amp;""" value="""&amp;Safe!I150&amp;""" /&gt;")</f>
        <v/>
      </c>
      <c r="J150" t="str">
        <f ca="1">IF(Safe!J150="","","    &lt;property name="""&amp;J$1&amp;""" value="""&amp;Safe!J150&amp;""" /&gt;")</f>
        <v/>
      </c>
      <c r="K150" t="str">
        <f ca="1">IF(Safe!K150="","","    &lt;property name="""&amp;K$1&amp;""" value="""&amp;Safe!K150&amp;""" /&gt;")</f>
        <v/>
      </c>
      <c r="L150" t="str">
        <f ca="1">IF(Safe!L150="","","    &lt;property name="""&amp;L$1&amp;""" value="""&amp;Safe!L150&amp;""" /&gt;")</f>
        <v/>
      </c>
      <c r="M150" t="str">
        <f ca="1">IF(Safe!M150="","","    &lt;property name="""&amp;M$1&amp;""" value="""&amp;Safe!M150&amp;""" /&gt;")</f>
        <v/>
      </c>
      <c r="N150" t="str">
        <f ca="1">IF(Safe!N150="","","    &lt;property name="""&amp;N$1&amp;""" value="""&amp;Safe!N150&amp;""" /&gt;")</f>
        <v/>
      </c>
      <c r="O150" t="str">
        <f ca="1">IF(Safe!O150="","","    &lt;property name="""&amp;O$1&amp;""" value="""&amp;Safe!O150&amp;""" /&gt;")</f>
        <v/>
      </c>
      <c r="P150" t="str">
        <f ca="1">IF(Safe!P150="","","    &lt;property name="""&amp;P$1&amp;""" value="""&amp;Safe!P150&amp;""" /&gt;")</f>
        <v/>
      </c>
      <c r="Q150" t="str">
        <f ca="1">IF(Safe!Q150="","","    &lt;property name="""&amp;Q$1&amp;""" value="""&amp;Safe!Q150&amp;""" /&gt;")</f>
        <v/>
      </c>
      <c r="R150" t="str">
        <f ca="1">IF(Safe!R150="","","    &lt;property name="""&amp;R$1&amp;""" value="""&amp;Safe!R150&amp;""" /&gt;")</f>
        <v/>
      </c>
      <c r="S150" t="str">
        <f ca="1">IF(Safe!S150="","","    &lt;property name="""&amp;S$1&amp;""" value="""&amp;Safe!S150&amp;""" /&gt;")</f>
        <v/>
      </c>
      <c r="T150" t="str">
        <f ca="1">IF(Safe!T150="","","    &lt;property name="""&amp;T$1&amp;""" value="""&amp;Safe!T150&amp;""" /&gt;")</f>
        <v/>
      </c>
      <c r="U150" t="str">
        <f ca="1">IF(Safe!U150="","","    &lt;property name="""&amp;U$1&amp;""" value="""&amp;Safe!U150&amp;""" /&gt;")</f>
        <v/>
      </c>
      <c r="V150" t="str">
        <f ca="1">IF(Safe!A150="","",IF(Safe!I150="Back","   &lt;/alternate&gt;
   &lt;/card&gt;",IF(Safe!I150="Front","","   &lt;/card&gt;")))</f>
        <v xml:space="preserve">   &lt;/card&gt;</v>
      </c>
      <c r="W150" s="20" t="str">
        <f t="shared" ca="1" si="2"/>
        <v xml:space="preserve">   &lt;card id="2cecb56a-03b2-4255-bffb-0e6365ec2ba3" name="Musket"&gt;
    &lt;property name="Abr" value="B" /&gt;
    &lt;property name="Copyright" value="Yes." /&gt;
    &lt;property name="Type" value="Boon" /&gt;
    &lt;property name="Subtype" value="Weapon" /&gt;
   &lt;/card&gt;</v>
      </c>
    </row>
    <row r="151" spans="1:23" ht="63.75" customHeight="1">
      <c r="A151" s="5" t="str">
        <f ca="1">IF(Safe!A151="","",IF(Safe!I151="Back","   &lt;alternate name="""&amp;Safe!A151&amp;""" type=""B""&gt;","   &lt;card id="""&amp;B151&amp;""" name="""&amp;Safe!A151&amp;"""&gt;"))</f>
        <v xml:space="preserve">   &lt;card id="7d10b3fc-5eb7-4ff6-a47c-eb58a98ac56c" name="Pistol"&gt;</v>
      </c>
      <c r="B151" s="5" t="str">
        <f ca="1">IF(Safe!A151="","",Safe!B151)</f>
        <v>7d10b3fc-5eb7-4ff6-a47c-eb58a98ac56c</v>
      </c>
      <c r="C151" t="str">
        <f ca="1">IF(Safe!C151="","","    &lt;property name="""&amp;C$1&amp;""" value="""&amp;Safe!C151&amp;""" /&gt;")</f>
        <v xml:space="preserve">    &lt;property name="Path" value="SaS" /&gt;</v>
      </c>
      <c r="D151" t="str">
        <f ca="1">IF(Safe!D151="","","    &lt;property name="""&amp;D$1&amp;""" value="""&amp;Safe!D151&amp;""" /&gt;")</f>
        <v xml:space="preserve">    &lt;property name="Abr" value="B" /&gt;</v>
      </c>
      <c r="E151" t="str">
        <f ca="1">IF(Safe!E151="","","    &lt;property name="""&amp;E$1&amp;""" value="""&amp;Safe!E151&amp;"."" /&gt;")</f>
        <v xml:space="preserve">    &lt;property name="Copyright" value="Yes." /&gt;</v>
      </c>
      <c r="F151" t="str">
        <f ca="1">IF(Safe!F151="","","    &lt;property name="""&amp;F$1&amp;""" value="""&amp;Safe!F151&amp;""" /&gt;")</f>
        <v/>
      </c>
      <c r="G151" t="str">
        <f ca="1">IF(Safe!G151="","","    &lt;property name="""&amp;G$1&amp;""" value="""&amp;Safe!G151&amp;""" /&gt;")</f>
        <v xml:space="preserve">    &lt;property name="Type" value="Boon" /&gt;</v>
      </c>
      <c r="H151" t="str">
        <f ca="1">IF(Safe!H151="","","    &lt;property name="""&amp;H$1&amp;""" value="""&amp;Safe!H151&amp;""" /&gt;")</f>
        <v xml:space="preserve">    &lt;property name="Subtype" value="Weapon" /&gt;</v>
      </c>
      <c r="I151" t="str">
        <f ca="1">IF(Safe!I151="","","    &lt;property name="""&amp;I$1&amp;""" value="""&amp;Safe!I151&amp;""" /&gt;")</f>
        <v/>
      </c>
      <c r="J151" t="str">
        <f ca="1">IF(Safe!J151="","","    &lt;property name="""&amp;J$1&amp;""" value="""&amp;Safe!J151&amp;""" /&gt;")</f>
        <v/>
      </c>
      <c r="K151" t="str">
        <f ca="1">IF(Safe!K151="","","    &lt;property name="""&amp;K$1&amp;""" value="""&amp;Safe!K151&amp;""" /&gt;")</f>
        <v/>
      </c>
      <c r="L151" t="str">
        <f ca="1">IF(Safe!L151="","","    &lt;property name="""&amp;L$1&amp;""" value="""&amp;Safe!L151&amp;""" /&gt;")</f>
        <v/>
      </c>
      <c r="M151" t="str">
        <f ca="1">IF(Safe!M151="","","    &lt;property name="""&amp;M$1&amp;""" value="""&amp;Safe!M151&amp;""" /&gt;")</f>
        <v/>
      </c>
      <c r="N151" t="str">
        <f ca="1">IF(Safe!N151="","","    &lt;property name="""&amp;N$1&amp;""" value="""&amp;Safe!N151&amp;""" /&gt;")</f>
        <v/>
      </c>
      <c r="O151" t="str">
        <f ca="1">IF(Safe!O151="","","    &lt;property name="""&amp;O$1&amp;""" value="""&amp;Safe!O151&amp;""" /&gt;")</f>
        <v/>
      </c>
      <c r="P151" t="str">
        <f ca="1">IF(Safe!P151="","","    &lt;property name="""&amp;P$1&amp;""" value="""&amp;Safe!P151&amp;""" /&gt;")</f>
        <v/>
      </c>
      <c r="Q151" t="str">
        <f ca="1">IF(Safe!Q151="","","    &lt;property name="""&amp;Q$1&amp;""" value="""&amp;Safe!Q151&amp;""" /&gt;")</f>
        <v/>
      </c>
      <c r="R151" t="str">
        <f ca="1">IF(Safe!R151="","","    &lt;property name="""&amp;R$1&amp;""" value="""&amp;Safe!R151&amp;""" /&gt;")</f>
        <v/>
      </c>
      <c r="S151" t="str">
        <f ca="1">IF(Safe!S151="","","    &lt;property name="""&amp;S$1&amp;""" value="""&amp;Safe!S151&amp;""" /&gt;")</f>
        <v/>
      </c>
      <c r="T151" t="str">
        <f ca="1">IF(Safe!T151="","","    &lt;property name="""&amp;T$1&amp;""" value="""&amp;Safe!T151&amp;""" /&gt;")</f>
        <v/>
      </c>
      <c r="U151" t="str">
        <f ca="1">IF(Safe!U151="","","    &lt;property name="""&amp;U$1&amp;""" value="""&amp;Safe!U151&amp;""" /&gt;")</f>
        <v/>
      </c>
      <c r="V151" t="str">
        <f ca="1">IF(Safe!A151="","",IF(Safe!I151="Back","   &lt;/alternate&gt;
   &lt;/card&gt;",IF(Safe!I151="Front","","   &lt;/card&gt;")))</f>
        <v xml:space="preserve">   &lt;/card&gt;</v>
      </c>
      <c r="W151" s="20" t="str">
        <f t="shared" ca="1" si="2"/>
        <v xml:space="preserve">   &lt;card id="7d10b3fc-5eb7-4ff6-a47c-eb58a98ac56c" name="Pistol"&gt;
    &lt;property name="Abr" value="B" /&gt;
    &lt;property name="Copyright" value="Yes." /&gt;
    &lt;property name="Type" value="Boon" /&gt;
    &lt;property name="Subtype" value="Weapon" /&gt;
   &lt;/card&gt;</v>
      </c>
    </row>
    <row r="152" spans="1:23" ht="63.75" customHeight="1">
      <c r="A152" s="5" t="str">
        <f ca="1">IF(Safe!A152="","",IF(Safe!I152="Back","   &lt;alternate name="""&amp;Safe!A152&amp;""" type=""B""&gt;","   &lt;card id="""&amp;B152&amp;""" name="""&amp;Safe!A152&amp;"""&gt;"))</f>
        <v xml:space="preserve">   &lt;card id="ea374559-53b3-43ea-adba-c9ef83607456" name="Pistol +1"&gt;</v>
      </c>
      <c r="B152" s="5" t="str">
        <f ca="1">IF(Safe!A152="","",Safe!B152)</f>
        <v>ea374559-53b3-43ea-adba-c9ef83607456</v>
      </c>
      <c r="C152" t="str">
        <f ca="1">IF(Safe!C152="","","    &lt;property name="""&amp;C$1&amp;""" value="""&amp;Safe!C152&amp;""" /&gt;")</f>
        <v xml:space="preserve">    &lt;property name="Path" value="SaS" /&gt;</v>
      </c>
      <c r="D152" t="str">
        <f ca="1">IF(Safe!D152="","","    &lt;property name="""&amp;D$1&amp;""" value="""&amp;Safe!D152&amp;""" /&gt;")</f>
        <v xml:space="preserve">    &lt;property name="Abr" value="B" /&gt;</v>
      </c>
      <c r="E152" t="str">
        <f ca="1">IF(Safe!E152="","","    &lt;property name="""&amp;E$1&amp;""" value="""&amp;Safe!E152&amp;"."" /&gt;")</f>
        <v xml:space="preserve">    &lt;property name="Copyright" value="Yes." /&gt;</v>
      </c>
      <c r="F152" t="str">
        <f ca="1">IF(Safe!F152="","","    &lt;property name="""&amp;F$1&amp;""" value="""&amp;Safe!F152&amp;""" /&gt;")</f>
        <v/>
      </c>
      <c r="G152" t="str">
        <f ca="1">IF(Safe!G152="","","    &lt;property name="""&amp;G$1&amp;""" value="""&amp;Safe!G152&amp;""" /&gt;")</f>
        <v xml:space="preserve">    &lt;property name="Type" value="Boon" /&gt;</v>
      </c>
      <c r="H152" t="str">
        <f ca="1">IF(Safe!H152="","","    &lt;property name="""&amp;H$1&amp;""" value="""&amp;Safe!H152&amp;""" /&gt;")</f>
        <v xml:space="preserve">    &lt;property name="Subtype" value="Weapon" /&gt;</v>
      </c>
      <c r="I152" t="str">
        <f ca="1">IF(Safe!I152="","","    &lt;property name="""&amp;I$1&amp;""" value="""&amp;Safe!I152&amp;""" /&gt;")</f>
        <v/>
      </c>
      <c r="J152" t="str">
        <f ca="1">IF(Safe!J152="","","    &lt;property name="""&amp;J$1&amp;""" value="""&amp;Safe!J152&amp;""" /&gt;")</f>
        <v/>
      </c>
      <c r="K152" t="str">
        <f ca="1">IF(Safe!K152="","","    &lt;property name="""&amp;K$1&amp;""" value="""&amp;Safe!K152&amp;""" /&gt;")</f>
        <v/>
      </c>
      <c r="L152" t="str">
        <f ca="1">IF(Safe!L152="","","    &lt;property name="""&amp;L$1&amp;""" value="""&amp;Safe!L152&amp;""" /&gt;")</f>
        <v/>
      </c>
      <c r="M152" t="str">
        <f ca="1">IF(Safe!M152="","","    &lt;property name="""&amp;M$1&amp;""" value="""&amp;Safe!M152&amp;""" /&gt;")</f>
        <v/>
      </c>
      <c r="N152" t="str">
        <f ca="1">IF(Safe!N152="","","    &lt;property name="""&amp;N$1&amp;""" value="""&amp;Safe!N152&amp;""" /&gt;")</f>
        <v/>
      </c>
      <c r="O152" t="str">
        <f ca="1">IF(Safe!O152="","","    &lt;property name="""&amp;O$1&amp;""" value="""&amp;Safe!O152&amp;""" /&gt;")</f>
        <v/>
      </c>
      <c r="P152" t="str">
        <f ca="1">IF(Safe!P152="","","    &lt;property name="""&amp;P$1&amp;""" value="""&amp;Safe!P152&amp;""" /&gt;")</f>
        <v/>
      </c>
      <c r="Q152" t="str">
        <f ca="1">IF(Safe!Q152="","","    &lt;property name="""&amp;Q$1&amp;""" value="""&amp;Safe!Q152&amp;""" /&gt;")</f>
        <v/>
      </c>
      <c r="R152" t="str">
        <f ca="1">IF(Safe!R152="","","    &lt;property name="""&amp;R$1&amp;""" value="""&amp;Safe!R152&amp;""" /&gt;")</f>
        <v/>
      </c>
      <c r="S152" t="str">
        <f ca="1">IF(Safe!S152="","","    &lt;property name="""&amp;S$1&amp;""" value="""&amp;Safe!S152&amp;""" /&gt;")</f>
        <v/>
      </c>
      <c r="T152" t="str">
        <f ca="1">IF(Safe!T152="","","    &lt;property name="""&amp;T$1&amp;""" value="""&amp;Safe!T152&amp;""" /&gt;")</f>
        <v/>
      </c>
      <c r="U152" t="str">
        <f ca="1">IF(Safe!U152="","","    &lt;property name="""&amp;U$1&amp;""" value="""&amp;Safe!U152&amp;""" /&gt;")</f>
        <v/>
      </c>
      <c r="V152" t="str">
        <f ca="1">IF(Safe!A152="","",IF(Safe!I152="Back","   &lt;/alternate&gt;
   &lt;/card&gt;",IF(Safe!I152="Front","","   &lt;/card&gt;")))</f>
        <v xml:space="preserve">   &lt;/card&gt;</v>
      </c>
      <c r="W152" s="20" t="str">
        <f t="shared" ca="1" si="2"/>
        <v xml:space="preserve">   &lt;card id="ea374559-53b3-43ea-adba-c9ef83607456" name="Pistol +1"&gt;
    &lt;property name="Abr" value="B" /&gt;
    &lt;property name="Copyright" value="Yes." /&gt;
    &lt;property name="Type" value="Boon" /&gt;
    &lt;property name="Subtype" value="Weapon" /&gt;
   &lt;/card&gt;</v>
      </c>
    </row>
    <row r="153" spans="1:23" ht="63.75" customHeight="1">
      <c r="A153" s="5" t="str">
        <f ca="1">IF(Safe!A153="","",IF(Safe!I153="Back","   &lt;alternate name="""&amp;Safe!A153&amp;""" type=""B""&gt;","   &lt;card id="""&amp;B153&amp;""" name="""&amp;Safe!A153&amp;"""&gt;"))</f>
        <v xml:space="preserve">   &lt;card id="e087f702-8cae-4018-852f-9c4ab94de20e" name="Pistol"&gt;</v>
      </c>
      <c r="B153" s="5" t="str">
        <f ca="1">IF(Safe!A153="","",Safe!B153)</f>
        <v>e087f702-8cae-4018-852f-9c4ab94de20e</v>
      </c>
      <c r="C153" t="str">
        <f ca="1">IF(Safe!C153="","","    &lt;property name="""&amp;C$1&amp;""" value="""&amp;Safe!C153&amp;""" /&gt;")</f>
        <v xml:space="preserve">    &lt;property name="Path" value="SaS" /&gt;</v>
      </c>
      <c r="D153" t="str">
        <f ca="1">IF(Safe!D153="","","    &lt;property name="""&amp;D$1&amp;""" value="""&amp;Safe!D153&amp;""" /&gt;")</f>
        <v xml:space="preserve">    &lt;property name="Abr" value="C" /&gt;</v>
      </c>
      <c r="E153" t="str">
        <f ca="1">IF(Safe!E153="","","    &lt;property name="""&amp;E$1&amp;""" value="""&amp;Safe!E153&amp;"."" /&gt;")</f>
        <v xml:space="preserve">    &lt;property name="Copyright" value="Yes." /&gt;</v>
      </c>
      <c r="F153" t="str">
        <f ca="1">IF(Safe!F153="","","    &lt;property name="""&amp;F$1&amp;""" value="""&amp;Safe!F153&amp;""" /&gt;")</f>
        <v/>
      </c>
      <c r="G153" t="str">
        <f ca="1">IF(Safe!G153="","","    &lt;property name="""&amp;G$1&amp;""" value="""&amp;Safe!G153&amp;""" /&gt;")</f>
        <v xml:space="preserve">    &lt;property name="Type" value="Boon" /&gt;</v>
      </c>
      <c r="H153" t="str">
        <f ca="1">IF(Safe!H153="","","    &lt;property name="""&amp;H$1&amp;""" value="""&amp;Safe!H153&amp;""" /&gt;")</f>
        <v xml:space="preserve">    &lt;property name="Subtype" value="Weapon" /&gt;</v>
      </c>
      <c r="I153" t="str">
        <f ca="1">IF(Safe!I153="","","    &lt;property name="""&amp;I$1&amp;""" value="""&amp;Safe!I153&amp;""" /&gt;")</f>
        <v/>
      </c>
      <c r="J153" t="str">
        <f ca="1">IF(Safe!J153="","","    &lt;property name="""&amp;J$1&amp;""" value="""&amp;Safe!J153&amp;""" /&gt;")</f>
        <v/>
      </c>
      <c r="K153" t="str">
        <f ca="1">IF(Safe!K153="","","    &lt;property name="""&amp;K$1&amp;""" value="""&amp;Safe!K153&amp;""" /&gt;")</f>
        <v/>
      </c>
      <c r="L153" t="str">
        <f ca="1">IF(Safe!L153="","","    &lt;property name="""&amp;L$1&amp;""" value="""&amp;Safe!L153&amp;""" /&gt;")</f>
        <v/>
      </c>
      <c r="M153" t="str">
        <f ca="1">IF(Safe!M153="","","    &lt;property name="""&amp;M$1&amp;""" value="""&amp;Safe!M153&amp;""" /&gt;")</f>
        <v/>
      </c>
      <c r="N153" t="str">
        <f ca="1">IF(Safe!N153="","","    &lt;property name="""&amp;N$1&amp;""" value="""&amp;Safe!N153&amp;""" /&gt;")</f>
        <v/>
      </c>
      <c r="O153" t="str">
        <f ca="1">IF(Safe!O153="","","    &lt;property name="""&amp;O$1&amp;""" value="""&amp;Safe!O153&amp;""" /&gt;")</f>
        <v/>
      </c>
      <c r="P153" t="str">
        <f ca="1">IF(Safe!P153="","","    &lt;property name="""&amp;P$1&amp;""" value="""&amp;Safe!P153&amp;""" /&gt;")</f>
        <v/>
      </c>
      <c r="Q153" t="str">
        <f ca="1">IF(Safe!Q153="","","    &lt;property name="""&amp;Q$1&amp;""" value="""&amp;Safe!Q153&amp;""" /&gt;")</f>
        <v/>
      </c>
      <c r="R153" t="str">
        <f ca="1">IF(Safe!R153="","","    &lt;property name="""&amp;R$1&amp;""" value="""&amp;Safe!R153&amp;""" /&gt;")</f>
        <v/>
      </c>
      <c r="S153" t="str">
        <f ca="1">IF(Safe!S153="","","    &lt;property name="""&amp;S$1&amp;""" value="""&amp;Safe!S153&amp;""" /&gt;")</f>
        <v/>
      </c>
      <c r="T153" t="str">
        <f ca="1">IF(Safe!T153="","","    &lt;property name="""&amp;T$1&amp;""" value="""&amp;Safe!T153&amp;""" /&gt;")</f>
        <v/>
      </c>
      <c r="U153" t="str">
        <f ca="1">IF(Safe!U153="","","    &lt;property name="""&amp;U$1&amp;""" value="""&amp;Safe!U153&amp;""" /&gt;")</f>
        <v/>
      </c>
      <c r="V153" t="str">
        <f ca="1">IF(Safe!A153="","",IF(Safe!I153="Back","   &lt;/alternate&gt;
   &lt;/card&gt;",IF(Safe!I153="Front","","   &lt;/card&gt;")))</f>
        <v xml:space="preserve">   &lt;/card&gt;</v>
      </c>
      <c r="W153" s="20" t="str">
        <f t="shared" ca="1" si="2"/>
        <v xml:space="preserve">   &lt;card id="e087f702-8cae-4018-852f-9c4ab94de20e" name="Pistol"&gt;
    &lt;property name="Abr" value="C" /&gt;
    &lt;property name="Copyright" value="Yes." /&gt;
    &lt;property name="Type" value="Boon" /&gt;
    &lt;property name="Subtype" value="Weapon" /&gt;
   &lt;/card&gt;</v>
      </c>
    </row>
    <row r="154" spans="1:23" ht="63.75" customHeight="1">
      <c r="A154" s="5" t="str">
        <f ca="1">IF(Safe!A154="","",IF(Safe!I154="Back","   &lt;alternate name="""&amp;Safe!A154&amp;""" type=""B""&gt;","   &lt;card id="""&amp;B154&amp;""" name="""&amp;Safe!A154&amp;"""&gt;"))</f>
        <v xml:space="preserve">   &lt;card id="669ce025-a853-4206-a34e-549c7e54d9ff" name="Pistol +1"&gt;</v>
      </c>
      <c r="B154" s="5" t="str">
        <f ca="1">IF(Safe!A154="","",Safe!B154)</f>
        <v>669ce025-a853-4206-a34e-549c7e54d9ff</v>
      </c>
      <c r="C154" t="str">
        <f ca="1">IF(Safe!C154="","","    &lt;property name="""&amp;C$1&amp;""" value="""&amp;Safe!C154&amp;""" /&gt;")</f>
        <v xml:space="preserve">    &lt;property name="Path" value="SaS" /&gt;</v>
      </c>
      <c r="D154" t="str">
        <f ca="1">IF(Safe!D154="","","    &lt;property name="""&amp;D$1&amp;""" value="""&amp;Safe!D154&amp;""" /&gt;")</f>
        <v xml:space="preserve">    &lt;property name="Abr" value="C" /&gt;</v>
      </c>
      <c r="E154" t="str">
        <f ca="1">IF(Safe!E154="","","    &lt;property name="""&amp;E$1&amp;""" value="""&amp;Safe!E154&amp;"."" /&gt;")</f>
        <v xml:space="preserve">    &lt;property name="Copyright" value="Yes." /&gt;</v>
      </c>
      <c r="F154" t="str">
        <f ca="1">IF(Safe!F154="","","    &lt;property name="""&amp;F$1&amp;""" value="""&amp;Safe!F154&amp;""" /&gt;")</f>
        <v/>
      </c>
      <c r="G154" t="str">
        <f ca="1">IF(Safe!G154="","","    &lt;property name="""&amp;G$1&amp;""" value="""&amp;Safe!G154&amp;""" /&gt;")</f>
        <v xml:space="preserve">    &lt;property name="Type" value="Boon" /&gt;</v>
      </c>
      <c r="H154" t="str">
        <f ca="1">IF(Safe!H154="","","    &lt;property name="""&amp;H$1&amp;""" value="""&amp;Safe!H154&amp;""" /&gt;")</f>
        <v xml:space="preserve">    &lt;property name="Subtype" value="Weapon" /&gt;</v>
      </c>
      <c r="I154" t="str">
        <f ca="1">IF(Safe!I154="","","    &lt;property name="""&amp;I$1&amp;""" value="""&amp;Safe!I154&amp;""" /&gt;")</f>
        <v/>
      </c>
      <c r="J154" t="str">
        <f ca="1">IF(Safe!J154="","","    &lt;property name="""&amp;J$1&amp;""" value="""&amp;Safe!J154&amp;""" /&gt;")</f>
        <v/>
      </c>
      <c r="K154" t="str">
        <f ca="1">IF(Safe!K154="","","    &lt;property name="""&amp;K$1&amp;""" value="""&amp;Safe!K154&amp;""" /&gt;")</f>
        <v/>
      </c>
      <c r="L154" t="str">
        <f ca="1">IF(Safe!L154="","","    &lt;property name="""&amp;L$1&amp;""" value="""&amp;Safe!L154&amp;""" /&gt;")</f>
        <v/>
      </c>
      <c r="M154" t="str">
        <f ca="1">IF(Safe!M154="","","    &lt;property name="""&amp;M$1&amp;""" value="""&amp;Safe!M154&amp;""" /&gt;")</f>
        <v/>
      </c>
      <c r="N154" t="str">
        <f ca="1">IF(Safe!N154="","","    &lt;property name="""&amp;N$1&amp;""" value="""&amp;Safe!N154&amp;""" /&gt;")</f>
        <v/>
      </c>
      <c r="O154" t="str">
        <f ca="1">IF(Safe!O154="","","    &lt;property name="""&amp;O$1&amp;""" value="""&amp;Safe!O154&amp;""" /&gt;")</f>
        <v/>
      </c>
      <c r="P154" t="str">
        <f ca="1">IF(Safe!P154="","","    &lt;property name="""&amp;P$1&amp;""" value="""&amp;Safe!P154&amp;""" /&gt;")</f>
        <v/>
      </c>
      <c r="Q154" t="str">
        <f ca="1">IF(Safe!Q154="","","    &lt;property name="""&amp;Q$1&amp;""" value="""&amp;Safe!Q154&amp;""" /&gt;")</f>
        <v/>
      </c>
      <c r="R154" t="str">
        <f ca="1">IF(Safe!R154="","","    &lt;property name="""&amp;R$1&amp;""" value="""&amp;Safe!R154&amp;""" /&gt;")</f>
        <v/>
      </c>
      <c r="S154" t="str">
        <f ca="1">IF(Safe!S154="","","    &lt;property name="""&amp;S$1&amp;""" value="""&amp;Safe!S154&amp;""" /&gt;")</f>
        <v/>
      </c>
      <c r="T154" t="str">
        <f ca="1">IF(Safe!T154="","","    &lt;property name="""&amp;T$1&amp;""" value="""&amp;Safe!T154&amp;""" /&gt;")</f>
        <v/>
      </c>
      <c r="U154" t="str">
        <f ca="1">IF(Safe!U154="","","    &lt;property name="""&amp;U$1&amp;""" value="""&amp;Safe!U154&amp;""" /&gt;")</f>
        <v/>
      </c>
      <c r="V154" t="str">
        <f ca="1">IF(Safe!A154="","",IF(Safe!I154="Back","   &lt;/alternate&gt;
   &lt;/card&gt;",IF(Safe!I154="Front","","   &lt;/card&gt;")))</f>
        <v xml:space="preserve">   &lt;/card&gt;</v>
      </c>
      <c r="W154" s="20" t="str">
        <f t="shared" ca="1" si="2"/>
        <v xml:space="preserve">   &lt;card id="669ce025-a853-4206-a34e-549c7e54d9ff" name="Pistol +1"&gt;
    &lt;property name="Abr" value="C" /&gt;
    &lt;property name="Copyright" value="Yes." /&gt;
    &lt;property name="Type" value="Boon" /&gt;
    &lt;property name="Subtype" value="Weapon" /&gt;
   &lt;/card&gt;</v>
      </c>
    </row>
    <row r="155" spans="1:23" ht="63.75" customHeight="1">
      <c r="A155" s="5" t="str">
        <f ca="1">IF(Safe!A155="","",IF(Safe!I155="Back","   &lt;alternate name="""&amp;Safe!A155&amp;""" type=""B""&gt;","   &lt;card id="""&amp;B155&amp;""" name="""&amp;Safe!A155&amp;"""&gt;"))</f>
        <v xml:space="preserve">   &lt;card id="a0f65918-1986-4ab8-b0fa-f94a91f824c2" name="Quarterstaff"&gt;</v>
      </c>
      <c r="B155" s="5" t="str">
        <f ca="1">IF(Safe!A155="","",Safe!B155)</f>
        <v>a0f65918-1986-4ab8-b0fa-f94a91f824c2</v>
      </c>
      <c r="C155" t="str">
        <f ca="1">IF(Safe!C155="","","    &lt;property name="""&amp;C$1&amp;""" value="""&amp;Safe!C155&amp;""" /&gt;")</f>
        <v xml:space="preserve">    &lt;property name="Path" value="SaS" /&gt;</v>
      </c>
      <c r="D155" t="str">
        <f ca="1">IF(Safe!D155="","","    &lt;property name="""&amp;D$1&amp;""" value="""&amp;Safe!D155&amp;""" /&gt;")</f>
        <v xml:space="preserve">    &lt;property name="Abr" value="B" /&gt;</v>
      </c>
      <c r="E155" t="str">
        <f ca="1">IF(Safe!E155="","","    &lt;property name="""&amp;E$1&amp;""" value="""&amp;Safe!E155&amp;"."" /&gt;")</f>
        <v xml:space="preserve">    &lt;property name="Copyright" value="Yes." /&gt;</v>
      </c>
      <c r="F155" t="str">
        <f ca="1">IF(Safe!F155="","","    &lt;property name="""&amp;F$1&amp;""" value="""&amp;Safe!F155&amp;""" /&gt;")</f>
        <v/>
      </c>
      <c r="G155" t="str">
        <f ca="1">IF(Safe!G155="","","    &lt;property name="""&amp;G$1&amp;""" value="""&amp;Safe!G155&amp;""" /&gt;")</f>
        <v xml:space="preserve">    &lt;property name="Type" value="Boon" /&gt;</v>
      </c>
      <c r="H155" t="str">
        <f ca="1">IF(Safe!H155="","","    &lt;property name="""&amp;H$1&amp;""" value="""&amp;Safe!H155&amp;""" /&gt;")</f>
        <v xml:space="preserve">    &lt;property name="Subtype" value="Weapon" /&gt;</v>
      </c>
      <c r="I155" t="str">
        <f ca="1">IF(Safe!I155="","","    &lt;property name="""&amp;I$1&amp;""" value="""&amp;Safe!I155&amp;""" /&gt;")</f>
        <v/>
      </c>
      <c r="J155" t="str">
        <f ca="1">IF(Safe!J155="","","    &lt;property name="""&amp;J$1&amp;""" value="""&amp;Safe!J155&amp;""" /&gt;")</f>
        <v/>
      </c>
      <c r="K155" t="str">
        <f ca="1">IF(Safe!K155="","","    &lt;property name="""&amp;K$1&amp;""" value="""&amp;Safe!K155&amp;""" /&gt;")</f>
        <v/>
      </c>
      <c r="L155" t="str">
        <f ca="1">IF(Safe!L155="","","    &lt;property name="""&amp;L$1&amp;""" value="""&amp;Safe!L155&amp;""" /&gt;")</f>
        <v/>
      </c>
      <c r="M155" t="str">
        <f ca="1">IF(Safe!M155="","","    &lt;property name="""&amp;M$1&amp;""" value="""&amp;Safe!M155&amp;""" /&gt;")</f>
        <v/>
      </c>
      <c r="N155" t="str">
        <f ca="1">IF(Safe!N155="","","    &lt;property name="""&amp;N$1&amp;""" value="""&amp;Safe!N155&amp;""" /&gt;")</f>
        <v/>
      </c>
      <c r="O155" t="str">
        <f ca="1">IF(Safe!O155="","","    &lt;property name="""&amp;O$1&amp;""" value="""&amp;Safe!O155&amp;""" /&gt;")</f>
        <v/>
      </c>
      <c r="P155" t="str">
        <f ca="1">IF(Safe!P155="","","    &lt;property name="""&amp;P$1&amp;""" value="""&amp;Safe!P155&amp;""" /&gt;")</f>
        <v/>
      </c>
      <c r="Q155" t="str">
        <f ca="1">IF(Safe!Q155="","","    &lt;property name="""&amp;Q$1&amp;""" value="""&amp;Safe!Q155&amp;""" /&gt;")</f>
        <v/>
      </c>
      <c r="R155" t="str">
        <f ca="1">IF(Safe!R155="","","    &lt;property name="""&amp;R$1&amp;""" value="""&amp;Safe!R155&amp;""" /&gt;")</f>
        <v/>
      </c>
      <c r="S155" t="str">
        <f ca="1">IF(Safe!S155="","","    &lt;property name="""&amp;S$1&amp;""" value="""&amp;Safe!S155&amp;""" /&gt;")</f>
        <v/>
      </c>
      <c r="T155" t="str">
        <f ca="1">IF(Safe!T155="","","    &lt;property name="""&amp;T$1&amp;""" value="""&amp;Safe!T155&amp;""" /&gt;")</f>
        <v/>
      </c>
      <c r="U155" t="str">
        <f ca="1">IF(Safe!U155="","","    &lt;property name="""&amp;U$1&amp;""" value="""&amp;Safe!U155&amp;""" /&gt;")</f>
        <v/>
      </c>
      <c r="V155" t="str">
        <f ca="1">IF(Safe!A155="","",IF(Safe!I155="Back","   &lt;/alternate&gt;
   &lt;/card&gt;",IF(Safe!I155="Front","","   &lt;/card&gt;")))</f>
        <v xml:space="preserve">   &lt;/card&gt;</v>
      </c>
      <c r="W155" s="20" t="str">
        <f t="shared" ca="1" si="2"/>
        <v xml:space="preserve">   &lt;card id="a0f65918-1986-4ab8-b0fa-f94a91f824c2" name="Quarterstaff"&gt;
    &lt;property name="Abr" value="B" /&gt;
    &lt;property name="Copyright" value="Yes." /&gt;
    &lt;property name="Type" value="Boon" /&gt;
    &lt;property name="Subtype" value="Weapon" /&gt;
   &lt;/card&gt;</v>
      </c>
    </row>
    <row r="156" spans="1:23" ht="63.75" customHeight="1">
      <c r="A156" s="5" t="str">
        <f ca="1">IF(Safe!A156="","",IF(Safe!I156="Back","   &lt;alternate name="""&amp;Safe!A156&amp;""" type=""B""&gt;","   &lt;card id="""&amp;B156&amp;""" name="""&amp;Safe!A156&amp;"""&gt;"))</f>
        <v xml:space="preserve">   &lt;card id="7d0bd9fd-1e21-41d4-b10c-6e6d09d9f092" name="Rapier"&gt;</v>
      </c>
      <c r="B156" s="5" t="str">
        <f ca="1">IF(Safe!A156="","",Safe!B156)</f>
        <v>7d0bd9fd-1e21-41d4-b10c-6e6d09d9f092</v>
      </c>
      <c r="C156" t="str">
        <f ca="1">IF(Safe!C156="","","    &lt;property name="""&amp;C$1&amp;""" value="""&amp;Safe!C156&amp;""" /&gt;")</f>
        <v xml:space="preserve">    &lt;property name="Path" value="SaS" /&gt;</v>
      </c>
      <c r="D156" t="str">
        <f ca="1">IF(Safe!D156="","","    &lt;property name="""&amp;D$1&amp;""" value="""&amp;Safe!D156&amp;""" /&gt;")</f>
        <v xml:space="preserve">    &lt;property name="Abr" value="B" /&gt;</v>
      </c>
      <c r="E156" t="str">
        <f ca="1">IF(Safe!E156="","","    &lt;property name="""&amp;E$1&amp;""" value="""&amp;Safe!E156&amp;"."" /&gt;")</f>
        <v xml:space="preserve">    &lt;property name="Copyright" value="Yes." /&gt;</v>
      </c>
      <c r="F156" t="str">
        <f ca="1">IF(Safe!F156="","","    &lt;property name="""&amp;F$1&amp;""" value="""&amp;Safe!F156&amp;""" /&gt;")</f>
        <v/>
      </c>
      <c r="G156" t="str">
        <f ca="1">IF(Safe!G156="","","    &lt;property name="""&amp;G$1&amp;""" value="""&amp;Safe!G156&amp;""" /&gt;")</f>
        <v xml:space="preserve">    &lt;property name="Type" value="Boon" /&gt;</v>
      </c>
      <c r="H156" t="str">
        <f ca="1">IF(Safe!H156="","","    &lt;property name="""&amp;H$1&amp;""" value="""&amp;Safe!H156&amp;""" /&gt;")</f>
        <v xml:space="preserve">    &lt;property name="Subtype" value="Weapon" /&gt;</v>
      </c>
      <c r="I156" t="str">
        <f ca="1">IF(Safe!I156="","","    &lt;property name="""&amp;I$1&amp;""" value="""&amp;Safe!I156&amp;""" /&gt;")</f>
        <v/>
      </c>
      <c r="J156" t="str">
        <f ca="1">IF(Safe!J156="","","    &lt;property name="""&amp;J$1&amp;""" value="""&amp;Safe!J156&amp;""" /&gt;")</f>
        <v/>
      </c>
      <c r="K156" t="str">
        <f ca="1">IF(Safe!K156="","","    &lt;property name="""&amp;K$1&amp;""" value="""&amp;Safe!K156&amp;""" /&gt;")</f>
        <v/>
      </c>
      <c r="L156" t="str">
        <f ca="1">IF(Safe!L156="","","    &lt;property name="""&amp;L$1&amp;""" value="""&amp;Safe!L156&amp;""" /&gt;")</f>
        <v/>
      </c>
      <c r="M156" t="str">
        <f ca="1">IF(Safe!M156="","","    &lt;property name="""&amp;M$1&amp;""" value="""&amp;Safe!M156&amp;""" /&gt;")</f>
        <v/>
      </c>
      <c r="N156" t="str">
        <f ca="1">IF(Safe!N156="","","    &lt;property name="""&amp;N$1&amp;""" value="""&amp;Safe!N156&amp;""" /&gt;")</f>
        <v/>
      </c>
      <c r="O156" t="str">
        <f ca="1">IF(Safe!O156="","","    &lt;property name="""&amp;O$1&amp;""" value="""&amp;Safe!O156&amp;""" /&gt;")</f>
        <v/>
      </c>
      <c r="P156" t="str">
        <f ca="1">IF(Safe!P156="","","    &lt;property name="""&amp;P$1&amp;""" value="""&amp;Safe!P156&amp;""" /&gt;")</f>
        <v/>
      </c>
      <c r="Q156" t="str">
        <f ca="1">IF(Safe!Q156="","","    &lt;property name="""&amp;Q$1&amp;""" value="""&amp;Safe!Q156&amp;""" /&gt;")</f>
        <v/>
      </c>
      <c r="R156" t="str">
        <f ca="1">IF(Safe!R156="","","    &lt;property name="""&amp;R$1&amp;""" value="""&amp;Safe!R156&amp;""" /&gt;")</f>
        <v/>
      </c>
      <c r="S156" t="str">
        <f ca="1">IF(Safe!S156="","","    &lt;property name="""&amp;S$1&amp;""" value="""&amp;Safe!S156&amp;""" /&gt;")</f>
        <v/>
      </c>
      <c r="T156" t="str">
        <f ca="1">IF(Safe!T156="","","    &lt;property name="""&amp;T$1&amp;""" value="""&amp;Safe!T156&amp;""" /&gt;")</f>
        <v/>
      </c>
      <c r="U156" t="str">
        <f ca="1">IF(Safe!U156="","","    &lt;property name="""&amp;U$1&amp;""" value="""&amp;Safe!U156&amp;""" /&gt;")</f>
        <v/>
      </c>
      <c r="V156" t="str">
        <f ca="1">IF(Safe!A156="","",IF(Safe!I156="Back","   &lt;/alternate&gt;
   &lt;/card&gt;",IF(Safe!I156="Front","","   &lt;/card&gt;")))</f>
        <v xml:space="preserve">   &lt;/card&gt;</v>
      </c>
      <c r="W156" s="20" t="str">
        <f t="shared" ca="1" si="2"/>
        <v xml:space="preserve">   &lt;card id="7d0bd9fd-1e21-41d4-b10c-6e6d09d9f092" name="Rapier"&gt;
    &lt;property name="Abr" value="B" /&gt;
    &lt;property name="Copyright" value="Yes." /&gt;
    &lt;property name="Type" value="Boon" /&gt;
    &lt;property name="Subtype" value="Weapon" /&gt;
   &lt;/card&gt;</v>
      </c>
    </row>
    <row r="157" spans="1:23" ht="63.75" customHeight="1">
      <c r="A157" s="5" t="str">
        <f ca="1">IF(Safe!A157="","",IF(Safe!I157="Back","   &lt;alternate name="""&amp;Safe!A157&amp;""" type=""B""&gt;","   &lt;card id="""&amp;B157&amp;""" name="""&amp;Safe!A157&amp;"""&gt;"))</f>
        <v xml:space="preserve">   &lt;card id="61f0a314-2fa8-4394-86fe-7fe0599c6454" name="Rapier"&gt;</v>
      </c>
      <c r="B157" s="5" t="str">
        <f ca="1">IF(Safe!A157="","",Safe!B157)</f>
        <v>61f0a314-2fa8-4394-86fe-7fe0599c6454</v>
      </c>
      <c r="C157" t="str">
        <f ca="1">IF(Safe!C157="","","    &lt;property name="""&amp;C$1&amp;""" value="""&amp;Safe!C157&amp;""" /&gt;")</f>
        <v xml:space="preserve">    &lt;property name="Path" value="SaS" /&gt;</v>
      </c>
      <c r="D157" t="str">
        <f ca="1">IF(Safe!D157="","","    &lt;property name="""&amp;D$1&amp;""" value="""&amp;Safe!D157&amp;""" /&gt;")</f>
        <v xml:space="preserve">    &lt;property name="Abr" value="C" /&gt;</v>
      </c>
      <c r="E157" t="str">
        <f ca="1">IF(Safe!E157="","","    &lt;property name="""&amp;E$1&amp;""" value="""&amp;Safe!E157&amp;"."" /&gt;")</f>
        <v xml:space="preserve">    &lt;property name="Copyright" value="Yes." /&gt;</v>
      </c>
      <c r="F157" t="str">
        <f ca="1">IF(Safe!F157="","","    &lt;property name="""&amp;F$1&amp;""" value="""&amp;Safe!F157&amp;""" /&gt;")</f>
        <v/>
      </c>
      <c r="G157" t="str">
        <f ca="1">IF(Safe!G157="","","    &lt;property name="""&amp;G$1&amp;""" value="""&amp;Safe!G157&amp;""" /&gt;")</f>
        <v xml:space="preserve">    &lt;property name="Type" value="Boon" /&gt;</v>
      </c>
      <c r="H157" t="str">
        <f ca="1">IF(Safe!H157="","","    &lt;property name="""&amp;H$1&amp;""" value="""&amp;Safe!H157&amp;""" /&gt;")</f>
        <v xml:space="preserve">    &lt;property name="Subtype" value="Weapon" /&gt;</v>
      </c>
      <c r="I157" t="str">
        <f ca="1">IF(Safe!I157="","","    &lt;property name="""&amp;I$1&amp;""" value="""&amp;Safe!I157&amp;""" /&gt;")</f>
        <v/>
      </c>
      <c r="J157" t="str">
        <f ca="1">IF(Safe!J157="","","    &lt;property name="""&amp;J$1&amp;""" value="""&amp;Safe!J157&amp;""" /&gt;")</f>
        <v/>
      </c>
      <c r="K157" t="str">
        <f ca="1">IF(Safe!K157="","","    &lt;property name="""&amp;K$1&amp;""" value="""&amp;Safe!K157&amp;""" /&gt;")</f>
        <v/>
      </c>
      <c r="L157" t="str">
        <f ca="1">IF(Safe!L157="","","    &lt;property name="""&amp;L$1&amp;""" value="""&amp;Safe!L157&amp;""" /&gt;")</f>
        <v/>
      </c>
      <c r="M157" t="str">
        <f ca="1">IF(Safe!M157="","","    &lt;property name="""&amp;M$1&amp;""" value="""&amp;Safe!M157&amp;""" /&gt;")</f>
        <v/>
      </c>
      <c r="N157" t="str">
        <f ca="1">IF(Safe!N157="","","    &lt;property name="""&amp;N$1&amp;""" value="""&amp;Safe!N157&amp;""" /&gt;")</f>
        <v/>
      </c>
      <c r="O157" t="str">
        <f ca="1">IF(Safe!O157="","","    &lt;property name="""&amp;O$1&amp;""" value="""&amp;Safe!O157&amp;""" /&gt;")</f>
        <v/>
      </c>
      <c r="P157" t="str">
        <f ca="1">IF(Safe!P157="","","    &lt;property name="""&amp;P$1&amp;""" value="""&amp;Safe!P157&amp;""" /&gt;")</f>
        <v/>
      </c>
      <c r="Q157" t="str">
        <f ca="1">IF(Safe!Q157="","","    &lt;property name="""&amp;Q$1&amp;""" value="""&amp;Safe!Q157&amp;""" /&gt;")</f>
        <v/>
      </c>
      <c r="R157" t="str">
        <f ca="1">IF(Safe!R157="","","    &lt;property name="""&amp;R$1&amp;""" value="""&amp;Safe!R157&amp;""" /&gt;")</f>
        <v/>
      </c>
      <c r="S157" t="str">
        <f ca="1">IF(Safe!S157="","","    &lt;property name="""&amp;S$1&amp;""" value="""&amp;Safe!S157&amp;""" /&gt;")</f>
        <v/>
      </c>
      <c r="T157" t="str">
        <f ca="1">IF(Safe!T157="","","    &lt;property name="""&amp;T$1&amp;""" value="""&amp;Safe!T157&amp;""" /&gt;")</f>
        <v/>
      </c>
      <c r="U157" t="str">
        <f ca="1">IF(Safe!U157="","","    &lt;property name="""&amp;U$1&amp;""" value="""&amp;Safe!U157&amp;""" /&gt;")</f>
        <v/>
      </c>
      <c r="V157" t="str">
        <f ca="1">IF(Safe!A157="","",IF(Safe!I157="Back","   &lt;/alternate&gt;
   &lt;/card&gt;",IF(Safe!I157="Front","","   &lt;/card&gt;")))</f>
        <v xml:space="preserve">   &lt;/card&gt;</v>
      </c>
      <c r="W157" s="20" t="str">
        <f t="shared" ca="1" si="2"/>
        <v xml:space="preserve">   &lt;card id="61f0a314-2fa8-4394-86fe-7fe0599c6454" name="Rapier"&gt;
    &lt;property name="Abr" value="C" /&gt;
    &lt;property name="Copyright" value="Yes." /&gt;
    &lt;property name="Type" value="Boon" /&gt;
    &lt;property name="Subtype" value="Weapon" /&gt;
   &lt;/card&gt;</v>
      </c>
    </row>
    <row r="158" spans="1:23" ht="63.75" customHeight="1">
      <c r="A158" s="5" t="str">
        <f ca="1">IF(Safe!A158="","",IF(Safe!I158="Back","   &lt;alternate name="""&amp;Safe!A158&amp;""" type=""B""&gt;","   &lt;card id="""&amp;B158&amp;""" name="""&amp;Safe!A158&amp;"""&gt;"))</f>
        <v xml:space="preserve">   &lt;card id="c0005605-71a8-4e83-a1a3-f49aea792dcb" name="Sap"&gt;</v>
      </c>
      <c r="B158" s="5" t="str">
        <f ca="1">IF(Safe!A158="","",Safe!B158)</f>
        <v>c0005605-71a8-4e83-a1a3-f49aea792dcb</v>
      </c>
      <c r="C158" t="str">
        <f ca="1">IF(Safe!C158="","","    &lt;property name="""&amp;C$1&amp;""" value="""&amp;Safe!C158&amp;""" /&gt;")</f>
        <v xml:space="preserve">    &lt;property name="Path" value="SaS" /&gt;</v>
      </c>
      <c r="D158" t="str">
        <f ca="1">IF(Safe!D158="","","    &lt;property name="""&amp;D$1&amp;""" value="""&amp;Safe!D158&amp;""" /&gt;")</f>
        <v xml:space="preserve">    &lt;property name="Abr" value="B" /&gt;</v>
      </c>
      <c r="E158" t="str">
        <f ca="1">IF(Safe!E158="","","    &lt;property name="""&amp;E$1&amp;""" value="""&amp;Safe!E158&amp;"."" /&gt;")</f>
        <v xml:space="preserve">    &lt;property name="Copyright" value="Yes." /&gt;</v>
      </c>
      <c r="F158" t="str">
        <f ca="1">IF(Safe!F158="","","    &lt;property name="""&amp;F$1&amp;""" value="""&amp;Safe!F158&amp;""" /&gt;")</f>
        <v/>
      </c>
      <c r="G158" t="str">
        <f ca="1">IF(Safe!G158="","","    &lt;property name="""&amp;G$1&amp;""" value="""&amp;Safe!G158&amp;""" /&gt;")</f>
        <v xml:space="preserve">    &lt;property name="Type" value="Boon" /&gt;</v>
      </c>
      <c r="H158" t="str">
        <f ca="1">IF(Safe!H158="","","    &lt;property name="""&amp;H$1&amp;""" value="""&amp;Safe!H158&amp;""" /&gt;")</f>
        <v xml:space="preserve">    &lt;property name="Subtype" value="Weapon" /&gt;</v>
      </c>
      <c r="I158" t="str">
        <f ca="1">IF(Safe!I158="","","    &lt;property name="""&amp;I$1&amp;""" value="""&amp;Safe!I158&amp;""" /&gt;")</f>
        <v/>
      </c>
      <c r="J158" t="str">
        <f ca="1">IF(Safe!J158="","","    &lt;property name="""&amp;J$1&amp;""" value="""&amp;Safe!J158&amp;""" /&gt;")</f>
        <v/>
      </c>
      <c r="K158" t="str">
        <f ca="1">IF(Safe!K158="","","    &lt;property name="""&amp;K$1&amp;""" value="""&amp;Safe!K158&amp;""" /&gt;")</f>
        <v/>
      </c>
      <c r="L158" t="str">
        <f ca="1">IF(Safe!L158="","","    &lt;property name="""&amp;L$1&amp;""" value="""&amp;Safe!L158&amp;""" /&gt;")</f>
        <v/>
      </c>
      <c r="M158" t="str">
        <f ca="1">IF(Safe!M158="","","    &lt;property name="""&amp;M$1&amp;""" value="""&amp;Safe!M158&amp;""" /&gt;")</f>
        <v/>
      </c>
      <c r="N158" t="str">
        <f ca="1">IF(Safe!N158="","","    &lt;property name="""&amp;N$1&amp;""" value="""&amp;Safe!N158&amp;""" /&gt;")</f>
        <v/>
      </c>
      <c r="O158" t="str">
        <f ca="1">IF(Safe!O158="","","    &lt;property name="""&amp;O$1&amp;""" value="""&amp;Safe!O158&amp;""" /&gt;")</f>
        <v/>
      </c>
      <c r="P158" t="str">
        <f ca="1">IF(Safe!P158="","","    &lt;property name="""&amp;P$1&amp;""" value="""&amp;Safe!P158&amp;""" /&gt;")</f>
        <v/>
      </c>
      <c r="Q158" t="str">
        <f ca="1">IF(Safe!Q158="","","    &lt;property name="""&amp;Q$1&amp;""" value="""&amp;Safe!Q158&amp;""" /&gt;")</f>
        <v/>
      </c>
      <c r="R158" t="str">
        <f ca="1">IF(Safe!R158="","","    &lt;property name="""&amp;R$1&amp;""" value="""&amp;Safe!R158&amp;""" /&gt;")</f>
        <v/>
      </c>
      <c r="S158" t="str">
        <f ca="1">IF(Safe!S158="","","    &lt;property name="""&amp;S$1&amp;""" value="""&amp;Safe!S158&amp;""" /&gt;")</f>
        <v/>
      </c>
      <c r="T158" t="str">
        <f ca="1">IF(Safe!T158="","","    &lt;property name="""&amp;T$1&amp;""" value="""&amp;Safe!T158&amp;""" /&gt;")</f>
        <v/>
      </c>
      <c r="U158" t="str">
        <f ca="1">IF(Safe!U158="","","    &lt;property name="""&amp;U$1&amp;""" value="""&amp;Safe!U158&amp;""" /&gt;")</f>
        <v/>
      </c>
      <c r="V158" t="str">
        <f ca="1">IF(Safe!A158="","",IF(Safe!I158="Back","   &lt;/alternate&gt;
   &lt;/card&gt;",IF(Safe!I158="Front","","   &lt;/card&gt;")))</f>
        <v xml:space="preserve">   &lt;/card&gt;</v>
      </c>
      <c r="W158" s="20" t="str">
        <f t="shared" ca="1" si="2"/>
        <v xml:space="preserve">   &lt;card id="c0005605-71a8-4e83-a1a3-f49aea792dcb" name="Sap"&gt;
    &lt;property name="Abr" value="B" /&gt;
    &lt;property name="Copyright" value="Yes." /&gt;
    &lt;property name="Type" value="Boon" /&gt;
    &lt;property name="Subtype" value="Weapon" /&gt;
   &lt;/card&gt;</v>
      </c>
    </row>
    <row r="159" spans="1:23" ht="63.75" customHeight="1">
      <c r="A159" s="5" t="str">
        <f ca="1">IF(Safe!A159="","",IF(Safe!I159="Back","   &lt;alternate name="""&amp;Safe!A159&amp;""" type=""B""&gt;","   &lt;card id="""&amp;B159&amp;""" name="""&amp;Safe!A159&amp;"""&gt;"))</f>
        <v xml:space="preserve">   &lt;card id="fab086de-bc4f-4283-b1eb-19bfb2d4006a" name="Short Sword"&gt;</v>
      </c>
      <c r="B159" s="5" t="str">
        <f ca="1">IF(Safe!A159="","",Safe!B159)</f>
        <v>fab086de-bc4f-4283-b1eb-19bfb2d4006a</v>
      </c>
      <c r="C159" t="str">
        <f ca="1">IF(Safe!C159="","","    &lt;property name="""&amp;C$1&amp;""" value="""&amp;Safe!C159&amp;""" /&gt;")</f>
        <v xml:space="preserve">    &lt;property name="Path" value="SaS" /&gt;</v>
      </c>
      <c r="D159" t="str">
        <f ca="1">IF(Safe!D159="","","    &lt;property name="""&amp;D$1&amp;""" value="""&amp;Safe!D159&amp;""" /&gt;")</f>
        <v xml:space="preserve">    &lt;property name="Abr" value="B" /&gt;</v>
      </c>
      <c r="E159" t="str">
        <f ca="1">IF(Safe!E159="","","    &lt;property name="""&amp;E$1&amp;""" value="""&amp;Safe!E159&amp;"."" /&gt;")</f>
        <v xml:space="preserve">    &lt;property name="Copyright" value="Yes." /&gt;</v>
      </c>
      <c r="F159" t="str">
        <f ca="1">IF(Safe!F159="","","    &lt;property name="""&amp;F$1&amp;""" value="""&amp;Safe!F159&amp;""" /&gt;")</f>
        <v/>
      </c>
      <c r="G159" t="str">
        <f ca="1">IF(Safe!G159="","","    &lt;property name="""&amp;G$1&amp;""" value="""&amp;Safe!G159&amp;""" /&gt;")</f>
        <v xml:space="preserve">    &lt;property name="Type" value="Boon" /&gt;</v>
      </c>
      <c r="H159" t="str">
        <f ca="1">IF(Safe!H159="","","    &lt;property name="""&amp;H$1&amp;""" value="""&amp;Safe!H159&amp;""" /&gt;")</f>
        <v xml:space="preserve">    &lt;property name="Subtype" value="Weapon" /&gt;</v>
      </c>
      <c r="I159" t="str">
        <f ca="1">IF(Safe!I159="","","    &lt;property name="""&amp;I$1&amp;""" value="""&amp;Safe!I159&amp;""" /&gt;")</f>
        <v/>
      </c>
      <c r="J159" t="str">
        <f ca="1">IF(Safe!J159="","","    &lt;property name="""&amp;J$1&amp;""" value="""&amp;Safe!J159&amp;""" /&gt;")</f>
        <v/>
      </c>
      <c r="K159" t="str">
        <f ca="1">IF(Safe!K159="","","    &lt;property name="""&amp;K$1&amp;""" value="""&amp;Safe!K159&amp;""" /&gt;")</f>
        <v/>
      </c>
      <c r="L159" t="str">
        <f ca="1">IF(Safe!L159="","","    &lt;property name="""&amp;L$1&amp;""" value="""&amp;Safe!L159&amp;""" /&gt;")</f>
        <v/>
      </c>
      <c r="M159" t="str">
        <f ca="1">IF(Safe!M159="","","    &lt;property name="""&amp;M$1&amp;""" value="""&amp;Safe!M159&amp;""" /&gt;")</f>
        <v/>
      </c>
      <c r="N159" t="str">
        <f ca="1">IF(Safe!N159="","","    &lt;property name="""&amp;N$1&amp;""" value="""&amp;Safe!N159&amp;""" /&gt;")</f>
        <v/>
      </c>
      <c r="O159" t="str">
        <f ca="1">IF(Safe!O159="","","    &lt;property name="""&amp;O$1&amp;""" value="""&amp;Safe!O159&amp;""" /&gt;")</f>
        <v/>
      </c>
      <c r="P159" t="str">
        <f ca="1">IF(Safe!P159="","","    &lt;property name="""&amp;P$1&amp;""" value="""&amp;Safe!P159&amp;""" /&gt;")</f>
        <v/>
      </c>
      <c r="Q159" t="str">
        <f ca="1">IF(Safe!Q159="","","    &lt;property name="""&amp;Q$1&amp;""" value="""&amp;Safe!Q159&amp;""" /&gt;")</f>
        <v/>
      </c>
      <c r="R159" t="str">
        <f ca="1">IF(Safe!R159="","","    &lt;property name="""&amp;R$1&amp;""" value="""&amp;Safe!R159&amp;""" /&gt;")</f>
        <v/>
      </c>
      <c r="S159" t="str">
        <f ca="1">IF(Safe!S159="","","    &lt;property name="""&amp;S$1&amp;""" value="""&amp;Safe!S159&amp;""" /&gt;")</f>
        <v/>
      </c>
      <c r="T159" t="str">
        <f ca="1">IF(Safe!T159="","","    &lt;property name="""&amp;T$1&amp;""" value="""&amp;Safe!T159&amp;""" /&gt;")</f>
        <v/>
      </c>
      <c r="U159" t="str">
        <f ca="1">IF(Safe!U159="","","    &lt;property name="""&amp;U$1&amp;""" value="""&amp;Safe!U159&amp;""" /&gt;")</f>
        <v/>
      </c>
      <c r="V159" t="str">
        <f ca="1">IF(Safe!A159="","",IF(Safe!I159="Back","   &lt;/alternate&gt;
   &lt;/card&gt;",IF(Safe!I159="Front","","   &lt;/card&gt;")))</f>
        <v xml:space="preserve">   &lt;/card&gt;</v>
      </c>
      <c r="W159" s="20" t="str">
        <f t="shared" ca="1" si="2"/>
        <v xml:space="preserve">   &lt;card id="fab086de-bc4f-4283-b1eb-19bfb2d4006a" name="Short Sword"&gt;
    &lt;property name="Abr" value="B" /&gt;
    &lt;property name="Copyright" value="Yes." /&gt;
    &lt;property name="Type" value="Boon" /&gt;
    &lt;property name="Subtype" value="Weapon" /&gt;
   &lt;/card&gt;</v>
      </c>
    </row>
    <row r="160" spans="1:23" ht="63.75" customHeight="1">
      <c r="A160" s="5" t="str">
        <f ca="1">IF(Safe!A160="","",IF(Safe!I160="Back","   &lt;alternate name="""&amp;Safe!A160&amp;""" type=""B""&gt;","   &lt;card id="""&amp;B160&amp;""" name="""&amp;Safe!A160&amp;"""&gt;"))</f>
        <v xml:space="preserve">   &lt;card id="71d8a5a4-8f85-4cd9-b5f5-0888b9ce821c" name="Shortbow"&gt;</v>
      </c>
      <c r="B160" s="5" t="str">
        <f ca="1">IF(Safe!A160="","",Safe!B160)</f>
        <v>71d8a5a4-8f85-4cd9-b5f5-0888b9ce821c</v>
      </c>
      <c r="C160" t="str">
        <f ca="1">IF(Safe!C160="","","    &lt;property name="""&amp;C$1&amp;""" value="""&amp;Safe!C160&amp;""" /&gt;")</f>
        <v xml:space="preserve">    &lt;property name="Path" value="SaS" /&gt;</v>
      </c>
      <c r="D160" t="str">
        <f ca="1">IF(Safe!D160="","","    &lt;property name="""&amp;D$1&amp;""" value="""&amp;Safe!D160&amp;""" /&gt;")</f>
        <v xml:space="preserve">    &lt;property name="Abr" value="B" /&gt;</v>
      </c>
      <c r="E160" t="str">
        <f ca="1">IF(Safe!E160="","","    &lt;property name="""&amp;E$1&amp;""" value="""&amp;Safe!E160&amp;"."" /&gt;")</f>
        <v xml:space="preserve">    &lt;property name="Copyright" value="Yes." /&gt;</v>
      </c>
      <c r="F160" t="str">
        <f ca="1">IF(Safe!F160="","","    &lt;property name="""&amp;F$1&amp;""" value="""&amp;Safe!F160&amp;""" /&gt;")</f>
        <v/>
      </c>
      <c r="G160" t="str">
        <f ca="1">IF(Safe!G160="","","    &lt;property name="""&amp;G$1&amp;""" value="""&amp;Safe!G160&amp;""" /&gt;")</f>
        <v xml:space="preserve">    &lt;property name="Type" value="Boon" /&gt;</v>
      </c>
      <c r="H160" t="str">
        <f ca="1">IF(Safe!H160="","","    &lt;property name="""&amp;H$1&amp;""" value="""&amp;Safe!H160&amp;""" /&gt;")</f>
        <v xml:space="preserve">    &lt;property name="Subtype" value="Weapon" /&gt;</v>
      </c>
      <c r="I160" t="str">
        <f ca="1">IF(Safe!I160="","","    &lt;property name="""&amp;I$1&amp;""" value="""&amp;Safe!I160&amp;""" /&gt;")</f>
        <v/>
      </c>
      <c r="J160" t="str">
        <f ca="1">IF(Safe!J160="","","    &lt;property name="""&amp;J$1&amp;""" value="""&amp;Safe!J160&amp;""" /&gt;")</f>
        <v/>
      </c>
      <c r="K160" t="str">
        <f ca="1">IF(Safe!K160="","","    &lt;property name="""&amp;K$1&amp;""" value="""&amp;Safe!K160&amp;""" /&gt;")</f>
        <v/>
      </c>
      <c r="L160" t="str">
        <f ca="1">IF(Safe!L160="","","    &lt;property name="""&amp;L$1&amp;""" value="""&amp;Safe!L160&amp;""" /&gt;")</f>
        <v/>
      </c>
      <c r="M160" t="str">
        <f ca="1">IF(Safe!M160="","","    &lt;property name="""&amp;M$1&amp;""" value="""&amp;Safe!M160&amp;""" /&gt;")</f>
        <v/>
      </c>
      <c r="N160" t="str">
        <f ca="1">IF(Safe!N160="","","    &lt;property name="""&amp;N$1&amp;""" value="""&amp;Safe!N160&amp;""" /&gt;")</f>
        <v/>
      </c>
      <c r="O160" t="str">
        <f ca="1">IF(Safe!O160="","","    &lt;property name="""&amp;O$1&amp;""" value="""&amp;Safe!O160&amp;""" /&gt;")</f>
        <v/>
      </c>
      <c r="P160" t="str">
        <f ca="1">IF(Safe!P160="","","    &lt;property name="""&amp;P$1&amp;""" value="""&amp;Safe!P160&amp;""" /&gt;")</f>
        <v/>
      </c>
      <c r="Q160" t="str">
        <f ca="1">IF(Safe!Q160="","","    &lt;property name="""&amp;Q$1&amp;""" value="""&amp;Safe!Q160&amp;""" /&gt;")</f>
        <v/>
      </c>
      <c r="R160" t="str">
        <f ca="1">IF(Safe!R160="","","    &lt;property name="""&amp;R$1&amp;""" value="""&amp;Safe!R160&amp;""" /&gt;")</f>
        <v/>
      </c>
      <c r="S160" t="str">
        <f ca="1">IF(Safe!S160="","","    &lt;property name="""&amp;S$1&amp;""" value="""&amp;Safe!S160&amp;""" /&gt;")</f>
        <v/>
      </c>
      <c r="T160" t="str">
        <f ca="1">IF(Safe!T160="","","    &lt;property name="""&amp;T$1&amp;""" value="""&amp;Safe!T160&amp;""" /&gt;")</f>
        <v/>
      </c>
      <c r="U160" t="str">
        <f ca="1">IF(Safe!U160="","","    &lt;property name="""&amp;U$1&amp;""" value="""&amp;Safe!U160&amp;""" /&gt;")</f>
        <v/>
      </c>
      <c r="V160" t="str">
        <f ca="1">IF(Safe!A160="","",IF(Safe!I160="Back","   &lt;/alternate&gt;
   &lt;/card&gt;",IF(Safe!I160="Front","","   &lt;/card&gt;")))</f>
        <v xml:space="preserve">   &lt;/card&gt;</v>
      </c>
      <c r="W160" s="20" t="str">
        <f t="shared" ca="1" si="2"/>
        <v xml:space="preserve">   &lt;card id="71d8a5a4-8f85-4cd9-b5f5-0888b9ce821c" name="Shortbow"&gt;
    &lt;property name="Abr" value="B" /&gt;
    &lt;property name="Copyright" value="Yes." /&gt;
    &lt;property name="Type" value="Boon" /&gt;
    &lt;property name="Subtype" value="Weapon" /&gt;
   &lt;/card&gt;</v>
      </c>
    </row>
    <row r="161" spans="1:23" ht="63.75" customHeight="1">
      <c r="A161" s="5" t="str">
        <f ca="1">IF(Safe!A161="","",IF(Safe!I161="Back","   &lt;alternate name="""&amp;Safe!A161&amp;""" type=""B""&gt;","   &lt;card id="""&amp;B161&amp;""" name="""&amp;Safe!A161&amp;"""&gt;"))</f>
        <v xml:space="preserve">   &lt;card id="6e567cd9-3c38-4c8f-add7-bfd88deabc1c" name="Throwing Axe"&gt;</v>
      </c>
      <c r="B161" s="5" t="str">
        <f ca="1">IF(Safe!A161="","",Safe!B161)</f>
        <v>6e567cd9-3c38-4c8f-add7-bfd88deabc1c</v>
      </c>
      <c r="C161" t="str">
        <f ca="1">IF(Safe!C161="","","    &lt;property name="""&amp;C$1&amp;""" value="""&amp;Safe!C161&amp;""" /&gt;")</f>
        <v xml:space="preserve">    &lt;property name="Path" value="SaS" /&gt;</v>
      </c>
      <c r="D161" t="str">
        <f ca="1">IF(Safe!D161="","","    &lt;property name="""&amp;D$1&amp;""" value="""&amp;Safe!D161&amp;""" /&gt;")</f>
        <v xml:space="preserve">    &lt;property name="Abr" value="B" /&gt;</v>
      </c>
      <c r="E161" t="str">
        <f ca="1">IF(Safe!E161="","","    &lt;property name="""&amp;E$1&amp;""" value="""&amp;Safe!E161&amp;"."" /&gt;")</f>
        <v xml:space="preserve">    &lt;property name="Copyright" value="Yes." /&gt;</v>
      </c>
      <c r="F161" t="str">
        <f ca="1">IF(Safe!F161="","","    &lt;property name="""&amp;F$1&amp;""" value="""&amp;Safe!F161&amp;""" /&gt;")</f>
        <v/>
      </c>
      <c r="G161" t="str">
        <f ca="1">IF(Safe!G161="","","    &lt;property name="""&amp;G$1&amp;""" value="""&amp;Safe!G161&amp;""" /&gt;")</f>
        <v xml:space="preserve">    &lt;property name="Type" value="Boon" /&gt;</v>
      </c>
      <c r="H161" t="str">
        <f ca="1">IF(Safe!H161="","","    &lt;property name="""&amp;H$1&amp;""" value="""&amp;Safe!H161&amp;""" /&gt;")</f>
        <v xml:space="preserve">    &lt;property name="Subtype" value="Weapon" /&gt;</v>
      </c>
      <c r="I161" t="str">
        <f ca="1">IF(Safe!I161="","","    &lt;property name="""&amp;I$1&amp;""" value="""&amp;Safe!I161&amp;""" /&gt;")</f>
        <v/>
      </c>
      <c r="J161" t="str">
        <f ca="1">IF(Safe!J161="","","    &lt;property name="""&amp;J$1&amp;""" value="""&amp;Safe!J161&amp;""" /&gt;")</f>
        <v/>
      </c>
      <c r="K161" t="str">
        <f ca="1">IF(Safe!K161="","","    &lt;property name="""&amp;K$1&amp;""" value="""&amp;Safe!K161&amp;""" /&gt;")</f>
        <v/>
      </c>
      <c r="L161" t="str">
        <f ca="1">IF(Safe!L161="","","    &lt;property name="""&amp;L$1&amp;""" value="""&amp;Safe!L161&amp;""" /&gt;")</f>
        <v/>
      </c>
      <c r="M161" t="str">
        <f ca="1">IF(Safe!M161="","","    &lt;property name="""&amp;M$1&amp;""" value="""&amp;Safe!M161&amp;""" /&gt;")</f>
        <v/>
      </c>
      <c r="N161" t="str">
        <f ca="1">IF(Safe!N161="","","    &lt;property name="""&amp;N$1&amp;""" value="""&amp;Safe!N161&amp;""" /&gt;")</f>
        <v/>
      </c>
      <c r="O161" t="str">
        <f ca="1">IF(Safe!O161="","","    &lt;property name="""&amp;O$1&amp;""" value="""&amp;Safe!O161&amp;""" /&gt;")</f>
        <v/>
      </c>
      <c r="P161" t="str">
        <f ca="1">IF(Safe!P161="","","    &lt;property name="""&amp;P$1&amp;""" value="""&amp;Safe!P161&amp;""" /&gt;")</f>
        <v/>
      </c>
      <c r="Q161" t="str">
        <f ca="1">IF(Safe!Q161="","","    &lt;property name="""&amp;Q$1&amp;""" value="""&amp;Safe!Q161&amp;""" /&gt;")</f>
        <v/>
      </c>
      <c r="R161" t="str">
        <f ca="1">IF(Safe!R161="","","    &lt;property name="""&amp;R$1&amp;""" value="""&amp;Safe!R161&amp;""" /&gt;")</f>
        <v/>
      </c>
      <c r="S161" t="str">
        <f ca="1">IF(Safe!S161="","","    &lt;property name="""&amp;S$1&amp;""" value="""&amp;Safe!S161&amp;""" /&gt;")</f>
        <v/>
      </c>
      <c r="T161" t="str">
        <f ca="1">IF(Safe!T161="","","    &lt;property name="""&amp;T$1&amp;""" value="""&amp;Safe!T161&amp;""" /&gt;")</f>
        <v/>
      </c>
      <c r="U161" t="str">
        <f ca="1">IF(Safe!U161="","","    &lt;property name="""&amp;U$1&amp;""" value="""&amp;Safe!U161&amp;""" /&gt;")</f>
        <v/>
      </c>
      <c r="V161" t="str">
        <f ca="1">IF(Safe!A161="","",IF(Safe!I161="Back","   &lt;/alternate&gt;
   &lt;/card&gt;",IF(Safe!I161="Front","","   &lt;/card&gt;")))</f>
        <v xml:space="preserve">   &lt;/card&gt;</v>
      </c>
      <c r="W161" s="20" t="str">
        <f t="shared" ca="1" si="2"/>
        <v xml:space="preserve">   &lt;card id="6e567cd9-3c38-4c8f-add7-bfd88deabc1c" name="Throwing Axe"&gt;
    &lt;property name="Abr" value="B" /&gt;
    &lt;property name="Copyright" value="Yes." /&gt;
    &lt;property name="Type" value="Boon" /&gt;
    &lt;property name="Subtype" value="Weapon" /&gt;
   &lt;/card&gt;</v>
      </c>
    </row>
    <row r="162" spans="1:23" ht="63.75" customHeight="1">
      <c r="A162" s="5" t="str">
        <f ca="1">IF(Safe!A162="","",IF(Safe!I162="Back","   &lt;alternate name="""&amp;Safe!A162&amp;""" type=""B""&gt;","   &lt;card id="""&amp;B162&amp;""" name="""&amp;Safe!A162&amp;"""&gt;"))</f>
        <v xml:space="preserve">   &lt;card id="b68bc5c7-a996-45f9-a40f-d4d9f0a0c6c9" name="Whip"&gt;</v>
      </c>
      <c r="B162" s="5" t="str">
        <f ca="1">IF(Safe!A162="","",Safe!B162)</f>
        <v>b68bc5c7-a996-45f9-a40f-d4d9f0a0c6c9</v>
      </c>
      <c r="C162" t="str">
        <f ca="1">IF(Safe!C162="","","    &lt;property name="""&amp;C$1&amp;""" value="""&amp;Safe!C162&amp;""" /&gt;")</f>
        <v xml:space="preserve">    &lt;property name="Path" value="SaS" /&gt;</v>
      </c>
      <c r="D162" t="str">
        <f ca="1">IF(Safe!D162="","","    &lt;property name="""&amp;D$1&amp;""" value="""&amp;Safe!D162&amp;""" /&gt;")</f>
        <v xml:space="preserve">    &lt;property name="Abr" value="B" /&gt;</v>
      </c>
      <c r="E162" t="str">
        <f ca="1">IF(Safe!E162="","","    &lt;property name="""&amp;E$1&amp;""" value="""&amp;Safe!E162&amp;"."" /&gt;")</f>
        <v xml:space="preserve">    &lt;property name="Copyright" value="Yes." /&gt;</v>
      </c>
      <c r="F162" t="str">
        <f ca="1">IF(Safe!F162="","","    &lt;property name="""&amp;F$1&amp;""" value="""&amp;Safe!F162&amp;""" /&gt;")</f>
        <v/>
      </c>
      <c r="G162" t="str">
        <f ca="1">IF(Safe!G162="","","    &lt;property name="""&amp;G$1&amp;""" value="""&amp;Safe!G162&amp;""" /&gt;")</f>
        <v xml:space="preserve">    &lt;property name="Type" value="Boon" /&gt;</v>
      </c>
      <c r="H162" t="str">
        <f ca="1">IF(Safe!H162="","","    &lt;property name="""&amp;H$1&amp;""" value="""&amp;Safe!H162&amp;""" /&gt;")</f>
        <v xml:space="preserve">    &lt;property name="Subtype" value="Weapon" /&gt;</v>
      </c>
      <c r="I162" t="str">
        <f ca="1">IF(Safe!I162="","","    &lt;property name="""&amp;I$1&amp;""" value="""&amp;Safe!I162&amp;""" /&gt;")</f>
        <v/>
      </c>
      <c r="J162" t="str">
        <f ca="1">IF(Safe!J162="","","    &lt;property name="""&amp;J$1&amp;""" value="""&amp;Safe!J162&amp;""" /&gt;")</f>
        <v/>
      </c>
      <c r="K162" t="str">
        <f ca="1">IF(Safe!K162="","","    &lt;property name="""&amp;K$1&amp;""" value="""&amp;Safe!K162&amp;""" /&gt;")</f>
        <v/>
      </c>
      <c r="L162" t="str">
        <f ca="1">IF(Safe!L162="","","    &lt;property name="""&amp;L$1&amp;""" value="""&amp;Safe!L162&amp;""" /&gt;")</f>
        <v/>
      </c>
      <c r="M162" t="str">
        <f ca="1">IF(Safe!M162="","","    &lt;property name="""&amp;M$1&amp;""" value="""&amp;Safe!M162&amp;""" /&gt;")</f>
        <v/>
      </c>
      <c r="N162" t="str">
        <f ca="1">IF(Safe!N162="","","    &lt;property name="""&amp;N$1&amp;""" value="""&amp;Safe!N162&amp;""" /&gt;")</f>
        <v/>
      </c>
      <c r="O162" t="str">
        <f ca="1">IF(Safe!O162="","","    &lt;property name="""&amp;O$1&amp;""" value="""&amp;Safe!O162&amp;""" /&gt;")</f>
        <v/>
      </c>
      <c r="P162" t="str">
        <f ca="1">IF(Safe!P162="","","    &lt;property name="""&amp;P$1&amp;""" value="""&amp;Safe!P162&amp;""" /&gt;")</f>
        <v/>
      </c>
      <c r="Q162" t="str">
        <f ca="1">IF(Safe!Q162="","","    &lt;property name="""&amp;Q$1&amp;""" value="""&amp;Safe!Q162&amp;""" /&gt;")</f>
        <v/>
      </c>
      <c r="R162" t="str">
        <f ca="1">IF(Safe!R162="","","    &lt;property name="""&amp;R$1&amp;""" value="""&amp;Safe!R162&amp;""" /&gt;")</f>
        <v/>
      </c>
      <c r="S162" t="str">
        <f ca="1">IF(Safe!S162="","","    &lt;property name="""&amp;S$1&amp;""" value="""&amp;Safe!S162&amp;""" /&gt;")</f>
        <v/>
      </c>
      <c r="T162" t="str">
        <f ca="1">IF(Safe!T162="","","    &lt;property name="""&amp;T$1&amp;""" value="""&amp;Safe!T162&amp;""" /&gt;")</f>
        <v/>
      </c>
      <c r="U162" t="str">
        <f ca="1">IF(Safe!U162="","","    &lt;property name="""&amp;U$1&amp;""" value="""&amp;Safe!U162&amp;""" /&gt;")</f>
        <v/>
      </c>
      <c r="V162" t="str">
        <f ca="1">IF(Safe!A162="","",IF(Safe!I162="Back","   &lt;/alternate&gt;
   &lt;/card&gt;",IF(Safe!I162="Front","","   &lt;/card&gt;")))</f>
        <v xml:space="preserve">   &lt;/card&gt;</v>
      </c>
      <c r="W162" s="20" t="str">
        <f t="shared" ca="1" si="2"/>
        <v xml:space="preserve">   &lt;card id="b68bc5c7-a996-45f9-a40f-d4d9f0a0c6c9" name="Whip"&gt;
    &lt;property name="Abr" value="B" /&gt;
    &lt;property name="Copyright" value="Yes." /&gt;
    &lt;property name="Type" value="Boon" /&gt;
    &lt;property name="Subtype" value="Weapon" /&gt;
   &lt;/card&gt;</v>
      </c>
    </row>
    <row r="163" spans="1:23" ht="63.75" customHeight="1">
      <c r="A163" s="5" t="str">
        <f ca="1">IF(Safe!A163="","",IF(Safe!I163="Back","   &lt;alternate name="""&amp;Safe!A163&amp;""" type=""B""&gt;","   &lt;card id="""&amp;B163&amp;""" name="""&amp;Safe!A163&amp;"""&gt;"))</f>
        <v xml:space="preserve">   &lt;card id="a0200b97-02ea-403a-8b77-80a7e3591abd" name="Aid"&gt;</v>
      </c>
      <c r="B163" s="5" t="str">
        <f ca="1">IF(Safe!A163="","",Safe!B163)</f>
        <v>a0200b97-02ea-403a-8b77-80a7e3591abd</v>
      </c>
      <c r="C163" t="str">
        <f ca="1">IF(Safe!C163="","","    &lt;property name="""&amp;C$1&amp;""" value="""&amp;Safe!C163&amp;""" /&gt;")</f>
        <v xml:space="preserve">    &lt;property name="Path" value="SaS" /&gt;</v>
      </c>
      <c r="D163" t="str">
        <f ca="1">IF(Safe!D163="","","    &lt;property name="""&amp;D$1&amp;""" value="""&amp;Safe!D163&amp;""" /&gt;")</f>
        <v xml:space="preserve">    &lt;property name="Abr" value="B" /&gt;</v>
      </c>
      <c r="E163" t="str">
        <f ca="1">IF(Safe!E163="","","    &lt;property name="""&amp;E$1&amp;""" value="""&amp;Safe!E163&amp;"."" /&gt;")</f>
        <v xml:space="preserve">    &lt;property name="Copyright" value="Yes." /&gt;</v>
      </c>
      <c r="F163" t="str">
        <f ca="1">IF(Safe!F163="","","    &lt;property name="""&amp;F$1&amp;""" value="""&amp;Safe!F163&amp;""" /&gt;")</f>
        <v/>
      </c>
      <c r="G163" t="str">
        <f ca="1">IF(Safe!G163="","","    &lt;property name="""&amp;G$1&amp;""" value="""&amp;Safe!G163&amp;""" /&gt;")</f>
        <v xml:space="preserve">    &lt;property name="Type" value="Boon" /&gt;</v>
      </c>
      <c r="H163" t="str">
        <f ca="1">IF(Safe!H163="","","    &lt;property name="""&amp;H$1&amp;""" value="""&amp;Safe!H163&amp;""" /&gt;")</f>
        <v xml:space="preserve">    &lt;property name="Subtype" value="Spell" /&gt;</v>
      </c>
      <c r="I163" t="str">
        <f ca="1">IF(Safe!I163="","","    &lt;property name="""&amp;I$1&amp;""" value="""&amp;Safe!I163&amp;""" /&gt;")</f>
        <v/>
      </c>
      <c r="J163" t="str">
        <f ca="1">IF(Safe!J163="","","    &lt;property name="""&amp;J$1&amp;""" value="""&amp;Safe!J163&amp;""" /&gt;")</f>
        <v/>
      </c>
      <c r="K163" t="str">
        <f ca="1">IF(Safe!K163="","","    &lt;property name="""&amp;K$1&amp;""" value="""&amp;Safe!K163&amp;""" /&gt;")</f>
        <v/>
      </c>
      <c r="L163" t="str">
        <f ca="1">IF(Safe!L163="","","    &lt;property name="""&amp;L$1&amp;""" value="""&amp;Safe!L163&amp;""" /&gt;")</f>
        <v/>
      </c>
      <c r="M163" t="str">
        <f ca="1">IF(Safe!M163="","","    &lt;property name="""&amp;M$1&amp;""" value="""&amp;Safe!M163&amp;""" /&gt;")</f>
        <v/>
      </c>
      <c r="N163" t="str">
        <f ca="1">IF(Safe!N163="","","    &lt;property name="""&amp;N$1&amp;""" value="""&amp;Safe!N163&amp;""" /&gt;")</f>
        <v/>
      </c>
      <c r="O163" t="str">
        <f ca="1">IF(Safe!O163="","","    &lt;property name="""&amp;O$1&amp;""" value="""&amp;Safe!O163&amp;""" /&gt;")</f>
        <v/>
      </c>
      <c r="P163" t="str">
        <f ca="1">IF(Safe!P163="","","    &lt;property name="""&amp;P$1&amp;""" value="""&amp;Safe!P163&amp;""" /&gt;")</f>
        <v/>
      </c>
      <c r="Q163" t="str">
        <f ca="1">IF(Safe!Q163="","","    &lt;property name="""&amp;Q$1&amp;""" value="""&amp;Safe!Q163&amp;""" /&gt;")</f>
        <v/>
      </c>
      <c r="R163" t="str">
        <f ca="1">IF(Safe!R163="","","    &lt;property name="""&amp;R$1&amp;""" value="""&amp;Safe!R163&amp;""" /&gt;")</f>
        <v/>
      </c>
      <c r="S163" t="str">
        <f ca="1">IF(Safe!S163="","","    &lt;property name="""&amp;S$1&amp;""" value="""&amp;Safe!S163&amp;""" /&gt;")</f>
        <v/>
      </c>
      <c r="T163" t="str">
        <f ca="1">IF(Safe!T163="","","    &lt;property name="""&amp;T$1&amp;""" value="""&amp;Safe!T163&amp;""" /&gt;")</f>
        <v/>
      </c>
      <c r="U163" t="str">
        <f ca="1">IF(Safe!U163="","","    &lt;property name="""&amp;U$1&amp;""" value="""&amp;Safe!U163&amp;""" /&gt;")</f>
        <v/>
      </c>
      <c r="V163" t="str">
        <f ca="1">IF(Safe!A163="","",IF(Safe!I163="Back","   &lt;/alternate&gt;
   &lt;/card&gt;",IF(Safe!I163="Front","","   &lt;/card&gt;")))</f>
        <v xml:space="preserve">   &lt;/card&gt;</v>
      </c>
      <c r="W163" s="20" t="str">
        <f t="shared" ca="1" si="2"/>
        <v xml:space="preserve">   &lt;card id="a0200b97-02ea-403a-8b77-80a7e3591abd" name="Aid"&gt;
    &lt;property name="Abr" value="B" /&gt;
    &lt;property name="Copyright" value="Yes." /&gt;
    &lt;property name="Type" value="Boon" /&gt;
    &lt;property name="Subtype" value="Spell" /&gt;
   &lt;/card&gt;</v>
      </c>
    </row>
    <row r="164" spans="1:23" ht="63.75" customHeight="1">
      <c r="A164" s="5" t="str">
        <f ca="1">IF(Safe!A164="","",IF(Safe!I164="Back","   &lt;alternate name="""&amp;Safe!A164&amp;""" type=""B""&gt;","   &lt;card id="""&amp;B164&amp;""" name="""&amp;Safe!A164&amp;"""&gt;"))</f>
        <v xml:space="preserve">   &lt;card id="d4cc1203-3430-4f5b-bb9b-1ff14eb7e0e1" name="Arcane Armor"&gt;</v>
      </c>
      <c r="B164" s="5" t="str">
        <f ca="1">IF(Safe!A164="","",Safe!B164)</f>
        <v>d4cc1203-3430-4f5b-bb9b-1ff14eb7e0e1</v>
      </c>
      <c r="C164" t="str">
        <f ca="1">IF(Safe!C164="","","    &lt;property name="""&amp;C$1&amp;""" value="""&amp;Safe!C164&amp;""" /&gt;")</f>
        <v xml:space="preserve">    &lt;property name="Path" value="SaS" /&gt;</v>
      </c>
      <c r="D164" t="str">
        <f ca="1">IF(Safe!D164="","","    &lt;property name="""&amp;D$1&amp;""" value="""&amp;Safe!D164&amp;""" /&gt;")</f>
        <v xml:space="preserve">    &lt;property name="Abr" value="B" /&gt;</v>
      </c>
      <c r="E164" t="str">
        <f ca="1">IF(Safe!E164="","","    &lt;property name="""&amp;E$1&amp;""" value="""&amp;Safe!E164&amp;"."" /&gt;")</f>
        <v xml:space="preserve">    &lt;property name="Copyright" value="Yes." /&gt;</v>
      </c>
      <c r="F164" t="str">
        <f ca="1">IF(Safe!F164="","","    &lt;property name="""&amp;F$1&amp;""" value="""&amp;Safe!F164&amp;""" /&gt;")</f>
        <v/>
      </c>
      <c r="G164" t="str">
        <f ca="1">IF(Safe!G164="","","    &lt;property name="""&amp;G$1&amp;""" value="""&amp;Safe!G164&amp;""" /&gt;")</f>
        <v xml:space="preserve">    &lt;property name="Type" value="Boon" /&gt;</v>
      </c>
      <c r="H164" t="str">
        <f ca="1">IF(Safe!H164="","","    &lt;property name="""&amp;H$1&amp;""" value="""&amp;Safe!H164&amp;""" /&gt;")</f>
        <v xml:space="preserve">    &lt;property name="Subtype" value="Spell" /&gt;</v>
      </c>
      <c r="I164" t="str">
        <f ca="1">IF(Safe!I164="","","    &lt;property name="""&amp;I$1&amp;""" value="""&amp;Safe!I164&amp;""" /&gt;")</f>
        <v/>
      </c>
      <c r="J164" t="str">
        <f ca="1">IF(Safe!J164="","","    &lt;property name="""&amp;J$1&amp;""" value="""&amp;Safe!J164&amp;""" /&gt;")</f>
        <v/>
      </c>
      <c r="K164" t="str">
        <f ca="1">IF(Safe!K164="","","    &lt;property name="""&amp;K$1&amp;""" value="""&amp;Safe!K164&amp;""" /&gt;")</f>
        <v/>
      </c>
      <c r="L164" t="str">
        <f ca="1">IF(Safe!L164="","","    &lt;property name="""&amp;L$1&amp;""" value="""&amp;Safe!L164&amp;""" /&gt;")</f>
        <v/>
      </c>
      <c r="M164" t="str">
        <f ca="1">IF(Safe!M164="","","    &lt;property name="""&amp;M$1&amp;""" value="""&amp;Safe!M164&amp;""" /&gt;")</f>
        <v/>
      </c>
      <c r="N164" t="str">
        <f ca="1">IF(Safe!N164="","","    &lt;property name="""&amp;N$1&amp;""" value="""&amp;Safe!N164&amp;""" /&gt;")</f>
        <v/>
      </c>
      <c r="O164" t="str">
        <f ca="1">IF(Safe!O164="","","    &lt;property name="""&amp;O$1&amp;""" value="""&amp;Safe!O164&amp;""" /&gt;")</f>
        <v/>
      </c>
      <c r="P164" t="str">
        <f ca="1">IF(Safe!P164="","","    &lt;property name="""&amp;P$1&amp;""" value="""&amp;Safe!P164&amp;""" /&gt;")</f>
        <v/>
      </c>
      <c r="Q164" t="str">
        <f ca="1">IF(Safe!Q164="","","    &lt;property name="""&amp;Q$1&amp;""" value="""&amp;Safe!Q164&amp;""" /&gt;")</f>
        <v/>
      </c>
      <c r="R164" t="str">
        <f ca="1">IF(Safe!R164="","","    &lt;property name="""&amp;R$1&amp;""" value="""&amp;Safe!R164&amp;""" /&gt;")</f>
        <v/>
      </c>
      <c r="S164" t="str">
        <f ca="1">IF(Safe!S164="","","    &lt;property name="""&amp;S$1&amp;""" value="""&amp;Safe!S164&amp;""" /&gt;")</f>
        <v/>
      </c>
      <c r="T164" t="str">
        <f ca="1">IF(Safe!T164="","","    &lt;property name="""&amp;T$1&amp;""" value="""&amp;Safe!T164&amp;""" /&gt;")</f>
        <v/>
      </c>
      <c r="U164" t="str">
        <f ca="1">IF(Safe!U164="","","    &lt;property name="""&amp;U$1&amp;""" value="""&amp;Safe!U164&amp;""" /&gt;")</f>
        <v/>
      </c>
      <c r="V164" t="str">
        <f ca="1">IF(Safe!A164="","",IF(Safe!I164="Back","   &lt;/alternate&gt;
   &lt;/card&gt;",IF(Safe!I164="Front","","   &lt;/card&gt;")))</f>
        <v xml:space="preserve">   &lt;/card&gt;</v>
      </c>
      <c r="W164" s="20" t="str">
        <f t="shared" ca="1" si="2"/>
        <v xml:space="preserve">   &lt;card id="d4cc1203-3430-4f5b-bb9b-1ff14eb7e0e1" name="Arcane Armor"&gt;
    &lt;property name="Abr" value="B" /&gt;
    &lt;property name="Copyright" value="Yes." /&gt;
    &lt;property name="Type" value="Boon" /&gt;
    &lt;property name="Subtype" value="Spell" /&gt;
   &lt;/card&gt;</v>
      </c>
    </row>
    <row r="165" spans="1:23" ht="63.75" customHeight="1">
      <c r="A165" s="5" t="str">
        <f ca="1">IF(Safe!A165="","",IF(Safe!I165="Back","   &lt;alternate name="""&amp;Safe!A165&amp;""" type=""B""&gt;","   &lt;card id="""&amp;B165&amp;""" name="""&amp;Safe!A165&amp;"""&gt;"))</f>
        <v xml:space="preserve">   &lt;card id="6d0a4d03-7867-457c-bad1-230972a1f409" name="Arcane Armor"&gt;</v>
      </c>
      <c r="B165" s="5" t="str">
        <f ca="1">IF(Safe!A165="","",Safe!B165)</f>
        <v>6d0a4d03-7867-457c-bad1-230972a1f409</v>
      </c>
      <c r="C165" t="str">
        <f ca="1">IF(Safe!C165="","","    &lt;property name="""&amp;C$1&amp;""" value="""&amp;Safe!C165&amp;""" /&gt;")</f>
        <v xml:space="preserve">    &lt;property name="Path" value="SaS" /&gt;</v>
      </c>
      <c r="D165" t="str">
        <f ca="1">IF(Safe!D165="","","    &lt;property name="""&amp;D$1&amp;""" value="""&amp;Safe!D165&amp;""" /&gt;")</f>
        <v xml:space="preserve">    &lt;property name="Abr" value="C" /&gt;</v>
      </c>
      <c r="E165" t="str">
        <f ca="1">IF(Safe!E165="","","    &lt;property name="""&amp;E$1&amp;""" value="""&amp;Safe!E165&amp;"."" /&gt;")</f>
        <v xml:space="preserve">    &lt;property name="Copyright" value="Yes." /&gt;</v>
      </c>
      <c r="F165" t="str">
        <f ca="1">IF(Safe!F165="","","    &lt;property name="""&amp;F$1&amp;""" value="""&amp;Safe!F165&amp;""" /&gt;")</f>
        <v/>
      </c>
      <c r="G165" t="str">
        <f ca="1">IF(Safe!G165="","","    &lt;property name="""&amp;G$1&amp;""" value="""&amp;Safe!G165&amp;""" /&gt;")</f>
        <v xml:space="preserve">    &lt;property name="Type" value="Boon" /&gt;</v>
      </c>
      <c r="H165" t="str">
        <f ca="1">IF(Safe!H165="","","    &lt;property name="""&amp;H$1&amp;""" value="""&amp;Safe!H165&amp;""" /&gt;")</f>
        <v xml:space="preserve">    &lt;property name="Subtype" value="Spell" /&gt;</v>
      </c>
      <c r="I165" t="str">
        <f ca="1">IF(Safe!I165="","","    &lt;property name="""&amp;I$1&amp;""" value="""&amp;Safe!I165&amp;""" /&gt;")</f>
        <v/>
      </c>
      <c r="J165" t="str">
        <f ca="1">IF(Safe!J165="","","    &lt;property name="""&amp;J$1&amp;""" value="""&amp;Safe!J165&amp;""" /&gt;")</f>
        <v/>
      </c>
      <c r="K165" t="str">
        <f ca="1">IF(Safe!K165="","","    &lt;property name="""&amp;K$1&amp;""" value="""&amp;Safe!K165&amp;""" /&gt;")</f>
        <v/>
      </c>
      <c r="L165" t="str">
        <f ca="1">IF(Safe!L165="","","    &lt;property name="""&amp;L$1&amp;""" value="""&amp;Safe!L165&amp;""" /&gt;")</f>
        <v/>
      </c>
      <c r="M165" t="str">
        <f ca="1">IF(Safe!M165="","","    &lt;property name="""&amp;M$1&amp;""" value="""&amp;Safe!M165&amp;""" /&gt;")</f>
        <v/>
      </c>
      <c r="N165" t="str">
        <f ca="1">IF(Safe!N165="","","    &lt;property name="""&amp;N$1&amp;""" value="""&amp;Safe!N165&amp;""" /&gt;")</f>
        <v/>
      </c>
      <c r="O165" t="str">
        <f ca="1">IF(Safe!O165="","","    &lt;property name="""&amp;O$1&amp;""" value="""&amp;Safe!O165&amp;""" /&gt;")</f>
        <v/>
      </c>
      <c r="P165" t="str">
        <f ca="1">IF(Safe!P165="","","    &lt;property name="""&amp;P$1&amp;""" value="""&amp;Safe!P165&amp;""" /&gt;")</f>
        <v/>
      </c>
      <c r="Q165" t="str">
        <f ca="1">IF(Safe!Q165="","","    &lt;property name="""&amp;Q$1&amp;""" value="""&amp;Safe!Q165&amp;""" /&gt;")</f>
        <v/>
      </c>
      <c r="R165" t="str">
        <f ca="1">IF(Safe!R165="","","    &lt;property name="""&amp;R$1&amp;""" value="""&amp;Safe!R165&amp;""" /&gt;")</f>
        <v/>
      </c>
      <c r="S165" t="str">
        <f ca="1">IF(Safe!S165="","","    &lt;property name="""&amp;S$1&amp;""" value="""&amp;Safe!S165&amp;""" /&gt;")</f>
        <v/>
      </c>
      <c r="T165" t="str">
        <f ca="1">IF(Safe!T165="","","    &lt;property name="""&amp;T$1&amp;""" value="""&amp;Safe!T165&amp;""" /&gt;")</f>
        <v/>
      </c>
      <c r="U165" t="str">
        <f ca="1">IF(Safe!U165="","","    &lt;property name="""&amp;U$1&amp;""" value="""&amp;Safe!U165&amp;""" /&gt;")</f>
        <v/>
      </c>
      <c r="V165" t="str">
        <f ca="1">IF(Safe!A165="","",IF(Safe!I165="Back","   &lt;/alternate&gt;
   &lt;/card&gt;",IF(Safe!I165="Front","","   &lt;/card&gt;")))</f>
        <v xml:space="preserve">   &lt;/card&gt;</v>
      </c>
      <c r="W165" s="20" t="str">
        <f t="shared" ca="1" si="2"/>
        <v xml:space="preserve">   &lt;card id="6d0a4d03-7867-457c-bad1-230972a1f409" name="Arcane Armor"&gt;
    &lt;property name="Abr" value="C" /&gt;
    &lt;property name="Copyright" value="Yes." /&gt;
    &lt;property name="Type" value="Boon" /&gt;
    &lt;property name="Subtype" value="Spell" /&gt;
   &lt;/card&gt;</v>
      </c>
    </row>
    <row r="166" spans="1:23" ht="63.75" customHeight="1">
      <c r="A166" s="5" t="str">
        <f ca="1">IF(Safe!A166="","",IF(Safe!I166="Back","   &lt;alternate name="""&amp;Safe!A166&amp;""" type=""B""&gt;","   &lt;card id="""&amp;B166&amp;""" name="""&amp;Safe!A166&amp;"""&gt;"))</f>
        <v xml:space="preserve">   &lt;card id="933d5f1d-81e0-4490-99ef-adb733478c22" name="Black Spot"&gt;</v>
      </c>
      <c r="B166" s="5" t="str">
        <f ca="1">IF(Safe!A166="","",Safe!B166)</f>
        <v>933d5f1d-81e0-4490-99ef-adb733478c22</v>
      </c>
      <c r="C166" t="str">
        <f ca="1">IF(Safe!C166="","","    &lt;property name="""&amp;C$1&amp;""" value="""&amp;Safe!C166&amp;""" /&gt;")</f>
        <v xml:space="preserve">    &lt;property name="Path" value="SaS" /&gt;</v>
      </c>
      <c r="D166" t="str">
        <f ca="1">IF(Safe!D166="","","    &lt;property name="""&amp;D$1&amp;""" value="""&amp;Safe!D166&amp;""" /&gt;")</f>
        <v xml:space="preserve">    &lt;property name="Abr" value="B" /&gt;</v>
      </c>
      <c r="E166" t="str">
        <f ca="1">IF(Safe!E166="","","    &lt;property name="""&amp;E$1&amp;""" value="""&amp;Safe!E166&amp;"."" /&gt;")</f>
        <v xml:space="preserve">    &lt;property name="Copyright" value="Yes." /&gt;</v>
      </c>
      <c r="F166" t="str">
        <f ca="1">IF(Safe!F166="","","    &lt;property name="""&amp;F$1&amp;""" value="""&amp;Safe!F166&amp;""" /&gt;")</f>
        <v/>
      </c>
      <c r="G166" t="str">
        <f ca="1">IF(Safe!G166="","","    &lt;property name="""&amp;G$1&amp;""" value="""&amp;Safe!G166&amp;""" /&gt;")</f>
        <v xml:space="preserve">    &lt;property name="Type" value="Boon" /&gt;</v>
      </c>
      <c r="H166" t="str">
        <f ca="1">IF(Safe!H166="","","    &lt;property name="""&amp;H$1&amp;""" value="""&amp;Safe!H166&amp;""" /&gt;")</f>
        <v xml:space="preserve">    &lt;property name="Subtype" value="Spell" /&gt;</v>
      </c>
      <c r="I166" t="str">
        <f ca="1">IF(Safe!I166="","","    &lt;property name="""&amp;I$1&amp;""" value="""&amp;Safe!I166&amp;""" /&gt;")</f>
        <v/>
      </c>
      <c r="J166" t="str">
        <f ca="1">IF(Safe!J166="","","    &lt;property name="""&amp;J$1&amp;""" value="""&amp;Safe!J166&amp;""" /&gt;")</f>
        <v/>
      </c>
      <c r="K166" t="str">
        <f ca="1">IF(Safe!K166="","","    &lt;property name="""&amp;K$1&amp;""" value="""&amp;Safe!K166&amp;""" /&gt;")</f>
        <v/>
      </c>
      <c r="L166" t="str">
        <f ca="1">IF(Safe!L166="","","    &lt;property name="""&amp;L$1&amp;""" value="""&amp;Safe!L166&amp;""" /&gt;")</f>
        <v/>
      </c>
      <c r="M166" t="str">
        <f ca="1">IF(Safe!M166="","","    &lt;property name="""&amp;M$1&amp;""" value="""&amp;Safe!M166&amp;""" /&gt;")</f>
        <v/>
      </c>
      <c r="N166" t="str">
        <f ca="1">IF(Safe!N166="","","    &lt;property name="""&amp;N$1&amp;""" value="""&amp;Safe!N166&amp;""" /&gt;")</f>
        <v/>
      </c>
      <c r="O166" t="str">
        <f ca="1">IF(Safe!O166="","","    &lt;property name="""&amp;O$1&amp;""" value="""&amp;Safe!O166&amp;""" /&gt;")</f>
        <v/>
      </c>
      <c r="P166" t="str">
        <f ca="1">IF(Safe!P166="","","    &lt;property name="""&amp;P$1&amp;""" value="""&amp;Safe!P166&amp;""" /&gt;")</f>
        <v/>
      </c>
      <c r="Q166" t="str">
        <f ca="1">IF(Safe!Q166="","","    &lt;property name="""&amp;Q$1&amp;""" value="""&amp;Safe!Q166&amp;""" /&gt;")</f>
        <v/>
      </c>
      <c r="R166" t="str">
        <f ca="1">IF(Safe!R166="","","    &lt;property name="""&amp;R$1&amp;""" value="""&amp;Safe!R166&amp;""" /&gt;")</f>
        <v/>
      </c>
      <c r="S166" t="str">
        <f ca="1">IF(Safe!S166="","","    &lt;property name="""&amp;S$1&amp;""" value="""&amp;Safe!S166&amp;""" /&gt;")</f>
        <v/>
      </c>
      <c r="T166" t="str">
        <f ca="1">IF(Safe!T166="","","    &lt;property name="""&amp;T$1&amp;""" value="""&amp;Safe!T166&amp;""" /&gt;")</f>
        <v/>
      </c>
      <c r="U166" t="str">
        <f ca="1">IF(Safe!U166="","","    &lt;property name="""&amp;U$1&amp;""" value="""&amp;Safe!U166&amp;""" /&gt;")</f>
        <v/>
      </c>
      <c r="V166" t="str">
        <f ca="1">IF(Safe!A166="","",IF(Safe!I166="Back","   &lt;/alternate&gt;
   &lt;/card&gt;",IF(Safe!I166="Front","","   &lt;/card&gt;")))</f>
        <v xml:space="preserve">   &lt;/card&gt;</v>
      </c>
      <c r="W166" s="20" t="str">
        <f t="shared" ca="1" si="2"/>
        <v xml:space="preserve">   &lt;card id="933d5f1d-81e0-4490-99ef-adb733478c22" name="Black Spot"&gt;
    &lt;property name="Abr" value="B" /&gt;
    &lt;property name="Copyright" value="Yes." /&gt;
    &lt;property name="Type" value="Boon" /&gt;
    &lt;property name="Subtype" value="Spell" /&gt;
   &lt;/card&gt;</v>
      </c>
    </row>
    <row r="167" spans="1:23" ht="63.75" customHeight="1">
      <c r="A167" s="5" t="str">
        <f ca="1">IF(Safe!A167="","",IF(Safe!I167="Back","   &lt;alternate name="""&amp;Safe!A167&amp;""" type=""B""&gt;","   &lt;card id="""&amp;B167&amp;""" name="""&amp;Safe!A167&amp;"""&gt;"))</f>
        <v xml:space="preserve">   &lt;card id="b988a261-eaf6-4018-8cee-f5687788bc14" name="Buoyancy"&gt;</v>
      </c>
      <c r="B167" s="5" t="str">
        <f ca="1">IF(Safe!A167="","",Safe!B167)</f>
        <v>b988a261-eaf6-4018-8cee-f5687788bc14</v>
      </c>
      <c r="C167" t="str">
        <f ca="1">IF(Safe!C167="","","    &lt;property name="""&amp;C$1&amp;""" value="""&amp;Safe!C167&amp;""" /&gt;")</f>
        <v xml:space="preserve">    &lt;property name="Path" value="SaS" /&gt;</v>
      </c>
      <c r="D167" t="str">
        <f ca="1">IF(Safe!D167="","","    &lt;property name="""&amp;D$1&amp;""" value="""&amp;Safe!D167&amp;""" /&gt;")</f>
        <v xml:space="preserve">    &lt;property name="Abr" value="B" /&gt;</v>
      </c>
      <c r="E167" t="str">
        <f ca="1">IF(Safe!E167="","","    &lt;property name="""&amp;E$1&amp;""" value="""&amp;Safe!E167&amp;"."" /&gt;")</f>
        <v xml:space="preserve">    &lt;property name="Copyright" value="Yes." /&gt;</v>
      </c>
      <c r="F167" t="str">
        <f ca="1">IF(Safe!F167="","","    &lt;property name="""&amp;F$1&amp;""" value="""&amp;Safe!F167&amp;""" /&gt;")</f>
        <v/>
      </c>
      <c r="G167" t="str">
        <f ca="1">IF(Safe!G167="","","    &lt;property name="""&amp;G$1&amp;""" value="""&amp;Safe!G167&amp;""" /&gt;")</f>
        <v xml:space="preserve">    &lt;property name="Type" value="Boon" /&gt;</v>
      </c>
      <c r="H167" t="str">
        <f ca="1">IF(Safe!H167="","","    &lt;property name="""&amp;H$1&amp;""" value="""&amp;Safe!H167&amp;""" /&gt;")</f>
        <v xml:space="preserve">    &lt;property name="Subtype" value="Spell" /&gt;</v>
      </c>
      <c r="I167" t="str">
        <f ca="1">IF(Safe!I167="","","    &lt;property name="""&amp;I$1&amp;""" value="""&amp;Safe!I167&amp;""" /&gt;")</f>
        <v/>
      </c>
      <c r="J167" t="str">
        <f ca="1">IF(Safe!J167="","","    &lt;property name="""&amp;J$1&amp;""" value="""&amp;Safe!J167&amp;""" /&gt;")</f>
        <v/>
      </c>
      <c r="K167" t="str">
        <f ca="1">IF(Safe!K167="","","    &lt;property name="""&amp;K$1&amp;""" value="""&amp;Safe!K167&amp;""" /&gt;")</f>
        <v/>
      </c>
      <c r="L167" t="str">
        <f ca="1">IF(Safe!L167="","","    &lt;property name="""&amp;L$1&amp;""" value="""&amp;Safe!L167&amp;""" /&gt;")</f>
        <v/>
      </c>
      <c r="M167" t="str">
        <f ca="1">IF(Safe!M167="","","    &lt;property name="""&amp;M$1&amp;""" value="""&amp;Safe!M167&amp;""" /&gt;")</f>
        <v/>
      </c>
      <c r="N167" t="str">
        <f ca="1">IF(Safe!N167="","","    &lt;property name="""&amp;N$1&amp;""" value="""&amp;Safe!N167&amp;""" /&gt;")</f>
        <v/>
      </c>
      <c r="O167" t="str">
        <f ca="1">IF(Safe!O167="","","    &lt;property name="""&amp;O$1&amp;""" value="""&amp;Safe!O167&amp;""" /&gt;")</f>
        <v/>
      </c>
      <c r="P167" t="str">
        <f ca="1">IF(Safe!P167="","","    &lt;property name="""&amp;P$1&amp;""" value="""&amp;Safe!P167&amp;""" /&gt;")</f>
        <v/>
      </c>
      <c r="Q167" t="str">
        <f ca="1">IF(Safe!Q167="","","    &lt;property name="""&amp;Q$1&amp;""" value="""&amp;Safe!Q167&amp;""" /&gt;")</f>
        <v/>
      </c>
      <c r="R167" t="str">
        <f ca="1">IF(Safe!R167="","","    &lt;property name="""&amp;R$1&amp;""" value="""&amp;Safe!R167&amp;""" /&gt;")</f>
        <v/>
      </c>
      <c r="S167" t="str">
        <f ca="1">IF(Safe!S167="","","    &lt;property name="""&amp;S$1&amp;""" value="""&amp;Safe!S167&amp;""" /&gt;")</f>
        <v/>
      </c>
      <c r="T167" t="str">
        <f ca="1">IF(Safe!T167="","","    &lt;property name="""&amp;T$1&amp;""" value="""&amp;Safe!T167&amp;""" /&gt;")</f>
        <v/>
      </c>
      <c r="U167" t="str">
        <f ca="1">IF(Safe!U167="","","    &lt;property name="""&amp;U$1&amp;""" value="""&amp;Safe!U167&amp;""" /&gt;")</f>
        <v/>
      </c>
      <c r="V167" t="str">
        <f ca="1">IF(Safe!A167="","",IF(Safe!I167="Back","   &lt;/alternate&gt;
   &lt;/card&gt;",IF(Safe!I167="Front","","   &lt;/card&gt;")))</f>
        <v xml:space="preserve">   &lt;/card&gt;</v>
      </c>
      <c r="W167" s="20" t="str">
        <f t="shared" ca="1" si="2"/>
        <v xml:space="preserve">   &lt;card id="b988a261-eaf6-4018-8cee-f5687788bc14" name="Buoyancy"&gt;
    &lt;property name="Abr" value="B" /&gt;
    &lt;property name="Copyright" value="Yes." /&gt;
    &lt;property name="Type" value="Boon" /&gt;
    &lt;property name="Subtype" value="Spell" /&gt;
   &lt;/card&gt;</v>
      </c>
    </row>
    <row r="168" spans="1:23" ht="63.75" customHeight="1">
      <c r="A168" s="5" t="str">
        <f ca="1">IF(Safe!A168="","",IF(Safe!I168="Back","   &lt;alternate name="""&amp;Safe!A168&amp;""" type=""B""&gt;","   &lt;card id="""&amp;B168&amp;""" name="""&amp;Safe!A168&amp;"""&gt;"))</f>
        <v xml:space="preserve">   &lt;card id="609d0868-c9b0-4a54-b8e4-434f00fc3378" name="Buoyancy"&gt;</v>
      </c>
      <c r="B168" s="5" t="str">
        <f ca="1">IF(Safe!A168="","",Safe!B168)</f>
        <v>609d0868-c9b0-4a54-b8e4-434f00fc3378</v>
      </c>
      <c r="C168" t="str">
        <f ca="1">IF(Safe!C168="","","    &lt;property name="""&amp;C$1&amp;""" value="""&amp;Safe!C168&amp;""" /&gt;")</f>
        <v xml:space="preserve">    &lt;property name="Path" value="SaS" /&gt;</v>
      </c>
      <c r="D168" t="str">
        <f ca="1">IF(Safe!D168="","","    &lt;property name="""&amp;D$1&amp;""" value="""&amp;Safe!D168&amp;""" /&gt;")</f>
        <v xml:space="preserve">    &lt;property name="Abr" value="C" /&gt;</v>
      </c>
      <c r="E168" t="str">
        <f ca="1">IF(Safe!E168="","","    &lt;property name="""&amp;E$1&amp;""" value="""&amp;Safe!E168&amp;"."" /&gt;")</f>
        <v xml:space="preserve">    &lt;property name="Copyright" value="Yes." /&gt;</v>
      </c>
      <c r="F168" t="str">
        <f ca="1">IF(Safe!F168="","","    &lt;property name="""&amp;F$1&amp;""" value="""&amp;Safe!F168&amp;""" /&gt;")</f>
        <v/>
      </c>
      <c r="G168" t="str">
        <f ca="1">IF(Safe!G168="","","    &lt;property name="""&amp;G$1&amp;""" value="""&amp;Safe!G168&amp;""" /&gt;")</f>
        <v xml:space="preserve">    &lt;property name="Type" value="Boon" /&gt;</v>
      </c>
      <c r="H168" t="str">
        <f ca="1">IF(Safe!H168="","","    &lt;property name="""&amp;H$1&amp;""" value="""&amp;Safe!H168&amp;""" /&gt;")</f>
        <v xml:space="preserve">    &lt;property name="Subtype" value="Spell" /&gt;</v>
      </c>
      <c r="I168" t="str">
        <f ca="1">IF(Safe!I168="","","    &lt;property name="""&amp;I$1&amp;""" value="""&amp;Safe!I168&amp;""" /&gt;")</f>
        <v/>
      </c>
      <c r="J168" t="str">
        <f ca="1">IF(Safe!J168="","","    &lt;property name="""&amp;J$1&amp;""" value="""&amp;Safe!J168&amp;""" /&gt;")</f>
        <v/>
      </c>
      <c r="K168" t="str">
        <f ca="1">IF(Safe!K168="","","    &lt;property name="""&amp;K$1&amp;""" value="""&amp;Safe!K168&amp;""" /&gt;")</f>
        <v/>
      </c>
      <c r="L168" t="str">
        <f ca="1">IF(Safe!L168="","","    &lt;property name="""&amp;L$1&amp;""" value="""&amp;Safe!L168&amp;""" /&gt;")</f>
        <v/>
      </c>
      <c r="M168" t="str">
        <f ca="1">IF(Safe!M168="","","    &lt;property name="""&amp;M$1&amp;""" value="""&amp;Safe!M168&amp;""" /&gt;")</f>
        <v/>
      </c>
      <c r="N168" t="str">
        <f ca="1">IF(Safe!N168="","","    &lt;property name="""&amp;N$1&amp;""" value="""&amp;Safe!N168&amp;""" /&gt;")</f>
        <v/>
      </c>
      <c r="O168" t="str">
        <f ca="1">IF(Safe!O168="","","    &lt;property name="""&amp;O$1&amp;""" value="""&amp;Safe!O168&amp;""" /&gt;")</f>
        <v/>
      </c>
      <c r="P168" t="str">
        <f ca="1">IF(Safe!P168="","","    &lt;property name="""&amp;P$1&amp;""" value="""&amp;Safe!P168&amp;""" /&gt;")</f>
        <v/>
      </c>
      <c r="Q168" t="str">
        <f ca="1">IF(Safe!Q168="","","    &lt;property name="""&amp;Q$1&amp;""" value="""&amp;Safe!Q168&amp;""" /&gt;")</f>
        <v/>
      </c>
      <c r="R168" t="str">
        <f ca="1">IF(Safe!R168="","","    &lt;property name="""&amp;R$1&amp;""" value="""&amp;Safe!R168&amp;""" /&gt;")</f>
        <v/>
      </c>
      <c r="S168" t="str">
        <f ca="1">IF(Safe!S168="","","    &lt;property name="""&amp;S$1&amp;""" value="""&amp;Safe!S168&amp;""" /&gt;")</f>
        <v/>
      </c>
      <c r="T168" t="str">
        <f ca="1">IF(Safe!T168="","","    &lt;property name="""&amp;T$1&amp;""" value="""&amp;Safe!T168&amp;""" /&gt;")</f>
        <v/>
      </c>
      <c r="U168" t="str">
        <f ca="1">IF(Safe!U168="","","    &lt;property name="""&amp;U$1&amp;""" value="""&amp;Safe!U168&amp;""" /&gt;")</f>
        <v/>
      </c>
      <c r="V168" t="str">
        <f ca="1">IF(Safe!A168="","",IF(Safe!I168="Back","   &lt;/alternate&gt;
   &lt;/card&gt;",IF(Safe!I168="Front","","   &lt;/card&gt;")))</f>
        <v xml:space="preserve">   &lt;/card&gt;</v>
      </c>
      <c r="W168" s="20" t="str">
        <f t="shared" ca="1" si="2"/>
        <v xml:space="preserve">   &lt;card id="609d0868-c9b0-4a54-b8e4-434f00fc3378" name="Buoyancy"&gt;
    &lt;property name="Abr" value="C" /&gt;
    &lt;property name="Copyright" value="Yes." /&gt;
    &lt;property name="Type" value="Boon" /&gt;
    &lt;property name="Subtype" value="Spell" /&gt;
   &lt;/card&gt;</v>
      </c>
    </row>
    <row r="169" spans="1:23" ht="63.75" customHeight="1">
      <c r="A169" s="5" t="str">
        <f ca="1">IF(Safe!A169="","",IF(Safe!I169="Back","   &lt;alternate name="""&amp;Safe!A169&amp;""" type=""B""&gt;","   &lt;card id="""&amp;B169&amp;""" name="""&amp;Safe!A169&amp;"""&gt;"))</f>
        <v xml:space="preserve">   &lt;card id="2bdbfe3f-79ab-481e-b503-0fd464404bc8" name="Call Weapon"&gt;</v>
      </c>
      <c r="B169" s="5" t="str">
        <f ca="1">IF(Safe!A169="","",Safe!B169)</f>
        <v>2bdbfe3f-79ab-481e-b503-0fd464404bc8</v>
      </c>
      <c r="C169" t="str">
        <f ca="1">IF(Safe!C169="","","    &lt;property name="""&amp;C$1&amp;""" value="""&amp;Safe!C169&amp;""" /&gt;")</f>
        <v xml:space="preserve">    &lt;property name="Path" value="SaS" /&gt;</v>
      </c>
      <c r="D169" t="str">
        <f ca="1">IF(Safe!D169="","","    &lt;property name="""&amp;D$1&amp;""" value="""&amp;Safe!D169&amp;""" /&gt;")</f>
        <v xml:space="preserve">    &lt;property name="Abr" value="B" /&gt;</v>
      </c>
      <c r="E169" t="str">
        <f ca="1">IF(Safe!E169="","","    &lt;property name="""&amp;E$1&amp;""" value="""&amp;Safe!E169&amp;"."" /&gt;")</f>
        <v xml:space="preserve">    &lt;property name="Copyright" value="Yes." /&gt;</v>
      </c>
      <c r="F169" t="str">
        <f ca="1">IF(Safe!F169="","","    &lt;property name="""&amp;F$1&amp;""" value="""&amp;Safe!F169&amp;""" /&gt;")</f>
        <v/>
      </c>
      <c r="G169" t="str">
        <f ca="1">IF(Safe!G169="","","    &lt;property name="""&amp;G$1&amp;""" value="""&amp;Safe!G169&amp;""" /&gt;")</f>
        <v xml:space="preserve">    &lt;property name="Type" value="Boon" /&gt;</v>
      </c>
      <c r="H169" t="str">
        <f ca="1">IF(Safe!H169="","","    &lt;property name="""&amp;H$1&amp;""" value="""&amp;Safe!H169&amp;""" /&gt;")</f>
        <v xml:space="preserve">    &lt;property name="Subtype" value="Spell" /&gt;</v>
      </c>
      <c r="I169" t="str">
        <f ca="1">IF(Safe!I169="","","    &lt;property name="""&amp;I$1&amp;""" value="""&amp;Safe!I169&amp;""" /&gt;")</f>
        <v/>
      </c>
      <c r="J169" t="str">
        <f ca="1">IF(Safe!J169="","","    &lt;property name="""&amp;J$1&amp;""" value="""&amp;Safe!J169&amp;""" /&gt;")</f>
        <v/>
      </c>
      <c r="K169" t="str">
        <f ca="1">IF(Safe!K169="","","    &lt;property name="""&amp;K$1&amp;""" value="""&amp;Safe!K169&amp;""" /&gt;")</f>
        <v/>
      </c>
      <c r="L169" t="str">
        <f ca="1">IF(Safe!L169="","","    &lt;property name="""&amp;L$1&amp;""" value="""&amp;Safe!L169&amp;""" /&gt;")</f>
        <v/>
      </c>
      <c r="M169" t="str">
        <f ca="1">IF(Safe!M169="","","    &lt;property name="""&amp;M$1&amp;""" value="""&amp;Safe!M169&amp;""" /&gt;")</f>
        <v/>
      </c>
      <c r="N169" t="str">
        <f ca="1">IF(Safe!N169="","","    &lt;property name="""&amp;N$1&amp;""" value="""&amp;Safe!N169&amp;""" /&gt;")</f>
        <v/>
      </c>
      <c r="O169" t="str">
        <f ca="1">IF(Safe!O169="","","    &lt;property name="""&amp;O$1&amp;""" value="""&amp;Safe!O169&amp;""" /&gt;")</f>
        <v/>
      </c>
      <c r="P169" t="str">
        <f ca="1">IF(Safe!P169="","","    &lt;property name="""&amp;P$1&amp;""" value="""&amp;Safe!P169&amp;""" /&gt;")</f>
        <v/>
      </c>
      <c r="Q169" t="str">
        <f ca="1">IF(Safe!Q169="","","    &lt;property name="""&amp;Q$1&amp;""" value="""&amp;Safe!Q169&amp;""" /&gt;")</f>
        <v/>
      </c>
      <c r="R169" t="str">
        <f ca="1">IF(Safe!R169="","","    &lt;property name="""&amp;R$1&amp;""" value="""&amp;Safe!R169&amp;""" /&gt;")</f>
        <v/>
      </c>
      <c r="S169" t="str">
        <f ca="1">IF(Safe!S169="","","    &lt;property name="""&amp;S$1&amp;""" value="""&amp;Safe!S169&amp;""" /&gt;")</f>
        <v/>
      </c>
      <c r="T169" t="str">
        <f ca="1">IF(Safe!T169="","","    &lt;property name="""&amp;T$1&amp;""" value="""&amp;Safe!T169&amp;""" /&gt;")</f>
        <v/>
      </c>
      <c r="U169" t="str">
        <f ca="1">IF(Safe!U169="","","    &lt;property name="""&amp;U$1&amp;""" value="""&amp;Safe!U169&amp;""" /&gt;")</f>
        <v/>
      </c>
      <c r="V169" t="str">
        <f ca="1">IF(Safe!A169="","",IF(Safe!I169="Back","   &lt;/alternate&gt;
   &lt;/card&gt;",IF(Safe!I169="Front","","   &lt;/card&gt;")))</f>
        <v xml:space="preserve">   &lt;/card&gt;</v>
      </c>
      <c r="W169" s="20" t="str">
        <f t="shared" ca="1" si="2"/>
        <v xml:space="preserve">   &lt;card id="2bdbfe3f-79ab-481e-b503-0fd464404bc8" name="Call Weapon"&gt;
    &lt;property name="Abr" value="B" /&gt;
    &lt;property name="Copyright" value="Yes." /&gt;
    &lt;property name="Type" value="Boon" /&gt;
    &lt;property name="Subtype" value="Spell" /&gt;
   &lt;/card&gt;</v>
      </c>
    </row>
    <row r="170" spans="1:23" ht="63.75" customHeight="1">
      <c r="A170" s="5" t="str">
        <f ca="1">IF(Safe!A170="","",IF(Safe!I170="Back","   &lt;alternate name="""&amp;Safe!A170&amp;""" type=""B""&gt;","   &lt;card id="""&amp;B170&amp;""" name="""&amp;Safe!A170&amp;"""&gt;"))</f>
        <v xml:space="preserve">   &lt;card id="c274a404-d2a9-4588-9ed0-c25ab43ad617" name="Charm Animal"&gt;</v>
      </c>
      <c r="B170" s="5" t="str">
        <f ca="1">IF(Safe!A170="","",Safe!B170)</f>
        <v>c274a404-d2a9-4588-9ed0-c25ab43ad617</v>
      </c>
      <c r="C170" t="str">
        <f ca="1">IF(Safe!C170="","","    &lt;property name="""&amp;C$1&amp;""" value="""&amp;Safe!C170&amp;""" /&gt;")</f>
        <v xml:space="preserve">    &lt;property name="Path" value="SaS" /&gt;</v>
      </c>
      <c r="D170" t="str">
        <f ca="1">IF(Safe!D170="","","    &lt;property name="""&amp;D$1&amp;""" value="""&amp;Safe!D170&amp;""" /&gt;")</f>
        <v xml:space="preserve">    &lt;property name="Abr" value="C" /&gt;</v>
      </c>
      <c r="E170" t="str">
        <f ca="1">IF(Safe!E170="","","    &lt;property name="""&amp;E$1&amp;""" value="""&amp;Safe!E170&amp;"."" /&gt;")</f>
        <v xml:space="preserve">    &lt;property name="Copyright" value="Yes." /&gt;</v>
      </c>
      <c r="F170" t="str">
        <f ca="1">IF(Safe!F170="","","    &lt;property name="""&amp;F$1&amp;""" value="""&amp;Safe!F170&amp;""" /&gt;")</f>
        <v/>
      </c>
      <c r="G170" t="str">
        <f ca="1">IF(Safe!G170="","","    &lt;property name="""&amp;G$1&amp;""" value="""&amp;Safe!G170&amp;""" /&gt;")</f>
        <v xml:space="preserve">    &lt;property name="Type" value="Boon" /&gt;</v>
      </c>
      <c r="H170" t="str">
        <f ca="1">IF(Safe!H170="","","    &lt;property name="""&amp;H$1&amp;""" value="""&amp;Safe!H170&amp;""" /&gt;")</f>
        <v xml:space="preserve">    &lt;property name="Subtype" value="Spell" /&gt;</v>
      </c>
      <c r="I170" t="str">
        <f ca="1">IF(Safe!I170="","","    &lt;property name="""&amp;I$1&amp;""" value="""&amp;Safe!I170&amp;""" /&gt;")</f>
        <v/>
      </c>
      <c r="J170" t="str">
        <f ca="1">IF(Safe!J170="","","    &lt;property name="""&amp;J$1&amp;""" value="""&amp;Safe!J170&amp;""" /&gt;")</f>
        <v/>
      </c>
      <c r="K170" t="str">
        <f ca="1">IF(Safe!K170="","","    &lt;property name="""&amp;K$1&amp;""" value="""&amp;Safe!K170&amp;""" /&gt;")</f>
        <v/>
      </c>
      <c r="L170" t="str">
        <f ca="1">IF(Safe!L170="","","    &lt;property name="""&amp;L$1&amp;""" value="""&amp;Safe!L170&amp;""" /&gt;")</f>
        <v/>
      </c>
      <c r="M170" t="str">
        <f ca="1">IF(Safe!M170="","","    &lt;property name="""&amp;M$1&amp;""" value="""&amp;Safe!M170&amp;""" /&gt;")</f>
        <v/>
      </c>
      <c r="N170" t="str">
        <f ca="1">IF(Safe!N170="","","    &lt;property name="""&amp;N$1&amp;""" value="""&amp;Safe!N170&amp;""" /&gt;")</f>
        <v/>
      </c>
      <c r="O170" t="str">
        <f ca="1">IF(Safe!O170="","","    &lt;property name="""&amp;O$1&amp;""" value="""&amp;Safe!O170&amp;""" /&gt;")</f>
        <v/>
      </c>
      <c r="P170" t="str">
        <f ca="1">IF(Safe!P170="","","    &lt;property name="""&amp;P$1&amp;""" value="""&amp;Safe!P170&amp;""" /&gt;")</f>
        <v/>
      </c>
      <c r="Q170" t="str">
        <f ca="1">IF(Safe!Q170="","","    &lt;property name="""&amp;Q$1&amp;""" value="""&amp;Safe!Q170&amp;""" /&gt;")</f>
        <v/>
      </c>
      <c r="R170" t="str">
        <f ca="1">IF(Safe!R170="","","    &lt;property name="""&amp;R$1&amp;""" value="""&amp;Safe!R170&amp;""" /&gt;")</f>
        <v/>
      </c>
      <c r="S170" t="str">
        <f ca="1">IF(Safe!S170="","","    &lt;property name="""&amp;S$1&amp;""" value="""&amp;Safe!S170&amp;""" /&gt;")</f>
        <v/>
      </c>
      <c r="T170" t="str">
        <f ca="1">IF(Safe!T170="","","    &lt;property name="""&amp;T$1&amp;""" value="""&amp;Safe!T170&amp;""" /&gt;")</f>
        <v/>
      </c>
      <c r="U170" t="str">
        <f ca="1">IF(Safe!U170="","","    &lt;property name="""&amp;U$1&amp;""" value="""&amp;Safe!U170&amp;""" /&gt;")</f>
        <v/>
      </c>
      <c r="V170" t="str">
        <f ca="1">IF(Safe!A170="","",IF(Safe!I170="Back","   &lt;/alternate&gt;
   &lt;/card&gt;",IF(Safe!I170="Front","","   &lt;/card&gt;")))</f>
        <v xml:space="preserve">   &lt;/card&gt;</v>
      </c>
      <c r="W170" s="20" t="str">
        <f t="shared" ca="1" si="2"/>
        <v xml:space="preserve">   &lt;card id="c274a404-d2a9-4588-9ed0-c25ab43ad617" name="Charm Animal"&gt;
    &lt;property name="Abr" value="C" /&gt;
    &lt;property name="Copyright" value="Yes." /&gt;
    &lt;property name="Type" value="Boon" /&gt;
    &lt;property name="Subtype" value="Spell" /&gt;
   &lt;/card&gt;</v>
      </c>
    </row>
    <row r="171" spans="1:23" ht="63.75" customHeight="1">
      <c r="A171" s="5" t="str">
        <f ca="1">IF(Safe!A171="","",IF(Safe!I171="Back","   &lt;alternate name="""&amp;Safe!A171&amp;""" type=""B""&gt;","   &lt;card id="""&amp;B171&amp;""" name="""&amp;Safe!A171&amp;"""&gt;"))</f>
        <v xml:space="preserve">   &lt;card id="6877fb68-49b4-47cf-bd93-ca606c4fcceb" name="Confusion"&gt;</v>
      </c>
      <c r="B171" s="5" t="str">
        <f ca="1">IF(Safe!A171="","",Safe!B171)</f>
        <v>6877fb68-49b4-47cf-bd93-ca606c4fcceb</v>
      </c>
      <c r="C171" t="str">
        <f ca="1">IF(Safe!C171="","","    &lt;property name="""&amp;C$1&amp;""" value="""&amp;Safe!C171&amp;""" /&gt;")</f>
        <v xml:space="preserve">    &lt;property name="Path" value="SaS" /&gt;</v>
      </c>
      <c r="D171" t="str">
        <f ca="1">IF(Safe!D171="","","    &lt;property name="""&amp;D$1&amp;""" value="""&amp;Safe!D171&amp;""" /&gt;")</f>
        <v xml:space="preserve">    &lt;property name="Abr" value="B" /&gt;</v>
      </c>
      <c r="E171" t="str">
        <f ca="1">IF(Safe!E171="","","    &lt;property name="""&amp;E$1&amp;""" value="""&amp;Safe!E171&amp;"."" /&gt;")</f>
        <v xml:space="preserve">    &lt;property name="Copyright" value="Yes." /&gt;</v>
      </c>
      <c r="F171" t="str">
        <f ca="1">IF(Safe!F171="","","    &lt;property name="""&amp;F$1&amp;""" value="""&amp;Safe!F171&amp;""" /&gt;")</f>
        <v/>
      </c>
      <c r="G171" t="str">
        <f ca="1">IF(Safe!G171="","","    &lt;property name="""&amp;G$1&amp;""" value="""&amp;Safe!G171&amp;""" /&gt;")</f>
        <v xml:space="preserve">    &lt;property name="Type" value="Boon" /&gt;</v>
      </c>
      <c r="H171" t="str">
        <f ca="1">IF(Safe!H171="","","    &lt;property name="""&amp;H$1&amp;""" value="""&amp;Safe!H171&amp;""" /&gt;")</f>
        <v xml:space="preserve">    &lt;property name="Subtype" value="Spell" /&gt;</v>
      </c>
      <c r="I171" t="str">
        <f ca="1">IF(Safe!I171="","","    &lt;property name="""&amp;I$1&amp;""" value="""&amp;Safe!I171&amp;""" /&gt;")</f>
        <v/>
      </c>
      <c r="J171" t="str">
        <f ca="1">IF(Safe!J171="","","    &lt;property name="""&amp;J$1&amp;""" value="""&amp;Safe!J171&amp;""" /&gt;")</f>
        <v/>
      </c>
      <c r="K171" t="str">
        <f ca="1">IF(Safe!K171="","","    &lt;property name="""&amp;K$1&amp;""" value="""&amp;Safe!K171&amp;""" /&gt;")</f>
        <v/>
      </c>
      <c r="L171" t="str">
        <f ca="1">IF(Safe!L171="","","    &lt;property name="""&amp;L$1&amp;""" value="""&amp;Safe!L171&amp;""" /&gt;")</f>
        <v/>
      </c>
      <c r="M171" t="str">
        <f ca="1">IF(Safe!M171="","","    &lt;property name="""&amp;M$1&amp;""" value="""&amp;Safe!M171&amp;""" /&gt;")</f>
        <v/>
      </c>
      <c r="N171" t="str">
        <f ca="1">IF(Safe!N171="","","    &lt;property name="""&amp;N$1&amp;""" value="""&amp;Safe!N171&amp;""" /&gt;")</f>
        <v/>
      </c>
      <c r="O171" t="str">
        <f ca="1">IF(Safe!O171="","","    &lt;property name="""&amp;O$1&amp;""" value="""&amp;Safe!O171&amp;""" /&gt;")</f>
        <v/>
      </c>
      <c r="P171" t="str">
        <f ca="1">IF(Safe!P171="","","    &lt;property name="""&amp;P$1&amp;""" value="""&amp;Safe!P171&amp;""" /&gt;")</f>
        <v/>
      </c>
      <c r="Q171" t="str">
        <f ca="1">IF(Safe!Q171="","","    &lt;property name="""&amp;Q$1&amp;""" value="""&amp;Safe!Q171&amp;""" /&gt;")</f>
        <v/>
      </c>
      <c r="R171" t="str">
        <f ca="1">IF(Safe!R171="","","    &lt;property name="""&amp;R$1&amp;""" value="""&amp;Safe!R171&amp;""" /&gt;")</f>
        <v/>
      </c>
      <c r="S171" t="str">
        <f ca="1">IF(Safe!S171="","","    &lt;property name="""&amp;S$1&amp;""" value="""&amp;Safe!S171&amp;""" /&gt;")</f>
        <v/>
      </c>
      <c r="T171" t="str">
        <f ca="1">IF(Safe!T171="","","    &lt;property name="""&amp;T$1&amp;""" value="""&amp;Safe!T171&amp;""" /&gt;")</f>
        <v/>
      </c>
      <c r="U171" t="str">
        <f ca="1">IF(Safe!U171="","","    &lt;property name="""&amp;U$1&amp;""" value="""&amp;Safe!U171&amp;""" /&gt;")</f>
        <v/>
      </c>
      <c r="V171" t="str">
        <f ca="1">IF(Safe!A171="","",IF(Safe!I171="Back","   &lt;/alternate&gt;
   &lt;/card&gt;",IF(Safe!I171="Front","","   &lt;/card&gt;")))</f>
        <v xml:space="preserve">   &lt;/card&gt;</v>
      </c>
      <c r="W171" s="20" t="str">
        <f t="shared" ca="1" si="2"/>
        <v xml:space="preserve">   &lt;card id="6877fb68-49b4-47cf-bd93-ca606c4fcceb" name="Confusion"&gt;
    &lt;property name="Abr" value="B" /&gt;
    &lt;property name="Copyright" value="Yes." /&gt;
    &lt;property name="Type" value="Boon" /&gt;
    &lt;property name="Subtype" value="Spell" /&gt;
   &lt;/card&gt;</v>
      </c>
    </row>
    <row r="172" spans="1:23" ht="63.75" customHeight="1">
      <c r="A172" s="5" t="str">
        <f ca="1">IF(Safe!A172="","",IF(Safe!I172="Back","   &lt;alternate name="""&amp;Safe!A172&amp;""" type=""B""&gt;","   &lt;card id="""&amp;B172&amp;""" name="""&amp;Safe!A172&amp;"""&gt;"))</f>
        <v xml:space="preserve">   &lt;card id="71f201a6-ae7f-44b6-bfd6-b57cb40f955f" name="Cure"&gt;</v>
      </c>
      <c r="B172" s="5" t="str">
        <f ca="1">IF(Safe!A172="","",Safe!B172)</f>
        <v>71f201a6-ae7f-44b6-bfd6-b57cb40f955f</v>
      </c>
      <c r="C172" t="str">
        <f ca="1">IF(Safe!C172="","","    &lt;property name="""&amp;C$1&amp;""" value="""&amp;Safe!C172&amp;""" /&gt;")</f>
        <v xml:space="preserve">    &lt;property name="Path" value="SaS" /&gt;</v>
      </c>
      <c r="D172" t="str">
        <f ca="1">IF(Safe!D172="","","    &lt;property name="""&amp;D$1&amp;""" value="""&amp;Safe!D172&amp;""" /&gt;")</f>
        <v xml:space="preserve">    &lt;property name="Abr" value="B" /&gt;</v>
      </c>
      <c r="E172" t="str">
        <f ca="1">IF(Safe!E172="","","    &lt;property name="""&amp;E$1&amp;""" value="""&amp;Safe!E172&amp;"."" /&gt;")</f>
        <v xml:space="preserve">    &lt;property name="Copyright" value="Yes." /&gt;</v>
      </c>
      <c r="F172" t="str">
        <f ca="1">IF(Safe!F172="","","    &lt;property name="""&amp;F$1&amp;""" value="""&amp;Safe!F172&amp;""" /&gt;")</f>
        <v/>
      </c>
      <c r="G172" t="str">
        <f ca="1">IF(Safe!G172="","","    &lt;property name="""&amp;G$1&amp;""" value="""&amp;Safe!G172&amp;""" /&gt;")</f>
        <v xml:space="preserve">    &lt;property name="Type" value="Boon" /&gt;</v>
      </c>
      <c r="H172" t="str">
        <f ca="1">IF(Safe!H172="","","    &lt;property name="""&amp;H$1&amp;""" value="""&amp;Safe!H172&amp;""" /&gt;")</f>
        <v xml:space="preserve">    &lt;property name="Subtype" value="Spell" /&gt;</v>
      </c>
      <c r="I172" t="str">
        <f ca="1">IF(Safe!I172="","","    &lt;property name="""&amp;I$1&amp;""" value="""&amp;Safe!I172&amp;""" /&gt;")</f>
        <v/>
      </c>
      <c r="J172" t="str">
        <f ca="1">IF(Safe!J172="","","    &lt;property name="""&amp;J$1&amp;""" value="""&amp;Safe!J172&amp;""" /&gt;")</f>
        <v/>
      </c>
      <c r="K172" t="str">
        <f ca="1">IF(Safe!K172="","","    &lt;property name="""&amp;K$1&amp;""" value="""&amp;Safe!K172&amp;""" /&gt;")</f>
        <v/>
      </c>
      <c r="L172" t="str">
        <f ca="1">IF(Safe!L172="","","    &lt;property name="""&amp;L$1&amp;""" value="""&amp;Safe!L172&amp;""" /&gt;")</f>
        <v/>
      </c>
      <c r="M172" t="str">
        <f ca="1">IF(Safe!M172="","","    &lt;property name="""&amp;M$1&amp;""" value="""&amp;Safe!M172&amp;""" /&gt;")</f>
        <v/>
      </c>
      <c r="N172" t="str">
        <f ca="1">IF(Safe!N172="","","    &lt;property name="""&amp;N$1&amp;""" value="""&amp;Safe!N172&amp;""" /&gt;")</f>
        <v/>
      </c>
      <c r="O172" t="str">
        <f ca="1">IF(Safe!O172="","","    &lt;property name="""&amp;O$1&amp;""" value="""&amp;Safe!O172&amp;""" /&gt;")</f>
        <v/>
      </c>
      <c r="P172" t="str">
        <f ca="1">IF(Safe!P172="","","    &lt;property name="""&amp;P$1&amp;""" value="""&amp;Safe!P172&amp;""" /&gt;")</f>
        <v/>
      </c>
      <c r="Q172" t="str">
        <f ca="1">IF(Safe!Q172="","","    &lt;property name="""&amp;Q$1&amp;""" value="""&amp;Safe!Q172&amp;""" /&gt;")</f>
        <v/>
      </c>
      <c r="R172" t="str">
        <f ca="1">IF(Safe!R172="","","    &lt;property name="""&amp;R$1&amp;""" value="""&amp;Safe!R172&amp;""" /&gt;")</f>
        <v/>
      </c>
      <c r="S172" t="str">
        <f ca="1">IF(Safe!S172="","","    &lt;property name="""&amp;S$1&amp;""" value="""&amp;Safe!S172&amp;""" /&gt;")</f>
        <v/>
      </c>
      <c r="T172" t="str">
        <f ca="1">IF(Safe!T172="","","    &lt;property name="""&amp;T$1&amp;""" value="""&amp;Safe!T172&amp;""" /&gt;")</f>
        <v/>
      </c>
      <c r="U172" t="str">
        <f ca="1">IF(Safe!U172="","","    &lt;property name="""&amp;U$1&amp;""" value="""&amp;Safe!U172&amp;""" /&gt;")</f>
        <v/>
      </c>
      <c r="V172" t="str">
        <f ca="1">IF(Safe!A172="","",IF(Safe!I172="Back","   &lt;/alternate&gt;
   &lt;/card&gt;",IF(Safe!I172="Front","","   &lt;/card&gt;")))</f>
        <v xml:space="preserve">   &lt;/card&gt;</v>
      </c>
      <c r="W172" s="20" t="str">
        <f t="shared" ca="1" si="2"/>
        <v xml:space="preserve">   &lt;card id="71f201a6-ae7f-44b6-bfd6-b57cb40f955f" name="Cure"&gt;
    &lt;property name="Abr" value="B" /&gt;
    &lt;property name="Copyright" value="Yes." /&gt;
    &lt;property name="Type" value="Boon" /&gt;
    &lt;property name="Subtype" value="Spell" /&gt;
   &lt;/card&gt;</v>
      </c>
    </row>
    <row r="173" spans="1:23" ht="63.75" customHeight="1">
      <c r="A173" s="5" t="str">
        <f ca="1">IF(Safe!A173="","",IF(Safe!I173="Back","   &lt;alternate name="""&amp;Safe!A173&amp;""" type=""B""&gt;","   &lt;card id="""&amp;B173&amp;""" name="""&amp;Safe!A173&amp;"""&gt;"))</f>
        <v xml:space="preserve">   &lt;card id="06e503a6-f081-4e80-81d7-ea454de671c7" name="Cure"&gt;</v>
      </c>
      <c r="B173" s="5" t="str">
        <f ca="1">IF(Safe!A173="","",Safe!B173)</f>
        <v>06e503a6-f081-4e80-81d7-ea454de671c7</v>
      </c>
      <c r="C173" t="str">
        <f ca="1">IF(Safe!C173="","","    &lt;property name="""&amp;C$1&amp;""" value="""&amp;Safe!C173&amp;""" /&gt;")</f>
        <v xml:space="preserve">    &lt;property name="Path" value="SaS" /&gt;</v>
      </c>
      <c r="D173" t="str">
        <f ca="1">IF(Safe!D173="","","    &lt;property name="""&amp;D$1&amp;""" value="""&amp;Safe!D173&amp;""" /&gt;")</f>
        <v xml:space="preserve">    &lt;property name="Abr" value="C" /&gt;</v>
      </c>
      <c r="E173" t="str">
        <f ca="1">IF(Safe!E173="","","    &lt;property name="""&amp;E$1&amp;""" value="""&amp;Safe!E173&amp;"."" /&gt;")</f>
        <v xml:space="preserve">    &lt;property name="Copyright" value="Yes." /&gt;</v>
      </c>
      <c r="F173" t="str">
        <f ca="1">IF(Safe!F173="","","    &lt;property name="""&amp;F$1&amp;""" value="""&amp;Safe!F173&amp;""" /&gt;")</f>
        <v/>
      </c>
      <c r="G173" t="str">
        <f ca="1">IF(Safe!G173="","","    &lt;property name="""&amp;G$1&amp;""" value="""&amp;Safe!G173&amp;""" /&gt;")</f>
        <v xml:space="preserve">    &lt;property name="Type" value="Boon" /&gt;</v>
      </c>
      <c r="H173" t="str">
        <f ca="1">IF(Safe!H173="","","    &lt;property name="""&amp;H$1&amp;""" value="""&amp;Safe!H173&amp;""" /&gt;")</f>
        <v xml:space="preserve">    &lt;property name="Subtype" value="Spell" /&gt;</v>
      </c>
      <c r="I173" t="str">
        <f ca="1">IF(Safe!I173="","","    &lt;property name="""&amp;I$1&amp;""" value="""&amp;Safe!I173&amp;""" /&gt;")</f>
        <v/>
      </c>
      <c r="J173" t="str">
        <f ca="1">IF(Safe!J173="","","    &lt;property name="""&amp;J$1&amp;""" value="""&amp;Safe!J173&amp;""" /&gt;")</f>
        <v/>
      </c>
      <c r="K173" t="str">
        <f ca="1">IF(Safe!K173="","","    &lt;property name="""&amp;K$1&amp;""" value="""&amp;Safe!K173&amp;""" /&gt;")</f>
        <v/>
      </c>
      <c r="L173" t="str">
        <f ca="1">IF(Safe!L173="","","    &lt;property name="""&amp;L$1&amp;""" value="""&amp;Safe!L173&amp;""" /&gt;")</f>
        <v/>
      </c>
      <c r="M173" t="str">
        <f ca="1">IF(Safe!M173="","","    &lt;property name="""&amp;M$1&amp;""" value="""&amp;Safe!M173&amp;""" /&gt;")</f>
        <v/>
      </c>
      <c r="N173" t="str">
        <f ca="1">IF(Safe!N173="","","    &lt;property name="""&amp;N$1&amp;""" value="""&amp;Safe!N173&amp;""" /&gt;")</f>
        <v/>
      </c>
      <c r="O173" t="str">
        <f ca="1">IF(Safe!O173="","","    &lt;property name="""&amp;O$1&amp;""" value="""&amp;Safe!O173&amp;""" /&gt;")</f>
        <v/>
      </c>
      <c r="P173" t="str">
        <f ca="1">IF(Safe!P173="","","    &lt;property name="""&amp;P$1&amp;""" value="""&amp;Safe!P173&amp;""" /&gt;")</f>
        <v/>
      </c>
      <c r="Q173" t="str">
        <f ca="1">IF(Safe!Q173="","","    &lt;property name="""&amp;Q$1&amp;""" value="""&amp;Safe!Q173&amp;""" /&gt;")</f>
        <v/>
      </c>
      <c r="R173" t="str">
        <f ca="1">IF(Safe!R173="","","    &lt;property name="""&amp;R$1&amp;""" value="""&amp;Safe!R173&amp;""" /&gt;")</f>
        <v/>
      </c>
      <c r="S173" t="str">
        <f ca="1">IF(Safe!S173="","","    &lt;property name="""&amp;S$1&amp;""" value="""&amp;Safe!S173&amp;""" /&gt;")</f>
        <v/>
      </c>
      <c r="T173" t="str">
        <f ca="1">IF(Safe!T173="","","    &lt;property name="""&amp;T$1&amp;""" value="""&amp;Safe!T173&amp;""" /&gt;")</f>
        <v/>
      </c>
      <c r="U173" t="str">
        <f ca="1">IF(Safe!U173="","","    &lt;property name="""&amp;U$1&amp;""" value="""&amp;Safe!U173&amp;""" /&gt;")</f>
        <v/>
      </c>
      <c r="V173" t="str">
        <f ca="1">IF(Safe!A173="","",IF(Safe!I173="Back","   &lt;/alternate&gt;
   &lt;/card&gt;",IF(Safe!I173="Front","","   &lt;/card&gt;")))</f>
        <v xml:space="preserve">   &lt;/card&gt;</v>
      </c>
      <c r="W173" s="20" t="str">
        <f t="shared" ca="1" si="2"/>
        <v xml:space="preserve">   &lt;card id="06e503a6-f081-4e80-81d7-ea454de671c7" name="Cure"&gt;
    &lt;property name="Abr" value="C" /&gt;
    &lt;property name="Copyright" value="Yes." /&gt;
    &lt;property name="Type" value="Boon" /&gt;
    &lt;property name="Subtype" value="Spell" /&gt;
   &lt;/card&gt;</v>
      </c>
    </row>
    <row r="174" spans="1:23" ht="63.75" customHeight="1">
      <c r="A174" s="5" t="str">
        <f ca="1">IF(Safe!A174="","",IF(Safe!I174="Back","   &lt;alternate name="""&amp;Safe!A174&amp;""" type=""B""&gt;","   &lt;card id="""&amp;B174&amp;""" name="""&amp;Safe!A174&amp;"""&gt;"))</f>
        <v xml:space="preserve">   &lt;card id="5ed530b5-b943-4401-a840-37fa1c3e4741" name="Detect Magic"&gt;</v>
      </c>
      <c r="B174" s="5" t="str">
        <f ca="1">IF(Safe!A174="","",Safe!B174)</f>
        <v>5ed530b5-b943-4401-a840-37fa1c3e4741</v>
      </c>
      <c r="C174" t="str">
        <f ca="1">IF(Safe!C174="","","    &lt;property name="""&amp;C$1&amp;""" value="""&amp;Safe!C174&amp;""" /&gt;")</f>
        <v xml:space="preserve">    &lt;property name="Path" value="SaS" /&gt;</v>
      </c>
      <c r="D174" t="str">
        <f ca="1">IF(Safe!D174="","","    &lt;property name="""&amp;D$1&amp;""" value="""&amp;Safe!D174&amp;""" /&gt;")</f>
        <v xml:space="preserve">    &lt;property name="Abr" value="B" /&gt;</v>
      </c>
      <c r="E174" t="str">
        <f ca="1">IF(Safe!E174="","","    &lt;property name="""&amp;E$1&amp;""" value="""&amp;Safe!E174&amp;"."" /&gt;")</f>
        <v xml:space="preserve">    &lt;property name="Copyright" value="Yes." /&gt;</v>
      </c>
      <c r="F174" t="str">
        <f ca="1">IF(Safe!F174="","","    &lt;property name="""&amp;F$1&amp;""" value="""&amp;Safe!F174&amp;""" /&gt;")</f>
        <v/>
      </c>
      <c r="G174" t="str">
        <f ca="1">IF(Safe!G174="","","    &lt;property name="""&amp;G$1&amp;""" value="""&amp;Safe!G174&amp;""" /&gt;")</f>
        <v xml:space="preserve">    &lt;property name="Type" value="Boon" /&gt;</v>
      </c>
      <c r="H174" t="str">
        <f ca="1">IF(Safe!H174="","","    &lt;property name="""&amp;H$1&amp;""" value="""&amp;Safe!H174&amp;""" /&gt;")</f>
        <v xml:space="preserve">    &lt;property name="Subtype" value="Spell" /&gt;</v>
      </c>
      <c r="I174" t="str">
        <f ca="1">IF(Safe!I174="","","    &lt;property name="""&amp;I$1&amp;""" value="""&amp;Safe!I174&amp;""" /&gt;")</f>
        <v/>
      </c>
      <c r="J174" t="str">
        <f ca="1">IF(Safe!J174="","","    &lt;property name="""&amp;J$1&amp;""" value="""&amp;Safe!J174&amp;""" /&gt;")</f>
        <v/>
      </c>
      <c r="K174" t="str">
        <f ca="1">IF(Safe!K174="","","    &lt;property name="""&amp;K$1&amp;""" value="""&amp;Safe!K174&amp;""" /&gt;")</f>
        <v/>
      </c>
      <c r="L174" t="str">
        <f ca="1">IF(Safe!L174="","","    &lt;property name="""&amp;L$1&amp;""" value="""&amp;Safe!L174&amp;""" /&gt;")</f>
        <v/>
      </c>
      <c r="M174" t="str">
        <f ca="1">IF(Safe!M174="","","    &lt;property name="""&amp;M$1&amp;""" value="""&amp;Safe!M174&amp;""" /&gt;")</f>
        <v/>
      </c>
      <c r="N174" t="str">
        <f ca="1">IF(Safe!N174="","","    &lt;property name="""&amp;N$1&amp;""" value="""&amp;Safe!N174&amp;""" /&gt;")</f>
        <v/>
      </c>
      <c r="O174" t="str">
        <f ca="1">IF(Safe!O174="","","    &lt;property name="""&amp;O$1&amp;""" value="""&amp;Safe!O174&amp;""" /&gt;")</f>
        <v/>
      </c>
      <c r="P174" t="str">
        <f ca="1">IF(Safe!P174="","","    &lt;property name="""&amp;P$1&amp;""" value="""&amp;Safe!P174&amp;""" /&gt;")</f>
        <v/>
      </c>
      <c r="Q174" t="str">
        <f ca="1">IF(Safe!Q174="","","    &lt;property name="""&amp;Q$1&amp;""" value="""&amp;Safe!Q174&amp;""" /&gt;")</f>
        <v/>
      </c>
      <c r="R174" t="str">
        <f ca="1">IF(Safe!R174="","","    &lt;property name="""&amp;R$1&amp;""" value="""&amp;Safe!R174&amp;""" /&gt;")</f>
        <v/>
      </c>
      <c r="S174" t="str">
        <f ca="1">IF(Safe!S174="","","    &lt;property name="""&amp;S$1&amp;""" value="""&amp;Safe!S174&amp;""" /&gt;")</f>
        <v/>
      </c>
      <c r="T174" t="str">
        <f ca="1">IF(Safe!T174="","","    &lt;property name="""&amp;T$1&amp;""" value="""&amp;Safe!T174&amp;""" /&gt;")</f>
        <v/>
      </c>
      <c r="U174" t="str">
        <f ca="1">IF(Safe!U174="","","    &lt;property name="""&amp;U$1&amp;""" value="""&amp;Safe!U174&amp;""" /&gt;")</f>
        <v/>
      </c>
      <c r="V174" t="str">
        <f ca="1">IF(Safe!A174="","",IF(Safe!I174="Back","   &lt;/alternate&gt;
   &lt;/card&gt;",IF(Safe!I174="Front","","   &lt;/card&gt;")))</f>
        <v xml:space="preserve">   &lt;/card&gt;</v>
      </c>
      <c r="W174" s="20" t="str">
        <f t="shared" ca="1" si="2"/>
        <v xml:space="preserve">   &lt;card id="5ed530b5-b943-4401-a840-37fa1c3e4741" name="Detect Magic"&gt;
    &lt;property name="Abr" value="B" /&gt;
    &lt;property name="Copyright" value="Yes." /&gt;
    &lt;property name="Type" value="Boon" /&gt;
    &lt;property name="Subtype" value="Spell" /&gt;
   &lt;/card&gt;</v>
      </c>
    </row>
    <row r="175" spans="1:23" ht="63.75" customHeight="1">
      <c r="A175" s="5" t="str">
        <f ca="1">IF(Safe!A175="","",IF(Safe!I175="Back","   &lt;alternate name="""&amp;Safe!A175&amp;""" type=""B""&gt;","   &lt;card id="""&amp;B175&amp;""" name="""&amp;Safe!A175&amp;"""&gt;"))</f>
        <v xml:space="preserve">   &lt;card id="92af4580-540d-40ec-bd0f-ae9b4a0af726" name="Fear"&gt;</v>
      </c>
      <c r="B175" s="5" t="str">
        <f ca="1">IF(Safe!A175="","",Safe!B175)</f>
        <v>92af4580-540d-40ec-bd0f-ae9b4a0af726</v>
      </c>
      <c r="C175" t="str">
        <f ca="1">IF(Safe!C175="","","    &lt;property name="""&amp;C$1&amp;""" value="""&amp;Safe!C175&amp;""" /&gt;")</f>
        <v xml:space="preserve">    &lt;property name="Path" value="SaS" /&gt;</v>
      </c>
      <c r="D175" t="str">
        <f ca="1">IF(Safe!D175="","","    &lt;property name="""&amp;D$1&amp;""" value="""&amp;Safe!D175&amp;""" /&gt;")</f>
        <v xml:space="preserve">    &lt;property name="Abr" value="B" /&gt;</v>
      </c>
      <c r="E175" t="str">
        <f ca="1">IF(Safe!E175="","","    &lt;property name="""&amp;E$1&amp;""" value="""&amp;Safe!E175&amp;"."" /&gt;")</f>
        <v xml:space="preserve">    &lt;property name="Copyright" value="Yes." /&gt;</v>
      </c>
      <c r="F175" t="str">
        <f ca="1">IF(Safe!F175="","","    &lt;property name="""&amp;F$1&amp;""" value="""&amp;Safe!F175&amp;""" /&gt;")</f>
        <v/>
      </c>
      <c r="G175" t="str">
        <f ca="1">IF(Safe!G175="","","    &lt;property name="""&amp;G$1&amp;""" value="""&amp;Safe!G175&amp;""" /&gt;")</f>
        <v xml:space="preserve">    &lt;property name="Type" value="Boon" /&gt;</v>
      </c>
      <c r="H175" t="str">
        <f ca="1">IF(Safe!H175="","","    &lt;property name="""&amp;H$1&amp;""" value="""&amp;Safe!H175&amp;""" /&gt;")</f>
        <v xml:space="preserve">    &lt;property name="Subtype" value="Spell" /&gt;</v>
      </c>
      <c r="I175" t="str">
        <f ca="1">IF(Safe!I175="","","    &lt;property name="""&amp;I$1&amp;""" value="""&amp;Safe!I175&amp;""" /&gt;")</f>
        <v/>
      </c>
      <c r="J175" t="str">
        <f ca="1">IF(Safe!J175="","","    &lt;property name="""&amp;J$1&amp;""" value="""&amp;Safe!J175&amp;""" /&gt;")</f>
        <v/>
      </c>
      <c r="K175" t="str">
        <f ca="1">IF(Safe!K175="","","    &lt;property name="""&amp;K$1&amp;""" value="""&amp;Safe!K175&amp;""" /&gt;")</f>
        <v/>
      </c>
      <c r="L175" t="str">
        <f ca="1">IF(Safe!L175="","","    &lt;property name="""&amp;L$1&amp;""" value="""&amp;Safe!L175&amp;""" /&gt;")</f>
        <v/>
      </c>
      <c r="M175" t="str">
        <f ca="1">IF(Safe!M175="","","    &lt;property name="""&amp;M$1&amp;""" value="""&amp;Safe!M175&amp;""" /&gt;")</f>
        <v/>
      </c>
      <c r="N175" t="str">
        <f ca="1">IF(Safe!N175="","","    &lt;property name="""&amp;N$1&amp;""" value="""&amp;Safe!N175&amp;""" /&gt;")</f>
        <v/>
      </c>
      <c r="O175" t="str">
        <f ca="1">IF(Safe!O175="","","    &lt;property name="""&amp;O$1&amp;""" value="""&amp;Safe!O175&amp;""" /&gt;")</f>
        <v/>
      </c>
      <c r="P175" t="str">
        <f ca="1">IF(Safe!P175="","","    &lt;property name="""&amp;P$1&amp;""" value="""&amp;Safe!P175&amp;""" /&gt;")</f>
        <v/>
      </c>
      <c r="Q175" t="str">
        <f ca="1">IF(Safe!Q175="","","    &lt;property name="""&amp;Q$1&amp;""" value="""&amp;Safe!Q175&amp;""" /&gt;")</f>
        <v/>
      </c>
      <c r="R175" t="str">
        <f ca="1">IF(Safe!R175="","","    &lt;property name="""&amp;R$1&amp;""" value="""&amp;Safe!R175&amp;""" /&gt;")</f>
        <v/>
      </c>
      <c r="S175" t="str">
        <f ca="1">IF(Safe!S175="","","    &lt;property name="""&amp;S$1&amp;""" value="""&amp;Safe!S175&amp;""" /&gt;")</f>
        <v/>
      </c>
      <c r="T175" t="str">
        <f ca="1">IF(Safe!T175="","","    &lt;property name="""&amp;T$1&amp;""" value="""&amp;Safe!T175&amp;""" /&gt;")</f>
        <v/>
      </c>
      <c r="U175" t="str">
        <f ca="1">IF(Safe!U175="","","    &lt;property name="""&amp;U$1&amp;""" value="""&amp;Safe!U175&amp;""" /&gt;")</f>
        <v/>
      </c>
      <c r="V175" t="str">
        <f ca="1">IF(Safe!A175="","",IF(Safe!I175="Back","   &lt;/alternate&gt;
   &lt;/card&gt;",IF(Safe!I175="Front","","   &lt;/card&gt;")))</f>
        <v xml:space="preserve">   &lt;/card&gt;</v>
      </c>
      <c r="W175" s="20" t="str">
        <f t="shared" ca="1" si="2"/>
        <v xml:space="preserve">   &lt;card id="92af4580-540d-40ec-bd0f-ae9b4a0af726" name="Fear"&gt;
    &lt;property name="Abr" value="B" /&gt;
    &lt;property name="Copyright" value="Yes." /&gt;
    &lt;property name="Type" value="Boon" /&gt;
    &lt;property name="Subtype" value="Spell" /&gt;
   &lt;/card&gt;</v>
      </c>
    </row>
    <row r="176" spans="1:23" ht="63.75" customHeight="1">
      <c r="A176" s="5" t="str">
        <f ca="1">IF(Safe!A176="","",IF(Safe!I176="Back","   &lt;alternate name="""&amp;Safe!A176&amp;""" type=""B""&gt;","   &lt;card id="""&amp;B176&amp;""" name="""&amp;Safe!A176&amp;"""&gt;"))</f>
        <v xml:space="preserve">   &lt;card id="4cf8435c-0961-40b5-8c7f-9a4f51cacfdd" name="Find Traps"&gt;</v>
      </c>
      <c r="B176" s="5" t="str">
        <f ca="1">IF(Safe!A176="","",Safe!B176)</f>
        <v>4cf8435c-0961-40b5-8c7f-9a4f51cacfdd</v>
      </c>
      <c r="C176" t="str">
        <f ca="1">IF(Safe!C176="","","    &lt;property name="""&amp;C$1&amp;""" value="""&amp;Safe!C176&amp;""" /&gt;")</f>
        <v xml:space="preserve">    &lt;property name="Path" value="SaS" /&gt;</v>
      </c>
      <c r="D176" t="str">
        <f ca="1">IF(Safe!D176="","","    &lt;property name="""&amp;D$1&amp;""" value="""&amp;Safe!D176&amp;""" /&gt;")</f>
        <v xml:space="preserve">    &lt;property name="Abr" value="B" /&gt;</v>
      </c>
      <c r="E176" t="str">
        <f ca="1">IF(Safe!E176="","","    &lt;property name="""&amp;E$1&amp;""" value="""&amp;Safe!E176&amp;"."" /&gt;")</f>
        <v xml:space="preserve">    &lt;property name="Copyright" value="Yes." /&gt;</v>
      </c>
      <c r="F176" t="str">
        <f ca="1">IF(Safe!F176="","","    &lt;property name="""&amp;F$1&amp;""" value="""&amp;Safe!F176&amp;""" /&gt;")</f>
        <v/>
      </c>
      <c r="G176" t="str">
        <f ca="1">IF(Safe!G176="","","    &lt;property name="""&amp;G$1&amp;""" value="""&amp;Safe!G176&amp;""" /&gt;")</f>
        <v xml:space="preserve">    &lt;property name="Type" value="Boon" /&gt;</v>
      </c>
      <c r="H176" t="str">
        <f ca="1">IF(Safe!H176="","","    &lt;property name="""&amp;H$1&amp;""" value="""&amp;Safe!H176&amp;""" /&gt;")</f>
        <v xml:space="preserve">    &lt;property name="Subtype" value="Spell" /&gt;</v>
      </c>
      <c r="I176" t="str">
        <f ca="1">IF(Safe!I176="","","    &lt;property name="""&amp;I$1&amp;""" value="""&amp;Safe!I176&amp;""" /&gt;")</f>
        <v/>
      </c>
      <c r="J176" t="str">
        <f ca="1">IF(Safe!J176="","","    &lt;property name="""&amp;J$1&amp;""" value="""&amp;Safe!J176&amp;""" /&gt;")</f>
        <v/>
      </c>
      <c r="K176" t="str">
        <f ca="1">IF(Safe!K176="","","    &lt;property name="""&amp;K$1&amp;""" value="""&amp;Safe!K176&amp;""" /&gt;")</f>
        <v/>
      </c>
      <c r="L176" t="str">
        <f ca="1">IF(Safe!L176="","","    &lt;property name="""&amp;L$1&amp;""" value="""&amp;Safe!L176&amp;""" /&gt;")</f>
        <v/>
      </c>
      <c r="M176" t="str">
        <f ca="1">IF(Safe!M176="","","    &lt;property name="""&amp;M$1&amp;""" value="""&amp;Safe!M176&amp;""" /&gt;")</f>
        <v/>
      </c>
      <c r="N176" t="str">
        <f ca="1">IF(Safe!N176="","","    &lt;property name="""&amp;N$1&amp;""" value="""&amp;Safe!N176&amp;""" /&gt;")</f>
        <v/>
      </c>
      <c r="O176" t="str">
        <f ca="1">IF(Safe!O176="","","    &lt;property name="""&amp;O$1&amp;""" value="""&amp;Safe!O176&amp;""" /&gt;")</f>
        <v/>
      </c>
      <c r="P176" t="str">
        <f ca="1">IF(Safe!P176="","","    &lt;property name="""&amp;P$1&amp;""" value="""&amp;Safe!P176&amp;""" /&gt;")</f>
        <v/>
      </c>
      <c r="Q176" t="str">
        <f ca="1">IF(Safe!Q176="","","    &lt;property name="""&amp;Q$1&amp;""" value="""&amp;Safe!Q176&amp;""" /&gt;")</f>
        <v/>
      </c>
      <c r="R176" t="str">
        <f ca="1">IF(Safe!R176="","","    &lt;property name="""&amp;R$1&amp;""" value="""&amp;Safe!R176&amp;""" /&gt;")</f>
        <v/>
      </c>
      <c r="S176" t="str">
        <f ca="1">IF(Safe!S176="","","    &lt;property name="""&amp;S$1&amp;""" value="""&amp;Safe!S176&amp;""" /&gt;")</f>
        <v/>
      </c>
      <c r="T176" t="str">
        <f ca="1">IF(Safe!T176="","","    &lt;property name="""&amp;T$1&amp;""" value="""&amp;Safe!T176&amp;""" /&gt;")</f>
        <v/>
      </c>
      <c r="U176" t="str">
        <f ca="1">IF(Safe!U176="","","    &lt;property name="""&amp;U$1&amp;""" value="""&amp;Safe!U176&amp;""" /&gt;")</f>
        <v/>
      </c>
      <c r="V176" t="str">
        <f ca="1">IF(Safe!A176="","",IF(Safe!I176="Back","   &lt;/alternate&gt;
   &lt;/card&gt;",IF(Safe!I176="Front","","   &lt;/card&gt;")))</f>
        <v xml:space="preserve">   &lt;/card&gt;</v>
      </c>
      <c r="W176" s="20" t="str">
        <f t="shared" ca="1" si="2"/>
        <v xml:space="preserve">   &lt;card id="4cf8435c-0961-40b5-8c7f-9a4f51cacfdd" name="Find Traps"&gt;
    &lt;property name="Abr" value="B" /&gt;
    &lt;property name="Copyright" value="Yes." /&gt;
    &lt;property name="Type" value="Boon" /&gt;
    &lt;property name="Subtype" value="Spell" /&gt;
   &lt;/card&gt;</v>
      </c>
    </row>
    <row r="177" spans="1:23" ht="63.75" customHeight="1">
      <c r="A177" s="5" t="str">
        <f ca="1">IF(Safe!A177="","",IF(Safe!I177="Back","   &lt;alternate name="""&amp;Safe!A177&amp;""" type=""B""&gt;","   &lt;card id="""&amp;B177&amp;""" name="""&amp;Safe!A177&amp;"""&gt;"))</f>
        <v xml:space="preserve">   &lt;card id="9400bf9f-192f-4c22-b58a-2c5603d9a094" name="Fireblade"&gt;</v>
      </c>
      <c r="B177" s="5" t="str">
        <f ca="1">IF(Safe!A177="","",Safe!B177)</f>
        <v>9400bf9f-192f-4c22-b58a-2c5603d9a094</v>
      </c>
      <c r="C177" t="str">
        <f ca="1">IF(Safe!C177="","","    &lt;property name="""&amp;C$1&amp;""" value="""&amp;Safe!C177&amp;""" /&gt;")</f>
        <v xml:space="preserve">    &lt;property name="Path" value="SaS" /&gt;</v>
      </c>
      <c r="D177" t="str">
        <f ca="1">IF(Safe!D177="","","    &lt;property name="""&amp;D$1&amp;""" value="""&amp;Safe!D177&amp;""" /&gt;")</f>
        <v xml:space="preserve">    &lt;property name="Abr" value="B" /&gt;</v>
      </c>
      <c r="E177" t="str">
        <f ca="1">IF(Safe!E177="","","    &lt;property name="""&amp;E$1&amp;""" value="""&amp;Safe!E177&amp;"."" /&gt;")</f>
        <v xml:space="preserve">    &lt;property name="Copyright" value="Yes." /&gt;</v>
      </c>
      <c r="F177" t="str">
        <f ca="1">IF(Safe!F177="","","    &lt;property name="""&amp;F$1&amp;""" value="""&amp;Safe!F177&amp;""" /&gt;")</f>
        <v/>
      </c>
      <c r="G177" t="str">
        <f ca="1">IF(Safe!G177="","","    &lt;property name="""&amp;G$1&amp;""" value="""&amp;Safe!G177&amp;""" /&gt;")</f>
        <v xml:space="preserve">    &lt;property name="Type" value="Boon" /&gt;</v>
      </c>
      <c r="H177" t="str">
        <f ca="1">IF(Safe!H177="","","    &lt;property name="""&amp;H$1&amp;""" value="""&amp;Safe!H177&amp;""" /&gt;")</f>
        <v xml:space="preserve">    &lt;property name="Subtype" value="Spell" /&gt;</v>
      </c>
      <c r="I177" t="str">
        <f ca="1">IF(Safe!I177="","","    &lt;property name="""&amp;I$1&amp;""" value="""&amp;Safe!I177&amp;""" /&gt;")</f>
        <v/>
      </c>
      <c r="J177" t="str">
        <f ca="1">IF(Safe!J177="","","    &lt;property name="""&amp;J$1&amp;""" value="""&amp;Safe!J177&amp;""" /&gt;")</f>
        <v/>
      </c>
      <c r="K177" t="str">
        <f ca="1">IF(Safe!K177="","","    &lt;property name="""&amp;K$1&amp;""" value="""&amp;Safe!K177&amp;""" /&gt;")</f>
        <v/>
      </c>
      <c r="L177" t="str">
        <f ca="1">IF(Safe!L177="","","    &lt;property name="""&amp;L$1&amp;""" value="""&amp;Safe!L177&amp;""" /&gt;")</f>
        <v/>
      </c>
      <c r="M177" t="str">
        <f ca="1">IF(Safe!M177="","","    &lt;property name="""&amp;M$1&amp;""" value="""&amp;Safe!M177&amp;""" /&gt;")</f>
        <v/>
      </c>
      <c r="N177" t="str">
        <f ca="1">IF(Safe!N177="","","    &lt;property name="""&amp;N$1&amp;""" value="""&amp;Safe!N177&amp;""" /&gt;")</f>
        <v/>
      </c>
      <c r="O177" t="str">
        <f ca="1">IF(Safe!O177="","","    &lt;property name="""&amp;O$1&amp;""" value="""&amp;Safe!O177&amp;""" /&gt;")</f>
        <v/>
      </c>
      <c r="P177" t="str">
        <f ca="1">IF(Safe!P177="","","    &lt;property name="""&amp;P$1&amp;""" value="""&amp;Safe!P177&amp;""" /&gt;")</f>
        <v/>
      </c>
      <c r="Q177" t="str">
        <f ca="1">IF(Safe!Q177="","","    &lt;property name="""&amp;Q$1&amp;""" value="""&amp;Safe!Q177&amp;""" /&gt;")</f>
        <v/>
      </c>
      <c r="R177" t="str">
        <f ca="1">IF(Safe!R177="","","    &lt;property name="""&amp;R$1&amp;""" value="""&amp;Safe!R177&amp;""" /&gt;")</f>
        <v/>
      </c>
      <c r="S177" t="str">
        <f ca="1">IF(Safe!S177="","","    &lt;property name="""&amp;S$1&amp;""" value="""&amp;Safe!S177&amp;""" /&gt;")</f>
        <v/>
      </c>
      <c r="T177" t="str">
        <f ca="1">IF(Safe!T177="","","    &lt;property name="""&amp;T$1&amp;""" value="""&amp;Safe!T177&amp;""" /&gt;")</f>
        <v/>
      </c>
      <c r="U177" t="str">
        <f ca="1">IF(Safe!U177="","","    &lt;property name="""&amp;U$1&amp;""" value="""&amp;Safe!U177&amp;""" /&gt;")</f>
        <v/>
      </c>
      <c r="V177" t="str">
        <f ca="1">IF(Safe!A177="","",IF(Safe!I177="Back","   &lt;/alternate&gt;
   &lt;/card&gt;",IF(Safe!I177="Front","","   &lt;/card&gt;")))</f>
        <v xml:space="preserve">   &lt;/card&gt;</v>
      </c>
      <c r="W177" s="20" t="str">
        <f t="shared" ca="1" si="2"/>
        <v xml:space="preserve">   &lt;card id="9400bf9f-192f-4c22-b58a-2c5603d9a094" name="Fireblade"&gt;
    &lt;property name="Abr" value="B" /&gt;
    &lt;property name="Copyright" value="Yes." /&gt;
    &lt;property name="Type" value="Boon" /&gt;
    &lt;property name="Subtype" value="Spell" /&gt;
   &lt;/card&gt;</v>
      </c>
    </row>
    <row r="178" spans="1:23" ht="63.75" customHeight="1">
      <c r="A178" s="5" t="str">
        <f ca="1">IF(Safe!A178="","",IF(Safe!I178="Back","   &lt;alternate name="""&amp;Safe!A178&amp;""" type=""B""&gt;","   &lt;card id="""&amp;B178&amp;""" name="""&amp;Safe!A178&amp;"""&gt;"))</f>
        <v xml:space="preserve">   &lt;card id="51a3b576-90dd-4be0-8b7e-00e60ef0b440" name="Fireblade"&gt;</v>
      </c>
      <c r="B178" s="5" t="str">
        <f ca="1">IF(Safe!A178="","",Safe!B178)</f>
        <v>51a3b576-90dd-4be0-8b7e-00e60ef0b440</v>
      </c>
      <c r="C178" t="str">
        <f ca="1">IF(Safe!C178="","","    &lt;property name="""&amp;C$1&amp;""" value="""&amp;Safe!C178&amp;""" /&gt;")</f>
        <v xml:space="preserve">    &lt;property name="Path" value="SaS" /&gt;</v>
      </c>
      <c r="D178" t="str">
        <f ca="1">IF(Safe!D178="","","    &lt;property name="""&amp;D$1&amp;""" value="""&amp;Safe!D178&amp;""" /&gt;")</f>
        <v xml:space="preserve">    &lt;property name="Abr" value="C" /&gt;</v>
      </c>
      <c r="E178" t="str">
        <f ca="1">IF(Safe!E178="","","    &lt;property name="""&amp;E$1&amp;""" value="""&amp;Safe!E178&amp;"."" /&gt;")</f>
        <v xml:space="preserve">    &lt;property name="Copyright" value="Yes." /&gt;</v>
      </c>
      <c r="F178" t="str">
        <f ca="1">IF(Safe!F178="","","    &lt;property name="""&amp;F$1&amp;""" value="""&amp;Safe!F178&amp;""" /&gt;")</f>
        <v/>
      </c>
      <c r="G178" t="str">
        <f ca="1">IF(Safe!G178="","","    &lt;property name="""&amp;G$1&amp;""" value="""&amp;Safe!G178&amp;""" /&gt;")</f>
        <v xml:space="preserve">    &lt;property name="Type" value="Boon" /&gt;</v>
      </c>
      <c r="H178" t="str">
        <f ca="1">IF(Safe!H178="","","    &lt;property name="""&amp;H$1&amp;""" value="""&amp;Safe!H178&amp;""" /&gt;")</f>
        <v xml:space="preserve">    &lt;property name="Subtype" value="Spell" /&gt;</v>
      </c>
      <c r="I178" t="str">
        <f ca="1">IF(Safe!I178="","","    &lt;property name="""&amp;I$1&amp;""" value="""&amp;Safe!I178&amp;""" /&gt;")</f>
        <v/>
      </c>
      <c r="J178" t="str">
        <f ca="1">IF(Safe!J178="","","    &lt;property name="""&amp;J$1&amp;""" value="""&amp;Safe!J178&amp;""" /&gt;")</f>
        <v/>
      </c>
      <c r="K178" t="str">
        <f ca="1">IF(Safe!K178="","","    &lt;property name="""&amp;K$1&amp;""" value="""&amp;Safe!K178&amp;""" /&gt;")</f>
        <v/>
      </c>
      <c r="L178" t="str">
        <f ca="1">IF(Safe!L178="","","    &lt;property name="""&amp;L$1&amp;""" value="""&amp;Safe!L178&amp;""" /&gt;")</f>
        <v/>
      </c>
      <c r="M178" t="str">
        <f ca="1">IF(Safe!M178="","","    &lt;property name="""&amp;M$1&amp;""" value="""&amp;Safe!M178&amp;""" /&gt;")</f>
        <v/>
      </c>
      <c r="N178" t="str">
        <f ca="1">IF(Safe!N178="","","    &lt;property name="""&amp;N$1&amp;""" value="""&amp;Safe!N178&amp;""" /&gt;")</f>
        <v/>
      </c>
      <c r="O178" t="str">
        <f ca="1">IF(Safe!O178="","","    &lt;property name="""&amp;O$1&amp;""" value="""&amp;Safe!O178&amp;""" /&gt;")</f>
        <v/>
      </c>
      <c r="P178" t="str">
        <f ca="1">IF(Safe!P178="","","    &lt;property name="""&amp;P$1&amp;""" value="""&amp;Safe!P178&amp;""" /&gt;")</f>
        <v/>
      </c>
      <c r="Q178" t="str">
        <f ca="1">IF(Safe!Q178="","","    &lt;property name="""&amp;Q$1&amp;""" value="""&amp;Safe!Q178&amp;""" /&gt;")</f>
        <v/>
      </c>
      <c r="R178" t="str">
        <f ca="1">IF(Safe!R178="","","    &lt;property name="""&amp;R$1&amp;""" value="""&amp;Safe!R178&amp;""" /&gt;")</f>
        <v/>
      </c>
      <c r="S178" t="str">
        <f ca="1">IF(Safe!S178="","","    &lt;property name="""&amp;S$1&amp;""" value="""&amp;Safe!S178&amp;""" /&gt;")</f>
        <v/>
      </c>
      <c r="T178" t="str">
        <f ca="1">IF(Safe!T178="","","    &lt;property name="""&amp;T$1&amp;""" value="""&amp;Safe!T178&amp;""" /&gt;")</f>
        <v/>
      </c>
      <c r="U178" t="str">
        <f ca="1">IF(Safe!U178="","","    &lt;property name="""&amp;U$1&amp;""" value="""&amp;Safe!U178&amp;""" /&gt;")</f>
        <v/>
      </c>
      <c r="V178" t="str">
        <f ca="1">IF(Safe!A178="","",IF(Safe!I178="Back","   &lt;/alternate&gt;
   &lt;/card&gt;",IF(Safe!I178="Front","","   &lt;/card&gt;")))</f>
        <v xml:space="preserve">   &lt;/card&gt;</v>
      </c>
      <c r="W178" s="20" t="str">
        <f t="shared" ca="1" si="2"/>
        <v xml:space="preserve">   &lt;card id="51a3b576-90dd-4be0-8b7e-00e60ef0b440" name="Fireblade"&gt;
    &lt;property name="Abr" value="C" /&gt;
    &lt;property name="Copyright" value="Yes." /&gt;
    &lt;property name="Type" value="Boon" /&gt;
    &lt;property name="Subtype" value="Spell" /&gt;
   &lt;/card&gt;</v>
      </c>
    </row>
    <row r="179" spans="1:23" ht="63.75" customHeight="1">
      <c r="A179" s="5" t="str">
        <f ca="1">IF(Safe!A179="","",IF(Safe!I179="Back","   &lt;alternate name="""&amp;Safe!A179&amp;""" type=""B""&gt;","   &lt;card id="""&amp;B179&amp;""" name="""&amp;Safe!A179&amp;"""&gt;"))</f>
        <v xml:space="preserve">   &lt;card id="8d9a27c9-28da-4b3d-ad99-2a5f6a1922f3" name="Force Missile"&gt;</v>
      </c>
      <c r="B179" s="5" t="str">
        <f ca="1">IF(Safe!A179="","",Safe!B179)</f>
        <v>8d9a27c9-28da-4b3d-ad99-2a5f6a1922f3</v>
      </c>
      <c r="C179" t="str">
        <f ca="1">IF(Safe!C179="","","    &lt;property name="""&amp;C$1&amp;""" value="""&amp;Safe!C179&amp;""" /&gt;")</f>
        <v xml:space="preserve">    &lt;property name="Path" value="SaS" /&gt;</v>
      </c>
      <c r="D179" t="str">
        <f ca="1">IF(Safe!D179="","","    &lt;property name="""&amp;D$1&amp;""" value="""&amp;Safe!D179&amp;""" /&gt;")</f>
        <v xml:space="preserve">    &lt;property name="Abr" value="B" /&gt;</v>
      </c>
      <c r="E179" t="str">
        <f ca="1">IF(Safe!E179="","","    &lt;property name="""&amp;E$1&amp;""" value="""&amp;Safe!E179&amp;"."" /&gt;")</f>
        <v xml:space="preserve">    &lt;property name="Copyright" value="Yes." /&gt;</v>
      </c>
      <c r="F179" t="str">
        <f ca="1">IF(Safe!F179="","","    &lt;property name="""&amp;F$1&amp;""" value="""&amp;Safe!F179&amp;""" /&gt;")</f>
        <v/>
      </c>
      <c r="G179" t="str">
        <f ca="1">IF(Safe!G179="","","    &lt;property name="""&amp;G$1&amp;""" value="""&amp;Safe!G179&amp;""" /&gt;")</f>
        <v xml:space="preserve">    &lt;property name="Type" value="Boon" /&gt;</v>
      </c>
      <c r="H179" t="str">
        <f ca="1">IF(Safe!H179="","","    &lt;property name="""&amp;H$1&amp;""" value="""&amp;Safe!H179&amp;""" /&gt;")</f>
        <v xml:space="preserve">    &lt;property name="Subtype" value="Spell" /&gt;</v>
      </c>
      <c r="I179" t="str">
        <f ca="1">IF(Safe!I179="","","    &lt;property name="""&amp;I$1&amp;""" value="""&amp;Safe!I179&amp;""" /&gt;")</f>
        <v/>
      </c>
      <c r="J179" t="str">
        <f ca="1">IF(Safe!J179="","","    &lt;property name="""&amp;J$1&amp;""" value="""&amp;Safe!J179&amp;""" /&gt;")</f>
        <v/>
      </c>
      <c r="K179" t="str">
        <f ca="1">IF(Safe!K179="","","    &lt;property name="""&amp;K$1&amp;""" value="""&amp;Safe!K179&amp;""" /&gt;")</f>
        <v/>
      </c>
      <c r="L179" t="str">
        <f ca="1">IF(Safe!L179="","","    &lt;property name="""&amp;L$1&amp;""" value="""&amp;Safe!L179&amp;""" /&gt;")</f>
        <v/>
      </c>
      <c r="M179" t="str">
        <f ca="1">IF(Safe!M179="","","    &lt;property name="""&amp;M$1&amp;""" value="""&amp;Safe!M179&amp;""" /&gt;")</f>
        <v/>
      </c>
      <c r="N179" t="str">
        <f ca="1">IF(Safe!N179="","","    &lt;property name="""&amp;N$1&amp;""" value="""&amp;Safe!N179&amp;""" /&gt;")</f>
        <v/>
      </c>
      <c r="O179" t="str">
        <f ca="1">IF(Safe!O179="","","    &lt;property name="""&amp;O$1&amp;""" value="""&amp;Safe!O179&amp;""" /&gt;")</f>
        <v/>
      </c>
      <c r="P179" t="str">
        <f ca="1">IF(Safe!P179="","","    &lt;property name="""&amp;P$1&amp;""" value="""&amp;Safe!P179&amp;""" /&gt;")</f>
        <v/>
      </c>
      <c r="Q179" t="str">
        <f ca="1">IF(Safe!Q179="","","    &lt;property name="""&amp;Q$1&amp;""" value="""&amp;Safe!Q179&amp;""" /&gt;")</f>
        <v/>
      </c>
      <c r="R179" t="str">
        <f ca="1">IF(Safe!R179="","","    &lt;property name="""&amp;R$1&amp;""" value="""&amp;Safe!R179&amp;""" /&gt;")</f>
        <v/>
      </c>
      <c r="S179" t="str">
        <f ca="1">IF(Safe!S179="","","    &lt;property name="""&amp;S$1&amp;""" value="""&amp;Safe!S179&amp;""" /&gt;")</f>
        <v/>
      </c>
      <c r="T179" t="str">
        <f ca="1">IF(Safe!T179="","","    &lt;property name="""&amp;T$1&amp;""" value="""&amp;Safe!T179&amp;""" /&gt;")</f>
        <v/>
      </c>
      <c r="U179" t="str">
        <f ca="1">IF(Safe!U179="","","    &lt;property name="""&amp;U$1&amp;""" value="""&amp;Safe!U179&amp;""" /&gt;")</f>
        <v/>
      </c>
      <c r="V179" t="str">
        <f ca="1">IF(Safe!A179="","",IF(Safe!I179="Back","   &lt;/alternate&gt;
   &lt;/card&gt;",IF(Safe!I179="Front","","   &lt;/card&gt;")))</f>
        <v xml:space="preserve">   &lt;/card&gt;</v>
      </c>
      <c r="W179" s="20" t="str">
        <f t="shared" ca="1" si="2"/>
        <v xml:space="preserve">   &lt;card id="8d9a27c9-28da-4b3d-ad99-2a5f6a1922f3" name="Force Missile"&gt;
    &lt;property name="Abr" value="B" /&gt;
    &lt;property name="Copyright" value="Yes." /&gt;
    &lt;property name="Type" value="Boon" /&gt;
    &lt;property name="Subtype" value="Spell" /&gt;
   &lt;/card&gt;</v>
      </c>
    </row>
    <row r="180" spans="1:23" ht="63.75" customHeight="1">
      <c r="A180" s="5" t="str">
        <f ca="1">IF(Safe!A180="","",IF(Safe!I180="Back","   &lt;alternate name="""&amp;Safe!A180&amp;""" type=""B""&gt;","   &lt;card id="""&amp;B180&amp;""" name="""&amp;Safe!A180&amp;"""&gt;"))</f>
        <v xml:space="preserve">   &lt;card id="e7b1c035-90da-400b-a3a3-05ebc7dd8da1" name="Frostbite"&gt;</v>
      </c>
      <c r="B180" s="5" t="str">
        <f ca="1">IF(Safe!A180="","",Safe!B180)</f>
        <v>e7b1c035-90da-400b-a3a3-05ebc7dd8da1</v>
      </c>
      <c r="C180" t="str">
        <f ca="1">IF(Safe!C180="","","    &lt;property name="""&amp;C$1&amp;""" value="""&amp;Safe!C180&amp;""" /&gt;")</f>
        <v xml:space="preserve">    &lt;property name="Path" value="SaS" /&gt;</v>
      </c>
      <c r="D180" t="str">
        <f ca="1">IF(Safe!D180="","","    &lt;property name="""&amp;D$1&amp;""" value="""&amp;Safe!D180&amp;""" /&gt;")</f>
        <v xml:space="preserve">    &lt;property name="Abr" value="B" /&gt;</v>
      </c>
      <c r="E180" t="str">
        <f ca="1">IF(Safe!E180="","","    &lt;property name="""&amp;E$1&amp;""" value="""&amp;Safe!E180&amp;"."" /&gt;")</f>
        <v xml:space="preserve">    &lt;property name="Copyright" value="Yes." /&gt;</v>
      </c>
      <c r="F180" t="str">
        <f ca="1">IF(Safe!F180="","","    &lt;property name="""&amp;F$1&amp;""" value="""&amp;Safe!F180&amp;""" /&gt;")</f>
        <v/>
      </c>
      <c r="G180" t="str">
        <f ca="1">IF(Safe!G180="","","    &lt;property name="""&amp;G$1&amp;""" value="""&amp;Safe!G180&amp;""" /&gt;")</f>
        <v xml:space="preserve">    &lt;property name="Type" value="Boon" /&gt;</v>
      </c>
      <c r="H180" t="str">
        <f ca="1">IF(Safe!H180="","","    &lt;property name="""&amp;H$1&amp;""" value="""&amp;Safe!H180&amp;""" /&gt;")</f>
        <v xml:space="preserve">    &lt;property name="Subtype" value="Spell" /&gt;</v>
      </c>
      <c r="I180" t="str">
        <f ca="1">IF(Safe!I180="","","    &lt;property name="""&amp;I$1&amp;""" value="""&amp;Safe!I180&amp;""" /&gt;")</f>
        <v/>
      </c>
      <c r="J180" t="str">
        <f ca="1">IF(Safe!J180="","","    &lt;property name="""&amp;J$1&amp;""" value="""&amp;Safe!J180&amp;""" /&gt;")</f>
        <v/>
      </c>
      <c r="K180" t="str">
        <f ca="1">IF(Safe!K180="","","    &lt;property name="""&amp;K$1&amp;""" value="""&amp;Safe!K180&amp;""" /&gt;")</f>
        <v/>
      </c>
      <c r="L180" t="str">
        <f ca="1">IF(Safe!L180="","","    &lt;property name="""&amp;L$1&amp;""" value="""&amp;Safe!L180&amp;""" /&gt;")</f>
        <v/>
      </c>
      <c r="M180" t="str">
        <f ca="1">IF(Safe!M180="","","    &lt;property name="""&amp;M$1&amp;""" value="""&amp;Safe!M180&amp;""" /&gt;")</f>
        <v/>
      </c>
      <c r="N180" t="str">
        <f ca="1">IF(Safe!N180="","","    &lt;property name="""&amp;N$1&amp;""" value="""&amp;Safe!N180&amp;""" /&gt;")</f>
        <v/>
      </c>
      <c r="O180" t="str">
        <f ca="1">IF(Safe!O180="","","    &lt;property name="""&amp;O$1&amp;""" value="""&amp;Safe!O180&amp;""" /&gt;")</f>
        <v/>
      </c>
      <c r="P180" t="str">
        <f ca="1">IF(Safe!P180="","","    &lt;property name="""&amp;P$1&amp;""" value="""&amp;Safe!P180&amp;""" /&gt;")</f>
        <v/>
      </c>
      <c r="Q180" t="str">
        <f ca="1">IF(Safe!Q180="","","    &lt;property name="""&amp;Q$1&amp;""" value="""&amp;Safe!Q180&amp;""" /&gt;")</f>
        <v/>
      </c>
      <c r="R180" t="str">
        <f ca="1">IF(Safe!R180="","","    &lt;property name="""&amp;R$1&amp;""" value="""&amp;Safe!R180&amp;""" /&gt;")</f>
        <v/>
      </c>
      <c r="S180" t="str">
        <f ca="1">IF(Safe!S180="","","    &lt;property name="""&amp;S$1&amp;""" value="""&amp;Safe!S180&amp;""" /&gt;")</f>
        <v/>
      </c>
      <c r="T180" t="str">
        <f ca="1">IF(Safe!T180="","","    &lt;property name="""&amp;T$1&amp;""" value="""&amp;Safe!T180&amp;""" /&gt;")</f>
        <v/>
      </c>
      <c r="U180" t="str">
        <f ca="1">IF(Safe!U180="","","    &lt;property name="""&amp;U$1&amp;""" value="""&amp;Safe!U180&amp;""" /&gt;")</f>
        <v/>
      </c>
      <c r="V180" t="str">
        <f ca="1">IF(Safe!A180="","",IF(Safe!I180="Back","   &lt;/alternate&gt;
   &lt;/card&gt;",IF(Safe!I180="Front","","   &lt;/card&gt;")))</f>
        <v xml:space="preserve">   &lt;/card&gt;</v>
      </c>
      <c r="W180" s="20" t="str">
        <f t="shared" ca="1" si="2"/>
        <v xml:space="preserve">   &lt;card id="e7b1c035-90da-400b-a3a3-05ebc7dd8da1" name="Frostbite"&gt;
    &lt;property name="Abr" value="B" /&gt;
    &lt;property name="Copyright" value="Yes." /&gt;
    &lt;property name="Type" value="Boon" /&gt;
    &lt;property name="Subtype" value="Spell" /&gt;
   &lt;/card&gt;</v>
      </c>
    </row>
    <row r="181" spans="1:23" ht="63.75" customHeight="1">
      <c r="A181" s="5" t="str">
        <f ca="1">IF(Safe!A181="","",IF(Safe!I181="Back","   &lt;alternate name="""&amp;Safe!A181&amp;""" type=""B""&gt;","   &lt;card id="""&amp;B181&amp;""" name="""&amp;Safe!A181&amp;"""&gt;"))</f>
        <v xml:space="preserve">   &lt;card id="6310bcef-1b56-4246-9353-42311de2ebae" name="Frostbite"&gt;</v>
      </c>
      <c r="B181" s="5" t="str">
        <f ca="1">IF(Safe!A181="","",Safe!B181)</f>
        <v>6310bcef-1b56-4246-9353-42311de2ebae</v>
      </c>
      <c r="C181" t="str">
        <f ca="1">IF(Safe!C181="","","    &lt;property name="""&amp;C$1&amp;""" value="""&amp;Safe!C181&amp;""" /&gt;")</f>
        <v xml:space="preserve">    &lt;property name="Path" value="SaS" /&gt;</v>
      </c>
      <c r="D181" t="str">
        <f ca="1">IF(Safe!D181="","","    &lt;property name="""&amp;D$1&amp;""" value="""&amp;Safe!D181&amp;""" /&gt;")</f>
        <v xml:space="preserve">    &lt;property name="Abr" value="C" /&gt;</v>
      </c>
      <c r="E181" t="str">
        <f ca="1">IF(Safe!E181="","","    &lt;property name="""&amp;E$1&amp;""" value="""&amp;Safe!E181&amp;"."" /&gt;")</f>
        <v xml:space="preserve">    &lt;property name="Copyright" value="Yes." /&gt;</v>
      </c>
      <c r="F181" t="str">
        <f ca="1">IF(Safe!F181="","","    &lt;property name="""&amp;F$1&amp;""" value="""&amp;Safe!F181&amp;""" /&gt;")</f>
        <v/>
      </c>
      <c r="G181" t="str">
        <f ca="1">IF(Safe!G181="","","    &lt;property name="""&amp;G$1&amp;""" value="""&amp;Safe!G181&amp;""" /&gt;")</f>
        <v xml:space="preserve">    &lt;property name="Type" value="Boon" /&gt;</v>
      </c>
      <c r="H181" t="str">
        <f ca="1">IF(Safe!H181="","","    &lt;property name="""&amp;H$1&amp;""" value="""&amp;Safe!H181&amp;""" /&gt;")</f>
        <v xml:space="preserve">    &lt;property name="Subtype" value="Spell" /&gt;</v>
      </c>
      <c r="I181" t="str">
        <f ca="1">IF(Safe!I181="","","    &lt;property name="""&amp;I$1&amp;""" value="""&amp;Safe!I181&amp;""" /&gt;")</f>
        <v/>
      </c>
      <c r="J181" t="str">
        <f ca="1">IF(Safe!J181="","","    &lt;property name="""&amp;J$1&amp;""" value="""&amp;Safe!J181&amp;""" /&gt;")</f>
        <v/>
      </c>
      <c r="K181" t="str">
        <f ca="1">IF(Safe!K181="","","    &lt;property name="""&amp;K$1&amp;""" value="""&amp;Safe!K181&amp;""" /&gt;")</f>
        <v/>
      </c>
      <c r="L181" t="str">
        <f ca="1">IF(Safe!L181="","","    &lt;property name="""&amp;L$1&amp;""" value="""&amp;Safe!L181&amp;""" /&gt;")</f>
        <v/>
      </c>
      <c r="M181" t="str">
        <f ca="1">IF(Safe!M181="","","    &lt;property name="""&amp;M$1&amp;""" value="""&amp;Safe!M181&amp;""" /&gt;")</f>
        <v/>
      </c>
      <c r="N181" t="str">
        <f ca="1">IF(Safe!N181="","","    &lt;property name="""&amp;N$1&amp;""" value="""&amp;Safe!N181&amp;""" /&gt;")</f>
        <v/>
      </c>
      <c r="O181" t="str">
        <f ca="1">IF(Safe!O181="","","    &lt;property name="""&amp;O$1&amp;""" value="""&amp;Safe!O181&amp;""" /&gt;")</f>
        <v/>
      </c>
      <c r="P181" t="str">
        <f ca="1">IF(Safe!P181="","","    &lt;property name="""&amp;P$1&amp;""" value="""&amp;Safe!P181&amp;""" /&gt;")</f>
        <v/>
      </c>
      <c r="Q181" t="str">
        <f ca="1">IF(Safe!Q181="","","    &lt;property name="""&amp;Q$1&amp;""" value="""&amp;Safe!Q181&amp;""" /&gt;")</f>
        <v/>
      </c>
      <c r="R181" t="str">
        <f ca="1">IF(Safe!R181="","","    &lt;property name="""&amp;R$1&amp;""" value="""&amp;Safe!R181&amp;""" /&gt;")</f>
        <v/>
      </c>
      <c r="S181" t="str">
        <f ca="1">IF(Safe!S181="","","    &lt;property name="""&amp;S$1&amp;""" value="""&amp;Safe!S181&amp;""" /&gt;")</f>
        <v/>
      </c>
      <c r="T181" t="str">
        <f ca="1">IF(Safe!T181="","","    &lt;property name="""&amp;T$1&amp;""" value="""&amp;Safe!T181&amp;""" /&gt;")</f>
        <v/>
      </c>
      <c r="U181" t="str">
        <f ca="1">IF(Safe!U181="","","    &lt;property name="""&amp;U$1&amp;""" value="""&amp;Safe!U181&amp;""" /&gt;")</f>
        <v/>
      </c>
      <c r="V181" t="str">
        <f ca="1">IF(Safe!A181="","",IF(Safe!I181="Back","   &lt;/alternate&gt;
   &lt;/card&gt;",IF(Safe!I181="Front","","   &lt;/card&gt;")))</f>
        <v xml:space="preserve">   &lt;/card&gt;</v>
      </c>
      <c r="W181" s="20" t="str">
        <f t="shared" ca="1" si="2"/>
        <v xml:space="preserve">   &lt;card id="6310bcef-1b56-4246-9353-42311de2ebae" name="Frostbite"&gt;
    &lt;property name="Abr" value="C" /&gt;
    &lt;property name="Copyright" value="Yes." /&gt;
    &lt;property name="Type" value="Boon" /&gt;
    &lt;property name="Subtype" value="Spell" /&gt;
   &lt;/card&gt;</v>
      </c>
    </row>
    <row r="182" spans="1:23" ht="63.75" customHeight="1">
      <c r="A182" s="5" t="str">
        <f ca="1">IF(Safe!A182="","",IF(Safe!I182="Back","   &lt;alternate name="""&amp;Safe!A182&amp;""" type=""B""&gt;","   &lt;card id="""&amp;B182&amp;""" name="""&amp;Safe!A182&amp;"""&gt;"))</f>
        <v xml:space="preserve">   &lt;card id="b98d3108-71f5-4432-9e8c-816d620b3e67" name="Inflict"&gt;</v>
      </c>
      <c r="B182" s="5" t="str">
        <f ca="1">IF(Safe!A182="","",Safe!B182)</f>
        <v>b98d3108-71f5-4432-9e8c-816d620b3e67</v>
      </c>
      <c r="C182" t="str">
        <f ca="1">IF(Safe!C182="","","    &lt;property name="""&amp;C$1&amp;""" value="""&amp;Safe!C182&amp;""" /&gt;")</f>
        <v xml:space="preserve">    &lt;property name="Path" value="SaS" /&gt;</v>
      </c>
      <c r="D182" t="str">
        <f ca="1">IF(Safe!D182="","","    &lt;property name="""&amp;D$1&amp;""" value="""&amp;Safe!D182&amp;""" /&gt;")</f>
        <v xml:space="preserve">    &lt;property name="Abr" value="B" /&gt;</v>
      </c>
      <c r="E182" t="str">
        <f ca="1">IF(Safe!E182="","","    &lt;property name="""&amp;E$1&amp;""" value="""&amp;Safe!E182&amp;"."" /&gt;")</f>
        <v xml:space="preserve">    &lt;property name="Copyright" value="Yes." /&gt;</v>
      </c>
      <c r="F182" t="str">
        <f ca="1">IF(Safe!F182="","","    &lt;property name="""&amp;F$1&amp;""" value="""&amp;Safe!F182&amp;""" /&gt;")</f>
        <v/>
      </c>
      <c r="G182" t="str">
        <f ca="1">IF(Safe!G182="","","    &lt;property name="""&amp;G$1&amp;""" value="""&amp;Safe!G182&amp;""" /&gt;")</f>
        <v xml:space="preserve">    &lt;property name="Type" value="Boon" /&gt;</v>
      </c>
      <c r="H182" t="str">
        <f ca="1">IF(Safe!H182="","","    &lt;property name="""&amp;H$1&amp;""" value="""&amp;Safe!H182&amp;""" /&gt;")</f>
        <v xml:space="preserve">    &lt;property name="Subtype" value="Spell" /&gt;</v>
      </c>
      <c r="I182" t="str">
        <f ca="1">IF(Safe!I182="","","    &lt;property name="""&amp;I$1&amp;""" value="""&amp;Safe!I182&amp;""" /&gt;")</f>
        <v/>
      </c>
      <c r="J182" t="str">
        <f ca="1">IF(Safe!J182="","","    &lt;property name="""&amp;J$1&amp;""" value="""&amp;Safe!J182&amp;""" /&gt;")</f>
        <v/>
      </c>
      <c r="K182" t="str">
        <f ca="1">IF(Safe!K182="","","    &lt;property name="""&amp;K$1&amp;""" value="""&amp;Safe!K182&amp;""" /&gt;")</f>
        <v/>
      </c>
      <c r="L182" t="str">
        <f ca="1">IF(Safe!L182="","","    &lt;property name="""&amp;L$1&amp;""" value="""&amp;Safe!L182&amp;""" /&gt;")</f>
        <v/>
      </c>
      <c r="M182" t="str">
        <f ca="1">IF(Safe!M182="","","    &lt;property name="""&amp;M$1&amp;""" value="""&amp;Safe!M182&amp;""" /&gt;")</f>
        <v/>
      </c>
      <c r="N182" t="str">
        <f ca="1">IF(Safe!N182="","","    &lt;property name="""&amp;N$1&amp;""" value="""&amp;Safe!N182&amp;""" /&gt;")</f>
        <v/>
      </c>
      <c r="O182" t="str">
        <f ca="1">IF(Safe!O182="","","    &lt;property name="""&amp;O$1&amp;""" value="""&amp;Safe!O182&amp;""" /&gt;")</f>
        <v/>
      </c>
      <c r="P182" t="str">
        <f ca="1">IF(Safe!P182="","","    &lt;property name="""&amp;P$1&amp;""" value="""&amp;Safe!P182&amp;""" /&gt;")</f>
        <v/>
      </c>
      <c r="Q182" t="str">
        <f ca="1">IF(Safe!Q182="","","    &lt;property name="""&amp;Q$1&amp;""" value="""&amp;Safe!Q182&amp;""" /&gt;")</f>
        <v/>
      </c>
      <c r="R182" t="str">
        <f ca="1">IF(Safe!R182="","","    &lt;property name="""&amp;R$1&amp;""" value="""&amp;Safe!R182&amp;""" /&gt;")</f>
        <v/>
      </c>
      <c r="S182" t="str">
        <f ca="1">IF(Safe!S182="","","    &lt;property name="""&amp;S$1&amp;""" value="""&amp;Safe!S182&amp;""" /&gt;")</f>
        <v/>
      </c>
      <c r="T182" t="str">
        <f ca="1">IF(Safe!T182="","","    &lt;property name="""&amp;T$1&amp;""" value="""&amp;Safe!T182&amp;""" /&gt;")</f>
        <v/>
      </c>
      <c r="U182" t="str">
        <f ca="1">IF(Safe!U182="","","    &lt;property name="""&amp;U$1&amp;""" value="""&amp;Safe!U182&amp;""" /&gt;")</f>
        <v/>
      </c>
      <c r="V182" t="str">
        <f ca="1">IF(Safe!A182="","",IF(Safe!I182="Back","   &lt;/alternate&gt;
   &lt;/card&gt;",IF(Safe!I182="Front","","   &lt;/card&gt;")))</f>
        <v xml:space="preserve">   &lt;/card&gt;</v>
      </c>
      <c r="W182" s="20" t="str">
        <f t="shared" ca="1" si="2"/>
        <v xml:space="preserve">   &lt;card id="b98d3108-71f5-4432-9e8c-816d620b3e67" name="Inflict"&gt;
    &lt;property name="Abr" value="B" /&gt;
    &lt;property name="Copyright" value="Yes." /&gt;
    &lt;property name="Type" value="Boon" /&gt;
    &lt;property name="Subtype" value="Spell" /&gt;
   &lt;/card&gt;</v>
      </c>
    </row>
    <row r="183" spans="1:23" ht="63.75" customHeight="1">
      <c r="A183" s="5" t="str">
        <f ca="1">IF(Safe!A183="","",IF(Safe!I183="Back","   &lt;alternate name="""&amp;Safe!A183&amp;""" type=""B""&gt;","   &lt;card id="""&amp;B183&amp;""" name="""&amp;Safe!A183&amp;"""&gt;"))</f>
        <v xml:space="preserve">   &lt;card id="34f17dd5-4d72-4687-9311-0583cbf060e8" name="Inflict"&gt;</v>
      </c>
      <c r="B183" s="5" t="str">
        <f ca="1">IF(Safe!A183="","",Safe!B183)</f>
        <v>34f17dd5-4d72-4687-9311-0583cbf060e8</v>
      </c>
      <c r="C183" t="str">
        <f ca="1">IF(Safe!C183="","","    &lt;property name="""&amp;C$1&amp;""" value="""&amp;Safe!C183&amp;""" /&gt;")</f>
        <v xml:space="preserve">    &lt;property name="Path" value="SaS" /&gt;</v>
      </c>
      <c r="D183" t="str">
        <f ca="1">IF(Safe!D183="","","    &lt;property name="""&amp;D$1&amp;""" value="""&amp;Safe!D183&amp;""" /&gt;")</f>
        <v xml:space="preserve">    &lt;property name="Abr" value="C" /&gt;</v>
      </c>
      <c r="E183" t="str">
        <f ca="1">IF(Safe!E183="","","    &lt;property name="""&amp;E$1&amp;""" value="""&amp;Safe!E183&amp;"."" /&gt;")</f>
        <v xml:space="preserve">    &lt;property name="Copyright" value="Yes." /&gt;</v>
      </c>
      <c r="F183" t="str">
        <f ca="1">IF(Safe!F183="","","    &lt;property name="""&amp;F$1&amp;""" value="""&amp;Safe!F183&amp;""" /&gt;")</f>
        <v/>
      </c>
      <c r="G183" t="str">
        <f ca="1">IF(Safe!G183="","","    &lt;property name="""&amp;G$1&amp;""" value="""&amp;Safe!G183&amp;""" /&gt;")</f>
        <v xml:space="preserve">    &lt;property name="Type" value="Boon" /&gt;</v>
      </c>
      <c r="H183" t="str">
        <f ca="1">IF(Safe!H183="","","    &lt;property name="""&amp;H$1&amp;""" value="""&amp;Safe!H183&amp;""" /&gt;")</f>
        <v xml:space="preserve">    &lt;property name="Subtype" value="Spell" /&gt;</v>
      </c>
      <c r="I183" t="str">
        <f ca="1">IF(Safe!I183="","","    &lt;property name="""&amp;I$1&amp;""" value="""&amp;Safe!I183&amp;""" /&gt;")</f>
        <v/>
      </c>
      <c r="J183" t="str">
        <f ca="1">IF(Safe!J183="","","    &lt;property name="""&amp;J$1&amp;""" value="""&amp;Safe!J183&amp;""" /&gt;")</f>
        <v/>
      </c>
      <c r="K183" t="str">
        <f ca="1">IF(Safe!K183="","","    &lt;property name="""&amp;K$1&amp;""" value="""&amp;Safe!K183&amp;""" /&gt;")</f>
        <v/>
      </c>
      <c r="L183" t="str">
        <f ca="1">IF(Safe!L183="","","    &lt;property name="""&amp;L$1&amp;""" value="""&amp;Safe!L183&amp;""" /&gt;")</f>
        <v/>
      </c>
      <c r="M183" t="str">
        <f ca="1">IF(Safe!M183="","","    &lt;property name="""&amp;M$1&amp;""" value="""&amp;Safe!M183&amp;""" /&gt;")</f>
        <v/>
      </c>
      <c r="N183" t="str">
        <f ca="1">IF(Safe!N183="","","    &lt;property name="""&amp;N$1&amp;""" value="""&amp;Safe!N183&amp;""" /&gt;")</f>
        <v/>
      </c>
      <c r="O183" t="str">
        <f ca="1">IF(Safe!O183="","","    &lt;property name="""&amp;O$1&amp;""" value="""&amp;Safe!O183&amp;""" /&gt;")</f>
        <v/>
      </c>
      <c r="P183" t="str">
        <f ca="1">IF(Safe!P183="","","    &lt;property name="""&amp;P$1&amp;""" value="""&amp;Safe!P183&amp;""" /&gt;")</f>
        <v/>
      </c>
      <c r="Q183" t="str">
        <f ca="1">IF(Safe!Q183="","","    &lt;property name="""&amp;Q$1&amp;""" value="""&amp;Safe!Q183&amp;""" /&gt;")</f>
        <v/>
      </c>
      <c r="R183" t="str">
        <f ca="1">IF(Safe!R183="","","    &lt;property name="""&amp;R$1&amp;""" value="""&amp;Safe!R183&amp;""" /&gt;")</f>
        <v/>
      </c>
      <c r="S183" t="str">
        <f ca="1">IF(Safe!S183="","","    &lt;property name="""&amp;S$1&amp;""" value="""&amp;Safe!S183&amp;""" /&gt;")</f>
        <v/>
      </c>
      <c r="T183" t="str">
        <f ca="1">IF(Safe!T183="","","    &lt;property name="""&amp;T$1&amp;""" value="""&amp;Safe!T183&amp;""" /&gt;")</f>
        <v/>
      </c>
      <c r="U183" t="str">
        <f ca="1">IF(Safe!U183="","","    &lt;property name="""&amp;U$1&amp;""" value="""&amp;Safe!U183&amp;""" /&gt;")</f>
        <v/>
      </c>
      <c r="V183" t="str">
        <f ca="1">IF(Safe!A183="","",IF(Safe!I183="Back","   &lt;/alternate&gt;
   &lt;/card&gt;",IF(Safe!I183="Front","","   &lt;/card&gt;")))</f>
        <v xml:space="preserve">   &lt;/card&gt;</v>
      </c>
      <c r="W183" s="20" t="str">
        <f t="shared" ca="1" si="2"/>
        <v xml:space="preserve">   &lt;card id="34f17dd5-4d72-4687-9311-0583cbf060e8" name="Inflict"&gt;
    &lt;property name="Abr" value="C" /&gt;
    &lt;property name="Copyright" value="Yes." /&gt;
    &lt;property name="Type" value="Boon" /&gt;
    &lt;property name="Subtype" value="Spell" /&gt;
   &lt;/card&gt;</v>
      </c>
    </row>
    <row r="184" spans="1:23" ht="63.75" customHeight="1">
      <c r="A184" s="5" t="str">
        <f ca="1">IF(Safe!A184="","",IF(Safe!I184="Back","   &lt;alternate name="""&amp;Safe!A184&amp;""" type=""B""&gt;","   &lt;card id="""&amp;B184&amp;""" name="""&amp;Safe!A184&amp;"""&gt;"))</f>
        <v xml:space="preserve">   &lt;card id="f758980d-6d09-4f65-8e12-ccbbf4eeff8d" name="Instant Armor"&gt;</v>
      </c>
      <c r="B184" s="5" t="str">
        <f ca="1">IF(Safe!A184="","",Safe!B184)</f>
        <v>f758980d-6d09-4f65-8e12-ccbbf4eeff8d</v>
      </c>
      <c r="C184" t="str">
        <f ca="1">IF(Safe!C184="","","    &lt;property name="""&amp;C$1&amp;""" value="""&amp;Safe!C184&amp;""" /&gt;")</f>
        <v xml:space="preserve">    &lt;property name="Path" value="SaS" /&gt;</v>
      </c>
      <c r="D184" t="str">
        <f ca="1">IF(Safe!D184="","","    &lt;property name="""&amp;D$1&amp;""" value="""&amp;Safe!D184&amp;""" /&gt;")</f>
        <v xml:space="preserve">    &lt;property name="Abr" value="B" /&gt;</v>
      </c>
      <c r="E184" t="str">
        <f ca="1">IF(Safe!E184="","","    &lt;property name="""&amp;E$1&amp;""" value="""&amp;Safe!E184&amp;"."" /&gt;")</f>
        <v xml:space="preserve">    &lt;property name="Copyright" value="Yes." /&gt;</v>
      </c>
      <c r="F184" t="str">
        <f ca="1">IF(Safe!F184="","","    &lt;property name="""&amp;F$1&amp;""" value="""&amp;Safe!F184&amp;""" /&gt;")</f>
        <v/>
      </c>
      <c r="G184" t="str">
        <f ca="1">IF(Safe!G184="","","    &lt;property name="""&amp;G$1&amp;""" value="""&amp;Safe!G184&amp;""" /&gt;")</f>
        <v xml:space="preserve">    &lt;property name="Type" value="Boon" /&gt;</v>
      </c>
      <c r="H184" t="str">
        <f ca="1">IF(Safe!H184="","","    &lt;property name="""&amp;H$1&amp;""" value="""&amp;Safe!H184&amp;""" /&gt;")</f>
        <v xml:space="preserve">    &lt;property name="Subtype" value="Spell" /&gt;</v>
      </c>
      <c r="I184" t="str">
        <f ca="1">IF(Safe!I184="","","    &lt;property name="""&amp;I$1&amp;""" value="""&amp;Safe!I184&amp;""" /&gt;")</f>
        <v/>
      </c>
      <c r="J184" t="str">
        <f ca="1">IF(Safe!J184="","","    &lt;property name="""&amp;J$1&amp;""" value="""&amp;Safe!J184&amp;""" /&gt;")</f>
        <v/>
      </c>
      <c r="K184" t="str">
        <f ca="1">IF(Safe!K184="","","    &lt;property name="""&amp;K$1&amp;""" value="""&amp;Safe!K184&amp;""" /&gt;")</f>
        <v/>
      </c>
      <c r="L184" t="str">
        <f ca="1">IF(Safe!L184="","","    &lt;property name="""&amp;L$1&amp;""" value="""&amp;Safe!L184&amp;""" /&gt;")</f>
        <v/>
      </c>
      <c r="M184" t="str">
        <f ca="1">IF(Safe!M184="","","    &lt;property name="""&amp;M$1&amp;""" value="""&amp;Safe!M184&amp;""" /&gt;")</f>
        <v/>
      </c>
      <c r="N184" t="str">
        <f ca="1">IF(Safe!N184="","","    &lt;property name="""&amp;N$1&amp;""" value="""&amp;Safe!N184&amp;""" /&gt;")</f>
        <v/>
      </c>
      <c r="O184" t="str">
        <f ca="1">IF(Safe!O184="","","    &lt;property name="""&amp;O$1&amp;""" value="""&amp;Safe!O184&amp;""" /&gt;")</f>
        <v/>
      </c>
      <c r="P184" t="str">
        <f ca="1">IF(Safe!P184="","","    &lt;property name="""&amp;P$1&amp;""" value="""&amp;Safe!P184&amp;""" /&gt;")</f>
        <v/>
      </c>
      <c r="Q184" t="str">
        <f ca="1">IF(Safe!Q184="","","    &lt;property name="""&amp;Q$1&amp;""" value="""&amp;Safe!Q184&amp;""" /&gt;")</f>
        <v/>
      </c>
      <c r="R184" t="str">
        <f ca="1">IF(Safe!R184="","","    &lt;property name="""&amp;R$1&amp;""" value="""&amp;Safe!R184&amp;""" /&gt;")</f>
        <v/>
      </c>
      <c r="S184" t="str">
        <f ca="1">IF(Safe!S184="","","    &lt;property name="""&amp;S$1&amp;""" value="""&amp;Safe!S184&amp;""" /&gt;")</f>
        <v/>
      </c>
      <c r="T184" t="str">
        <f ca="1">IF(Safe!T184="","","    &lt;property name="""&amp;T$1&amp;""" value="""&amp;Safe!T184&amp;""" /&gt;")</f>
        <v/>
      </c>
      <c r="U184" t="str">
        <f ca="1">IF(Safe!U184="","","    &lt;property name="""&amp;U$1&amp;""" value="""&amp;Safe!U184&amp;""" /&gt;")</f>
        <v/>
      </c>
      <c r="V184" t="str">
        <f ca="1">IF(Safe!A184="","",IF(Safe!I184="Back","   &lt;/alternate&gt;
   &lt;/card&gt;",IF(Safe!I184="Front","","   &lt;/card&gt;")))</f>
        <v xml:space="preserve">   &lt;/card&gt;</v>
      </c>
      <c r="W184" s="20" t="str">
        <f t="shared" ca="1" si="2"/>
        <v xml:space="preserve">   &lt;card id="f758980d-6d09-4f65-8e12-ccbbf4eeff8d" name="Instant Armor"&gt;
    &lt;property name="Abr" value="B" /&gt;
    &lt;property name="Copyright" value="Yes." /&gt;
    &lt;property name="Type" value="Boon" /&gt;
    &lt;property name="Subtype" value="Spell" /&gt;
   &lt;/card&gt;</v>
      </c>
    </row>
    <row r="185" spans="1:23" ht="63.75" customHeight="1">
      <c r="A185" s="5" t="str">
        <f ca="1">IF(Safe!A185="","",IF(Safe!I185="Back","   &lt;alternate name="""&amp;Safe!A185&amp;""" type=""B""&gt;","   &lt;card id="""&amp;B185&amp;""" name="""&amp;Safe!A185&amp;"""&gt;"))</f>
        <v xml:space="preserve">   &lt;card id="af9177a9-42eb-4eab-8857-9d5668ab4c42" name="Instant Armor"&gt;</v>
      </c>
      <c r="B185" s="5" t="str">
        <f ca="1">IF(Safe!A185="","",Safe!B185)</f>
        <v>af9177a9-42eb-4eab-8857-9d5668ab4c42</v>
      </c>
      <c r="C185" t="str">
        <f ca="1">IF(Safe!C185="","","    &lt;property name="""&amp;C$1&amp;""" value="""&amp;Safe!C185&amp;""" /&gt;")</f>
        <v xml:space="preserve">    &lt;property name="Path" value="SaS" /&gt;</v>
      </c>
      <c r="D185" t="str">
        <f ca="1">IF(Safe!D185="","","    &lt;property name="""&amp;D$1&amp;""" value="""&amp;Safe!D185&amp;""" /&gt;")</f>
        <v xml:space="preserve">    &lt;property name="Abr" value="C" /&gt;</v>
      </c>
      <c r="E185" t="str">
        <f ca="1">IF(Safe!E185="","","    &lt;property name="""&amp;E$1&amp;""" value="""&amp;Safe!E185&amp;"."" /&gt;")</f>
        <v xml:space="preserve">    &lt;property name="Copyright" value="Yes." /&gt;</v>
      </c>
      <c r="F185" t="str">
        <f ca="1">IF(Safe!F185="","","    &lt;property name="""&amp;F$1&amp;""" value="""&amp;Safe!F185&amp;""" /&gt;")</f>
        <v/>
      </c>
      <c r="G185" t="str">
        <f ca="1">IF(Safe!G185="","","    &lt;property name="""&amp;G$1&amp;""" value="""&amp;Safe!G185&amp;""" /&gt;")</f>
        <v xml:space="preserve">    &lt;property name="Type" value="Boon" /&gt;</v>
      </c>
      <c r="H185" t="str">
        <f ca="1">IF(Safe!H185="","","    &lt;property name="""&amp;H$1&amp;""" value="""&amp;Safe!H185&amp;""" /&gt;")</f>
        <v xml:space="preserve">    &lt;property name="Subtype" value="Spell" /&gt;</v>
      </c>
      <c r="I185" t="str">
        <f ca="1">IF(Safe!I185="","","    &lt;property name="""&amp;I$1&amp;""" value="""&amp;Safe!I185&amp;""" /&gt;")</f>
        <v/>
      </c>
      <c r="J185" t="str">
        <f ca="1">IF(Safe!J185="","","    &lt;property name="""&amp;J$1&amp;""" value="""&amp;Safe!J185&amp;""" /&gt;")</f>
        <v/>
      </c>
      <c r="K185" t="str">
        <f ca="1">IF(Safe!K185="","","    &lt;property name="""&amp;K$1&amp;""" value="""&amp;Safe!K185&amp;""" /&gt;")</f>
        <v/>
      </c>
      <c r="L185" t="str">
        <f ca="1">IF(Safe!L185="","","    &lt;property name="""&amp;L$1&amp;""" value="""&amp;Safe!L185&amp;""" /&gt;")</f>
        <v/>
      </c>
      <c r="M185" t="str">
        <f ca="1">IF(Safe!M185="","","    &lt;property name="""&amp;M$1&amp;""" value="""&amp;Safe!M185&amp;""" /&gt;")</f>
        <v/>
      </c>
      <c r="N185" t="str">
        <f ca="1">IF(Safe!N185="","","    &lt;property name="""&amp;N$1&amp;""" value="""&amp;Safe!N185&amp;""" /&gt;")</f>
        <v/>
      </c>
      <c r="O185" t="str">
        <f ca="1">IF(Safe!O185="","","    &lt;property name="""&amp;O$1&amp;""" value="""&amp;Safe!O185&amp;""" /&gt;")</f>
        <v/>
      </c>
      <c r="P185" t="str">
        <f ca="1">IF(Safe!P185="","","    &lt;property name="""&amp;P$1&amp;""" value="""&amp;Safe!P185&amp;""" /&gt;")</f>
        <v/>
      </c>
      <c r="Q185" t="str">
        <f ca="1">IF(Safe!Q185="","","    &lt;property name="""&amp;Q$1&amp;""" value="""&amp;Safe!Q185&amp;""" /&gt;")</f>
        <v/>
      </c>
      <c r="R185" t="str">
        <f ca="1">IF(Safe!R185="","","    &lt;property name="""&amp;R$1&amp;""" value="""&amp;Safe!R185&amp;""" /&gt;")</f>
        <v/>
      </c>
      <c r="S185" t="str">
        <f ca="1">IF(Safe!S185="","","    &lt;property name="""&amp;S$1&amp;""" value="""&amp;Safe!S185&amp;""" /&gt;")</f>
        <v/>
      </c>
      <c r="T185" t="str">
        <f ca="1">IF(Safe!T185="","","    &lt;property name="""&amp;T$1&amp;""" value="""&amp;Safe!T185&amp;""" /&gt;")</f>
        <v/>
      </c>
      <c r="U185" t="str">
        <f ca="1">IF(Safe!U185="","","    &lt;property name="""&amp;U$1&amp;""" value="""&amp;Safe!U185&amp;""" /&gt;")</f>
        <v/>
      </c>
      <c r="V185" t="str">
        <f ca="1">IF(Safe!A185="","",IF(Safe!I185="Back","   &lt;/alternate&gt;
   &lt;/card&gt;",IF(Safe!I185="Front","","   &lt;/card&gt;")))</f>
        <v xml:space="preserve">   &lt;/card&gt;</v>
      </c>
      <c r="W185" s="20" t="str">
        <f t="shared" ca="1" si="2"/>
        <v xml:space="preserve">   &lt;card id="af9177a9-42eb-4eab-8857-9d5668ab4c42" name="Instant Armor"&gt;
    &lt;property name="Abr" value="C" /&gt;
    &lt;property name="Copyright" value="Yes." /&gt;
    &lt;property name="Type" value="Boon" /&gt;
    &lt;property name="Subtype" value="Spell" /&gt;
   &lt;/card&gt;</v>
      </c>
    </row>
    <row r="186" spans="1:23" ht="63.75" customHeight="1">
      <c r="A186" s="5" t="str">
        <f ca="1">IF(Safe!A186="","",IF(Safe!I186="Back","   &lt;alternate name="""&amp;Safe!A186&amp;""" type=""B""&gt;","   &lt;card id="""&amp;B186&amp;""" name="""&amp;Safe!A186&amp;"""&gt;"))</f>
        <v xml:space="preserve">   &lt;card id="33de395e-4bd1-47fc-9bc4-b51bacbdf859" name="Magic Weapon"&gt;</v>
      </c>
      <c r="B186" s="5" t="str">
        <f ca="1">IF(Safe!A186="","",Safe!B186)</f>
        <v>33de395e-4bd1-47fc-9bc4-b51bacbdf859</v>
      </c>
      <c r="C186" t="str">
        <f ca="1">IF(Safe!C186="","","    &lt;property name="""&amp;C$1&amp;""" value="""&amp;Safe!C186&amp;""" /&gt;")</f>
        <v xml:space="preserve">    &lt;property name="Path" value="SaS" /&gt;</v>
      </c>
      <c r="D186" t="str">
        <f ca="1">IF(Safe!D186="","","    &lt;property name="""&amp;D$1&amp;""" value="""&amp;Safe!D186&amp;""" /&gt;")</f>
        <v xml:space="preserve">    &lt;property name="Abr" value="B" /&gt;</v>
      </c>
      <c r="E186" t="str">
        <f ca="1">IF(Safe!E186="","","    &lt;property name="""&amp;E$1&amp;""" value="""&amp;Safe!E186&amp;"."" /&gt;")</f>
        <v xml:space="preserve">    &lt;property name="Copyright" value="Yes." /&gt;</v>
      </c>
      <c r="F186" t="str">
        <f ca="1">IF(Safe!F186="","","    &lt;property name="""&amp;F$1&amp;""" value="""&amp;Safe!F186&amp;""" /&gt;")</f>
        <v/>
      </c>
      <c r="G186" t="str">
        <f ca="1">IF(Safe!G186="","","    &lt;property name="""&amp;G$1&amp;""" value="""&amp;Safe!G186&amp;""" /&gt;")</f>
        <v xml:space="preserve">    &lt;property name="Type" value="Boon" /&gt;</v>
      </c>
      <c r="H186" t="str">
        <f ca="1">IF(Safe!H186="","","    &lt;property name="""&amp;H$1&amp;""" value="""&amp;Safe!H186&amp;""" /&gt;")</f>
        <v xml:space="preserve">    &lt;property name="Subtype" value="Spell" /&gt;</v>
      </c>
      <c r="I186" t="str">
        <f ca="1">IF(Safe!I186="","","    &lt;property name="""&amp;I$1&amp;""" value="""&amp;Safe!I186&amp;""" /&gt;")</f>
        <v/>
      </c>
      <c r="J186" t="str">
        <f ca="1">IF(Safe!J186="","","    &lt;property name="""&amp;J$1&amp;""" value="""&amp;Safe!J186&amp;""" /&gt;")</f>
        <v/>
      </c>
      <c r="K186" t="str">
        <f ca="1">IF(Safe!K186="","","    &lt;property name="""&amp;K$1&amp;""" value="""&amp;Safe!K186&amp;""" /&gt;")</f>
        <v/>
      </c>
      <c r="L186" t="str">
        <f ca="1">IF(Safe!L186="","","    &lt;property name="""&amp;L$1&amp;""" value="""&amp;Safe!L186&amp;""" /&gt;")</f>
        <v/>
      </c>
      <c r="M186" t="str">
        <f ca="1">IF(Safe!M186="","","    &lt;property name="""&amp;M$1&amp;""" value="""&amp;Safe!M186&amp;""" /&gt;")</f>
        <v/>
      </c>
      <c r="N186" t="str">
        <f ca="1">IF(Safe!N186="","","    &lt;property name="""&amp;N$1&amp;""" value="""&amp;Safe!N186&amp;""" /&gt;")</f>
        <v/>
      </c>
      <c r="O186" t="str">
        <f ca="1">IF(Safe!O186="","","    &lt;property name="""&amp;O$1&amp;""" value="""&amp;Safe!O186&amp;""" /&gt;")</f>
        <v/>
      </c>
      <c r="P186" t="str">
        <f ca="1">IF(Safe!P186="","","    &lt;property name="""&amp;P$1&amp;""" value="""&amp;Safe!P186&amp;""" /&gt;")</f>
        <v/>
      </c>
      <c r="Q186" t="str">
        <f ca="1">IF(Safe!Q186="","","    &lt;property name="""&amp;Q$1&amp;""" value="""&amp;Safe!Q186&amp;""" /&gt;")</f>
        <v/>
      </c>
      <c r="R186" t="str">
        <f ca="1">IF(Safe!R186="","","    &lt;property name="""&amp;R$1&amp;""" value="""&amp;Safe!R186&amp;""" /&gt;")</f>
        <v/>
      </c>
      <c r="S186" t="str">
        <f ca="1">IF(Safe!S186="","","    &lt;property name="""&amp;S$1&amp;""" value="""&amp;Safe!S186&amp;""" /&gt;")</f>
        <v/>
      </c>
      <c r="T186" t="str">
        <f ca="1">IF(Safe!T186="","","    &lt;property name="""&amp;T$1&amp;""" value="""&amp;Safe!T186&amp;""" /&gt;")</f>
        <v/>
      </c>
      <c r="U186" t="str">
        <f ca="1">IF(Safe!U186="","","    &lt;property name="""&amp;U$1&amp;""" value="""&amp;Safe!U186&amp;""" /&gt;")</f>
        <v/>
      </c>
      <c r="V186" t="str">
        <f ca="1">IF(Safe!A186="","",IF(Safe!I186="Back","   &lt;/alternate&gt;
   &lt;/card&gt;",IF(Safe!I186="Front","","   &lt;/card&gt;")))</f>
        <v xml:space="preserve">   &lt;/card&gt;</v>
      </c>
      <c r="W186" s="20" t="str">
        <f t="shared" ca="1" si="2"/>
        <v xml:space="preserve">   &lt;card id="33de395e-4bd1-47fc-9bc4-b51bacbdf859" name="Magic Weapon"&gt;
    &lt;property name="Abr" value="B" /&gt;
    &lt;property name="Copyright" value="Yes." /&gt;
    &lt;property name="Type" value="Boon" /&gt;
    &lt;property name="Subtype" value="Spell" /&gt;
   &lt;/card&gt;</v>
      </c>
    </row>
    <row r="187" spans="1:23" ht="63.75" customHeight="1">
      <c r="A187" s="5" t="str">
        <f ca="1">IF(Safe!A187="","",IF(Safe!I187="Back","   &lt;alternate name="""&amp;Safe!A187&amp;""" type=""B""&gt;","   &lt;card id="""&amp;B187&amp;""" name="""&amp;Safe!A187&amp;"""&gt;"))</f>
        <v xml:space="preserve">   &lt;card id="687f25ab-7baf-4565-8f8d-35d678dcc652" name="Phantasmal Minion"&gt;</v>
      </c>
      <c r="B187" s="5" t="str">
        <f ca="1">IF(Safe!A187="","",Safe!B187)</f>
        <v>687f25ab-7baf-4565-8f8d-35d678dcc652</v>
      </c>
      <c r="C187" t="str">
        <f ca="1">IF(Safe!C187="","","    &lt;property name="""&amp;C$1&amp;""" value="""&amp;Safe!C187&amp;""" /&gt;")</f>
        <v xml:space="preserve">    &lt;property name="Path" value="SaS" /&gt;</v>
      </c>
      <c r="D187" t="str">
        <f ca="1">IF(Safe!D187="","","    &lt;property name="""&amp;D$1&amp;""" value="""&amp;Safe!D187&amp;""" /&gt;")</f>
        <v xml:space="preserve">    &lt;property name="Abr" value="B" /&gt;</v>
      </c>
      <c r="E187" t="str">
        <f ca="1">IF(Safe!E187="","","    &lt;property name="""&amp;E$1&amp;""" value="""&amp;Safe!E187&amp;"."" /&gt;")</f>
        <v xml:space="preserve">    &lt;property name="Copyright" value="Yes." /&gt;</v>
      </c>
      <c r="F187" t="str">
        <f ca="1">IF(Safe!F187="","","    &lt;property name="""&amp;F$1&amp;""" value="""&amp;Safe!F187&amp;""" /&gt;")</f>
        <v/>
      </c>
      <c r="G187" t="str">
        <f ca="1">IF(Safe!G187="","","    &lt;property name="""&amp;G$1&amp;""" value="""&amp;Safe!G187&amp;""" /&gt;")</f>
        <v xml:space="preserve">    &lt;property name="Type" value="Boon" /&gt;</v>
      </c>
      <c r="H187" t="str">
        <f ca="1">IF(Safe!H187="","","    &lt;property name="""&amp;H$1&amp;""" value="""&amp;Safe!H187&amp;""" /&gt;")</f>
        <v xml:space="preserve">    &lt;property name="Subtype" value="Spell" /&gt;</v>
      </c>
      <c r="I187" t="str">
        <f ca="1">IF(Safe!I187="","","    &lt;property name="""&amp;I$1&amp;""" value="""&amp;Safe!I187&amp;""" /&gt;")</f>
        <v/>
      </c>
      <c r="J187" t="str">
        <f ca="1">IF(Safe!J187="","","    &lt;property name="""&amp;J$1&amp;""" value="""&amp;Safe!J187&amp;""" /&gt;")</f>
        <v/>
      </c>
      <c r="K187" t="str">
        <f ca="1">IF(Safe!K187="","","    &lt;property name="""&amp;K$1&amp;""" value="""&amp;Safe!K187&amp;""" /&gt;")</f>
        <v/>
      </c>
      <c r="L187" t="str">
        <f ca="1">IF(Safe!L187="","","    &lt;property name="""&amp;L$1&amp;""" value="""&amp;Safe!L187&amp;""" /&gt;")</f>
        <v/>
      </c>
      <c r="M187" t="str">
        <f ca="1">IF(Safe!M187="","","    &lt;property name="""&amp;M$1&amp;""" value="""&amp;Safe!M187&amp;""" /&gt;")</f>
        <v/>
      </c>
      <c r="N187" t="str">
        <f ca="1">IF(Safe!N187="","","    &lt;property name="""&amp;N$1&amp;""" value="""&amp;Safe!N187&amp;""" /&gt;")</f>
        <v/>
      </c>
      <c r="O187" t="str">
        <f ca="1">IF(Safe!O187="","","    &lt;property name="""&amp;O$1&amp;""" value="""&amp;Safe!O187&amp;""" /&gt;")</f>
        <v/>
      </c>
      <c r="P187" t="str">
        <f ca="1">IF(Safe!P187="","","    &lt;property name="""&amp;P$1&amp;""" value="""&amp;Safe!P187&amp;""" /&gt;")</f>
        <v/>
      </c>
      <c r="Q187" t="str">
        <f ca="1">IF(Safe!Q187="","","    &lt;property name="""&amp;Q$1&amp;""" value="""&amp;Safe!Q187&amp;""" /&gt;")</f>
        <v/>
      </c>
      <c r="R187" t="str">
        <f ca="1">IF(Safe!R187="","","    &lt;property name="""&amp;R$1&amp;""" value="""&amp;Safe!R187&amp;""" /&gt;")</f>
        <v/>
      </c>
      <c r="S187" t="str">
        <f ca="1">IF(Safe!S187="","","    &lt;property name="""&amp;S$1&amp;""" value="""&amp;Safe!S187&amp;""" /&gt;")</f>
        <v/>
      </c>
      <c r="T187" t="str">
        <f ca="1">IF(Safe!T187="","","    &lt;property name="""&amp;T$1&amp;""" value="""&amp;Safe!T187&amp;""" /&gt;")</f>
        <v/>
      </c>
      <c r="U187" t="str">
        <f ca="1">IF(Safe!U187="","","    &lt;property name="""&amp;U$1&amp;""" value="""&amp;Safe!U187&amp;""" /&gt;")</f>
        <v/>
      </c>
      <c r="V187" t="str">
        <f ca="1">IF(Safe!A187="","",IF(Safe!I187="Back","   &lt;/alternate&gt;
   &lt;/card&gt;",IF(Safe!I187="Front","","   &lt;/card&gt;")))</f>
        <v xml:space="preserve">   &lt;/card&gt;</v>
      </c>
      <c r="W187" s="20" t="str">
        <f t="shared" ca="1" si="2"/>
        <v xml:space="preserve">   &lt;card id="687f25ab-7baf-4565-8f8d-35d678dcc652" name="Phantasmal Minion"&gt;
    &lt;property name="Abr" value="B" /&gt;
    &lt;property name="Copyright" value="Yes." /&gt;
    &lt;property name="Type" value="Boon" /&gt;
    &lt;property name="Subtype" value="Spell" /&gt;
   &lt;/card&gt;</v>
      </c>
    </row>
    <row r="188" spans="1:23" ht="63.75" customHeight="1">
      <c r="A188" s="5" t="str">
        <f ca="1">IF(Safe!A188="","",IF(Safe!I188="Back","   &lt;alternate name="""&amp;Safe!A188&amp;""" type=""B""&gt;","   &lt;card id="""&amp;B188&amp;""" name="""&amp;Safe!A188&amp;"""&gt;"))</f>
        <v xml:space="preserve">   &lt;card id="54487ad2-821d-4cfb-b2e0-cc0a95c5ae5b" name="Phantasmal Minion"&gt;</v>
      </c>
      <c r="B188" s="5" t="str">
        <f ca="1">IF(Safe!A188="","",Safe!B188)</f>
        <v>54487ad2-821d-4cfb-b2e0-cc0a95c5ae5b</v>
      </c>
      <c r="C188" t="str">
        <f ca="1">IF(Safe!C188="","","    &lt;property name="""&amp;C$1&amp;""" value="""&amp;Safe!C188&amp;""" /&gt;")</f>
        <v xml:space="preserve">    &lt;property name="Path" value="SaS" /&gt;</v>
      </c>
      <c r="D188" t="str">
        <f ca="1">IF(Safe!D188="","","    &lt;property name="""&amp;D$1&amp;""" value="""&amp;Safe!D188&amp;""" /&gt;")</f>
        <v xml:space="preserve">    &lt;property name="Abr" value="C" /&gt;</v>
      </c>
      <c r="E188" t="str">
        <f ca="1">IF(Safe!E188="","","    &lt;property name="""&amp;E$1&amp;""" value="""&amp;Safe!E188&amp;"."" /&gt;")</f>
        <v xml:space="preserve">    &lt;property name="Copyright" value="Yes." /&gt;</v>
      </c>
      <c r="F188" t="str">
        <f ca="1">IF(Safe!F188="","","    &lt;property name="""&amp;F$1&amp;""" value="""&amp;Safe!F188&amp;""" /&gt;")</f>
        <v/>
      </c>
      <c r="G188" t="str">
        <f ca="1">IF(Safe!G188="","","    &lt;property name="""&amp;G$1&amp;""" value="""&amp;Safe!G188&amp;""" /&gt;")</f>
        <v xml:space="preserve">    &lt;property name="Type" value="Boon" /&gt;</v>
      </c>
      <c r="H188" t="str">
        <f ca="1">IF(Safe!H188="","","    &lt;property name="""&amp;H$1&amp;""" value="""&amp;Safe!H188&amp;""" /&gt;")</f>
        <v xml:space="preserve">    &lt;property name="Subtype" value="Spell" /&gt;</v>
      </c>
      <c r="I188" t="str">
        <f ca="1">IF(Safe!I188="","","    &lt;property name="""&amp;I$1&amp;""" value="""&amp;Safe!I188&amp;""" /&gt;")</f>
        <v/>
      </c>
      <c r="J188" t="str">
        <f ca="1">IF(Safe!J188="","","    &lt;property name="""&amp;J$1&amp;""" value="""&amp;Safe!J188&amp;""" /&gt;")</f>
        <v/>
      </c>
      <c r="K188" t="str">
        <f ca="1">IF(Safe!K188="","","    &lt;property name="""&amp;K$1&amp;""" value="""&amp;Safe!K188&amp;""" /&gt;")</f>
        <v/>
      </c>
      <c r="L188" t="str">
        <f ca="1">IF(Safe!L188="","","    &lt;property name="""&amp;L$1&amp;""" value="""&amp;Safe!L188&amp;""" /&gt;")</f>
        <v/>
      </c>
      <c r="M188" t="str">
        <f ca="1">IF(Safe!M188="","","    &lt;property name="""&amp;M$1&amp;""" value="""&amp;Safe!M188&amp;""" /&gt;")</f>
        <v/>
      </c>
      <c r="N188" t="str">
        <f ca="1">IF(Safe!N188="","","    &lt;property name="""&amp;N$1&amp;""" value="""&amp;Safe!N188&amp;""" /&gt;")</f>
        <v/>
      </c>
      <c r="O188" t="str">
        <f ca="1">IF(Safe!O188="","","    &lt;property name="""&amp;O$1&amp;""" value="""&amp;Safe!O188&amp;""" /&gt;")</f>
        <v/>
      </c>
      <c r="P188" t="str">
        <f ca="1">IF(Safe!P188="","","    &lt;property name="""&amp;P$1&amp;""" value="""&amp;Safe!P188&amp;""" /&gt;")</f>
        <v/>
      </c>
      <c r="Q188" t="str">
        <f ca="1">IF(Safe!Q188="","","    &lt;property name="""&amp;Q$1&amp;""" value="""&amp;Safe!Q188&amp;""" /&gt;")</f>
        <v/>
      </c>
      <c r="R188" t="str">
        <f ca="1">IF(Safe!R188="","","    &lt;property name="""&amp;R$1&amp;""" value="""&amp;Safe!R188&amp;""" /&gt;")</f>
        <v/>
      </c>
      <c r="S188" t="str">
        <f ca="1">IF(Safe!S188="","","    &lt;property name="""&amp;S$1&amp;""" value="""&amp;Safe!S188&amp;""" /&gt;")</f>
        <v/>
      </c>
      <c r="T188" t="str">
        <f ca="1">IF(Safe!T188="","","    &lt;property name="""&amp;T$1&amp;""" value="""&amp;Safe!T188&amp;""" /&gt;")</f>
        <v/>
      </c>
      <c r="U188" t="str">
        <f ca="1">IF(Safe!U188="","","    &lt;property name="""&amp;U$1&amp;""" value="""&amp;Safe!U188&amp;""" /&gt;")</f>
        <v/>
      </c>
      <c r="V188" t="str">
        <f ca="1">IF(Safe!A188="","",IF(Safe!I188="Back","   &lt;/alternate&gt;
   &lt;/card&gt;",IF(Safe!I188="Front","","   &lt;/card&gt;")))</f>
        <v xml:space="preserve">   &lt;/card&gt;</v>
      </c>
      <c r="W188" s="20" t="str">
        <f t="shared" ca="1" si="2"/>
        <v xml:space="preserve">   &lt;card id="54487ad2-821d-4cfb-b2e0-cc0a95c5ae5b" name="Phantasmal Minion"&gt;
    &lt;property name="Abr" value="C" /&gt;
    &lt;property name="Copyright" value="Yes." /&gt;
    &lt;property name="Type" value="Boon" /&gt;
    &lt;property name="Subtype" value="Spell" /&gt;
   &lt;/card&gt;</v>
      </c>
    </row>
    <row r="189" spans="1:23" ht="63.75" customHeight="1">
      <c r="A189" s="5" t="str">
        <f ca="1">IF(Safe!A189="","",IF(Safe!I189="Back","   &lt;alternate name="""&amp;Safe!A189&amp;""" type=""B""&gt;","   &lt;card id="""&amp;B189&amp;""" name="""&amp;Safe!A189&amp;"""&gt;"))</f>
        <v xml:space="preserve">   &lt;card id="c877e654-61ae-4a97-9dac-0d4a75f2f1dc" name="Speed"&gt;</v>
      </c>
      <c r="B189" s="5" t="str">
        <f ca="1">IF(Safe!A189="","",Safe!B189)</f>
        <v>c877e654-61ae-4a97-9dac-0d4a75f2f1dc</v>
      </c>
      <c r="C189" t="str">
        <f ca="1">IF(Safe!C189="","","    &lt;property name="""&amp;C$1&amp;""" value="""&amp;Safe!C189&amp;""" /&gt;")</f>
        <v xml:space="preserve">    &lt;property name="Path" value="SaS" /&gt;</v>
      </c>
      <c r="D189" t="str">
        <f ca="1">IF(Safe!D189="","","    &lt;property name="""&amp;D$1&amp;""" value="""&amp;Safe!D189&amp;""" /&gt;")</f>
        <v xml:space="preserve">    &lt;property name="Abr" value="B" /&gt;</v>
      </c>
      <c r="E189" t="str">
        <f ca="1">IF(Safe!E189="","","    &lt;property name="""&amp;E$1&amp;""" value="""&amp;Safe!E189&amp;"."" /&gt;")</f>
        <v xml:space="preserve">    &lt;property name="Copyright" value="Yes." /&gt;</v>
      </c>
      <c r="F189" t="str">
        <f ca="1">IF(Safe!F189="","","    &lt;property name="""&amp;F$1&amp;""" value="""&amp;Safe!F189&amp;""" /&gt;")</f>
        <v/>
      </c>
      <c r="G189" t="str">
        <f ca="1">IF(Safe!G189="","","    &lt;property name="""&amp;G$1&amp;""" value="""&amp;Safe!G189&amp;""" /&gt;")</f>
        <v xml:space="preserve">    &lt;property name="Type" value="Boon" /&gt;</v>
      </c>
      <c r="H189" t="str">
        <f ca="1">IF(Safe!H189="","","    &lt;property name="""&amp;H$1&amp;""" value="""&amp;Safe!H189&amp;""" /&gt;")</f>
        <v xml:space="preserve">    &lt;property name="Subtype" value="Spell" /&gt;</v>
      </c>
      <c r="I189" t="str">
        <f ca="1">IF(Safe!I189="","","    &lt;property name="""&amp;I$1&amp;""" value="""&amp;Safe!I189&amp;""" /&gt;")</f>
        <v/>
      </c>
      <c r="J189" t="str">
        <f ca="1">IF(Safe!J189="","","    &lt;property name="""&amp;J$1&amp;""" value="""&amp;Safe!J189&amp;""" /&gt;")</f>
        <v/>
      </c>
      <c r="K189" t="str">
        <f ca="1">IF(Safe!K189="","","    &lt;property name="""&amp;K$1&amp;""" value="""&amp;Safe!K189&amp;""" /&gt;")</f>
        <v/>
      </c>
      <c r="L189" t="str">
        <f ca="1">IF(Safe!L189="","","    &lt;property name="""&amp;L$1&amp;""" value="""&amp;Safe!L189&amp;""" /&gt;")</f>
        <v/>
      </c>
      <c r="M189" t="str">
        <f ca="1">IF(Safe!M189="","","    &lt;property name="""&amp;M$1&amp;""" value="""&amp;Safe!M189&amp;""" /&gt;")</f>
        <v/>
      </c>
      <c r="N189" t="str">
        <f ca="1">IF(Safe!N189="","","    &lt;property name="""&amp;N$1&amp;""" value="""&amp;Safe!N189&amp;""" /&gt;")</f>
        <v/>
      </c>
      <c r="O189" t="str">
        <f ca="1">IF(Safe!O189="","","    &lt;property name="""&amp;O$1&amp;""" value="""&amp;Safe!O189&amp;""" /&gt;")</f>
        <v/>
      </c>
      <c r="P189" t="str">
        <f ca="1">IF(Safe!P189="","","    &lt;property name="""&amp;P$1&amp;""" value="""&amp;Safe!P189&amp;""" /&gt;")</f>
        <v/>
      </c>
      <c r="Q189" t="str">
        <f ca="1">IF(Safe!Q189="","","    &lt;property name="""&amp;Q$1&amp;""" value="""&amp;Safe!Q189&amp;""" /&gt;")</f>
        <v/>
      </c>
      <c r="R189" t="str">
        <f ca="1">IF(Safe!R189="","","    &lt;property name="""&amp;R$1&amp;""" value="""&amp;Safe!R189&amp;""" /&gt;")</f>
        <v/>
      </c>
      <c r="S189" t="str">
        <f ca="1">IF(Safe!S189="","","    &lt;property name="""&amp;S$1&amp;""" value="""&amp;Safe!S189&amp;""" /&gt;")</f>
        <v/>
      </c>
      <c r="T189" t="str">
        <f ca="1">IF(Safe!T189="","","    &lt;property name="""&amp;T$1&amp;""" value="""&amp;Safe!T189&amp;""" /&gt;")</f>
        <v/>
      </c>
      <c r="U189" t="str">
        <f ca="1">IF(Safe!U189="","","    &lt;property name="""&amp;U$1&amp;""" value="""&amp;Safe!U189&amp;""" /&gt;")</f>
        <v/>
      </c>
      <c r="V189" t="str">
        <f ca="1">IF(Safe!A189="","",IF(Safe!I189="Back","   &lt;/alternate&gt;
   &lt;/card&gt;",IF(Safe!I189="Front","","   &lt;/card&gt;")))</f>
        <v xml:space="preserve">   &lt;/card&gt;</v>
      </c>
      <c r="W189" s="20" t="str">
        <f t="shared" ca="1" si="2"/>
        <v xml:space="preserve">   &lt;card id="c877e654-61ae-4a97-9dac-0d4a75f2f1dc" name="Speed"&gt;
    &lt;property name="Abr" value="B" /&gt;
    &lt;property name="Copyright" value="Yes." /&gt;
    &lt;property name="Type" value="Boon" /&gt;
    &lt;property name="Subtype" value="Spell" /&gt;
   &lt;/card&gt;</v>
      </c>
    </row>
    <row r="190" spans="1:23" ht="63.75" customHeight="1">
      <c r="A190" s="5" t="str">
        <f ca="1">IF(Safe!A190="","",IF(Safe!I190="Back","   &lt;alternate name="""&amp;Safe!A190&amp;""" type=""B""&gt;","   &lt;card id="""&amp;B190&amp;""" name="""&amp;Safe!A190&amp;"""&gt;"))</f>
        <v xml:space="preserve">   &lt;card id="2ca3c457-992b-45fc-a308-a68c09124e52" name="Strength"&gt;</v>
      </c>
      <c r="B190" s="5" t="str">
        <f ca="1">IF(Safe!A190="","",Safe!B190)</f>
        <v>2ca3c457-992b-45fc-a308-a68c09124e52</v>
      </c>
      <c r="C190" t="str">
        <f ca="1">IF(Safe!C190="","","    &lt;property name="""&amp;C$1&amp;""" value="""&amp;Safe!C190&amp;""" /&gt;")</f>
        <v xml:space="preserve">    &lt;property name="Path" value="SaS" /&gt;</v>
      </c>
      <c r="D190" t="str">
        <f ca="1">IF(Safe!D190="","","    &lt;property name="""&amp;D$1&amp;""" value="""&amp;Safe!D190&amp;""" /&gt;")</f>
        <v xml:space="preserve">    &lt;property name="Abr" value="B" /&gt;</v>
      </c>
      <c r="E190" t="str">
        <f ca="1">IF(Safe!E190="","","    &lt;property name="""&amp;E$1&amp;""" value="""&amp;Safe!E190&amp;"."" /&gt;")</f>
        <v xml:space="preserve">    &lt;property name="Copyright" value="Yes." /&gt;</v>
      </c>
      <c r="F190" t="str">
        <f ca="1">IF(Safe!F190="","","    &lt;property name="""&amp;F$1&amp;""" value="""&amp;Safe!F190&amp;""" /&gt;")</f>
        <v/>
      </c>
      <c r="G190" t="str">
        <f ca="1">IF(Safe!G190="","","    &lt;property name="""&amp;G$1&amp;""" value="""&amp;Safe!G190&amp;""" /&gt;")</f>
        <v xml:space="preserve">    &lt;property name="Type" value="Boon" /&gt;</v>
      </c>
      <c r="H190" t="str">
        <f ca="1">IF(Safe!H190="","","    &lt;property name="""&amp;H$1&amp;""" value="""&amp;Safe!H190&amp;""" /&gt;")</f>
        <v xml:space="preserve">    &lt;property name="Subtype" value="Spell" /&gt;</v>
      </c>
      <c r="I190" t="str">
        <f ca="1">IF(Safe!I190="","","    &lt;property name="""&amp;I$1&amp;""" value="""&amp;Safe!I190&amp;""" /&gt;")</f>
        <v/>
      </c>
      <c r="J190" t="str">
        <f ca="1">IF(Safe!J190="","","    &lt;property name="""&amp;J$1&amp;""" value="""&amp;Safe!J190&amp;""" /&gt;")</f>
        <v/>
      </c>
      <c r="K190" t="str">
        <f ca="1">IF(Safe!K190="","","    &lt;property name="""&amp;K$1&amp;""" value="""&amp;Safe!K190&amp;""" /&gt;")</f>
        <v/>
      </c>
      <c r="L190" t="str">
        <f ca="1">IF(Safe!L190="","","    &lt;property name="""&amp;L$1&amp;""" value="""&amp;Safe!L190&amp;""" /&gt;")</f>
        <v/>
      </c>
      <c r="M190" t="str">
        <f ca="1">IF(Safe!M190="","","    &lt;property name="""&amp;M$1&amp;""" value="""&amp;Safe!M190&amp;""" /&gt;")</f>
        <v/>
      </c>
      <c r="N190" t="str">
        <f ca="1">IF(Safe!N190="","","    &lt;property name="""&amp;N$1&amp;""" value="""&amp;Safe!N190&amp;""" /&gt;")</f>
        <v/>
      </c>
      <c r="O190" t="str">
        <f ca="1">IF(Safe!O190="","","    &lt;property name="""&amp;O$1&amp;""" value="""&amp;Safe!O190&amp;""" /&gt;")</f>
        <v/>
      </c>
      <c r="P190" t="str">
        <f ca="1">IF(Safe!P190="","","    &lt;property name="""&amp;P$1&amp;""" value="""&amp;Safe!P190&amp;""" /&gt;")</f>
        <v/>
      </c>
      <c r="Q190" t="str">
        <f ca="1">IF(Safe!Q190="","","    &lt;property name="""&amp;Q$1&amp;""" value="""&amp;Safe!Q190&amp;""" /&gt;")</f>
        <v/>
      </c>
      <c r="R190" t="str">
        <f ca="1">IF(Safe!R190="","","    &lt;property name="""&amp;R$1&amp;""" value="""&amp;Safe!R190&amp;""" /&gt;")</f>
        <v/>
      </c>
      <c r="S190" t="str">
        <f ca="1">IF(Safe!S190="","","    &lt;property name="""&amp;S$1&amp;""" value="""&amp;Safe!S190&amp;""" /&gt;")</f>
        <v/>
      </c>
      <c r="T190" t="str">
        <f ca="1">IF(Safe!T190="","","    &lt;property name="""&amp;T$1&amp;""" value="""&amp;Safe!T190&amp;""" /&gt;")</f>
        <v/>
      </c>
      <c r="U190" t="str">
        <f ca="1">IF(Safe!U190="","","    &lt;property name="""&amp;U$1&amp;""" value="""&amp;Safe!U190&amp;""" /&gt;")</f>
        <v/>
      </c>
      <c r="V190" t="str">
        <f ca="1">IF(Safe!A190="","",IF(Safe!I190="Back","   &lt;/alternate&gt;
   &lt;/card&gt;",IF(Safe!I190="Front","","   &lt;/card&gt;")))</f>
        <v xml:space="preserve">   &lt;/card&gt;</v>
      </c>
      <c r="W190" s="20" t="str">
        <f t="shared" ca="1" si="2"/>
        <v xml:space="preserve">   &lt;card id="2ca3c457-992b-45fc-a308-a68c09124e52" name="Strength"&gt;
    &lt;property name="Abr" value="B" /&gt;
    &lt;property name="Copyright" value="Yes." /&gt;
    &lt;property name="Type" value="Boon" /&gt;
    &lt;property name="Subtype" value="Spell" /&gt;
   &lt;/card&gt;</v>
      </c>
    </row>
    <row r="191" spans="1:23" ht="63.75" customHeight="1">
      <c r="A191" s="5" t="str">
        <f ca="1">IF(Safe!A191="","",IF(Safe!I191="Back","   &lt;alternate name="""&amp;Safe!A191&amp;""" type=""B""&gt;","   &lt;card id="""&amp;B191&amp;""" name="""&amp;Safe!A191&amp;"""&gt;"))</f>
        <v xml:space="preserve">   &lt;card id="d7709442-d4ac-4d40-99de-bd68ea611508" name="Buckler"&gt;</v>
      </c>
      <c r="B191" s="5" t="str">
        <f ca="1">IF(Safe!A191="","",Safe!B191)</f>
        <v>d7709442-d4ac-4d40-99de-bd68ea611508</v>
      </c>
      <c r="C191" t="str">
        <f ca="1">IF(Safe!C191="","","    &lt;property name="""&amp;C$1&amp;""" value="""&amp;Safe!C191&amp;""" /&gt;")</f>
        <v xml:space="preserve">    &lt;property name="Path" value="SaS" /&gt;</v>
      </c>
      <c r="D191" t="str">
        <f ca="1">IF(Safe!D191="","","    &lt;property name="""&amp;D$1&amp;""" value="""&amp;Safe!D191&amp;""" /&gt;")</f>
        <v xml:space="preserve">    &lt;property name="Abr" value="B" /&gt;</v>
      </c>
      <c r="E191" t="str">
        <f ca="1">IF(Safe!E191="","","    &lt;property name="""&amp;E$1&amp;""" value="""&amp;Safe!E191&amp;"."" /&gt;")</f>
        <v xml:space="preserve">    &lt;property name="Copyright" value="Yes." /&gt;</v>
      </c>
      <c r="F191" t="str">
        <f ca="1">IF(Safe!F191="","","    &lt;property name="""&amp;F$1&amp;""" value="""&amp;Safe!F191&amp;""" /&gt;")</f>
        <v/>
      </c>
      <c r="G191" t="str">
        <f ca="1">IF(Safe!G191="","","    &lt;property name="""&amp;G$1&amp;""" value="""&amp;Safe!G191&amp;""" /&gt;")</f>
        <v xml:space="preserve">    &lt;property name="Type" value="Boon" /&gt;</v>
      </c>
      <c r="H191" t="str">
        <f ca="1">IF(Safe!H191="","","    &lt;property name="""&amp;H$1&amp;""" value="""&amp;Safe!H191&amp;""" /&gt;")</f>
        <v xml:space="preserve">    &lt;property name="Subtype" value="Armor" /&gt;</v>
      </c>
      <c r="I191" t="str">
        <f ca="1">IF(Safe!I191="","","    &lt;property name="""&amp;I$1&amp;""" value="""&amp;Safe!I191&amp;""" /&gt;")</f>
        <v/>
      </c>
      <c r="J191" t="str">
        <f ca="1">IF(Safe!J191="","","    &lt;property name="""&amp;J$1&amp;""" value="""&amp;Safe!J191&amp;""" /&gt;")</f>
        <v/>
      </c>
      <c r="K191" t="str">
        <f ca="1">IF(Safe!K191="","","    &lt;property name="""&amp;K$1&amp;""" value="""&amp;Safe!K191&amp;""" /&gt;")</f>
        <v/>
      </c>
      <c r="L191" t="str">
        <f ca="1">IF(Safe!L191="","","    &lt;property name="""&amp;L$1&amp;""" value="""&amp;Safe!L191&amp;""" /&gt;")</f>
        <v/>
      </c>
      <c r="M191" t="str">
        <f ca="1">IF(Safe!M191="","","    &lt;property name="""&amp;M$1&amp;""" value="""&amp;Safe!M191&amp;""" /&gt;")</f>
        <v/>
      </c>
      <c r="N191" t="str">
        <f ca="1">IF(Safe!N191="","","    &lt;property name="""&amp;N$1&amp;""" value="""&amp;Safe!N191&amp;""" /&gt;")</f>
        <v/>
      </c>
      <c r="O191" t="str">
        <f ca="1">IF(Safe!O191="","","    &lt;property name="""&amp;O$1&amp;""" value="""&amp;Safe!O191&amp;""" /&gt;")</f>
        <v/>
      </c>
      <c r="P191" t="str">
        <f ca="1">IF(Safe!P191="","","    &lt;property name="""&amp;P$1&amp;""" value="""&amp;Safe!P191&amp;""" /&gt;")</f>
        <v/>
      </c>
      <c r="Q191" t="str">
        <f ca="1">IF(Safe!Q191="","","    &lt;property name="""&amp;Q$1&amp;""" value="""&amp;Safe!Q191&amp;""" /&gt;")</f>
        <v/>
      </c>
      <c r="R191" t="str">
        <f ca="1">IF(Safe!R191="","","    &lt;property name="""&amp;R$1&amp;""" value="""&amp;Safe!R191&amp;""" /&gt;")</f>
        <v/>
      </c>
      <c r="S191" t="str">
        <f ca="1">IF(Safe!S191="","","    &lt;property name="""&amp;S$1&amp;""" value="""&amp;Safe!S191&amp;""" /&gt;")</f>
        <v/>
      </c>
      <c r="T191" t="str">
        <f ca="1">IF(Safe!T191="","","    &lt;property name="""&amp;T$1&amp;""" value="""&amp;Safe!T191&amp;""" /&gt;")</f>
        <v/>
      </c>
      <c r="U191" t="str">
        <f ca="1">IF(Safe!U191="","","    &lt;property name="""&amp;U$1&amp;""" value="""&amp;Safe!U191&amp;""" /&gt;")</f>
        <v/>
      </c>
      <c r="V191" t="str">
        <f ca="1">IF(Safe!A191="","",IF(Safe!I191="Back","   &lt;/alternate&gt;
   &lt;/card&gt;",IF(Safe!I191="Front","","   &lt;/card&gt;")))</f>
        <v xml:space="preserve">   &lt;/card&gt;</v>
      </c>
      <c r="W191" s="20" t="str">
        <f t="shared" ca="1" si="2"/>
        <v xml:space="preserve">   &lt;card id="d7709442-d4ac-4d40-99de-bd68ea611508" name="Buckler"&gt;
    &lt;property name="Abr" value="B" /&gt;
    &lt;property name="Copyright" value="Yes." /&gt;
    &lt;property name="Type" value="Boon" /&gt;
    &lt;property name="Subtype" value="Armor" /&gt;
   &lt;/card&gt;</v>
      </c>
    </row>
    <row r="192" spans="1:23" ht="63.75" customHeight="1">
      <c r="A192" s="5" t="str">
        <f ca="1">IF(Safe!A192="","",IF(Safe!I192="Back","   &lt;alternate name="""&amp;Safe!A192&amp;""" type=""B""&gt;","   &lt;card id="""&amp;B192&amp;""" name="""&amp;Safe!A192&amp;"""&gt;"))</f>
        <v xml:space="preserve">   &lt;card id="4db56652-9840-4297-86b4-99484c5a0a42" name="Buckler Gun"&gt;</v>
      </c>
      <c r="B192" s="5" t="str">
        <f ca="1">IF(Safe!A192="","",Safe!B192)</f>
        <v>4db56652-9840-4297-86b4-99484c5a0a42</v>
      </c>
      <c r="C192" t="str">
        <f ca="1">IF(Safe!C192="","","    &lt;property name="""&amp;C$1&amp;""" value="""&amp;Safe!C192&amp;""" /&gt;")</f>
        <v xml:space="preserve">    &lt;property name="Path" value="SaS" /&gt;</v>
      </c>
      <c r="D192" t="str">
        <f ca="1">IF(Safe!D192="","","    &lt;property name="""&amp;D$1&amp;""" value="""&amp;Safe!D192&amp;""" /&gt;")</f>
        <v xml:space="preserve">    &lt;property name="Abr" value="B" /&gt;</v>
      </c>
      <c r="E192" t="str">
        <f ca="1">IF(Safe!E192="","","    &lt;property name="""&amp;E$1&amp;""" value="""&amp;Safe!E192&amp;"."" /&gt;")</f>
        <v xml:space="preserve">    &lt;property name="Copyright" value="Yes." /&gt;</v>
      </c>
      <c r="F192" t="str">
        <f ca="1">IF(Safe!F192="","","    &lt;property name="""&amp;F$1&amp;""" value="""&amp;Safe!F192&amp;""" /&gt;")</f>
        <v/>
      </c>
      <c r="G192" t="str">
        <f ca="1">IF(Safe!G192="","","    &lt;property name="""&amp;G$1&amp;""" value="""&amp;Safe!G192&amp;""" /&gt;")</f>
        <v xml:space="preserve">    &lt;property name="Type" value="Boon" /&gt;</v>
      </c>
      <c r="H192" t="str">
        <f ca="1">IF(Safe!H192="","","    &lt;property name="""&amp;H$1&amp;""" value="""&amp;Safe!H192&amp;""" /&gt;")</f>
        <v xml:space="preserve">    &lt;property name="Subtype" value="Armor" /&gt;</v>
      </c>
      <c r="I192" t="str">
        <f ca="1">IF(Safe!I192="","","    &lt;property name="""&amp;I$1&amp;""" value="""&amp;Safe!I192&amp;""" /&gt;")</f>
        <v/>
      </c>
      <c r="J192" t="str">
        <f ca="1">IF(Safe!J192="","","    &lt;property name="""&amp;J$1&amp;""" value="""&amp;Safe!J192&amp;""" /&gt;")</f>
        <v/>
      </c>
      <c r="K192" t="str">
        <f ca="1">IF(Safe!K192="","","    &lt;property name="""&amp;K$1&amp;""" value="""&amp;Safe!K192&amp;""" /&gt;")</f>
        <v/>
      </c>
      <c r="L192" t="str">
        <f ca="1">IF(Safe!L192="","","    &lt;property name="""&amp;L$1&amp;""" value="""&amp;Safe!L192&amp;""" /&gt;")</f>
        <v/>
      </c>
      <c r="M192" t="str">
        <f ca="1">IF(Safe!M192="","","    &lt;property name="""&amp;M$1&amp;""" value="""&amp;Safe!M192&amp;""" /&gt;")</f>
        <v/>
      </c>
      <c r="N192" t="str">
        <f ca="1">IF(Safe!N192="","","    &lt;property name="""&amp;N$1&amp;""" value="""&amp;Safe!N192&amp;""" /&gt;")</f>
        <v/>
      </c>
      <c r="O192" t="str">
        <f ca="1">IF(Safe!O192="","","    &lt;property name="""&amp;O$1&amp;""" value="""&amp;Safe!O192&amp;""" /&gt;")</f>
        <v/>
      </c>
      <c r="P192" t="str">
        <f ca="1">IF(Safe!P192="","","    &lt;property name="""&amp;P$1&amp;""" value="""&amp;Safe!P192&amp;""" /&gt;")</f>
        <v/>
      </c>
      <c r="Q192" t="str">
        <f ca="1">IF(Safe!Q192="","","    &lt;property name="""&amp;Q$1&amp;""" value="""&amp;Safe!Q192&amp;""" /&gt;")</f>
        <v/>
      </c>
      <c r="R192" t="str">
        <f ca="1">IF(Safe!R192="","","    &lt;property name="""&amp;R$1&amp;""" value="""&amp;Safe!R192&amp;""" /&gt;")</f>
        <v/>
      </c>
      <c r="S192" t="str">
        <f ca="1">IF(Safe!S192="","","    &lt;property name="""&amp;S$1&amp;""" value="""&amp;Safe!S192&amp;""" /&gt;")</f>
        <v/>
      </c>
      <c r="T192" t="str">
        <f ca="1">IF(Safe!T192="","","    &lt;property name="""&amp;T$1&amp;""" value="""&amp;Safe!T192&amp;""" /&gt;")</f>
        <v/>
      </c>
      <c r="U192" t="str">
        <f ca="1">IF(Safe!U192="","","    &lt;property name="""&amp;U$1&amp;""" value="""&amp;Safe!U192&amp;""" /&gt;")</f>
        <v/>
      </c>
      <c r="V192" t="str">
        <f ca="1">IF(Safe!A192="","",IF(Safe!I192="Back","   &lt;/alternate&gt;
   &lt;/card&gt;",IF(Safe!I192="Front","","   &lt;/card&gt;")))</f>
        <v xml:space="preserve">   &lt;/card&gt;</v>
      </c>
      <c r="W192" s="20" t="str">
        <f t="shared" ca="1" si="2"/>
        <v xml:space="preserve">   &lt;card id="4db56652-9840-4297-86b4-99484c5a0a42" name="Buckler Gun"&gt;
    &lt;property name="Abr" value="B" /&gt;
    &lt;property name="Copyright" value="Yes." /&gt;
    &lt;property name="Type" value="Boon" /&gt;
    &lt;property name="Subtype" value="Armor" /&gt;
   &lt;/card&gt;</v>
      </c>
    </row>
    <row r="193" spans="1:23" ht="63.75" customHeight="1">
      <c r="A193" s="5" t="str">
        <f ca="1">IF(Safe!A193="","",IF(Safe!I193="Back","   &lt;alternate name="""&amp;Safe!A193&amp;""" type=""B""&gt;","   &lt;card id="""&amp;B193&amp;""" name="""&amp;Safe!A193&amp;"""&gt;"))</f>
        <v xml:space="preserve">   &lt;card id="98963214-b923-4ef5-81ac-f49326f236c0" name="Chain Mail"&gt;</v>
      </c>
      <c r="B193" s="5" t="str">
        <f ca="1">IF(Safe!A193="","",Safe!B193)</f>
        <v>98963214-b923-4ef5-81ac-f49326f236c0</v>
      </c>
      <c r="C193" t="str">
        <f ca="1">IF(Safe!C193="","","    &lt;property name="""&amp;C$1&amp;""" value="""&amp;Safe!C193&amp;""" /&gt;")</f>
        <v xml:space="preserve">    &lt;property name="Path" value="SaS" /&gt;</v>
      </c>
      <c r="D193" t="str">
        <f ca="1">IF(Safe!D193="","","    &lt;property name="""&amp;D$1&amp;""" value="""&amp;Safe!D193&amp;""" /&gt;")</f>
        <v xml:space="preserve">    &lt;property name="Abr" value="B" /&gt;</v>
      </c>
      <c r="E193" t="str">
        <f ca="1">IF(Safe!E193="","","    &lt;property name="""&amp;E$1&amp;""" value="""&amp;Safe!E193&amp;"."" /&gt;")</f>
        <v xml:space="preserve">    &lt;property name="Copyright" value="Yes." /&gt;</v>
      </c>
      <c r="F193" t="str">
        <f ca="1">IF(Safe!F193="","","    &lt;property name="""&amp;F$1&amp;""" value="""&amp;Safe!F193&amp;""" /&gt;")</f>
        <v/>
      </c>
      <c r="G193" t="str">
        <f ca="1">IF(Safe!G193="","","    &lt;property name="""&amp;G$1&amp;""" value="""&amp;Safe!G193&amp;""" /&gt;")</f>
        <v xml:space="preserve">    &lt;property name="Type" value="Boon" /&gt;</v>
      </c>
      <c r="H193" t="str">
        <f ca="1">IF(Safe!H193="","","    &lt;property name="""&amp;H$1&amp;""" value="""&amp;Safe!H193&amp;""" /&gt;")</f>
        <v xml:space="preserve">    &lt;property name="Subtype" value="Armor" /&gt;</v>
      </c>
      <c r="I193" t="str">
        <f ca="1">IF(Safe!I193="","","    &lt;property name="""&amp;I$1&amp;""" value="""&amp;Safe!I193&amp;""" /&gt;")</f>
        <v/>
      </c>
      <c r="J193" t="str">
        <f ca="1">IF(Safe!J193="","","    &lt;property name="""&amp;J$1&amp;""" value="""&amp;Safe!J193&amp;""" /&gt;")</f>
        <v/>
      </c>
      <c r="K193" t="str">
        <f ca="1">IF(Safe!K193="","","    &lt;property name="""&amp;K$1&amp;""" value="""&amp;Safe!K193&amp;""" /&gt;")</f>
        <v/>
      </c>
      <c r="L193" t="str">
        <f ca="1">IF(Safe!L193="","","    &lt;property name="""&amp;L$1&amp;""" value="""&amp;Safe!L193&amp;""" /&gt;")</f>
        <v/>
      </c>
      <c r="M193" t="str">
        <f ca="1">IF(Safe!M193="","","    &lt;property name="""&amp;M$1&amp;""" value="""&amp;Safe!M193&amp;""" /&gt;")</f>
        <v/>
      </c>
      <c r="N193" t="str">
        <f ca="1">IF(Safe!N193="","","    &lt;property name="""&amp;N$1&amp;""" value="""&amp;Safe!N193&amp;""" /&gt;")</f>
        <v/>
      </c>
      <c r="O193" t="str">
        <f ca="1">IF(Safe!O193="","","    &lt;property name="""&amp;O$1&amp;""" value="""&amp;Safe!O193&amp;""" /&gt;")</f>
        <v/>
      </c>
      <c r="P193" t="str">
        <f ca="1">IF(Safe!P193="","","    &lt;property name="""&amp;P$1&amp;""" value="""&amp;Safe!P193&amp;""" /&gt;")</f>
        <v/>
      </c>
      <c r="Q193" t="str">
        <f ca="1">IF(Safe!Q193="","","    &lt;property name="""&amp;Q$1&amp;""" value="""&amp;Safe!Q193&amp;""" /&gt;")</f>
        <v/>
      </c>
      <c r="R193" t="str">
        <f ca="1">IF(Safe!R193="","","    &lt;property name="""&amp;R$1&amp;""" value="""&amp;Safe!R193&amp;""" /&gt;")</f>
        <v/>
      </c>
      <c r="S193" t="str">
        <f ca="1">IF(Safe!S193="","","    &lt;property name="""&amp;S$1&amp;""" value="""&amp;Safe!S193&amp;""" /&gt;")</f>
        <v/>
      </c>
      <c r="T193" t="str">
        <f ca="1">IF(Safe!T193="","","    &lt;property name="""&amp;T$1&amp;""" value="""&amp;Safe!T193&amp;""" /&gt;")</f>
        <v/>
      </c>
      <c r="U193" t="str">
        <f ca="1">IF(Safe!U193="","","    &lt;property name="""&amp;U$1&amp;""" value="""&amp;Safe!U193&amp;""" /&gt;")</f>
        <v/>
      </c>
      <c r="V193" t="str">
        <f ca="1">IF(Safe!A193="","",IF(Safe!I193="Back","   &lt;/alternate&gt;
   &lt;/card&gt;",IF(Safe!I193="Front","","   &lt;/card&gt;")))</f>
        <v xml:space="preserve">   &lt;/card&gt;</v>
      </c>
      <c r="W193" s="20" t="str">
        <f t="shared" ca="1" si="2"/>
        <v xml:space="preserve">   &lt;card id="98963214-b923-4ef5-81ac-f49326f236c0" name="Chain Mail"&gt;
    &lt;property name="Abr" value="B" /&gt;
    &lt;property name="Copyright" value="Yes." /&gt;
    &lt;property name="Type" value="Boon" /&gt;
    &lt;property name="Subtype" value="Armor" /&gt;
   &lt;/card&gt;</v>
      </c>
    </row>
    <row r="194" spans="1:23" ht="63.75" customHeight="1">
      <c r="A194" s="5" t="str">
        <f ca="1">IF(Safe!A194="","",IF(Safe!I194="Back","   &lt;alternate name="""&amp;Safe!A194&amp;""" type=""B""&gt;","   &lt;card id="""&amp;B194&amp;""" name="""&amp;Safe!A194&amp;"""&gt;"))</f>
        <v xml:space="preserve">   &lt;card id="09a999f6-b1bd-4afa-ae06-ea1efce038be" name="Chain Mail"&gt;</v>
      </c>
      <c r="B194" s="5" t="str">
        <f ca="1">IF(Safe!A194="","",Safe!B194)</f>
        <v>09a999f6-b1bd-4afa-ae06-ea1efce038be</v>
      </c>
      <c r="C194" t="str">
        <f ca="1">IF(Safe!C194="","","    &lt;property name="""&amp;C$1&amp;""" value="""&amp;Safe!C194&amp;""" /&gt;")</f>
        <v xml:space="preserve">    &lt;property name="Path" value="SaS" /&gt;</v>
      </c>
      <c r="D194" t="str">
        <f ca="1">IF(Safe!D194="","","    &lt;property name="""&amp;D$1&amp;""" value="""&amp;Safe!D194&amp;""" /&gt;")</f>
        <v xml:space="preserve">    &lt;property name="Abr" value="C" /&gt;</v>
      </c>
      <c r="E194" t="str">
        <f ca="1">IF(Safe!E194="","","    &lt;property name="""&amp;E$1&amp;""" value="""&amp;Safe!E194&amp;"."" /&gt;")</f>
        <v xml:space="preserve">    &lt;property name="Copyright" value="Yes." /&gt;</v>
      </c>
      <c r="F194" t="str">
        <f ca="1">IF(Safe!F194="","","    &lt;property name="""&amp;F$1&amp;""" value="""&amp;Safe!F194&amp;""" /&gt;")</f>
        <v/>
      </c>
      <c r="G194" t="str">
        <f ca="1">IF(Safe!G194="","","    &lt;property name="""&amp;G$1&amp;""" value="""&amp;Safe!G194&amp;""" /&gt;")</f>
        <v xml:space="preserve">    &lt;property name="Type" value="Boon" /&gt;</v>
      </c>
      <c r="H194" t="str">
        <f ca="1">IF(Safe!H194="","","    &lt;property name="""&amp;H$1&amp;""" value="""&amp;Safe!H194&amp;""" /&gt;")</f>
        <v xml:space="preserve">    &lt;property name="Subtype" value="Armor" /&gt;</v>
      </c>
      <c r="I194" t="str">
        <f ca="1">IF(Safe!I194="","","    &lt;property name="""&amp;I$1&amp;""" value="""&amp;Safe!I194&amp;""" /&gt;")</f>
        <v/>
      </c>
      <c r="J194" t="str">
        <f ca="1">IF(Safe!J194="","","    &lt;property name="""&amp;J$1&amp;""" value="""&amp;Safe!J194&amp;""" /&gt;")</f>
        <v/>
      </c>
      <c r="K194" t="str">
        <f ca="1">IF(Safe!K194="","","    &lt;property name="""&amp;K$1&amp;""" value="""&amp;Safe!K194&amp;""" /&gt;")</f>
        <v/>
      </c>
      <c r="L194" t="str">
        <f ca="1">IF(Safe!L194="","","    &lt;property name="""&amp;L$1&amp;""" value="""&amp;Safe!L194&amp;""" /&gt;")</f>
        <v/>
      </c>
      <c r="M194" t="str">
        <f ca="1">IF(Safe!M194="","","    &lt;property name="""&amp;M$1&amp;""" value="""&amp;Safe!M194&amp;""" /&gt;")</f>
        <v/>
      </c>
      <c r="N194" t="str">
        <f ca="1">IF(Safe!N194="","","    &lt;property name="""&amp;N$1&amp;""" value="""&amp;Safe!N194&amp;""" /&gt;")</f>
        <v/>
      </c>
      <c r="O194" t="str">
        <f ca="1">IF(Safe!O194="","","    &lt;property name="""&amp;O$1&amp;""" value="""&amp;Safe!O194&amp;""" /&gt;")</f>
        <v/>
      </c>
      <c r="P194" t="str">
        <f ca="1">IF(Safe!P194="","","    &lt;property name="""&amp;P$1&amp;""" value="""&amp;Safe!P194&amp;""" /&gt;")</f>
        <v/>
      </c>
      <c r="Q194" t="str">
        <f ca="1">IF(Safe!Q194="","","    &lt;property name="""&amp;Q$1&amp;""" value="""&amp;Safe!Q194&amp;""" /&gt;")</f>
        <v/>
      </c>
      <c r="R194" t="str">
        <f ca="1">IF(Safe!R194="","","    &lt;property name="""&amp;R$1&amp;""" value="""&amp;Safe!R194&amp;""" /&gt;")</f>
        <v/>
      </c>
      <c r="S194" t="str">
        <f ca="1">IF(Safe!S194="","","    &lt;property name="""&amp;S$1&amp;""" value="""&amp;Safe!S194&amp;""" /&gt;")</f>
        <v/>
      </c>
      <c r="T194" t="str">
        <f ca="1">IF(Safe!T194="","","    &lt;property name="""&amp;T$1&amp;""" value="""&amp;Safe!T194&amp;""" /&gt;")</f>
        <v/>
      </c>
      <c r="U194" t="str">
        <f ca="1">IF(Safe!U194="","","    &lt;property name="""&amp;U$1&amp;""" value="""&amp;Safe!U194&amp;""" /&gt;")</f>
        <v/>
      </c>
      <c r="V194" t="str">
        <f ca="1">IF(Safe!A194="","",IF(Safe!I194="Back","   &lt;/alternate&gt;
   &lt;/card&gt;",IF(Safe!I194="Front","","   &lt;/card&gt;")))</f>
        <v xml:space="preserve">   &lt;/card&gt;</v>
      </c>
      <c r="W194" s="20" t="str">
        <f t="shared" ca="1" si="2"/>
        <v xml:space="preserve">   &lt;card id="09a999f6-b1bd-4afa-ae06-ea1efce038be" name="Chain Mail"&gt;
    &lt;property name="Abr" value="C" /&gt;
    &lt;property name="Copyright" value="Yes." /&gt;
    &lt;property name="Type" value="Boon" /&gt;
    &lt;property name="Subtype" value="Armor" /&gt;
   &lt;/card&gt;</v>
      </c>
    </row>
    <row r="195" spans="1:23" ht="63.75" customHeight="1">
      <c r="A195" s="5" t="str">
        <f ca="1">IF(Safe!A195="","",IF(Safe!I195="Back","   &lt;alternate name="""&amp;Safe!A195&amp;""" type=""B""&gt;","   &lt;card id="""&amp;B195&amp;""" name="""&amp;Safe!A195&amp;"""&gt;"))</f>
        <v xml:space="preserve">   &lt;card id="f93261a5-80a5-4c94-b0d8-bacf15569c83" name="Chain Shirt"&gt;</v>
      </c>
      <c r="B195" s="5" t="str">
        <f ca="1">IF(Safe!A195="","",Safe!B195)</f>
        <v>f93261a5-80a5-4c94-b0d8-bacf15569c83</v>
      </c>
      <c r="C195" t="str">
        <f ca="1">IF(Safe!C195="","","    &lt;property name="""&amp;C$1&amp;""" value="""&amp;Safe!C195&amp;""" /&gt;")</f>
        <v xml:space="preserve">    &lt;property name="Path" value="SaS" /&gt;</v>
      </c>
      <c r="D195" t="str">
        <f ca="1">IF(Safe!D195="","","    &lt;property name="""&amp;D$1&amp;""" value="""&amp;Safe!D195&amp;""" /&gt;")</f>
        <v xml:space="preserve">    &lt;property name="Abr" value="B" /&gt;</v>
      </c>
      <c r="E195" t="str">
        <f ca="1">IF(Safe!E195="","","    &lt;property name="""&amp;E$1&amp;""" value="""&amp;Safe!E195&amp;"."" /&gt;")</f>
        <v xml:space="preserve">    &lt;property name="Copyright" value="Yes." /&gt;</v>
      </c>
      <c r="F195" t="str">
        <f ca="1">IF(Safe!F195="","","    &lt;property name="""&amp;F$1&amp;""" value="""&amp;Safe!F195&amp;""" /&gt;")</f>
        <v/>
      </c>
      <c r="G195" t="str">
        <f ca="1">IF(Safe!G195="","","    &lt;property name="""&amp;G$1&amp;""" value="""&amp;Safe!G195&amp;""" /&gt;")</f>
        <v xml:space="preserve">    &lt;property name="Type" value="Boon" /&gt;</v>
      </c>
      <c r="H195" t="str">
        <f ca="1">IF(Safe!H195="","","    &lt;property name="""&amp;H$1&amp;""" value="""&amp;Safe!H195&amp;""" /&gt;")</f>
        <v xml:space="preserve">    &lt;property name="Subtype" value="Armor" /&gt;</v>
      </c>
      <c r="I195" t="str">
        <f ca="1">IF(Safe!I195="","","    &lt;property name="""&amp;I$1&amp;""" value="""&amp;Safe!I195&amp;""" /&gt;")</f>
        <v/>
      </c>
      <c r="J195" t="str">
        <f ca="1">IF(Safe!J195="","","    &lt;property name="""&amp;J$1&amp;""" value="""&amp;Safe!J195&amp;""" /&gt;")</f>
        <v/>
      </c>
      <c r="K195" t="str">
        <f ca="1">IF(Safe!K195="","","    &lt;property name="""&amp;K$1&amp;""" value="""&amp;Safe!K195&amp;""" /&gt;")</f>
        <v/>
      </c>
      <c r="L195" t="str">
        <f ca="1">IF(Safe!L195="","","    &lt;property name="""&amp;L$1&amp;""" value="""&amp;Safe!L195&amp;""" /&gt;")</f>
        <v/>
      </c>
      <c r="M195" t="str">
        <f ca="1">IF(Safe!M195="","","    &lt;property name="""&amp;M$1&amp;""" value="""&amp;Safe!M195&amp;""" /&gt;")</f>
        <v/>
      </c>
      <c r="N195" t="str">
        <f ca="1">IF(Safe!N195="","","    &lt;property name="""&amp;N$1&amp;""" value="""&amp;Safe!N195&amp;""" /&gt;")</f>
        <v/>
      </c>
      <c r="O195" t="str">
        <f ca="1">IF(Safe!O195="","","    &lt;property name="""&amp;O$1&amp;""" value="""&amp;Safe!O195&amp;""" /&gt;")</f>
        <v/>
      </c>
      <c r="P195" t="str">
        <f ca="1">IF(Safe!P195="","","    &lt;property name="""&amp;P$1&amp;""" value="""&amp;Safe!P195&amp;""" /&gt;")</f>
        <v/>
      </c>
      <c r="Q195" t="str">
        <f ca="1">IF(Safe!Q195="","","    &lt;property name="""&amp;Q$1&amp;""" value="""&amp;Safe!Q195&amp;""" /&gt;")</f>
        <v/>
      </c>
      <c r="R195" t="str">
        <f ca="1">IF(Safe!R195="","","    &lt;property name="""&amp;R$1&amp;""" value="""&amp;Safe!R195&amp;""" /&gt;")</f>
        <v/>
      </c>
      <c r="S195" t="str">
        <f ca="1">IF(Safe!S195="","","    &lt;property name="""&amp;S$1&amp;""" value="""&amp;Safe!S195&amp;""" /&gt;")</f>
        <v/>
      </c>
      <c r="T195" t="str">
        <f ca="1">IF(Safe!T195="","","    &lt;property name="""&amp;T$1&amp;""" value="""&amp;Safe!T195&amp;""" /&gt;")</f>
        <v/>
      </c>
      <c r="U195" t="str">
        <f ca="1">IF(Safe!U195="","","    &lt;property name="""&amp;U$1&amp;""" value="""&amp;Safe!U195&amp;""" /&gt;")</f>
        <v/>
      </c>
      <c r="V195" t="str">
        <f ca="1">IF(Safe!A195="","",IF(Safe!I195="Back","   &lt;/alternate&gt;
   &lt;/card&gt;",IF(Safe!I195="Front","","   &lt;/card&gt;")))</f>
        <v xml:space="preserve">   &lt;/card&gt;</v>
      </c>
      <c r="W195" s="20" t="str">
        <f t="shared" ref="W195:W258" ca="1" si="3">IF(A195="","",A195)&amp;IF(D195="","","
"&amp;D195)&amp;IF(E195="","","
"&amp;E195)&amp;IF(G195="","","
"&amp;G195)&amp;IF(H195="","","
"&amp;H195)&amp;IF(I195="","","
"&amp;I195)&amp;IF(J195="","","
"&amp;J195)&amp;IF(K195="","","
"&amp;K195)&amp;IF(L195="","","
"&amp;L195)&amp;IF(M195="","","
"&amp;M195)&amp;IF(N195="","","
"&amp;N195)&amp;IF(O195="","","
"&amp;O195)&amp;IF(P195="","","
"&amp;P195)&amp;IF(Q195="","","
"&amp;Q195)&amp;IF(R195="","","
"&amp;R195)&amp;IF(S195="","","
"&amp;S195)&amp;IF(T195="","","
"&amp;T195)&amp;IF(U195="","","
"&amp;U195)&amp;IF(V195="","","
"&amp;V195)</f>
        <v xml:space="preserve">   &lt;card id="f93261a5-80a5-4c94-b0d8-bacf15569c83" name="Chain Shirt"&gt;
    &lt;property name="Abr" value="B" /&gt;
    &lt;property name="Copyright" value="Yes." /&gt;
    &lt;property name="Type" value="Boon" /&gt;
    &lt;property name="Subtype" value="Armor" /&gt;
   &lt;/card&gt;</v>
      </c>
    </row>
    <row r="196" spans="1:23" ht="63.75" customHeight="1">
      <c r="A196" s="5" t="str">
        <f ca="1">IF(Safe!A196="","",IF(Safe!I196="Back","   &lt;alternate name="""&amp;Safe!A196&amp;""" type=""B""&gt;","   &lt;card id="""&amp;B196&amp;""" name="""&amp;Safe!A196&amp;"""&gt;"))</f>
        <v xml:space="preserve">   &lt;card id="7d953eb6-5613-4318-834e-36c3bb545e74" name="Cloth Armor"&gt;</v>
      </c>
      <c r="B196" s="5" t="str">
        <f ca="1">IF(Safe!A196="","",Safe!B196)</f>
        <v>7d953eb6-5613-4318-834e-36c3bb545e74</v>
      </c>
      <c r="C196" t="str">
        <f ca="1">IF(Safe!C196="","","    &lt;property name="""&amp;C$1&amp;""" value="""&amp;Safe!C196&amp;""" /&gt;")</f>
        <v xml:space="preserve">    &lt;property name="Path" value="SaS" /&gt;</v>
      </c>
      <c r="D196" t="str">
        <f ca="1">IF(Safe!D196="","","    &lt;property name="""&amp;D$1&amp;""" value="""&amp;Safe!D196&amp;""" /&gt;")</f>
        <v xml:space="preserve">    &lt;property name="Abr" value="B" /&gt;</v>
      </c>
      <c r="E196" t="str">
        <f ca="1">IF(Safe!E196="","","    &lt;property name="""&amp;E$1&amp;""" value="""&amp;Safe!E196&amp;"."" /&gt;")</f>
        <v xml:space="preserve">    &lt;property name="Copyright" value="Yes." /&gt;</v>
      </c>
      <c r="F196" t="str">
        <f ca="1">IF(Safe!F196="","","    &lt;property name="""&amp;F$1&amp;""" value="""&amp;Safe!F196&amp;""" /&gt;")</f>
        <v/>
      </c>
      <c r="G196" t="str">
        <f ca="1">IF(Safe!G196="","","    &lt;property name="""&amp;G$1&amp;""" value="""&amp;Safe!G196&amp;""" /&gt;")</f>
        <v xml:space="preserve">    &lt;property name="Type" value="Boon" /&gt;</v>
      </c>
      <c r="H196" t="str">
        <f ca="1">IF(Safe!H196="","","    &lt;property name="""&amp;H$1&amp;""" value="""&amp;Safe!H196&amp;""" /&gt;")</f>
        <v xml:space="preserve">    &lt;property name="Subtype" value="Armor" /&gt;</v>
      </c>
      <c r="I196" t="str">
        <f ca="1">IF(Safe!I196="","","    &lt;property name="""&amp;I$1&amp;""" value="""&amp;Safe!I196&amp;""" /&gt;")</f>
        <v/>
      </c>
      <c r="J196" t="str">
        <f ca="1">IF(Safe!J196="","","    &lt;property name="""&amp;J$1&amp;""" value="""&amp;Safe!J196&amp;""" /&gt;")</f>
        <v/>
      </c>
      <c r="K196" t="str">
        <f ca="1">IF(Safe!K196="","","    &lt;property name="""&amp;K$1&amp;""" value="""&amp;Safe!K196&amp;""" /&gt;")</f>
        <v/>
      </c>
      <c r="L196" t="str">
        <f ca="1">IF(Safe!L196="","","    &lt;property name="""&amp;L$1&amp;""" value="""&amp;Safe!L196&amp;""" /&gt;")</f>
        <v/>
      </c>
      <c r="M196" t="str">
        <f ca="1">IF(Safe!M196="","","    &lt;property name="""&amp;M$1&amp;""" value="""&amp;Safe!M196&amp;""" /&gt;")</f>
        <v/>
      </c>
      <c r="N196" t="str">
        <f ca="1">IF(Safe!N196="","","    &lt;property name="""&amp;N$1&amp;""" value="""&amp;Safe!N196&amp;""" /&gt;")</f>
        <v/>
      </c>
      <c r="O196" t="str">
        <f ca="1">IF(Safe!O196="","","    &lt;property name="""&amp;O$1&amp;""" value="""&amp;Safe!O196&amp;""" /&gt;")</f>
        <v/>
      </c>
      <c r="P196" t="str">
        <f ca="1">IF(Safe!P196="","","    &lt;property name="""&amp;P$1&amp;""" value="""&amp;Safe!P196&amp;""" /&gt;")</f>
        <v/>
      </c>
      <c r="Q196" t="str">
        <f ca="1">IF(Safe!Q196="","","    &lt;property name="""&amp;Q$1&amp;""" value="""&amp;Safe!Q196&amp;""" /&gt;")</f>
        <v/>
      </c>
      <c r="R196" t="str">
        <f ca="1">IF(Safe!R196="","","    &lt;property name="""&amp;R$1&amp;""" value="""&amp;Safe!R196&amp;""" /&gt;")</f>
        <v/>
      </c>
      <c r="S196" t="str">
        <f ca="1">IF(Safe!S196="","","    &lt;property name="""&amp;S$1&amp;""" value="""&amp;Safe!S196&amp;""" /&gt;")</f>
        <v/>
      </c>
      <c r="T196" t="str">
        <f ca="1">IF(Safe!T196="","","    &lt;property name="""&amp;T$1&amp;""" value="""&amp;Safe!T196&amp;""" /&gt;")</f>
        <v/>
      </c>
      <c r="U196" t="str">
        <f ca="1">IF(Safe!U196="","","    &lt;property name="""&amp;U$1&amp;""" value="""&amp;Safe!U196&amp;""" /&gt;")</f>
        <v/>
      </c>
      <c r="V196" t="str">
        <f ca="1">IF(Safe!A196="","",IF(Safe!I196="Back","   &lt;/alternate&gt;
   &lt;/card&gt;",IF(Safe!I196="Front","","   &lt;/card&gt;")))</f>
        <v xml:space="preserve">   &lt;/card&gt;</v>
      </c>
      <c r="W196" s="20" t="str">
        <f t="shared" ca="1" si="3"/>
        <v xml:space="preserve">   &lt;card id="7d953eb6-5613-4318-834e-36c3bb545e74" name="Cloth Armor"&gt;
    &lt;property name="Abr" value="B" /&gt;
    &lt;property name="Copyright" value="Yes." /&gt;
    &lt;property name="Type" value="Boon" /&gt;
    &lt;property name="Subtype" value="Armor" /&gt;
   &lt;/card&gt;</v>
      </c>
    </row>
    <row r="197" spans="1:23" ht="63.75" customHeight="1">
      <c r="A197" s="5" t="str">
        <f ca="1">IF(Safe!A197="","",IF(Safe!I197="Back","   &lt;alternate name="""&amp;Safe!A197&amp;""" type=""B""&gt;","   &lt;card id="""&amp;B197&amp;""" name="""&amp;Safe!A197&amp;"""&gt;"))</f>
        <v xml:space="preserve">   &lt;card id="29e3599e-44ab-4a99-97df-9f8869daa6fc" name="Cloth Armor"&gt;</v>
      </c>
      <c r="B197" s="5" t="str">
        <f ca="1">IF(Safe!A197="","",Safe!B197)</f>
        <v>29e3599e-44ab-4a99-97df-9f8869daa6fc</v>
      </c>
      <c r="C197" t="str">
        <f ca="1">IF(Safe!C197="","","    &lt;property name="""&amp;C$1&amp;""" value="""&amp;Safe!C197&amp;""" /&gt;")</f>
        <v xml:space="preserve">    &lt;property name="Path" value="SaS" /&gt;</v>
      </c>
      <c r="D197" t="str">
        <f ca="1">IF(Safe!D197="","","    &lt;property name="""&amp;D$1&amp;""" value="""&amp;Safe!D197&amp;""" /&gt;")</f>
        <v xml:space="preserve">    &lt;property name="Abr" value="C" /&gt;</v>
      </c>
      <c r="E197" t="str">
        <f ca="1">IF(Safe!E197="","","    &lt;property name="""&amp;E$1&amp;""" value="""&amp;Safe!E197&amp;"."" /&gt;")</f>
        <v xml:space="preserve">    &lt;property name="Copyright" value="Yes." /&gt;</v>
      </c>
      <c r="F197" t="str">
        <f ca="1">IF(Safe!F197="","","    &lt;property name="""&amp;F$1&amp;""" value="""&amp;Safe!F197&amp;""" /&gt;")</f>
        <v/>
      </c>
      <c r="G197" t="str">
        <f ca="1">IF(Safe!G197="","","    &lt;property name="""&amp;G$1&amp;""" value="""&amp;Safe!G197&amp;""" /&gt;")</f>
        <v xml:space="preserve">    &lt;property name="Type" value="Boon" /&gt;</v>
      </c>
      <c r="H197" t="str">
        <f ca="1">IF(Safe!H197="","","    &lt;property name="""&amp;H$1&amp;""" value="""&amp;Safe!H197&amp;""" /&gt;")</f>
        <v xml:space="preserve">    &lt;property name="Subtype" value="Armor" /&gt;</v>
      </c>
      <c r="I197" t="str">
        <f ca="1">IF(Safe!I197="","","    &lt;property name="""&amp;I$1&amp;""" value="""&amp;Safe!I197&amp;""" /&gt;")</f>
        <v/>
      </c>
      <c r="J197" t="str">
        <f ca="1">IF(Safe!J197="","","    &lt;property name="""&amp;J$1&amp;""" value="""&amp;Safe!J197&amp;""" /&gt;")</f>
        <v/>
      </c>
      <c r="K197" t="str">
        <f ca="1">IF(Safe!K197="","","    &lt;property name="""&amp;K$1&amp;""" value="""&amp;Safe!K197&amp;""" /&gt;")</f>
        <v/>
      </c>
      <c r="L197" t="str">
        <f ca="1">IF(Safe!L197="","","    &lt;property name="""&amp;L$1&amp;""" value="""&amp;Safe!L197&amp;""" /&gt;")</f>
        <v/>
      </c>
      <c r="M197" t="str">
        <f ca="1">IF(Safe!M197="","","    &lt;property name="""&amp;M$1&amp;""" value="""&amp;Safe!M197&amp;""" /&gt;")</f>
        <v/>
      </c>
      <c r="N197" t="str">
        <f ca="1">IF(Safe!N197="","","    &lt;property name="""&amp;N$1&amp;""" value="""&amp;Safe!N197&amp;""" /&gt;")</f>
        <v/>
      </c>
      <c r="O197" t="str">
        <f ca="1">IF(Safe!O197="","","    &lt;property name="""&amp;O$1&amp;""" value="""&amp;Safe!O197&amp;""" /&gt;")</f>
        <v/>
      </c>
      <c r="P197" t="str">
        <f ca="1">IF(Safe!P197="","","    &lt;property name="""&amp;P$1&amp;""" value="""&amp;Safe!P197&amp;""" /&gt;")</f>
        <v/>
      </c>
      <c r="Q197" t="str">
        <f ca="1">IF(Safe!Q197="","","    &lt;property name="""&amp;Q$1&amp;""" value="""&amp;Safe!Q197&amp;""" /&gt;")</f>
        <v/>
      </c>
      <c r="R197" t="str">
        <f ca="1">IF(Safe!R197="","","    &lt;property name="""&amp;R$1&amp;""" value="""&amp;Safe!R197&amp;""" /&gt;")</f>
        <v/>
      </c>
      <c r="S197" t="str">
        <f ca="1">IF(Safe!S197="","","    &lt;property name="""&amp;S$1&amp;""" value="""&amp;Safe!S197&amp;""" /&gt;")</f>
        <v/>
      </c>
      <c r="T197" t="str">
        <f ca="1">IF(Safe!T197="","","    &lt;property name="""&amp;T$1&amp;""" value="""&amp;Safe!T197&amp;""" /&gt;")</f>
        <v/>
      </c>
      <c r="U197" t="str">
        <f ca="1">IF(Safe!U197="","","    &lt;property name="""&amp;U$1&amp;""" value="""&amp;Safe!U197&amp;""" /&gt;")</f>
        <v/>
      </c>
      <c r="V197" t="str">
        <f ca="1">IF(Safe!A197="","",IF(Safe!I197="Back","   &lt;/alternate&gt;
   &lt;/card&gt;",IF(Safe!I197="Front","","   &lt;/card&gt;")))</f>
        <v xml:space="preserve">   &lt;/card&gt;</v>
      </c>
      <c r="W197" s="20" t="str">
        <f t="shared" ca="1" si="3"/>
        <v xml:space="preserve">   &lt;card id="29e3599e-44ab-4a99-97df-9f8869daa6fc" name="Cloth Armor"&gt;
    &lt;property name="Abr" value="C" /&gt;
    &lt;property name="Copyright" value="Yes." /&gt;
    &lt;property name="Type" value="Boon" /&gt;
    &lt;property name="Subtype" value="Armor" /&gt;
   &lt;/card&gt;</v>
      </c>
    </row>
    <row r="198" spans="1:23" ht="63.75" customHeight="1">
      <c r="A198" s="5" t="str">
        <f ca="1">IF(Safe!A198="","",IF(Safe!I198="Back","   &lt;alternate name="""&amp;Safe!A198&amp;""" type=""B""&gt;","   &lt;card id="""&amp;B198&amp;""" name="""&amp;Safe!A198&amp;"""&gt;"))</f>
        <v xml:space="preserve">   &lt;card id="cac9a9e3-75d9-46d5-973c-6554f1e8d786" name="Leather Armor"&gt;</v>
      </c>
      <c r="B198" s="5" t="str">
        <f ca="1">IF(Safe!A198="","",Safe!B198)</f>
        <v>cac9a9e3-75d9-46d5-973c-6554f1e8d786</v>
      </c>
      <c r="C198" t="str">
        <f ca="1">IF(Safe!C198="","","    &lt;property name="""&amp;C$1&amp;""" value="""&amp;Safe!C198&amp;""" /&gt;")</f>
        <v xml:space="preserve">    &lt;property name="Path" value="SaS" /&gt;</v>
      </c>
      <c r="D198" t="str">
        <f ca="1">IF(Safe!D198="","","    &lt;property name="""&amp;D$1&amp;""" value="""&amp;Safe!D198&amp;""" /&gt;")</f>
        <v xml:space="preserve">    &lt;property name="Abr" value="B" /&gt;</v>
      </c>
      <c r="E198" t="str">
        <f ca="1">IF(Safe!E198="","","    &lt;property name="""&amp;E$1&amp;""" value="""&amp;Safe!E198&amp;"."" /&gt;")</f>
        <v xml:space="preserve">    &lt;property name="Copyright" value="Yes." /&gt;</v>
      </c>
      <c r="F198" t="str">
        <f ca="1">IF(Safe!F198="","","    &lt;property name="""&amp;F$1&amp;""" value="""&amp;Safe!F198&amp;""" /&gt;")</f>
        <v/>
      </c>
      <c r="G198" t="str">
        <f ca="1">IF(Safe!G198="","","    &lt;property name="""&amp;G$1&amp;""" value="""&amp;Safe!G198&amp;""" /&gt;")</f>
        <v xml:space="preserve">    &lt;property name="Type" value="Boon" /&gt;</v>
      </c>
      <c r="H198" t="str">
        <f ca="1">IF(Safe!H198="","","    &lt;property name="""&amp;H$1&amp;""" value="""&amp;Safe!H198&amp;""" /&gt;")</f>
        <v xml:space="preserve">    &lt;property name="Subtype" value="Armor" /&gt;</v>
      </c>
      <c r="I198" t="str">
        <f ca="1">IF(Safe!I198="","","    &lt;property name="""&amp;I$1&amp;""" value="""&amp;Safe!I198&amp;""" /&gt;")</f>
        <v/>
      </c>
      <c r="J198" t="str">
        <f ca="1">IF(Safe!J198="","","    &lt;property name="""&amp;J$1&amp;""" value="""&amp;Safe!J198&amp;""" /&gt;")</f>
        <v/>
      </c>
      <c r="K198" t="str">
        <f ca="1">IF(Safe!K198="","","    &lt;property name="""&amp;K$1&amp;""" value="""&amp;Safe!K198&amp;""" /&gt;")</f>
        <v/>
      </c>
      <c r="L198" t="str">
        <f ca="1">IF(Safe!L198="","","    &lt;property name="""&amp;L$1&amp;""" value="""&amp;Safe!L198&amp;""" /&gt;")</f>
        <v/>
      </c>
      <c r="M198" t="str">
        <f ca="1">IF(Safe!M198="","","    &lt;property name="""&amp;M$1&amp;""" value="""&amp;Safe!M198&amp;""" /&gt;")</f>
        <v/>
      </c>
      <c r="N198" t="str">
        <f ca="1">IF(Safe!N198="","","    &lt;property name="""&amp;N$1&amp;""" value="""&amp;Safe!N198&amp;""" /&gt;")</f>
        <v/>
      </c>
      <c r="O198" t="str">
        <f ca="1">IF(Safe!O198="","","    &lt;property name="""&amp;O$1&amp;""" value="""&amp;Safe!O198&amp;""" /&gt;")</f>
        <v/>
      </c>
      <c r="P198" t="str">
        <f ca="1">IF(Safe!P198="","","    &lt;property name="""&amp;P$1&amp;""" value="""&amp;Safe!P198&amp;""" /&gt;")</f>
        <v/>
      </c>
      <c r="Q198" t="str">
        <f ca="1">IF(Safe!Q198="","","    &lt;property name="""&amp;Q$1&amp;""" value="""&amp;Safe!Q198&amp;""" /&gt;")</f>
        <v/>
      </c>
      <c r="R198" t="str">
        <f ca="1">IF(Safe!R198="","","    &lt;property name="""&amp;R$1&amp;""" value="""&amp;Safe!R198&amp;""" /&gt;")</f>
        <v/>
      </c>
      <c r="S198" t="str">
        <f ca="1">IF(Safe!S198="","","    &lt;property name="""&amp;S$1&amp;""" value="""&amp;Safe!S198&amp;""" /&gt;")</f>
        <v/>
      </c>
      <c r="T198" t="str">
        <f ca="1">IF(Safe!T198="","","    &lt;property name="""&amp;T$1&amp;""" value="""&amp;Safe!T198&amp;""" /&gt;")</f>
        <v/>
      </c>
      <c r="U198" t="str">
        <f ca="1">IF(Safe!U198="","","    &lt;property name="""&amp;U$1&amp;""" value="""&amp;Safe!U198&amp;""" /&gt;")</f>
        <v/>
      </c>
      <c r="V198" t="str">
        <f ca="1">IF(Safe!A198="","",IF(Safe!I198="Back","   &lt;/alternate&gt;
   &lt;/card&gt;",IF(Safe!I198="Front","","   &lt;/card&gt;")))</f>
        <v xml:space="preserve">   &lt;/card&gt;</v>
      </c>
      <c r="W198" s="20" t="str">
        <f t="shared" ca="1" si="3"/>
        <v xml:space="preserve">   &lt;card id="cac9a9e3-75d9-46d5-973c-6554f1e8d786" name="Leather Armor"&gt;
    &lt;property name="Abr" value="B" /&gt;
    &lt;property name="Copyright" value="Yes." /&gt;
    &lt;property name="Type" value="Boon" /&gt;
    &lt;property name="Subtype" value="Armor" /&gt;
   &lt;/card&gt;</v>
      </c>
    </row>
    <row r="199" spans="1:23" ht="63.75" customHeight="1">
      <c r="A199" s="5" t="str">
        <f ca="1">IF(Safe!A199="","",IF(Safe!I199="Back","   &lt;alternate name="""&amp;Safe!A199&amp;""" type=""B""&gt;","   &lt;card id="""&amp;B199&amp;""" name="""&amp;Safe!A199&amp;"""&gt;"))</f>
        <v xml:space="preserve">   &lt;card id="241cc360-3d35-4667-9c6c-f667ac3b19ea" name="Leather Armor"&gt;</v>
      </c>
      <c r="B199" s="5" t="str">
        <f ca="1">IF(Safe!A199="","",Safe!B199)</f>
        <v>241cc360-3d35-4667-9c6c-f667ac3b19ea</v>
      </c>
      <c r="C199" t="str">
        <f ca="1">IF(Safe!C199="","","    &lt;property name="""&amp;C$1&amp;""" value="""&amp;Safe!C199&amp;""" /&gt;")</f>
        <v xml:space="preserve">    &lt;property name="Path" value="SaS" /&gt;</v>
      </c>
      <c r="D199" t="str">
        <f ca="1">IF(Safe!D199="","","    &lt;property name="""&amp;D$1&amp;""" value="""&amp;Safe!D199&amp;""" /&gt;")</f>
        <v xml:space="preserve">    &lt;property name="Abr" value="C" /&gt;</v>
      </c>
      <c r="E199" t="str">
        <f ca="1">IF(Safe!E199="","","    &lt;property name="""&amp;E$1&amp;""" value="""&amp;Safe!E199&amp;"."" /&gt;")</f>
        <v xml:space="preserve">    &lt;property name="Copyright" value="Yes." /&gt;</v>
      </c>
      <c r="F199" t="str">
        <f ca="1">IF(Safe!F199="","","    &lt;property name="""&amp;F$1&amp;""" value="""&amp;Safe!F199&amp;""" /&gt;")</f>
        <v/>
      </c>
      <c r="G199" t="str">
        <f ca="1">IF(Safe!G199="","","    &lt;property name="""&amp;G$1&amp;""" value="""&amp;Safe!G199&amp;""" /&gt;")</f>
        <v xml:space="preserve">    &lt;property name="Type" value="Boon" /&gt;</v>
      </c>
      <c r="H199" t="str">
        <f ca="1">IF(Safe!H199="","","    &lt;property name="""&amp;H$1&amp;""" value="""&amp;Safe!H199&amp;""" /&gt;")</f>
        <v xml:space="preserve">    &lt;property name="Subtype" value="Armor" /&gt;</v>
      </c>
      <c r="I199" t="str">
        <f ca="1">IF(Safe!I199="","","    &lt;property name="""&amp;I$1&amp;""" value="""&amp;Safe!I199&amp;""" /&gt;")</f>
        <v/>
      </c>
      <c r="J199" t="str">
        <f ca="1">IF(Safe!J199="","","    &lt;property name="""&amp;J$1&amp;""" value="""&amp;Safe!J199&amp;""" /&gt;")</f>
        <v/>
      </c>
      <c r="K199" t="str">
        <f ca="1">IF(Safe!K199="","","    &lt;property name="""&amp;K$1&amp;""" value="""&amp;Safe!K199&amp;""" /&gt;")</f>
        <v/>
      </c>
      <c r="L199" t="str">
        <f ca="1">IF(Safe!L199="","","    &lt;property name="""&amp;L$1&amp;""" value="""&amp;Safe!L199&amp;""" /&gt;")</f>
        <v/>
      </c>
      <c r="M199" t="str">
        <f ca="1">IF(Safe!M199="","","    &lt;property name="""&amp;M$1&amp;""" value="""&amp;Safe!M199&amp;""" /&gt;")</f>
        <v/>
      </c>
      <c r="N199" t="str">
        <f ca="1">IF(Safe!N199="","","    &lt;property name="""&amp;N$1&amp;""" value="""&amp;Safe!N199&amp;""" /&gt;")</f>
        <v/>
      </c>
      <c r="O199" t="str">
        <f ca="1">IF(Safe!O199="","","    &lt;property name="""&amp;O$1&amp;""" value="""&amp;Safe!O199&amp;""" /&gt;")</f>
        <v/>
      </c>
      <c r="P199" t="str">
        <f ca="1">IF(Safe!P199="","","    &lt;property name="""&amp;P$1&amp;""" value="""&amp;Safe!P199&amp;""" /&gt;")</f>
        <v/>
      </c>
      <c r="Q199" t="str">
        <f ca="1">IF(Safe!Q199="","","    &lt;property name="""&amp;Q$1&amp;""" value="""&amp;Safe!Q199&amp;""" /&gt;")</f>
        <v/>
      </c>
      <c r="R199" t="str">
        <f ca="1">IF(Safe!R199="","","    &lt;property name="""&amp;R$1&amp;""" value="""&amp;Safe!R199&amp;""" /&gt;")</f>
        <v/>
      </c>
      <c r="S199" t="str">
        <f ca="1">IF(Safe!S199="","","    &lt;property name="""&amp;S$1&amp;""" value="""&amp;Safe!S199&amp;""" /&gt;")</f>
        <v/>
      </c>
      <c r="T199" t="str">
        <f ca="1">IF(Safe!T199="","","    &lt;property name="""&amp;T$1&amp;""" value="""&amp;Safe!T199&amp;""" /&gt;")</f>
        <v/>
      </c>
      <c r="U199" t="str">
        <f ca="1">IF(Safe!U199="","","    &lt;property name="""&amp;U$1&amp;""" value="""&amp;Safe!U199&amp;""" /&gt;")</f>
        <v/>
      </c>
      <c r="V199" t="str">
        <f ca="1">IF(Safe!A199="","",IF(Safe!I199="Back","   &lt;/alternate&gt;
   &lt;/card&gt;",IF(Safe!I199="Front","","   &lt;/card&gt;")))</f>
        <v xml:space="preserve">   &lt;/card&gt;</v>
      </c>
      <c r="W199" s="20" t="str">
        <f t="shared" ca="1" si="3"/>
        <v xml:space="preserve">   &lt;card id="241cc360-3d35-4667-9c6c-f667ac3b19ea" name="Leather Armor"&gt;
    &lt;property name="Abr" value="C" /&gt;
    &lt;property name="Copyright" value="Yes." /&gt;
    &lt;property name="Type" value="Boon" /&gt;
    &lt;property name="Subtype" value="Armor" /&gt;
   &lt;/card&gt;</v>
      </c>
    </row>
    <row r="200" spans="1:23" ht="63.75" customHeight="1">
      <c r="A200" s="5" t="str">
        <f ca="1">IF(Safe!A200="","",IF(Safe!I200="Back","   &lt;alternate name="""&amp;Safe!A200&amp;""" type=""B""&gt;","   &lt;card id="""&amp;B200&amp;""" name="""&amp;Safe!A200&amp;"""&gt;"))</f>
        <v xml:space="preserve">   &lt;card id="599c3b73-20b6-46f4-9b90-80ca28367e69" name="Magic Buckler"&gt;</v>
      </c>
      <c r="B200" s="5" t="str">
        <f ca="1">IF(Safe!A200="","",Safe!B200)</f>
        <v>599c3b73-20b6-46f4-9b90-80ca28367e69</v>
      </c>
      <c r="C200" t="str">
        <f ca="1">IF(Safe!C200="","","    &lt;property name="""&amp;C$1&amp;""" value="""&amp;Safe!C200&amp;""" /&gt;")</f>
        <v xml:space="preserve">    &lt;property name="Path" value="SaS" /&gt;</v>
      </c>
      <c r="D200" t="str">
        <f ca="1">IF(Safe!D200="","","    &lt;property name="""&amp;D$1&amp;""" value="""&amp;Safe!D200&amp;""" /&gt;")</f>
        <v xml:space="preserve">    &lt;property name="Abr" value="B" /&gt;</v>
      </c>
      <c r="E200" t="str">
        <f ca="1">IF(Safe!E200="","","    &lt;property name="""&amp;E$1&amp;""" value="""&amp;Safe!E200&amp;"."" /&gt;")</f>
        <v xml:space="preserve">    &lt;property name="Copyright" value="Yes." /&gt;</v>
      </c>
      <c r="F200" t="str">
        <f ca="1">IF(Safe!F200="","","    &lt;property name="""&amp;F$1&amp;""" value="""&amp;Safe!F200&amp;""" /&gt;")</f>
        <v/>
      </c>
      <c r="G200" t="str">
        <f ca="1">IF(Safe!G200="","","    &lt;property name="""&amp;G$1&amp;""" value="""&amp;Safe!G200&amp;""" /&gt;")</f>
        <v xml:space="preserve">    &lt;property name="Type" value="Boon" /&gt;</v>
      </c>
      <c r="H200" t="str">
        <f ca="1">IF(Safe!H200="","","    &lt;property name="""&amp;H$1&amp;""" value="""&amp;Safe!H200&amp;""" /&gt;")</f>
        <v xml:space="preserve">    &lt;property name="Subtype" value="Armor" /&gt;</v>
      </c>
      <c r="I200" t="str">
        <f ca="1">IF(Safe!I200="","","    &lt;property name="""&amp;I$1&amp;""" value="""&amp;Safe!I200&amp;""" /&gt;")</f>
        <v/>
      </c>
      <c r="J200" t="str">
        <f ca="1">IF(Safe!J200="","","    &lt;property name="""&amp;J$1&amp;""" value="""&amp;Safe!J200&amp;""" /&gt;")</f>
        <v/>
      </c>
      <c r="K200" t="str">
        <f ca="1">IF(Safe!K200="","","    &lt;property name="""&amp;K$1&amp;""" value="""&amp;Safe!K200&amp;""" /&gt;")</f>
        <v/>
      </c>
      <c r="L200" t="str">
        <f ca="1">IF(Safe!L200="","","    &lt;property name="""&amp;L$1&amp;""" value="""&amp;Safe!L200&amp;""" /&gt;")</f>
        <v/>
      </c>
      <c r="M200" t="str">
        <f ca="1">IF(Safe!M200="","","    &lt;property name="""&amp;M$1&amp;""" value="""&amp;Safe!M200&amp;""" /&gt;")</f>
        <v/>
      </c>
      <c r="N200" t="str">
        <f ca="1">IF(Safe!N200="","","    &lt;property name="""&amp;N$1&amp;""" value="""&amp;Safe!N200&amp;""" /&gt;")</f>
        <v/>
      </c>
      <c r="O200" t="str">
        <f ca="1">IF(Safe!O200="","","    &lt;property name="""&amp;O$1&amp;""" value="""&amp;Safe!O200&amp;""" /&gt;")</f>
        <v/>
      </c>
      <c r="P200" t="str">
        <f ca="1">IF(Safe!P200="","","    &lt;property name="""&amp;P$1&amp;""" value="""&amp;Safe!P200&amp;""" /&gt;")</f>
        <v/>
      </c>
      <c r="Q200" t="str">
        <f ca="1">IF(Safe!Q200="","","    &lt;property name="""&amp;Q$1&amp;""" value="""&amp;Safe!Q200&amp;""" /&gt;")</f>
        <v/>
      </c>
      <c r="R200" t="str">
        <f ca="1">IF(Safe!R200="","","    &lt;property name="""&amp;R$1&amp;""" value="""&amp;Safe!R200&amp;""" /&gt;")</f>
        <v/>
      </c>
      <c r="S200" t="str">
        <f ca="1">IF(Safe!S200="","","    &lt;property name="""&amp;S$1&amp;""" value="""&amp;Safe!S200&amp;""" /&gt;")</f>
        <v/>
      </c>
      <c r="T200" t="str">
        <f ca="1">IF(Safe!T200="","","    &lt;property name="""&amp;T$1&amp;""" value="""&amp;Safe!T200&amp;""" /&gt;")</f>
        <v/>
      </c>
      <c r="U200" t="str">
        <f ca="1">IF(Safe!U200="","","    &lt;property name="""&amp;U$1&amp;""" value="""&amp;Safe!U200&amp;""" /&gt;")</f>
        <v/>
      </c>
      <c r="V200" t="str">
        <f ca="1">IF(Safe!A200="","",IF(Safe!I200="Back","   &lt;/alternate&gt;
   &lt;/card&gt;",IF(Safe!I200="Front","","   &lt;/card&gt;")))</f>
        <v xml:space="preserve">   &lt;/card&gt;</v>
      </c>
      <c r="W200" s="20" t="str">
        <f t="shared" ca="1" si="3"/>
        <v xml:space="preserve">   &lt;card id="599c3b73-20b6-46f4-9b90-80ca28367e69" name="Magic Buckler"&gt;
    &lt;property name="Abr" value="B" /&gt;
    &lt;property name="Copyright" value="Yes." /&gt;
    &lt;property name="Type" value="Boon" /&gt;
    &lt;property name="Subtype" value="Armor" /&gt;
   &lt;/card&gt;</v>
      </c>
    </row>
    <row r="201" spans="1:23" ht="63.75" customHeight="1">
      <c r="A201" s="5" t="str">
        <f ca="1">IF(Safe!A201="","",IF(Safe!I201="Back","   &lt;alternate name="""&amp;Safe!A201&amp;""" type=""B""&gt;","   &lt;card id="""&amp;B201&amp;""" name="""&amp;Safe!A201&amp;"""&gt;"))</f>
        <v xml:space="preserve">   &lt;card id="475446b5-7b39-4b0f-b611-5eec2597d722" name="Magic Chain Shirt"&gt;</v>
      </c>
      <c r="B201" s="5" t="str">
        <f ca="1">IF(Safe!A201="","",Safe!B201)</f>
        <v>475446b5-7b39-4b0f-b611-5eec2597d722</v>
      </c>
      <c r="C201" t="str">
        <f ca="1">IF(Safe!C201="","","    &lt;property name="""&amp;C$1&amp;""" value="""&amp;Safe!C201&amp;""" /&gt;")</f>
        <v xml:space="preserve">    &lt;property name="Path" value="SaS" /&gt;</v>
      </c>
      <c r="D201" t="str">
        <f ca="1">IF(Safe!D201="","","    &lt;property name="""&amp;D$1&amp;""" value="""&amp;Safe!D201&amp;""" /&gt;")</f>
        <v xml:space="preserve">    &lt;property name="Abr" value="B" /&gt;</v>
      </c>
      <c r="E201" t="str">
        <f ca="1">IF(Safe!E201="","","    &lt;property name="""&amp;E$1&amp;""" value="""&amp;Safe!E201&amp;"."" /&gt;")</f>
        <v xml:space="preserve">    &lt;property name="Copyright" value="Yes." /&gt;</v>
      </c>
      <c r="F201" t="str">
        <f ca="1">IF(Safe!F201="","","    &lt;property name="""&amp;F$1&amp;""" value="""&amp;Safe!F201&amp;""" /&gt;")</f>
        <v/>
      </c>
      <c r="G201" t="str">
        <f ca="1">IF(Safe!G201="","","    &lt;property name="""&amp;G$1&amp;""" value="""&amp;Safe!G201&amp;""" /&gt;")</f>
        <v xml:space="preserve">    &lt;property name="Type" value="Boon" /&gt;</v>
      </c>
      <c r="H201" t="str">
        <f ca="1">IF(Safe!H201="","","    &lt;property name="""&amp;H$1&amp;""" value="""&amp;Safe!H201&amp;""" /&gt;")</f>
        <v xml:space="preserve">    &lt;property name="Subtype" value="Armor" /&gt;</v>
      </c>
      <c r="I201" t="str">
        <f ca="1">IF(Safe!I201="","","    &lt;property name="""&amp;I$1&amp;""" value="""&amp;Safe!I201&amp;""" /&gt;")</f>
        <v/>
      </c>
      <c r="J201" t="str">
        <f ca="1">IF(Safe!J201="","","    &lt;property name="""&amp;J$1&amp;""" value="""&amp;Safe!J201&amp;""" /&gt;")</f>
        <v/>
      </c>
      <c r="K201" t="str">
        <f ca="1">IF(Safe!K201="","","    &lt;property name="""&amp;K$1&amp;""" value="""&amp;Safe!K201&amp;""" /&gt;")</f>
        <v/>
      </c>
      <c r="L201" t="str">
        <f ca="1">IF(Safe!L201="","","    &lt;property name="""&amp;L$1&amp;""" value="""&amp;Safe!L201&amp;""" /&gt;")</f>
        <v/>
      </c>
      <c r="M201" t="str">
        <f ca="1">IF(Safe!M201="","","    &lt;property name="""&amp;M$1&amp;""" value="""&amp;Safe!M201&amp;""" /&gt;")</f>
        <v/>
      </c>
      <c r="N201" t="str">
        <f ca="1">IF(Safe!N201="","","    &lt;property name="""&amp;N$1&amp;""" value="""&amp;Safe!N201&amp;""" /&gt;")</f>
        <v/>
      </c>
      <c r="O201" t="str">
        <f ca="1">IF(Safe!O201="","","    &lt;property name="""&amp;O$1&amp;""" value="""&amp;Safe!O201&amp;""" /&gt;")</f>
        <v/>
      </c>
      <c r="P201" t="str">
        <f ca="1">IF(Safe!P201="","","    &lt;property name="""&amp;P$1&amp;""" value="""&amp;Safe!P201&amp;""" /&gt;")</f>
        <v/>
      </c>
      <c r="Q201" t="str">
        <f ca="1">IF(Safe!Q201="","","    &lt;property name="""&amp;Q$1&amp;""" value="""&amp;Safe!Q201&amp;""" /&gt;")</f>
        <v/>
      </c>
      <c r="R201" t="str">
        <f ca="1">IF(Safe!R201="","","    &lt;property name="""&amp;R$1&amp;""" value="""&amp;Safe!R201&amp;""" /&gt;")</f>
        <v/>
      </c>
      <c r="S201" t="str">
        <f ca="1">IF(Safe!S201="","","    &lt;property name="""&amp;S$1&amp;""" value="""&amp;Safe!S201&amp;""" /&gt;")</f>
        <v/>
      </c>
      <c r="T201" t="str">
        <f ca="1">IF(Safe!T201="","","    &lt;property name="""&amp;T$1&amp;""" value="""&amp;Safe!T201&amp;""" /&gt;")</f>
        <v/>
      </c>
      <c r="U201" t="str">
        <f ca="1">IF(Safe!U201="","","    &lt;property name="""&amp;U$1&amp;""" value="""&amp;Safe!U201&amp;""" /&gt;")</f>
        <v/>
      </c>
      <c r="V201" t="str">
        <f ca="1">IF(Safe!A201="","",IF(Safe!I201="Back","   &lt;/alternate&gt;
   &lt;/card&gt;",IF(Safe!I201="Front","","   &lt;/card&gt;")))</f>
        <v xml:space="preserve">   &lt;/card&gt;</v>
      </c>
      <c r="W201" s="20" t="str">
        <f t="shared" ca="1" si="3"/>
        <v xml:space="preserve">   &lt;card id="475446b5-7b39-4b0f-b611-5eec2597d722" name="Magic Chain Shirt"&gt;
    &lt;property name="Abr" value="B" /&gt;
    &lt;property name="Copyright" value="Yes." /&gt;
    &lt;property name="Type" value="Boon" /&gt;
    &lt;property name="Subtype" value="Armor" /&gt;
   &lt;/card&gt;</v>
      </c>
    </row>
    <row r="202" spans="1:23" ht="63.75" customHeight="1">
      <c r="A202" s="5" t="str">
        <f ca="1">IF(Safe!A202="","",IF(Safe!I202="Back","   &lt;alternate name="""&amp;Safe!A202&amp;""" type=""B""&gt;","   &lt;card id="""&amp;B202&amp;""" name="""&amp;Safe!A202&amp;"""&gt;"))</f>
        <v xml:space="preserve">   &lt;card id="83bf968c-2aff-4f95-91e4-eb9a34e9a151" name="Magic Chain Shirt"&gt;</v>
      </c>
      <c r="B202" s="5" t="str">
        <f ca="1">IF(Safe!A202="","",Safe!B202)</f>
        <v>83bf968c-2aff-4f95-91e4-eb9a34e9a151</v>
      </c>
      <c r="C202" t="str">
        <f ca="1">IF(Safe!C202="","","    &lt;property name="""&amp;C$1&amp;""" value="""&amp;Safe!C202&amp;""" /&gt;")</f>
        <v xml:space="preserve">    &lt;property name="Path" value="SaS" /&gt;</v>
      </c>
      <c r="D202" t="str">
        <f ca="1">IF(Safe!D202="","","    &lt;property name="""&amp;D$1&amp;""" value="""&amp;Safe!D202&amp;""" /&gt;")</f>
        <v xml:space="preserve">    &lt;property name="Abr" value="C" /&gt;</v>
      </c>
      <c r="E202" t="str">
        <f ca="1">IF(Safe!E202="","","    &lt;property name="""&amp;E$1&amp;""" value="""&amp;Safe!E202&amp;"."" /&gt;")</f>
        <v xml:space="preserve">    &lt;property name="Copyright" value="Yes." /&gt;</v>
      </c>
      <c r="F202" t="str">
        <f ca="1">IF(Safe!F202="","","    &lt;property name="""&amp;F$1&amp;""" value="""&amp;Safe!F202&amp;""" /&gt;")</f>
        <v/>
      </c>
      <c r="G202" t="str">
        <f ca="1">IF(Safe!G202="","","    &lt;property name="""&amp;G$1&amp;""" value="""&amp;Safe!G202&amp;""" /&gt;")</f>
        <v xml:space="preserve">    &lt;property name="Type" value="Boon" /&gt;</v>
      </c>
      <c r="H202" t="str">
        <f ca="1">IF(Safe!H202="","","    &lt;property name="""&amp;H$1&amp;""" value="""&amp;Safe!H202&amp;""" /&gt;")</f>
        <v xml:space="preserve">    &lt;property name="Subtype" value="Armor" /&gt;</v>
      </c>
      <c r="I202" t="str">
        <f ca="1">IF(Safe!I202="","","    &lt;property name="""&amp;I$1&amp;""" value="""&amp;Safe!I202&amp;""" /&gt;")</f>
        <v/>
      </c>
      <c r="J202" t="str">
        <f ca="1">IF(Safe!J202="","","    &lt;property name="""&amp;J$1&amp;""" value="""&amp;Safe!J202&amp;""" /&gt;")</f>
        <v/>
      </c>
      <c r="K202" t="str">
        <f ca="1">IF(Safe!K202="","","    &lt;property name="""&amp;K$1&amp;""" value="""&amp;Safe!K202&amp;""" /&gt;")</f>
        <v/>
      </c>
      <c r="L202" t="str">
        <f ca="1">IF(Safe!L202="","","    &lt;property name="""&amp;L$1&amp;""" value="""&amp;Safe!L202&amp;""" /&gt;")</f>
        <v/>
      </c>
      <c r="M202" t="str">
        <f ca="1">IF(Safe!M202="","","    &lt;property name="""&amp;M$1&amp;""" value="""&amp;Safe!M202&amp;""" /&gt;")</f>
        <v/>
      </c>
      <c r="N202" t="str">
        <f ca="1">IF(Safe!N202="","","    &lt;property name="""&amp;N$1&amp;""" value="""&amp;Safe!N202&amp;""" /&gt;")</f>
        <v/>
      </c>
      <c r="O202" t="str">
        <f ca="1">IF(Safe!O202="","","    &lt;property name="""&amp;O$1&amp;""" value="""&amp;Safe!O202&amp;""" /&gt;")</f>
        <v/>
      </c>
      <c r="P202" t="str">
        <f ca="1">IF(Safe!P202="","","    &lt;property name="""&amp;P$1&amp;""" value="""&amp;Safe!P202&amp;""" /&gt;")</f>
        <v/>
      </c>
      <c r="Q202" t="str">
        <f ca="1">IF(Safe!Q202="","","    &lt;property name="""&amp;Q$1&amp;""" value="""&amp;Safe!Q202&amp;""" /&gt;")</f>
        <v/>
      </c>
      <c r="R202" t="str">
        <f ca="1">IF(Safe!R202="","","    &lt;property name="""&amp;R$1&amp;""" value="""&amp;Safe!R202&amp;""" /&gt;")</f>
        <v/>
      </c>
      <c r="S202" t="str">
        <f ca="1">IF(Safe!S202="","","    &lt;property name="""&amp;S$1&amp;""" value="""&amp;Safe!S202&amp;""" /&gt;")</f>
        <v/>
      </c>
      <c r="T202" t="str">
        <f ca="1">IF(Safe!T202="","","    &lt;property name="""&amp;T$1&amp;""" value="""&amp;Safe!T202&amp;""" /&gt;")</f>
        <v/>
      </c>
      <c r="U202" t="str">
        <f ca="1">IF(Safe!U202="","","    &lt;property name="""&amp;U$1&amp;""" value="""&amp;Safe!U202&amp;""" /&gt;")</f>
        <v/>
      </c>
      <c r="V202" t="str">
        <f ca="1">IF(Safe!A202="","",IF(Safe!I202="Back","   &lt;/alternate&gt;
   &lt;/card&gt;",IF(Safe!I202="Front","","   &lt;/card&gt;")))</f>
        <v xml:space="preserve">   &lt;/card&gt;</v>
      </c>
      <c r="W202" s="20" t="str">
        <f t="shared" ca="1" si="3"/>
        <v xml:space="preserve">   &lt;card id="83bf968c-2aff-4f95-91e4-eb9a34e9a151" name="Magic Chain Shirt"&gt;
    &lt;property name="Abr" value="C" /&gt;
    &lt;property name="Copyright" value="Yes." /&gt;
    &lt;property name="Type" value="Boon" /&gt;
    &lt;property name="Subtype" value="Armor" /&gt;
   &lt;/card&gt;</v>
      </c>
    </row>
    <row r="203" spans="1:23" ht="63.75" customHeight="1">
      <c r="A203" s="5" t="str">
        <f ca="1">IF(Safe!A203="","",IF(Safe!I203="Back","   &lt;alternate name="""&amp;Safe!A203&amp;""" type=""B""&gt;","   &lt;card id="""&amp;B203&amp;""" name="""&amp;Safe!A203&amp;"""&gt;"))</f>
        <v xml:space="preserve">   &lt;card id="5076e2e2-e267-4b61-8c66-071c91240f78" name="Magic Leather Armor"&gt;</v>
      </c>
      <c r="B203" s="5" t="str">
        <f ca="1">IF(Safe!A203="","",Safe!B203)</f>
        <v>5076e2e2-e267-4b61-8c66-071c91240f78</v>
      </c>
      <c r="C203" t="str">
        <f ca="1">IF(Safe!C203="","","    &lt;property name="""&amp;C$1&amp;""" value="""&amp;Safe!C203&amp;""" /&gt;")</f>
        <v xml:space="preserve">    &lt;property name="Path" value="SaS" /&gt;</v>
      </c>
      <c r="D203" t="str">
        <f ca="1">IF(Safe!D203="","","    &lt;property name="""&amp;D$1&amp;""" value="""&amp;Safe!D203&amp;""" /&gt;")</f>
        <v xml:space="preserve">    &lt;property name="Abr" value="B" /&gt;</v>
      </c>
      <c r="E203" t="str">
        <f ca="1">IF(Safe!E203="","","    &lt;property name="""&amp;E$1&amp;""" value="""&amp;Safe!E203&amp;"."" /&gt;")</f>
        <v xml:space="preserve">    &lt;property name="Copyright" value="Yes." /&gt;</v>
      </c>
      <c r="F203" t="str">
        <f ca="1">IF(Safe!F203="","","    &lt;property name="""&amp;F$1&amp;""" value="""&amp;Safe!F203&amp;""" /&gt;")</f>
        <v/>
      </c>
      <c r="G203" t="str">
        <f ca="1">IF(Safe!G203="","","    &lt;property name="""&amp;G$1&amp;""" value="""&amp;Safe!G203&amp;""" /&gt;")</f>
        <v xml:space="preserve">    &lt;property name="Type" value="Boon" /&gt;</v>
      </c>
      <c r="H203" t="str">
        <f ca="1">IF(Safe!H203="","","    &lt;property name="""&amp;H$1&amp;""" value="""&amp;Safe!H203&amp;""" /&gt;")</f>
        <v xml:space="preserve">    &lt;property name="Subtype" value="Armor" /&gt;</v>
      </c>
      <c r="I203" t="str">
        <f ca="1">IF(Safe!I203="","","    &lt;property name="""&amp;I$1&amp;""" value="""&amp;Safe!I203&amp;""" /&gt;")</f>
        <v/>
      </c>
      <c r="J203" t="str">
        <f ca="1">IF(Safe!J203="","","    &lt;property name="""&amp;J$1&amp;""" value="""&amp;Safe!J203&amp;""" /&gt;")</f>
        <v/>
      </c>
      <c r="K203" t="str">
        <f ca="1">IF(Safe!K203="","","    &lt;property name="""&amp;K$1&amp;""" value="""&amp;Safe!K203&amp;""" /&gt;")</f>
        <v/>
      </c>
      <c r="L203" t="str">
        <f ca="1">IF(Safe!L203="","","    &lt;property name="""&amp;L$1&amp;""" value="""&amp;Safe!L203&amp;""" /&gt;")</f>
        <v/>
      </c>
      <c r="M203" t="str">
        <f ca="1">IF(Safe!M203="","","    &lt;property name="""&amp;M$1&amp;""" value="""&amp;Safe!M203&amp;""" /&gt;")</f>
        <v/>
      </c>
      <c r="N203" t="str">
        <f ca="1">IF(Safe!N203="","","    &lt;property name="""&amp;N$1&amp;""" value="""&amp;Safe!N203&amp;""" /&gt;")</f>
        <v/>
      </c>
      <c r="O203" t="str">
        <f ca="1">IF(Safe!O203="","","    &lt;property name="""&amp;O$1&amp;""" value="""&amp;Safe!O203&amp;""" /&gt;")</f>
        <v/>
      </c>
      <c r="P203" t="str">
        <f ca="1">IF(Safe!P203="","","    &lt;property name="""&amp;P$1&amp;""" value="""&amp;Safe!P203&amp;""" /&gt;")</f>
        <v/>
      </c>
      <c r="Q203" t="str">
        <f ca="1">IF(Safe!Q203="","","    &lt;property name="""&amp;Q$1&amp;""" value="""&amp;Safe!Q203&amp;""" /&gt;")</f>
        <v/>
      </c>
      <c r="R203" t="str">
        <f ca="1">IF(Safe!R203="","","    &lt;property name="""&amp;R$1&amp;""" value="""&amp;Safe!R203&amp;""" /&gt;")</f>
        <v/>
      </c>
      <c r="S203" t="str">
        <f ca="1">IF(Safe!S203="","","    &lt;property name="""&amp;S$1&amp;""" value="""&amp;Safe!S203&amp;""" /&gt;")</f>
        <v/>
      </c>
      <c r="T203" t="str">
        <f ca="1">IF(Safe!T203="","","    &lt;property name="""&amp;T$1&amp;""" value="""&amp;Safe!T203&amp;""" /&gt;")</f>
        <v/>
      </c>
      <c r="U203" t="str">
        <f ca="1">IF(Safe!U203="","","    &lt;property name="""&amp;U$1&amp;""" value="""&amp;Safe!U203&amp;""" /&gt;")</f>
        <v/>
      </c>
      <c r="V203" t="str">
        <f ca="1">IF(Safe!A203="","",IF(Safe!I203="Back","   &lt;/alternate&gt;
   &lt;/card&gt;",IF(Safe!I203="Front","","   &lt;/card&gt;")))</f>
        <v xml:space="preserve">   &lt;/card&gt;</v>
      </c>
      <c r="W203" s="20" t="str">
        <f t="shared" ca="1" si="3"/>
        <v xml:space="preserve">   &lt;card id="5076e2e2-e267-4b61-8c66-071c91240f78" name="Magic Leather Armor"&gt;
    &lt;property name="Abr" value="B" /&gt;
    &lt;property name="Copyright" value="Yes." /&gt;
    &lt;property name="Type" value="Boon" /&gt;
    &lt;property name="Subtype" value="Armor" /&gt;
   &lt;/card&gt;</v>
      </c>
    </row>
    <row r="204" spans="1:23" ht="63.75" customHeight="1">
      <c r="A204" s="5" t="str">
        <f ca="1">IF(Safe!A204="","",IF(Safe!I204="Back","   &lt;alternate name="""&amp;Safe!A204&amp;""" type=""B""&gt;","   &lt;card id="""&amp;B204&amp;""" name="""&amp;Safe!A204&amp;"""&gt;"))</f>
        <v xml:space="preserve">   &lt;card id="ab00bfc3-99ba-4a03-802f-72d73d28e686" name="Wooden Armor"&gt;</v>
      </c>
      <c r="B204" s="5" t="str">
        <f ca="1">IF(Safe!A204="","",Safe!B204)</f>
        <v>ab00bfc3-99ba-4a03-802f-72d73d28e686</v>
      </c>
      <c r="C204" t="str">
        <f ca="1">IF(Safe!C204="","","    &lt;property name="""&amp;C$1&amp;""" value="""&amp;Safe!C204&amp;""" /&gt;")</f>
        <v xml:space="preserve">    &lt;property name="Path" value="SaS" /&gt;</v>
      </c>
      <c r="D204" t="str">
        <f ca="1">IF(Safe!D204="","","    &lt;property name="""&amp;D$1&amp;""" value="""&amp;Safe!D204&amp;""" /&gt;")</f>
        <v xml:space="preserve">    &lt;property name="Abr" value="C" /&gt;</v>
      </c>
      <c r="E204" t="str">
        <f ca="1">IF(Safe!E204="","","    &lt;property name="""&amp;E$1&amp;""" value="""&amp;Safe!E204&amp;"."" /&gt;")</f>
        <v xml:space="preserve">    &lt;property name="Copyright" value="Yes." /&gt;</v>
      </c>
      <c r="F204" t="str">
        <f ca="1">IF(Safe!F204="","","    &lt;property name="""&amp;F$1&amp;""" value="""&amp;Safe!F204&amp;""" /&gt;")</f>
        <v/>
      </c>
      <c r="G204" t="str">
        <f ca="1">IF(Safe!G204="","","    &lt;property name="""&amp;G$1&amp;""" value="""&amp;Safe!G204&amp;""" /&gt;")</f>
        <v xml:space="preserve">    &lt;property name="Type" value="Boon" /&gt;</v>
      </c>
      <c r="H204" t="str">
        <f ca="1">IF(Safe!H204="","","    &lt;property name="""&amp;H$1&amp;""" value="""&amp;Safe!H204&amp;""" /&gt;")</f>
        <v xml:space="preserve">    &lt;property name="Subtype" value="Armor" /&gt;</v>
      </c>
      <c r="I204" t="str">
        <f ca="1">IF(Safe!I204="","","    &lt;property name="""&amp;I$1&amp;""" value="""&amp;Safe!I204&amp;""" /&gt;")</f>
        <v/>
      </c>
      <c r="J204" t="str">
        <f ca="1">IF(Safe!J204="","","    &lt;property name="""&amp;J$1&amp;""" value="""&amp;Safe!J204&amp;""" /&gt;")</f>
        <v/>
      </c>
      <c r="K204" t="str">
        <f ca="1">IF(Safe!K204="","","    &lt;property name="""&amp;K$1&amp;""" value="""&amp;Safe!K204&amp;""" /&gt;")</f>
        <v/>
      </c>
      <c r="L204" t="str">
        <f ca="1">IF(Safe!L204="","","    &lt;property name="""&amp;L$1&amp;""" value="""&amp;Safe!L204&amp;""" /&gt;")</f>
        <v/>
      </c>
      <c r="M204" t="str">
        <f ca="1">IF(Safe!M204="","","    &lt;property name="""&amp;M$1&amp;""" value="""&amp;Safe!M204&amp;""" /&gt;")</f>
        <v/>
      </c>
      <c r="N204" t="str">
        <f ca="1">IF(Safe!N204="","","    &lt;property name="""&amp;N$1&amp;""" value="""&amp;Safe!N204&amp;""" /&gt;")</f>
        <v/>
      </c>
      <c r="O204" t="str">
        <f ca="1">IF(Safe!O204="","","    &lt;property name="""&amp;O$1&amp;""" value="""&amp;Safe!O204&amp;""" /&gt;")</f>
        <v/>
      </c>
      <c r="P204" t="str">
        <f ca="1">IF(Safe!P204="","","    &lt;property name="""&amp;P$1&amp;""" value="""&amp;Safe!P204&amp;""" /&gt;")</f>
        <v/>
      </c>
      <c r="Q204" t="str">
        <f ca="1">IF(Safe!Q204="","","    &lt;property name="""&amp;Q$1&amp;""" value="""&amp;Safe!Q204&amp;""" /&gt;")</f>
        <v/>
      </c>
      <c r="R204" t="str">
        <f ca="1">IF(Safe!R204="","","    &lt;property name="""&amp;R$1&amp;""" value="""&amp;Safe!R204&amp;""" /&gt;")</f>
        <v/>
      </c>
      <c r="S204" t="str">
        <f ca="1">IF(Safe!S204="","","    &lt;property name="""&amp;S$1&amp;""" value="""&amp;Safe!S204&amp;""" /&gt;")</f>
        <v/>
      </c>
      <c r="T204" t="str">
        <f ca="1">IF(Safe!T204="","","    &lt;property name="""&amp;T$1&amp;""" value="""&amp;Safe!T204&amp;""" /&gt;")</f>
        <v/>
      </c>
      <c r="U204" t="str">
        <f ca="1">IF(Safe!U204="","","    &lt;property name="""&amp;U$1&amp;""" value="""&amp;Safe!U204&amp;""" /&gt;")</f>
        <v/>
      </c>
      <c r="V204" t="str">
        <f ca="1">IF(Safe!A204="","",IF(Safe!I204="Back","   &lt;/alternate&gt;
   &lt;/card&gt;",IF(Safe!I204="Front","","   &lt;/card&gt;")))</f>
        <v xml:space="preserve">   &lt;/card&gt;</v>
      </c>
      <c r="W204" s="20" t="str">
        <f t="shared" ca="1" si="3"/>
        <v xml:space="preserve">   &lt;card id="ab00bfc3-99ba-4a03-802f-72d73d28e686" name="Wooden Armor"&gt;
    &lt;property name="Abr" value="C" /&gt;
    &lt;property name="Copyright" value="Yes." /&gt;
    &lt;property name="Type" value="Boon" /&gt;
    &lt;property name="Subtype" value="Armor" /&gt;
   &lt;/card&gt;</v>
      </c>
    </row>
    <row r="205" spans="1:23" ht="63.75" customHeight="1">
      <c r="A205" s="5" t="str">
        <f ca="1">IF(Safe!A205="","",IF(Safe!I205="Back","   &lt;alternate name="""&amp;Safe!A205&amp;""" type=""B""&gt;","   &lt;card id="""&amp;B205&amp;""" name="""&amp;Safe!A205&amp;"""&gt;"))</f>
        <v xml:space="preserve">   &lt;card id="ed4a5587-4c62-4665-90bf-182c2082ed66" name="Wooden Shield"&gt;</v>
      </c>
      <c r="B205" s="5" t="str">
        <f ca="1">IF(Safe!A205="","",Safe!B205)</f>
        <v>ed4a5587-4c62-4665-90bf-182c2082ed66</v>
      </c>
      <c r="C205" t="str">
        <f ca="1">IF(Safe!C205="","","    &lt;property name="""&amp;C$1&amp;""" value="""&amp;Safe!C205&amp;""" /&gt;")</f>
        <v xml:space="preserve">    &lt;property name="Path" value="SaS" /&gt;</v>
      </c>
      <c r="D205" t="str">
        <f ca="1">IF(Safe!D205="","","    &lt;property name="""&amp;D$1&amp;""" value="""&amp;Safe!D205&amp;""" /&gt;")</f>
        <v xml:space="preserve">    &lt;property name="Abr" value="B" /&gt;</v>
      </c>
      <c r="E205" t="str">
        <f ca="1">IF(Safe!E205="","","    &lt;property name="""&amp;E$1&amp;""" value="""&amp;Safe!E205&amp;"."" /&gt;")</f>
        <v xml:space="preserve">    &lt;property name="Copyright" value="Yes." /&gt;</v>
      </c>
      <c r="F205" t="str">
        <f ca="1">IF(Safe!F205="","","    &lt;property name="""&amp;F$1&amp;""" value="""&amp;Safe!F205&amp;""" /&gt;")</f>
        <v/>
      </c>
      <c r="G205" t="str">
        <f ca="1">IF(Safe!G205="","","    &lt;property name="""&amp;G$1&amp;""" value="""&amp;Safe!G205&amp;""" /&gt;")</f>
        <v xml:space="preserve">    &lt;property name="Type" value="Boon" /&gt;</v>
      </c>
      <c r="H205" t="str">
        <f ca="1">IF(Safe!H205="","","    &lt;property name="""&amp;H$1&amp;""" value="""&amp;Safe!H205&amp;""" /&gt;")</f>
        <v xml:space="preserve">    &lt;property name="Subtype" value="Armor" /&gt;</v>
      </c>
      <c r="I205" t="str">
        <f ca="1">IF(Safe!I205="","","    &lt;property name="""&amp;I$1&amp;""" value="""&amp;Safe!I205&amp;""" /&gt;")</f>
        <v/>
      </c>
      <c r="J205" t="str">
        <f ca="1">IF(Safe!J205="","","    &lt;property name="""&amp;J$1&amp;""" value="""&amp;Safe!J205&amp;""" /&gt;")</f>
        <v/>
      </c>
      <c r="K205" t="str">
        <f ca="1">IF(Safe!K205="","","    &lt;property name="""&amp;K$1&amp;""" value="""&amp;Safe!K205&amp;""" /&gt;")</f>
        <v/>
      </c>
      <c r="L205" t="str">
        <f ca="1">IF(Safe!L205="","","    &lt;property name="""&amp;L$1&amp;""" value="""&amp;Safe!L205&amp;""" /&gt;")</f>
        <v/>
      </c>
      <c r="M205" t="str">
        <f ca="1">IF(Safe!M205="","","    &lt;property name="""&amp;M$1&amp;""" value="""&amp;Safe!M205&amp;""" /&gt;")</f>
        <v/>
      </c>
      <c r="N205" t="str">
        <f ca="1">IF(Safe!N205="","","    &lt;property name="""&amp;N$1&amp;""" value="""&amp;Safe!N205&amp;""" /&gt;")</f>
        <v/>
      </c>
      <c r="O205" t="str">
        <f ca="1">IF(Safe!O205="","","    &lt;property name="""&amp;O$1&amp;""" value="""&amp;Safe!O205&amp;""" /&gt;")</f>
        <v/>
      </c>
      <c r="P205" t="str">
        <f ca="1">IF(Safe!P205="","","    &lt;property name="""&amp;P$1&amp;""" value="""&amp;Safe!P205&amp;""" /&gt;")</f>
        <v/>
      </c>
      <c r="Q205" t="str">
        <f ca="1">IF(Safe!Q205="","","    &lt;property name="""&amp;Q$1&amp;""" value="""&amp;Safe!Q205&amp;""" /&gt;")</f>
        <v/>
      </c>
      <c r="R205" t="str">
        <f ca="1">IF(Safe!R205="","","    &lt;property name="""&amp;R$1&amp;""" value="""&amp;Safe!R205&amp;""" /&gt;")</f>
        <v/>
      </c>
      <c r="S205" t="str">
        <f ca="1">IF(Safe!S205="","","    &lt;property name="""&amp;S$1&amp;""" value="""&amp;Safe!S205&amp;""" /&gt;")</f>
        <v/>
      </c>
      <c r="T205" t="str">
        <f ca="1">IF(Safe!T205="","","    &lt;property name="""&amp;T$1&amp;""" value="""&amp;Safe!T205&amp;""" /&gt;")</f>
        <v/>
      </c>
      <c r="U205" t="str">
        <f ca="1">IF(Safe!U205="","","    &lt;property name="""&amp;U$1&amp;""" value="""&amp;Safe!U205&amp;""" /&gt;")</f>
        <v/>
      </c>
      <c r="V205" t="str">
        <f ca="1">IF(Safe!A205="","",IF(Safe!I205="Back","   &lt;/alternate&gt;
   &lt;/card&gt;",IF(Safe!I205="Front","","   &lt;/card&gt;")))</f>
        <v xml:space="preserve">   &lt;/card&gt;</v>
      </c>
      <c r="W205" s="20" t="str">
        <f t="shared" ca="1" si="3"/>
        <v xml:space="preserve">   &lt;card id="ed4a5587-4c62-4665-90bf-182c2082ed66" name="Wooden Shield"&gt;
    &lt;property name="Abr" value="B" /&gt;
    &lt;property name="Copyright" value="Yes." /&gt;
    &lt;property name="Type" value="Boon" /&gt;
    &lt;property name="Subtype" value="Armor" /&gt;
   &lt;/card&gt;</v>
      </c>
    </row>
    <row r="206" spans="1:23" ht="63.75" customHeight="1">
      <c r="A206" s="5" t="str">
        <f ca="1">IF(Safe!A206="","",IF(Safe!I206="Back","   &lt;alternate name="""&amp;Safe!A206&amp;""" type=""B""&gt;","   &lt;card id="""&amp;B206&amp;""" name="""&amp;Safe!A206&amp;"""&gt;"))</f>
        <v xml:space="preserve">   &lt;card id="44fd2a22-1b27-45a7-8637-8b916d13169c" name="Alchemist's Fire"&gt;</v>
      </c>
      <c r="B206" s="5" t="str">
        <f ca="1">IF(Safe!A206="","",Safe!B206)</f>
        <v>44fd2a22-1b27-45a7-8637-8b916d13169c</v>
      </c>
      <c r="C206" t="str">
        <f ca="1">IF(Safe!C206="","","    &lt;property name="""&amp;C$1&amp;""" value="""&amp;Safe!C206&amp;""" /&gt;")</f>
        <v xml:space="preserve">    &lt;property name="Path" value="SaS" /&gt;</v>
      </c>
      <c r="D206" t="str">
        <f ca="1">IF(Safe!D206="","","    &lt;property name="""&amp;D$1&amp;""" value="""&amp;Safe!D206&amp;""" /&gt;")</f>
        <v xml:space="preserve">    &lt;property name="Abr" value="C" /&gt;</v>
      </c>
      <c r="E206" t="str">
        <f ca="1">IF(Safe!E206="","","    &lt;property name="""&amp;E$1&amp;""" value="""&amp;Safe!E206&amp;"."" /&gt;")</f>
        <v xml:space="preserve">    &lt;property name="Copyright" value="Yes." /&gt;</v>
      </c>
      <c r="F206" t="str">
        <f ca="1">IF(Safe!F206="","","    &lt;property name="""&amp;F$1&amp;""" value="""&amp;Safe!F206&amp;""" /&gt;")</f>
        <v/>
      </c>
      <c r="G206" t="str">
        <f ca="1">IF(Safe!G206="","","    &lt;property name="""&amp;G$1&amp;""" value="""&amp;Safe!G206&amp;""" /&gt;")</f>
        <v xml:space="preserve">    &lt;property name="Type" value="Boon" /&gt;</v>
      </c>
      <c r="H206" t="str">
        <f ca="1">IF(Safe!H206="","","    &lt;property name="""&amp;H$1&amp;""" value="""&amp;Safe!H206&amp;""" /&gt;")</f>
        <v xml:space="preserve">    &lt;property name="Subtype" value="Item" /&gt;</v>
      </c>
      <c r="I206" t="str">
        <f ca="1">IF(Safe!I206="","","    &lt;property name="""&amp;I$1&amp;""" value="""&amp;Safe!I206&amp;""" /&gt;")</f>
        <v/>
      </c>
      <c r="J206" t="str">
        <f ca="1">IF(Safe!J206="","","    &lt;property name="""&amp;J$1&amp;""" value="""&amp;Safe!J206&amp;""" /&gt;")</f>
        <v/>
      </c>
      <c r="K206" t="str">
        <f ca="1">IF(Safe!K206="","","    &lt;property name="""&amp;K$1&amp;""" value="""&amp;Safe!K206&amp;""" /&gt;")</f>
        <v/>
      </c>
      <c r="L206" t="str">
        <f ca="1">IF(Safe!L206="","","    &lt;property name="""&amp;L$1&amp;""" value="""&amp;Safe!L206&amp;""" /&gt;")</f>
        <v/>
      </c>
      <c r="M206" t="str">
        <f ca="1">IF(Safe!M206="","","    &lt;property name="""&amp;M$1&amp;""" value="""&amp;Safe!M206&amp;""" /&gt;")</f>
        <v/>
      </c>
      <c r="N206" t="str">
        <f ca="1">IF(Safe!N206="","","    &lt;property name="""&amp;N$1&amp;""" value="""&amp;Safe!N206&amp;""" /&gt;")</f>
        <v/>
      </c>
      <c r="O206" t="str">
        <f ca="1">IF(Safe!O206="","","    &lt;property name="""&amp;O$1&amp;""" value="""&amp;Safe!O206&amp;""" /&gt;")</f>
        <v/>
      </c>
      <c r="P206" t="str">
        <f ca="1">IF(Safe!P206="","","    &lt;property name="""&amp;P$1&amp;""" value="""&amp;Safe!P206&amp;""" /&gt;")</f>
        <v/>
      </c>
      <c r="Q206" t="str">
        <f ca="1">IF(Safe!Q206="","","    &lt;property name="""&amp;Q$1&amp;""" value="""&amp;Safe!Q206&amp;""" /&gt;")</f>
        <v/>
      </c>
      <c r="R206" t="str">
        <f ca="1">IF(Safe!R206="","","    &lt;property name="""&amp;R$1&amp;""" value="""&amp;Safe!R206&amp;""" /&gt;")</f>
        <v/>
      </c>
      <c r="S206" t="str">
        <f ca="1">IF(Safe!S206="","","    &lt;property name="""&amp;S$1&amp;""" value="""&amp;Safe!S206&amp;""" /&gt;")</f>
        <v/>
      </c>
      <c r="T206" t="str">
        <f ca="1">IF(Safe!T206="","","    &lt;property name="""&amp;T$1&amp;""" value="""&amp;Safe!T206&amp;""" /&gt;")</f>
        <v/>
      </c>
      <c r="U206" t="str">
        <f ca="1">IF(Safe!U206="","","    &lt;property name="""&amp;U$1&amp;""" value="""&amp;Safe!U206&amp;""" /&gt;")</f>
        <v/>
      </c>
      <c r="V206" t="str">
        <f ca="1">IF(Safe!A206="","",IF(Safe!I206="Back","   &lt;/alternate&gt;
   &lt;/card&gt;",IF(Safe!I206="Front","","   &lt;/card&gt;")))</f>
        <v xml:space="preserve">   &lt;/card&gt;</v>
      </c>
      <c r="W206" s="20" t="str">
        <f t="shared" ca="1" si="3"/>
        <v xml:space="preserve">   &lt;card id="44fd2a22-1b27-45a7-8637-8b916d13169c" name="Alchemist's Fire"&gt;
    &lt;property name="Abr" value="C" /&gt;
    &lt;property name="Copyright" value="Yes." /&gt;
    &lt;property name="Type" value="Boon" /&gt;
    &lt;property name="Subtype" value="Item" /&gt;
   &lt;/card&gt;</v>
      </c>
    </row>
    <row r="207" spans="1:23" ht="63.75" customHeight="1">
      <c r="A207" s="5" t="str">
        <f ca="1">IF(Safe!A207="","",IF(Safe!I207="Back","   &lt;alternate name="""&amp;Safe!A207&amp;""" type=""B""&gt;","   &lt;card id="""&amp;B207&amp;""" name="""&amp;Safe!A207&amp;"""&gt;"))</f>
        <v xml:space="preserve">   &lt;card id="2484f5df-b12d-44b2-954a-f33fe65a2e4a" name="Amulet of Fortitude"&gt;</v>
      </c>
      <c r="B207" s="5" t="str">
        <f ca="1">IF(Safe!A207="","",Safe!B207)</f>
        <v>2484f5df-b12d-44b2-954a-f33fe65a2e4a</v>
      </c>
      <c r="C207" t="str">
        <f ca="1">IF(Safe!C207="","","    &lt;property name="""&amp;C$1&amp;""" value="""&amp;Safe!C207&amp;""" /&gt;")</f>
        <v xml:space="preserve">    &lt;property name="Path" value="SaS" /&gt;</v>
      </c>
      <c r="D207" t="str">
        <f ca="1">IF(Safe!D207="","","    &lt;property name="""&amp;D$1&amp;""" value="""&amp;Safe!D207&amp;""" /&gt;")</f>
        <v xml:space="preserve">    &lt;property name="Abr" value="B" /&gt;</v>
      </c>
      <c r="E207" t="str">
        <f ca="1">IF(Safe!E207="","","    &lt;property name="""&amp;E$1&amp;""" value="""&amp;Safe!E207&amp;"."" /&gt;")</f>
        <v xml:space="preserve">    &lt;property name="Copyright" value="Yes." /&gt;</v>
      </c>
      <c r="F207" t="str">
        <f ca="1">IF(Safe!F207="","","    &lt;property name="""&amp;F$1&amp;""" value="""&amp;Safe!F207&amp;""" /&gt;")</f>
        <v/>
      </c>
      <c r="G207" t="str">
        <f ca="1">IF(Safe!G207="","","    &lt;property name="""&amp;G$1&amp;""" value="""&amp;Safe!G207&amp;""" /&gt;")</f>
        <v xml:space="preserve">    &lt;property name="Type" value="Boon" /&gt;</v>
      </c>
      <c r="H207" t="str">
        <f ca="1">IF(Safe!H207="","","    &lt;property name="""&amp;H$1&amp;""" value="""&amp;Safe!H207&amp;""" /&gt;")</f>
        <v xml:space="preserve">    &lt;property name="Subtype" value="Item" /&gt;</v>
      </c>
      <c r="I207" t="str">
        <f ca="1">IF(Safe!I207="","","    &lt;property name="""&amp;I$1&amp;""" value="""&amp;Safe!I207&amp;""" /&gt;")</f>
        <v/>
      </c>
      <c r="J207" t="str">
        <f ca="1">IF(Safe!J207="","","    &lt;property name="""&amp;J$1&amp;""" value="""&amp;Safe!J207&amp;""" /&gt;")</f>
        <v/>
      </c>
      <c r="K207" t="str">
        <f ca="1">IF(Safe!K207="","","    &lt;property name="""&amp;K$1&amp;""" value="""&amp;Safe!K207&amp;""" /&gt;")</f>
        <v/>
      </c>
      <c r="L207" t="str">
        <f ca="1">IF(Safe!L207="","","    &lt;property name="""&amp;L$1&amp;""" value="""&amp;Safe!L207&amp;""" /&gt;")</f>
        <v/>
      </c>
      <c r="M207" t="str">
        <f ca="1">IF(Safe!M207="","","    &lt;property name="""&amp;M$1&amp;""" value="""&amp;Safe!M207&amp;""" /&gt;")</f>
        <v/>
      </c>
      <c r="N207" t="str">
        <f ca="1">IF(Safe!N207="","","    &lt;property name="""&amp;N$1&amp;""" value="""&amp;Safe!N207&amp;""" /&gt;")</f>
        <v/>
      </c>
      <c r="O207" t="str">
        <f ca="1">IF(Safe!O207="","","    &lt;property name="""&amp;O$1&amp;""" value="""&amp;Safe!O207&amp;""" /&gt;")</f>
        <v/>
      </c>
      <c r="P207" t="str">
        <f ca="1">IF(Safe!P207="","","    &lt;property name="""&amp;P$1&amp;""" value="""&amp;Safe!P207&amp;""" /&gt;")</f>
        <v/>
      </c>
      <c r="Q207" t="str">
        <f ca="1">IF(Safe!Q207="","","    &lt;property name="""&amp;Q$1&amp;""" value="""&amp;Safe!Q207&amp;""" /&gt;")</f>
        <v/>
      </c>
      <c r="R207" t="str">
        <f ca="1">IF(Safe!R207="","","    &lt;property name="""&amp;R$1&amp;""" value="""&amp;Safe!R207&amp;""" /&gt;")</f>
        <v/>
      </c>
      <c r="S207" t="str">
        <f ca="1">IF(Safe!S207="","","    &lt;property name="""&amp;S$1&amp;""" value="""&amp;Safe!S207&amp;""" /&gt;")</f>
        <v/>
      </c>
      <c r="T207" t="str">
        <f ca="1">IF(Safe!T207="","","    &lt;property name="""&amp;T$1&amp;""" value="""&amp;Safe!T207&amp;""" /&gt;")</f>
        <v/>
      </c>
      <c r="U207" t="str">
        <f ca="1">IF(Safe!U207="","","    &lt;property name="""&amp;U$1&amp;""" value="""&amp;Safe!U207&amp;""" /&gt;")</f>
        <v/>
      </c>
      <c r="V207" t="str">
        <f ca="1">IF(Safe!A207="","",IF(Safe!I207="Back","   &lt;/alternate&gt;
   &lt;/card&gt;",IF(Safe!I207="Front","","   &lt;/card&gt;")))</f>
        <v xml:space="preserve">   &lt;/card&gt;</v>
      </c>
      <c r="W207" s="20" t="str">
        <f t="shared" ca="1" si="3"/>
        <v xml:space="preserve">   &lt;card id="2484f5df-b12d-44b2-954a-f33fe65a2e4a" name="Amulet of Fortitude"&gt;
    &lt;property name="Abr" value="B" /&gt;
    &lt;property name="Copyright" value="Yes." /&gt;
    &lt;property name="Type" value="Boon" /&gt;
    &lt;property name="Subtype" value="Item" /&gt;
   &lt;/card&gt;</v>
      </c>
    </row>
    <row r="208" spans="1:23" ht="63.75" customHeight="1">
      <c r="A208" s="5" t="str">
        <f ca="1">IF(Safe!A208="","",IF(Safe!I208="Back","   &lt;alternate name="""&amp;Safe!A208&amp;""" type=""B""&gt;","   &lt;card id="""&amp;B208&amp;""" name="""&amp;Safe!A208&amp;"""&gt;"))</f>
        <v xml:space="preserve">   &lt;card id="5b8a87e6-8ffa-45bf-afa0-19b320cbb926" name="Amulet of Life"&gt;</v>
      </c>
      <c r="B208" s="5" t="str">
        <f ca="1">IF(Safe!A208="","",Safe!B208)</f>
        <v>5b8a87e6-8ffa-45bf-afa0-19b320cbb926</v>
      </c>
      <c r="C208" t="str">
        <f ca="1">IF(Safe!C208="","","    &lt;property name="""&amp;C$1&amp;""" value="""&amp;Safe!C208&amp;""" /&gt;")</f>
        <v xml:space="preserve">    &lt;property name="Path" value="SaS" /&gt;</v>
      </c>
      <c r="D208" t="str">
        <f ca="1">IF(Safe!D208="","","    &lt;property name="""&amp;D$1&amp;""" value="""&amp;Safe!D208&amp;""" /&gt;")</f>
        <v xml:space="preserve">    &lt;property name="Abr" value="B" /&gt;</v>
      </c>
      <c r="E208" t="str">
        <f ca="1">IF(Safe!E208="","","    &lt;property name="""&amp;E$1&amp;""" value="""&amp;Safe!E208&amp;"."" /&gt;")</f>
        <v xml:space="preserve">    &lt;property name="Copyright" value="Yes." /&gt;</v>
      </c>
      <c r="F208" t="str">
        <f ca="1">IF(Safe!F208="","","    &lt;property name="""&amp;F$1&amp;""" value="""&amp;Safe!F208&amp;""" /&gt;")</f>
        <v/>
      </c>
      <c r="G208" t="str">
        <f ca="1">IF(Safe!G208="","","    &lt;property name="""&amp;G$1&amp;""" value="""&amp;Safe!G208&amp;""" /&gt;")</f>
        <v xml:space="preserve">    &lt;property name="Type" value="Boon" /&gt;</v>
      </c>
      <c r="H208" t="str">
        <f ca="1">IF(Safe!H208="","","    &lt;property name="""&amp;H$1&amp;""" value="""&amp;Safe!H208&amp;""" /&gt;")</f>
        <v xml:space="preserve">    &lt;property name="Subtype" value="Item" /&gt;</v>
      </c>
      <c r="I208" t="str">
        <f ca="1">IF(Safe!I208="","","    &lt;property name="""&amp;I$1&amp;""" value="""&amp;Safe!I208&amp;""" /&gt;")</f>
        <v/>
      </c>
      <c r="J208" t="str">
        <f ca="1">IF(Safe!J208="","","    &lt;property name="""&amp;J$1&amp;""" value="""&amp;Safe!J208&amp;""" /&gt;")</f>
        <v/>
      </c>
      <c r="K208" t="str">
        <f ca="1">IF(Safe!K208="","","    &lt;property name="""&amp;K$1&amp;""" value="""&amp;Safe!K208&amp;""" /&gt;")</f>
        <v/>
      </c>
      <c r="L208" t="str">
        <f ca="1">IF(Safe!L208="","","    &lt;property name="""&amp;L$1&amp;""" value="""&amp;Safe!L208&amp;""" /&gt;")</f>
        <v/>
      </c>
      <c r="M208" t="str">
        <f ca="1">IF(Safe!M208="","","    &lt;property name="""&amp;M$1&amp;""" value="""&amp;Safe!M208&amp;""" /&gt;")</f>
        <v/>
      </c>
      <c r="N208" t="str">
        <f ca="1">IF(Safe!N208="","","    &lt;property name="""&amp;N$1&amp;""" value="""&amp;Safe!N208&amp;""" /&gt;")</f>
        <v/>
      </c>
      <c r="O208" t="str">
        <f ca="1">IF(Safe!O208="","","    &lt;property name="""&amp;O$1&amp;""" value="""&amp;Safe!O208&amp;""" /&gt;")</f>
        <v/>
      </c>
      <c r="P208" t="str">
        <f ca="1">IF(Safe!P208="","","    &lt;property name="""&amp;P$1&amp;""" value="""&amp;Safe!P208&amp;""" /&gt;")</f>
        <v/>
      </c>
      <c r="Q208" t="str">
        <f ca="1">IF(Safe!Q208="","","    &lt;property name="""&amp;Q$1&amp;""" value="""&amp;Safe!Q208&amp;""" /&gt;")</f>
        <v/>
      </c>
      <c r="R208" t="str">
        <f ca="1">IF(Safe!R208="","","    &lt;property name="""&amp;R$1&amp;""" value="""&amp;Safe!R208&amp;""" /&gt;")</f>
        <v/>
      </c>
      <c r="S208" t="str">
        <f ca="1">IF(Safe!S208="","","    &lt;property name="""&amp;S$1&amp;""" value="""&amp;Safe!S208&amp;""" /&gt;")</f>
        <v/>
      </c>
      <c r="T208" t="str">
        <f ca="1">IF(Safe!T208="","","    &lt;property name="""&amp;T$1&amp;""" value="""&amp;Safe!T208&amp;""" /&gt;")</f>
        <v/>
      </c>
      <c r="U208" t="str">
        <f ca="1">IF(Safe!U208="","","    &lt;property name="""&amp;U$1&amp;""" value="""&amp;Safe!U208&amp;""" /&gt;")</f>
        <v/>
      </c>
      <c r="V208" t="str">
        <f ca="1">IF(Safe!A208="","",IF(Safe!I208="Back","   &lt;/alternate&gt;
   &lt;/card&gt;",IF(Safe!I208="Front","","   &lt;/card&gt;")))</f>
        <v xml:space="preserve">   &lt;/card&gt;</v>
      </c>
      <c r="W208" s="20" t="str">
        <f t="shared" ca="1" si="3"/>
        <v xml:space="preserve">   &lt;card id="5b8a87e6-8ffa-45bf-afa0-19b320cbb926" name="Amulet of Life"&gt;
    &lt;property name="Abr" value="B" /&gt;
    &lt;property name="Copyright" value="Yes." /&gt;
    &lt;property name="Type" value="Boon" /&gt;
    &lt;property name="Subtype" value="Item" /&gt;
   &lt;/card&gt;</v>
      </c>
    </row>
    <row r="209" spans="1:23" ht="63.75" customHeight="1">
      <c r="A209" s="5" t="str">
        <f ca="1">IF(Safe!A209="","",IF(Safe!I209="Back","   &lt;alternate name="""&amp;Safe!A209&amp;""" type=""B""&gt;","   &lt;card id="""&amp;B209&amp;""" name="""&amp;Safe!A209&amp;"""&gt;"))</f>
        <v xml:space="preserve">   &lt;card id="7c3b3d93-4f06-419a-99b2-5a11e814330f" name="Anchor"&gt;</v>
      </c>
      <c r="B209" s="5" t="str">
        <f ca="1">IF(Safe!A209="","",Safe!B209)</f>
        <v>7c3b3d93-4f06-419a-99b2-5a11e814330f</v>
      </c>
      <c r="C209" t="str">
        <f ca="1">IF(Safe!C209="","","    &lt;property name="""&amp;C$1&amp;""" value="""&amp;Safe!C209&amp;""" /&gt;")</f>
        <v xml:space="preserve">    &lt;property name="Path" value="SaS" /&gt;</v>
      </c>
      <c r="D209" t="str">
        <f ca="1">IF(Safe!D209="","","    &lt;property name="""&amp;D$1&amp;""" value="""&amp;Safe!D209&amp;""" /&gt;")</f>
        <v xml:space="preserve">    &lt;property name="Abr" value="B" /&gt;</v>
      </c>
      <c r="E209" t="str">
        <f ca="1">IF(Safe!E209="","","    &lt;property name="""&amp;E$1&amp;""" value="""&amp;Safe!E209&amp;"."" /&gt;")</f>
        <v xml:space="preserve">    &lt;property name="Copyright" value="Yes." /&gt;</v>
      </c>
      <c r="F209" t="str">
        <f ca="1">IF(Safe!F209="","","    &lt;property name="""&amp;F$1&amp;""" value="""&amp;Safe!F209&amp;""" /&gt;")</f>
        <v/>
      </c>
      <c r="G209" t="str">
        <f ca="1">IF(Safe!G209="","","    &lt;property name="""&amp;G$1&amp;""" value="""&amp;Safe!G209&amp;""" /&gt;")</f>
        <v xml:space="preserve">    &lt;property name="Type" value="Boon" /&gt;</v>
      </c>
      <c r="H209" t="str">
        <f ca="1">IF(Safe!H209="","","    &lt;property name="""&amp;H$1&amp;""" value="""&amp;Safe!H209&amp;""" /&gt;")</f>
        <v xml:space="preserve">    &lt;property name="Subtype" value="Item" /&gt;</v>
      </c>
      <c r="I209" t="str">
        <f ca="1">IF(Safe!I209="","","    &lt;property name="""&amp;I$1&amp;""" value="""&amp;Safe!I209&amp;""" /&gt;")</f>
        <v/>
      </c>
      <c r="J209" t="str">
        <f ca="1">IF(Safe!J209="","","    &lt;property name="""&amp;J$1&amp;""" value="""&amp;Safe!J209&amp;""" /&gt;")</f>
        <v/>
      </c>
      <c r="K209" t="str">
        <f ca="1">IF(Safe!K209="","","    &lt;property name="""&amp;K$1&amp;""" value="""&amp;Safe!K209&amp;""" /&gt;")</f>
        <v/>
      </c>
      <c r="L209" t="str">
        <f ca="1">IF(Safe!L209="","","    &lt;property name="""&amp;L$1&amp;""" value="""&amp;Safe!L209&amp;""" /&gt;")</f>
        <v/>
      </c>
      <c r="M209" t="str">
        <f ca="1">IF(Safe!M209="","","    &lt;property name="""&amp;M$1&amp;""" value="""&amp;Safe!M209&amp;""" /&gt;")</f>
        <v/>
      </c>
      <c r="N209" t="str">
        <f ca="1">IF(Safe!N209="","","    &lt;property name="""&amp;N$1&amp;""" value="""&amp;Safe!N209&amp;""" /&gt;")</f>
        <v/>
      </c>
      <c r="O209" t="str">
        <f ca="1">IF(Safe!O209="","","    &lt;property name="""&amp;O$1&amp;""" value="""&amp;Safe!O209&amp;""" /&gt;")</f>
        <v/>
      </c>
      <c r="P209" t="str">
        <f ca="1">IF(Safe!P209="","","    &lt;property name="""&amp;P$1&amp;""" value="""&amp;Safe!P209&amp;""" /&gt;")</f>
        <v/>
      </c>
      <c r="Q209" t="str">
        <f ca="1">IF(Safe!Q209="","","    &lt;property name="""&amp;Q$1&amp;""" value="""&amp;Safe!Q209&amp;""" /&gt;")</f>
        <v/>
      </c>
      <c r="R209" t="str">
        <f ca="1">IF(Safe!R209="","","    &lt;property name="""&amp;R$1&amp;""" value="""&amp;Safe!R209&amp;""" /&gt;")</f>
        <v/>
      </c>
      <c r="S209" t="str">
        <f ca="1">IF(Safe!S209="","","    &lt;property name="""&amp;S$1&amp;""" value="""&amp;Safe!S209&amp;""" /&gt;")</f>
        <v/>
      </c>
      <c r="T209" t="str">
        <f ca="1">IF(Safe!T209="","","    &lt;property name="""&amp;T$1&amp;""" value="""&amp;Safe!T209&amp;""" /&gt;")</f>
        <v/>
      </c>
      <c r="U209" t="str">
        <f ca="1">IF(Safe!U209="","","    &lt;property name="""&amp;U$1&amp;""" value="""&amp;Safe!U209&amp;""" /&gt;")</f>
        <v/>
      </c>
      <c r="V209" t="str">
        <f ca="1">IF(Safe!A209="","",IF(Safe!I209="Back","   &lt;/alternate&gt;
   &lt;/card&gt;",IF(Safe!I209="Front","","   &lt;/card&gt;")))</f>
        <v xml:space="preserve">   &lt;/card&gt;</v>
      </c>
      <c r="W209" s="20" t="str">
        <f t="shared" ca="1" si="3"/>
        <v xml:space="preserve">   &lt;card id="7c3b3d93-4f06-419a-99b2-5a11e814330f" name="Anchor"&gt;
    &lt;property name="Abr" value="B" /&gt;
    &lt;property name="Copyright" value="Yes." /&gt;
    &lt;property name="Type" value="Boon" /&gt;
    &lt;property name="Subtype" value="Item" /&gt;
   &lt;/card&gt;</v>
      </c>
    </row>
    <row r="210" spans="1:23" ht="63.75" customHeight="1">
      <c r="A210" s="5" t="str">
        <f ca="1">IF(Safe!A210="","",IF(Safe!I210="Back","   &lt;alternate name="""&amp;Safe!A210&amp;""" type=""B""&gt;","   &lt;card id="""&amp;B210&amp;""" name="""&amp;Safe!A210&amp;"""&gt;"))</f>
        <v xml:space="preserve">   &lt;card id="3acfbf5b-5026-4360-9db9-db0978bc9832" name="Blast Stone"&gt;</v>
      </c>
      <c r="B210" s="5" t="str">
        <f ca="1">IF(Safe!A210="","",Safe!B210)</f>
        <v>3acfbf5b-5026-4360-9db9-db0978bc9832</v>
      </c>
      <c r="C210" t="str">
        <f ca="1">IF(Safe!C210="","","    &lt;property name="""&amp;C$1&amp;""" value="""&amp;Safe!C210&amp;""" /&gt;")</f>
        <v xml:space="preserve">    &lt;property name="Path" value="SaS" /&gt;</v>
      </c>
      <c r="D210" t="str">
        <f ca="1">IF(Safe!D210="","","    &lt;property name="""&amp;D$1&amp;""" value="""&amp;Safe!D210&amp;""" /&gt;")</f>
        <v xml:space="preserve">    &lt;property name="Abr" value="C" /&gt;</v>
      </c>
      <c r="E210" t="str">
        <f ca="1">IF(Safe!E210="","","    &lt;property name="""&amp;E$1&amp;""" value="""&amp;Safe!E210&amp;"."" /&gt;")</f>
        <v xml:space="preserve">    &lt;property name="Copyright" value="Yes." /&gt;</v>
      </c>
      <c r="F210" t="str">
        <f ca="1">IF(Safe!F210="","","    &lt;property name="""&amp;F$1&amp;""" value="""&amp;Safe!F210&amp;""" /&gt;")</f>
        <v/>
      </c>
      <c r="G210" t="str">
        <f ca="1">IF(Safe!G210="","","    &lt;property name="""&amp;G$1&amp;""" value="""&amp;Safe!G210&amp;""" /&gt;")</f>
        <v xml:space="preserve">    &lt;property name="Type" value="Boon" /&gt;</v>
      </c>
      <c r="H210" t="str">
        <f ca="1">IF(Safe!H210="","","    &lt;property name="""&amp;H$1&amp;""" value="""&amp;Safe!H210&amp;""" /&gt;")</f>
        <v xml:space="preserve">    &lt;property name="Subtype" value="Item" /&gt;</v>
      </c>
      <c r="I210" t="str">
        <f ca="1">IF(Safe!I210="","","    &lt;property name="""&amp;I$1&amp;""" value="""&amp;Safe!I210&amp;""" /&gt;")</f>
        <v/>
      </c>
      <c r="J210" t="str">
        <f ca="1">IF(Safe!J210="","","    &lt;property name="""&amp;J$1&amp;""" value="""&amp;Safe!J210&amp;""" /&gt;")</f>
        <v/>
      </c>
      <c r="K210" t="str">
        <f ca="1">IF(Safe!K210="","","    &lt;property name="""&amp;K$1&amp;""" value="""&amp;Safe!K210&amp;""" /&gt;")</f>
        <v/>
      </c>
      <c r="L210" t="str">
        <f ca="1">IF(Safe!L210="","","    &lt;property name="""&amp;L$1&amp;""" value="""&amp;Safe!L210&amp;""" /&gt;")</f>
        <v/>
      </c>
      <c r="M210" t="str">
        <f ca="1">IF(Safe!M210="","","    &lt;property name="""&amp;M$1&amp;""" value="""&amp;Safe!M210&amp;""" /&gt;")</f>
        <v/>
      </c>
      <c r="N210" t="str">
        <f ca="1">IF(Safe!N210="","","    &lt;property name="""&amp;N$1&amp;""" value="""&amp;Safe!N210&amp;""" /&gt;")</f>
        <v/>
      </c>
      <c r="O210" t="str">
        <f ca="1">IF(Safe!O210="","","    &lt;property name="""&amp;O$1&amp;""" value="""&amp;Safe!O210&amp;""" /&gt;")</f>
        <v/>
      </c>
      <c r="P210" t="str">
        <f ca="1">IF(Safe!P210="","","    &lt;property name="""&amp;P$1&amp;""" value="""&amp;Safe!P210&amp;""" /&gt;")</f>
        <v/>
      </c>
      <c r="Q210" t="str">
        <f ca="1">IF(Safe!Q210="","","    &lt;property name="""&amp;Q$1&amp;""" value="""&amp;Safe!Q210&amp;""" /&gt;")</f>
        <v/>
      </c>
      <c r="R210" t="str">
        <f ca="1">IF(Safe!R210="","","    &lt;property name="""&amp;R$1&amp;""" value="""&amp;Safe!R210&amp;""" /&gt;")</f>
        <v/>
      </c>
      <c r="S210" t="str">
        <f ca="1">IF(Safe!S210="","","    &lt;property name="""&amp;S$1&amp;""" value="""&amp;Safe!S210&amp;""" /&gt;")</f>
        <v/>
      </c>
      <c r="T210" t="str">
        <f ca="1">IF(Safe!T210="","","    &lt;property name="""&amp;T$1&amp;""" value="""&amp;Safe!T210&amp;""" /&gt;")</f>
        <v/>
      </c>
      <c r="U210" t="str">
        <f ca="1">IF(Safe!U210="","","    &lt;property name="""&amp;U$1&amp;""" value="""&amp;Safe!U210&amp;""" /&gt;")</f>
        <v/>
      </c>
      <c r="V210" t="str">
        <f ca="1">IF(Safe!A210="","",IF(Safe!I210="Back","   &lt;/alternate&gt;
   &lt;/card&gt;",IF(Safe!I210="Front","","   &lt;/card&gt;")))</f>
        <v xml:space="preserve">   &lt;/card&gt;</v>
      </c>
      <c r="W210" s="20" t="str">
        <f t="shared" ca="1" si="3"/>
        <v xml:space="preserve">   &lt;card id="3acfbf5b-5026-4360-9db9-db0978bc9832" name="Blast Stone"&gt;
    &lt;property name="Abr" value="C" /&gt;
    &lt;property name="Copyright" value="Yes." /&gt;
    &lt;property name="Type" value="Boon" /&gt;
    &lt;property name="Subtype" value="Item" /&gt;
   &lt;/card&gt;</v>
      </c>
    </row>
    <row r="211" spans="1:23" ht="63.75" customHeight="1">
      <c r="A211" s="5" t="str">
        <f ca="1">IF(Safe!A211="","",IF(Safe!I211="Back","   &lt;alternate name="""&amp;Safe!A211&amp;""" type=""B""&gt;","   &lt;card id="""&amp;B211&amp;""" name="""&amp;Safe!A211&amp;"""&gt;"))</f>
        <v xml:space="preserve">   &lt;card id="2531ffa6-384d-4bef-bc68-a364231012da" name="Bracers of Protection"&gt;</v>
      </c>
      <c r="B211" s="5" t="str">
        <f ca="1">IF(Safe!A211="","",Safe!B211)</f>
        <v>2531ffa6-384d-4bef-bc68-a364231012da</v>
      </c>
      <c r="C211" t="str">
        <f ca="1">IF(Safe!C211="","","    &lt;property name="""&amp;C$1&amp;""" value="""&amp;Safe!C211&amp;""" /&gt;")</f>
        <v xml:space="preserve">    &lt;property name="Path" value="SaS" /&gt;</v>
      </c>
      <c r="D211" t="str">
        <f ca="1">IF(Safe!D211="","","    &lt;property name="""&amp;D$1&amp;""" value="""&amp;Safe!D211&amp;""" /&gt;")</f>
        <v xml:space="preserve">    &lt;property name="Abr" value="B" /&gt;</v>
      </c>
      <c r="E211" t="str">
        <f ca="1">IF(Safe!E211="","","    &lt;property name="""&amp;E$1&amp;""" value="""&amp;Safe!E211&amp;"."" /&gt;")</f>
        <v xml:space="preserve">    &lt;property name="Copyright" value="Yes." /&gt;</v>
      </c>
      <c r="F211" t="str">
        <f ca="1">IF(Safe!F211="","","    &lt;property name="""&amp;F$1&amp;""" value="""&amp;Safe!F211&amp;""" /&gt;")</f>
        <v/>
      </c>
      <c r="G211" t="str">
        <f ca="1">IF(Safe!G211="","","    &lt;property name="""&amp;G$1&amp;""" value="""&amp;Safe!G211&amp;""" /&gt;")</f>
        <v xml:space="preserve">    &lt;property name="Type" value="Boon" /&gt;</v>
      </c>
      <c r="H211" t="str">
        <f ca="1">IF(Safe!H211="","","    &lt;property name="""&amp;H$1&amp;""" value="""&amp;Safe!H211&amp;""" /&gt;")</f>
        <v xml:space="preserve">    &lt;property name="Subtype" value="Item" /&gt;</v>
      </c>
      <c r="I211" t="str">
        <f ca="1">IF(Safe!I211="","","    &lt;property name="""&amp;I$1&amp;""" value="""&amp;Safe!I211&amp;""" /&gt;")</f>
        <v/>
      </c>
      <c r="J211" t="str">
        <f ca="1">IF(Safe!J211="","","    &lt;property name="""&amp;J$1&amp;""" value="""&amp;Safe!J211&amp;""" /&gt;")</f>
        <v/>
      </c>
      <c r="K211" t="str">
        <f ca="1">IF(Safe!K211="","","    &lt;property name="""&amp;K$1&amp;""" value="""&amp;Safe!K211&amp;""" /&gt;")</f>
        <v/>
      </c>
      <c r="L211" t="str">
        <f ca="1">IF(Safe!L211="","","    &lt;property name="""&amp;L$1&amp;""" value="""&amp;Safe!L211&amp;""" /&gt;")</f>
        <v/>
      </c>
      <c r="M211" t="str">
        <f ca="1">IF(Safe!M211="","","    &lt;property name="""&amp;M$1&amp;""" value="""&amp;Safe!M211&amp;""" /&gt;")</f>
        <v/>
      </c>
      <c r="N211" t="str">
        <f ca="1">IF(Safe!N211="","","    &lt;property name="""&amp;N$1&amp;""" value="""&amp;Safe!N211&amp;""" /&gt;")</f>
        <v/>
      </c>
      <c r="O211" t="str">
        <f ca="1">IF(Safe!O211="","","    &lt;property name="""&amp;O$1&amp;""" value="""&amp;Safe!O211&amp;""" /&gt;")</f>
        <v/>
      </c>
      <c r="P211" t="str">
        <f ca="1">IF(Safe!P211="","","    &lt;property name="""&amp;P$1&amp;""" value="""&amp;Safe!P211&amp;""" /&gt;")</f>
        <v/>
      </c>
      <c r="Q211" t="str">
        <f ca="1">IF(Safe!Q211="","","    &lt;property name="""&amp;Q$1&amp;""" value="""&amp;Safe!Q211&amp;""" /&gt;")</f>
        <v/>
      </c>
      <c r="R211" t="str">
        <f ca="1">IF(Safe!R211="","","    &lt;property name="""&amp;R$1&amp;""" value="""&amp;Safe!R211&amp;""" /&gt;")</f>
        <v/>
      </c>
      <c r="S211" t="str">
        <f ca="1">IF(Safe!S211="","","    &lt;property name="""&amp;S$1&amp;""" value="""&amp;Safe!S211&amp;""" /&gt;")</f>
        <v/>
      </c>
      <c r="T211" t="str">
        <f ca="1">IF(Safe!T211="","","    &lt;property name="""&amp;T$1&amp;""" value="""&amp;Safe!T211&amp;""" /&gt;")</f>
        <v/>
      </c>
      <c r="U211" t="str">
        <f ca="1">IF(Safe!U211="","","    &lt;property name="""&amp;U$1&amp;""" value="""&amp;Safe!U211&amp;""" /&gt;")</f>
        <v/>
      </c>
      <c r="V211" t="str">
        <f ca="1">IF(Safe!A211="","",IF(Safe!I211="Back","   &lt;/alternate&gt;
   &lt;/card&gt;",IF(Safe!I211="Front","","   &lt;/card&gt;")))</f>
        <v xml:space="preserve">   &lt;/card&gt;</v>
      </c>
      <c r="W211" s="20" t="str">
        <f t="shared" ca="1" si="3"/>
        <v xml:space="preserve">   &lt;card id="2531ffa6-384d-4bef-bc68-a364231012da" name="Bracers of Protection"&gt;
    &lt;property name="Abr" value="B" /&gt;
    &lt;property name="Copyright" value="Yes." /&gt;
    &lt;property name="Type" value="Boon" /&gt;
    &lt;property name="Subtype" value="Item" /&gt;
   &lt;/card&gt;</v>
      </c>
    </row>
    <row r="212" spans="1:23" ht="63.75" customHeight="1">
      <c r="A212" s="5" t="str">
        <f ca="1">IF(Safe!A212="","",IF(Safe!I212="Back","   &lt;alternate name="""&amp;Safe!A212&amp;""" type=""B""&gt;","   &lt;card id="""&amp;B212&amp;""" name="""&amp;Safe!A212&amp;"""&gt;"))</f>
        <v xml:space="preserve">   &lt;card id="df23d3e9-5929-44cd-ac5b-168f79eb6865" name="Caltrops"&gt;</v>
      </c>
      <c r="B212" s="5" t="str">
        <f ca="1">IF(Safe!A212="","",Safe!B212)</f>
        <v>df23d3e9-5929-44cd-ac5b-168f79eb6865</v>
      </c>
      <c r="C212" t="str">
        <f ca="1">IF(Safe!C212="","","    &lt;property name="""&amp;C$1&amp;""" value="""&amp;Safe!C212&amp;""" /&gt;")</f>
        <v xml:space="preserve">    &lt;property name="Path" value="SaS" /&gt;</v>
      </c>
      <c r="D212" t="str">
        <f ca="1">IF(Safe!D212="","","    &lt;property name="""&amp;D$1&amp;""" value="""&amp;Safe!D212&amp;""" /&gt;")</f>
        <v xml:space="preserve">    &lt;property name="Abr" value="B" /&gt;</v>
      </c>
      <c r="E212" t="str">
        <f ca="1">IF(Safe!E212="","","    &lt;property name="""&amp;E$1&amp;""" value="""&amp;Safe!E212&amp;"."" /&gt;")</f>
        <v xml:space="preserve">    &lt;property name="Copyright" value="Yes." /&gt;</v>
      </c>
      <c r="F212" t="str">
        <f ca="1">IF(Safe!F212="","","    &lt;property name="""&amp;F$1&amp;""" value="""&amp;Safe!F212&amp;""" /&gt;")</f>
        <v/>
      </c>
      <c r="G212" t="str">
        <f ca="1">IF(Safe!G212="","","    &lt;property name="""&amp;G$1&amp;""" value="""&amp;Safe!G212&amp;""" /&gt;")</f>
        <v xml:space="preserve">    &lt;property name="Type" value="Boon" /&gt;</v>
      </c>
      <c r="H212" t="str">
        <f ca="1">IF(Safe!H212="","","    &lt;property name="""&amp;H$1&amp;""" value="""&amp;Safe!H212&amp;""" /&gt;")</f>
        <v xml:space="preserve">    &lt;property name="Subtype" value="Item" /&gt;</v>
      </c>
      <c r="I212" t="str">
        <f ca="1">IF(Safe!I212="","","    &lt;property name="""&amp;I$1&amp;""" value="""&amp;Safe!I212&amp;""" /&gt;")</f>
        <v/>
      </c>
      <c r="J212" t="str">
        <f ca="1">IF(Safe!J212="","","    &lt;property name="""&amp;J$1&amp;""" value="""&amp;Safe!J212&amp;""" /&gt;")</f>
        <v/>
      </c>
      <c r="K212" t="str">
        <f ca="1">IF(Safe!K212="","","    &lt;property name="""&amp;K$1&amp;""" value="""&amp;Safe!K212&amp;""" /&gt;")</f>
        <v/>
      </c>
      <c r="L212" t="str">
        <f ca="1">IF(Safe!L212="","","    &lt;property name="""&amp;L$1&amp;""" value="""&amp;Safe!L212&amp;""" /&gt;")</f>
        <v/>
      </c>
      <c r="M212" t="str">
        <f ca="1">IF(Safe!M212="","","    &lt;property name="""&amp;M$1&amp;""" value="""&amp;Safe!M212&amp;""" /&gt;")</f>
        <v/>
      </c>
      <c r="N212" t="str">
        <f ca="1">IF(Safe!N212="","","    &lt;property name="""&amp;N$1&amp;""" value="""&amp;Safe!N212&amp;""" /&gt;")</f>
        <v/>
      </c>
      <c r="O212" t="str">
        <f ca="1">IF(Safe!O212="","","    &lt;property name="""&amp;O$1&amp;""" value="""&amp;Safe!O212&amp;""" /&gt;")</f>
        <v/>
      </c>
      <c r="P212" t="str">
        <f ca="1">IF(Safe!P212="","","    &lt;property name="""&amp;P$1&amp;""" value="""&amp;Safe!P212&amp;""" /&gt;")</f>
        <v/>
      </c>
      <c r="Q212" t="str">
        <f ca="1">IF(Safe!Q212="","","    &lt;property name="""&amp;Q$1&amp;""" value="""&amp;Safe!Q212&amp;""" /&gt;")</f>
        <v/>
      </c>
      <c r="R212" t="str">
        <f ca="1">IF(Safe!R212="","","    &lt;property name="""&amp;R$1&amp;""" value="""&amp;Safe!R212&amp;""" /&gt;")</f>
        <v/>
      </c>
      <c r="S212" t="str">
        <f ca="1">IF(Safe!S212="","","    &lt;property name="""&amp;S$1&amp;""" value="""&amp;Safe!S212&amp;""" /&gt;")</f>
        <v/>
      </c>
      <c r="T212" t="str">
        <f ca="1">IF(Safe!T212="","","    &lt;property name="""&amp;T$1&amp;""" value="""&amp;Safe!T212&amp;""" /&gt;")</f>
        <v/>
      </c>
      <c r="U212" t="str">
        <f ca="1">IF(Safe!U212="","","    &lt;property name="""&amp;U$1&amp;""" value="""&amp;Safe!U212&amp;""" /&gt;")</f>
        <v/>
      </c>
      <c r="V212" t="str">
        <f ca="1">IF(Safe!A212="","",IF(Safe!I212="Back","   &lt;/alternate&gt;
   &lt;/card&gt;",IF(Safe!I212="Front","","   &lt;/card&gt;")))</f>
        <v xml:space="preserve">   &lt;/card&gt;</v>
      </c>
      <c r="W212" s="20" t="str">
        <f t="shared" ca="1" si="3"/>
        <v xml:space="preserve">   &lt;card id="df23d3e9-5929-44cd-ac5b-168f79eb6865" name="Caltrops"&gt;
    &lt;property name="Abr" value="B" /&gt;
    &lt;property name="Copyright" value="Yes." /&gt;
    &lt;property name="Type" value="Boon" /&gt;
    &lt;property name="Subtype" value="Item" /&gt;
   &lt;/card&gt;</v>
      </c>
    </row>
    <row r="213" spans="1:23" ht="63.75" customHeight="1">
      <c r="A213" s="5" t="str">
        <f ca="1">IF(Safe!A213="","",IF(Safe!I213="Back","   &lt;alternate name="""&amp;Safe!A213&amp;""" type=""B""&gt;","   &lt;card id="""&amp;B213&amp;""" name="""&amp;Safe!A213&amp;"""&gt;"))</f>
        <v xml:space="preserve">   &lt;card id="7d9e3d18-5d17-4387-be6f-7e290daee6c8" name="Conch Shell"&gt;</v>
      </c>
      <c r="B213" s="5" t="str">
        <f ca="1">IF(Safe!A213="","",Safe!B213)</f>
        <v>7d9e3d18-5d17-4387-be6f-7e290daee6c8</v>
      </c>
      <c r="C213" t="str">
        <f ca="1">IF(Safe!C213="","","    &lt;property name="""&amp;C$1&amp;""" value="""&amp;Safe!C213&amp;""" /&gt;")</f>
        <v xml:space="preserve">    &lt;property name="Path" value="SaS" /&gt;</v>
      </c>
      <c r="D213" t="str">
        <f ca="1">IF(Safe!D213="","","    &lt;property name="""&amp;D$1&amp;""" value="""&amp;Safe!D213&amp;""" /&gt;")</f>
        <v xml:space="preserve">    &lt;property name="Abr" value="B" /&gt;</v>
      </c>
      <c r="E213" t="str">
        <f ca="1">IF(Safe!E213="","","    &lt;property name="""&amp;E$1&amp;""" value="""&amp;Safe!E213&amp;"."" /&gt;")</f>
        <v xml:space="preserve">    &lt;property name="Copyright" value="Yes." /&gt;</v>
      </c>
      <c r="F213" t="str">
        <f ca="1">IF(Safe!F213="","","    &lt;property name="""&amp;F$1&amp;""" value="""&amp;Safe!F213&amp;""" /&gt;")</f>
        <v/>
      </c>
      <c r="G213" t="str">
        <f ca="1">IF(Safe!G213="","","    &lt;property name="""&amp;G$1&amp;""" value="""&amp;Safe!G213&amp;""" /&gt;")</f>
        <v xml:space="preserve">    &lt;property name="Type" value="Boon" /&gt;</v>
      </c>
      <c r="H213" t="str">
        <f ca="1">IF(Safe!H213="","","    &lt;property name="""&amp;H$1&amp;""" value="""&amp;Safe!H213&amp;""" /&gt;")</f>
        <v xml:space="preserve">    &lt;property name="Subtype" value="Item" /&gt;</v>
      </c>
      <c r="I213" t="str">
        <f ca="1">IF(Safe!I213="","","    &lt;property name="""&amp;I$1&amp;""" value="""&amp;Safe!I213&amp;""" /&gt;")</f>
        <v/>
      </c>
      <c r="J213" t="str">
        <f ca="1">IF(Safe!J213="","","    &lt;property name="""&amp;J$1&amp;""" value="""&amp;Safe!J213&amp;""" /&gt;")</f>
        <v/>
      </c>
      <c r="K213" t="str">
        <f ca="1">IF(Safe!K213="","","    &lt;property name="""&amp;K$1&amp;""" value="""&amp;Safe!K213&amp;""" /&gt;")</f>
        <v/>
      </c>
      <c r="L213" t="str">
        <f ca="1">IF(Safe!L213="","","    &lt;property name="""&amp;L$1&amp;""" value="""&amp;Safe!L213&amp;""" /&gt;")</f>
        <v/>
      </c>
      <c r="M213" t="str">
        <f ca="1">IF(Safe!M213="","","    &lt;property name="""&amp;M$1&amp;""" value="""&amp;Safe!M213&amp;""" /&gt;")</f>
        <v/>
      </c>
      <c r="N213" t="str">
        <f ca="1">IF(Safe!N213="","","    &lt;property name="""&amp;N$1&amp;""" value="""&amp;Safe!N213&amp;""" /&gt;")</f>
        <v/>
      </c>
      <c r="O213" t="str">
        <f ca="1">IF(Safe!O213="","","    &lt;property name="""&amp;O$1&amp;""" value="""&amp;Safe!O213&amp;""" /&gt;")</f>
        <v/>
      </c>
      <c r="P213" t="str">
        <f ca="1">IF(Safe!P213="","","    &lt;property name="""&amp;P$1&amp;""" value="""&amp;Safe!P213&amp;""" /&gt;")</f>
        <v/>
      </c>
      <c r="Q213" t="str">
        <f ca="1">IF(Safe!Q213="","","    &lt;property name="""&amp;Q$1&amp;""" value="""&amp;Safe!Q213&amp;""" /&gt;")</f>
        <v/>
      </c>
      <c r="R213" t="str">
        <f ca="1">IF(Safe!R213="","","    &lt;property name="""&amp;R$1&amp;""" value="""&amp;Safe!R213&amp;""" /&gt;")</f>
        <v/>
      </c>
      <c r="S213" t="str">
        <f ca="1">IF(Safe!S213="","","    &lt;property name="""&amp;S$1&amp;""" value="""&amp;Safe!S213&amp;""" /&gt;")</f>
        <v/>
      </c>
      <c r="T213" t="str">
        <f ca="1">IF(Safe!T213="","","    &lt;property name="""&amp;T$1&amp;""" value="""&amp;Safe!T213&amp;""" /&gt;")</f>
        <v/>
      </c>
      <c r="U213" t="str">
        <f ca="1">IF(Safe!U213="","","    &lt;property name="""&amp;U$1&amp;""" value="""&amp;Safe!U213&amp;""" /&gt;")</f>
        <v/>
      </c>
      <c r="V213" t="str">
        <f ca="1">IF(Safe!A213="","",IF(Safe!I213="Back","   &lt;/alternate&gt;
   &lt;/card&gt;",IF(Safe!I213="Front","","   &lt;/card&gt;")))</f>
        <v xml:space="preserve">   &lt;/card&gt;</v>
      </c>
      <c r="W213" s="20" t="str">
        <f t="shared" ca="1" si="3"/>
        <v xml:space="preserve">   &lt;card id="7d9e3d18-5d17-4387-be6f-7e290daee6c8" name="Conch Shell"&gt;
    &lt;property name="Abr" value="B" /&gt;
    &lt;property name="Copyright" value="Yes." /&gt;
    &lt;property name="Type" value="Boon" /&gt;
    &lt;property name="Subtype" value="Item" /&gt;
   &lt;/card&gt;</v>
      </c>
    </row>
    <row r="214" spans="1:23" ht="63.75" customHeight="1">
      <c r="A214" s="5" t="str">
        <f ca="1">IF(Safe!A214="","",IF(Safe!I214="Back","   &lt;alternate name="""&amp;Safe!A214&amp;""" type=""B""&gt;","   &lt;card id="""&amp;B214&amp;""" name="""&amp;Safe!A214&amp;"""&gt;"))</f>
        <v xml:space="preserve">   &lt;card id="a0107750-0324-4ea5-849d-9c4d9cba3b0d" name="Emerald of Dexterity"&gt;</v>
      </c>
      <c r="B214" s="5" t="str">
        <f ca="1">IF(Safe!A214="","",Safe!B214)</f>
        <v>a0107750-0324-4ea5-849d-9c4d9cba3b0d</v>
      </c>
      <c r="C214" t="str">
        <f ca="1">IF(Safe!C214="","","    &lt;property name="""&amp;C$1&amp;""" value="""&amp;Safe!C214&amp;""" /&gt;")</f>
        <v xml:space="preserve">    &lt;property name="Path" value="SaS" /&gt;</v>
      </c>
      <c r="D214" t="str">
        <f ca="1">IF(Safe!D214="","","    &lt;property name="""&amp;D$1&amp;""" value="""&amp;Safe!D214&amp;""" /&gt;")</f>
        <v xml:space="preserve">    &lt;property name="Abr" value="B" /&gt;</v>
      </c>
      <c r="E214" t="str">
        <f ca="1">IF(Safe!E214="","","    &lt;property name="""&amp;E$1&amp;""" value="""&amp;Safe!E214&amp;"."" /&gt;")</f>
        <v xml:space="preserve">    &lt;property name="Copyright" value="Yes." /&gt;</v>
      </c>
      <c r="F214" t="str">
        <f ca="1">IF(Safe!F214="","","    &lt;property name="""&amp;F$1&amp;""" value="""&amp;Safe!F214&amp;""" /&gt;")</f>
        <v/>
      </c>
      <c r="G214" t="str">
        <f ca="1">IF(Safe!G214="","","    &lt;property name="""&amp;G$1&amp;""" value="""&amp;Safe!G214&amp;""" /&gt;")</f>
        <v xml:space="preserve">    &lt;property name="Type" value="Boon" /&gt;</v>
      </c>
      <c r="H214" t="str">
        <f ca="1">IF(Safe!H214="","","    &lt;property name="""&amp;H$1&amp;""" value="""&amp;Safe!H214&amp;""" /&gt;")</f>
        <v xml:space="preserve">    &lt;property name="Subtype" value="Item" /&gt;</v>
      </c>
      <c r="I214" t="str">
        <f ca="1">IF(Safe!I214="","","    &lt;property name="""&amp;I$1&amp;""" value="""&amp;Safe!I214&amp;""" /&gt;")</f>
        <v/>
      </c>
      <c r="J214" t="str">
        <f ca="1">IF(Safe!J214="","","    &lt;property name="""&amp;J$1&amp;""" value="""&amp;Safe!J214&amp;""" /&gt;")</f>
        <v/>
      </c>
      <c r="K214" t="str">
        <f ca="1">IF(Safe!K214="","","    &lt;property name="""&amp;K$1&amp;""" value="""&amp;Safe!K214&amp;""" /&gt;")</f>
        <v/>
      </c>
      <c r="L214" t="str">
        <f ca="1">IF(Safe!L214="","","    &lt;property name="""&amp;L$1&amp;""" value="""&amp;Safe!L214&amp;""" /&gt;")</f>
        <v/>
      </c>
      <c r="M214" t="str">
        <f ca="1">IF(Safe!M214="","","    &lt;property name="""&amp;M$1&amp;""" value="""&amp;Safe!M214&amp;""" /&gt;")</f>
        <v/>
      </c>
      <c r="N214" t="str">
        <f ca="1">IF(Safe!N214="","","    &lt;property name="""&amp;N$1&amp;""" value="""&amp;Safe!N214&amp;""" /&gt;")</f>
        <v/>
      </c>
      <c r="O214" t="str">
        <f ca="1">IF(Safe!O214="","","    &lt;property name="""&amp;O$1&amp;""" value="""&amp;Safe!O214&amp;""" /&gt;")</f>
        <v/>
      </c>
      <c r="P214" t="str">
        <f ca="1">IF(Safe!P214="","","    &lt;property name="""&amp;P$1&amp;""" value="""&amp;Safe!P214&amp;""" /&gt;")</f>
        <v/>
      </c>
      <c r="Q214" t="str">
        <f ca="1">IF(Safe!Q214="","","    &lt;property name="""&amp;Q$1&amp;""" value="""&amp;Safe!Q214&amp;""" /&gt;")</f>
        <v/>
      </c>
      <c r="R214" t="str">
        <f ca="1">IF(Safe!R214="","","    &lt;property name="""&amp;R$1&amp;""" value="""&amp;Safe!R214&amp;""" /&gt;")</f>
        <v/>
      </c>
      <c r="S214" t="str">
        <f ca="1">IF(Safe!S214="","","    &lt;property name="""&amp;S$1&amp;""" value="""&amp;Safe!S214&amp;""" /&gt;")</f>
        <v/>
      </c>
      <c r="T214" t="str">
        <f ca="1">IF(Safe!T214="","","    &lt;property name="""&amp;T$1&amp;""" value="""&amp;Safe!T214&amp;""" /&gt;")</f>
        <v/>
      </c>
      <c r="U214" t="str">
        <f ca="1">IF(Safe!U214="","","    &lt;property name="""&amp;U$1&amp;""" value="""&amp;Safe!U214&amp;""" /&gt;")</f>
        <v/>
      </c>
      <c r="V214" t="str">
        <f ca="1">IF(Safe!A214="","",IF(Safe!I214="Back","   &lt;/alternate&gt;
   &lt;/card&gt;",IF(Safe!I214="Front","","   &lt;/card&gt;")))</f>
        <v xml:space="preserve">   &lt;/card&gt;</v>
      </c>
      <c r="W214" s="20" t="str">
        <f t="shared" ca="1" si="3"/>
        <v xml:space="preserve">   &lt;card id="a0107750-0324-4ea5-849d-9c4d9cba3b0d" name="Emerald of Dexterity"&gt;
    &lt;property name="Abr" value="B" /&gt;
    &lt;property name="Copyright" value="Yes." /&gt;
    &lt;property name="Type" value="Boon" /&gt;
    &lt;property name="Subtype" value="Item" /&gt;
   &lt;/card&gt;</v>
      </c>
    </row>
    <row r="215" spans="1:23" ht="63.75" customHeight="1">
      <c r="A215" s="5" t="str">
        <f ca="1">IF(Safe!A215="","",IF(Safe!I215="Back","   &lt;alternate name="""&amp;Safe!A215&amp;""" type=""B""&gt;","   &lt;card id="""&amp;B215&amp;""" name="""&amp;Safe!A215&amp;"""&gt;"))</f>
        <v xml:space="preserve">   &lt;card id="c6350fe9-947f-4480-a641-ba004ced330b" name="Eye Patch"&gt;</v>
      </c>
      <c r="B215" s="5" t="str">
        <f ca="1">IF(Safe!A215="","",Safe!B215)</f>
        <v>c6350fe9-947f-4480-a641-ba004ced330b</v>
      </c>
      <c r="C215" t="str">
        <f ca="1">IF(Safe!C215="","","    &lt;property name="""&amp;C$1&amp;""" value="""&amp;Safe!C215&amp;""" /&gt;")</f>
        <v xml:space="preserve">    &lt;property name="Path" value="SaS" /&gt;</v>
      </c>
      <c r="D215" t="str">
        <f ca="1">IF(Safe!D215="","","    &lt;property name="""&amp;D$1&amp;""" value="""&amp;Safe!D215&amp;""" /&gt;")</f>
        <v xml:space="preserve">    &lt;property name="Abr" value="B" /&gt;</v>
      </c>
      <c r="E215" t="str">
        <f ca="1">IF(Safe!E215="","","    &lt;property name="""&amp;E$1&amp;""" value="""&amp;Safe!E215&amp;"."" /&gt;")</f>
        <v xml:space="preserve">    &lt;property name="Copyright" value="Yes." /&gt;</v>
      </c>
      <c r="F215" t="str">
        <f ca="1">IF(Safe!F215="","","    &lt;property name="""&amp;F$1&amp;""" value="""&amp;Safe!F215&amp;""" /&gt;")</f>
        <v/>
      </c>
      <c r="G215" t="str">
        <f ca="1">IF(Safe!G215="","","    &lt;property name="""&amp;G$1&amp;""" value="""&amp;Safe!G215&amp;""" /&gt;")</f>
        <v xml:space="preserve">    &lt;property name="Type" value="Boon" /&gt;</v>
      </c>
      <c r="H215" t="str">
        <f ca="1">IF(Safe!H215="","","    &lt;property name="""&amp;H$1&amp;""" value="""&amp;Safe!H215&amp;""" /&gt;")</f>
        <v xml:space="preserve">    &lt;property name="Subtype" value="Item" /&gt;</v>
      </c>
      <c r="I215" t="str">
        <f ca="1">IF(Safe!I215="","","    &lt;property name="""&amp;I$1&amp;""" value="""&amp;Safe!I215&amp;""" /&gt;")</f>
        <v/>
      </c>
      <c r="J215" t="str">
        <f ca="1">IF(Safe!J215="","","    &lt;property name="""&amp;J$1&amp;""" value="""&amp;Safe!J215&amp;""" /&gt;")</f>
        <v/>
      </c>
      <c r="K215" t="str">
        <f ca="1">IF(Safe!K215="","","    &lt;property name="""&amp;K$1&amp;""" value="""&amp;Safe!K215&amp;""" /&gt;")</f>
        <v/>
      </c>
      <c r="L215" t="str">
        <f ca="1">IF(Safe!L215="","","    &lt;property name="""&amp;L$1&amp;""" value="""&amp;Safe!L215&amp;""" /&gt;")</f>
        <v/>
      </c>
      <c r="M215" t="str">
        <f ca="1">IF(Safe!M215="","","    &lt;property name="""&amp;M$1&amp;""" value="""&amp;Safe!M215&amp;""" /&gt;")</f>
        <v/>
      </c>
      <c r="N215" t="str">
        <f ca="1">IF(Safe!N215="","","    &lt;property name="""&amp;N$1&amp;""" value="""&amp;Safe!N215&amp;""" /&gt;")</f>
        <v/>
      </c>
      <c r="O215" t="str">
        <f ca="1">IF(Safe!O215="","","    &lt;property name="""&amp;O$1&amp;""" value="""&amp;Safe!O215&amp;""" /&gt;")</f>
        <v/>
      </c>
      <c r="P215" t="str">
        <f ca="1">IF(Safe!P215="","","    &lt;property name="""&amp;P$1&amp;""" value="""&amp;Safe!P215&amp;""" /&gt;")</f>
        <v/>
      </c>
      <c r="Q215" t="str">
        <f ca="1">IF(Safe!Q215="","","    &lt;property name="""&amp;Q$1&amp;""" value="""&amp;Safe!Q215&amp;""" /&gt;")</f>
        <v/>
      </c>
      <c r="R215" t="str">
        <f ca="1">IF(Safe!R215="","","    &lt;property name="""&amp;R$1&amp;""" value="""&amp;Safe!R215&amp;""" /&gt;")</f>
        <v/>
      </c>
      <c r="S215" t="str">
        <f ca="1">IF(Safe!S215="","","    &lt;property name="""&amp;S$1&amp;""" value="""&amp;Safe!S215&amp;""" /&gt;")</f>
        <v/>
      </c>
      <c r="T215" t="str">
        <f ca="1">IF(Safe!T215="","","    &lt;property name="""&amp;T$1&amp;""" value="""&amp;Safe!T215&amp;""" /&gt;")</f>
        <v/>
      </c>
      <c r="U215" t="str">
        <f ca="1">IF(Safe!U215="","","    &lt;property name="""&amp;U$1&amp;""" value="""&amp;Safe!U215&amp;""" /&gt;")</f>
        <v/>
      </c>
      <c r="V215" t="str">
        <f ca="1">IF(Safe!A215="","",IF(Safe!I215="Back","   &lt;/alternate&gt;
   &lt;/card&gt;",IF(Safe!I215="Front","","   &lt;/card&gt;")))</f>
        <v xml:space="preserve">   &lt;/card&gt;</v>
      </c>
      <c r="W215" s="20" t="str">
        <f t="shared" ca="1" si="3"/>
        <v xml:space="preserve">   &lt;card id="c6350fe9-947f-4480-a641-ba004ced330b" name="Eye Patch"&gt;
    &lt;property name="Abr" value="B" /&gt;
    &lt;property name="Copyright" value="Yes." /&gt;
    &lt;property name="Type" value="Boon" /&gt;
    &lt;property name="Subtype" value="Item" /&gt;
   &lt;/card&gt;</v>
      </c>
    </row>
    <row r="216" spans="1:23" ht="63.75" customHeight="1">
      <c r="A216" s="5" t="str">
        <f ca="1">IF(Safe!A216="","",IF(Safe!I216="Back","   &lt;alternate name="""&amp;Safe!A216&amp;""" type=""B""&gt;","   &lt;card id="""&amp;B216&amp;""" name="""&amp;Safe!A216&amp;"""&gt;"))</f>
        <v xml:space="preserve">   &lt;card id="b1eeda38-a947-4394-8e2b-802a8ca5196c" name="Eye Patch"&gt;</v>
      </c>
      <c r="B216" s="5" t="str">
        <f ca="1">IF(Safe!A216="","",Safe!B216)</f>
        <v>b1eeda38-a947-4394-8e2b-802a8ca5196c</v>
      </c>
      <c r="C216" t="str">
        <f ca="1">IF(Safe!C216="","","    &lt;property name="""&amp;C$1&amp;""" value="""&amp;Safe!C216&amp;""" /&gt;")</f>
        <v xml:space="preserve">    &lt;property name="Path" value="SaS" /&gt;</v>
      </c>
      <c r="D216" t="str">
        <f ca="1">IF(Safe!D216="","","    &lt;property name="""&amp;D$1&amp;""" value="""&amp;Safe!D216&amp;""" /&gt;")</f>
        <v xml:space="preserve">    &lt;property name="Abr" value="C" /&gt;</v>
      </c>
      <c r="E216" t="str">
        <f ca="1">IF(Safe!E216="","","    &lt;property name="""&amp;E$1&amp;""" value="""&amp;Safe!E216&amp;"."" /&gt;")</f>
        <v xml:space="preserve">    &lt;property name="Copyright" value="Yes." /&gt;</v>
      </c>
      <c r="F216" t="str">
        <f ca="1">IF(Safe!F216="","","    &lt;property name="""&amp;F$1&amp;""" value="""&amp;Safe!F216&amp;""" /&gt;")</f>
        <v/>
      </c>
      <c r="G216" t="str">
        <f ca="1">IF(Safe!G216="","","    &lt;property name="""&amp;G$1&amp;""" value="""&amp;Safe!G216&amp;""" /&gt;")</f>
        <v xml:space="preserve">    &lt;property name="Type" value="Boon" /&gt;</v>
      </c>
      <c r="H216" t="str">
        <f ca="1">IF(Safe!H216="","","    &lt;property name="""&amp;H$1&amp;""" value="""&amp;Safe!H216&amp;""" /&gt;")</f>
        <v xml:space="preserve">    &lt;property name="Subtype" value="Item" /&gt;</v>
      </c>
      <c r="I216" t="str">
        <f ca="1">IF(Safe!I216="","","    &lt;property name="""&amp;I$1&amp;""" value="""&amp;Safe!I216&amp;""" /&gt;")</f>
        <v/>
      </c>
      <c r="J216" t="str">
        <f ca="1">IF(Safe!J216="","","    &lt;property name="""&amp;J$1&amp;""" value="""&amp;Safe!J216&amp;""" /&gt;")</f>
        <v/>
      </c>
      <c r="K216" t="str">
        <f ca="1">IF(Safe!K216="","","    &lt;property name="""&amp;K$1&amp;""" value="""&amp;Safe!K216&amp;""" /&gt;")</f>
        <v/>
      </c>
      <c r="L216" t="str">
        <f ca="1">IF(Safe!L216="","","    &lt;property name="""&amp;L$1&amp;""" value="""&amp;Safe!L216&amp;""" /&gt;")</f>
        <v/>
      </c>
      <c r="M216" t="str">
        <f ca="1">IF(Safe!M216="","","    &lt;property name="""&amp;M$1&amp;""" value="""&amp;Safe!M216&amp;""" /&gt;")</f>
        <v/>
      </c>
      <c r="N216" t="str">
        <f ca="1">IF(Safe!N216="","","    &lt;property name="""&amp;N$1&amp;""" value="""&amp;Safe!N216&amp;""" /&gt;")</f>
        <v/>
      </c>
      <c r="O216" t="str">
        <f ca="1">IF(Safe!O216="","","    &lt;property name="""&amp;O$1&amp;""" value="""&amp;Safe!O216&amp;""" /&gt;")</f>
        <v/>
      </c>
      <c r="P216" t="str">
        <f ca="1">IF(Safe!P216="","","    &lt;property name="""&amp;P$1&amp;""" value="""&amp;Safe!P216&amp;""" /&gt;")</f>
        <v/>
      </c>
      <c r="Q216" t="str">
        <f ca="1">IF(Safe!Q216="","","    &lt;property name="""&amp;Q$1&amp;""" value="""&amp;Safe!Q216&amp;""" /&gt;")</f>
        <v/>
      </c>
      <c r="R216" t="str">
        <f ca="1">IF(Safe!R216="","","    &lt;property name="""&amp;R$1&amp;""" value="""&amp;Safe!R216&amp;""" /&gt;")</f>
        <v/>
      </c>
      <c r="S216" t="str">
        <f ca="1">IF(Safe!S216="","","    &lt;property name="""&amp;S$1&amp;""" value="""&amp;Safe!S216&amp;""" /&gt;")</f>
        <v/>
      </c>
      <c r="T216" t="str">
        <f ca="1">IF(Safe!T216="","","    &lt;property name="""&amp;T$1&amp;""" value="""&amp;Safe!T216&amp;""" /&gt;")</f>
        <v/>
      </c>
      <c r="U216" t="str">
        <f ca="1">IF(Safe!U216="","","    &lt;property name="""&amp;U$1&amp;""" value="""&amp;Safe!U216&amp;""" /&gt;")</f>
        <v/>
      </c>
      <c r="V216" t="str">
        <f ca="1">IF(Safe!A216="","",IF(Safe!I216="Back","   &lt;/alternate&gt;
   &lt;/card&gt;",IF(Safe!I216="Front","","   &lt;/card&gt;")))</f>
        <v xml:space="preserve">   &lt;/card&gt;</v>
      </c>
      <c r="W216" s="20" t="str">
        <f t="shared" ca="1" si="3"/>
        <v xml:space="preserve">   &lt;card id="b1eeda38-a947-4394-8e2b-802a8ca5196c" name="Eye Patch"&gt;
    &lt;property name="Abr" value="C" /&gt;
    &lt;property name="Copyright" value="Yes." /&gt;
    &lt;property name="Type" value="Boon" /&gt;
    &lt;property name="Subtype" value="Item" /&gt;
   &lt;/card&gt;</v>
      </c>
    </row>
    <row r="217" spans="1:23" ht="63.75" customHeight="1">
      <c r="A217" s="5" t="str">
        <f ca="1">IF(Safe!A217="","",IF(Safe!I217="Back","   &lt;alternate name="""&amp;Safe!A217&amp;""" type=""B""&gt;","   &lt;card id="""&amp;B217&amp;""" name="""&amp;Safe!A217&amp;"""&gt;"))</f>
        <v xml:space="preserve">   &lt;card id="d75d47a7-05e8-4292-9355-1b22bc9163dc" name="Masterwork Tools"&gt;</v>
      </c>
      <c r="B217" s="5" t="str">
        <f ca="1">IF(Safe!A217="","",Safe!B217)</f>
        <v>d75d47a7-05e8-4292-9355-1b22bc9163dc</v>
      </c>
      <c r="C217" t="str">
        <f ca="1">IF(Safe!C217="","","    &lt;property name="""&amp;C$1&amp;""" value="""&amp;Safe!C217&amp;""" /&gt;")</f>
        <v xml:space="preserve">    &lt;property name="Path" value="SaS" /&gt;</v>
      </c>
      <c r="D217" t="str">
        <f ca="1">IF(Safe!D217="","","    &lt;property name="""&amp;D$1&amp;""" value="""&amp;Safe!D217&amp;""" /&gt;")</f>
        <v xml:space="preserve">    &lt;property name="Abr" value="B" /&gt;</v>
      </c>
      <c r="E217" t="str">
        <f ca="1">IF(Safe!E217="","","    &lt;property name="""&amp;E$1&amp;""" value="""&amp;Safe!E217&amp;"."" /&gt;")</f>
        <v xml:space="preserve">    &lt;property name="Copyright" value="Yes." /&gt;</v>
      </c>
      <c r="F217" t="str">
        <f ca="1">IF(Safe!F217="","","    &lt;property name="""&amp;F$1&amp;""" value="""&amp;Safe!F217&amp;""" /&gt;")</f>
        <v/>
      </c>
      <c r="G217" t="str">
        <f ca="1">IF(Safe!G217="","","    &lt;property name="""&amp;G$1&amp;""" value="""&amp;Safe!G217&amp;""" /&gt;")</f>
        <v xml:space="preserve">    &lt;property name="Type" value="Boon" /&gt;</v>
      </c>
      <c r="H217" t="str">
        <f ca="1">IF(Safe!H217="","","    &lt;property name="""&amp;H$1&amp;""" value="""&amp;Safe!H217&amp;""" /&gt;")</f>
        <v xml:space="preserve">    &lt;property name="Subtype" value="Item" /&gt;</v>
      </c>
      <c r="I217" t="str">
        <f ca="1">IF(Safe!I217="","","    &lt;property name="""&amp;I$1&amp;""" value="""&amp;Safe!I217&amp;""" /&gt;")</f>
        <v/>
      </c>
      <c r="J217" t="str">
        <f ca="1">IF(Safe!J217="","","    &lt;property name="""&amp;J$1&amp;""" value="""&amp;Safe!J217&amp;""" /&gt;")</f>
        <v/>
      </c>
      <c r="K217" t="str">
        <f ca="1">IF(Safe!K217="","","    &lt;property name="""&amp;K$1&amp;""" value="""&amp;Safe!K217&amp;""" /&gt;")</f>
        <v/>
      </c>
      <c r="L217" t="str">
        <f ca="1">IF(Safe!L217="","","    &lt;property name="""&amp;L$1&amp;""" value="""&amp;Safe!L217&amp;""" /&gt;")</f>
        <v/>
      </c>
      <c r="M217" t="str">
        <f ca="1">IF(Safe!M217="","","    &lt;property name="""&amp;M$1&amp;""" value="""&amp;Safe!M217&amp;""" /&gt;")</f>
        <v/>
      </c>
      <c r="N217" t="str">
        <f ca="1">IF(Safe!N217="","","    &lt;property name="""&amp;N$1&amp;""" value="""&amp;Safe!N217&amp;""" /&gt;")</f>
        <v/>
      </c>
      <c r="O217" t="str">
        <f ca="1">IF(Safe!O217="","","    &lt;property name="""&amp;O$1&amp;""" value="""&amp;Safe!O217&amp;""" /&gt;")</f>
        <v/>
      </c>
      <c r="P217" t="str">
        <f ca="1">IF(Safe!P217="","","    &lt;property name="""&amp;P$1&amp;""" value="""&amp;Safe!P217&amp;""" /&gt;")</f>
        <v/>
      </c>
      <c r="Q217" t="str">
        <f ca="1">IF(Safe!Q217="","","    &lt;property name="""&amp;Q$1&amp;""" value="""&amp;Safe!Q217&amp;""" /&gt;")</f>
        <v/>
      </c>
      <c r="R217" t="str">
        <f ca="1">IF(Safe!R217="","","    &lt;property name="""&amp;R$1&amp;""" value="""&amp;Safe!R217&amp;""" /&gt;")</f>
        <v/>
      </c>
      <c r="S217" t="str">
        <f ca="1">IF(Safe!S217="","","    &lt;property name="""&amp;S$1&amp;""" value="""&amp;Safe!S217&amp;""" /&gt;")</f>
        <v/>
      </c>
      <c r="T217" t="str">
        <f ca="1">IF(Safe!T217="","","    &lt;property name="""&amp;T$1&amp;""" value="""&amp;Safe!T217&amp;""" /&gt;")</f>
        <v/>
      </c>
      <c r="U217" t="str">
        <f ca="1">IF(Safe!U217="","","    &lt;property name="""&amp;U$1&amp;""" value="""&amp;Safe!U217&amp;""" /&gt;")</f>
        <v/>
      </c>
      <c r="V217" t="str">
        <f ca="1">IF(Safe!A217="","",IF(Safe!I217="Back","   &lt;/alternate&gt;
   &lt;/card&gt;",IF(Safe!I217="Front","","   &lt;/card&gt;")))</f>
        <v xml:space="preserve">   &lt;/card&gt;</v>
      </c>
      <c r="W217" s="20" t="str">
        <f t="shared" ca="1" si="3"/>
        <v xml:space="preserve">   &lt;card id="d75d47a7-05e8-4292-9355-1b22bc9163dc" name="Masterwork Tools"&gt;
    &lt;property name="Abr" value="B" /&gt;
    &lt;property name="Copyright" value="Yes." /&gt;
    &lt;property name="Type" value="Boon" /&gt;
    &lt;property name="Subtype" value="Item" /&gt;
   &lt;/card&gt;</v>
      </c>
    </row>
    <row r="218" spans="1:23" ht="63.75" customHeight="1">
      <c r="A218" s="5" t="str">
        <f ca="1">IF(Safe!A218="","",IF(Safe!I218="Back","   &lt;alternate name="""&amp;Safe!A218&amp;""" type=""B""&gt;","   &lt;card id="""&amp;B218&amp;""" name="""&amp;Safe!A218&amp;"""&gt;"))</f>
        <v xml:space="preserve">   &lt;card id="7d1b4499-8593-48e3-bbf5-0ce56f35f62f" name="Nautical Charts"&gt;</v>
      </c>
      <c r="B218" s="5" t="str">
        <f ca="1">IF(Safe!A218="","",Safe!B218)</f>
        <v>7d1b4499-8593-48e3-bbf5-0ce56f35f62f</v>
      </c>
      <c r="C218" t="str">
        <f ca="1">IF(Safe!C218="","","    &lt;property name="""&amp;C$1&amp;""" value="""&amp;Safe!C218&amp;""" /&gt;")</f>
        <v xml:space="preserve">    &lt;property name="Path" value="SaS" /&gt;</v>
      </c>
      <c r="D218" t="str">
        <f ca="1">IF(Safe!D218="","","    &lt;property name="""&amp;D$1&amp;""" value="""&amp;Safe!D218&amp;""" /&gt;")</f>
        <v xml:space="preserve">    &lt;property name="Abr" value="B" /&gt;</v>
      </c>
      <c r="E218" t="str">
        <f ca="1">IF(Safe!E218="","","    &lt;property name="""&amp;E$1&amp;""" value="""&amp;Safe!E218&amp;"."" /&gt;")</f>
        <v xml:space="preserve">    &lt;property name="Copyright" value="Yes." /&gt;</v>
      </c>
      <c r="F218" t="str">
        <f ca="1">IF(Safe!F218="","","    &lt;property name="""&amp;F$1&amp;""" value="""&amp;Safe!F218&amp;""" /&gt;")</f>
        <v/>
      </c>
      <c r="G218" t="str">
        <f ca="1">IF(Safe!G218="","","    &lt;property name="""&amp;G$1&amp;""" value="""&amp;Safe!G218&amp;""" /&gt;")</f>
        <v xml:space="preserve">    &lt;property name="Type" value="Boon" /&gt;</v>
      </c>
      <c r="H218" t="str">
        <f ca="1">IF(Safe!H218="","","    &lt;property name="""&amp;H$1&amp;""" value="""&amp;Safe!H218&amp;""" /&gt;")</f>
        <v xml:space="preserve">    &lt;property name="Subtype" value="Item" /&gt;</v>
      </c>
      <c r="I218" t="str">
        <f ca="1">IF(Safe!I218="","","    &lt;property name="""&amp;I$1&amp;""" value="""&amp;Safe!I218&amp;""" /&gt;")</f>
        <v/>
      </c>
      <c r="J218" t="str">
        <f ca="1">IF(Safe!J218="","","    &lt;property name="""&amp;J$1&amp;""" value="""&amp;Safe!J218&amp;""" /&gt;")</f>
        <v/>
      </c>
      <c r="K218" t="str">
        <f ca="1">IF(Safe!K218="","","    &lt;property name="""&amp;K$1&amp;""" value="""&amp;Safe!K218&amp;""" /&gt;")</f>
        <v/>
      </c>
      <c r="L218" t="str">
        <f ca="1">IF(Safe!L218="","","    &lt;property name="""&amp;L$1&amp;""" value="""&amp;Safe!L218&amp;""" /&gt;")</f>
        <v/>
      </c>
      <c r="M218" t="str">
        <f ca="1">IF(Safe!M218="","","    &lt;property name="""&amp;M$1&amp;""" value="""&amp;Safe!M218&amp;""" /&gt;")</f>
        <v/>
      </c>
      <c r="N218" t="str">
        <f ca="1">IF(Safe!N218="","","    &lt;property name="""&amp;N$1&amp;""" value="""&amp;Safe!N218&amp;""" /&gt;")</f>
        <v/>
      </c>
      <c r="O218" t="str">
        <f ca="1">IF(Safe!O218="","","    &lt;property name="""&amp;O$1&amp;""" value="""&amp;Safe!O218&amp;""" /&gt;")</f>
        <v/>
      </c>
      <c r="P218" t="str">
        <f ca="1">IF(Safe!P218="","","    &lt;property name="""&amp;P$1&amp;""" value="""&amp;Safe!P218&amp;""" /&gt;")</f>
        <v/>
      </c>
      <c r="Q218" t="str">
        <f ca="1">IF(Safe!Q218="","","    &lt;property name="""&amp;Q$1&amp;""" value="""&amp;Safe!Q218&amp;""" /&gt;")</f>
        <v/>
      </c>
      <c r="R218" t="str">
        <f ca="1">IF(Safe!R218="","","    &lt;property name="""&amp;R$1&amp;""" value="""&amp;Safe!R218&amp;""" /&gt;")</f>
        <v/>
      </c>
      <c r="S218" t="str">
        <f ca="1">IF(Safe!S218="","","    &lt;property name="""&amp;S$1&amp;""" value="""&amp;Safe!S218&amp;""" /&gt;")</f>
        <v/>
      </c>
      <c r="T218" t="str">
        <f ca="1">IF(Safe!T218="","","    &lt;property name="""&amp;T$1&amp;""" value="""&amp;Safe!T218&amp;""" /&gt;")</f>
        <v/>
      </c>
      <c r="U218" t="str">
        <f ca="1">IF(Safe!U218="","","    &lt;property name="""&amp;U$1&amp;""" value="""&amp;Safe!U218&amp;""" /&gt;")</f>
        <v/>
      </c>
      <c r="V218" t="str">
        <f ca="1">IF(Safe!A218="","",IF(Safe!I218="Back","   &lt;/alternate&gt;
   &lt;/card&gt;",IF(Safe!I218="Front","","   &lt;/card&gt;")))</f>
        <v xml:space="preserve">   &lt;/card&gt;</v>
      </c>
      <c r="W218" s="20" t="str">
        <f t="shared" ca="1" si="3"/>
        <v xml:space="preserve">   &lt;card id="7d1b4499-8593-48e3-bbf5-0ce56f35f62f" name="Nautical Charts"&gt;
    &lt;property name="Abr" value="B" /&gt;
    &lt;property name="Copyright" value="Yes." /&gt;
    &lt;property name="Type" value="Boon" /&gt;
    &lt;property name="Subtype" value="Item" /&gt;
   &lt;/card&gt;</v>
      </c>
    </row>
    <row r="219" spans="1:23" ht="63.75" customHeight="1">
      <c r="A219" s="5" t="str">
        <f ca="1">IF(Safe!A219="","",IF(Safe!I219="Back","   &lt;alternate name="""&amp;Safe!A219&amp;""" type=""B""&gt;","   &lt;card id="""&amp;B219&amp;""" name="""&amp;Safe!A219&amp;"""&gt;"))</f>
        <v xml:space="preserve">   &lt;card id="1cb2ac35-28a4-415a-bf72-9cc35c73d85d" name="Noxious Bomb"&gt;</v>
      </c>
      <c r="B219" s="5" t="str">
        <f ca="1">IF(Safe!A219="","",Safe!B219)</f>
        <v>1cb2ac35-28a4-415a-bf72-9cc35c73d85d</v>
      </c>
      <c r="C219" t="str">
        <f ca="1">IF(Safe!C219="","","    &lt;property name="""&amp;C$1&amp;""" value="""&amp;Safe!C219&amp;""" /&gt;")</f>
        <v xml:space="preserve">    &lt;property name="Path" value="SaS" /&gt;</v>
      </c>
      <c r="D219" t="str">
        <f ca="1">IF(Safe!D219="","","    &lt;property name="""&amp;D$1&amp;""" value="""&amp;Safe!D219&amp;""" /&gt;")</f>
        <v xml:space="preserve">    &lt;property name="Abr" value="C" /&gt;</v>
      </c>
      <c r="E219" t="str">
        <f ca="1">IF(Safe!E219="","","    &lt;property name="""&amp;E$1&amp;""" value="""&amp;Safe!E219&amp;"."" /&gt;")</f>
        <v xml:space="preserve">    &lt;property name="Copyright" value="Yes." /&gt;</v>
      </c>
      <c r="F219" t="str">
        <f ca="1">IF(Safe!F219="","","    &lt;property name="""&amp;F$1&amp;""" value="""&amp;Safe!F219&amp;""" /&gt;")</f>
        <v/>
      </c>
      <c r="G219" t="str">
        <f ca="1">IF(Safe!G219="","","    &lt;property name="""&amp;G$1&amp;""" value="""&amp;Safe!G219&amp;""" /&gt;")</f>
        <v xml:space="preserve">    &lt;property name="Type" value="Boon" /&gt;</v>
      </c>
      <c r="H219" t="str">
        <f ca="1">IF(Safe!H219="","","    &lt;property name="""&amp;H$1&amp;""" value="""&amp;Safe!H219&amp;""" /&gt;")</f>
        <v xml:space="preserve">    &lt;property name="Subtype" value="Item" /&gt;</v>
      </c>
      <c r="I219" t="str">
        <f ca="1">IF(Safe!I219="","","    &lt;property name="""&amp;I$1&amp;""" value="""&amp;Safe!I219&amp;""" /&gt;")</f>
        <v/>
      </c>
      <c r="J219" t="str">
        <f ca="1">IF(Safe!J219="","","    &lt;property name="""&amp;J$1&amp;""" value="""&amp;Safe!J219&amp;""" /&gt;")</f>
        <v/>
      </c>
      <c r="K219" t="str">
        <f ca="1">IF(Safe!K219="","","    &lt;property name="""&amp;K$1&amp;""" value="""&amp;Safe!K219&amp;""" /&gt;")</f>
        <v/>
      </c>
      <c r="L219" t="str">
        <f ca="1">IF(Safe!L219="","","    &lt;property name="""&amp;L$1&amp;""" value="""&amp;Safe!L219&amp;""" /&gt;")</f>
        <v/>
      </c>
      <c r="M219" t="str">
        <f ca="1">IF(Safe!M219="","","    &lt;property name="""&amp;M$1&amp;""" value="""&amp;Safe!M219&amp;""" /&gt;")</f>
        <v/>
      </c>
      <c r="N219" t="str">
        <f ca="1">IF(Safe!N219="","","    &lt;property name="""&amp;N$1&amp;""" value="""&amp;Safe!N219&amp;""" /&gt;")</f>
        <v/>
      </c>
      <c r="O219" t="str">
        <f ca="1">IF(Safe!O219="","","    &lt;property name="""&amp;O$1&amp;""" value="""&amp;Safe!O219&amp;""" /&gt;")</f>
        <v/>
      </c>
      <c r="P219" t="str">
        <f ca="1">IF(Safe!P219="","","    &lt;property name="""&amp;P$1&amp;""" value="""&amp;Safe!P219&amp;""" /&gt;")</f>
        <v/>
      </c>
      <c r="Q219" t="str">
        <f ca="1">IF(Safe!Q219="","","    &lt;property name="""&amp;Q$1&amp;""" value="""&amp;Safe!Q219&amp;""" /&gt;")</f>
        <v/>
      </c>
      <c r="R219" t="str">
        <f ca="1">IF(Safe!R219="","","    &lt;property name="""&amp;R$1&amp;""" value="""&amp;Safe!R219&amp;""" /&gt;")</f>
        <v/>
      </c>
      <c r="S219" t="str">
        <f ca="1">IF(Safe!S219="","","    &lt;property name="""&amp;S$1&amp;""" value="""&amp;Safe!S219&amp;""" /&gt;")</f>
        <v/>
      </c>
      <c r="T219" t="str">
        <f ca="1">IF(Safe!T219="","","    &lt;property name="""&amp;T$1&amp;""" value="""&amp;Safe!T219&amp;""" /&gt;")</f>
        <v/>
      </c>
      <c r="U219" t="str">
        <f ca="1">IF(Safe!U219="","","    &lt;property name="""&amp;U$1&amp;""" value="""&amp;Safe!U219&amp;""" /&gt;")</f>
        <v/>
      </c>
      <c r="V219" t="str">
        <f ca="1">IF(Safe!A219="","",IF(Safe!I219="Back","   &lt;/alternate&gt;
   &lt;/card&gt;",IF(Safe!I219="Front","","   &lt;/card&gt;")))</f>
        <v xml:space="preserve">   &lt;/card&gt;</v>
      </c>
      <c r="W219" s="20" t="str">
        <f t="shared" ca="1" si="3"/>
        <v xml:space="preserve">   &lt;card id="1cb2ac35-28a4-415a-bf72-9cc35c73d85d" name="Noxious Bomb"&gt;
    &lt;property name="Abr" value="C" /&gt;
    &lt;property name="Copyright" value="Yes." /&gt;
    &lt;property name="Type" value="Boon" /&gt;
    &lt;property name="Subtype" value="Item" /&gt;
   &lt;/card&gt;</v>
      </c>
    </row>
    <row r="220" spans="1:23" ht="63.75" customHeight="1">
      <c r="A220" s="5" t="str">
        <f ca="1">IF(Safe!A220="","",IF(Safe!I220="Back","   &lt;alternate name="""&amp;Safe!A220&amp;""" type=""B""&gt;","   &lt;card id="""&amp;B220&amp;""" name="""&amp;Safe!A220&amp;"""&gt;"))</f>
        <v xml:space="preserve">   &lt;card id="31dcccc1-1674-40d9-aba7-88981a641486" name="Old Salt's Bandana"&gt;</v>
      </c>
      <c r="B220" s="5" t="str">
        <f ca="1">IF(Safe!A220="","",Safe!B220)</f>
        <v>31dcccc1-1674-40d9-aba7-88981a641486</v>
      </c>
      <c r="C220" t="str">
        <f ca="1">IF(Safe!C220="","","    &lt;property name="""&amp;C$1&amp;""" value="""&amp;Safe!C220&amp;""" /&gt;")</f>
        <v xml:space="preserve">    &lt;property name="Path" value="SaS" /&gt;</v>
      </c>
      <c r="D220" t="str">
        <f ca="1">IF(Safe!D220="","","    &lt;property name="""&amp;D$1&amp;""" value="""&amp;Safe!D220&amp;""" /&gt;")</f>
        <v xml:space="preserve">    &lt;property name="Abr" value="B" /&gt;</v>
      </c>
      <c r="E220" t="str">
        <f ca="1">IF(Safe!E220="","","    &lt;property name="""&amp;E$1&amp;""" value="""&amp;Safe!E220&amp;"."" /&gt;")</f>
        <v xml:space="preserve">    &lt;property name="Copyright" value="Yes." /&gt;</v>
      </c>
      <c r="F220" t="str">
        <f ca="1">IF(Safe!F220="","","    &lt;property name="""&amp;F$1&amp;""" value="""&amp;Safe!F220&amp;""" /&gt;")</f>
        <v/>
      </c>
      <c r="G220" t="str">
        <f ca="1">IF(Safe!G220="","","    &lt;property name="""&amp;G$1&amp;""" value="""&amp;Safe!G220&amp;""" /&gt;")</f>
        <v xml:space="preserve">    &lt;property name="Type" value="Boon" /&gt;</v>
      </c>
      <c r="H220" t="str">
        <f ca="1">IF(Safe!H220="","","    &lt;property name="""&amp;H$1&amp;""" value="""&amp;Safe!H220&amp;""" /&gt;")</f>
        <v xml:space="preserve">    &lt;property name="Subtype" value="Item" /&gt;</v>
      </c>
      <c r="I220" t="str">
        <f ca="1">IF(Safe!I220="","","    &lt;property name="""&amp;I$1&amp;""" value="""&amp;Safe!I220&amp;""" /&gt;")</f>
        <v/>
      </c>
      <c r="J220" t="str">
        <f ca="1">IF(Safe!J220="","","    &lt;property name="""&amp;J$1&amp;""" value="""&amp;Safe!J220&amp;""" /&gt;")</f>
        <v/>
      </c>
      <c r="K220" t="str">
        <f ca="1">IF(Safe!K220="","","    &lt;property name="""&amp;K$1&amp;""" value="""&amp;Safe!K220&amp;""" /&gt;")</f>
        <v/>
      </c>
      <c r="L220" t="str">
        <f ca="1">IF(Safe!L220="","","    &lt;property name="""&amp;L$1&amp;""" value="""&amp;Safe!L220&amp;""" /&gt;")</f>
        <v/>
      </c>
      <c r="M220" t="str">
        <f ca="1">IF(Safe!M220="","","    &lt;property name="""&amp;M$1&amp;""" value="""&amp;Safe!M220&amp;""" /&gt;")</f>
        <v/>
      </c>
      <c r="N220" t="str">
        <f ca="1">IF(Safe!N220="","","    &lt;property name="""&amp;N$1&amp;""" value="""&amp;Safe!N220&amp;""" /&gt;")</f>
        <v/>
      </c>
      <c r="O220" t="str">
        <f ca="1">IF(Safe!O220="","","    &lt;property name="""&amp;O$1&amp;""" value="""&amp;Safe!O220&amp;""" /&gt;")</f>
        <v/>
      </c>
      <c r="P220" t="str">
        <f ca="1">IF(Safe!P220="","","    &lt;property name="""&amp;P$1&amp;""" value="""&amp;Safe!P220&amp;""" /&gt;")</f>
        <v/>
      </c>
      <c r="Q220" t="str">
        <f ca="1">IF(Safe!Q220="","","    &lt;property name="""&amp;Q$1&amp;""" value="""&amp;Safe!Q220&amp;""" /&gt;")</f>
        <v/>
      </c>
      <c r="R220" t="str">
        <f ca="1">IF(Safe!R220="","","    &lt;property name="""&amp;R$1&amp;""" value="""&amp;Safe!R220&amp;""" /&gt;")</f>
        <v/>
      </c>
      <c r="S220" t="str">
        <f ca="1">IF(Safe!S220="","","    &lt;property name="""&amp;S$1&amp;""" value="""&amp;Safe!S220&amp;""" /&gt;")</f>
        <v/>
      </c>
      <c r="T220" t="str">
        <f ca="1">IF(Safe!T220="","","    &lt;property name="""&amp;T$1&amp;""" value="""&amp;Safe!T220&amp;""" /&gt;")</f>
        <v/>
      </c>
      <c r="U220" t="str">
        <f ca="1">IF(Safe!U220="","","    &lt;property name="""&amp;U$1&amp;""" value="""&amp;Safe!U220&amp;""" /&gt;")</f>
        <v/>
      </c>
      <c r="V220" t="str">
        <f ca="1">IF(Safe!A220="","",IF(Safe!I220="Back","   &lt;/alternate&gt;
   &lt;/card&gt;",IF(Safe!I220="Front","","   &lt;/card&gt;")))</f>
        <v xml:space="preserve">   &lt;/card&gt;</v>
      </c>
      <c r="W220" s="20" t="str">
        <f t="shared" ca="1" si="3"/>
        <v xml:space="preserve">   &lt;card id="31dcccc1-1674-40d9-aba7-88981a641486" name="Old Salt's Bandana"&gt;
    &lt;property name="Abr" value="B" /&gt;
    &lt;property name="Copyright" value="Yes." /&gt;
    &lt;property name="Type" value="Boon" /&gt;
    &lt;property name="Subtype" value="Item" /&gt;
   &lt;/card&gt;</v>
      </c>
    </row>
    <row r="221" spans="1:23" ht="63.75" customHeight="1">
      <c r="A221" s="5" t="str">
        <f ca="1">IF(Safe!A221="","",IF(Safe!I221="Back","   &lt;alternate name="""&amp;Safe!A221&amp;""" type=""B""&gt;","   &lt;card id="""&amp;B221&amp;""" name="""&amp;Safe!A221&amp;"""&gt;"))</f>
        <v xml:space="preserve">   &lt;card id="c0be1b69-7b04-4db9-8860-ee632f3a45bc" name="Onyx of Constitution"&gt;</v>
      </c>
      <c r="B221" s="5" t="str">
        <f ca="1">IF(Safe!A221="","",Safe!B221)</f>
        <v>c0be1b69-7b04-4db9-8860-ee632f3a45bc</v>
      </c>
      <c r="C221" t="str">
        <f ca="1">IF(Safe!C221="","","    &lt;property name="""&amp;C$1&amp;""" value="""&amp;Safe!C221&amp;""" /&gt;")</f>
        <v xml:space="preserve">    &lt;property name="Path" value="SaS" /&gt;</v>
      </c>
      <c r="D221" t="str">
        <f ca="1">IF(Safe!D221="","","    &lt;property name="""&amp;D$1&amp;""" value="""&amp;Safe!D221&amp;""" /&gt;")</f>
        <v xml:space="preserve">    &lt;property name="Abr" value="B" /&gt;</v>
      </c>
      <c r="E221" t="str">
        <f ca="1">IF(Safe!E221="","","    &lt;property name="""&amp;E$1&amp;""" value="""&amp;Safe!E221&amp;"."" /&gt;")</f>
        <v xml:space="preserve">    &lt;property name="Copyright" value="Yes." /&gt;</v>
      </c>
      <c r="F221" t="str">
        <f ca="1">IF(Safe!F221="","","    &lt;property name="""&amp;F$1&amp;""" value="""&amp;Safe!F221&amp;""" /&gt;")</f>
        <v/>
      </c>
      <c r="G221" t="str">
        <f ca="1">IF(Safe!G221="","","    &lt;property name="""&amp;G$1&amp;""" value="""&amp;Safe!G221&amp;""" /&gt;")</f>
        <v xml:space="preserve">    &lt;property name="Type" value="Boon" /&gt;</v>
      </c>
      <c r="H221" t="str">
        <f ca="1">IF(Safe!H221="","","    &lt;property name="""&amp;H$1&amp;""" value="""&amp;Safe!H221&amp;""" /&gt;")</f>
        <v xml:space="preserve">    &lt;property name="Subtype" value="Item" /&gt;</v>
      </c>
      <c r="I221" t="str">
        <f ca="1">IF(Safe!I221="","","    &lt;property name="""&amp;I$1&amp;""" value="""&amp;Safe!I221&amp;""" /&gt;")</f>
        <v/>
      </c>
      <c r="J221" t="str">
        <f ca="1">IF(Safe!J221="","","    &lt;property name="""&amp;J$1&amp;""" value="""&amp;Safe!J221&amp;""" /&gt;")</f>
        <v/>
      </c>
      <c r="K221" t="str">
        <f ca="1">IF(Safe!K221="","","    &lt;property name="""&amp;K$1&amp;""" value="""&amp;Safe!K221&amp;""" /&gt;")</f>
        <v/>
      </c>
      <c r="L221" t="str">
        <f ca="1">IF(Safe!L221="","","    &lt;property name="""&amp;L$1&amp;""" value="""&amp;Safe!L221&amp;""" /&gt;")</f>
        <v/>
      </c>
      <c r="M221" t="str">
        <f ca="1">IF(Safe!M221="","","    &lt;property name="""&amp;M$1&amp;""" value="""&amp;Safe!M221&amp;""" /&gt;")</f>
        <v/>
      </c>
      <c r="N221" t="str">
        <f ca="1">IF(Safe!N221="","","    &lt;property name="""&amp;N$1&amp;""" value="""&amp;Safe!N221&amp;""" /&gt;")</f>
        <v/>
      </c>
      <c r="O221" t="str">
        <f ca="1">IF(Safe!O221="","","    &lt;property name="""&amp;O$1&amp;""" value="""&amp;Safe!O221&amp;""" /&gt;")</f>
        <v/>
      </c>
      <c r="P221" t="str">
        <f ca="1">IF(Safe!P221="","","    &lt;property name="""&amp;P$1&amp;""" value="""&amp;Safe!P221&amp;""" /&gt;")</f>
        <v/>
      </c>
      <c r="Q221" t="str">
        <f ca="1">IF(Safe!Q221="","","    &lt;property name="""&amp;Q$1&amp;""" value="""&amp;Safe!Q221&amp;""" /&gt;")</f>
        <v/>
      </c>
      <c r="R221" t="str">
        <f ca="1">IF(Safe!R221="","","    &lt;property name="""&amp;R$1&amp;""" value="""&amp;Safe!R221&amp;""" /&gt;")</f>
        <v/>
      </c>
      <c r="S221" t="str">
        <f ca="1">IF(Safe!S221="","","    &lt;property name="""&amp;S$1&amp;""" value="""&amp;Safe!S221&amp;""" /&gt;")</f>
        <v/>
      </c>
      <c r="T221" t="str">
        <f ca="1">IF(Safe!T221="","","    &lt;property name="""&amp;T$1&amp;""" value="""&amp;Safe!T221&amp;""" /&gt;")</f>
        <v/>
      </c>
      <c r="U221" t="str">
        <f ca="1">IF(Safe!U221="","","    &lt;property name="""&amp;U$1&amp;""" value="""&amp;Safe!U221&amp;""" /&gt;")</f>
        <v/>
      </c>
      <c r="V221" t="str">
        <f ca="1">IF(Safe!A221="","",IF(Safe!I221="Back","   &lt;/alternate&gt;
   &lt;/card&gt;",IF(Safe!I221="Front","","   &lt;/card&gt;")))</f>
        <v xml:space="preserve">   &lt;/card&gt;</v>
      </c>
      <c r="W221" s="20" t="str">
        <f t="shared" ca="1" si="3"/>
        <v xml:space="preserve">   &lt;card id="c0be1b69-7b04-4db9-8860-ee632f3a45bc" name="Onyx of Constitution"&gt;
    &lt;property name="Abr" value="B" /&gt;
    &lt;property name="Copyright" value="Yes." /&gt;
    &lt;property name="Type" value="Boon" /&gt;
    &lt;property name="Subtype" value="Item" /&gt;
   &lt;/card&gt;</v>
      </c>
    </row>
    <row r="222" spans="1:23" ht="63.75" customHeight="1">
      <c r="A222" s="5" t="str">
        <f ca="1">IF(Safe!A222="","",IF(Safe!I222="Back","   &lt;alternate name="""&amp;Safe!A222&amp;""" type=""B""&gt;","   &lt;card id="""&amp;B222&amp;""" name="""&amp;Safe!A222&amp;"""&gt;"))</f>
        <v xml:space="preserve">   &lt;card id="5aea4552-2d0d-4e8b-b094-a3baf25e4c0c" name="Pearl of Wisdom"&gt;</v>
      </c>
      <c r="B222" s="5" t="str">
        <f ca="1">IF(Safe!A222="","",Safe!B222)</f>
        <v>5aea4552-2d0d-4e8b-b094-a3baf25e4c0c</v>
      </c>
      <c r="C222" t="str">
        <f ca="1">IF(Safe!C222="","","    &lt;property name="""&amp;C$1&amp;""" value="""&amp;Safe!C222&amp;""" /&gt;")</f>
        <v xml:space="preserve">    &lt;property name="Path" value="SaS" /&gt;</v>
      </c>
      <c r="D222" t="str">
        <f ca="1">IF(Safe!D222="","","    &lt;property name="""&amp;D$1&amp;""" value="""&amp;Safe!D222&amp;""" /&gt;")</f>
        <v xml:space="preserve">    &lt;property name="Abr" value="B" /&gt;</v>
      </c>
      <c r="E222" t="str">
        <f ca="1">IF(Safe!E222="","","    &lt;property name="""&amp;E$1&amp;""" value="""&amp;Safe!E222&amp;"."" /&gt;")</f>
        <v xml:space="preserve">    &lt;property name="Copyright" value="Yes." /&gt;</v>
      </c>
      <c r="F222" t="str">
        <f ca="1">IF(Safe!F222="","","    &lt;property name="""&amp;F$1&amp;""" value="""&amp;Safe!F222&amp;""" /&gt;")</f>
        <v/>
      </c>
      <c r="G222" t="str">
        <f ca="1">IF(Safe!G222="","","    &lt;property name="""&amp;G$1&amp;""" value="""&amp;Safe!G222&amp;""" /&gt;")</f>
        <v xml:space="preserve">    &lt;property name="Type" value="Boon" /&gt;</v>
      </c>
      <c r="H222" t="str">
        <f ca="1">IF(Safe!H222="","","    &lt;property name="""&amp;H$1&amp;""" value="""&amp;Safe!H222&amp;""" /&gt;")</f>
        <v xml:space="preserve">    &lt;property name="Subtype" value="Item" /&gt;</v>
      </c>
      <c r="I222" t="str">
        <f ca="1">IF(Safe!I222="","","    &lt;property name="""&amp;I$1&amp;""" value="""&amp;Safe!I222&amp;""" /&gt;")</f>
        <v/>
      </c>
      <c r="J222" t="str">
        <f ca="1">IF(Safe!J222="","","    &lt;property name="""&amp;J$1&amp;""" value="""&amp;Safe!J222&amp;""" /&gt;")</f>
        <v/>
      </c>
      <c r="K222" t="str">
        <f ca="1">IF(Safe!K222="","","    &lt;property name="""&amp;K$1&amp;""" value="""&amp;Safe!K222&amp;""" /&gt;")</f>
        <v/>
      </c>
      <c r="L222" t="str">
        <f ca="1">IF(Safe!L222="","","    &lt;property name="""&amp;L$1&amp;""" value="""&amp;Safe!L222&amp;""" /&gt;")</f>
        <v/>
      </c>
      <c r="M222" t="str">
        <f ca="1">IF(Safe!M222="","","    &lt;property name="""&amp;M$1&amp;""" value="""&amp;Safe!M222&amp;""" /&gt;")</f>
        <v/>
      </c>
      <c r="N222" t="str">
        <f ca="1">IF(Safe!N222="","","    &lt;property name="""&amp;N$1&amp;""" value="""&amp;Safe!N222&amp;""" /&gt;")</f>
        <v/>
      </c>
      <c r="O222" t="str">
        <f ca="1">IF(Safe!O222="","","    &lt;property name="""&amp;O$1&amp;""" value="""&amp;Safe!O222&amp;""" /&gt;")</f>
        <v/>
      </c>
      <c r="P222" t="str">
        <f ca="1">IF(Safe!P222="","","    &lt;property name="""&amp;P$1&amp;""" value="""&amp;Safe!P222&amp;""" /&gt;")</f>
        <v/>
      </c>
      <c r="Q222" t="str">
        <f ca="1">IF(Safe!Q222="","","    &lt;property name="""&amp;Q$1&amp;""" value="""&amp;Safe!Q222&amp;""" /&gt;")</f>
        <v/>
      </c>
      <c r="R222" t="str">
        <f ca="1">IF(Safe!R222="","","    &lt;property name="""&amp;R$1&amp;""" value="""&amp;Safe!R222&amp;""" /&gt;")</f>
        <v/>
      </c>
      <c r="S222" t="str">
        <f ca="1">IF(Safe!S222="","","    &lt;property name="""&amp;S$1&amp;""" value="""&amp;Safe!S222&amp;""" /&gt;")</f>
        <v/>
      </c>
      <c r="T222" t="str">
        <f ca="1">IF(Safe!T222="","","    &lt;property name="""&amp;T$1&amp;""" value="""&amp;Safe!T222&amp;""" /&gt;")</f>
        <v/>
      </c>
      <c r="U222" t="str">
        <f ca="1">IF(Safe!U222="","","    &lt;property name="""&amp;U$1&amp;""" value="""&amp;Safe!U222&amp;""" /&gt;")</f>
        <v/>
      </c>
      <c r="V222" t="str">
        <f ca="1">IF(Safe!A222="","",IF(Safe!I222="Back","   &lt;/alternate&gt;
   &lt;/card&gt;",IF(Safe!I222="Front","","   &lt;/card&gt;")))</f>
        <v xml:space="preserve">   &lt;/card&gt;</v>
      </c>
      <c r="W222" s="20" t="str">
        <f t="shared" ca="1" si="3"/>
        <v xml:space="preserve">   &lt;card id="5aea4552-2d0d-4e8b-b094-a3baf25e4c0c" name="Pearl of Wisdom"&gt;
    &lt;property name="Abr" value="B" /&gt;
    &lt;property name="Copyright" value="Yes." /&gt;
    &lt;property name="Type" value="Boon" /&gt;
    &lt;property name="Subtype" value="Item" /&gt;
   &lt;/card&gt;</v>
      </c>
    </row>
    <row r="223" spans="1:23" ht="63.75" customHeight="1">
      <c r="A223" s="5" t="str">
        <f ca="1">IF(Safe!A223="","",IF(Safe!I223="Back","   &lt;alternate name="""&amp;Safe!A223&amp;""" type=""B""&gt;","   &lt;card id="""&amp;B223&amp;""" name="""&amp;Safe!A223&amp;"""&gt;"))</f>
        <v xml:space="preserve">   &lt;card id="11bf459d-08b5-41ff-98db-437fc42c8402" name="Potion of Fortitude"&gt;</v>
      </c>
      <c r="B223" s="5" t="str">
        <f ca="1">IF(Safe!A223="","",Safe!B223)</f>
        <v>11bf459d-08b5-41ff-98db-437fc42c8402</v>
      </c>
      <c r="C223" t="str">
        <f ca="1">IF(Safe!C223="","","    &lt;property name="""&amp;C$1&amp;""" value="""&amp;Safe!C223&amp;""" /&gt;")</f>
        <v xml:space="preserve">    &lt;property name="Path" value="SaS" /&gt;</v>
      </c>
      <c r="D223" t="str">
        <f ca="1">IF(Safe!D223="","","    &lt;property name="""&amp;D$1&amp;""" value="""&amp;Safe!D223&amp;""" /&gt;")</f>
        <v xml:space="preserve">    &lt;property name="Abr" value="B" /&gt;</v>
      </c>
      <c r="E223" t="str">
        <f ca="1">IF(Safe!E223="","","    &lt;property name="""&amp;E$1&amp;""" value="""&amp;Safe!E223&amp;"."" /&gt;")</f>
        <v xml:space="preserve">    &lt;property name="Copyright" value="Yes." /&gt;</v>
      </c>
      <c r="F223" t="str">
        <f ca="1">IF(Safe!F223="","","    &lt;property name="""&amp;F$1&amp;""" value="""&amp;Safe!F223&amp;""" /&gt;")</f>
        <v/>
      </c>
      <c r="G223" t="str">
        <f ca="1">IF(Safe!G223="","","    &lt;property name="""&amp;G$1&amp;""" value="""&amp;Safe!G223&amp;""" /&gt;")</f>
        <v xml:space="preserve">    &lt;property name="Type" value="Boon" /&gt;</v>
      </c>
      <c r="H223" t="str">
        <f ca="1">IF(Safe!H223="","","    &lt;property name="""&amp;H$1&amp;""" value="""&amp;Safe!H223&amp;""" /&gt;")</f>
        <v xml:space="preserve">    &lt;property name="Subtype" value="Item" /&gt;</v>
      </c>
      <c r="I223" t="str">
        <f ca="1">IF(Safe!I223="","","    &lt;property name="""&amp;I$1&amp;""" value="""&amp;Safe!I223&amp;""" /&gt;")</f>
        <v/>
      </c>
      <c r="J223" t="str">
        <f ca="1">IF(Safe!J223="","","    &lt;property name="""&amp;J$1&amp;""" value="""&amp;Safe!J223&amp;""" /&gt;")</f>
        <v/>
      </c>
      <c r="K223" t="str">
        <f ca="1">IF(Safe!K223="","","    &lt;property name="""&amp;K$1&amp;""" value="""&amp;Safe!K223&amp;""" /&gt;")</f>
        <v/>
      </c>
      <c r="L223" t="str">
        <f ca="1">IF(Safe!L223="","","    &lt;property name="""&amp;L$1&amp;""" value="""&amp;Safe!L223&amp;""" /&gt;")</f>
        <v/>
      </c>
      <c r="M223" t="str">
        <f ca="1">IF(Safe!M223="","","    &lt;property name="""&amp;M$1&amp;""" value="""&amp;Safe!M223&amp;""" /&gt;")</f>
        <v/>
      </c>
      <c r="N223" t="str">
        <f ca="1">IF(Safe!N223="","","    &lt;property name="""&amp;N$1&amp;""" value="""&amp;Safe!N223&amp;""" /&gt;")</f>
        <v/>
      </c>
      <c r="O223" t="str">
        <f ca="1">IF(Safe!O223="","","    &lt;property name="""&amp;O$1&amp;""" value="""&amp;Safe!O223&amp;""" /&gt;")</f>
        <v/>
      </c>
      <c r="P223" t="str">
        <f ca="1">IF(Safe!P223="","","    &lt;property name="""&amp;P$1&amp;""" value="""&amp;Safe!P223&amp;""" /&gt;")</f>
        <v/>
      </c>
      <c r="Q223" t="str">
        <f ca="1">IF(Safe!Q223="","","    &lt;property name="""&amp;Q$1&amp;""" value="""&amp;Safe!Q223&amp;""" /&gt;")</f>
        <v/>
      </c>
      <c r="R223" t="str">
        <f ca="1">IF(Safe!R223="","","    &lt;property name="""&amp;R$1&amp;""" value="""&amp;Safe!R223&amp;""" /&gt;")</f>
        <v/>
      </c>
      <c r="S223" t="str">
        <f ca="1">IF(Safe!S223="","","    &lt;property name="""&amp;S$1&amp;""" value="""&amp;Safe!S223&amp;""" /&gt;")</f>
        <v/>
      </c>
      <c r="T223" t="str">
        <f ca="1">IF(Safe!T223="","","    &lt;property name="""&amp;T$1&amp;""" value="""&amp;Safe!T223&amp;""" /&gt;")</f>
        <v/>
      </c>
      <c r="U223" t="str">
        <f ca="1">IF(Safe!U223="","","    &lt;property name="""&amp;U$1&amp;""" value="""&amp;Safe!U223&amp;""" /&gt;")</f>
        <v/>
      </c>
      <c r="V223" t="str">
        <f ca="1">IF(Safe!A223="","",IF(Safe!I223="Back","   &lt;/alternate&gt;
   &lt;/card&gt;",IF(Safe!I223="Front","","   &lt;/card&gt;")))</f>
        <v xml:space="preserve">   &lt;/card&gt;</v>
      </c>
      <c r="W223" s="20" t="str">
        <f t="shared" ca="1" si="3"/>
        <v xml:space="preserve">   &lt;card id="11bf459d-08b5-41ff-98db-437fc42c8402" name="Potion of Fortitude"&gt;
    &lt;property name="Abr" value="B" /&gt;
    &lt;property name="Copyright" value="Yes." /&gt;
    &lt;property name="Type" value="Boon" /&gt;
    &lt;property name="Subtype" value="Item" /&gt;
   &lt;/card&gt;</v>
      </c>
    </row>
    <row r="224" spans="1:23" ht="63.75" customHeight="1">
      <c r="A224" s="5" t="str">
        <f ca="1">IF(Safe!A224="","",IF(Safe!I224="Back","   &lt;alternate name="""&amp;Safe!A224&amp;""" type=""B""&gt;","   &lt;card id="""&amp;B224&amp;""" name="""&amp;Safe!A224&amp;"""&gt;"))</f>
        <v xml:space="preserve">   &lt;card id="dcf17c6b-4b20-4289-9eb1-507fcdfb69c6" name="Potion of Glibness"&gt;</v>
      </c>
      <c r="B224" s="5" t="str">
        <f ca="1">IF(Safe!A224="","",Safe!B224)</f>
        <v>dcf17c6b-4b20-4289-9eb1-507fcdfb69c6</v>
      </c>
      <c r="C224" t="str">
        <f ca="1">IF(Safe!C224="","","    &lt;property name="""&amp;C$1&amp;""" value="""&amp;Safe!C224&amp;""" /&gt;")</f>
        <v xml:space="preserve">    &lt;property name="Path" value="SaS" /&gt;</v>
      </c>
      <c r="D224" t="str">
        <f ca="1">IF(Safe!D224="","","    &lt;property name="""&amp;D$1&amp;""" value="""&amp;Safe!D224&amp;""" /&gt;")</f>
        <v xml:space="preserve">    &lt;property name="Abr" value="B" /&gt;</v>
      </c>
      <c r="E224" t="str">
        <f ca="1">IF(Safe!E224="","","    &lt;property name="""&amp;E$1&amp;""" value="""&amp;Safe!E224&amp;"."" /&gt;")</f>
        <v xml:space="preserve">    &lt;property name="Copyright" value="Yes." /&gt;</v>
      </c>
      <c r="F224" t="str">
        <f ca="1">IF(Safe!F224="","","    &lt;property name="""&amp;F$1&amp;""" value="""&amp;Safe!F224&amp;""" /&gt;")</f>
        <v/>
      </c>
      <c r="G224" t="str">
        <f ca="1">IF(Safe!G224="","","    &lt;property name="""&amp;G$1&amp;""" value="""&amp;Safe!G224&amp;""" /&gt;")</f>
        <v xml:space="preserve">    &lt;property name="Type" value="Boon" /&gt;</v>
      </c>
      <c r="H224" t="str">
        <f ca="1">IF(Safe!H224="","","    &lt;property name="""&amp;H$1&amp;""" value="""&amp;Safe!H224&amp;""" /&gt;")</f>
        <v xml:space="preserve">    &lt;property name="Subtype" value="Item" /&gt;</v>
      </c>
      <c r="I224" t="str">
        <f ca="1">IF(Safe!I224="","","    &lt;property name="""&amp;I$1&amp;""" value="""&amp;Safe!I224&amp;""" /&gt;")</f>
        <v/>
      </c>
      <c r="J224" t="str">
        <f ca="1">IF(Safe!J224="","","    &lt;property name="""&amp;J$1&amp;""" value="""&amp;Safe!J224&amp;""" /&gt;")</f>
        <v/>
      </c>
      <c r="K224" t="str">
        <f ca="1">IF(Safe!K224="","","    &lt;property name="""&amp;K$1&amp;""" value="""&amp;Safe!K224&amp;""" /&gt;")</f>
        <v/>
      </c>
      <c r="L224" t="str">
        <f ca="1">IF(Safe!L224="","","    &lt;property name="""&amp;L$1&amp;""" value="""&amp;Safe!L224&amp;""" /&gt;")</f>
        <v/>
      </c>
      <c r="M224" t="str">
        <f ca="1">IF(Safe!M224="","","    &lt;property name="""&amp;M$1&amp;""" value="""&amp;Safe!M224&amp;""" /&gt;")</f>
        <v/>
      </c>
      <c r="N224" t="str">
        <f ca="1">IF(Safe!N224="","","    &lt;property name="""&amp;N$1&amp;""" value="""&amp;Safe!N224&amp;""" /&gt;")</f>
        <v/>
      </c>
      <c r="O224" t="str">
        <f ca="1">IF(Safe!O224="","","    &lt;property name="""&amp;O$1&amp;""" value="""&amp;Safe!O224&amp;""" /&gt;")</f>
        <v/>
      </c>
      <c r="P224" t="str">
        <f ca="1">IF(Safe!P224="","","    &lt;property name="""&amp;P$1&amp;""" value="""&amp;Safe!P224&amp;""" /&gt;")</f>
        <v/>
      </c>
      <c r="Q224" t="str">
        <f ca="1">IF(Safe!Q224="","","    &lt;property name="""&amp;Q$1&amp;""" value="""&amp;Safe!Q224&amp;""" /&gt;")</f>
        <v/>
      </c>
      <c r="R224" t="str">
        <f ca="1">IF(Safe!R224="","","    &lt;property name="""&amp;R$1&amp;""" value="""&amp;Safe!R224&amp;""" /&gt;")</f>
        <v/>
      </c>
      <c r="S224" t="str">
        <f ca="1">IF(Safe!S224="","","    &lt;property name="""&amp;S$1&amp;""" value="""&amp;Safe!S224&amp;""" /&gt;")</f>
        <v/>
      </c>
      <c r="T224" t="str">
        <f ca="1">IF(Safe!T224="","","    &lt;property name="""&amp;T$1&amp;""" value="""&amp;Safe!T224&amp;""" /&gt;")</f>
        <v/>
      </c>
      <c r="U224" t="str">
        <f ca="1">IF(Safe!U224="","","    &lt;property name="""&amp;U$1&amp;""" value="""&amp;Safe!U224&amp;""" /&gt;")</f>
        <v/>
      </c>
      <c r="V224" t="str">
        <f ca="1">IF(Safe!A224="","",IF(Safe!I224="Back","   &lt;/alternate&gt;
   &lt;/card&gt;",IF(Safe!I224="Front","","   &lt;/card&gt;")))</f>
        <v xml:space="preserve">   &lt;/card&gt;</v>
      </c>
      <c r="W224" s="20" t="str">
        <f t="shared" ca="1" si="3"/>
        <v xml:space="preserve">   &lt;card id="dcf17c6b-4b20-4289-9eb1-507fcdfb69c6" name="Potion of Glibness"&gt;
    &lt;property name="Abr" value="B" /&gt;
    &lt;property name="Copyright" value="Yes." /&gt;
    &lt;property name="Type" value="Boon" /&gt;
    &lt;property name="Subtype" value="Item" /&gt;
   &lt;/card&gt;</v>
      </c>
    </row>
    <row r="225" spans="1:23" ht="63.75" customHeight="1">
      <c r="A225" s="5" t="str">
        <f ca="1">IF(Safe!A225="","",IF(Safe!I225="Back","   &lt;alternate name="""&amp;Safe!A225&amp;""" type=""B""&gt;","   &lt;card id="""&amp;B225&amp;""" name="""&amp;Safe!A225&amp;"""&gt;"))</f>
        <v xml:space="preserve">   &lt;card id="97cd7857-1023-4b2c-96f0-d8a2a5df28bc" name="Potion of Healing"&gt;</v>
      </c>
      <c r="B225" s="5" t="str">
        <f ca="1">IF(Safe!A225="","",Safe!B225)</f>
        <v>97cd7857-1023-4b2c-96f0-d8a2a5df28bc</v>
      </c>
      <c r="C225" t="str">
        <f ca="1">IF(Safe!C225="","","    &lt;property name="""&amp;C$1&amp;""" value="""&amp;Safe!C225&amp;""" /&gt;")</f>
        <v xml:space="preserve">    &lt;property name="Path" value="SaS" /&gt;</v>
      </c>
      <c r="D225" t="str">
        <f ca="1">IF(Safe!D225="","","    &lt;property name="""&amp;D$1&amp;""" value="""&amp;Safe!D225&amp;""" /&gt;")</f>
        <v xml:space="preserve">    &lt;property name="Abr" value="B" /&gt;</v>
      </c>
      <c r="E225" t="str">
        <f ca="1">IF(Safe!E225="","","    &lt;property name="""&amp;E$1&amp;""" value="""&amp;Safe!E225&amp;"."" /&gt;")</f>
        <v xml:space="preserve">    &lt;property name="Copyright" value="Yes." /&gt;</v>
      </c>
      <c r="F225" t="str">
        <f ca="1">IF(Safe!F225="","","    &lt;property name="""&amp;F$1&amp;""" value="""&amp;Safe!F225&amp;""" /&gt;")</f>
        <v/>
      </c>
      <c r="G225" t="str">
        <f ca="1">IF(Safe!G225="","","    &lt;property name="""&amp;G$1&amp;""" value="""&amp;Safe!G225&amp;""" /&gt;")</f>
        <v xml:space="preserve">    &lt;property name="Type" value="Boon" /&gt;</v>
      </c>
      <c r="H225" t="str">
        <f ca="1">IF(Safe!H225="","","    &lt;property name="""&amp;H$1&amp;""" value="""&amp;Safe!H225&amp;""" /&gt;")</f>
        <v xml:space="preserve">    &lt;property name="Subtype" value="Item" /&gt;</v>
      </c>
      <c r="I225" t="str">
        <f ca="1">IF(Safe!I225="","","    &lt;property name="""&amp;I$1&amp;""" value="""&amp;Safe!I225&amp;""" /&gt;")</f>
        <v/>
      </c>
      <c r="J225" t="str">
        <f ca="1">IF(Safe!J225="","","    &lt;property name="""&amp;J$1&amp;""" value="""&amp;Safe!J225&amp;""" /&gt;")</f>
        <v/>
      </c>
      <c r="K225" t="str">
        <f ca="1">IF(Safe!K225="","","    &lt;property name="""&amp;K$1&amp;""" value="""&amp;Safe!K225&amp;""" /&gt;")</f>
        <v/>
      </c>
      <c r="L225" t="str">
        <f ca="1">IF(Safe!L225="","","    &lt;property name="""&amp;L$1&amp;""" value="""&amp;Safe!L225&amp;""" /&gt;")</f>
        <v/>
      </c>
      <c r="M225" t="str">
        <f ca="1">IF(Safe!M225="","","    &lt;property name="""&amp;M$1&amp;""" value="""&amp;Safe!M225&amp;""" /&gt;")</f>
        <v/>
      </c>
      <c r="N225" t="str">
        <f ca="1">IF(Safe!N225="","","    &lt;property name="""&amp;N$1&amp;""" value="""&amp;Safe!N225&amp;""" /&gt;")</f>
        <v/>
      </c>
      <c r="O225" t="str">
        <f ca="1">IF(Safe!O225="","","    &lt;property name="""&amp;O$1&amp;""" value="""&amp;Safe!O225&amp;""" /&gt;")</f>
        <v/>
      </c>
      <c r="P225" t="str">
        <f ca="1">IF(Safe!P225="","","    &lt;property name="""&amp;P$1&amp;""" value="""&amp;Safe!P225&amp;""" /&gt;")</f>
        <v/>
      </c>
      <c r="Q225" t="str">
        <f ca="1">IF(Safe!Q225="","","    &lt;property name="""&amp;Q$1&amp;""" value="""&amp;Safe!Q225&amp;""" /&gt;")</f>
        <v/>
      </c>
      <c r="R225" t="str">
        <f ca="1">IF(Safe!R225="","","    &lt;property name="""&amp;R$1&amp;""" value="""&amp;Safe!R225&amp;""" /&gt;")</f>
        <v/>
      </c>
      <c r="S225" t="str">
        <f ca="1">IF(Safe!S225="","","    &lt;property name="""&amp;S$1&amp;""" value="""&amp;Safe!S225&amp;""" /&gt;")</f>
        <v/>
      </c>
      <c r="T225" t="str">
        <f ca="1">IF(Safe!T225="","","    &lt;property name="""&amp;T$1&amp;""" value="""&amp;Safe!T225&amp;""" /&gt;")</f>
        <v/>
      </c>
      <c r="U225" t="str">
        <f ca="1">IF(Safe!U225="","","    &lt;property name="""&amp;U$1&amp;""" value="""&amp;Safe!U225&amp;""" /&gt;")</f>
        <v/>
      </c>
      <c r="V225" t="str">
        <f ca="1">IF(Safe!A225="","",IF(Safe!I225="Back","   &lt;/alternate&gt;
   &lt;/card&gt;",IF(Safe!I225="Front","","   &lt;/card&gt;")))</f>
        <v xml:space="preserve">   &lt;/card&gt;</v>
      </c>
      <c r="W225" s="20" t="str">
        <f t="shared" ca="1" si="3"/>
        <v xml:space="preserve">   &lt;card id="97cd7857-1023-4b2c-96f0-d8a2a5df28bc" name="Potion of Healing"&gt;
    &lt;property name="Abr" value="B" /&gt;
    &lt;property name="Copyright" value="Yes." /&gt;
    &lt;property name="Type" value="Boon" /&gt;
    &lt;property name="Subtype" value="Item" /&gt;
   &lt;/card&gt;</v>
      </c>
    </row>
    <row r="226" spans="1:23" ht="63.75" customHeight="1">
      <c r="A226" s="5" t="str">
        <f ca="1">IF(Safe!A226="","",IF(Safe!I226="Back","   &lt;alternate name="""&amp;Safe!A226&amp;""" type=""B""&gt;","   &lt;card id="""&amp;B226&amp;""" name="""&amp;Safe!A226&amp;"""&gt;"))</f>
        <v xml:space="preserve">   &lt;card id="cab60814-984c-48d0-9bbc-085596178dde" name="Potion of Healing"&gt;</v>
      </c>
      <c r="B226" s="5" t="str">
        <f ca="1">IF(Safe!A226="","",Safe!B226)</f>
        <v>cab60814-984c-48d0-9bbc-085596178dde</v>
      </c>
      <c r="C226" t="str">
        <f ca="1">IF(Safe!C226="","","    &lt;property name="""&amp;C$1&amp;""" value="""&amp;Safe!C226&amp;""" /&gt;")</f>
        <v xml:space="preserve">    &lt;property name="Path" value="SaS" /&gt;</v>
      </c>
      <c r="D226" t="str">
        <f ca="1">IF(Safe!D226="","","    &lt;property name="""&amp;D$1&amp;""" value="""&amp;Safe!D226&amp;""" /&gt;")</f>
        <v xml:space="preserve">    &lt;property name="Abr" value="C" /&gt;</v>
      </c>
      <c r="E226" t="str">
        <f ca="1">IF(Safe!E226="","","    &lt;property name="""&amp;E$1&amp;""" value="""&amp;Safe!E226&amp;"."" /&gt;")</f>
        <v xml:space="preserve">    &lt;property name="Copyright" value="Yes." /&gt;</v>
      </c>
      <c r="F226" t="str">
        <f ca="1">IF(Safe!F226="","","    &lt;property name="""&amp;F$1&amp;""" value="""&amp;Safe!F226&amp;""" /&gt;")</f>
        <v/>
      </c>
      <c r="G226" t="str">
        <f ca="1">IF(Safe!G226="","","    &lt;property name="""&amp;G$1&amp;""" value="""&amp;Safe!G226&amp;""" /&gt;")</f>
        <v xml:space="preserve">    &lt;property name="Type" value="Boon" /&gt;</v>
      </c>
      <c r="H226" t="str">
        <f ca="1">IF(Safe!H226="","","    &lt;property name="""&amp;H$1&amp;""" value="""&amp;Safe!H226&amp;""" /&gt;")</f>
        <v xml:space="preserve">    &lt;property name="Subtype" value="Item" /&gt;</v>
      </c>
      <c r="I226" t="str">
        <f ca="1">IF(Safe!I226="","","    &lt;property name="""&amp;I$1&amp;""" value="""&amp;Safe!I226&amp;""" /&gt;")</f>
        <v/>
      </c>
      <c r="J226" t="str">
        <f ca="1">IF(Safe!J226="","","    &lt;property name="""&amp;J$1&amp;""" value="""&amp;Safe!J226&amp;""" /&gt;")</f>
        <v/>
      </c>
      <c r="K226" t="str">
        <f ca="1">IF(Safe!K226="","","    &lt;property name="""&amp;K$1&amp;""" value="""&amp;Safe!K226&amp;""" /&gt;")</f>
        <v/>
      </c>
      <c r="L226" t="str">
        <f ca="1">IF(Safe!L226="","","    &lt;property name="""&amp;L$1&amp;""" value="""&amp;Safe!L226&amp;""" /&gt;")</f>
        <v/>
      </c>
      <c r="M226" t="str">
        <f ca="1">IF(Safe!M226="","","    &lt;property name="""&amp;M$1&amp;""" value="""&amp;Safe!M226&amp;""" /&gt;")</f>
        <v/>
      </c>
      <c r="N226" t="str">
        <f ca="1">IF(Safe!N226="","","    &lt;property name="""&amp;N$1&amp;""" value="""&amp;Safe!N226&amp;""" /&gt;")</f>
        <v/>
      </c>
      <c r="O226" t="str">
        <f ca="1">IF(Safe!O226="","","    &lt;property name="""&amp;O$1&amp;""" value="""&amp;Safe!O226&amp;""" /&gt;")</f>
        <v/>
      </c>
      <c r="P226" t="str">
        <f ca="1">IF(Safe!P226="","","    &lt;property name="""&amp;P$1&amp;""" value="""&amp;Safe!P226&amp;""" /&gt;")</f>
        <v/>
      </c>
      <c r="Q226" t="str">
        <f ca="1">IF(Safe!Q226="","","    &lt;property name="""&amp;Q$1&amp;""" value="""&amp;Safe!Q226&amp;""" /&gt;")</f>
        <v/>
      </c>
      <c r="R226" t="str">
        <f ca="1">IF(Safe!R226="","","    &lt;property name="""&amp;R$1&amp;""" value="""&amp;Safe!R226&amp;""" /&gt;")</f>
        <v/>
      </c>
      <c r="S226" t="str">
        <f ca="1">IF(Safe!S226="","","    &lt;property name="""&amp;S$1&amp;""" value="""&amp;Safe!S226&amp;""" /&gt;")</f>
        <v/>
      </c>
      <c r="T226" t="str">
        <f ca="1">IF(Safe!T226="","","    &lt;property name="""&amp;T$1&amp;""" value="""&amp;Safe!T226&amp;""" /&gt;")</f>
        <v/>
      </c>
      <c r="U226" t="str">
        <f ca="1">IF(Safe!U226="","","    &lt;property name="""&amp;U$1&amp;""" value="""&amp;Safe!U226&amp;""" /&gt;")</f>
        <v/>
      </c>
      <c r="V226" t="str">
        <f ca="1">IF(Safe!A226="","",IF(Safe!I226="Back","   &lt;/alternate&gt;
   &lt;/card&gt;",IF(Safe!I226="Front","","   &lt;/card&gt;")))</f>
        <v xml:space="preserve">   &lt;/card&gt;</v>
      </c>
      <c r="W226" s="20" t="str">
        <f t="shared" ca="1" si="3"/>
        <v xml:space="preserve">   &lt;card id="cab60814-984c-48d0-9bbc-085596178dde" name="Potion of Healing"&gt;
    &lt;property name="Abr" value="C" /&gt;
    &lt;property name="Copyright" value="Yes." /&gt;
    &lt;property name="Type" value="Boon" /&gt;
    &lt;property name="Subtype" value="Item" /&gt;
   &lt;/card&gt;</v>
      </c>
    </row>
    <row r="227" spans="1:23" ht="63.75" customHeight="1">
      <c r="A227" s="5" t="str">
        <f ca="1">IF(Safe!A227="","",IF(Safe!I227="Back","   &lt;alternate name="""&amp;Safe!A227&amp;""" type=""B""&gt;","   &lt;card id="""&amp;B227&amp;""" name="""&amp;Safe!A227&amp;"""&gt;"))</f>
        <v xml:space="preserve">   &lt;card id="2f2a0743-a5c4-4e2f-8502-e268da4e33e1" name="Potion of Lucubration"&gt;</v>
      </c>
      <c r="B227" s="5" t="str">
        <f ca="1">IF(Safe!A227="","",Safe!B227)</f>
        <v>2f2a0743-a5c4-4e2f-8502-e268da4e33e1</v>
      </c>
      <c r="C227" t="str">
        <f ca="1">IF(Safe!C227="","","    &lt;property name="""&amp;C$1&amp;""" value="""&amp;Safe!C227&amp;""" /&gt;")</f>
        <v xml:space="preserve">    &lt;property name="Path" value="SaS" /&gt;</v>
      </c>
      <c r="D227" t="str">
        <f ca="1">IF(Safe!D227="","","    &lt;property name="""&amp;D$1&amp;""" value="""&amp;Safe!D227&amp;""" /&gt;")</f>
        <v xml:space="preserve">    &lt;property name="Abr" value="C" /&gt;</v>
      </c>
      <c r="E227" t="str">
        <f ca="1">IF(Safe!E227="","","    &lt;property name="""&amp;E$1&amp;""" value="""&amp;Safe!E227&amp;"."" /&gt;")</f>
        <v xml:space="preserve">    &lt;property name="Copyright" value="Yes." /&gt;</v>
      </c>
      <c r="F227" t="str">
        <f ca="1">IF(Safe!F227="","","    &lt;property name="""&amp;F$1&amp;""" value="""&amp;Safe!F227&amp;""" /&gt;")</f>
        <v/>
      </c>
      <c r="G227" t="str">
        <f ca="1">IF(Safe!G227="","","    &lt;property name="""&amp;G$1&amp;""" value="""&amp;Safe!G227&amp;""" /&gt;")</f>
        <v xml:space="preserve">    &lt;property name="Type" value="Boon" /&gt;</v>
      </c>
      <c r="H227" t="str">
        <f ca="1">IF(Safe!H227="","","    &lt;property name="""&amp;H$1&amp;""" value="""&amp;Safe!H227&amp;""" /&gt;")</f>
        <v xml:space="preserve">    &lt;property name="Subtype" value="Item" /&gt;</v>
      </c>
      <c r="I227" t="str">
        <f ca="1">IF(Safe!I227="","","    &lt;property name="""&amp;I$1&amp;""" value="""&amp;Safe!I227&amp;""" /&gt;")</f>
        <v/>
      </c>
      <c r="J227" t="str">
        <f ca="1">IF(Safe!J227="","","    &lt;property name="""&amp;J$1&amp;""" value="""&amp;Safe!J227&amp;""" /&gt;")</f>
        <v/>
      </c>
      <c r="K227" t="str">
        <f ca="1">IF(Safe!K227="","","    &lt;property name="""&amp;K$1&amp;""" value="""&amp;Safe!K227&amp;""" /&gt;")</f>
        <v/>
      </c>
      <c r="L227" t="str">
        <f ca="1">IF(Safe!L227="","","    &lt;property name="""&amp;L$1&amp;""" value="""&amp;Safe!L227&amp;""" /&gt;")</f>
        <v/>
      </c>
      <c r="M227" t="str">
        <f ca="1">IF(Safe!M227="","","    &lt;property name="""&amp;M$1&amp;""" value="""&amp;Safe!M227&amp;""" /&gt;")</f>
        <v/>
      </c>
      <c r="N227" t="str">
        <f ca="1">IF(Safe!N227="","","    &lt;property name="""&amp;N$1&amp;""" value="""&amp;Safe!N227&amp;""" /&gt;")</f>
        <v/>
      </c>
      <c r="O227" t="str">
        <f ca="1">IF(Safe!O227="","","    &lt;property name="""&amp;O$1&amp;""" value="""&amp;Safe!O227&amp;""" /&gt;")</f>
        <v/>
      </c>
      <c r="P227" t="str">
        <f ca="1">IF(Safe!P227="","","    &lt;property name="""&amp;P$1&amp;""" value="""&amp;Safe!P227&amp;""" /&gt;")</f>
        <v/>
      </c>
      <c r="Q227" t="str">
        <f ca="1">IF(Safe!Q227="","","    &lt;property name="""&amp;Q$1&amp;""" value="""&amp;Safe!Q227&amp;""" /&gt;")</f>
        <v/>
      </c>
      <c r="R227" t="str">
        <f ca="1">IF(Safe!R227="","","    &lt;property name="""&amp;R$1&amp;""" value="""&amp;Safe!R227&amp;""" /&gt;")</f>
        <v/>
      </c>
      <c r="S227" t="str">
        <f ca="1">IF(Safe!S227="","","    &lt;property name="""&amp;S$1&amp;""" value="""&amp;Safe!S227&amp;""" /&gt;")</f>
        <v/>
      </c>
      <c r="T227" t="str">
        <f ca="1">IF(Safe!T227="","","    &lt;property name="""&amp;T$1&amp;""" value="""&amp;Safe!T227&amp;""" /&gt;")</f>
        <v/>
      </c>
      <c r="U227" t="str">
        <f ca="1">IF(Safe!U227="","","    &lt;property name="""&amp;U$1&amp;""" value="""&amp;Safe!U227&amp;""" /&gt;")</f>
        <v/>
      </c>
      <c r="V227" t="str">
        <f ca="1">IF(Safe!A227="","",IF(Safe!I227="Back","   &lt;/alternate&gt;
   &lt;/card&gt;",IF(Safe!I227="Front","","   &lt;/card&gt;")))</f>
        <v xml:space="preserve">   &lt;/card&gt;</v>
      </c>
      <c r="W227" s="20" t="str">
        <f t="shared" ca="1" si="3"/>
        <v xml:space="preserve">   &lt;card id="2f2a0743-a5c4-4e2f-8502-e268da4e33e1" name="Potion of Lucubration"&gt;
    &lt;property name="Abr" value="C" /&gt;
    &lt;property name="Copyright" value="Yes." /&gt;
    &lt;property name="Type" value="Boon" /&gt;
    &lt;property name="Subtype" value="Item" /&gt;
   &lt;/card&gt;</v>
      </c>
    </row>
    <row r="228" spans="1:23" ht="63.75" customHeight="1">
      <c r="A228" s="5" t="str">
        <f ca="1">IF(Safe!A228="","",IF(Safe!I228="Back","   &lt;alternate name="""&amp;Safe!A228&amp;""" type=""B""&gt;","   &lt;card id="""&amp;B228&amp;""" name="""&amp;Safe!A228&amp;"""&gt;"))</f>
        <v xml:space="preserve">   &lt;card id="4eea2429-dd93-40fb-b438-83295ef60441" name="Powder Horn"&gt;</v>
      </c>
      <c r="B228" s="5" t="str">
        <f ca="1">IF(Safe!A228="","",Safe!B228)</f>
        <v>4eea2429-dd93-40fb-b438-83295ef60441</v>
      </c>
      <c r="C228" t="str">
        <f ca="1">IF(Safe!C228="","","    &lt;property name="""&amp;C$1&amp;""" value="""&amp;Safe!C228&amp;""" /&gt;")</f>
        <v xml:space="preserve">    &lt;property name="Path" value="SaS" /&gt;</v>
      </c>
      <c r="D228" t="str">
        <f ca="1">IF(Safe!D228="","","    &lt;property name="""&amp;D$1&amp;""" value="""&amp;Safe!D228&amp;""" /&gt;")</f>
        <v xml:space="preserve">    &lt;property name="Abr" value="B" /&gt;</v>
      </c>
      <c r="E228" t="str">
        <f ca="1">IF(Safe!E228="","","    &lt;property name="""&amp;E$1&amp;""" value="""&amp;Safe!E228&amp;"."" /&gt;")</f>
        <v xml:space="preserve">    &lt;property name="Copyright" value="Yes." /&gt;</v>
      </c>
      <c r="F228" t="str">
        <f ca="1">IF(Safe!F228="","","    &lt;property name="""&amp;F$1&amp;""" value="""&amp;Safe!F228&amp;""" /&gt;")</f>
        <v/>
      </c>
      <c r="G228" t="str">
        <f ca="1">IF(Safe!G228="","","    &lt;property name="""&amp;G$1&amp;""" value="""&amp;Safe!G228&amp;""" /&gt;")</f>
        <v xml:space="preserve">    &lt;property name="Type" value="Boon" /&gt;</v>
      </c>
      <c r="H228" t="str">
        <f ca="1">IF(Safe!H228="","","    &lt;property name="""&amp;H$1&amp;""" value="""&amp;Safe!H228&amp;""" /&gt;")</f>
        <v xml:space="preserve">    &lt;property name="Subtype" value="Item" /&gt;</v>
      </c>
      <c r="I228" t="str">
        <f ca="1">IF(Safe!I228="","","    &lt;property name="""&amp;I$1&amp;""" value="""&amp;Safe!I228&amp;""" /&gt;")</f>
        <v/>
      </c>
      <c r="J228" t="str">
        <f ca="1">IF(Safe!J228="","","    &lt;property name="""&amp;J$1&amp;""" value="""&amp;Safe!J228&amp;""" /&gt;")</f>
        <v/>
      </c>
      <c r="K228" t="str">
        <f ca="1">IF(Safe!K228="","","    &lt;property name="""&amp;K$1&amp;""" value="""&amp;Safe!K228&amp;""" /&gt;")</f>
        <v/>
      </c>
      <c r="L228" t="str">
        <f ca="1">IF(Safe!L228="","","    &lt;property name="""&amp;L$1&amp;""" value="""&amp;Safe!L228&amp;""" /&gt;")</f>
        <v/>
      </c>
      <c r="M228" t="str">
        <f ca="1">IF(Safe!M228="","","    &lt;property name="""&amp;M$1&amp;""" value="""&amp;Safe!M228&amp;""" /&gt;")</f>
        <v/>
      </c>
      <c r="N228" t="str">
        <f ca="1">IF(Safe!N228="","","    &lt;property name="""&amp;N$1&amp;""" value="""&amp;Safe!N228&amp;""" /&gt;")</f>
        <v/>
      </c>
      <c r="O228" t="str">
        <f ca="1">IF(Safe!O228="","","    &lt;property name="""&amp;O$1&amp;""" value="""&amp;Safe!O228&amp;""" /&gt;")</f>
        <v/>
      </c>
      <c r="P228" t="str">
        <f ca="1">IF(Safe!P228="","","    &lt;property name="""&amp;P$1&amp;""" value="""&amp;Safe!P228&amp;""" /&gt;")</f>
        <v/>
      </c>
      <c r="Q228" t="str">
        <f ca="1">IF(Safe!Q228="","","    &lt;property name="""&amp;Q$1&amp;""" value="""&amp;Safe!Q228&amp;""" /&gt;")</f>
        <v/>
      </c>
      <c r="R228" t="str">
        <f ca="1">IF(Safe!R228="","","    &lt;property name="""&amp;R$1&amp;""" value="""&amp;Safe!R228&amp;""" /&gt;")</f>
        <v/>
      </c>
      <c r="S228" t="str">
        <f ca="1">IF(Safe!S228="","","    &lt;property name="""&amp;S$1&amp;""" value="""&amp;Safe!S228&amp;""" /&gt;")</f>
        <v/>
      </c>
      <c r="T228" t="str">
        <f ca="1">IF(Safe!T228="","","    &lt;property name="""&amp;T$1&amp;""" value="""&amp;Safe!T228&amp;""" /&gt;")</f>
        <v/>
      </c>
      <c r="U228" t="str">
        <f ca="1">IF(Safe!U228="","","    &lt;property name="""&amp;U$1&amp;""" value="""&amp;Safe!U228&amp;""" /&gt;")</f>
        <v/>
      </c>
      <c r="V228" t="str">
        <f ca="1">IF(Safe!A228="","",IF(Safe!I228="Back","   &lt;/alternate&gt;
   &lt;/card&gt;",IF(Safe!I228="Front","","   &lt;/card&gt;")))</f>
        <v xml:space="preserve">   &lt;/card&gt;</v>
      </c>
      <c r="W228" s="20" t="str">
        <f t="shared" ca="1" si="3"/>
        <v xml:space="preserve">   &lt;card id="4eea2429-dd93-40fb-b438-83295ef60441" name="Powder Horn"&gt;
    &lt;property name="Abr" value="B" /&gt;
    &lt;property name="Copyright" value="Yes." /&gt;
    &lt;property name="Type" value="Boon" /&gt;
    &lt;property name="Subtype" value="Item" /&gt;
   &lt;/card&gt;</v>
      </c>
    </row>
    <row r="229" spans="1:23" ht="63.75" customHeight="1">
      <c r="A229" s="5" t="str">
        <f ca="1">IF(Safe!A229="","",IF(Safe!I229="Back","   &lt;alternate name="""&amp;Safe!A229&amp;""" type=""B""&gt;","   &lt;card id="""&amp;B229&amp;""" name="""&amp;Safe!A229&amp;"""&gt;"))</f>
        <v xml:space="preserve">   &lt;card id="dc0a6838-2882-40e4-ba27-03dbeb3f3f09" name="Powder Horn"&gt;</v>
      </c>
      <c r="B229" s="5" t="str">
        <f ca="1">IF(Safe!A229="","",Safe!B229)</f>
        <v>dc0a6838-2882-40e4-ba27-03dbeb3f3f09</v>
      </c>
      <c r="C229" t="str">
        <f ca="1">IF(Safe!C229="","","    &lt;property name="""&amp;C$1&amp;""" value="""&amp;Safe!C229&amp;""" /&gt;")</f>
        <v xml:space="preserve">    &lt;property name="Path" value="SaS" /&gt;</v>
      </c>
      <c r="D229" t="str">
        <f ca="1">IF(Safe!D229="","","    &lt;property name="""&amp;D$1&amp;""" value="""&amp;Safe!D229&amp;""" /&gt;")</f>
        <v xml:space="preserve">    &lt;property name="Abr" value="C" /&gt;</v>
      </c>
      <c r="E229" t="str">
        <f ca="1">IF(Safe!E229="","","    &lt;property name="""&amp;E$1&amp;""" value="""&amp;Safe!E229&amp;"."" /&gt;")</f>
        <v xml:space="preserve">    &lt;property name="Copyright" value="Yes." /&gt;</v>
      </c>
      <c r="F229" t="str">
        <f ca="1">IF(Safe!F229="","","    &lt;property name="""&amp;F$1&amp;""" value="""&amp;Safe!F229&amp;""" /&gt;")</f>
        <v/>
      </c>
      <c r="G229" t="str">
        <f ca="1">IF(Safe!G229="","","    &lt;property name="""&amp;G$1&amp;""" value="""&amp;Safe!G229&amp;""" /&gt;")</f>
        <v xml:space="preserve">    &lt;property name="Type" value="Boon" /&gt;</v>
      </c>
      <c r="H229" t="str">
        <f ca="1">IF(Safe!H229="","","    &lt;property name="""&amp;H$1&amp;""" value="""&amp;Safe!H229&amp;""" /&gt;")</f>
        <v xml:space="preserve">    &lt;property name="Subtype" value="Item" /&gt;</v>
      </c>
      <c r="I229" t="str">
        <f ca="1">IF(Safe!I229="","","    &lt;property name="""&amp;I$1&amp;""" value="""&amp;Safe!I229&amp;""" /&gt;")</f>
        <v/>
      </c>
      <c r="J229" t="str">
        <f ca="1">IF(Safe!J229="","","    &lt;property name="""&amp;J$1&amp;""" value="""&amp;Safe!J229&amp;""" /&gt;")</f>
        <v/>
      </c>
      <c r="K229" t="str">
        <f ca="1">IF(Safe!K229="","","    &lt;property name="""&amp;K$1&amp;""" value="""&amp;Safe!K229&amp;""" /&gt;")</f>
        <v/>
      </c>
      <c r="L229" t="str">
        <f ca="1">IF(Safe!L229="","","    &lt;property name="""&amp;L$1&amp;""" value="""&amp;Safe!L229&amp;""" /&gt;")</f>
        <v/>
      </c>
      <c r="M229" t="str">
        <f ca="1">IF(Safe!M229="","","    &lt;property name="""&amp;M$1&amp;""" value="""&amp;Safe!M229&amp;""" /&gt;")</f>
        <v/>
      </c>
      <c r="N229" t="str">
        <f ca="1">IF(Safe!N229="","","    &lt;property name="""&amp;N$1&amp;""" value="""&amp;Safe!N229&amp;""" /&gt;")</f>
        <v/>
      </c>
      <c r="O229" t="str">
        <f ca="1">IF(Safe!O229="","","    &lt;property name="""&amp;O$1&amp;""" value="""&amp;Safe!O229&amp;""" /&gt;")</f>
        <v/>
      </c>
      <c r="P229" t="str">
        <f ca="1">IF(Safe!P229="","","    &lt;property name="""&amp;P$1&amp;""" value="""&amp;Safe!P229&amp;""" /&gt;")</f>
        <v/>
      </c>
      <c r="Q229" t="str">
        <f ca="1">IF(Safe!Q229="","","    &lt;property name="""&amp;Q$1&amp;""" value="""&amp;Safe!Q229&amp;""" /&gt;")</f>
        <v/>
      </c>
      <c r="R229" t="str">
        <f ca="1">IF(Safe!R229="","","    &lt;property name="""&amp;R$1&amp;""" value="""&amp;Safe!R229&amp;""" /&gt;")</f>
        <v/>
      </c>
      <c r="S229" t="str">
        <f ca="1">IF(Safe!S229="","","    &lt;property name="""&amp;S$1&amp;""" value="""&amp;Safe!S229&amp;""" /&gt;")</f>
        <v/>
      </c>
      <c r="T229" t="str">
        <f ca="1">IF(Safe!T229="","","    &lt;property name="""&amp;T$1&amp;""" value="""&amp;Safe!T229&amp;""" /&gt;")</f>
        <v/>
      </c>
      <c r="U229" t="str">
        <f ca="1">IF(Safe!U229="","","    &lt;property name="""&amp;U$1&amp;""" value="""&amp;Safe!U229&amp;""" /&gt;")</f>
        <v/>
      </c>
      <c r="V229" t="str">
        <f ca="1">IF(Safe!A229="","",IF(Safe!I229="Back","   &lt;/alternate&gt;
   &lt;/card&gt;",IF(Safe!I229="Front","","   &lt;/card&gt;")))</f>
        <v xml:space="preserve">   &lt;/card&gt;</v>
      </c>
      <c r="W229" s="20" t="str">
        <f t="shared" ca="1" si="3"/>
        <v xml:space="preserve">   &lt;card id="dc0a6838-2882-40e4-ba27-03dbeb3f3f09" name="Powder Horn"&gt;
    &lt;property name="Abr" value="C" /&gt;
    &lt;property name="Copyright" value="Yes." /&gt;
    &lt;property name="Type" value="Boon" /&gt;
    &lt;property name="Subtype" value="Item" /&gt;
   &lt;/card&gt;</v>
      </c>
    </row>
    <row r="230" spans="1:23" ht="63.75" customHeight="1">
      <c r="A230" s="5" t="str">
        <f ca="1">IF(Safe!A230="","",IF(Safe!I230="Back","   &lt;alternate name="""&amp;Safe!A230&amp;""" type=""B""&gt;","   &lt;card id="""&amp;B230&amp;""" name="""&amp;Safe!A230&amp;"""&gt;"))</f>
        <v xml:space="preserve">   &lt;card id="95ccc190-874b-48b9-81a9-d0660e6192e4" name="Ruby of Charisma"&gt;</v>
      </c>
      <c r="B230" s="5" t="str">
        <f ca="1">IF(Safe!A230="","",Safe!B230)</f>
        <v>95ccc190-874b-48b9-81a9-d0660e6192e4</v>
      </c>
      <c r="C230" t="str">
        <f ca="1">IF(Safe!C230="","","    &lt;property name="""&amp;C$1&amp;""" value="""&amp;Safe!C230&amp;""" /&gt;")</f>
        <v xml:space="preserve">    &lt;property name="Path" value="SaS" /&gt;</v>
      </c>
      <c r="D230" t="str">
        <f ca="1">IF(Safe!D230="","","    &lt;property name="""&amp;D$1&amp;""" value="""&amp;Safe!D230&amp;""" /&gt;")</f>
        <v xml:space="preserve">    &lt;property name="Abr" value="B" /&gt;</v>
      </c>
      <c r="E230" t="str">
        <f ca="1">IF(Safe!E230="","","    &lt;property name="""&amp;E$1&amp;""" value="""&amp;Safe!E230&amp;"."" /&gt;")</f>
        <v xml:space="preserve">    &lt;property name="Copyright" value="Yes." /&gt;</v>
      </c>
      <c r="F230" t="str">
        <f ca="1">IF(Safe!F230="","","    &lt;property name="""&amp;F$1&amp;""" value="""&amp;Safe!F230&amp;""" /&gt;")</f>
        <v/>
      </c>
      <c r="G230" t="str">
        <f ca="1">IF(Safe!G230="","","    &lt;property name="""&amp;G$1&amp;""" value="""&amp;Safe!G230&amp;""" /&gt;")</f>
        <v xml:space="preserve">    &lt;property name="Type" value="Boon" /&gt;</v>
      </c>
      <c r="H230" t="str">
        <f ca="1">IF(Safe!H230="","","    &lt;property name="""&amp;H$1&amp;""" value="""&amp;Safe!H230&amp;""" /&gt;")</f>
        <v xml:space="preserve">    &lt;property name="Subtype" value="Item" /&gt;</v>
      </c>
      <c r="I230" t="str">
        <f ca="1">IF(Safe!I230="","","    &lt;property name="""&amp;I$1&amp;""" value="""&amp;Safe!I230&amp;""" /&gt;")</f>
        <v/>
      </c>
      <c r="J230" t="str">
        <f ca="1">IF(Safe!J230="","","    &lt;property name="""&amp;J$1&amp;""" value="""&amp;Safe!J230&amp;""" /&gt;")</f>
        <v/>
      </c>
      <c r="K230" t="str">
        <f ca="1">IF(Safe!K230="","","    &lt;property name="""&amp;K$1&amp;""" value="""&amp;Safe!K230&amp;""" /&gt;")</f>
        <v/>
      </c>
      <c r="L230" t="str">
        <f ca="1">IF(Safe!L230="","","    &lt;property name="""&amp;L$1&amp;""" value="""&amp;Safe!L230&amp;""" /&gt;")</f>
        <v/>
      </c>
      <c r="M230" t="str">
        <f ca="1">IF(Safe!M230="","","    &lt;property name="""&amp;M$1&amp;""" value="""&amp;Safe!M230&amp;""" /&gt;")</f>
        <v/>
      </c>
      <c r="N230" t="str">
        <f ca="1">IF(Safe!N230="","","    &lt;property name="""&amp;N$1&amp;""" value="""&amp;Safe!N230&amp;""" /&gt;")</f>
        <v/>
      </c>
      <c r="O230" t="str">
        <f ca="1">IF(Safe!O230="","","    &lt;property name="""&amp;O$1&amp;""" value="""&amp;Safe!O230&amp;""" /&gt;")</f>
        <v/>
      </c>
      <c r="P230" t="str">
        <f ca="1">IF(Safe!P230="","","    &lt;property name="""&amp;P$1&amp;""" value="""&amp;Safe!P230&amp;""" /&gt;")</f>
        <v/>
      </c>
      <c r="Q230" t="str">
        <f ca="1">IF(Safe!Q230="","","    &lt;property name="""&amp;Q$1&amp;""" value="""&amp;Safe!Q230&amp;""" /&gt;")</f>
        <v/>
      </c>
      <c r="R230" t="str">
        <f ca="1">IF(Safe!R230="","","    &lt;property name="""&amp;R$1&amp;""" value="""&amp;Safe!R230&amp;""" /&gt;")</f>
        <v/>
      </c>
      <c r="S230" t="str">
        <f ca="1">IF(Safe!S230="","","    &lt;property name="""&amp;S$1&amp;""" value="""&amp;Safe!S230&amp;""" /&gt;")</f>
        <v/>
      </c>
      <c r="T230" t="str">
        <f ca="1">IF(Safe!T230="","","    &lt;property name="""&amp;T$1&amp;""" value="""&amp;Safe!T230&amp;""" /&gt;")</f>
        <v/>
      </c>
      <c r="U230" t="str">
        <f ca="1">IF(Safe!U230="","","    &lt;property name="""&amp;U$1&amp;""" value="""&amp;Safe!U230&amp;""" /&gt;")</f>
        <v/>
      </c>
      <c r="V230" t="str">
        <f ca="1">IF(Safe!A230="","",IF(Safe!I230="Back","   &lt;/alternate&gt;
   &lt;/card&gt;",IF(Safe!I230="Front","","   &lt;/card&gt;")))</f>
        <v xml:space="preserve">   &lt;/card&gt;</v>
      </c>
      <c r="W230" s="20" t="str">
        <f t="shared" ca="1" si="3"/>
        <v xml:space="preserve">   &lt;card id="95ccc190-874b-48b9-81a9-d0660e6192e4" name="Ruby of Charisma"&gt;
    &lt;property name="Abr" value="B" /&gt;
    &lt;property name="Copyright" value="Yes." /&gt;
    &lt;property name="Type" value="Boon" /&gt;
    &lt;property name="Subtype" value="Item" /&gt;
   &lt;/card&gt;</v>
      </c>
    </row>
    <row r="231" spans="1:23" ht="63.75" customHeight="1">
      <c r="A231" s="5" t="str">
        <f ca="1">IF(Safe!A231="","",IF(Safe!I231="Back","   &lt;alternate name="""&amp;Safe!A231&amp;""" type=""B""&gt;","   &lt;card id="""&amp;B231&amp;""" name="""&amp;Safe!A231&amp;"""&gt;"))</f>
        <v xml:space="preserve">   &lt;card id="2137d0a7-5f92-47b4-97b3-9d404e4c915b" name="Rum Bottle"&gt;</v>
      </c>
      <c r="B231" s="5" t="str">
        <f ca="1">IF(Safe!A231="","",Safe!B231)</f>
        <v>2137d0a7-5f92-47b4-97b3-9d404e4c915b</v>
      </c>
      <c r="C231" t="str">
        <f ca="1">IF(Safe!C231="","","    &lt;property name="""&amp;C$1&amp;""" value="""&amp;Safe!C231&amp;""" /&gt;")</f>
        <v xml:space="preserve">    &lt;property name="Path" value="SaS" /&gt;</v>
      </c>
      <c r="D231" t="str">
        <f ca="1">IF(Safe!D231="","","    &lt;property name="""&amp;D$1&amp;""" value="""&amp;Safe!D231&amp;""" /&gt;")</f>
        <v xml:space="preserve">    &lt;property name="Abr" value="B" /&gt;</v>
      </c>
      <c r="E231" t="str">
        <f ca="1">IF(Safe!E231="","","    &lt;property name="""&amp;E$1&amp;""" value="""&amp;Safe!E231&amp;"."" /&gt;")</f>
        <v xml:space="preserve">    &lt;property name="Copyright" value="Yes." /&gt;</v>
      </c>
      <c r="F231" t="str">
        <f ca="1">IF(Safe!F231="","","    &lt;property name="""&amp;F$1&amp;""" value="""&amp;Safe!F231&amp;""" /&gt;")</f>
        <v/>
      </c>
      <c r="G231" t="str">
        <f ca="1">IF(Safe!G231="","","    &lt;property name="""&amp;G$1&amp;""" value="""&amp;Safe!G231&amp;""" /&gt;")</f>
        <v xml:space="preserve">    &lt;property name="Type" value="Boon" /&gt;</v>
      </c>
      <c r="H231" t="str">
        <f ca="1">IF(Safe!H231="","","    &lt;property name="""&amp;H$1&amp;""" value="""&amp;Safe!H231&amp;""" /&gt;")</f>
        <v xml:space="preserve">    &lt;property name="Subtype" value="Item" /&gt;</v>
      </c>
      <c r="I231" t="str">
        <f ca="1">IF(Safe!I231="","","    &lt;property name="""&amp;I$1&amp;""" value="""&amp;Safe!I231&amp;""" /&gt;")</f>
        <v/>
      </c>
      <c r="J231" t="str">
        <f ca="1">IF(Safe!J231="","","    &lt;property name="""&amp;J$1&amp;""" value="""&amp;Safe!J231&amp;""" /&gt;")</f>
        <v/>
      </c>
      <c r="K231" t="str">
        <f ca="1">IF(Safe!K231="","","    &lt;property name="""&amp;K$1&amp;""" value="""&amp;Safe!K231&amp;""" /&gt;")</f>
        <v/>
      </c>
      <c r="L231" t="str">
        <f ca="1">IF(Safe!L231="","","    &lt;property name="""&amp;L$1&amp;""" value="""&amp;Safe!L231&amp;""" /&gt;")</f>
        <v/>
      </c>
      <c r="M231" t="str">
        <f ca="1">IF(Safe!M231="","","    &lt;property name="""&amp;M$1&amp;""" value="""&amp;Safe!M231&amp;""" /&gt;")</f>
        <v/>
      </c>
      <c r="N231" t="str">
        <f ca="1">IF(Safe!N231="","","    &lt;property name="""&amp;N$1&amp;""" value="""&amp;Safe!N231&amp;""" /&gt;")</f>
        <v/>
      </c>
      <c r="O231" t="str">
        <f ca="1">IF(Safe!O231="","","    &lt;property name="""&amp;O$1&amp;""" value="""&amp;Safe!O231&amp;""" /&gt;")</f>
        <v/>
      </c>
      <c r="P231" t="str">
        <f ca="1">IF(Safe!P231="","","    &lt;property name="""&amp;P$1&amp;""" value="""&amp;Safe!P231&amp;""" /&gt;")</f>
        <v/>
      </c>
      <c r="Q231" t="str">
        <f ca="1">IF(Safe!Q231="","","    &lt;property name="""&amp;Q$1&amp;""" value="""&amp;Safe!Q231&amp;""" /&gt;")</f>
        <v/>
      </c>
      <c r="R231" t="str">
        <f ca="1">IF(Safe!R231="","","    &lt;property name="""&amp;R$1&amp;""" value="""&amp;Safe!R231&amp;""" /&gt;")</f>
        <v/>
      </c>
      <c r="S231" t="str">
        <f ca="1">IF(Safe!S231="","","    &lt;property name="""&amp;S$1&amp;""" value="""&amp;Safe!S231&amp;""" /&gt;")</f>
        <v/>
      </c>
      <c r="T231" t="str">
        <f ca="1">IF(Safe!T231="","","    &lt;property name="""&amp;T$1&amp;""" value="""&amp;Safe!T231&amp;""" /&gt;")</f>
        <v/>
      </c>
      <c r="U231" t="str">
        <f ca="1">IF(Safe!U231="","","    &lt;property name="""&amp;U$1&amp;""" value="""&amp;Safe!U231&amp;""" /&gt;")</f>
        <v/>
      </c>
      <c r="V231" t="str">
        <f ca="1">IF(Safe!A231="","",IF(Safe!I231="Back","   &lt;/alternate&gt;
   &lt;/card&gt;",IF(Safe!I231="Front","","   &lt;/card&gt;")))</f>
        <v xml:space="preserve">   &lt;/card&gt;</v>
      </c>
      <c r="W231" s="20" t="str">
        <f t="shared" ca="1" si="3"/>
        <v xml:space="preserve">   &lt;card id="2137d0a7-5f92-47b4-97b3-9d404e4c915b" name="Rum Bottle"&gt;
    &lt;property name="Abr" value="B" /&gt;
    &lt;property name="Copyright" value="Yes." /&gt;
    &lt;property name="Type" value="Boon" /&gt;
    &lt;property name="Subtype" value="Item" /&gt;
   &lt;/card&gt;</v>
      </c>
    </row>
    <row r="232" spans="1:23" ht="63.75" customHeight="1">
      <c r="A232" s="5" t="str">
        <f ca="1">IF(Safe!A232="","",IF(Safe!I232="Back","   &lt;alternate name="""&amp;Safe!A232&amp;""" type=""B""&gt;","   &lt;card id="""&amp;B232&amp;""" name="""&amp;Safe!A232&amp;"""&gt;"))</f>
        <v xml:space="preserve">   &lt;card id="0a6f0a68-4885-48f4-b564-1b166a55a5f0" name="Rum Bottle"&gt;</v>
      </c>
      <c r="B232" s="5" t="str">
        <f ca="1">IF(Safe!A232="","",Safe!B232)</f>
        <v>0a6f0a68-4885-48f4-b564-1b166a55a5f0</v>
      </c>
      <c r="C232" t="str">
        <f ca="1">IF(Safe!C232="","","    &lt;property name="""&amp;C$1&amp;""" value="""&amp;Safe!C232&amp;""" /&gt;")</f>
        <v xml:space="preserve">    &lt;property name="Path" value="SaS" /&gt;</v>
      </c>
      <c r="D232" t="str">
        <f ca="1">IF(Safe!D232="","","    &lt;property name="""&amp;D$1&amp;""" value="""&amp;Safe!D232&amp;""" /&gt;")</f>
        <v xml:space="preserve">    &lt;property name="Abr" value="C" /&gt;</v>
      </c>
      <c r="E232" t="str">
        <f ca="1">IF(Safe!E232="","","    &lt;property name="""&amp;E$1&amp;""" value="""&amp;Safe!E232&amp;"."" /&gt;")</f>
        <v xml:space="preserve">    &lt;property name="Copyright" value="Yes." /&gt;</v>
      </c>
      <c r="F232" t="str">
        <f ca="1">IF(Safe!F232="","","    &lt;property name="""&amp;F$1&amp;""" value="""&amp;Safe!F232&amp;""" /&gt;")</f>
        <v/>
      </c>
      <c r="G232" t="str">
        <f ca="1">IF(Safe!G232="","","    &lt;property name="""&amp;G$1&amp;""" value="""&amp;Safe!G232&amp;""" /&gt;")</f>
        <v xml:space="preserve">    &lt;property name="Type" value="Boon" /&gt;</v>
      </c>
      <c r="H232" t="str">
        <f ca="1">IF(Safe!H232="","","    &lt;property name="""&amp;H$1&amp;""" value="""&amp;Safe!H232&amp;""" /&gt;")</f>
        <v xml:space="preserve">    &lt;property name="Subtype" value="Item" /&gt;</v>
      </c>
      <c r="I232" t="str">
        <f ca="1">IF(Safe!I232="","","    &lt;property name="""&amp;I$1&amp;""" value="""&amp;Safe!I232&amp;""" /&gt;")</f>
        <v/>
      </c>
      <c r="J232" t="str">
        <f ca="1">IF(Safe!J232="","","    &lt;property name="""&amp;J$1&amp;""" value="""&amp;Safe!J232&amp;""" /&gt;")</f>
        <v/>
      </c>
      <c r="K232" t="str">
        <f ca="1">IF(Safe!K232="","","    &lt;property name="""&amp;K$1&amp;""" value="""&amp;Safe!K232&amp;""" /&gt;")</f>
        <v/>
      </c>
      <c r="L232" t="str">
        <f ca="1">IF(Safe!L232="","","    &lt;property name="""&amp;L$1&amp;""" value="""&amp;Safe!L232&amp;""" /&gt;")</f>
        <v/>
      </c>
      <c r="M232" t="str">
        <f ca="1">IF(Safe!M232="","","    &lt;property name="""&amp;M$1&amp;""" value="""&amp;Safe!M232&amp;""" /&gt;")</f>
        <v/>
      </c>
      <c r="N232" t="str">
        <f ca="1">IF(Safe!N232="","","    &lt;property name="""&amp;N$1&amp;""" value="""&amp;Safe!N232&amp;""" /&gt;")</f>
        <v/>
      </c>
      <c r="O232" t="str">
        <f ca="1">IF(Safe!O232="","","    &lt;property name="""&amp;O$1&amp;""" value="""&amp;Safe!O232&amp;""" /&gt;")</f>
        <v/>
      </c>
      <c r="P232" t="str">
        <f ca="1">IF(Safe!P232="","","    &lt;property name="""&amp;P$1&amp;""" value="""&amp;Safe!P232&amp;""" /&gt;")</f>
        <v/>
      </c>
      <c r="Q232" t="str">
        <f ca="1">IF(Safe!Q232="","","    &lt;property name="""&amp;Q$1&amp;""" value="""&amp;Safe!Q232&amp;""" /&gt;")</f>
        <v/>
      </c>
      <c r="R232" t="str">
        <f ca="1">IF(Safe!R232="","","    &lt;property name="""&amp;R$1&amp;""" value="""&amp;Safe!R232&amp;""" /&gt;")</f>
        <v/>
      </c>
      <c r="S232" t="str">
        <f ca="1">IF(Safe!S232="","","    &lt;property name="""&amp;S$1&amp;""" value="""&amp;Safe!S232&amp;""" /&gt;")</f>
        <v/>
      </c>
      <c r="T232" t="str">
        <f ca="1">IF(Safe!T232="","","    &lt;property name="""&amp;T$1&amp;""" value="""&amp;Safe!T232&amp;""" /&gt;")</f>
        <v/>
      </c>
      <c r="U232" t="str">
        <f ca="1">IF(Safe!U232="","","    &lt;property name="""&amp;U$1&amp;""" value="""&amp;Safe!U232&amp;""" /&gt;")</f>
        <v/>
      </c>
      <c r="V232" t="str">
        <f ca="1">IF(Safe!A232="","",IF(Safe!I232="Back","   &lt;/alternate&gt;
   &lt;/card&gt;",IF(Safe!I232="Front","","   &lt;/card&gt;")))</f>
        <v xml:space="preserve">   &lt;/card&gt;</v>
      </c>
      <c r="W232" s="20" t="str">
        <f t="shared" ca="1" si="3"/>
        <v xml:space="preserve">   &lt;card id="0a6f0a68-4885-48f4-b564-1b166a55a5f0" name="Rum Bottle"&gt;
    &lt;property name="Abr" value="C" /&gt;
    &lt;property name="Copyright" value="Yes." /&gt;
    &lt;property name="Type" value="Boon" /&gt;
    &lt;property name="Subtype" value="Item" /&gt;
   &lt;/card&gt;</v>
      </c>
    </row>
    <row r="233" spans="1:23" ht="63.75" customHeight="1">
      <c r="A233" s="5" t="str">
        <f ca="1">IF(Safe!A233="","",IF(Safe!I233="Back","   &lt;alternate name="""&amp;Safe!A233&amp;""" type=""B""&gt;","   &lt;card id="""&amp;B233&amp;""" name="""&amp;Safe!A233&amp;"""&gt;"))</f>
        <v xml:space="preserve">   &lt;card id="e511cd04-d97a-412c-b2a2-534eb48457cc" name="Sapphire of Intelligence"&gt;</v>
      </c>
      <c r="B233" s="5" t="str">
        <f ca="1">IF(Safe!A233="","",Safe!B233)</f>
        <v>e511cd04-d97a-412c-b2a2-534eb48457cc</v>
      </c>
      <c r="C233" t="str">
        <f ca="1">IF(Safe!C233="","","    &lt;property name="""&amp;C$1&amp;""" value="""&amp;Safe!C233&amp;""" /&gt;")</f>
        <v xml:space="preserve">    &lt;property name="Path" value="SaS" /&gt;</v>
      </c>
      <c r="D233" t="str">
        <f ca="1">IF(Safe!D233="","","    &lt;property name="""&amp;D$1&amp;""" value="""&amp;Safe!D233&amp;""" /&gt;")</f>
        <v xml:space="preserve">    &lt;property name="Abr" value="B" /&gt;</v>
      </c>
      <c r="E233" t="str">
        <f ca="1">IF(Safe!E233="","","    &lt;property name="""&amp;E$1&amp;""" value="""&amp;Safe!E233&amp;"."" /&gt;")</f>
        <v xml:space="preserve">    &lt;property name="Copyright" value="Yes." /&gt;</v>
      </c>
      <c r="F233" t="str">
        <f ca="1">IF(Safe!F233="","","    &lt;property name="""&amp;F$1&amp;""" value="""&amp;Safe!F233&amp;""" /&gt;")</f>
        <v/>
      </c>
      <c r="G233" t="str">
        <f ca="1">IF(Safe!G233="","","    &lt;property name="""&amp;G$1&amp;""" value="""&amp;Safe!G233&amp;""" /&gt;")</f>
        <v xml:space="preserve">    &lt;property name="Type" value="Boon" /&gt;</v>
      </c>
      <c r="H233" t="str">
        <f ca="1">IF(Safe!H233="","","    &lt;property name="""&amp;H$1&amp;""" value="""&amp;Safe!H233&amp;""" /&gt;")</f>
        <v xml:space="preserve">    &lt;property name="Subtype" value="Item" /&gt;</v>
      </c>
      <c r="I233" t="str">
        <f ca="1">IF(Safe!I233="","","    &lt;property name="""&amp;I$1&amp;""" value="""&amp;Safe!I233&amp;""" /&gt;")</f>
        <v/>
      </c>
      <c r="J233" t="str">
        <f ca="1">IF(Safe!J233="","","    &lt;property name="""&amp;J$1&amp;""" value="""&amp;Safe!J233&amp;""" /&gt;")</f>
        <v/>
      </c>
      <c r="K233" t="str">
        <f ca="1">IF(Safe!K233="","","    &lt;property name="""&amp;K$1&amp;""" value="""&amp;Safe!K233&amp;""" /&gt;")</f>
        <v/>
      </c>
      <c r="L233" t="str">
        <f ca="1">IF(Safe!L233="","","    &lt;property name="""&amp;L$1&amp;""" value="""&amp;Safe!L233&amp;""" /&gt;")</f>
        <v/>
      </c>
      <c r="M233" t="str">
        <f ca="1">IF(Safe!M233="","","    &lt;property name="""&amp;M$1&amp;""" value="""&amp;Safe!M233&amp;""" /&gt;")</f>
        <v/>
      </c>
      <c r="N233" t="str">
        <f ca="1">IF(Safe!N233="","","    &lt;property name="""&amp;N$1&amp;""" value="""&amp;Safe!N233&amp;""" /&gt;")</f>
        <v/>
      </c>
      <c r="O233" t="str">
        <f ca="1">IF(Safe!O233="","","    &lt;property name="""&amp;O$1&amp;""" value="""&amp;Safe!O233&amp;""" /&gt;")</f>
        <v/>
      </c>
      <c r="P233" t="str">
        <f ca="1">IF(Safe!P233="","","    &lt;property name="""&amp;P$1&amp;""" value="""&amp;Safe!P233&amp;""" /&gt;")</f>
        <v/>
      </c>
      <c r="Q233" t="str">
        <f ca="1">IF(Safe!Q233="","","    &lt;property name="""&amp;Q$1&amp;""" value="""&amp;Safe!Q233&amp;""" /&gt;")</f>
        <v/>
      </c>
      <c r="R233" t="str">
        <f ca="1">IF(Safe!R233="","","    &lt;property name="""&amp;R$1&amp;""" value="""&amp;Safe!R233&amp;""" /&gt;")</f>
        <v/>
      </c>
      <c r="S233" t="str">
        <f ca="1">IF(Safe!S233="","","    &lt;property name="""&amp;S$1&amp;""" value="""&amp;Safe!S233&amp;""" /&gt;")</f>
        <v/>
      </c>
      <c r="T233" t="str">
        <f ca="1">IF(Safe!T233="","","    &lt;property name="""&amp;T$1&amp;""" value="""&amp;Safe!T233&amp;""" /&gt;")</f>
        <v/>
      </c>
      <c r="U233" t="str">
        <f ca="1">IF(Safe!U233="","","    &lt;property name="""&amp;U$1&amp;""" value="""&amp;Safe!U233&amp;""" /&gt;")</f>
        <v/>
      </c>
      <c r="V233" t="str">
        <f ca="1">IF(Safe!A233="","",IF(Safe!I233="Back","   &lt;/alternate&gt;
   &lt;/card&gt;",IF(Safe!I233="Front","","   &lt;/card&gt;")))</f>
        <v xml:space="preserve">   &lt;/card&gt;</v>
      </c>
      <c r="W233" s="20" t="str">
        <f t="shared" ca="1" si="3"/>
        <v xml:space="preserve">   &lt;card id="e511cd04-d97a-412c-b2a2-534eb48457cc" name="Sapphire of Intelligence"&gt;
    &lt;property name="Abr" value="B" /&gt;
    &lt;property name="Copyright" value="Yes." /&gt;
    &lt;property name="Type" value="Boon" /&gt;
    &lt;property name="Subtype" value="Item" /&gt;
   &lt;/card&gt;</v>
      </c>
    </row>
    <row r="234" spans="1:23" ht="63.75" customHeight="1">
      <c r="A234" s="5" t="str">
        <f ca="1">IF(Safe!A234="","",IF(Safe!I234="Back","   &lt;alternate name="""&amp;Safe!A234&amp;""" type=""B""&gt;","   &lt;card id="""&amp;B234&amp;""" name="""&amp;Safe!A234&amp;"""&gt;"))</f>
        <v xml:space="preserve">   &lt;card id="c33ae71a-1446-4058-ab38-c6acb66fec3b" name="Spyglass"&gt;</v>
      </c>
      <c r="B234" s="5" t="str">
        <f ca="1">IF(Safe!A234="","",Safe!B234)</f>
        <v>c33ae71a-1446-4058-ab38-c6acb66fec3b</v>
      </c>
      <c r="C234" t="str">
        <f ca="1">IF(Safe!C234="","","    &lt;property name="""&amp;C$1&amp;""" value="""&amp;Safe!C234&amp;""" /&gt;")</f>
        <v xml:space="preserve">    &lt;property name="Path" value="SaS" /&gt;</v>
      </c>
      <c r="D234" t="str">
        <f ca="1">IF(Safe!D234="","","    &lt;property name="""&amp;D$1&amp;""" value="""&amp;Safe!D234&amp;""" /&gt;")</f>
        <v xml:space="preserve">    &lt;property name="Abr" value="B" /&gt;</v>
      </c>
      <c r="E234" t="str">
        <f ca="1">IF(Safe!E234="","","    &lt;property name="""&amp;E$1&amp;""" value="""&amp;Safe!E234&amp;"."" /&gt;")</f>
        <v xml:space="preserve">    &lt;property name="Copyright" value="Yes." /&gt;</v>
      </c>
      <c r="F234" t="str">
        <f ca="1">IF(Safe!F234="","","    &lt;property name="""&amp;F$1&amp;""" value="""&amp;Safe!F234&amp;""" /&gt;")</f>
        <v/>
      </c>
      <c r="G234" t="str">
        <f ca="1">IF(Safe!G234="","","    &lt;property name="""&amp;G$1&amp;""" value="""&amp;Safe!G234&amp;""" /&gt;")</f>
        <v xml:space="preserve">    &lt;property name="Type" value="Boon" /&gt;</v>
      </c>
      <c r="H234" t="str">
        <f ca="1">IF(Safe!H234="","","    &lt;property name="""&amp;H$1&amp;""" value="""&amp;Safe!H234&amp;""" /&gt;")</f>
        <v xml:space="preserve">    &lt;property name="Subtype" value="Item" /&gt;</v>
      </c>
      <c r="I234" t="str">
        <f ca="1">IF(Safe!I234="","","    &lt;property name="""&amp;I$1&amp;""" value="""&amp;Safe!I234&amp;""" /&gt;")</f>
        <v/>
      </c>
      <c r="J234" t="str">
        <f ca="1">IF(Safe!J234="","","    &lt;property name="""&amp;J$1&amp;""" value="""&amp;Safe!J234&amp;""" /&gt;")</f>
        <v/>
      </c>
      <c r="K234" t="str">
        <f ca="1">IF(Safe!K234="","","    &lt;property name="""&amp;K$1&amp;""" value="""&amp;Safe!K234&amp;""" /&gt;")</f>
        <v/>
      </c>
      <c r="L234" t="str">
        <f ca="1">IF(Safe!L234="","","    &lt;property name="""&amp;L$1&amp;""" value="""&amp;Safe!L234&amp;""" /&gt;")</f>
        <v/>
      </c>
      <c r="M234" t="str">
        <f ca="1">IF(Safe!M234="","","    &lt;property name="""&amp;M$1&amp;""" value="""&amp;Safe!M234&amp;""" /&gt;")</f>
        <v/>
      </c>
      <c r="N234" t="str">
        <f ca="1">IF(Safe!N234="","","    &lt;property name="""&amp;N$1&amp;""" value="""&amp;Safe!N234&amp;""" /&gt;")</f>
        <v/>
      </c>
      <c r="O234" t="str">
        <f ca="1">IF(Safe!O234="","","    &lt;property name="""&amp;O$1&amp;""" value="""&amp;Safe!O234&amp;""" /&gt;")</f>
        <v/>
      </c>
      <c r="P234" t="str">
        <f ca="1">IF(Safe!P234="","","    &lt;property name="""&amp;P$1&amp;""" value="""&amp;Safe!P234&amp;""" /&gt;")</f>
        <v/>
      </c>
      <c r="Q234" t="str">
        <f ca="1">IF(Safe!Q234="","","    &lt;property name="""&amp;Q$1&amp;""" value="""&amp;Safe!Q234&amp;""" /&gt;")</f>
        <v/>
      </c>
      <c r="R234" t="str">
        <f ca="1">IF(Safe!R234="","","    &lt;property name="""&amp;R$1&amp;""" value="""&amp;Safe!R234&amp;""" /&gt;")</f>
        <v/>
      </c>
      <c r="S234" t="str">
        <f ca="1">IF(Safe!S234="","","    &lt;property name="""&amp;S$1&amp;""" value="""&amp;Safe!S234&amp;""" /&gt;")</f>
        <v/>
      </c>
      <c r="T234" t="str">
        <f ca="1">IF(Safe!T234="","","    &lt;property name="""&amp;T$1&amp;""" value="""&amp;Safe!T234&amp;""" /&gt;")</f>
        <v/>
      </c>
      <c r="U234" t="str">
        <f ca="1">IF(Safe!U234="","","    &lt;property name="""&amp;U$1&amp;""" value="""&amp;Safe!U234&amp;""" /&gt;")</f>
        <v/>
      </c>
      <c r="V234" t="str">
        <f ca="1">IF(Safe!A234="","",IF(Safe!I234="Back","   &lt;/alternate&gt;
   &lt;/card&gt;",IF(Safe!I234="Front","","   &lt;/card&gt;")))</f>
        <v xml:space="preserve">   &lt;/card&gt;</v>
      </c>
      <c r="W234" s="20" t="str">
        <f t="shared" ca="1" si="3"/>
        <v xml:space="preserve">   &lt;card id="c33ae71a-1446-4058-ab38-c6acb66fec3b" name="Spyglass"&gt;
    &lt;property name="Abr" value="B" /&gt;
    &lt;property name="Copyright" value="Yes." /&gt;
    &lt;property name="Type" value="Boon" /&gt;
    &lt;property name="Subtype" value="Item" /&gt;
   &lt;/card&gt;</v>
      </c>
    </row>
    <row r="235" spans="1:23" ht="63.75" customHeight="1">
      <c r="A235" s="5" t="str">
        <f ca="1">IF(Safe!A235="","",IF(Safe!I235="Back","   &lt;alternate name="""&amp;Safe!A235&amp;""" type=""B""&gt;","   &lt;card id="""&amp;B235&amp;""" name="""&amp;Safe!A235&amp;"""&gt;"))</f>
        <v xml:space="preserve">   &lt;card id="bb311329-1659-47eb-9d89-86c367d00a09" name="Thieves' Tools"&gt;</v>
      </c>
      <c r="B235" s="5" t="str">
        <f ca="1">IF(Safe!A235="","",Safe!B235)</f>
        <v>bb311329-1659-47eb-9d89-86c367d00a09</v>
      </c>
      <c r="C235" t="str">
        <f ca="1">IF(Safe!C235="","","    &lt;property name="""&amp;C$1&amp;""" value="""&amp;Safe!C235&amp;""" /&gt;")</f>
        <v xml:space="preserve">    &lt;property name="Path" value="SaS" /&gt;</v>
      </c>
      <c r="D235" t="str">
        <f ca="1">IF(Safe!D235="","","    &lt;property name="""&amp;D$1&amp;""" value="""&amp;Safe!D235&amp;""" /&gt;")</f>
        <v xml:space="preserve">    &lt;property name="Abr" value="B" /&gt;</v>
      </c>
      <c r="E235" t="str">
        <f ca="1">IF(Safe!E235="","","    &lt;property name="""&amp;E$1&amp;""" value="""&amp;Safe!E235&amp;"."" /&gt;")</f>
        <v xml:space="preserve">    &lt;property name="Copyright" value="Yes." /&gt;</v>
      </c>
      <c r="F235" t="str">
        <f ca="1">IF(Safe!F235="","","    &lt;property name="""&amp;F$1&amp;""" value="""&amp;Safe!F235&amp;""" /&gt;")</f>
        <v/>
      </c>
      <c r="G235" t="str">
        <f ca="1">IF(Safe!G235="","","    &lt;property name="""&amp;G$1&amp;""" value="""&amp;Safe!G235&amp;""" /&gt;")</f>
        <v xml:space="preserve">    &lt;property name="Type" value="Boon" /&gt;</v>
      </c>
      <c r="H235" t="str">
        <f ca="1">IF(Safe!H235="","","    &lt;property name="""&amp;H$1&amp;""" value="""&amp;Safe!H235&amp;""" /&gt;")</f>
        <v xml:space="preserve">    &lt;property name="Subtype" value="Item" /&gt;</v>
      </c>
      <c r="I235" t="str">
        <f ca="1">IF(Safe!I235="","","    &lt;property name="""&amp;I$1&amp;""" value="""&amp;Safe!I235&amp;""" /&gt;")</f>
        <v/>
      </c>
      <c r="J235" t="str">
        <f ca="1">IF(Safe!J235="","","    &lt;property name="""&amp;J$1&amp;""" value="""&amp;Safe!J235&amp;""" /&gt;")</f>
        <v/>
      </c>
      <c r="K235" t="str">
        <f ca="1">IF(Safe!K235="","","    &lt;property name="""&amp;K$1&amp;""" value="""&amp;Safe!K235&amp;""" /&gt;")</f>
        <v/>
      </c>
      <c r="L235" t="str">
        <f ca="1">IF(Safe!L235="","","    &lt;property name="""&amp;L$1&amp;""" value="""&amp;Safe!L235&amp;""" /&gt;")</f>
        <v/>
      </c>
      <c r="M235" t="str">
        <f ca="1">IF(Safe!M235="","","    &lt;property name="""&amp;M$1&amp;""" value="""&amp;Safe!M235&amp;""" /&gt;")</f>
        <v/>
      </c>
      <c r="N235" t="str">
        <f ca="1">IF(Safe!N235="","","    &lt;property name="""&amp;N$1&amp;""" value="""&amp;Safe!N235&amp;""" /&gt;")</f>
        <v/>
      </c>
      <c r="O235" t="str">
        <f ca="1">IF(Safe!O235="","","    &lt;property name="""&amp;O$1&amp;""" value="""&amp;Safe!O235&amp;""" /&gt;")</f>
        <v/>
      </c>
      <c r="P235" t="str">
        <f ca="1">IF(Safe!P235="","","    &lt;property name="""&amp;P$1&amp;""" value="""&amp;Safe!P235&amp;""" /&gt;")</f>
        <v/>
      </c>
      <c r="Q235" t="str">
        <f ca="1">IF(Safe!Q235="","","    &lt;property name="""&amp;Q$1&amp;""" value="""&amp;Safe!Q235&amp;""" /&gt;")</f>
        <v/>
      </c>
      <c r="R235" t="str">
        <f ca="1">IF(Safe!R235="","","    &lt;property name="""&amp;R$1&amp;""" value="""&amp;Safe!R235&amp;""" /&gt;")</f>
        <v/>
      </c>
      <c r="S235" t="str">
        <f ca="1">IF(Safe!S235="","","    &lt;property name="""&amp;S$1&amp;""" value="""&amp;Safe!S235&amp;""" /&gt;")</f>
        <v/>
      </c>
      <c r="T235" t="str">
        <f ca="1">IF(Safe!T235="","","    &lt;property name="""&amp;T$1&amp;""" value="""&amp;Safe!T235&amp;""" /&gt;")</f>
        <v/>
      </c>
      <c r="U235" t="str">
        <f ca="1">IF(Safe!U235="","","    &lt;property name="""&amp;U$1&amp;""" value="""&amp;Safe!U235&amp;""" /&gt;")</f>
        <v/>
      </c>
      <c r="V235" t="str">
        <f ca="1">IF(Safe!A235="","",IF(Safe!I235="Back","   &lt;/alternate&gt;
   &lt;/card&gt;",IF(Safe!I235="Front","","   &lt;/card&gt;")))</f>
        <v xml:space="preserve">   &lt;/card&gt;</v>
      </c>
      <c r="W235" s="20" t="str">
        <f t="shared" ca="1" si="3"/>
        <v xml:space="preserve">   &lt;card id="bb311329-1659-47eb-9d89-86c367d00a09" name="Thieves' Tools"&gt;
    &lt;property name="Abr" value="B" /&gt;
    &lt;property name="Copyright" value="Yes." /&gt;
    &lt;property name="Type" value="Boon" /&gt;
    &lt;property name="Subtype" value="Item" /&gt;
   &lt;/card&gt;</v>
      </c>
    </row>
    <row r="236" spans="1:23" ht="63.75" customHeight="1">
      <c r="A236" s="5" t="str">
        <f ca="1">IF(Safe!A236="","",IF(Safe!I236="Back","   &lt;alternate name="""&amp;Safe!A236&amp;""" type=""B""&gt;","   &lt;card id="""&amp;B236&amp;""" name="""&amp;Safe!A236&amp;"""&gt;"))</f>
        <v xml:space="preserve">   &lt;card id="f250c710-5f5c-4a95-9544-334d62a97a38" name="Token of Remembrance"&gt;</v>
      </c>
      <c r="B236" s="5" t="str">
        <f ca="1">IF(Safe!A236="","",Safe!B236)</f>
        <v>f250c710-5f5c-4a95-9544-334d62a97a38</v>
      </c>
      <c r="C236" t="str">
        <f ca="1">IF(Safe!C236="","","    &lt;property name="""&amp;C$1&amp;""" value="""&amp;Safe!C236&amp;""" /&gt;")</f>
        <v xml:space="preserve">    &lt;property name="Path" value="SaS" /&gt;</v>
      </c>
      <c r="D236" t="str">
        <f ca="1">IF(Safe!D236="","","    &lt;property name="""&amp;D$1&amp;""" value="""&amp;Safe!D236&amp;""" /&gt;")</f>
        <v xml:space="preserve">    &lt;property name="Abr" value="B" /&gt;</v>
      </c>
      <c r="E236" t="str">
        <f ca="1">IF(Safe!E236="","","    &lt;property name="""&amp;E$1&amp;""" value="""&amp;Safe!E236&amp;"."" /&gt;")</f>
        <v xml:space="preserve">    &lt;property name="Copyright" value="Yes." /&gt;</v>
      </c>
      <c r="F236" t="str">
        <f ca="1">IF(Safe!F236="","","    &lt;property name="""&amp;F$1&amp;""" value="""&amp;Safe!F236&amp;""" /&gt;")</f>
        <v/>
      </c>
      <c r="G236" t="str">
        <f ca="1">IF(Safe!G236="","","    &lt;property name="""&amp;G$1&amp;""" value="""&amp;Safe!G236&amp;""" /&gt;")</f>
        <v xml:space="preserve">    &lt;property name="Type" value="Boon" /&gt;</v>
      </c>
      <c r="H236" t="str">
        <f ca="1">IF(Safe!H236="","","    &lt;property name="""&amp;H$1&amp;""" value="""&amp;Safe!H236&amp;""" /&gt;")</f>
        <v xml:space="preserve">    &lt;property name="Subtype" value="Item" /&gt;</v>
      </c>
      <c r="I236" t="str">
        <f ca="1">IF(Safe!I236="","","    &lt;property name="""&amp;I$1&amp;""" value="""&amp;Safe!I236&amp;""" /&gt;")</f>
        <v/>
      </c>
      <c r="J236" t="str">
        <f ca="1">IF(Safe!J236="","","    &lt;property name="""&amp;J$1&amp;""" value="""&amp;Safe!J236&amp;""" /&gt;")</f>
        <v/>
      </c>
      <c r="K236" t="str">
        <f ca="1">IF(Safe!K236="","","    &lt;property name="""&amp;K$1&amp;""" value="""&amp;Safe!K236&amp;""" /&gt;")</f>
        <v/>
      </c>
      <c r="L236" t="str">
        <f ca="1">IF(Safe!L236="","","    &lt;property name="""&amp;L$1&amp;""" value="""&amp;Safe!L236&amp;""" /&gt;")</f>
        <v/>
      </c>
      <c r="M236" t="str">
        <f ca="1">IF(Safe!M236="","","    &lt;property name="""&amp;M$1&amp;""" value="""&amp;Safe!M236&amp;""" /&gt;")</f>
        <v/>
      </c>
      <c r="N236" t="str">
        <f ca="1">IF(Safe!N236="","","    &lt;property name="""&amp;N$1&amp;""" value="""&amp;Safe!N236&amp;""" /&gt;")</f>
        <v/>
      </c>
      <c r="O236" t="str">
        <f ca="1">IF(Safe!O236="","","    &lt;property name="""&amp;O$1&amp;""" value="""&amp;Safe!O236&amp;""" /&gt;")</f>
        <v/>
      </c>
      <c r="P236" t="str">
        <f ca="1">IF(Safe!P236="","","    &lt;property name="""&amp;P$1&amp;""" value="""&amp;Safe!P236&amp;""" /&gt;")</f>
        <v/>
      </c>
      <c r="Q236" t="str">
        <f ca="1">IF(Safe!Q236="","","    &lt;property name="""&amp;Q$1&amp;""" value="""&amp;Safe!Q236&amp;""" /&gt;")</f>
        <v/>
      </c>
      <c r="R236" t="str">
        <f ca="1">IF(Safe!R236="","","    &lt;property name="""&amp;R$1&amp;""" value="""&amp;Safe!R236&amp;""" /&gt;")</f>
        <v/>
      </c>
      <c r="S236" t="str">
        <f ca="1">IF(Safe!S236="","","    &lt;property name="""&amp;S$1&amp;""" value="""&amp;Safe!S236&amp;""" /&gt;")</f>
        <v/>
      </c>
      <c r="T236" t="str">
        <f ca="1">IF(Safe!T236="","","    &lt;property name="""&amp;T$1&amp;""" value="""&amp;Safe!T236&amp;""" /&gt;")</f>
        <v/>
      </c>
      <c r="U236" t="str">
        <f ca="1">IF(Safe!U236="","","    &lt;property name="""&amp;U$1&amp;""" value="""&amp;Safe!U236&amp;""" /&gt;")</f>
        <v/>
      </c>
      <c r="V236" t="str">
        <f ca="1">IF(Safe!A236="","",IF(Safe!I236="Back","   &lt;/alternate&gt;
   &lt;/card&gt;",IF(Safe!I236="Front","","   &lt;/card&gt;")))</f>
        <v xml:space="preserve">   &lt;/card&gt;</v>
      </c>
      <c r="W236" s="20" t="str">
        <f t="shared" ca="1" si="3"/>
        <v xml:space="preserve">   &lt;card id="f250c710-5f5c-4a95-9544-334d62a97a38" name="Token of Remembrance"&gt;
    &lt;property name="Abr" value="B" /&gt;
    &lt;property name="Copyright" value="Yes." /&gt;
    &lt;property name="Type" value="Boon" /&gt;
    &lt;property name="Subtype" value="Item" /&gt;
   &lt;/card&gt;</v>
      </c>
    </row>
    <row r="237" spans="1:23" ht="63.75" customHeight="1">
      <c r="A237" s="5" t="str">
        <f ca="1">IF(Safe!A237="","",IF(Safe!I237="Back","   &lt;alternate name="""&amp;Safe!A237&amp;""" type=""B""&gt;","   &lt;card id="""&amp;B237&amp;""" name="""&amp;Safe!A237&amp;"""&gt;"))</f>
        <v xml:space="preserve">   &lt;card id="abdadd44-9fd5-4994-bb88-8b32f9a1694c" name="Topaz of Strengh"&gt;</v>
      </c>
      <c r="B237" s="5" t="str">
        <f ca="1">IF(Safe!A237="","",Safe!B237)</f>
        <v>abdadd44-9fd5-4994-bb88-8b32f9a1694c</v>
      </c>
      <c r="C237" t="str">
        <f ca="1">IF(Safe!C237="","","    &lt;property name="""&amp;C$1&amp;""" value="""&amp;Safe!C237&amp;""" /&gt;")</f>
        <v xml:space="preserve">    &lt;property name="Path" value="SaS" /&gt;</v>
      </c>
      <c r="D237" t="str">
        <f ca="1">IF(Safe!D237="","","    &lt;property name="""&amp;D$1&amp;""" value="""&amp;Safe!D237&amp;""" /&gt;")</f>
        <v xml:space="preserve">    &lt;property name="Abr" value="B" /&gt;</v>
      </c>
      <c r="E237" t="str">
        <f ca="1">IF(Safe!E237="","","    &lt;property name="""&amp;E$1&amp;""" value="""&amp;Safe!E237&amp;"."" /&gt;")</f>
        <v xml:space="preserve">    &lt;property name="Copyright" value="Yes." /&gt;</v>
      </c>
      <c r="F237" t="str">
        <f ca="1">IF(Safe!F237="","","    &lt;property name="""&amp;F$1&amp;""" value="""&amp;Safe!F237&amp;""" /&gt;")</f>
        <v/>
      </c>
      <c r="G237" t="str">
        <f ca="1">IF(Safe!G237="","","    &lt;property name="""&amp;G$1&amp;""" value="""&amp;Safe!G237&amp;""" /&gt;")</f>
        <v xml:space="preserve">    &lt;property name="Type" value="Boon" /&gt;</v>
      </c>
      <c r="H237" t="str">
        <f ca="1">IF(Safe!H237="","","    &lt;property name="""&amp;H$1&amp;""" value="""&amp;Safe!H237&amp;""" /&gt;")</f>
        <v xml:space="preserve">    &lt;property name="Subtype" value="Item" /&gt;</v>
      </c>
      <c r="I237" t="str">
        <f ca="1">IF(Safe!I237="","","    &lt;property name="""&amp;I$1&amp;""" value="""&amp;Safe!I237&amp;""" /&gt;")</f>
        <v/>
      </c>
      <c r="J237" t="str">
        <f ca="1">IF(Safe!J237="","","    &lt;property name="""&amp;J$1&amp;""" value="""&amp;Safe!J237&amp;""" /&gt;")</f>
        <v/>
      </c>
      <c r="K237" t="str">
        <f ca="1">IF(Safe!K237="","","    &lt;property name="""&amp;K$1&amp;""" value="""&amp;Safe!K237&amp;""" /&gt;")</f>
        <v/>
      </c>
      <c r="L237" t="str">
        <f ca="1">IF(Safe!L237="","","    &lt;property name="""&amp;L$1&amp;""" value="""&amp;Safe!L237&amp;""" /&gt;")</f>
        <v/>
      </c>
      <c r="M237" t="str">
        <f ca="1">IF(Safe!M237="","","    &lt;property name="""&amp;M$1&amp;""" value="""&amp;Safe!M237&amp;""" /&gt;")</f>
        <v/>
      </c>
      <c r="N237" t="str">
        <f ca="1">IF(Safe!N237="","","    &lt;property name="""&amp;N$1&amp;""" value="""&amp;Safe!N237&amp;""" /&gt;")</f>
        <v/>
      </c>
      <c r="O237" t="str">
        <f ca="1">IF(Safe!O237="","","    &lt;property name="""&amp;O$1&amp;""" value="""&amp;Safe!O237&amp;""" /&gt;")</f>
        <v/>
      </c>
      <c r="P237" t="str">
        <f ca="1">IF(Safe!P237="","","    &lt;property name="""&amp;P$1&amp;""" value="""&amp;Safe!P237&amp;""" /&gt;")</f>
        <v/>
      </c>
      <c r="Q237" t="str">
        <f ca="1">IF(Safe!Q237="","","    &lt;property name="""&amp;Q$1&amp;""" value="""&amp;Safe!Q237&amp;""" /&gt;")</f>
        <v/>
      </c>
      <c r="R237" t="str">
        <f ca="1">IF(Safe!R237="","","    &lt;property name="""&amp;R$1&amp;""" value="""&amp;Safe!R237&amp;""" /&gt;")</f>
        <v/>
      </c>
      <c r="S237" t="str">
        <f ca="1">IF(Safe!S237="","","    &lt;property name="""&amp;S$1&amp;""" value="""&amp;Safe!S237&amp;""" /&gt;")</f>
        <v/>
      </c>
      <c r="T237" t="str">
        <f ca="1">IF(Safe!T237="","","    &lt;property name="""&amp;T$1&amp;""" value="""&amp;Safe!T237&amp;""" /&gt;")</f>
        <v/>
      </c>
      <c r="U237" t="str">
        <f ca="1">IF(Safe!U237="","","    &lt;property name="""&amp;U$1&amp;""" value="""&amp;Safe!U237&amp;""" /&gt;")</f>
        <v/>
      </c>
      <c r="V237" t="str">
        <f ca="1">IF(Safe!A237="","",IF(Safe!I237="Back","   &lt;/alternate&gt;
   &lt;/card&gt;",IF(Safe!I237="Front","","   &lt;/card&gt;")))</f>
        <v xml:space="preserve">   &lt;/card&gt;</v>
      </c>
      <c r="W237" s="20" t="str">
        <f t="shared" ca="1" si="3"/>
        <v xml:space="preserve">   &lt;card id="abdadd44-9fd5-4994-bb88-8b32f9a1694c" name="Topaz of Strengh"&gt;
    &lt;property name="Abr" value="B" /&gt;
    &lt;property name="Copyright" value="Yes." /&gt;
    &lt;property name="Type" value="Boon" /&gt;
    &lt;property name="Subtype" value="Item" /&gt;
   &lt;/card&gt;</v>
      </c>
    </row>
    <row r="238" spans="1:23" ht="63.75" customHeight="1">
      <c r="A238" s="5" t="str">
        <f ca="1">IF(Safe!A238="","",IF(Safe!I238="Back","   &lt;alternate name="""&amp;Safe!A238&amp;""" type=""B""&gt;","   &lt;card id="""&amp;B238&amp;""" name="""&amp;Safe!A238&amp;"""&gt;"))</f>
        <v xml:space="preserve">   &lt;card id="df5f4604-779f-42e5-a928-24c310eed67f" name="Tot Flask"&gt;</v>
      </c>
      <c r="B238" s="5" t="str">
        <f ca="1">IF(Safe!A238="","",Safe!B238)</f>
        <v>df5f4604-779f-42e5-a928-24c310eed67f</v>
      </c>
      <c r="C238" t="str">
        <f ca="1">IF(Safe!C238="","","    &lt;property name="""&amp;C$1&amp;""" value="""&amp;Safe!C238&amp;""" /&gt;")</f>
        <v xml:space="preserve">    &lt;property name="Path" value="SaS" /&gt;</v>
      </c>
      <c r="D238" t="str">
        <f ca="1">IF(Safe!D238="","","    &lt;property name="""&amp;D$1&amp;""" value="""&amp;Safe!D238&amp;""" /&gt;")</f>
        <v xml:space="preserve">    &lt;property name="Abr" value="B" /&gt;</v>
      </c>
      <c r="E238" t="str">
        <f ca="1">IF(Safe!E238="","","    &lt;property name="""&amp;E$1&amp;""" value="""&amp;Safe!E238&amp;"."" /&gt;")</f>
        <v xml:space="preserve">    &lt;property name="Copyright" value="Yes." /&gt;</v>
      </c>
      <c r="F238" t="str">
        <f ca="1">IF(Safe!F238="","","    &lt;property name="""&amp;F$1&amp;""" value="""&amp;Safe!F238&amp;""" /&gt;")</f>
        <v/>
      </c>
      <c r="G238" t="str">
        <f ca="1">IF(Safe!G238="","","    &lt;property name="""&amp;G$1&amp;""" value="""&amp;Safe!G238&amp;""" /&gt;")</f>
        <v xml:space="preserve">    &lt;property name="Type" value="Boon" /&gt;</v>
      </c>
      <c r="H238" t="str">
        <f ca="1">IF(Safe!H238="","","    &lt;property name="""&amp;H$1&amp;""" value="""&amp;Safe!H238&amp;""" /&gt;")</f>
        <v xml:space="preserve">    &lt;property name="Subtype" value="Item" /&gt;</v>
      </c>
      <c r="I238" t="str">
        <f ca="1">IF(Safe!I238="","","    &lt;property name="""&amp;I$1&amp;""" value="""&amp;Safe!I238&amp;""" /&gt;")</f>
        <v/>
      </c>
      <c r="J238" t="str">
        <f ca="1">IF(Safe!J238="","","    &lt;property name="""&amp;J$1&amp;""" value="""&amp;Safe!J238&amp;""" /&gt;")</f>
        <v/>
      </c>
      <c r="K238" t="str">
        <f ca="1">IF(Safe!K238="","","    &lt;property name="""&amp;K$1&amp;""" value="""&amp;Safe!K238&amp;""" /&gt;")</f>
        <v/>
      </c>
      <c r="L238" t="str">
        <f ca="1">IF(Safe!L238="","","    &lt;property name="""&amp;L$1&amp;""" value="""&amp;Safe!L238&amp;""" /&gt;")</f>
        <v/>
      </c>
      <c r="M238" t="str">
        <f ca="1">IF(Safe!M238="","","    &lt;property name="""&amp;M$1&amp;""" value="""&amp;Safe!M238&amp;""" /&gt;")</f>
        <v/>
      </c>
      <c r="N238" t="str">
        <f ca="1">IF(Safe!N238="","","    &lt;property name="""&amp;N$1&amp;""" value="""&amp;Safe!N238&amp;""" /&gt;")</f>
        <v/>
      </c>
      <c r="O238" t="str">
        <f ca="1">IF(Safe!O238="","","    &lt;property name="""&amp;O$1&amp;""" value="""&amp;Safe!O238&amp;""" /&gt;")</f>
        <v/>
      </c>
      <c r="P238" t="str">
        <f ca="1">IF(Safe!P238="","","    &lt;property name="""&amp;P$1&amp;""" value="""&amp;Safe!P238&amp;""" /&gt;")</f>
        <v/>
      </c>
      <c r="Q238" t="str">
        <f ca="1">IF(Safe!Q238="","","    &lt;property name="""&amp;Q$1&amp;""" value="""&amp;Safe!Q238&amp;""" /&gt;")</f>
        <v/>
      </c>
      <c r="R238" t="str">
        <f ca="1">IF(Safe!R238="","","    &lt;property name="""&amp;R$1&amp;""" value="""&amp;Safe!R238&amp;""" /&gt;")</f>
        <v/>
      </c>
      <c r="S238" t="str">
        <f ca="1">IF(Safe!S238="","","    &lt;property name="""&amp;S$1&amp;""" value="""&amp;Safe!S238&amp;""" /&gt;")</f>
        <v/>
      </c>
      <c r="T238" t="str">
        <f ca="1">IF(Safe!T238="","","    &lt;property name="""&amp;T$1&amp;""" value="""&amp;Safe!T238&amp;""" /&gt;")</f>
        <v/>
      </c>
      <c r="U238" t="str">
        <f ca="1">IF(Safe!U238="","","    &lt;property name="""&amp;U$1&amp;""" value="""&amp;Safe!U238&amp;""" /&gt;")</f>
        <v/>
      </c>
      <c r="V238" t="str">
        <f ca="1">IF(Safe!A238="","",IF(Safe!I238="Back","   &lt;/alternate&gt;
   &lt;/card&gt;",IF(Safe!I238="Front","","   &lt;/card&gt;")))</f>
        <v xml:space="preserve">   &lt;/card&gt;</v>
      </c>
      <c r="W238" s="20" t="str">
        <f t="shared" ca="1" si="3"/>
        <v xml:space="preserve">   &lt;card id="df5f4604-779f-42e5-a928-24c310eed67f" name="Tot Flask"&gt;
    &lt;property name="Abr" value="B" /&gt;
    &lt;property name="Copyright" value="Yes." /&gt;
    &lt;property name="Type" value="Boon" /&gt;
    &lt;property name="Subtype" value="Item" /&gt;
   &lt;/card&gt;</v>
      </c>
    </row>
    <row r="239" spans="1:23" ht="63.75" customHeight="1">
      <c r="A239" s="5" t="str">
        <f ca="1">IF(Safe!A239="","",IF(Safe!I239="Back","   &lt;alternate name="""&amp;Safe!A239&amp;""" type=""B""&gt;","   &lt;card id="""&amp;B239&amp;""" name="""&amp;Safe!A239&amp;"""&gt;"))</f>
        <v xml:space="preserve">   &lt;card id="cb17f62c-fae7-4d9d-b546-e779e8f1e089" name="Tot Flask"&gt;</v>
      </c>
      <c r="B239" s="5" t="str">
        <f ca="1">IF(Safe!A239="","",Safe!B239)</f>
        <v>cb17f62c-fae7-4d9d-b546-e779e8f1e089</v>
      </c>
      <c r="C239" t="str">
        <f ca="1">IF(Safe!C239="","","    &lt;property name="""&amp;C$1&amp;""" value="""&amp;Safe!C239&amp;""" /&gt;")</f>
        <v xml:space="preserve">    &lt;property name="Path" value="SaS" /&gt;</v>
      </c>
      <c r="D239" t="str">
        <f ca="1">IF(Safe!D239="","","    &lt;property name="""&amp;D$1&amp;""" value="""&amp;Safe!D239&amp;""" /&gt;")</f>
        <v xml:space="preserve">    &lt;property name="Abr" value="C" /&gt;</v>
      </c>
      <c r="E239" t="str">
        <f ca="1">IF(Safe!E239="","","    &lt;property name="""&amp;E$1&amp;""" value="""&amp;Safe!E239&amp;"."" /&gt;")</f>
        <v xml:space="preserve">    &lt;property name="Copyright" value="Yes." /&gt;</v>
      </c>
      <c r="F239" t="str">
        <f ca="1">IF(Safe!F239="","","    &lt;property name="""&amp;F$1&amp;""" value="""&amp;Safe!F239&amp;""" /&gt;")</f>
        <v/>
      </c>
      <c r="G239" t="str">
        <f ca="1">IF(Safe!G239="","","    &lt;property name="""&amp;G$1&amp;""" value="""&amp;Safe!G239&amp;""" /&gt;")</f>
        <v xml:space="preserve">    &lt;property name="Type" value="Boon" /&gt;</v>
      </c>
      <c r="H239" t="str">
        <f ca="1">IF(Safe!H239="","","    &lt;property name="""&amp;H$1&amp;""" value="""&amp;Safe!H239&amp;""" /&gt;")</f>
        <v xml:space="preserve">    &lt;property name="Subtype" value="Item" /&gt;</v>
      </c>
      <c r="I239" t="str">
        <f ca="1">IF(Safe!I239="","","    &lt;property name="""&amp;I$1&amp;""" value="""&amp;Safe!I239&amp;""" /&gt;")</f>
        <v/>
      </c>
      <c r="J239" t="str">
        <f ca="1">IF(Safe!J239="","","    &lt;property name="""&amp;J$1&amp;""" value="""&amp;Safe!J239&amp;""" /&gt;")</f>
        <v/>
      </c>
      <c r="K239" t="str">
        <f ca="1">IF(Safe!K239="","","    &lt;property name="""&amp;K$1&amp;""" value="""&amp;Safe!K239&amp;""" /&gt;")</f>
        <v/>
      </c>
      <c r="L239" t="str">
        <f ca="1">IF(Safe!L239="","","    &lt;property name="""&amp;L$1&amp;""" value="""&amp;Safe!L239&amp;""" /&gt;")</f>
        <v/>
      </c>
      <c r="M239" t="str">
        <f ca="1">IF(Safe!M239="","","    &lt;property name="""&amp;M$1&amp;""" value="""&amp;Safe!M239&amp;""" /&gt;")</f>
        <v/>
      </c>
      <c r="N239" t="str">
        <f ca="1">IF(Safe!N239="","","    &lt;property name="""&amp;N$1&amp;""" value="""&amp;Safe!N239&amp;""" /&gt;")</f>
        <v/>
      </c>
      <c r="O239" t="str">
        <f ca="1">IF(Safe!O239="","","    &lt;property name="""&amp;O$1&amp;""" value="""&amp;Safe!O239&amp;""" /&gt;")</f>
        <v/>
      </c>
      <c r="P239" t="str">
        <f ca="1">IF(Safe!P239="","","    &lt;property name="""&amp;P$1&amp;""" value="""&amp;Safe!P239&amp;""" /&gt;")</f>
        <v/>
      </c>
      <c r="Q239" t="str">
        <f ca="1">IF(Safe!Q239="","","    &lt;property name="""&amp;Q$1&amp;""" value="""&amp;Safe!Q239&amp;""" /&gt;")</f>
        <v/>
      </c>
      <c r="R239" t="str">
        <f ca="1">IF(Safe!R239="","","    &lt;property name="""&amp;R$1&amp;""" value="""&amp;Safe!R239&amp;""" /&gt;")</f>
        <v/>
      </c>
      <c r="S239" t="str">
        <f ca="1">IF(Safe!S239="","","    &lt;property name="""&amp;S$1&amp;""" value="""&amp;Safe!S239&amp;""" /&gt;")</f>
        <v/>
      </c>
      <c r="T239" t="str">
        <f ca="1">IF(Safe!T239="","","    &lt;property name="""&amp;T$1&amp;""" value="""&amp;Safe!T239&amp;""" /&gt;")</f>
        <v/>
      </c>
      <c r="U239" t="str">
        <f ca="1">IF(Safe!U239="","","    &lt;property name="""&amp;U$1&amp;""" value="""&amp;Safe!U239&amp;""" /&gt;")</f>
        <v/>
      </c>
      <c r="V239" t="str">
        <f ca="1">IF(Safe!A239="","",IF(Safe!I239="Back","   &lt;/alternate&gt;
   &lt;/card&gt;",IF(Safe!I239="Front","","   &lt;/card&gt;")))</f>
        <v xml:space="preserve">   &lt;/card&gt;</v>
      </c>
      <c r="W239" s="20" t="str">
        <f t="shared" ca="1" si="3"/>
        <v xml:space="preserve">   &lt;card id="cb17f62c-fae7-4d9d-b546-e779e8f1e089" name="Tot Flask"&gt;
    &lt;property name="Abr" value="C" /&gt;
    &lt;property name="Copyright" value="Yes." /&gt;
    &lt;property name="Type" value="Boon" /&gt;
    &lt;property name="Subtype" value="Item" /&gt;
   &lt;/card&gt;</v>
      </c>
    </row>
    <row r="240" spans="1:23" ht="63.75" customHeight="1">
      <c r="A240" s="5" t="str">
        <f ca="1">IF(Safe!A240="","",IF(Safe!I240="Back","   &lt;alternate name="""&amp;Safe!A240&amp;""" type=""B""&gt;","   &lt;card id="""&amp;B240&amp;""" name="""&amp;Safe!A240&amp;"""&gt;"))</f>
        <v xml:space="preserve">   &lt;card id="5acba85d-eba6-40d3-9399-84a0240f9ca9" name="Worn Leather Skullcap"&gt;</v>
      </c>
      <c r="B240" s="5" t="str">
        <f ca="1">IF(Safe!A240="","",Safe!B240)</f>
        <v>5acba85d-eba6-40d3-9399-84a0240f9ca9</v>
      </c>
      <c r="C240" t="str">
        <f ca="1">IF(Safe!C240="","","    &lt;property name="""&amp;C$1&amp;""" value="""&amp;Safe!C240&amp;""" /&gt;")</f>
        <v xml:space="preserve">    &lt;property name="Path" value="SaS" /&gt;</v>
      </c>
      <c r="D240" t="str">
        <f ca="1">IF(Safe!D240="","","    &lt;property name="""&amp;D$1&amp;""" value="""&amp;Safe!D240&amp;""" /&gt;")</f>
        <v xml:space="preserve">    &lt;property name="Abr" value="?" /&gt;</v>
      </c>
      <c r="E240" t="str">
        <f ca="1">IF(Safe!E240="","","    &lt;property name="""&amp;E$1&amp;""" value="""&amp;Safe!E240&amp;"."" /&gt;")</f>
        <v xml:space="preserve">    &lt;property name="Copyright" value="Yes." /&gt;</v>
      </c>
      <c r="F240" t="str">
        <f ca="1">IF(Safe!F240="","","    &lt;property name="""&amp;F$1&amp;""" value="""&amp;Safe!F240&amp;""" /&gt;")</f>
        <v/>
      </c>
      <c r="G240" t="str">
        <f ca="1">IF(Safe!G240="","","    &lt;property name="""&amp;G$1&amp;""" value="""&amp;Safe!G240&amp;""" /&gt;")</f>
        <v xml:space="preserve">    &lt;property name="Type" value="Boon" /&gt;</v>
      </c>
      <c r="H240" t="str">
        <f ca="1">IF(Safe!H240="","","    &lt;property name="""&amp;H$1&amp;""" value="""&amp;Safe!H240&amp;""" /&gt;")</f>
        <v xml:space="preserve">    &lt;property name="Subtype" value="Item" /&gt;</v>
      </c>
      <c r="I240" t="str">
        <f ca="1">IF(Safe!I240="","","    &lt;property name="""&amp;I$1&amp;""" value="""&amp;Safe!I240&amp;""" /&gt;")</f>
        <v/>
      </c>
      <c r="J240" t="str">
        <f ca="1">IF(Safe!J240="","","    &lt;property name="""&amp;J$1&amp;""" value="""&amp;Safe!J240&amp;""" /&gt;")</f>
        <v/>
      </c>
      <c r="K240" t="str">
        <f ca="1">IF(Safe!K240="","","    &lt;property name="""&amp;K$1&amp;""" value="""&amp;Safe!K240&amp;""" /&gt;")</f>
        <v/>
      </c>
      <c r="L240" t="str">
        <f ca="1">IF(Safe!L240="","","    &lt;property name="""&amp;L$1&amp;""" value="""&amp;Safe!L240&amp;""" /&gt;")</f>
        <v/>
      </c>
      <c r="M240" t="str">
        <f ca="1">IF(Safe!M240="","","    &lt;property name="""&amp;M$1&amp;""" value="""&amp;Safe!M240&amp;""" /&gt;")</f>
        <v/>
      </c>
      <c r="N240" t="str">
        <f ca="1">IF(Safe!N240="","","    &lt;property name="""&amp;N$1&amp;""" value="""&amp;Safe!N240&amp;""" /&gt;")</f>
        <v/>
      </c>
      <c r="O240" t="str">
        <f ca="1">IF(Safe!O240="","","    &lt;property name="""&amp;O$1&amp;""" value="""&amp;Safe!O240&amp;""" /&gt;")</f>
        <v/>
      </c>
      <c r="P240" t="str">
        <f ca="1">IF(Safe!P240="","","    &lt;property name="""&amp;P$1&amp;""" value="""&amp;Safe!P240&amp;""" /&gt;")</f>
        <v/>
      </c>
      <c r="Q240" t="str">
        <f ca="1">IF(Safe!Q240="","","    &lt;property name="""&amp;Q$1&amp;""" value="""&amp;Safe!Q240&amp;""" /&gt;")</f>
        <v/>
      </c>
      <c r="R240" t="str">
        <f ca="1">IF(Safe!R240="","","    &lt;property name="""&amp;R$1&amp;""" value="""&amp;Safe!R240&amp;""" /&gt;")</f>
        <v/>
      </c>
      <c r="S240" t="str">
        <f ca="1">IF(Safe!S240="","","    &lt;property name="""&amp;S$1&amp;""" value="""&amp;Safe!S240&amp;""" /&gt;")</f>
        <v/>
      </c>
      <c r="T240" t="str">
        <f ca="1">IF(Safe!T240="","","    &lt;property name="""&amp;T$1&amp;""" value="""&amp;Safe!T240&amp;""" /&gt;")</f>
        <v/>
      </c>
      <c r="U240" t="str">
        <f ca="1">IF(Safe!U240="","","    &lt;property name="""&amp;U$1&amp;""" value="""&amp;Safe!U240&amp;""" /&gt;")</f>
        <v/>
      </c>
      <c r="V240" t="str">
        <f ca="1">IF(Safe!A240="","",IF(Safe!I240="Back","   &lt;/alternate&gt;
   &lt;/card&gt;",IF(Safe!I240="Front","","   &lt;/card&gt;")))</f>
        <v xml:space="preserve">   &lt;/card&gt;</v>
      </c>
      <c r="W240" s="20" t="str">
        <f t="shared" ca="1" si="3"/>
        <v xml:space="preserve">   &lt;card id="5acba85d-eba6-40d3-9399-84a0240f9ca9" name="Worn Leather Skullcap"&gt;
    &lt;property name="Abr" value="?" /&gt;
    &lt;property name="Copyright" value="Yes." /&gt;
    &lt;property name="Type" value="Boon" /&gt;
    &lt;property name="Subtype" value="Item" /&gt;
   &lt;/card&gt;</v>
      </c>
    </row>
    <row r="241" spans="1:23" ht="63.75" customHeight="1">
      <c r="A241" s="5" t="str">
        <f ca="1">IF(Safe!A241="","",IF(Safe!I241="Back","   &lt;alternate name="""&amp;Safe!A241&amp;""" type=""B""&gt;","   &lt;card id="""&amp;B241&amp;""" name="""&amp;Safe!A241&amp;"""&gt;"))</f>
        <v xml:space="preserve">   &lt;card id="35e54cb5-44cb-4604-bcb5-052d67b664c9" name="Acolyte"&gt;</v>
      </c>
      <c r="B241" s="5" t="str">
        <f ca="1">IF(Safe!A241="","",Safe!B241)</f>
        <v>35e54cb5-44cb-4604-bcb5-052d67b664c9</v>
      </c>
      <c r="C241" t="str">
        <f ca="1">IF(Safe!C241="","","    &lt;property name="""&amp;C$1&amp;""" value="""&amp;Safe!C241&amp;""" /&gt;")</f>
        <v xml:space="preserve">    &lt;property name="Path" value="SaS" /&gt;</v>
      </c>
      <c r="D241" t="str">
        <f ca="1">IF(Safe!D241="","","    &lt;property name="""&amp;D$1&amp;""" value="""&amp;Safe!D241&amp;""" /&gt;")</f>
        <v xml:space="preserve">    &lt;property name="Abr" value="B" /&gt;</v>
      </c>
      <c r="E241" t="str">
        <f ca="1">IF(Safe!E241="","","    &lt;property name="""&amp;E$1&amp;""" value="""&amp;Safe!E241&amp;"."" /&gt;")</f>
        <v xml:space="preserve">    &lt;property name="Copyright" value="Yes." /&gt;</v>
      </c>
      <c r="F241" t="str">
        <f ca="1">IF(Safe!F241="","","    &lt;property name="""&amp;F$1&amp;""" value="""&amp;Safe!F241&amp;""" /&gt;")</f>
        <v/>
      </c>
      <c r="G241" t="str">
        <f ca="1">IF(Safe!G241="","","    &lt;property name="""&amp;G$1&amp;""" value="""&amp;Safe!G241&amp;""" /&gt;")</f>
        <v xml:space="preserve">    &lt;property name="Type" value="Boon" /&gt;</v>
      </c>
      <c r="H241" t="str">
        <f ca="1">IF(Safe!H241="","","    &lt;property name="""&amp;H$1&amp;""" value="""&amp;Safe!H241&amp;""" /&gt;")</f>
        <v xml:space="preserve">    &lt;property name="Subtype" value="Ally" /&gt;</v>
      </c>
      <c r="I241" t="str">
        <f ca="1">IF(Safe!I241="","","    &lt;property name="""&amp;I$1&amp;""" value="""&amp;Safe!I241&amp;""" /&gt;")</f>
        <v/>
      </c>
      <c r="J241" t="str">
        <f ca="1">IF(Safe!J241="","","    &lt;property name="""&amp;J$1&amp;""" value="""&amp;Safe!J241&amp;""" /&gt;")</f>
        <v/>
      </c>
      <c r="K241" t="str">
        <f ca="1">IF(Safe!K241="","","    &lt;property name="""&amp;K$1&amp;""" value="""&amp;Safe!K241&amp;""" /&gt;")</f>
        <v/>
      </c>
      <c r="L241" t="str">
        <f ca="1">IF(Safe!L241="","","    &lt;property name="""&amp;L$1&amp;""" value="""&amp;Safe!L241&amp;""" /&gt;")</f>
        <v/>
      </c>
      <c r="M241" t="str">
        <f ca="1">IF(Safe!M241="","","    &lt;property name="""&amp;M$1&amp;""" value="""&amp;Safe!M241&amp;""" /&gt;")</f>
        <v/>
      </c>
      <c r="N241" t="str">
        <f ca="1">IF(Safe!N241="","","    &lt;property name="""&amp;N$1&amp;""" value="""&amp;Safe!N241&amp;""" /&gt;")</f>
        <v/>
      </c>
      <c r="O241" t="str">
        <f ca="1">IF(Safe!O241="","","    &lt;property name="""&amp;O$1&amp;""" value="""&amp;Safe!O241&amp;""" /&gt;")</f>
        <v/>
      </c>
      <c r="P241" t="str">
        <f ca="1">IF(Safe!P241="","","    &lt;property name="""&amp;P$1&amp;""" value="""&amp;Safe!P241&amp;""" /&gt;")</f>
        <v/>
      </c>
      <c r="Q241" t="str">
        <f ca="1">IF(Safe!Q241="","","    &lt;property name="""&amp;Q$1&amp;""" value="""&amp;Safe!Q241&amp;""" /&gt;")</f>
        <v/>
      </c>
      <c r="R241" t="str">
        <f ca="1">IF(Safe!R241="","","    &lt;property name="""&amp;R$1&amp;""" value="""&amp;Safe!R241&amp;""" /&gt;")</f>
        <v/>
      </c>
      <c r="S241" t="str">
        <f ca="1">IF(Safe!S241="","","    &lt;property name="""&amp;S$1&amp;""" value="""&amp;Safe!S241&amp;""" /&gt;")</f>
        <v/>
      </c>
      <c r="T241" t="str">
        <f ca="1">IF(Safe!T241="","","    &lt;property name="""&amp;T$1&amp;""" value="""&amp;Safe!T241&amp;""" /&gt;")</f>
        <v/>
      </c>
      <c r="U241" t="str">
        <f ca="1">IF(Safe!U241="","","    &lt;property name="""&amp;U$1&amp;""" value="""&amp;Safe!U241&amp;""" /&gt;")</f>
        <v/>
      </c>
      <c r="V241" t="str">
        <f ca="1">IF(Safe!A241="","",IF(Safe!I241="Back","   &lt;/alternate&gt;
   &lt;/card&gt;",IF(Safe!I241="Front","","   &lt;/card&gt;")))</f>
        <v xml:space="preserve">   &lt;/card&gt;</v>
      </c>
      <c r="W241" s="20" t="str">
        <f t="shared" ca="1" si="3"/>
        <v xml:space="preserve">   &lt;card id="35e54cb5-44cb-4604-bcb5-052d67b664c9" name="Acolyte"&gt;
    &lt;property name="Abr" value="B" /&gt;
    &lt;property name="Copyright" value="Yes." /&gt;
    &lt;property name="Type" value="Boon" /&gt;
    &lt;property name="Subtype" value="Ally" /&gt;
   &lt;/card&gt;</v>
      </c>
    </row>
    <row r="242" spans="1:23" ht="63.75" customHeight="1">
      <c r="A242" s="5" t="str">
        <f ca="1">IF(Safe!A242="","",IF(Safe!I242="Back","   &lt;alternate name="""&amp;Safe!A242&amp;""" type=""B""&gt;","   &lt;card id="""&amp;B242&amp;""" name="""&amp;Safe!A242&amp;"""&gt;"))</f>
        <v xml:space="preserve">   &lt;card id="175edc02-0529-4401-a6a9-dd4d23f4723f" name="Acolyte"&gt;</v>
      </c>
      <c r="B242" s="5" t="str">
        <f ca="1">IF(Safe!A242="","",Safe!B242)</f>
        <v>175edc02-0529-4401-a6a9-dd4d23f4723f</v>
      </c>
      <c r="C242" t="str">
        <f ca="1">IF(Safe!C242="","","    &lt;property name="""&amp;C$1&amp;""" value="""&amp;Safe!C242&amp;""" /&gt;")</f>
        <v xml:space="preserve">    &lt;property name="Path" value="SaS" /&gt;</v>
      </c>
      <c r="D242" t="str">
        <f ca="1">IF(Safe!D242="","","    &lt;property name="""&amp;D$1&amp;""" value="""&amp;Safe!D242&amp;""" /&gt;")</f>
        <v xml:space="preserve">    &lt;property name="Abr" value="C" /&gt;</v>
      </c>
      <c r="E242" t="str">
        <f ca="1">IF(Safe!E242="","","    &lt;property name="""&amp;E$1&amp;""" value="""&amp;Safe!E242&amp;"."" /&gt;")</f>
        <v xml:space="preserve">    &lt;property name="Copyright" value="Yes." /&gt;</v>
      </c>
      <c r="F242" t="str">
        <f ca="1">IF(Safe!F242="","","    &lt;property name="""&amp;F$1&amp;""" value="""&amp;Safe!F242&amp;""" /&gt;")</f>
        <v/>
      </c>
      <c r="G242" t="str">
        <f ca="1">IF(Safe!G242="","","    &lt;property name="""&amp;G$1&amp;""" value="""&amp;Safe!G242&amp;""" /&gt;")</f>
        <v xml:space="preserve">    &lt;property name="Type" value="Boon" /&gt;</v>
      </c>
      <c r="H242" t="str">
        <f ca="1">IF(Safe!H242="","","    &lt;property name="""&amp;H$1&amp;""" value="""&amp;Safe!H242&amp;""" /&gt;")</f>
        <v xml:space="preserve">    &lt;property name="Subtype" value="Ally" /&gt;</v>
      </c>
      <c r="I242" t="str">
        <f ca="1">IF(Safe!I242="","","    &lt;property name="""&amp;I$1&amp;""" value="""&amp;Safe!I242&amp;""" /&gt;")</f>
        <v/>
      </c>
      <c r="J242" t="str">
        <f ca="1">IF(Safe!J242="","","    &lt;property name="""&amp;J$1&amp;""" value="""&amp;Safe!J242&amp;""" /&gt;")</f>
        <v/>
      </c>
      <c r="K242" t="str">
        <f ca="1">IF(Safe!K242="","","    &lt;property name="""&amp;K$1&amp;""" value="""&amp;Safe!K242&amp;""" /&gt;")</f>
        <v/>
      </c>
      <c r="L242" t="str">
        <f ca="1">IF(Safe!L242="","","    &lt;property name="""&amp;L$1&amp;""" value="""&amp;Safe!L242&amp;""" /&gt;")</f>
        <v/>
      </c>
      <c r="M242" t="str">
        <f ca="1">IF(Safe!M242="","","    &lt;property name="""&amp;M$1&amp;""" value="""&amp;Safe!M242&amp;""" /&gt;")</f>
        <v/>
      </c>
      <c r="N242" t="str">
        <f ca="1">IF(Safe!N242="","","    &lt;property name="""&amp;N$1&amp;""" value="""&amp;Safe!N242&amp;""" /&gt;")</f>
        <v/>
      </c>
      <c r="O242" t="str">
        <f ca="1">IF(Safe!O242="","","    &lt;property name="""&amp;O$1&amp;""" value="""&amp;Safe!O242&amp;""" /&gt;")</f>
        <v/>
      </c>
      <c r="P242" t="str">
        <f ca="1">IF(Safe!P242="","","    &lt;property name="""&amp;P$1&amp;""" value="""&amp;Safe!P242&amp;""" /&gt;")</f>
        <v/>
      </c>
      <c r="Q242" t="str">
        <f ca="1">IF(Safe!Q242="","","    &lt;property name="""&amp;Q$1&amp;""" value="""&amp;Safe!Q242&amp;""" /&gt;")</f>
        <v/>
      </c>
      <c r="R242" t="str">
        <f ca="1">IF(Safe!R242="","","    &lt;property name="""&amp;R$1&amp;""" value="""&amp;Safe!R242&amp;""" /&gt;")</f>
        <v/>
      </c>
      <c r="S242" t="str">
        <f ca="1">IF(Safe!S242="","","    &lt;property name="""&amp;S$1&amp;""" value="""&amp;Safe!S242&amp;""" /&gt;")</f>
        <v/>
      </c>
      <c r="T242" t="str">
        <f ca="1">IF(Safe!T242="","","    &lt;property name="""&amp;T$1&amp;""" value="""&amp;Safe!T242&amp;""" /&gt;")</f>
        <v/>
      </c>
      <c r="U242" t="str">
        <f ca="1">IF(Safe!U242="","","    &lt;property name="""&amp;U$1&amp;""" value="""&amp;Safe!U242&amp;""" /&gt;")</f>
        <v/>
      </c>
      <c r="V242" t="str">
        <f ca="1">IF(Safe!A242="","",IF(Safe!I242="Back","   &lt;/alternate&gt;
   &lt;/card&gt;",IF(Safe!I242="Front","","   &lt;/card&gt;")))</f>
        <v xml:space="preserve">   &lt;/card&gt;</v>
      </c>
      <c r="W242" s="20" t="str">
        <f t="shared" ca="1" si="3"/>
        <v xml:space="preserve">   &lt;card id="175edc02-0529-4401-a6a9-dd4d23f4723f" name="Acolyte"&gt;
    &lt;property name="Abr" value="C" /&gt;
    &lt;property name="Copyright" value="Yes." /&gt;
    &lt;property name="Type" value="Boon" /&gt;
    &lt;property name="Subtype" value="Ally" /&gt;
   &lt;/card&gt;</v>
      </c>
    </row>
    <row r="243" spans="1:23" ht="63.75" customHeight="1">
      <c r="A243" s="5" t="str">
        <f ca="1">IF(Safe!A243="","",IF(Safe!I243="Back","   &lt;alternate name="""&amp;Safe!A243&amp;""" type=""B""&gt;","   &lt;card id="""&amp;B243&amp;""" name="""&amp;Safe!A243&amp;"""&gt;"))</f>
        <v xml:space="preserve">   &lt;card id="dd262b86-eefa-4909-8d95-53b457857059" name="Barefoot Samms Toppin"&gt;</v>
      </c>
      <c r="B243" s="5" t="str">
        <f ca="1">IF(Safe!A243="","",Safe!B243)</f>
        <v>dd262b86-eefa-4909-8d95-53b457857059</v>
      </c>
      <c r="C243" t="str">
        <f ca="1">IF(Safe!C243="","","    &lt;property name="""&amp;C$1&amp;""" value="""&amp;Safe!C243&amp;""" /&gt;")</f>
        <v xml:space="preserve">    &lt;property name="Path" value="SaS" /&gt;</v>
      </c>
      <c r="D243" t="str">
        <f ca="1">IF(Safe!D243="","","    &lt;property name="""&amp;D$1&amp;""" value="""&amp;Safe!D243&amp;""" /&gt;")</f>
        <v xml:space="preserve">    &lt;property name="Abr" value="B" /&gt;</v>
      </c>
      <c r="E243" t="str">
        <f ca="1">IF(Safe!E243="","","    &lt;property name="""&amp;E$1&amp;""" value="""&amp;Safe!E243&amp;"."" /&gt;")</f>
        <v xml:space="preserve">    &lt;property name="Copyright" value="Yes." /&gt;</v>
      </c>
      <c r="F243" t="str">
        <f ca="1">IF(Safe!F243="","","    &lt;property name="""&amp;F$1&amp;""" value="""&amp;Safe!F243&amp;""" /&gt;")</f>
        <v/>
      </c>
      <c r="G243" t="str">
        <f ca="1">IF(Safe!G243="","","    &lt;property name="""&amp;G$1&amp;""" value="""&amp;Safe!G243&amp;""" /&gt;")</f>
        <v xml:space="preserve">    &lt;property name="Type" value="Boon" /&gt;</v>
      </c>
      <c r="H243" t="str">
        <f ca="1">IF(Safe!H243="","","    &lt;property name="""&amp;H$1&amp;""" value="""&amp;Safe!H243&amp;""" /&gt;")</f>
        <v xml:space="preserve">    &lt;property name="Subtype" value="Ally" /&gt;</v>
      </c>
      <c r="I243" t="str">
        <f ca="1">IF(Safe!I243="","","    &lt;property name="""&amp;I$1&amp;""" value="""&amp;Safe!I243&amp;""" /&gt;")</f>
        <v/>
      </c>
      <c r="J243" t="str">
        <f ca="1">IF(Safe!J243="","","    &lt;property name="""&amp;J$1&amp;""" value="""&amp;Safe!J243&amp;""" /&gt;")</f>
        <v/>
      </c>
      <c r="K243" t="str">
        <f ca="1">IF(Safe!K243="","","    &lt;property name="""&amp;K$1&amp;""" value="""&amp;Safe!K243&amp;""" /&gt;")</f>
        <v/>
      </c>
      <c r="L243" t="str">
        <f ca="1">IF(Safe!L243="","","    &lt;property name="""&amp;L$1&amp;""" value="""&amp;Safe!L243&amp;""" /&gt;")</f>
        <v/>
      </c>
      <c r="M243" t="str">
        <f ca="1">IF(Safe!M243="","","    &lt;property name="""&amp;M$1&amp;""" value="""&amp;Safe!M243&amp;""" /&gt;")</f>
        <v/>
      </c>
      <c r="N243" t="str">
        <f ca="1">IF(Safe!N243="","","    &lt;property name="""&amp;N$1&amp;""" value="""&amp;Safe!N243&amp;""" /&gt;")</f>
        <v/>
      </c>
      <c r="O243" t="str">
        <f ca="1">IF(Safe!O243="","","    &lt;property name="""&amp;O$1&amp;""" value="""&amp;Safe!O243&amp;""" /&gt;")</f>
        <v/>
      </c>
      <c r="P243" t="str">
        <f ca="1">IF(Safe!P243="","","    &lt;property name="""&amp;P$1&amp;""" value="""&amp;Safe!P243&amp;""" /&gt;")</f>
        <v/>
      </c>
      <c r="Q243" t="str">
        <f ca="1">IF(Safe!Q243="","","    &lt;property name="""&amp;Q$1&amp;""" value="""&amp;Safe!Q243&amp;""" /&gt;")</f>
        <v/>
      </c>
      <c r="R243" t="str">
        <f ca="1">IF(Safe!R243="","","    &lt;property name="""&amp;R$1&amp;""" value="""&amp;Safe!R243&amp;""" /&gt;")</f>
        <v/>
      </c>
      <c r="S243" t="str">
        <f ca="1">IF(Safe!S243="","","    &lt;property name="""&amp;S$1&amp;""" value="""&amp;Safe!S243&amp;""" /&gt;")</f>
        <v/>
      </c>
      <c r="T243" t="str">
        <f ca="1">IF(Safe!T243="","","    &lt;property name="""&amp;T$1&amp;""" value="""&amp;Safe!T243&amp;""" /&gt;")</f>
        <v/>
      </c>
      <c r="U243" t="str">
        <f ca="1">IF(Safe!U243="","","    &lt;property name="""&amp;U$1&amp;""" value="""&amp;Safe!U243&amp;""" /&gt;")</f>
        <v/>
      </c>
      <c r="V243" t="str">
        <f ca="1">IF(Safe!A243="","",IF(Safe!I243="Back","   &lt;/alternate&gt;
   &lt;/card&gt;",IF(Safe!I243="Front","","   &lt;/card&gt;")))</f>
        <v xml:space="preserve">   &lt;/card&gt;</v>
      </c>
      <c r="W243" s="20" t="str">
        <f t="shared" ca="1" si="3"/>
        <v xml:space="preserve">   &lt;card id="dd262b86-eefa-4909-8d95-53b457857059" name="Barefoot Samms Toppin"&gt;
    &lt;property name="Abr" value="B" /&gt;
    &lt;property name="Copyright" value="Yes." /&gt;
    &lt;property name="Type" value="Boon" /&gt;
    &lt;property name="Subtype" value="Ally" /&gt;
   &lt;/card&gt;</v>
      </c>
    </row>
    <row r="244" spans="1:23" ht="63.75" customHeight="1">
      <c r="A244" s="5" t="str">
        <f ca="1">IF(Safe!A244="","",IF(Safe!I244="Back","   &lt;alternate name="""&amp;Safe!A244&amp;""" type=""B""&gt;","   &lt;card id="""&amp;B244&amp;""" name="""&amp;Safe!A244&amp;"""&gt;"))</f>
        <v xml:space="preserve">   &lt;card id="0f17fd17-9ea6-4747-b133-f9aa15242603" name="Besmaran Priest"&gt;</v>
      </c>
      <c r="B244" s="5" t="str">
        <f ca="1">IF(Safe!A244="","",Safe!B244)</f>
        <v>0f17fd17-9ea6-4747-b133-f9aa15242603</v>
      </c>
      <c r="C244" t="str">
        <f ca="1">IF(Safe!C244="","","    &lt;property name="""&amp;C$1&amp;""" value="""&amp;Safe!C244&amp;""" /&gt;")</f>
        <v xml:space="preserve">    &lt;property name="Path" value="SaS" /&gt;</v>
      </c>
      <c r="D244" t="str">
        <f ca="1">IF(Safe!D244="","","    &lt;property name="""&amp;D$1&amp;""" value="""&amp;Safe!D244&amp;""" /&gt;")</f>
        <v xml:space="preserve">    &lt;property name="Abr" value="B" /&gt;</v>
      </c>
      <c r="E244" t="str">
        <f ca="1">IF(Safe!E244="","","    &lt;property name="""&amp;E$1&amp;""" value="""&amp;Safe!E244&amp;"."" /&gt;")</f>
        <v xml:space="preserve">    &lt;property name="Copyright" value="Yes." /&gt;</v>
      </c>
      <c r="F244" t="str">
        <f ca="1">IF(Safe!F244="","","    &lt;property name="""&amp;F$1&amp;""" value="""&amp;Safe!F244&amp;""" /&gt;")</f>
        <v/>
      </c>
      <c r="G244" t="str">
        <f ca="1">IF(Safe!G244="","","    &lt;property name="""&amp;G$1&amp;""" value="""&amp;Safe!G244&amp;""" /&gt;")</f>
        <v xml:space="preserve">    &lt;property name="Type" value="Boon" /&gt;</v>
      </c>
      <c r="H244" t="str">
        <f ca="1">IF(Safe!H244="","","    &lt;property name="""&amp;H$1&amp;""" value="""&amp;Safe!H244&amp;""" /&gt;")</f>
        <v xml:space="preserve">    &lt;property name="Subtype" value="Ally" /&gt;</v>
      </c>
      <c r="I244" t="str">
        <f ca="1">IF(Safe!I244="","","    &lt;property name="""&amp;I$1&amp;""" value="""&amp;Safe!I244&amp;""" /&gt;")</f>
        <v/>
      </c>
      <c r="J244" t="str">
        <f ca="1">IF(Safe!J244="","","    &lt;property name="""&amp;J$1&amp;""" value="""&amp;Safe!J244&amp;""" /&gt;")</f>
        <v/>
      </c>
      <c r="K244" t="str">
        <f ca="1">IF(Safe!K244="","","    &lt;property name="""&amp;K$1&amp;""" value="""&amp;Safe!K244&amp;""" /&gt;")</f>
        <v/>
      </c>
      <c r="L244" t="str">
        <f ca="1">IF(Safe!L244="","","    &lt;property name="""&amp;L$1&amp;""" value="""&amp;Safe!L244&amp;""" /&gt;")</f>
        <v/>
      </c>
      <c r="M244" t="str">
        <f ca="1">IF(Safe!M244="","","    &lt;property name="""&amp;M$1&amp;""" value="""&amp;Safe!M244&amp;""" /&gt;")</f>
        <v/>
      </c>
      <c r="N244" t="str">
        <f ca="1">IF(Safe!N244="","","    &lt;property name="""&amp;N$1&amp;""" value="""&amp;Safe!N244&amp;""" /&gt;")</f>
        <v/>
      </c>
      <c r="O244" t="str">
        <f ca="1">IF(Safe!O244="","","    &lt;property name="""&amp;O$1&amp;""" value="""&amp;Safe!O244&amp;""" /&gt;")</f>
        <v/>
      </c>
      <c r="P244" t="str">
        <f ca="1">IF(Safe!P244="","","    &lt;property name="""&amp;P$1&amp;""" value="""&amp;Safe!P244&amp;""" /&gt;")</f>
        <v/>
      </c>
      <c r="Q244" t="str">
        <f ca="1">IF(Safe!Q244="","","    &lt;property name="""&amp;Q$1&amp;""" value="""&amp;Safe!Q244&amp;""" /&gt;")</f>
        <v/>
      </c>
      <c r="R244" t="str">
        <f ca="1">IF(Safe!R244="","","    &lt;property name="""&amp;R$1&amp;""" value="""&amp;Safe!R244&amp;""" /&gt;")</f>
        <v/>
      </c>
      <c r="S244" t="str">
        <f ca="1">IF(Safe!S244="","","    &lt;property name="""&amp;S$1&amp;""" value="""&amp;Safe!S244&amp;""" /&gt;")</f>
        <v/>
      </c>
      <c r="T244" t="str">
        <f ca="1">IF(Safe!T244="","","    &lt;property name="""&amp;T$1&amp;""" value="""&amp;Safe!T244&amp;""" /&gt;")</f>
        <v/>
      </c>
      <c r="U244" t="str">
        <f ca="1">IF(Safe!U244="","","    &lt;property name="""&amp;U$1&amp;""" value="""&amp;Safe!U244&amp;""" /&gt;")</f>
        <v/>
      </c>
      <c r="V244" t="str">
        <f ca="1">IF(Safe!A244="","",IF(Safe!I244="Back","   &lt;/alternate&gt;
   &lt;/card&gt;",IF(Safe!I244="Front","","   &lt;/card&gt;")))</f>
        <v xml:space="preserve">   &lt;/card&gt;</v>
      </c>
      <c r="W244" s="20" t="str">
        <f t="shared" ca="1" si="3"/>
        <v xml:space="preserve">   &lt;card id="0f17fd17-9ea6-4747-b133-f9aa15242603" name="Besmaran Priest"&gt;
    &lt;property name="Abr" value="B" /&gt;
    &lt;property name="Copyright" value="Yes." /&gt;
    &lt;property name="Type" value="Boon" /&gt;
    &lt;property name="Subtype" value="Ally" /&gt;
   &lt;/card&gt;</v>
      </c>
    </row>
    <row r="245" spans="1:23" ht="63.75" customHeight="1">
      <c r="A245" s="5" t="str">
        <f ca="1">IF(Safe!A245="","",IF(Safe!I245="Back","   &lt;alternate name="""&amp;Safe!A245&amp;""" type=""B""&gt;","   &lt;card id="""&amp;B245&amp;""" name="""&amp;Safe!A245&amp;"""&gt;"))</f>
        <v xml:space="preserve">   &lt;card id="01c40429-3e99-4a63-9d27-7e70782aaa43" name="Besmaran Priest"&gt;</v>
      </c>
      <c r="B245" s="5" t="str">
        <f ca="1">IF(Safe!A245="","",Safe!B245)</f>
        <v>01c40429-3e99-4a63-9d27-7e70782aaa43</v>
      </c>
      <c r="C245" t="str">
        <f ca="1">IF(Safe!C245="","","    &lt;property name="""&amp;C$1&amp;""" value="""&amp;Safe!C245&amp;""" /&gt;")</f>
        <v xml:space="preserve">    &lt;property name="Path" value="SaS" /&gt;</v>
      </c>
      <c r="D245" t="str">
        <f ca="1">IF(Safe!D245="","","    &lt;property name="""&amp;D$1&amp;""" value="""&amp;Safe!D245&amp;""" /&gt;")</f>
        <v xml:space="preserve">    &lt;property name="Abr" value="C" /&gt;</v>
      </c>
      <c r="E245" t="str">
        <f ca="1">IF(Safe!E245="","","    &lt;property name="""&amp;E$1&amp;""" value="""&amp;Safe!E245&amp;"."" /&gt;")</f>
        <v xml:space="preserve">    &lt;property name="Copyright" value="Yes." /&gt;</v>
      </c>
      <c r="F245" t="str">
        <f ca="1">IF(Safe!F245="","","    &lt;property name="""&amp;F$1&amp;""" value="""&amp;Safe!F245&amp;""" /&gt;")</f>
        <v/>
      </c>
      <c r="G245" t="str">
        <f ca="1">IF(Safe!G245="","","    &lt;property name="""&amp;G$1&amp;""" value="""&amp;Safe!G245&amp;""" /&gt;")</f>
        <v xml:space="preserve">    &lt;property name="Type" value="Boon" /&gt;</v>
      </c>
      <c r="H245" t="str">
        <f ca="1">IF(Safe!H245="","","    &lt;property name="""&amp;H$1&amp;""" value="""&amp;Safe!H245&amp;""" /&gt;")</f>
        <v xml:space="preserve">    &lt;property name="Subtype" value="Ally" /&gt;</v>
      </c>
      <c r="I245" t="str">
        <f ca="1">IF(Safe!I245="","","    &lt;property name="""&amp;I$1&amp;""" value="""&amp;Safe!I245&amp;""" /&gt;")</f>
        <v/>
      </c>
      <c r="J245" t="str">
        <f ca="1">IF(Safe!J245="","","    &lt;property name="""&amp;J$1&amp;""" value="""&amp;Safe!J245&amp;""" /&gt;")</f>
        <v/>
      </c>
      <c r="K245" t="str">
        <f ca="1">IF(Safe!K245="","","    &lt;property name="""&amp;K$1&amp;""" value="""&amp;Safe!K245&amp;""" /&gt;")</f>
        <v/>
      </c>
      <c r="L245" t="str">
        <f ca="1">IF(Safe!L245="","","    &lt;property name="""&amp;L$1&amp;""" value="""&amp;Safe!L245&amp;""" /&gt;")</f>
        <v/>
      </c>
      <c r="M245" t="str">
        <f ca="1">IF(Safe!M245="","","    &lt;property name="""&amp;M$1&amp;""" value="""&amp;Safe!M245&amp;""" /&gt;")</f>
        <v/>
      </c>
      <c r="N245" t="str">
        <f ca="1">IF(Safe!N245="","","    &lt;property name="""&amp;N$1&amp;""" value="""&amp;Safe!N245&amp;""" /&gt;")</f>
        <v/>
      </c>
      <c r="O245" t="str">
        <f ca="1">IF(Safe!O245="","","    &lt;property name="""&amp;O$1&amp;""" value="""&amp;Safe!O245&amp;""" /&gt;")</f>
        <v/>
      </c>
      <c r="P245" t="str">
        <f ca="1">IF(Safe!P245="","","    &lt;property name="""&amp;P$1&amp;""" value="""&amp;Safe!P245&amp;""" /&gt;")</f>
        <v/>
      </c>
      <c r="Q245" t="str">
        <f ca="1">IF(Safe!Q245="","","    &lt;property name="""&amp;Q$1&amp;""" value="""&amp;Safe!Q245&amp;""" /&gt;")</f>
        <v/>
      </c>
      <c r="R245" t="str">
        <f ca="1">IF(Safe!R245="","","    &lt;property name="""&amp;R$1&amp;""" value="""&amp;Safe!R245&amp;""" /&gt;")</f>
        <v/>
      </c>
      <c r="S245" t="str">
        <f ca="1">IF(Safe!S245="","","    &lt;property name="""&amp;S$1&amp;""" value="""&amp;Safe!S245&amp;""" /&gt;")</f>
        <v/>
      </c>
      <c r="T245" t="str">
        <f ca="1">IF(Safe!T245="","","    &lt;property name="""&amp;T$1&amp;""" value="""&amp;Safe!T245&amp;""" /&gt;")</f>
        <v/>
      </c>
      <c r="U245" t="str">
        <f ca="1">IF(Safe!U245="","","    &lt;property name="""&amp;U$1&amp;""" value="""&amp;Safe!U245&amp;""" /&gt;")</f>
        <v/>
      </c>
      <c r="V245" t="str">
        <f ca="1">IF(Safe!A245="","",IF(Safe!I245="Back","   &lt;/alternate&gt;
   &lt;/card&gt;",IF(Safe!I245="Front","","   &lt;/card&gt;")))</f>
        <v xml:space="preserve">   &lt;/card&gt;</v>
      </c>
      <c r="W245" s="20" t="str">
        <f t="shared" ca="1" si="3"/>
        <v xml:space="preserve">   &lt;card id="01c40429-3e99-4a63-9d27-7e70782aaa43" name="Besmaran Priest"&gt;
    &lt;property name="Abr" value="C" /&gt;
    &lt;property name="Copyright" value="Yes." /&gt;
    &lt;property name="Type" value="Boon" /&gt;
    &lt;property name="Subtype" value="Ally" /&gt;
   &lt;/card&gt;</v>
      </c>
    </row>
    <row r="246" spans="1:23" ht="63.75" customHeight="1">
      <c r="A246" s="5" t="str">
        <f ca="1">IF(Safe!A246="","",IF(Safe!I246="Back","   &lt;alternate name="""&amp;Safe!A246&amp;""" type=""B""&gt;","   &lt;card id="""&amp;B246&amp;""" name="""&amp;Safe!A246&amp;"""&gt;"))</f>
        <v xml:space="preserve">   &lt;card id="086e3deb-bd01-4a5a-9420-5272dcd02223" name="Boatswain"&gt;</v>
      </c>
      <c r="B246" s="5" t="str">
        <f ca="1">IF(Safe!A246="","",Safe!B246)</f>
        <v>086e3deb-bd01-4a5a-9420-5272dcd02223</v>
      </c>
      <c r="C246" t="str">
        <f ca="1">IF(Safe!C246="","","    &lt;property name="""&amp;C$1&amp;""" value="""&amp;Safe!C246&amp;""" /&gt;")</f>
        <v xml:space="preserve">    &lt;property name="Path" value="SaS" /&gt;</v>
      </c>
      <c r="D246" t="str">
        <f ca="1">IF(Safe!D246="","","    &lt;property name="""&amp;D$1&amp;""" value="""&amp;Safe!D246&amp;""" /&gt;")</f>
        <v xml:space="preserve">    &lt;property name="Abr" value="B" /&gt;</v>
      </c>
      <c r="E246" t="str">
        <f ca="1">IF(Safe!E246="","","    &lt;property name="""&amp;E$1&amp;""" value="""&amp;Safe!E246&amp;"."" /&gt;")</f>
        <v xml:space="preserve">    &lt;property name="Copyright" value="Yes." /&gt;</v>
      </c>
      <c r="F246" t="str">
        <f ca="1">IF(Safe!F246="","","    &lt;property name="""&amp;F$1&amp;""" value="""&amp;Safe!F246&amp;""" /&gt;")</f>
        <v/>
      </c>
      <c r="G246" t="str">
        <f ca="1">IF(Safe!G246="","","    &lt;property name="""&amp;G$1&amp;""" value="""&amp;Safe!G246&amp;""" /&gt;")</f>
        <v xml:space="preserve">    &lt;property name="Type" value="Boon" /&gt;</v>
      </c>
      <c r="H246" t="str">
        <f ca="1">IF(Safe!H246="","","    &lt;property name="""&amp;H$1&amp;""" value="""&amp;Safe!H246&amp;""" /&gt;")</f>
        <v xml:space="preserve">    &lt;property name="Subtype" value="Ally" /&gt;</v>
      </c>
      <c r="I246" t="str">
        <f ca="1">IF(Safe!I246="","","    &lt;property name="""&amp;I$1&amp;""" value="""&amp;Safe!I246&amp;""" /&gt;")</f>
        <v/>
      </c>
      <c r="J246" t="str">
        <f ca="1">IF(Safe!J246="","","    &lt;property name="""&amp;J$1&amp;""" value="""&amp;Safe!J246&amp;""" /&gt;")</f>
        <v/>
      </c>
      <c r="K246" t="str">
        <f ca="1">IF(Safe!K246="","","    &lt;property name="""&amp;K$1&amp;""" value="""&amp;Safe!K246&amp;""" /&gt;")</f>
        <v/>
      </c>
      <c r="L246" t="str">
        <f ca="1">IF(Safe!L246="","","    &lt;property name="""&amp;L$1&amp;""" value="""&amp;Safe!L246&amp;""" /&gt;")</f>
        <v/>
      </c>
      <c r="M246" t="str">
        <f ca="1">IF(Safe!M246="","","    &lt;property name="""&amp;M$1&amp;""" value="""&amp;Safe!M246&amp;""" /&gt;")</f>
        <v/>
      </c>
      <c r="N246" t="str">
        <f ca="1">IF(Safe!N246="","","    &lt;property name="""&amp;N$1&amp;""" value="""&amp;Safe!N246&amp;""" /&gt;")</f>
        <v/>
      </c>
      <c r="O246" t="str">
        <f ca="1">IF(Safe!O246="","","    &lt;property name="""&amp;O$1&amp;""" value="""&amp;Safe!O246&amp;""" /&gt;")</f>
        <v/>
      </c>
      <c r="P246" t="str">
        <f ca="1">IF(Safe!P246="","","    &lt;property name="""&amp;P$1&amp;""" value="""&amp;Safe!P246&amp;""" /&gt;")</f>
        <v/>
      </c>
      <c r="Q246" t="str">
        <f ca="1">IF(Safe!Q246="","","    &lt;property name="""&amp;Q$1&amp;""" value="""&amp;Safe!Q246&amp;""" /&gt;")</f>
        <v/>
      </c>
      <c r="R246" t="str">
        <f ca="1">IF(Safe!R246="","","    &lt;property name="""&amp;R$1&amp;""" value="""&amp;Safe!R246&amp;""" /&gt;")</f>
        <v/>
      </c>
      <c r="S246" t="str">
        <f ca="1">IF(Safe!S246="","","    &lt;property name="""&amp;S$1&amp;""" value="""&amp;Safe!S246&amp;""" /&gt;")</f>
        <v/>
      </c>
      <c r="T246" t="str">
        <f ca="1">IF(Safe!T246="","","    &lt;property name="""&amp;T$1&amp;""" value="""&amp;Safe!T246&amp;""" /&gt;")</f>
        <v/>
      </c>
      <c r="U246" t="str">
        <f ca="1">IF(Safe!U246="","","    &lt;property name="""&amp;U$1&amp;""" value="""&amp;Safe!U246&amp;""" /&gt;")</f>
        <v/>
      </c>
      <c r="V246" t="str">
        <f ca="1">IF(Safe!A246="","",IF(Safe!I246="Back","   &lt;/alternate&gt;
   &lt;/card&gt;",IF(Safe!I246="Front","","   &lt;/card&gt;")))</f>
        <v xml:space="preserve">   &lt;/card&gt;</v>
      </c>
      <c r="W246" s="20" t="str">
        <f t="shared" ca="1" si="3"/>
        <v xml:space="preserve">   &lt;card id="086e3deb-bd01-4a5a-9420-5272dcd02223" name="Boatswain"&gt;
    &lt;property name="Abr" value="B" /&gt;
    &lt;property name="Copyright" value="Yes." /&gt;
    &lt;property name="Type" value="Boon" /&gt;
    &lt;property name="Subtype" value="Ally" /&gt;
   &lt;/card&gt;</v>
      </c>
    </row>
    <row r="247" spans="1:23" ht="63.75" customHeight="1">
      <c r="A247" s="5" t="str">
        <f ca="1">IF(Safe!A247="","",IF(Safe!I247="Back","   &lt;alternate name="""&amp;Safe!A247&amp;""" type=""B""&gt;","   &lt;card id="""&amp;B247&amp;""" name="""&amp;Safe!A247&amp;"""&gt;"))</f>
        <v xml:space="preserve">   &lt;card id="5f957b0b-b0ab-43c5-8bf2-fe6b39336ea1" name="Cabin Boy"&gt;</v>
      </c>
      <c r="B247" s="5" t="str">
        <f ca="1">IF(Safe!A247="","",Safe!B247)</f>
        <v>5f957b0b-b0ab-43c5-8bf2-fe6b39336ea1</v>
      </c>
      <c r="C247" t="str">
        <f ca="1">IF(Safe!C247="","","    &lt;property name="""&amp;C$1&amp;""" value="""&amp;Safe!C247&amp;""" /&gt;")</f>
        <v xml:space="preserve">    &lt;property name="Path" value="SaS" /&gt;</v>
      </c>
      <c r="D247" t="str">
        <f ca="1">IF(Safe!D247="","","    &lt;property name="""&amp;D$1&amp;""" value="""&amp;Safe!D247&amp;""" /&gt;")</f>
        <v xml:space="preserve">    &lt;property name="Abr" value="B" /&gt;</v>
      </c>
      <c r="E247" t="str">
        <f ca="1">IF(Safe!E247="","","    &lt;property name="""&amp;E$1&amp;""" value="""&amp;Safe!E247&amp;"."" /&gt;")</f>
        <v xml:space="preserve">    &lt;property name="Copyright" value="Yes." /&gt;</v>
      </c>
      <c r="F247" t="str">
        <f ca="1">IF(Safe!F247="","","    &lt;property name="""&amp;F$1&amp;""" value="""&amp;Safe!F247&amp;""" /&gt;")</f>
        <v/>
      </c>
      <c r="G247" t="str">
        <f ca="1">IF(Safe!G247="","","    &lt;property name="""&amp;G$1&amp;""" value="""&amp;Safe!G247&amp;""" /&gt;")</f>
        <v xml:space="preserve">    &lt;property name="Type" value="Boon" /&gt;</v>
      </c>
      <c r="H247" t="str">
        <f ca="1">IF(Safe!H247="","","    &lt;property name="""&amp;H$1&amp;""" value="""&amp;Safe!H247&amp;""" /&gt;")</f>
        <v xml:space="preserve">    &lt;property name="Subtype" value="Ally" /&gt;</v>
      </c>
      <c r="I247" t="str">
        <f ca="1">IF(Safe!I247="","","    &lt;property name="""&amp;I$1&amp;""" value="""&amp;Safe!I247&amp;""" /&gt;")</f>
        <v/>
      </c>
      <c r="J247" t="str">
        <f ca="1">IF(Safe!J247="","","    &lt;property name="""&amp;J$1&amp;""" value="""&amp;Safe!J247&amp;""" /&gt;")</f>
        <v/>
      </c>
      <c r="K247" t="str">
        <f ca="1">IF(Safe!K247="","","    &lt;property name="""&amp;K$1&amp;""" value="""&amp;Safe!K247&amp;""" /&gt;")</f>
        <v/>
      </c>
      <c r="L247" t="str">
        <f ca="1">IF(Safe!L247="","","    &lt;property name="""&amp;L$1&amp;""" value="""&amp;Safe!L247&amp;""" /&gt;")</f>
        <v/>
      </c>
      <c r="M247" t="str">
        <f ca="1">IF(Safe!M247="","","    &lt;property name="""&amp;M$1&amp;""" value="""&amp;Safe!M247&amp;""" /&gt;")</f>
        <v/>
      </c>
      <c r="N247" t="str">
        <f ca="1">IF(Safe!N247="","","    &lt;property name="""&amp;N$1&amp;""" value="""&amp;Safe!N247&amp;""" /&gt;")</f>
        <v/>
      </c>
      <c r="O247" t="str">
        <f ca="1">IF(Safe!O247="","","    &lt;property name="""&amp;O$1&amp;""" value="""&amp;Safe!O247&amp;""" /&gt;")</f>
        <v/>
      </c>
      <c r="P247" t="str">
        <f ca="1">IF(Safe!P247="","","    &lt;property name="""&amp;P$1&amp;""" value="""&amp;Safe!P247&amp;""" /&gt;")</f>
        <v/>
      </c>
      <c r="Q247" t="str">
        <f ca="1">IF(Safe!Q247="","","    &lt;property name="""&amp;Q$1&amp;""" value="""&amp;Safe!Q247&amp;""" /&gt;")</f>
        <v/>
      </c>
      <c r="R247" t="str">
        <f ca="1">IF(Safe!R247="","","    &lt;property name="""&amp;R$1&amp;""" value="""&amp;Safe!R247&amp;""" /&gt;")</f>
        <v/>
      </c>
      <c r="S247" t="str">
        <f ca="1">IF(Safe!S247="","","    &lt;property name="""&amp;S$1&amp;""" value="""&amp;Safe!S247&amp;""" /&gt;")</f>
        <v/>
      </c>
      <c r="T247" t="str">
        <f ca="1">IF(Safe!T247="","","    &lt;property name="""&amp;T$1&amp;""" value="""&amp;Safe!T247&amp;""" /&gt;")</f>
        <v/>
      </c>
      <c r="U247" t="str">
        <f ca="1">IF(Safe!U247="","","    &lt;property name="""&amp;U$1&amp;""" value="""&amp;Safe!U247&amp;""" /&gt;")</f>
        <v/>
      </c>
      <c r="V247" t="str">
        <f ca="1">IF(Safe!A247="","",IF(Safe!I247="Back","   &lt;/alternate&gt;
   &lt;/card&gt;",IF(Safe!I247="Front","","   &lt;/card&gt;")))</f>
        <v xml:space="preserve">   &lt;/card&gt;</v>
      </c>
      <c r="W247" s="20" t="str">
        <f t="shared" ca="1" si="3"/>
        <v xml:space="preserve">   &lt;card id="5f957b0b-b0ab-43c5-8bf2-fe6b39336ea1" name="Cabin Boy"&gt;
    &lt;property name="Abr" value="B" /&gt;
    &lt;property name="Copyright" value="Yes." /&gt;
    &lt;property name="Type" value="Boon" /&gt;
    &lt;property name="Subtype" value="Ally" /&gt;
   &lt;/card&gt;</v>
      </c>
    </row>
    <row r="248" spans="1:23" ht="63.75" customHeight="1">
      <c r="A248" s="5" t="str">
        <f ca="1">IF(Safe!A248="","",IF(Safe!I248="Back","   &lt;alternate name="""&amp;Safe!A248&amp;""" type=""B""&gt;","   &lt;card id="""&amp;B248&amp;""" name="""&amp;Safe!A248&amp;"""&gt;"))</f>
        <v xml:space="preserve">   &lt;card id="2660b17b-545a-4842-8ca4-2a15f8d43a8f" name="Captain"&gt;</v>
      </c>
      <c r="B248" s="5" t="str">
        <f ca="1">IF(Safe!A248="","",Safe!B248)</f>
        <v>2660b17b-545a-4842-8ca4-2a15f8d43a8f</v>
      </c>
      <c r="C248" t="str">
        <f ca="1">IF(Safe!C248="","","    &lt;property name="""&amp;C$1&amp;""" value="""&amp;Safe!C248&amp;""" /&gt;")</f>
        <v xml:space="preserve">    &lt;property name="Path" value="SaS" /&gt;</v>
      </c>
      <c r="D248" t="str">
        <f ca="1">IF(Safe!D248="","","    &lt;property name="""&amp;D$1&amp;""" value="""&amp;Safe!D248&amp;""" /&gt;")</f>
        <v xml:space="preserve">    &lt;property name="Abr" value="B" /&gt;</v>
      </c>
      <c r="E248" t="str">
        <f ca="1">IF(Safe!E248="","","    &lt;property name="""&amp;E$1&amp;""" value="""&amp;Safe!E248&amp;"."" /&gt;")</f>
        <v xml:space="preserve">    &lt;property name="Copyright" value="Yes." /&gt;</v>
      </c>
      <c r="F248" t="str">
        <f ca="1">IF(Safe!F248="","","    &lt;property name="""&amp;F$1&amp;""" value="""&amp;Safe!F248&amp;""" /&gt;")</f>
        <v/>
      </c>
      <c r="G248" t="str">
        <f ca="1">IF(Safe!G248="","","    &lt;property name="""&amp;G$1&amp;""" value="""&amp;Safe!G248&amp;""" /&gt;")</f>
        <v xml:space="preserve">    &lt;property name="Type" value="Boon" /&gt;</v>
      </c>
      <c r="H248" t="str">
        <f ca="1">IF(Safe!H248="","","    &lt;property name="""&amp;H$1&amp;""" value="""&amp;Safe!H248&amp;""" /&gt;")</f>
        <v xml:space="preserve">    &lt;property name="Subtype" value="Ally" /&gt;</v>
      </c>
      <c r="I248" t="str">
        <f ca="1">IF(Safe!I248="","","    &lt;property name="""&amp;I$1&amp;""" value="""&amp;Safe!I248&amp;""" /&gt;")</f>
        <v/>
      </c>
      <c r="J248" t="str">
        <f ca="1">IF(Safe!J248="","","    &lt;property name="""&amp;J$1&amp;""" value="""&amp;Safe!J248&amp;""" /&gt;")</f>
        <v/>
      </c>
      <c r="K248" t="str">
        <f ca="1">IF(Safe!K248="","","    &lt;property name="""&amp;K$1&amp;""" value="""&amp;Safe!K248&amp;""" /&gt;")</f>
        <v/>
      </c>
      <c r="L248" t="str">
        <f ca="1">IF(Safe!L248="","","    &lt;property name="""&amp;L$1&amp;""" value="""&amp;Safe!L248&amp;""" /&gt;")</f>
        <v/>
      </c>
      <c r="M248" t="str">
        <f ca="1">IF(Safe!M248="","","    &lt;property name="""&amp;M$1&amp;""" value="""&amp;Safe!M248&amp;""" /&gt;")</f>
        <v/>
      </c>
      <c r="N248" t="str">
        <f ca="1">IF(Safe!N248="","","    &lt;property name="""&amp;N$1&amp;""" value="""&amp;Safe!N248&amp;""" /&gt;")</f>
        <v/>
      </c>
      <c r="O248" t="str">
        <f ca="1">IF(Safe!O248="","","    &lt;property name="""&amp;O$1&amp;""" value="""&amp;Safe!O248&amp;""" /&gt;")</f>
        <v/>
      </c>
      <c r="P248" t="str">
        <f ca="1">IF(Safe!P248="","","    &lt;property name="""&amp;P$1&amp;""" value="""&amp;Safe!P248&amp;""" /&gt;")</f>
        <v/>
      </c>
      <c r="Q248" t="str">
        <f ca="1">IF(Safe!Q248="","","    &lt;property name="""&amp;Q$1&amp;""" value="""&amp;Safe!Q248&amp;""" /&gt;")</f>
        <v/>
      </c>
      <c r="R248" t="str">
        <f ca="1">IF(Safe!R248="","","    &lt;property name="""&amp;R$1&amp;""" value="""&amp;Safe!R248&amp;""" /&gt;")</f>
        <v/>
      </c>
      <c r="S248" t="str">
        <f ca="1">IF(Safe!S248="","","    &lt;property name="""&amp;S$1&amp;""" value="""&amp;Safe!S248&amp;""" /&gt;")</f>
        <v/>
      </c>
      <c r="T248" t="str">
        <f ca="1">IF(Safe!T248="","","    &lt;property name="""&amp;T$1&amp;""" value="""&amp;Safe!T248&amp;""" /&gt;")</f>
        <v/>
      </c>
      <c r="U248" t="str">
        <f ca="1">IF(Safe!U248="","","    &lt;property name="""&amp;U$1&amp;""" value="""&amp;Safe!U248&amp;""" /&gt;")</f>
        <v/>
      </c>
      <c r="V248" t="str">
        <f ca="1">IF(Safe!A248="","",IF(Safe!I248="Back","   &lt;/alternate&gt;
   &lt;/card&gt;",IF(Safe!I248="Front","","   &lt;/card&gt;")))</f>
        <v xml:space="preserve">   &lt;/card&gt;</v>
      </c>
      <c r="W248" s="20" t="str">
        <f t="shared" ca="1" si="3"/>
        <v xml:space="preserve">   &lt;card id="2660b17b-545a-4842-8ca4-2a15f8d43a8f" name="Captain"&gt;
    &lt;property name="Abr" value="B" /&gt;
    &lt;property name="Copyright" value="Yes." /&gt;
    &lt;property name="Type" value="Boon" /&gt;
    &lt;property name="Subtype" value="Ally" /&gt;
   &lt;/card&gt;</v>
      </c>
    </row>
    <row r="249" spans="1:23" ht="63.75" customHeight="1">
      <c r="A249" s="5" t="str">
        <f ca="1">IF(Safe!A249="","",IF(Safe!I249="Back","   &lt;alternate name="""&amp;Safe!A249&amp;""" type=""B""&gt;","   &lt;card id="""&amp;B249&amp;""" name="""&amp;Safe!A249&amp;"""&gt;"))</f>
        <v xml:space="preserve">   &lt;card id="b9cf3150-ba3b-4251-bbdd-303701c37f7d" name="Carver"&gt;</v>
      </c>
      <c r="B249" s="5" t="str">
        <f ca="1">IF(Safe!A249="","",Safe!B249)</f>
        <v>b9cf3150-ba3b-4251-bbdd-303701c37f7d</v>
      </c>
      <c r="C249" t="str">
        <f ca="1">IF(Safe!C249="","","    &lt;property name="""&amp;C$1&amp;""" value="""&amp;Safe!C249&amp;""" /&gt;")</f>
        <v xml:space="preserve">    &lt;property name="Path" value="SaS" /&gt;</v>
      </c>
      <c r="D249" t="str">
        <f ca="1">IF(Safe!D249="","","    &lt;property name="""&amp;D$1&amp;""" value="""&amp;Safe!D249&amp;""" /&gt;")</f>
        <v xml:space="preserve">    &lt;property name="Abr" value="B" /&gt;</v>
      </c>
      <c r="E249" t="str">
        <f ca="1">IF(Safe!E249="","","    &lt;property name="""&amp;E$1&amp;""" value="""&amp;Safe!E249&amp;"."" /&gt;")</f>
        <v xml:space="preserve">    &lt;property name="Copyright" value="Yes." /&gt;</v>
      </c>
      <c r="F249" t="str">
        <f ca="1">IF(Safe!F249="","","    &lt;property name="""&amp;F$1&amp;""" value="""&amp;Safe!F249&amp;""" /&gt;")</f>
        <v/>
      </c>
      <c r="G249" t="str">
        <f ca="1">IF(Safe!G249="","","    &lt;property name="""&amp;G$1&amp;""" value="""&amp;Safe!G249&amp;""" /&gt;")</f>
        <v xml:space="preserve">    &lt;property name="Type" value="Boon" /&gt;</v>
      </c>
      <c r="H249" t="str">
        <f ca="1">IF(Safe!H249="","","    &lt;property name="""&amp;H$1&amp;""" value="""&amp;Safe!H249&amp;""" /&gt;")</f>
        <v xml:space="preserve">    &lt;property name="Subtype" value="Ally" /&gt;</v>
      </c>
      <c r="I249" t="str">
        <f ca="1">IF(Safe!I249="","","    &lt;property name="""&amp;I$1&amp;""" value="""&amp;Safe!I249&amp;""" /&gt;")</f>
        <v/>
      </c>
      <c r="J249" t="str">
        <f ca="1">IF(Safe!J249="","","    &lt;property name="""&amp;J$1&amp;""" value="""&amp;Safe!J249&amp;""" /&gt;")</f>
        <v/>
      </c>
      <c r="K249" t="str">
        <f ca="1">IF(Safe!K249="","","    &lt;property name="""&amp;K$1&amp;""" value="""&amp;Safe!K249&amp;""" /&gt;")</f>
        <v/>
      </c>
      <c r="L249" t="str">
        <f ca="1">IF(Safe!L249="","","    &lt;property name="""&amp;L$1&amp;""" value="""&amp;Safe!L249&amp;""" /&gt;")</f>
        <v/>
      </c>
      <c r="M249" t="str">
        <f ca="1">IF(Safe!M249="","","    &lt;property name="""&amp;M$1&amp;""" value="""&amp;Safe!M249&amp;""" /&gt;")</f>
        <v/>
      </c>
      <c r="N249" t="str">
        <f ca="1">IF(Safe!N249="","","    &lt;property name="""&amp;N$1&amp;""" value="""&amp;Safe!N249&amp;""" /&gt;")</f>
        <v/>
      </c>
      <c r="O249" t="str">
        <f ca="1">IF(Safe!O249="","","    &lt;property name="""&amp;O$1&amp;""" value="""&amp;Safe!O249&amp;""" /&gt;")</f>
        <v/>
      </c>
      <c r="P249" t="str">
        <f ca="1">IF(Safe!P249="","","    &lt;property name="""&amp;P$1&amp;""" value="""&amp;Safe!P249&amp;""" /&gt;")</f>
        <v/>
      </c>
      <c r="Q249" t="str">
        <f ca="1">IF(Safe!Q249="","","    &lt;property name="""&amp;Q$1&amp;""" value="""&amp;Safe!Q249&amp;""" /&gt;")</f>
        <v/>
      </c>
      <c r="R249" t="str">
        <f ca="1">IF(Safe!R249="","","    &lt;property name="""&amp;R$1&amp;""" value="""&amp;Safe!R249&amp;""" /&gt;")</f>
        <v/>
      </c>
      <c r="S249" t="str">
        <f ca="1">IF(Safe!S249="","","    &lt;property name="""&amp;S$1&amp;""" value="""&amp;Safe!S249&amp;""" /&gt;")</f>
        <v/>
      </c>
      <c r="T249" t="str">
        <f ca="1">IF(Safe!T249="","","    &lt;property name="""&amp;T$1&amp;""" value="""&amp;Safe!T249&amp;""" /&gt;")</f>
        <v/>
      </c>
      <c r="U249" t="str">
        <f ca="1">IF(Safe!U249="","","    &lt;property name="""&amp;U$1&amp;""" value="""&amp;Safe!U249&amp;""" /&gt;")</f>
        <v/>
      </c>
      <c r="V249" t="str">
        <f ca="1">IF(Safe!A249="","",IF(Safe!I249="Back","   &lt;/alternate&gt;
   &lt;/card&gt;",IF(Safe!I249="Front","","   &lt;/card&gt;")))</f>
        <v xml:space="preserve">   &lt;/card&gt;</v>
      </c>
      <c r="W249" s="20" t="str">
        <f t="shared" ca="1" si="3"/>
        <v xml:space="preserve">   &lt;card id="b9cf3150-ba3b-4251-bbdd-303701c37f7d" name="Carver"&gt;
    &lt;property name="Abr" value="B" /&gt;
    &lt;property name="Copyright" value="Yes." /&gt;
    &lt;property name="Type" value="Boon" /&gt;
    &lt;property name="Subtype" value="Ally" /&gt;
   &lt;/card&gt;</v>
      </c>
    </row>
    <row r="250" spans="1:23" ht="63.75" customHeight="1">
      <c r="A250" s="5" t="str">
        <f ca="1">IF(Safe!A250="","",IF(Safe!I250="Back","   &lt;alternate name="""&amp;Safe!A250&amp;""" type=""B""&gt;","   &lt;card id="""&amp;B250&amp;""" name="""&amp;Safe!A250&amp;"""&gt;"))</f>
        <v xml:space="preserve">   &lt;card id="49ac4644-8e9e-46d9-b573-8ac4c7a381ea" name="Captain"&gt;</v>
      </c>
      <c r="B250" s="5" t="str">
        <f ca="1">IF(Safe!A250="","",Safe!B250)</f>
        <v>49ac4644-8e9e-46d9-b573-8ac4c7a381ea</v>
      </c>
      <c r="C250" t="str">
        <f ca="1">IF(Safe!C250="","","    &lt;property name="""&amp;C$1&amp;""" value="""&amp;Safe!C250&amp;""" /&gt;")</f>
        <v xml:space="preserve">    &lt;property name="Path" value="SaS" /&gt;</v>
      </c>
      <c r="D250" t="str">
        <f ca="1">IF(Safe!D250="","","    &lt;property name="""&amp;D$1&amp;""" value="""&amp;Safe!D250&amp;""" /&gt;")</f>
        <v xml:space="preserve">    &lt;property name="Abr" value="C" /&gt;</v>
      </c>
      <c r="E250" t="str">
        <f ca="1">IF(Safe!E250="","","    &lt;property name="""&amp;E$1&amp;""" value="""&amp;Safe!E250&amp;"."" /&gt;")</f>
        <v xml:space="preserve">    &lt;property name="Copyright" value="Yes." /&gt;</v>
      </c>
      <c r="F250" t="str">
        <f ca="1">IF(Safe!F250="","","    &lt;property name="""&amp;F$1&amp;""" value="""&amp;Safe!F250&amp;""" /&gt;")</f>
        <v/>
      </c>
      <c r="G250" t="str">
        <f ca="1">IF(Safe!G250="","","    &lt;property name="""&amp;G$1&amp;""" value="""&amp;Safe!G250&amp;""" /&gt;")</f>
        <v xml:space="preserve">    &lt;property name="Type" value="Boon" /&gt;</v>
      </c>
      <c r="H250" t="str">
        <f ca="1">IF(Safe!H250="","","    &lt;property name="""&amp;H$1&amp;""" value="""&amp;Safe!H250&amp;""" /&gt;")</f>
        <v xml:space="preserve">    &lt;property name="Subtype" value="Ally" /&gt;</v>
      </c>
      <c r="I250" t="str">
        <f ca="1">IF(Safe!I250="","","    &lt;property name="""&amp;I$1&amp;""" value="""&amp;Safe!I250&amp;""" /&gt;")</f>
        <v/>
      </c>
      <c r="J250" t="str">
        <f ca="1">IF(Safe!J250="","","    &lt;property name="""&amp;J$1&amp;""" value="""&amp;Safe!J250&amp;""" /&gt;")</f>
        <v/>
      </c>
      <c r="K250" t="str">
        <f ca="1">IF(Safe!K250="","","    &lt;property name="""&amp;K$1&amp;""" value="""&amp;Safe!K250&amp;""" /&gt;")</f>
        <v/>
      </c>
      <c r="L250" t="str">
        <f ca="1">IF(Safe!L250="","","    &lt;property name="""&amp;L$1&amp;""" value="""&amp;Safe!L250&amp;""" /&gt;")</f>
        <v/>
      </c>
      <c r="M250" t="str">
        <f ca="1">IF(Safe!M250="","","    &lt;property name="""&amp;M$1&amp;""" value="""&amp;Safe!M250&amp;""" /&gt;")</f>
        <v/>
      </c>
      <c r="N250" t="str">
        <f ca="1">IF(Safe!N250="","","    &lt;property name="""&amp;N$1&amp;""" value="""&amp;Safe!N250&amp;""" /&gt;")</f>
        <v/>
      </c>
      <c r="O250" t="str">
        <f ca="1">IF(Safe!O250="","","    &lt;property name="""&amp;O$1&amp;""" value="""&amp;Safe!O250&amp;""" /&gt;")</f>
        <v/>
      </c>
      <c r="P250" t="str">
        <f ca="1">IF(Safe!P250="","","    &lt;property name="""&amp;P$1&amp;""" value="""&amp;Safe!P250&amp;""" /&gt;")</f>
        <v/>
      </c>
      <c r="Q250" t="str">
        <f ca="1">IF(Safe!Q250="","","    &lt;property name="""&amp;Q$1&amp;""" value="""&amp;Safe!Q250&amp;""" /&gt;")</f>
        <v/>
      </c>
      <c r="R250" t="str">
        <f ca="1">IF(Safe!R250="","","    &lt;property name="""&amp;R$1&amp;""" value="""&amp;Safe!R250&amp;""" /&gt;")</f>
        <v/>
      </c>
      <c r="S250" t="str">
        <f ca="1">IF(Safe!S250="","","    &lt;property name="""&amp;S$1&amp;""" value="""&amp;Safe!S250&amp;""" /&gt;")</f>
        <v/>
      </c>
      <c r="T250" t="str">
        <f ca="1">IF(Safe!T250="","","    &lt;property name="""&amp;T$1&amp;""" value="""&amp;Safe!T250&amp;""" /&gt;")</f>
        <v/>
      </c>
      <c r="U250" t="str">
        <f ca="1">IF(Safe!U250="","","    &lt;property name="""&amp;U$1&amp;""" value="""&amp;Safe!U250&amp;""" /&gt;")</f>
        <v/>
      </c>
      <c r="V250" t="str">
        <f ca="1">IF(Safe!A250="","",IF(Safe!I250="Back","   &lt;/alternate&gt;
   &lt;/card&gt;",IF(Safe!I250="Front","","   &lt;/card&gt;")))</f>
        <v xml:space="preserve">   &lt;/card&gt;</v>
      </c>
      <c r="W250" s="20" t="str">
        <f t="shared" ca="1" si="3"/>
        <v xml:space="preserve">   &lt;card id="49ac4644-8e9e-46d9-b573-8ac4c7a381ea" name="Captain"&gt;
    &lt;property name="Abr" value="C" /&gt;
    &lt;property name="Copyright" value="Yes." /&gt;
    &lt;property name="Type" value="Boon" /&gt;
    &lt;property name="Subtype" value="Ally" /&gt;
   &lt;/card&gt;</v>
      </c>
    </row>
    <row r="251" spans="1:23" ht="63.75" customHeight="1">
      <c r="A251" s="5" t="str">
        <f ca="1">IF(Safe!A251="","",IF(Safe!I251="Back","   &lt;alternate name="""&amp;Safe!A251&amp;""" type=""B""&gt;","   &lt;card id="""&amp;B251&amp;""" name="""&amp;Safe!A251&amp;"""&gt;"))</f>
        <v xml:space="preserve">   &lt;card id="e94c9927-a928-4d0c-9455-edccf95611dc" name="Carver"&gt;</v>
      </c>
      <c r="B251" s="5" t="str">
        <f ca="1">IF(Safe!A251="","",Safe!B251)</f>
        <v>e94c9927-a928-4d0c-9455-edccf95611dc</v>
      </c>
      <c r="C251" t="str">
        <f ca="1">IF(Safe!C251="","","    &lt;property name="""&amp;C$1&amp;""" value="""&amp;Safe!C251&amp;""" /&gt;")</f>
        <v xml:space="preserve">    &lt;property name="Path" value="SaS" /&gt;</v>
      </c>
      <c r="D251" t="str">
        <f ca="1">IF(Safe!D251="","","    &lt;property name="""&amp;D$1&amp;""" value="""&amp;Safe!D251&amp;""" /&gt;")</f>
        <v xml:space="preserve">    &lt;property name="Abr" value="C" /&gt;</v>
      </c>
      <c r="E251" t="str">
        <f ca="1">IF(Safe!E251="","","    &lt;property name="""&amp;E$1&amp;""" value="""&amp;Safe!E251&amp;"."" /&gt;")</f>
        <v xml:space="preserve">    &lt;property name="Copyright" value="Yes." /&gt;</v>
      </c>
      <c r="F251" t="str">
        <f ca="1">IF(Safe!F251="","","    &lt;property name="""&amp;F$1&amp;""" value="""&amp;Safe!F251&amp;""" /&gt;")</f>
        <v/>
      </c>
      <c r="G251" t="str">
        <f ca="1">IF(Safe!G251="","","    &lt;property name="""&amp;G$1&amp;""" value="""&amp;Safe!G251&amp;""" /&gt;")</f>
        <v xml:space="preserve">    &lt;property name="Type" value="Boon" /&gt;</v>
      </c>
      <c r="H251" t="str">
        <f ca="1">IF(Safe!H251="","","    &lt;property name="""&amp;H$1&amp;""" value="""&amp;Safe!H251&amp;""" /&gt;")</f>
        <v xml:space="preserve">    &lt;property name="Subtype" value="Ally" /&gt;</v>
      </c>
      <c r="I251" t="str">
        <f ca="1">IF(Safe!I251="","","    &lt;property name="""&amp;I$1&amp;""" value="""&amp;Safe!I251&amp;""" /&gt;")</f>
        <v/>
      </c>
      <c r="J251" t="str">
        <f ca="1">IF(Safe!J251="","","    &lt;property name="""&amp;J$1&amp;""" value="""&amp;Safe!J251&amp;""" /&gt;")</f>
        <v/>
      </c>
      <c r="K251" t="str">
        <f ca="1">IF(Safe!K251="","","    &lt;property name="""&amp;K$1&amp;""" value="""&amp;Safe!K251&amp;""" /&gt;")</f>
        <v/>
      </c>
      <c r="L251" t="str">
        <f ca="1">IF(Safe!L251="","","    &lt;property name="""&amp;L$1&amp;""" value="""&amp;Safe!L251&amp;""" /&gt;")</f>
        <v/>
      </c>
      <c r="M251" t="str">
        <f ca="1">IF(Safe!M251="","","    &lt;property name="""&amp;M$1&amp;""" value="""&amp;Safe!M251&amp;""" /&gt;")</f>
        <v/>
      </c>
      <c r="N251" t="str">
        <f ca="1">IF(Safe!N251="","","    &lt;property name="""&amp;N$1&amp;""" value="""&amp;Safe!N251&amp;""" /&gt;")</f>
        <v/>
      </c>
      <c r="O251" t="str">
        <f ca="1">IF(Safe!O251="","","    &lt;property name="""&amp;O$1&amp;""" value="""&amp;Safe!O251&amp;""" /&gt;")</f>
        <v/>
      </c>
      <c r="P251" t="str">
        <f ca="1">IF(Safe!P251="","","    &lt;property name="""&amp;P$1&amp;""" value="""&amp;Safe!P251&amp;""" /&gt;")</f>
        <v/>
      </c>
      <c r="Q251" t="str">
        <f ca="1">IF(Safe!Q251="","","    &lt;property name="""&amp;Q$1&amp;""" value="""&amp;Safe!Q251&amp;""" /&gt;")</f>
        <v/>
      </c>
      <c r="R251" t="str">
        <f ca="1">IF(Safe!R251="","","    &lt;property name="""&amp;R$1&amp;""" value="""&amp;Safe!R251&amp;""" /&gt;")</f>
        <v/>
      </c>
      <c r="S251" t="str">
        <f ca="1">IF(Safe!S251="","","    &lt;property name="""&amp;S$1&amp;""" value="""&amp;Safe!S251&amp;""" /&gt;")</f>
        <v/>
      </c>
      <c r="T251" t="str">
        <f ca="1">IF(Safe!T251="","","    &lt;property name="""&amp;T$1&amp;""" value="""&amp;Safe!T251&amp;""" /&gt;")</f>
        <v/>
      </c>
      <c r="U251" t="str">
        <f ca="1">IF(Safe!U251="","","    &lt;property name="""&amp;U$1&amp;""" value="""&amp;Safe!U251&amp;""" /&gt;")</f>
        <v/>
      </c>
      <c r="V251" t="str">
        <f ca="1">IF(Safe!A251="","",IF(Safe!I251="Back","   &lt;/alternate&gt;
   &lt;/card&gt;",IF(Safe!I251="Front","","   &lt;/card&gt;")))</f>
        <v xml:space="preserve">   &lt;/card&gt;</v>
      </c>
      <c r="W251" s="20" t="str">
        <f t="shared" ca="1" si="3"/>
        <v xml:space="preserve">   &lt;card id="e94c9927-a928-4d0c-9455-edccf95611dc" name="Carver"&gt;
    &lt;property name="Abr" value="C" /&gt;
    &lt;property name="Copyright" value="Yes." /&gt;
    &lt;property name="Type" value="Boon" /&gt;
    &lt;property name="Subtype" value="Ally" /&gt;
   &lt;/card&gt;</v>
      </c>
    </row>
    <row r="252" spans="1:23" ht="63.75" customHeight="1">
      <c r="A252" s="5" t="str">
        <f ca="1">IF(Safe!A252="","",IF(Safe!I252="Back","   &lt;alternate name="""&amp;Safe!A252&amp;""" type=""B""&gt;","   &lt;card id="""&amp;B252&amp;""" name="""&amp;Safe!A252&amp;"""&gt;"))</f>
        <v xml:space="preserve">   &lt;card id="a2948946-f66f-41b9-9154-76175658f7c7" name="Chanty Singer"&gt;</v>
      </c>
      <c r="B252" s="5" t="str">
        <f ca="1">IF(Safe!A252="","",Safe!B252)</f>
        <v>a2948946-f66f-41b9-9154-76175658f7c7</v>
      </c>
      <c r="C252" t="str">
        <f ca="1">IF(Safe!C252="","","    &lt;property name="""&amp;C$1&amp;""" value="""&amp;Safe!C252&amp;""" /&gt;")</f>
        <v xml:space="preserve">    &lt;property name="Path" value="SaS" /&gt;</v>
      </c>
      <c r="D252" t="str">
        <f ca="1">IF(Safe!D252="","","    &lt;property name="""&amp;D$1&amp;""" value="""&amp;Safe!D252&amp;""" /&gt;")</f>
        <v xml:space="preserve">    &lt;property name="Abr" value="B" /&gt;</v>
      </c>
      <c r="E252" t="str">
        <f ca="1">IF(Safe!E252="","","    &lt;property name="""&amp;E$1&amp;""" value="""&amp;Safe!E252&amp;"."" /&gt;")</f>
        <v xml:space="preserve">    &lt;property name="Copyright" value="Yes." /&gt;</v>
      </c>
      <c r="F252" t="str">
        <f ca="1">IF(Safe!F252="","","    &lt;property name="""&amp;F$1&amp;""" value="""&amp;Safe!F252&amp;""" /&gt;")</f>
        <v/>
      </c>
      <c r="G252" t="str">
        <f ca="1">IF(Safe!G252="","","    &lt;property name="""&amp;G$1&amp;""" value="""&amp;Safe!G252&amp;""" /&gt;")</f>
        <v xml:space="preserve">    &lt;property name="Type" value="Boon" /&gt;</v>
      </c>
      <c r="H252" t="str">
        <f ca="1">IF(Safe!H252="","","    &lt;property name="""&amp;H$1&amp;""" value="""&amp;Safe!H252&amp;""" /&gt;")</f>
        <v xml:space="preserve">    &lt;property name="Subtype" value="Ally" /&gt;</v>
      </c>
      <c r="I252" t="str">
        <f ca="1">IF(Safe!I252="","","    &lt;property name="""&amp;I$1&amp;""" value="""&amp;Safe!I252&amp;""" /&gt;")</f>
        <v/>
      </c>
      <c r="J252" t="str">
        <f ca="1">IF(Safe!J252="","","    &lt;property name="""&amp;J$1&amp;""" value="""&amp;Safe!J252&amp;""" /&gt;")</f>
        <v/>
      </c>
      <c r="K252" t="str">
        <f ca="1">IF(Safe!K252="","","    &lt;property name="""&amp;K$1&amp;""" value="""&amp;Safe!K252&amp;""" /&gt;")</f>
        <v/>
      </c>
      <c r="L252" t="str">
        <f ca="1">IF(Safe!L252="","","    &lt;property name="""&amp;L$1&amp;""" value="""&amp;Safe!L252&amp;""" /&gt;")</f>
        <v/>
      </c>
      <c r="M252" t="str">
        <f ca="1">IF(Safe!M252="","","    &lt;property name="""&amp;M$1&amp;""" value="""&amp;Safe!M252&amp;""" /&gt;")</f>
        <v/>
      </c>
      <c r="N252" t="str">
        <f ca="1">IF(Safe!N252="","","    &lt;property name="""&amp;N$1&amp;""" value="""&amp;Safe!N252&amp;""" /&gt;")</f>
        <v/>
      </c>
      <c r="O252" t="str">
        <f ca="1">IF(Safe!O252="","","    &lt;property name="""&amp;O$1&amp;""" value="""&amp;Safe!O252&amp;""" /&gt;")</f>
        <v/>
      </c>
      <c r="P252" t="str">
        <f ca="1">IF(Safe!P252="","","    &lt;property name="""&amp;P$1&amp;""" value="""&amp;Safe!P252&amp;""" /&gt;")</f>
        <v/>
      </c>
      <c r="Q252" t="str">
        <f ca="1">IF(Safe!Q252="","","    &lt;property name="""&amp;Q$1&amp;""" value="""&amp;Safe!Q252&amp;""" /&gt;")</f>
        <v/>
      </c>
      <c r="R252" t="str">
        <f ca="1">IF(Safe!R252="","","    &lt;property name="""&amp;R$1&amp;""" value="""&amp;Safe!R252&amp;""" /&gt;")</f>
        <v/>
      </c>
      <c r="S252" t="str">
        <f ca="1">IF(Safe!S252="","","    &lt;property name="""&amp;S$1&amp;""" value="""&amp;Safe!S252&amp;""" /&gt;")</f>
        <v/>
      </c>
      <c r="T252" t="str">
        <f ca="1">IF(Safe!T252="","","    &lt;property name="""&amp;T$1&amp;""" value="""&amp;Safe!T252&amp;""" /&gt;")</f>
        <v/>
      </c>
      <c r="U252" t="str">
        <f ca="1">IF(Safe!U252="","","    &lt;property name="""&amp;U$1&amp;""" value="""&amp;Safe!U252&amp;""" /&gt;")</f>
        <v/>
      </c>
      <c r="V252" t="str">
        <f ca="1">IF(Safe!A252="","",IF(Safe!I252="Back","   &lt;/alternate&gt;
   &lt;/card&gt;",IF(Safe!I252="Front","","   &lt;/card&gt;")))</f>
        <v xml:space="preserve">   &lt;/card&gt;</v>
      </c>
      <c r="W252" s="20" t="str">
        <f t="shared" ca="1" si="3"/>
        <v xml:space="preserve">   &lt;card id="a2948946-f66f-41b9-9154-76175658f7c7" name="Chanty Singer"&gt;
    &lt;property name="Abr" value="B" /&gt;
    &lt;property name="Copyright" value="Yes." /&gt;
    &lt;property name="Type" value="Boon" /&gt;
    &lt;property name="Subtype" value="Ally" /&gt;
   &lt;/card&gt;</v>
      </c>
    </row>
    <row r="253" spans="1:23" ht="63.75" customHeight="1">
      <c r="A253" s="5" t="str">
        <f ca="1">IF(Safe!A253="","",IF(Safe!I253="Back","   &lt;alternate name="""&amp;Safe!A253&amp;""" type=""B""&gt;","   &lt;card id="""&amp;B253&amp;""" name="""&amp;Safe!A253&amp;"""&gt;"))</f>
        <v xml:space="preserve">   &lt;card id="ccd21e0a-0fa0-4bb9-a67d-976ab71e38ce" name="Deckhand"&gt;</v>
      </c>
      <c r="B253" s="5" t="str">
        <f ca="1">IF(Safe!A253="","",Safe!B253)</f>
        <v>ccd21e0a-0fa0-4bb9-a67d-976ab71e38ce</v>
      </c>
      <c r="C253" t="str">
        <f ca="1">IF(Safe!C253="","","    &lt;property name="""&amp;C$1&amp;""" value="""&amp;Safe!C253&amp;""" /&gt;")</f>
        <v xml:space="preserve">    &lt;property name="Path" value="SaS" /&gt;</v>
      </c>
      <c r="D253" t="str">
        <f ca="1">IF(Safe!D253="","","    &lt;property name="""&amp;D$1&amp;""" value="""&amp;Safe!D253&amp;""" /&gt;")</f>
        <v xml:space="preserve">    &lt;property name="Abr" value="B" /&gt;</v>
      </c>
      <c r="E253" t="str">
        <f ca="1">IF(Safe!E253="","","    &lt;property name="""&amp;E$1&amp;""" value="""&amp;Safe!E253&amp;"."" /&gt;")</f>
        <v xml:space="preserve">    &lt;property name="Copyright" value="Yes." /&gt;</v>
      </c>
      <c r="F253" t="str">
        <f ca="1">IF(Safe!F253="","","    &lt;property name="""&amp;F$1&amp;""" value="""&amp;Safe!F253&amp;""" /&gt;")</f>
        <v/>
      </c>
      <c r="G253" t="str">
        <f ca="1">IF(Safe!G253="","","    &lt;property name="""&amp;G$1&amp;""" value="""&amp;Safe!G253&amp;""" /&gt;")</f>
        <v xml:space="preserve">    &lt;property name="Type" value="Boon" /&gt;</v>
      </c>
      <c r="H253" t="str">
        <f ca="1">IF(Safe!H253="","","    &lt;property name="""&amp;H$1&amp;""" value="""&amp;Safe!H253&amp;""" /&gt;")</f>
        <v xml:space="preserve">    &lt;property name="Subtype" value="Ally" /&gt;</v>
      </c>
      <c r="I253" t="str">
        <f ca="1">IF(Safe!I253="","","    &lt;property name="""&amp;I$1&amp;""" value="""&amp;Safe!I253&amp;""" /&gt;")</f>
        <v/>
      </c>
      <c r="J253" t="str">
        <f ca="1">IF(Safe!J253="","","    &lt;property name="""&amp;J$1&amp;""" value="""&amp;Safe!J253&amp;""" /&gt;")</f>
        <v/>
      </c>
      <c r="K253" t="str">
        <f ca="1">IF(Safe!K253="","","    &lt;property name="""&amp;K$1&amp;""" value="""&amp;Safe!K253&amp;""" /&gt;")</f>
        <v/>
      </c>
      <c r="L253" t="str">
        <f ca="1">IF(Safe!L253="","","    &lt;property name="""&amp;L$1&amp;""" value="""&amp;Safe!L253&amp;""" /&gt;")</f>
        <v/>
      </c>
      <c r="M253" t="str">
        <f ca="1">IF(Safe!M253="","","    &lt;property name="""&amp;M$1&amp;""" value="""&amp;Safe!M253&amp;""" /&gt;")</f>
        <v/>
      </c>
      <c r="N253" t="str">
        <f ca="1">IF(Safe!N253="","","    &lt;property name="""&amp;N$1&amp;""" value="""&amp;Safe!N253&amp;""" /&gt;")</f>
        <v/>
      </c>
      <c r="O253" t="str">
        <f ca="1">IF(Safe!O253="","","    &lt;property name="""&amp;O$1&amp;""" value="""&amp;Safe!O253&amp;""" /&gt;")</f>
        <v/>
      </c>
      <c r="P253" t="str">
        <f ca="1">IF(Safe!P253="","","    &lt;property name="""&amp;P$1&amp;""" value="""&amp;Safe!P253&amp;""" /&gt;")</f>
        <v/>
      </c>
      <c r="Q253" t="str">
        <f ca="1">IF(Safe!Q253="","","    &lt;property name="""&amp;Q$1&amp;""" value="""&amp;Safe!Q253&amp;""" /&gt;")</f>
        <v/>
      </c>
      <c r="R253" t="str">
        <f ca="1">IF(Safe!R253="","","    &lt;property name="""&amp;R$1&amp;""" value="""&amp;Safe!R253&amp;""" /&gt;")</f>
        <v/>
      </c>
      <c r="S253" t="str">
        <f ca="1">IF(Safe!S253="","","    &lt;property name="""&amp;S$1&amp;""" value="""&amp;Safe!S253&amp;""" /&gt;")</f>
        <v/>
      </c>
      <c r="T253" t="str">
        <f ca="1">IF(Safe!T253="","","    &lt;property name="""&amp;T$1&amp;""" value="""&amp;Safe!T253&amp;""" /&gt;")</f>
        <v/>
      </c>
      <c r="U253" t="str">
        <f ca="1">IF(Safe!U253="","","    &lt;property name="""&amp;U$1&amp;""" value="""&amp;Safe!U253&amp;""" /&gt;")</f>
        <v/>
      </c>
      <c r="V253" t="str">
        <f ca="1">IF(Safe!A253="","",IF(Safe!I253="Back","   &lt;/alternate&gt;
   &lt;/card&gt;",IF(Safe!I253="Front","","   &lt;/card&gt;")))</f>
        <v xml:space="preserve">   &lt;/card&gt;</v>
      </c>
      <c r="W253" s="20" t="str">
        <f t="shared" ca="1" si="3"/>
        <v xml:space="preserve">   &lt;card id="ccd21e0a-0fa0-4bb9-a67d-976ab71e38ce" name="Deckhand"&gt;
    &lt;property name="Abr" value="B" /&gt;
    &lt;property name="Copyright" value="Yes." /&gt;
    &lt;property name="Type" value="Boon" /&gt;
    &lt;property name="Subtype" value="Ally" /&gt;
   &lt;/card&gt;</v>
      </c>
    </row>
    <row r="254" spans="1:23" ht="63.75" customHeight="1">
      <c r="A254" s="5" t="str">
        <f ca="1">IF(Safe!A254="","",IF(Safe!I254="Back","   &lt;alternate name="""&amp;Safe!A254&amp;""" type=""B""&gt;","   &lt;card id="""&amp;B254&amp;""" name="""&amp;Safe!A254&amp;"""&gt;"))</f>
        <v xml:space="preserve">   &lt;card id="6963f088-1023-42fb-95b4-ce280ffc1bc3" name="Deckhand"&gt;</v>
      </c>
      <c r="B254" s="5" t="str">
        <f ca="1">IF(Safe!A254="","",Safe!B254)</f>
        <v>6963f088-1023-42fb-95b4-ce280ffc1bc3</v>
      </c>
      <c r="C254" t="str">
        <f ca="1">IF(Safe!C254="","","    &lt;property name="""&amp;C$1&amp;""" value="""&amp;Safe!C254&amp;""" /&gt;")</f>
        <v xml:space="preserve">    &lt;property name="Path" value="SaS" /&gt;</v>
      </c>
      <c r="D254" t="str">
        <f ca="1">IF(Safe!D254="","","    &lt;property name="""&amp;D$1&amp;""" value="""&amp;Safe!D254&amp;""" /&gt;")</f>
        <v xml:space="preserve">    &lt;property name="Abr" value="C" /&gt;</v>
      </c>
      <c r="E254" t="str">
        <f ca="1">IF(Safe!E254="","","    &lt;property name="""&amp;E$1&amp;""" value="""&amp;Safe!E254&amp;"."" /&gt;")</f>
        <v xml:space="preserve">    &lt;property name="Copyright" value="Yes." /&gt;</v>
      </c>
      <c r="F254" t="str">
        <f ca="1">IF(Safe!F254="","","    &lt;property name="""&amp;F$1&amp;""" value="""&amp;Safe!F254&amp;""" /&gt;")</f>
        <v/>
      </c>
      <c r="G254" t="str">
        <f ca="1">IF(Safe!G254="","","    &lt;property name="""&amp;G$1&amp;""" value="""&amp;Safe!G254&amp;""" /&gt;")</f>
        <v xml:space="preserve">    &lt;property name="Type" value="Boon" /&gt;</v>
      </c>
      <c r="H254" t="str">
        <f ca="1">IF(Safe!H254="","","    &lt;property name="""&amp;H$1&amp;""" value="""&amp;Safe!H254&amp;""" /&gt;")</f>
        <v xml:space="preserve">    &lt;property name="Subtype" value="Ally" /&gt;</v>
      </c>
      <c r="I254" t="str">
        <f ca="1">IF(Safe!I254="","","    &lt;property name="""&amp;I$1&amp;""" value="""&amp;Safe!I254&amp;""" /&gt;")</f>
        <v/>
      </c>
      <c r="J254" t="str">
        <f ca="1">IF(Safe!J254="","","    &lt;property name="""&amp;J$1&amp;""" value="""&amp;Safe!J254&amp;""" /&gt;")</f>
        <v/>
      </c>
      <c r="K254" t="str">
        <f ca="1">IF(Safe!K254="","","    &lt;property name="""&amp;K$1&amp;""" value="""&amp;Safe!K254&amp;""" /&gt;")</f>
        <v/>
      </c>
      <c r="L254" t="str">
        <f ca="1">IF(Safe!L254="","","    &lt;property name="""&amp;L$1&amp;""" value="""&amp;Safe!L254&amp;""" /&gt;")</f>
        <v/>
      </c>
      <c r="M254" t="str">
        <f ca="1">IF(Safe!M254="","","    &lt;property name="""&amp;M$1&amp;""" value="""&amp;Safe!M254&amp;""" /&gt;")</f>
        <v/>
      </c>
      <c r="N254" t="str">
        <f ca="1">IF(Safe!N254="","","    &lt;property name="""&amp;N$1&amp;""" value="""&amp;Safe!N254&amp;""" /&gt;")</f>
        <v/>
      </c>
      <c r="O254" t="str">
        <f ca="1">IF(Safe!O254="","","    &lt;property name="""&amp;O$1&amp;""" value="""&amp;Safe!O254&amp;""" /&gt;")</f>
        <v/>
      </c>
      <c r="P254" t="str">
        <f ca="1">IF(Safe!P254="","","    &lt;property name="""&amp;P$1&amp;""" value="""&amp;Safe!P254&amp;""" /&gt;")</f>
        <v/>
      </c>
      <c r="Q254" t="str">
        <f ca="1">IF(Safe!Q254="","","    &lt;property name="""&amp;Q$1&amp;""" value="""&amp;Safe!Q254&amp;""" /&gt;")</f>
        <v/>
      </c>
      <c r="R254" t="str">
        <f ca="1">IF(Safe!R254="","","    &lt;property name="""&amp;R$1&amp;""" value="""&amp;Safe!R254&amp;""" /&gt;")</f>
        <v/>
      </c>
      <c r="S254" t="str">
        <f ca="1">IF(Safe!S254="","","    &lt;property name="""&amp;S$1&amp;""" value="""&amp;Safe!S254&amp;""" /&gt;")</f>
        <v/>
      </c>
      <c r="T254" t="str">
        <f ca="1">IF(Safe!T254="","","    &lt;property name="""&amp;T$1&amp;""" value="""&amp;Safe!T254&amp;""" /&gt;")</f>
        <v/>
      </c>
      <c r="U254" t="str">
        <f ca="1">IF(Safe!U254="","","    &lt;property name="""&amp;U$1&amp;""" value="""&amp;Safe!U254&amp;""" /&gt;")</f>
        <v/>
      </c>
      <c r="V254" t="str">
        <f ca="1">IF(Safe!A254="","",IF(Safe!I254="Back","   &lt;/alternate&gt;
   &lt;/card&gt;",IF(Safe!I254="Front","","   &lt;/card&gt;")))</f>
        <v xml:space="preserve">   &lt;/card&gt;</v>
      </c>
      <c r="W254" s="20" t="str">
        <f t="shared" ca="1" si="3"/>
        <v xml:space="preserve">   &lt;card id="6963f088-1023-42fb-95b4-ce280ffc1bc3" name="Deckhand"&gt;
    &lt;property name="Abr" value="C" /&gt;
    &lt;property name="Copyright" value="Yes." /&gt;
    &lt;property name="Type" value="Boon" /&gt;
    &lt;property name="Subtype" value="Ally" /&gt;
   &lt;/card&gt;</v>
      </c>
    </row>
    <row r="255" spans="1:23" ht="63.75" customHeight="1">
      <c r="A255" s="5" t="str">
        <f ca="1">IF(Safe!A255="","",IF(Safe!I255="Back","   &lt;alternate name="""&amp;Safe!A255&amp;""" type=""B""&gt;","   &lt;card id="""&amp;B255&amp;""" name="""&amp;Safe!A255&amp;"""&gt;"))</f>
        <v xml:space="preserve">   &lt;card id="ee25fa34-84d2-467b-8025-e814363b2698" name="Dodo"&gt;</v>
      </c>
      <c r="B255" s="5" t="str">
        <f ca="1">IF(Safe!A255="","",Safe!B255)</f>
        <v>ee25fa34-84d2-467b-8025-e814363b2698</v>
      </c>
      <c r="C255" t="str">
        <f ca="1">IF(Safe!C255="","","    &lt;property name="""&amp;C$1&amp;""" value="""&amp;Safe!C255&amp;""" /&gt;")</f>
        <v xml:space="preserve">    &lt;property name="Path" value="SaS" /&gt;</v>
      </c>
      <c r="D255" t="str">
        <f ca="1">IF(Safe!D255="","","    &lt;property name="""&amp;D$1&amp;""" value="""&amp;Safe!D255&amp;""" /&gt;")</f>
        <v xml:space="preserve">    &lt;property name="Abr" value="C" /&gt;</v>
      </c>
      <c r="E255" t="str">
        <f ca="1">IF(Safe!E255="","","    &lt;property name="""&amp;E$1&amp;""" value="""&amp;Safe!E255&amp;"."" /&gt;")</f>
        <v xml:space="preserve">    &lt;property name="Copyright" value="Yes." /&gt;</v>
      </c>
      <c r="F255" t="str">
        <f ca="1">IF(Safe!F255="","","    &lt;property name="""&amp;F$1&amp;""" value="""&amp;Safe!F255&amp;""" /&gt;")</f>
        <v/>
      </c>
      <c r="G255" t="str">
        <f ca="1">IF(Safe!G255="","","    &lt;property name="""&amp;G$1&amp;""" value="""&amp;Safe!G255&amp;""" /&gt;")</f>
        <v xml:space="preserve">    &lt;property name="Type" value="Boon" /&gt;</v>
      </c>
      <c r="H255" t="str">
        <f ca="1">IF(Safe!H255="","","    &lt;property name="""&amp;H$1&amp;""" value="""&amp;Safe!H255&amp;""" /&gt;")</f>
        <v xml:space="preserve">    &lt;property name="Subtype" value="Ally" /&gt;</v>
      </c>
      <c r="I255" t="str">
        <f ca="1">IF(Safe!I255="","","    &lt;property name="""&amp;I$1&amp;""" value="""&amp;Safe!I255&amp;""" /&gt;")</f>
        <v/>
      </c>
      <c r="J255" t="str">
        <f ca="1">IF(Safe!J255="","","    &lt;property name="""&amp;J$1&amp;""" value="""&amp;Safe!J255&amp;""" /&gt;")</f>
        <v/>
      </c>
      <c r="K255" t="str">
        <f ca="1">IF(Safe!K255="","","    &lt;property name="""&amp;K$1&amp;""" value="""&amp;Safe!K255&amp;""" /&gt;")</f>
        <v/>
      </c>
      <c r="L255" t="str">
        <f ca="1">IF(Safe!L255="","","    &lt;property name="""&amp;L$1&amp;""" value="""&amp;Safe!L255&amp;""" /&gt;")</f>
        <v/>
      </c>
      <c r="M255" t="str">
        <f ca="1">IF(Safe!M255="","","    &lt;property name="""&amp;M$1&amp;""" value="""&amp;Safe!M255&amp;""" /&gt;")</f>
        <v/>
      </c>
      <c r="N255" t="str">
        <f ca="1">IF(Safe!N255="","","    &lt;property name="""&amp;N$1&amp;""" value="""&amp;Safe!N255&amp;""" /&gt;")</f>
        <v/>
      </c>
      <c r="O255" t="str">
        <f ca="1">IF(Safe!O255="","","    &lt;property name="""&amp;O$1&amp;""" value="""&amp;Safe!O255&amp;""" /&gt;")</f>
        <v/>
      </c>
      <c r="P255" t="str">
        <f ca="1">IF(Safe!P255="","","    &lt;property name="""&amp;P$1&amp;""" value="""&amp;Safe!P255&amp;""" /&gt;")</f>
        <v/>
      </c>
      <c r="Q255" t="str">
        <f ca="1">IF(Safe!Q255="","","    &lt;property name="""&amp;Q$1&amp;""" value="""&amp;Safe!Q255&amp;""" /&gt;")</f>
        <v/>
      </c>
      <c r="R255" t="str">
        <f ca="1">IF(Safe!R255="","","    &lt;property name="""&amp;R$1&amp;""" value="""&amp;Safe!R255&amp;""" /&gt;")</f>
        <v/>
      </c>
      <c r="S255" t="str">
        <f ca="1">IF(Safe!S255="","","    &lt;property name="""&amp;S$1&amp;""" value="""&amp;Safe!S255&amp;""" /&gt;")</f>
        <v/>
      </c>
      <c r="T255" t="str">
        <f ca="1">IF(Safe!T255="","","    &lt;property name="""&amp;T$1&amp;""" value="""&amp;Safe!T255&amp;""" /&gt;")</f>
        <v/>
      </c>
      <c r="U255" t="str">
        <f ca="1">IF(Safe!U255="","","    &lt;property name="""&amp;U$1&amp;""" value="""&amp;Safe!U255&amp;""" /&gt;")</f>
        <v/>
      </c>
      <c r="V255" t="str">
        <f ca="1">IF(Safe!A255="","",IF(Safe!I255="Back","   &lt;/alternate&gt;
   &lt;/card&gt;",IF(Safe!I255="Front","","   &lt;/card&gt;")))</f>
        <v xml:space="preserve">   &lt;/card&gt;</v>
      </c>
      <c r="W255" s="20" t="str">
        <f t="shared" ca="1" si="3"/>
        <v xml:space="preserve">   &lt;card id="ee25fa34-84d2-467b-8025-e814363b2698" name="Dodo"&gt;
    &lt;property name="Abr" value="C" /&gt;
    &lt;property name="Copyright" value="Yes." /&gt;
    &lt;property name="Type" value="Boon" /&gt;
    &lt;property name="Subtype" value="Ally" /&gt;
   &lt;/card&gt;</v>
      </c>
    </row>
    <row r="256" spans="1:23" ht="63.75" customHeight="1">
      <c r="A256" s="5" t="str">
        <f ca="1">IF(Safe!A256="","",IF(Safe!I256="Back","   &lt;alternate name="""&amp;Safe!A256&amp;""" type=""B""&gt;","   &lt;card id="""&amp;B256&amp;""" name="""&amp;Safe!A256&amp;"""&gt;"))</f>
        <v xml:space="preserve">   &lt;card id="404a108c-481b-44a6-8d91-78201c103779" name="Dolphin"&gt;</v>
      </c>
      <c r="B256" s="5" t="str">
        <f ca="1">IF(Safe!A256="","",Safe!B256)</f>
        <v>404a108c-481b-44a6-8d91-78201c103779</v>
      </c>
      <c r="C256" t="str">
        <f ca="1">IF(Safe!C256="","","    &lt;property name="""&amp;C$1&amp;""" value="""&amp;Safe!C256&amp;""" /&gt;")</f>
        <v xml:space="preserve">    &lt;property name="Path" value="SaS" /&gt;</v>
      </c>
      <c r="D256" t="str">
        <f ca="1">IF(Safe!D256="","","    &lt;property name="""&amp;D$1&amp;""" value="""&amp;Safe!D256&amp;""" /&gt;")</f>
        <v xml:space="preserve">    &lt;property name="Abr" value="B" /&gt;</v>
      </c>
      <c r="E256" t="str">
        <f ca="1">IF(Safe!E256="","","    &lt;property name="""&amp;E$1&amp;""" value="""&amp;Safe!E256&amp;"."" /&gt;")</f>
        <v xml:space="preserve">    &lt;property name="Copyright" value="Yes." /&gt;</v>
      </c>
      <c r="F256" t="str">
        <f ca="1">IF(Safe!F256="","","    &lt;property name="""&amp;F$1&amp;""" value="""&amp;Safe!F256&amp;""" /&gt;")</f>
        <v/>
      </c>
      <c r="G256" t="str">
        <f ca="1">IF(Safe!G256="","","    &lt;property name="""&amp;G$1&amp;""" value="""&amp;Safe!G256&amp;""" /&gt;")</f>
        <v xml:space="preserve">    &lt;property name="Type" value="Boon" /&gt;</v>
      </c>
      <c r="H256" t="str">
        <f ca="1">IF(Safe!H256="","","    &lt;property name="""&amp;H$1&amp;""" value="""&amp;Safe!H256&amp;""" /&gt;")</f>
        <v xml:space="preserve">    &lt;property name="Subtype" value="Ally" /&gt;</v>
      </c>
      <c r="I256" t="str">
        <f ca="1">IF(Safe!I256="","","    &lt;property name="""&amp;I$1&amp;""" value="""&amp;Safe!I256&amp;""" /&gt;")</f>
        <v/>
      </c>
      <c r="J256" t="str">
        <f ca="1">IF(Safe!J256="","","    &lt;property name="""&amp;J$1&amp;""" value="""&amp;Safe!J256&amp;""" /&gt;")</f>
        <v/>
      </c>
      <c r="K256" t="str">
        <f ca="1">IF(Safe!K256="","","    &lt;property name="""&amp;K$1&amp;""" value="""&amp;Safe!K256&amp;""" /&gt;")</f>
        <v/>
      </c>
      <c r="L256" t="str">
        <f ca="1">IF(Safe!L256="","","    &lt;property name="""&amp;L$1&amp;""" value="""&amp;Safe!L256&amp;""" /&gt;")</f>
        <v/>
      </c>
      <c r="M256" t="str">
        <f ca="1">IF(Safe!M256="","","    &lt;property name="""&amp;M$1&amp;""" value="""&amp;Safe!M256&amp;""" /&gt;")</f>
        <v/>
      </c>
      <c r="N256" t="str">
        <f ca="1">IF(Safe!N256="","","    &lt;property name="""&amp;N$1&amp;""" value="""&amp;Safe!N256&amp;""" /&gt;")</f>
        <v/>
      </c>
      <c r="O256" t="str">
        <f ca="1">IF(Safe!O256="","","    &lt;property name="""&amp;O$1&amp;""" value="""&amp;Safe!O256&amp;""" /&gt;")</f>
        <v/>
      </c>
      <c r="P256" t="str">
        <f ca="1">IF(Safe!P256="","","    &lt;property name="""&amp;P$1&amp;""" value="""&amp;Safe!P256&amp;""" /&gt;")</f>
        <v/>
      </c>
      <c r="Q256" t="str">
        <f ca="1">IF(Safe!Q256="","","    &lt;property name="""&amp;Q$1&amp;""" value="""&amp;Safe!Q256&amp;""" /&gt;")</f>
        <v/>
      </c>
      <c r="R256" t="str">
        <f ca="1">IF(Safe!R256="","","    &lt;property name="""&amp;R$1&amp;""" value="""&amp;Safe!R256&amp;""" /&gt;")</f>
        <v/>
      </c>
      <c r="S256" t="str">
        <f ca="1">IF(Safe!S256="","","    &lt;property name="""&amp;S$1&amp;""" value="""&amp;Safe!S256&amp;""" /&gt;")</f>
        <v/>
      </c>
      <c r="T256" t="str">
        <f ca="1">IF(Safe!T256="","","    &lt;property name="""&amp;T$1&amp;""" value="""&amp;Safe!T256&amp;""" /&gt;")</f>
        <v/>
      </c>
      <c r="U256" t="str">
        <f ca="1">IF(Safe!U256="","","    &lt;property name="""&amp;U$1&amp;""" value="""&amp;Safe!U256&amp;""" /&gt;")</f>
        <v/>
      </c>
      <c r="V256" t="str">
        <f ca="1">IF(Safe!A256="","",IF(Safe!I256="Back","   &lt;/alternate&gt;
   &lt;/card&gt;",IF(Safe!I256="Front","","   &lt;/card&gt;")))</f>
        <v xml:space="preserve">   &lt;/card&gt;</v>
      </c>
      <c r="W256" s="20" t="str">
        <f t="shared" ca="1" si="3"/>
        <v xml:space="preserve">   &lt;card id="404a108c-481b-44a6-8d91-78201c103779" name="Dolphin"&gt;
    &lt;property name="Abr" value="B" /&gt;
    &lt;property name="Copyright" value="Yes." /&gt;
    &lt;property name="Type" value="Boon" /&gt;
    &lt;property name="Subtype" value="Ally" /&gt;
   &lt;/card&gt;</v>
      </c>
    </row>
    <row r="257" spans="1:23" ht="63.75" customHeight="1">
      <c r="A257" s="5" t="str">
        <f ca="1">IF(Safe!A257="","",IF(Safe!I257="Back","   &lt;alternate name="""&amp;Safe!A257&amp;""" type=""B""&gt;","   &lt;card id="""&amp;B257&amp;""" name="""&amp;Safe!A257&amp;"""&gt;"))</f>
        <v xml:space="preserve">   &lt;card id="10b51c8c-e971-4cf1-930b-927ae7a09d2f" name="Dolphin"&gt;</v>
      </c>
      <c r="B257" s="5" t="str">
        <f ca="1">IF(Safe!A257="","",Safe!B257)</f>
        <v>10b51c8c-e971-4cf1-930b-927ae7a09d2f</v>
      </c>
      <c r="C257" t="str">
        <f ca="1">IF(Safe!C257="","","    &lt;property name="""&amp;C$1&amp;""" value="""&amp;Safe!C257&amp;""" /&gt;")</f>
        <v xml:space="preserve">    &lt;property name="Path" value="SaS" /&gt;</v>
      </c>
      <c r="D257" t="str">
        <f ca="1">IF(Safe!D257="","","    &lt;property name="""&amp;D$1&amp;""" value="""&amp;Safe!D257&amp;""" /&gt;")</f>
        <v xml:space="preserve">    &lt;property name="Abr" value="C" /&gt;</v>
      </c>
      <c r="E257" t="str">
        <f ca="1">IF(Safe!E257="","","    &lt;property name="""&amp;E$1&amp;""" value="""&amp;Safe!E257&amp;"."" /&gt;")</f>
        <v xml:space="preserve">    &lt;property name="Copyright" value="Yes." /&gt;</v>
      </c>
      <c r="F257" t="str">
        <f ca="1">IF(Safe!F257="","","    &lt;property name="""&amp;F$1&amp;""" value="""&amp;Safe!F257&amp;""" /&gt;")</f>
        <v/>
      </c>
      <c r="G257" t="str">
        <f ca="1">IF(Safe!G257="","","    &lt;property name="""&amp;G$1&amp;""" value="""&amp;Safe!G257&amp;""" /&gt;")</f>
        <v xml:space="preserve">    &lt;property name="Type" value="Boon" /&gt;</v>
      </c>
      <c r="H257" t="str">
        <f ca="1">IF(Safe!H257="","","    &lt;property name="""&amp;H$1&amp;""" value="""&amp;Safe!H257&amp;""" /&gt;")</f>
        <v xml:space="preserve">    &lt;property name="Subtype" value="Ally" /&gt;</v>
      </c>
      <c r="I257" t="str">
        <f ca="1">IF(Safe!I257="","","    &lt;property name="""&amp;I$1&amp;""" value="""&amp;Safe!I257&amp;""" /&gt;")</f>
        <v/>
      </c>
      <c r="J257" t="str">
        <f ca="1">IF(Safe!J257="","","    &lt;property name="""&amp;J$1&amp;""" value="""&amp;Safe!J257&amp;""" /&gt;")</f>
        <v/>
      </c>
      <c r="K257" t="str">
        <f ca="1">IF(Safe!K257="","","    &lt;property name="""&amp;K$1&amp;""" value="""&amp;Safe!K257&amp;""" /&gt;")</f>
        <v/>
      </c>
      <c r="L257" t="str">
        <f ca="1">IF(Safe!L257="","","    &lt;property name="""&amp;L$1&amp;""" value="""&amp;Safe!L257&amp;""" /&gt;")</f>
        <v/>
      </c>
      <c r="M257" t="str">
        <f ca="1">IF(Safe!M257="","","    &lt;property name="""&amp;M$1&amp;""" value="""&amp;Safe!M257&amp;""" /&gt;")</f>
        <v/>
      </c>
      <c r="N257" t="str">
        <f ca="1">IF(Safe!N257="","","    &lt;property name="""&amp;N$1&amp;""" value="""&amp;Safe!N257&amp;""" /&gt;")</f>
        <v/>
      </c>
      <c r="O257" t="str">
        <f ca="1">IF(Safe!O257="","","    &lt;property name="""&amp;O$1&amp;""" value="""&amp;Safe!O257&amp;""" /&gt;")</f>
        <v/>
      </c>
      <c r="P257" t="str">
        <f ca="1">IF(Safe!P257="","","    &lt;property name="""&amp;P$1&amp;""" value="""&amp;Safe!P257&amp;""" /&gt;")</f>
        <v/>
      </c>
      <c r="Q257" t="str">
        <f ca="1">IF(Safe!Q257="","","    &lt;property name="""&amp;Q$1&amp;""" value="""&amp;Safe!Q257&amp;""" /&gt;")</f>
        <v/>
      </c>
      <c r="R257" t="str">
        <f ca="1">IF(Safe!R257="","","    &lt;property name="""&amp;R$1&amp;""" value="""&amp;Safe!R257&amp;""" /&gt;")</f>
        <v/>
      </c>
      <c r="S257" t="str">
        <f ca="1">IF(Safe!S257="","","    &lt;property name="""&amp;S$1&amp;""" value="""&amp;Safe!S257&amp;""" /&gt;")</f>
        <v/>
      </c>
      <c r="T257" t="str">
        <f ca="1">IF(Safe!T257="","","    &lt;property name="""&amp;T$1&amp;""" value="""&amp;Safe!T257&amp;""" /&gt;")</f>
        <v/>
      </c>
      <c r="U257" t="str">
        <f ca="1">IF(Safe!U257="","","    &lt;property name="""&amp;U$1&amp;""" value="""&amp;Safe!U257&amp;""" /&gt;")</f>
        <v/>
      </c>
      <c r="V257" t="str">
        <f ca="1">IF(Safe!A257="","",IF(Safe!I257="Back","   &lt;/alternate&gt;
   &lt;/card&gt;",IF(Safe!I257="Front","","   &lt;/card&gt;")))</f>
        <v xml:space="preserve">   &lt;/card&gt;</v>
      </c>
      <c r="W257" s="20" t="str">
        <f t="shared" ca="1" si="3"/>
        <v xml:space="preserve">   &lt;card id="10b51c8c-e971-4cf1-930b-927ae7a09d2f" name="Dolphin"&gt;
    &lt;property name="Abr" value="C" /&gt;
    &lt;property name="Copyright" value="Yes." /&gt;
    &lt;property name="Type" value="Boon" /&gt;
    &lt;property name="Subtype" value="Ally" /&gt;
   &lt;/card&gt;</v>
      </c>
    </row>
    <row r="258" spans="1:23" ht="63.75" customHeight="1">
      <c r="A258" s="5" t="str">
        <f ca="1">IF(Safe!A258="","",IF(Safe!I258="Back","   &lt;alternate name="""&amp;Safe!A258&amp;""" type=""B""&gt;","   &lt;card id="""&amp;B258&amp;""" name="""&amp;Safe!A258&amp;"""&gt;"))</f>
        <v xml:space="preserve">   &lt;card id="689313e7-e8de-4c24-bca5-8635b99fe890" name="Dwarf Caiman"&gt;</v>
      </c>
      <c r="B258" s="5" t="str">
        <f ca="1">IF(Safe!A258="","",Safe!B258)</f>
        <v>689313e7-e8de-4c24-bca5-8635b99fe890</v>
      </c>
      <c r="C258" t="str">
        <f ca="1">IF(Safe!C258="","","    &lt;property name="""&amp;C$1&amp;""" value="""&amp;Safe!C258&amp;""" /&gt;")</f>
        <v xml:space="preserve">    &lt;property name="Path" value="SaS" /&gt;</v>
      </c>
      <c r="D258" t="str">
        <f ca="1">IF(Safe!D258="","","    &lt;property name="""&amp;D$1&amp;""" value="""&amp;Safe!D258&amp;""" /&gt;")</f>
        <v xml:space="preserve">    &lt;property name="Abr" value="C" /&gt;</v>
      </c>
      <c r="E258" t="str">
        <f ca="1">IF(Safe!E258="","","    &lt;property name="""&amp;E$1&amp;""" value="""&amp;Safe!E258&amp;"."" /&gt;")</f>
        <v xml:space="preserve">    &lt;property name="Copyright" value="Yes." /&gt;</v>
      </c>
      <c r="F258" t="str">
        <f ca="1">IF(Safe!F258="","","    &lt;property name="""&amp;F$1&amp;""" value="""&amp;Safe!F258&amp;""" /&gt;")</f>
        <v/>
      </c>
      <c r="G258" t="str">
        <f ca="1">IF(Safe!G258="","","    &lt;property name="""&amp;G$1&amp;""" value="""&amp;Safe!G258&amp;""" /&gt;")</f>
        <v xml:space="preserve">    &lt;property name="Type" value="Boon" /&gt;</v>
      </c>
      <c r="H258" t="str">
        <f ca="1">IF(Safe!H258="","","    &lt;property name="""&amp;H$1&amp;""" value="""&amp;Safe!H258&amp;""" /&gt;")</f>
        <v xml:space="preserve">    &lt;property name="Subtype" value="Ally" /&gt;</v>
      </c>
      <c r="I258" t="str">
        <f ca="1">IF(Safe!I258="","","    &lt;property name="""&amp;I$1&amp;""" value="""&amp;Safe!I258&amp;""" /&gt;")</f>
        <v/>
      </c>
      <c r="J258" t="str">
        <f ca="1">IF(Safe!J258="","","    &lt;property name="""&amp;J$1&amp;""" value="""&amp;Safe!J258&amp;""" /&gt;")</f>
        <v/>
      </c>
      <c r="K258" t="str">
        <f ca="1">IF(Safe!K258="","","    &lt;property name="""&amp;K$1&amp;""" value="""&amp;Safe!K258&amp;""" /&gt;")</f>
        <v/>
      </c>
      <c r="L258" t="str">
        <f ca="1">IF(Safe!L258="","","    &lt;property name="""&amp;L$1&amp;""" value="""&amp;Safe!L258&amp;""" /&gt;")</f>
        <v/>
      </c>
      <c r="M258" t="str">
        <f ca="1">IF(Safe!M258="","","    &lt;property name="""&amp;M$1&amp;""" value="""&amp;Safe!M258&amp;""" /&gt;")</f>
        <v/>
      </c>
      <c r="N258" t="str">
        <f ca="1">IF(Safe!N258="","","    &lt;property name="""&amp;N$1&amp;""" value="""&amp;Safe!N258&amp;""" /&gt;")</f>
        <v/>
      </c>
      <c r="O258" t="str">
        <f ca="1">IF(Safe!O258="","","    &lt;property name="""&amp;O$1&amp;""" value="""&amp;Safe!O258&amp;""" /&gt;")</f>
        <v/>
      </c>
      <c r="P258" t="str">
        <f ca="1">IF(Safe!P258="","","    &lt;property name="""&amp;P$1&amp;""" value="""&amp;Safe!P258&amp;""" /&gt;")</f>
        <v/>
      </c>
      <c r="Q258" t="str">
        <f ca="1">IF(Safe!Q258="","","    &lt;property name="""&amp;Q$1&amp;""" value="""&amp;Safe!Q258&amp;""" /&gt;")</f>
        <v/>
      </c>
      <c r="R258" t="str">
        <f ca="1">IF(Safe!R258="","","    &lt;property name="""&amp;R$1&amp;""" value="""&amp;Safe!R258&amp;""" /&gt;")</f>
        <v/>
      </c>
      <c r="S258" t="str">
        <f ca="1">IF(Safe!S258="","","    &lt;property name="""&amp;S$1&amp;""" value="""&amp;Safe!S258&amp;""" /&gt;")</f>
        <v/>
      </c>
      <c r="T258" t="str">
        <f ca="1">IF(Safe!T258="","","    &lt;property name="""&amp;T$1&amp;""" value="""&amp;Safe!T258&amp;""" /&gt;")</f>
        <v/>
      </c>
      <c r="U258" t="str">
        <f ca="1">IF(Safe!U258="","","    &lt;property name="""&amp;U$1&amp;""" value="""&amp;Safe!U258&amp;""" /&gt;")</f>
        <v/>
      </c>
      <c r="V258" t="str">
        <f ca="1">IF(Safe!A258="","",IF(Safe!I258="Back","   &lt;/alternate&gt;
   &lt;/card&gt;",IF(Safe!I258="Front","","   &lt;/card&gt;")))</f>
        <v xml:space="preserve">   &lt;/card&gt;</v>
      </c>
      <c r="W258" s="20" t="str">
        <f t="shared" ca="1" si="3"/>
        <v xml:space="preserve">   &lt;card id="689313e7-e8de-4c24-bca5-8635b99fe890" name="Dwarf Caiman"&gt;
    &lt;property name="Abr" value="C" /&gt;
    &lt;property name="Copyright" value="Yes." /&gt;
    &lt;property name="Type" value="Boon" /&gt;
    &lt;property name="Subtype" value="Ally" /&gt;
   &lt;/card&gt;</v>
      </c>
    </row>
    <row r="259" spans="1:23" ht="63.75" customHeight="1">
      <c r="A259" s="5" t="str">
        <f ca="1">IF(Safe!A259="","",IF(Safe!I259="Back","   &lt;alternate name="""&amp;Safe!A259&amp;""" type=""B""&gt;","   &lt;card id="""&amp;B259&amp;""" name="""&amp;Safe!A259&amp;"""&gt;"))</f>
        <v xml:space="preserve">   &lt;card id="a8e99ea8-6a99-440f-8408-1c0f194ffa37" name="Fox"&gt;</v>
      </c>
      <c r="B259" s="5" t="str">
        <f ca="1">IF(Safe!A259="","",Safe!B259)</f>
        <v>a8e99ea8-6a99-440f-8408-1c0f194ffa37</v>
      </c>
      <c r="C259" t="str">
        <f ca="1">IF(Safe!C259="","","    &lt;property name="""&amp;C$1&amp;""" value="""&amp;Safe!C259&amp;""" /&gt;")</f>
        <v xml:space="preserve">    &lt;property name="Path" value="SaS" /&gt;</v>
      </c>
      <c r="D259" t="str">
        <f ca="1">IF(Safe!D259="","","    &lt;property name="""&amp;D$1&amp;""" value="""&amp;Safe!D259&amp;""" /&gt;")</f>
        <v xml:space="preserve">    &lt;property name="Abr" value="C" /&gt;</v>
      </c>
      <c r="E259" t="str">
        <f ca="1">IF(Safe!E259="","","    &lt;property name="""&amp;E$1&amp;""" value="""&amp;Safe!E259&amp;"."" /&gt;")</f>
        <v xml:space="preserve">    &lt;property name="Copyright" value="Yes." /&gt;</v>
      </c>
      <c r="F259" t="str">
        <f ca="1">IF(Safe!F259="","","    &lt;property name="""&amp;F$1&amp;""" value="""&amp;Safe!F259&amp;""" /&gt;")</f>
        <v/>
      </c>
      <c r="G259" t="str">
        <f ca="1">IF(Safe!G259="","","    &lt;property name="""&amp;G$1&amp;""" value="""&amp;Safe!G259&amp;""" /&gt;")</f>
        <v xml:space="preserve">    &lt;property name="Type" value="Boon" /&gt;</v>
      </c>
      <c r="H259" t="str">
        <f ca="1">IF(Safe!H259="","","    &lt;property name="""&amp;H$1&amp;""" value="""&amp;Safe!H259&amp;""" /&gt;")</f>
        <v xml:space="preserve">    &lt;property name="Subtype" value="Ally" /&gt;</v>
      </c>
      <c r="I259" t="str">
        <f ca="1">IF(Safe!I259="","","    &lt;property name="""&amp;I$1&amp;""" value="""&amp;Safe!I259&amp;""" /&gt;")</f>
        <v/>
      </c>
      <c r="J259" t="str">
        <f ca="1">IF(Safe!J259="","","    &lt;property name="""&amp;J$1&amp;""" value="""&amp;Safe!J259&amp;""" /&gt;")</f>
        <v/>
      </c>
      <c r="K259" t="str">
        <f ca="1">IF(Safe!K259="","","    &lt;property name="""&amp;K$1&amp;""" value="""&amp;Safe!K259&amp;""" /&gt;")</f>
        <v/>
      </c>
      <c r="L259" t="str">
        <f ca="1">IF(Safe!L259="","","    &lt;property name="""&amp;L$1&amp;""" value="""&amp;Safe!L259&amp;""" /&gt;")</f>
        <v/>
      </c>
      <c r="M259" t="str">
        <f ca="1">IF(Safe!M259="","","    &lt;property name="""&amp;M$1&amp;""" value="""&amp;Safe!M259&amp;""" /&gt;")</f>
        <v/>
      </c>
      <c r="N259" t="str">
        <f ca="1">IF(Safe!N259="","","    &lt;property name="""&amp;N$1&amp;""" value="""&amp;Safe!N259&amp;""" /&gt;")</f>
        <v/>
      </c>
      <c r="O259" t="str">
        <f ca="1">IF(Safe!O259="","","    &lt;property name="""&amp;O$1&amp;""" value="""&amp;Safe!O259&amp;""" /&gt;")</f>
        <v/>
      </c>
      <c r="P259" t="str">
        <f ca="1">IF(Safe!P259="","","    &lt;property name="""&amp;P$1&amp;""" value="""&amp;Safe!P259&amp;""" /&gt;")</f>
        <v/>
      </c>
      <c r="Q259" t="str">
        <f ca="1">IF(Safe!Q259="","","    &lt;property name="""&amp;Q$1&amp;""" value="""&amp;Safe!Q259&amp;""" /&gt;")</f>
        <v/>
      </c>
      <c r="R259" t="str">
        <f ca="1">IF(Safe!R259="","","    &lt;property name="""&amp;R$1&amp;""" value="""&amp;Safe!R259&amp;""" /&gt;")</f>
        <v/>
      </c>
      <c r="S259" t="str">
        <f ca="1">IF(Safe!S259="","","    &lt;property name="""&amp;S$1&amp;""" value="""&amp;Safe!S259&amp;""" /&gt;")</f>
        <v/>
      </c>
      <c r="T259" t="str">
        <f ca="1">IF(Safe!T259="","","    &lt;property name="""&amp;T$1&amp;""" value="""&amp;Safe!T259&amp;""" /&gt;")</f>
        <v/>
      </c>
      <c r="U259" t="str">
        <f ca="1">IF(Safe!U259="","","    &lt;property name="""&amp;U$1&amp;""" value="""&amp;Safe!U259&amp;""" /&gt;")</f>
        <v/>
      </c>
      <c r="V259" t="str">
        <f ca="1">IF(Safe!A259="","",IF(Safe!I259="Back","   &lt;/alternate&gt;
   &lt;/card&gt;",IF(Safe!I259="Front","","   &lt;/card&gt;")))</f>
        <v xml:space="preserve">   &lt;/card&gt;</v>
      </c>
      <c r="W259" s="20" t="str">
        <f t="shared" ref="W259:W322" ca="1" si="4">IF(A259="","",A259)&amp;IF(D259="","","
"&amp;D259)&amp;IF(E259="","","
"&amp;E259)&amp;IF(G259="","","
"&amp;G259)&amp;IF(H259="","","
"&amp;H259)&amp;IF(I259="","","
"&amp;I259)&amp;IF(J259="","","
"&amp;J259)&amp;IF(K259="","","
"&amp;K259)&amp;IF(L259="","","
"&amp;L259)&amp;IF(M259="","","
"&amp;M259)&amp;IF(N259="","","
"&amp;N259)&amp;IF(O259="","","
"&amp;O259)&amp;IF(P259="","","
"&amp;P259)&amp;IF(Q259="","","
"&amp;Q259)&amp;IF(R259="","","
"&amp;R259)&amp;IF(S259="","","
"&amp;S259)&amp;IF(T259="","","
"&amp;T259)&amp;IF(U259="","","
"&amp;U259)&amp;IF(V259="","","
"&amp;V259)</f>
        <v xml:space="preserve">   &lt;card id="a8e99ea8-6a99-440f-8408-1c0f194ffa37" name="Fox"&gt;
    &lt;property name="Abr" value="C" /&gt;
    &lt;property name="Copyright" value="Yes." /&gt;
    &lt;property name="Type" value="Boon" /&gt;
    &lt;property name="Subtype" value="Ally" /&gt;
   &lt;/card&gt;</v>
      </c>
    </row>
    <row r="260" spans="1:23" ht="63.75" customHeight="1">
      <c r="A260" s="5" t="str">
        <f ca="1">IF(Safe!A260="","",IF(Safe!I260="Back","   &lt;alternate name="""&amp;Safe!A260&amp;""" type=""B""&gt;","   &lt;card id="""&amp;B260&amp;""" name="""&amp;Safe!A260&amp;"""&gt;"))</f>
        <v xml:space="preserve">   &lt;card id="0e75ad82-c0ed-4750-b4e8-941a844d75cd" name="Giffer Tibbs"&gt;</v>
      </c>
      <c r="B260" s="5" t="str">
        <f ca="1">IF(Safe!A260="","",Safe!B260)</f>
        <v>0e75ad82-c0ed-4750-b4e8-941a844d75cd</v>
      </c>
      <c r="C260" t="str">
        <f ca="1">IF(Safe!C260="","","    &lt;property name="""&amp;C$1&amp;""" value="""&amp;Safe!C260&amp;""" /&gt;")</f>
        <v xml:space="preserve">    &lt;property name="Path" value="SaS" /&gt;</v>
      </c>
      <c r="D260" t="str">
        <f ca="1">IF(Safe!D260="","","    &lt;property name="""&amp;D$1&amp;""" value="""&amp;Safe!D260&amp;""" /&gt;")</f>
        <v xml:space="preserve">    &lt;property name="Abr" value="B" /&gt;</v>
      </c>
      <c r="E260" t="str">
        <f ca="1">IF(Safe!E260="","","    &lt;property name="""&amp;E$1&amp;""" value="""&amp;Safe!E260&amp;"."" /&gt;")</f>
        <v xml:space="preserve">    &lt;property name="Copyright" value="Yes." /&gt;</v>
      </c>
      <c r="F260" t="str">
        <f ca="1">IF(Safe!F260="","","    &lt;property name="""&amp;F$1&amp;""" value="""&amp;Safe!F260&amp;""" /&gt;")</f>
        <v/>
      </c>
      <c r="G260" t="str">
        <f ca="1">IF(Safe!G260="","","    &lt;property name="""&amp;G$1&amp;""" value="""&amp;Safe!G260&amp;""" /&gt;")</f>
        <v xml:space="preserve">    &lt;property name="Type" value="Boon" /&gt;</v>
      </c>
      <c r="H260" t="str">
        <f ca="1">IF(Safe!H260="","","    &lt;property name="""&amp;H$1&amp;""" value="""&amp;Safe!H260&amp;""" /&gt;")</f>
        <v xml:space="preserve">    &lt;property name="Subtype" value="Ally" /&gt;</v>
      </c>
      <c r="I260" t="str">
        <f ca="1">IF(Safe!I260="","","    &lt;property name="""&amp;I$1&amp;""" value="""&amp;Safe!I260&amp;""" /&gt;")</f>
        <v/>
      </c>
      <c r="J260" t="str">
        <f ca="1">IF(Safe!J260="","","    &lt;property name="""&amp;J$1&amp;""" value="""&amp;Safe!J260&amp;""" /&gt;")</f>
        <v/>
      </c>
      <c r="K260" t="str">
        <f ca="1">IF(Safe!K260="","","    &lt;property name="""&amp;K$1&amp;""" value="""&amp;Safe!K260&amp;""" /&gt;")</f>
        <v/>
      </c>
      <c r="L260" t="str">
        <f ca="1">IF(Safe!L260="","","    &lt;property name="""&amp;L$1&amp;""" value="""&amp;Safe!L260&amp;""" /&gt;")</f>
        <v/>
      </c>
      <c r="M260" t="str">
        <f ca="1">IF(Safe!M260="","","    &lt;property name="""&amp;M$1&amp;""" value="""&amp;Safe!M260&amp;""" /&gt;")</f>
        <v/>
      </c>
      <c r="N260" t="str">
        <f ca="1">IF(Safe!N260="","","    &lt;property name="""&amp;N$1&amp;""" value="""&amp;Safe!N260&amp;""" /&gt;")</f>
        <v/>
      </c>
      <c r="O260" t="str">
        <f ca="1">IF(Safe!O260="","","    &lt;property name="""&amp;O$1&amp;""" value="""&amp;Safe!O260&amp;""" /&gt;")</f>
        <v/>
      </c>
      <c r="P260" t="str">
        <f ca="1">IF(Safe!P260="","","    &lt;property name="""&amp;P$1&amp;""" value="""&amp;Safe!P260&amp;""" /&gt;")</f>
        <v/>
      </c>
      <c r="Q260" t="str">
        <f ca="1">IF(Safe!Q260="","","    &lt;property name="""&amp;Q$1&amp;""" value="""&amp;Safe!Q260&amp;""" /&gt;")</f>
        <v/>
      </c>
      <c r="R260" t="str">
        <f ca="1">IF(Safe!R260="","","    &lt;property name="""&amp;R$1&amp;""" value="""&amp;Safe!R260&amp;""" /&gt;")</f>
        <v/>
      </c>
      <c r="S260" t="str">
        <f ca="1">IF(Safe!S260="","","    &lt;property name="""&amp;S$1&amp;""" value="""&amp;Safe!S260&amp;""" /&gt;")</f>
        <v/>
      </c>
      <c r="T260" t="str">
        <f ca="1">IF(Safe!T260="","","    &lt;property name="""&amp;T$1&amp;""" value="""&amp;Safe!T260&amp;""" /&gt;")</f>
        <v/>
      </c>
      <c r="U260" t="str">
        <f ca="1">IF(Safe!U260="","","    &lt;property name="""&amp;U$1&amp;""" value="""&amp;Safe!U260&amp;""" /&gt;")</f>
        <v/>
      </c>
      <c r="V260" t="str">
        <f ca="1">IF(Safe!A260="","",IF(Safe!I260="Back","   &lt;/alternate&gt;
   &lt;/card&gt;",IF(Safe!I260="Front","","   &lt;/card&gt;")))</f>
        <v xml:space="preserve">   &lt;/card&gt;</v>
      </c>
      <c r="W260" s="20" t="str">
        <f t="shared" ca="1" si="4"/>
        <v xml:space="preserve">   &lt;card id="0e75ad82-c0ed-4750-b4e8-941a844d75cd" name="Giffer Tibbs"&gt;
    &lt;property name="Abr" value="B" /&gt;
    &lt;property name="Copyright" value="Yes." /&gt;
    &lt;property name="Type" value="Boon" /&gt;
    &lt;property name="Subtype" value="Ally" /&gt;
   &lt;/card&gt;</v>
      </c>
    </row>
    <row r="261" spans="1:23" ht="63.75" customHeight="1">
      <c r="A261" s="5" t="str">
        <f ca="1">IF(Safe!A261="","",IF(Safe!I261="Back","   &lt;alternate name="""&amp;Safe!A261&amp;""" type=""B""&gt;","   &lt;card id="""&amp;B261&amp;""" name="""&amp;Safe!A261&amp;"""&gt;"))</f>
        <v xml:space="preserve">   &lt;card id="4b4d2bcd-cec6-4d53-9333-3997d2bbe43f" name="Heartbreak Hinsin"&gt;</v>
      </c>
      <c r="B261" s="5" t="str">
        <f ca="1">IF(Safe!A261="","",Safe!B261)</f>
        <v>4b4d2bcd-cec6-4d53-9333-3997d2bbe43f</v>
      </c>
      <c r="C261" t="str">
        <f ca="1">IF(Safe!C261="","","    &lt;property name="""&amp;C$1&amp;""" value="""&amp;Safe!C261&amp;""" /&gt;")</f>
        <v xml:space="preserve">    &lt;property name="Path" value="SaS" /&gt;</v>
      </c>
      <c r="D261" t="str">
        <f ca="1">IF(Safe!D261="","","    &lt;property name="""&amp;D$1&amp;""" value="""&amp;Safe!D261&amp;""" /&gt;")</f>
        <v xml:space="preserve">    &lt;property name="Abr" value="B" /&gt;</v>
      </c>
      <c r="E261" t="str">
        <f ca="1">IF(Safe!E261="","","    &lt;property name="""&amp;E$1&amp;""" value="""&amp;Safe!E261&amp;"."" /&gt;")</f>
        <v xml:space="preserve">    &lt;property name="Copyright" value="Yes." /&gt;</v>
      </c>
      <c r="F261" t="str">
        <f ca="1">IF(Safe!F261="","","    &lt;property name="""&amp;F$1&amp;""" value="""&amp;Safe!F261&amp;""" /&gt;")</f>
        <v/>
      </c>
      <c r="G261" t="str">
        <f ca="1">IF(Safe!G261="","","    &lt;property name="""&amp;G$1&amp;""" value="""&amp;Safe!G261&amp;""" /&gt;")</f>
        <v xml:space="preserve">    &lt;property name="Type" value="Boon" /&gt;</v>
      </c>
      <c r="H261" t="str">
        <f ca="1">IF(Safe!H261="","","    &lt;property name="""&amp;H$1&amp;""" value="""&amp;Safe!H261&amp;""" /&gt;")</f>
        <v xml:space="preserve">    &lt;property name="Subtype" value="Ally" /&gt;</v>
      </c>
      <c r="I261" t="str">
        <f ca="1">IF(Safe!I261="","","    &lt;property name="""&amp;I$1&amp;""" value="""&amp;Safe!I261&amp;""" /&gt;")</f>
        <v/>
      </c>
      <c r="J261" t="str">
        <f ca="1">IF(Safe!J261="","","    &lt;property name="""&amp;J$1&amp;""" value="""&amp;Safe!J261&amp;""" /&gt;")</f>
        <v/>
      </c>
      <c r="K261" t="str">
        <f ca="1">IF(Safe!K261="","","    &lt;property name="""&amp;K$1&amp;""" value="""&amp;Safe!K261&amp;""" /&gt;")</f>
        <v/>
      </c>
      <c r="L261" t="str">
        <f ca="1">IF(Safe!L261="","","    &lt;property name="""&amp;L$1&amp;""" value="""&amp;Safe!L261&amp;""" /&gt;")</f>
        <v/>
      </c>
      <c r="M261" t="str">
        <f ca="1">IF(Safe!M261="","","    &lt;property name="""&amp;M$1&amp;""" value="""&amp;Safe!M261&amp;""" /&gt;")</f>
        <v/>
      </c>
      <c r="N261" t="str">
        <f ca="1">IF(Safe!N261="","","    &lt;property name="""&amp;N$1&amp;""" value="""&amp;Safe!N261&amp;""" /&gt;")</f>
        <v/>
      </c>
      <c r="O261" t="str">
        <f ca="1">IF(Safe!O261="","","    &lt;property name="""&amp;O$1&amp;""" value="""&amp;Safe!O261&amp;""" /&gt;")</f>
        <v/>
      </c>
      <c r="P261" t="str">
        <f ca="1">IF(Safe!P261="","","    &lt;property name="""&amp;P$1&amp;""" value="""&amp;Safe!P261&amp;""" /&gt;")</f>
        <v/>
      </c>
      <c r="Q261" t="str">
        <f ca="1">IF(Safe!Q261="","","    &lt;property name="""&amp;Q$1&amp;""" value="""&amp;Safe!Q261&amp;""" /&gt;")</f>
        <v/>
      </c>
      <c r="R261" t="str">
        <f ca="1">IF(Safe!R261="","","    &lt;property name="""&amp;R$1&amp;""" value="""&amp;Safe!R261&amp;""" /&gt;")</f>
        <v/>
      </c>
      <c r="S261" t="str">
        <f ca="1">IF(Safe!S261="","","    &lt;property name="""&amp;S$1&amp;""" value="""&amp;Safe!S261&amp;""" /&gt;")</f>
        <v/>
      </c>
      <c r="T261" t="str">
        <f ca="1">IF(Safe!T261="","","    &lt;property name="""&amp;T$1&amp;""" value="""&amp;Safe!T261&amp;""" /&gt;")</f>
        <v/>
      </c>
      <c r="U261" t="str">
        <f ca="1">IF(Safe!U261="","","    &lt;property name="""&amp;U$1&amp;""" value="""&amp;Safe!U261&amp;""" /&gt;")</f>
        <v/>
      </c>
      <c r="V261" t="str">
        <f ca="1">IF(Safe!A261="","",IF(Safe!I261="Back","   &lt;/alternate&gt;
   &lt;/card&gt;",IF(Safe!I261="Front","","   &lt;/card&gt;")))</f>
        <v xml:space="preserve">   &lt;/card&gt;</v>
      </c>
      <c r="W261" s="20" t="str">
        <f t="shared" ca="1" si="4"/>
        <v xml:space="preserve">   &lt;card id="4b4d2bcd-cec6-4d53-9333-3997d2bbe43f" name="Heartbreak Hinsin"&gt;
    &lt;property name="Abr" value="B" /&gt;
    &lt;property name="Copyright" value="Yes." /&gt;
    &lt;property name="Type" value="Boon" /&gt;
    &lt;property name="Subtype" value="Ally" /&gt;
   &lt;/card&gt;</v>
      </c>
    </row>
    <row r="262" spans="1:23" ht="63.75" customHeight="1">
      <c r="A262" s="5" t="str">
        <f ca="1">IF(Safe!A262="","",IF(Safe!I262="Back","   &lt;alternate name="""&amp;Safe!A262&amp;""" type=""B""&gt;","   &lt;card id="""&amp;B262&amp;""" name="""&amp;Safe!A262&amp;"""&gt;"))</f>
        <v xml:space="preserve">   &lt;card id="db5e0776-5bf9-44b5-baff-07cc2ae41c81" name="Jinx Eater"&gt;</v>
      </c>
      <c r="B262" s="5" t="str">
        <f ca="1">IF(Safe!A262="","",Safe!B262)</f>
        <v>db5e0776-5bf9-44b5-baff-07cc2ae41c81</v>
      </c>
      <c r="C262" t="str">
        <f ca="1">IF(Safe!C262="","","    &lt;property name="""&amp;C$1&amp;""" value="""&amp;Safe!C262&amp;""" /&gt;")</f>
        <v xml:space="preserve">    &lt;property name="Path" value="SaS" /&gt;</v>
      </c>
      <c r="D262" t="str">
        <f ca="1">IF(Safe!D262="","","    &lt;property name="""&amp;D$1&amp;""" value="""&amp;Safe!D262&amp;""" /&gt;")</f>
        <v xml:space="preserve">    &lt;property name="Abr" value="B" /&gt;</v>
      </c>
      <c r="E262" t="str">
        <f ca="1">IF(Safe!E262="","","    &lt;property name="""&amp;E$1&amp;""" value="""&amp;Safe!E262&amp;"."" /&gt;")</f>
        <v xml:space="preserve">    &lt;property name="Copyright" value="Yes." /&gt;</v>
      </c>
      <c r="F262" t="str">
        <f ca="1">IF(Safe!F262="","","    &lt;property name="""&amp;F$1&amp;""" value="""&amp;Safe!F262&amp;""" /&gt;")</f>
        <v/>
      </c>
      <c r="G262" t="str">
        <f ca="1">IF(Safe!G262="","","    &lt;property name="""&amp;G$1&amp;""" value="""&amp;Safe!G262&amp;""" /&gt;")</f>
        <v xml:space="preserve">    &lt;property name="Type" value="Boon" /&gt;</v>
      </c>
      <c r="H262" t="str">
        <f ca="1">IF(Safe!H262="","","    &lt;property name="""&amp;H$1&amp;""" value="""&amp;Safe!H262&amp;""" /&gt;")</f>
        <v xml:space="preserve">    &lt;property name="Subtype" value="Ally" /&gt;</v>
      </c>
      <c r="I262" t="str">
        <f ca="1">IF(Safe!I262="","","    &lt;property name="""&amp;I$1&amp;""" value="""&amp;Safe!I262&amp;""" /&gt;")</f>
        <v/>
      </c>
      <c r="J262" t="str">
        <f ca="1">IF(Safe!J262="","","    &lt;property name="""&amp;J$1&amp;""" value="""&amp;Safe!J262&amp;""" /&gt;")</f>
        <v/>
      </c>
      <c r="K262" t="str">
        <f ca="1">IF(Safe!K262="","","    &lt;property name="""&amp;K$1&amp;""" value="""&amp;Safe!K262&amp;""" /&gt;")</f>
        <v/>
      </c>
      <c r="L262" t="str">
        <f ca="1">IF(Safe!L262="","","    &lt;property name="""&amp;L$1&amp;""" value="""&amp;Safe!L262&amp;""" /&gt;")</f>
        <v/>
      </c>
      <c r="M262" t="str">
        <f ca="1">IF(Safe!M262="","","    &lt;property name="""&amp;M$1&amp;""" value="""&amp;Safe!M262&amp;""" /&gt;")</f>
        <v/>
      </c>
      <c r="N262" t="str">
        <f ca="1">IF(Safe!N262="","","    &lt;property name="""&amp;N$1&amp;""" value="""&amp;Safe!N262&amp;""" /&gt;")</f>
        <v/>
      </c>
      <c r="O262" t="str">
        <f ca="1">IF(Safe!O262="","","    &lt;property name="""&amp;O$1&amp;""" value="""&amp;Safe!O262&amp;""" /&gt;")</f>
        <v/>
      </c>
      <c r="P262" t="str">
        <f ca="1">IF(Safe!P262="","","    &lt;property name="""&amp;P$1&amp;""" value="""&amp;Safe!P262&amp;""" /&gt;")</f>
        <v/>
      </c>
      <c r="Q262" t="str">
        <f ca="1">IF(Safe!Q262="","","    &lt;property name="""&amp;Q$1&amp;""" value="""&amp;Safe!Q262&amp;""" /&gt;")</f>
        <v/>
      </c>
      <c r="R262" t="str">
        <f ca="1">IF(Safe!R262="","","    &lt;property name="""&amp;R$1&amp;""" value="""&amp;Safe!R262&amp;""" /&gt;")</f>
        <v/>
      </c>
      <c r="S262" t="str">
        <f ca="1">IF(Safe!S262="","","    &lt;property name="""&amp;S$1&amp;""" value="""&amp;Safe!S262&amp;""" /&gt;")</f>
        <v/>
      </c>
      <c r="T262" t="str">
        <f ca="1">IF(Safe!T262="","","    &lt;property name="""&amp;T$1&amp;""" value="""&amp;Safe!T262&amp;""" /&gt;")</f>
        <v/>
      </c>
      <c r="U262" t="str">
        <f ca="1">IF(Safe!U262="","","    &lt;property name="""&amp;U$1&amp;""" value="""&amp;Safe!U262&amp;""" /&gt;")</f>
        <v/>
      </c>
      <c r="V262" t="str">
        <f ca="1">IF(Safe!A262="","",IF(Safe!I262="Back","   &lt;/alternate&gt;
   &lt;/card&gt;",IF(Safe!I262="Front","","   &lt;/card&gt;")))</f>
        <v xml:space="preserve">   &lt;/card&gt;</v>
      </c>
      <c r="W262" s="20" t="str">
        <f t="shared" ca="1" si="4"/>
        <v xml:space="preserve">   &lt;card id="db5e0776-5bf9-44b5-baff-07cc2ae41c81" name="Jinx Eater"&gt;
    &lt;property name="Abr" value="B" /&gt;
    &lt;property name="Copyright" value="Yes." /&gt;
    &lt;property name="Type" value="Boon" /&gt;
    &lt;property name="Subtype" value="Ally" /&gt;
   &lt;/card&gt;</v>
      </c>
    </row>
    <row r="263" spans="1:23" ht="63.75" customHeight="1">
      <c r="A263" s="5" t="str">
        <f ca="1">IF(Safe!A263="","",IF(Safe!I263="Back","   &lt;alternate name="""&amp;Safe!A263&amp;""" type=""B""&gt;","   &lt;card id="""&amp;B263&amp;""" name="""&amp;Safe!A263&amp;"""&gt;"))</f>
        <v xml:space="preserve">   &lt;card id="03424b4f-1fb3-4298-a99f-da345f184276" name="Joseph &amp;quot;Jack&amp;quot; Scrimshaw"&gt;</v>
      </c>
      <c r="B263" s="5" t="str">
        <f ca="1">IF(Safe!A263="","",Safe!B263)</f>
        <v>03424b4f-1fb3-4298-a99f-da345f184276</v>
      </c>
      <c r="C263" t="str">
        <f ca="1">IF(Safe!C263="","","    &lt;property name="""&amp;C$1&amp;""" value="""&amp;Safe!C263&amp;""" /&gt;")</f>
        <v xml:space="preserve">    &lt;property name="Path" value="SaS" /&gt;</v>
      </c>
      <c r="D263" t="str">
        <f ca="1">IF(Safe!D263="","","    &lt;property name="""&amp;D$1&amp;""" value="""&amp;Safe!D263&amp;""" /&gt;")</f>
        <v xml:space="preserve">    &lt;property name="Abr" value="C" /&gt;</v>
      </c>
      <c r="E263" t="str">
        <f ca="1">IF(Safe!E263="","","    &lt;property name="""&amp;E$1&amp;""" value="""&amp;Safe!E263&amp;"."" /&gt;")</f>
        <v xml:space="preserve">    &lt;property name="Copyright" value="Yes." /&gt;</v>
      </c>
      <c r="F263" t="str">
        <f ca="1">IF(Safe!F263="","","    &lt;property name="""&amp;F$1&amp;""" value="""&amp;Safe!F263&amp;""" /&gt;")</f>
        <v/>
      </c>
      <c r="G263" t="str">
        <f ca="1">IF(Safe!G263="","","    &lt;property name="""&amp;G$1&amp;""" value="""&amp;Safe!G263&amp;""" /&gt;")</f>
        <v xml:space="preserve">    &lt;property name="Type" value="Boon" /&gt;</v>
      </c>
      <c r="H263" t="str">
        <f ca="1">IF(Safe!H263="","","    &lt;property name="""&amp;H$1&amp;""" value="""&amp;Safe!H263&amp;""" /&gt;")</f>
        <v xml:space="preserve">    &lt;property name="Subtype" value="Ally" /&gt;</v>
      </c>
      <c r="I263" t="str">
        <f ca="1">IF(Safe!I263="","","    &lt;property name="""&amp;I$1&amp;""" value="""&amp;Safe!I263&amp;""" /&gt;")</f>
        <v/>
      </c>
      <c r="J263" t="str">
        <f ca="1">IF(Safe!J263="","","    &lt;property name="""&amp;J$1&amp;""" value="""&amp;Safe!J263&amp;""" /&gt;")</f>
        <v/>
      </c>
      <c r="K263" t="str">
        <f ca="1">IF(Safe!K263="","","    &lt;property name="""&amp;K$1&amp;""" value="""&amp;Safe!K263&amp;""" /&gt;")</f>
        <v/>
      </c>
      <c r="L263" t="str">
        <f ca="1">IF(Safe!L263="","","    &lt;property name="""&amp;L$1&amp;""" value="""&amp;Safe!L263&amp;""" /&gt;")</f>
        <v/>
      </c>
      <c r="M263" t="str">
        <f ca="1">IF(Safe!M263="","","    &lt;property name="""&amp;M$1&amp;""" value="""&amp;Safe!M263&amp;""" /&gt;")</f>
        <v/>
      </c>
      <c r="N263" t="str">
        <f ca="1">IF(Safe!N263="","","    &lt;property name="""&amp;N$1&amp;""" value="""&amp;Safe!N263&amp;""" /&gt;")</f>
        <v/>
      </c>
      <c r="O263" t="str">
        <f ca="1">IF(Safe!O263="","","    &lt;property name="""&amp;O$1&amp;""" value="""&amp;Safe!O263&amp;""" /&gt;")</f>
        <v/>
      </c>
      <c r="P263" t="str">
        <f ca="1">IF(Safe!P263="","","    &lt;property name="""&amp;P$1&amp;""" value="""&amp;Safe!P263&amp;""" /&gt;")</f>
        <v/>
      </c>
      <c r="Q263" t="str">
        <f ca="1">IF(Safe!Q263="","","    &lt;property name="""&amp;Q$1&amp;""" value="""&amp;Safe!Q263&amp;""" /&gt;")</f>
        <v/>
      </c>
      <c r="R263" t="str">
        <f ca="1">IF(Safe!R263="","","    &lt;property name="""&amp;R$1&amp;""" value="""&amp;Safe!R263&amp;""" /&gt;")</f>
        <v/>
      </c>
      <c r="S263" t="str">
        <f ca="1">IF(Safe!S263="","","    &lt;property name="""&amp;S$1&amp;""" value="""&amp;Safe!S263&amp;""" /&gt;")</f>
        <v/>
      </c>
      <c r="T263" t="str">
        <f ca="1">IF(Safe!T263="","","    &lt;property name="""&amp;T$1&amp;""" value="""&amp;Safe!T263&amp;""" /&gt;")</f>
        <v/>
      </c>
      <c r="U263" t="str">
        <f ca="1">IF(Safe!U263="","","    &lt;property name="""&amp;U$1&amp;""" value="""&amp;Safe!U263&amp;""" /&gt;")</f>
        <v/>
      </c>
      <c r="V263" t="str">
        <f ca="1">IF(Safe!A263="","",IF(Safe!I263="Back","   &lt;/alternate&gt;
   &lt;/card&gt;",IF(Safe!I263="Front","","   &lt;/card&gt;")))</f>
        <v xml:space="preserve">   &lt;/card&gt;</v>
      </c>
      <c r="W263" s="20" t="str">
        <f t="shared" ca="1" si="4"/>
        <v xml:space="preserve">   &lt;card id="03424b4f-1fb3-4298-a99f-da345f184276" name="Joseph &amp;quot;Jack&amp;quot; Scrimshaw"&gt;
    &lt;property name="Abr" value="C" /&gt;
    &lt;property name="Copyright" value="Yes." /&gt;
    &lt;property name="Type" value="Boon" /&gt;
    &lt;property name="Subtype" value="Ally" /&gt;
   &lt;/card&gt;</v>
      </c>
    </row>
    <row r="264" spans="1:23" ht="63.75" customHeight="1">
      <c r="A264" s="5" t="str">
        <f ca="1">IF(Safe!A264="","",IF(Safe!I264="Back","   &lt;alternate name="""&amp;Safe!A264&amp;""" type=""B""&gt;","   &lt;card id="""&amp;B264&amp;""" name="""&amp;Safe!A264&amp;"""&gt;"))</f>
        <v xml:space="preserve">   &lt;card id="e944f1e7-52a6-41c7-ae07-d373a482b89d" name="Lookout"&gt;</v>
      </c>
      <c r="B264" s="5" t="str">
        <f ca="1">IF(Safe!A264="","",Safe!B264)</f>
        <v>e944f1e7-52a6-41c7-ae07-d373a482b89d</v>
      </c>
      <c r="C264" t="str">
        <f ca="1">IF(Safe!C264="","","    &lt;property name="""&amp;C$1&amp;""" value="""&amp;Safe!C264&amp;""" /&gt;")</f>
        <v xml:space="preserve">    &lt;property name="Path" value="SaS" /&gt;</v>
      </c>
      <c r="D264" t="str">
        <f ca="1">IF(Safe!D264="","","    &lt;property name="""&amp;D$1&amp;""" value="""&amp;Safe!D264&amp;""" /&gt;")</f>
        <v xml:space="preserve">    &lt;property name="Abr" value="B" /&gt;</v>
      </c>
      <c r="E264" t="str">
        <f ca="1">IF(Safe!E264="","","    &lt;property name="""&amp;E$1&amp;""" value="""&amp;Safe!E264&amp;"."" /&gt;")</f>
        <v xml:space="preserve">    &lt;property name="Copyright" value="Yes." /&gt;</v>
      </c>
      <c r="F264" t="str">
        <f ca="1">IF(Safe!F264="","","    &lt;property name="""&amp;F$1&amp;""" value="""&amp;Safe!F264&amp;""" /&gt;")</f>
        <v/>
      </c>
      <c r="G264" t="str">
        <f ca="1">IF(Safe!G264="","","    &lt;property name="""&amp;G$1&amp;""" value="""&amp;Safe!G264&amp;""" /&gt;")</f>
        <v xml:space="preserve">    &lt;property name="Type" value="Boon" /&gt;</v>
      </c>
      <c r="H264" t="str">
        <f ca="1">IF(Safe!H264="","","    &lt;property name="""&amp;H$1&amp;""" value="""&amp;Safe!H264&amp;""" /&gt;")</f>
        <v xml:space="preserve">    &lt;property name="Subtype" value="Ally" /&gt;</v>
      </c>
      <c r="I264" t="str">
        <f ca="1">IF(Safe!I264="","","    &lt;property name="""&amp;I$1&amp;""" value="""&amp;Safe!I264&amp;""" /&gt;")</f>
        <v/>
      </c>
      <c r="J264" t="str">
        <f ca="1">IF(Safe!J264="","","    &lt;property name="""&amp;J$1&amp;""" value="""&amp;Safe!J264&amp;""" /&gt;")</f>
        <v/>
      </c>
      <c r="K264" t="str">
        <f ca="1">IF(Safe!K264="","","    &lt;property name="""&amp;K$1&amp;""" value="""&amp;Safe!K264&amp;""" /&gt;")</f>
        <v/>
      </c>
      <c r="L264" t="str">
        <f ca="1">IF(Safe!L264="","","    &lt;property name="""&amp;L$1&amp;""" value="""&amp;Safe!L264&amp;""" /&gt;")</f>
        <v/>
      </c>
      <c r="M264" t="str">
        <f ca="1">IF(Safe!M264="","","    &lt;property name="""&amp;M$1&amp;""" value="""&amp;Safe!M264&amp;""" /&gt;")</f>
        <v/>
      </c>
      <c r="N264" t="str">
        <f ca="1">IF(Safe!N264="","","    &lt;property name="""&amp;N$1&amp;""" value="""&amp;Safe!N264&amp;""" /&gt;")</f>
        <v/>
      </c>
      <c r="O264" t="str">
        <f ca="1">IF(Safe!O264="","","    &lt;property name="""&amp;O$1&amp;""" value="""&amp;Safe!O264&amp;""" /&gt;")</f>
        <v/>
      </c>
      <c r="P264" t="str">
        <f ca="1">IF(Safe!P264="","","    &lt;property name="""&amp;P$1&amp;""" value="""&amp;Safe!P264&amp;""" /&gt;")</f>
        <v/>
      </c>
      <c r="Q264" t="str">
        <f ca="1">IF(Safe!Q264="","","    &lt;property name="""&amp;Q$1&amp;""" value="""&amp;Safe!Q264&amp;""" /&gt;")</f>
        <v/>
      </c>
      <c r="R264" t="str">
        <f ca="1">IF(Safe!R264="","","    &lt;property name="""&amp;R$1&amp;""" value="""&amp;Safe!R264&amp;""" /&gt;")</f>
        <v/>
      </c>
      <c r="S264" t="str">
        <f ca="1">IF(Safe!S264="","","    &lt;property name="""&amp;S$1&amp;""" value="""&amp;Safe!S264&amp;""" /&gt;")</f>
        <v/>
      </c>
      <c r="T264" t="str">
        <f ca="1">IF(Safe!T264="","","    &lt;property name="""&amp;T$1&amp;""" value="""&amp;Safe!T264&amp;""" /&gt;")</f>
        <v/>
      </c>
      <c r="U264" t="str">
        <f ca="1">IF(Safe!U264="","","    &lt;property name="""&amp;U$1&amp;""" value="""&amp;Safe!U264&amp;""" /&gt;")</f>
        <v/>
      </c>
      <c r="V264" t="str">
        <f ca="1">IF(Safe!A264="","",IF(Safe!I264="Back","   &lt;/alternate&gt;
   &lt;/card&gt;",IF(Safe!I264="Front","","   &lt;/card&gt;")))</f>
        <v xml:space="preserve">   &lt;/card&gt;</v>
      </c>
      <c r="W264" s="20" t="str">
        <f t="shared" ca="1" si="4"/>
        <v xml:space="preserve">   &lt;card id="e944f1e7-52a6-41c7-ae07-d373a482b89d" name="Lookout"&gt;
    &lt;property name="Abr" value="B" /&gt;
    &lt;property name="Copyright" value="Yes." /&gt;
    &lt;property name="Type" value="Boon" /&gt;
    &lt;property name="Subtype" value="Ally" /&gt;
   &lt;/card&gt;</v>
      </c>
    </row>
    <row r="265" spans="1:23" ht="63.75" customHeight="1">
      <c r="A265" s="5" t="str">
        <f ca="1">IF(Safe!A265="","",IF(Safe!I265="Back","   &lt;alternate name="""&amp;Safe!A265&amp;""" type=""B""&gt;","   &lt;card id="""&amp;B265&amp;""" name="""&amp;Safe!A265&amp;"""&gt;"))</f>
        <v xml:space="preserve">   &lt;card id="746f5f8e-0c7a-4844-9224-14896bbd358b" name="Lookout"&gt;</v>
      </c>
      <c r="B265" s="5" t="str">
        <f ca="1">IF(Safe!A265="","",Safe!B265)</f>
        <v>746f5f8e-0c7a-4844-9224-14896bbd358b</v>
      </c>
      <c r="C265" t="str">
        <f ca="1">IF(Safe!C265="","","    &lt;property name="""&amp;C$1&amp;""" value="""&amp;Safe!C265&amp;""" /&gt;")</f>
        <v xml:space="preserve">    &lt;property name="Path" value="SaS" /&gt;</v>
      </c>
      <c r="D265" t="str">
        <f ca="1">IF(Safe!D265="","","    &lt;property name="""&amp;D$1&amp;""" value="""&amp;Safe!D265&amp;""" /&gt;")</f>
        <v xml:space="preserve">    &lt;property name="Abr" value="C" /&gt;</v>
      </c>
      <c r="E265" t="str">
        <f ca="1">IF(Safe!E265="","","    &lt;property name="""&amp;E$1&amp;""" value="""&amp;Safe!E265&amp;"."" /&gt;")</f>
        <v xml:space="preserve">    &lt;property name="Copyright" value="Yes." /&gt;</v>
      </c>
      <c r="F265" t="str">
        <f ca="1">IF(Safe!F265="","","    &lt;property name="""&amp;F$1&amp;""" value="""&amp;Safe!F265&amp;""" /&gt;")</f>
        <v/>
      </c>
      <c r="G265" t="str">
        <f ca="1">IF(Safe!G265="","","    &lt;property name="""&amp;G$1&amp;""" value="""&amp;Safe!G265&amp;""" /&gt;")</f>
        <v xml:space="preserve">    &lt;property name="Type" value="Boon" /&gt;</v>
      </c>
      <c r="H265" t="str">
        <f ca="1">IF(Safe!H265="","","    &lt;property name="""&amp;H$1&amp;""" value="""&amp;Safe!H265&amp;""" /&gt;")</f>
        <v xml:space="preserve">    &lt;property name="Subtype" value="Ally" /&gt;</v>
      </c>
      <c r="I265" t="str">
        <f ca="1">IF(Safe!I265="","","    &lt;property name="""&amp;I$1&amp;""" value="""&amp;Safe!I265&amp;""" /&gt;")</f>
        <v/>
      </c>
      <c r="J265" t="str">
        <f ca="1">IF(Safe!J265="","","    &lt;property name="""&amp;J$1&amp;""" value="""&amp;Safe!J265&amp;""" /&gt;")</f>
        <v/>
      </c>
      <c r="K265" t="str">
        <f ca="1">IF(Safe!K265="","","    &lt;property name="""&amp;K$1&amp;""" value="""&amp;Safe!K265&amp;""" /&gt;")</f>
        <v/>
      </c>
      <c r="L265" t="str">
        <f ca="1">IF(Safe!L265="","","    &lt;property name="""&amp;L$1&amp;""" value="""&amp;Safe!L265&amp;""" /&gt;")</f>
        <v/>
      </c>
      <c r="M265" t="str">
        <f ca="1">IF(Safe!M265="","","    &lt;property name="""&amp;M$1&amp;""" value="""&amp;Safe!M265&amp;""" /&gt;")</f>
        <v/>
      </c>
      <c r="N265" t="str">
        <f ca="1">IF(Safe!N265="","","    &lt;property name="""&amp;N$1&amp;""" value="""&amp;Safe!N265&amp;""" /&gt;")</f>
        <v/>
      </c>
      <c r="O265" t="str">
        <f ca="1">IF(Safe!O265="","","    &lt;property name="""&amp;O$1&amp;""" value="""&amp;Safe!O265&amp;""" /&gt;")</f>
        <v/>
      </c>
      <c r="P265" t="str">
        <f ca="1">IF(Safe!P265="","","    &lt;property name="""&amp;P$1&amp;""" value="""&amp;Safe!P265&amp;""" /&gt;")</f>
        <v/>
      </c>
      <c r="Q265" t="str">
        <f ca="1">IF(Safe!Q265="","","    &lt;property name="""&amp;Q$1&amp;""" value="""&amp;Safe!Q265&amp;""" /&gt;")</f>
        <v/>
      </c>
      <c r="R265" t="str">
        <f ca="1">IF(Safe!R265="","","    &lt;property name="""&amp;R$1&amp;""" value="""&amp;Safe!R265&amp;""" /&gt;")</f>
        <v/>
      </c>
      <c r="S265" t="str">
        <f ca="1">IF(Safe!S265="","","    &lt;property name="""&amp;S$1&amp;""" value="""&amp;Safe!S265&amp;""" /&gt;")</f>
        <v/>
      </c>
      <c r="T265" t="str">
        <f ca="1">IF(Safe!T265="","","    &lt;property name="""&amp;T$1&amp;""" value="""&amp;Safe!T265&amp;""" /&gt;")</f>
        <v/>
      </c>
      <c r="U265" t="str">
        <f ca="1">IF(Safe!U265="","","    &lt;property name="""&amp;U$1&amp;""" value="""&amp;Safe!U265&amp;""" /&gt;")</f>
        <v/>
      </c>
      <c r="V265" t="str">
        <f ca="1">IF(Safe!A265="","",IF(Safe!I265="Back","   &lt;/alternate&gt;
   &lt;/card&gt;",IF(Safe!I265="Front","","   &lt;/card&gt;")))</f>
        <v xml:space="preserve">   &lt;/card&gt;</v>
      </c>
      <c r="W265" s="20" t="str">
        <f t="shared" ca="1" si="4"/>
        <v xml:space="preserve">   &lt;card id="746f5f8e-0c7a-4844-9224-14896bbd358b" name="Lookout"&gt;
    &lt;property name="Abr" value="C" /&gt;
    &lt;property name="Copyright" value="Yes." /&gt;
    &lt;property name="Type" value="Boon" /&gt;
    &lt;property name="Subtype" value="Ally" /&gt;
   &lt;/card&gt;</v>
      </c>
    </row>
    <row r="266" spans="1:23" ht="63.75" customHeight="1">
      <c r="A266" s="5" t="str">
        <f ca="1">IF(Safe!A266="","",IF(Safe!I266="Back","   &lt;alternate name="""&amp;Safe!A266&amp;""" type=""B""&gt;","   &lt;card id="""&amp;B266&amp;""" name="""&amp;Safe!A266&amp;"""&gt;"))</f>
        <v xml:space="preserve">   &lt;card id="d0f92dc5-160a-4010-bebe-fb6965879b6d" name="Master Gunner"&gt;</v>
      </c>
      <c r="B266" s="5" t="str">
        <f ca="1">IF(Safe!A266="","",Safe!B266)</f>
        <v>d0f92dc5-160a-4010-bebe-fb6965879b6d</v>
      </c>
      <c r="C266" t="str">
        <f ca="1">IF(Safe!C266="","","    &lt;property name="""&amp;C$1&amp;""" value="""&amp;Safe!C266&amp;""" /&gt;")</f>
        <v xml:space="preserve">    &lt;property name="Path" value="SaS" /&gt;</v>
      </c>
      <c r="D266" t="str">
        <f ca="1">IF(Safe!D266="","","    &lt;property name="""&amp;D$1&amp;""" value="""&amp;Safe!D266&amp;""" /&gt;")</f>
        <v xml:space="preserve">    &lt;property name="Abr" value="B" /&gt;</v>
      </c>
      <c r="E266" t="str">
        <f ca="1">IF(Safe!E266="","","    &lt;property name="""&amp;E$1&amp;""" value="""&amp;Safe!E266&amp;"."" /&gt;")</f>
        <v xml:space="preserve">    &lt;property name="Copyright" value="Yes." /&gt;</v>
      </c>
      <c r="F266" t="str">
        <f ca="1">IF(Safe!F266="","","    &lt;property name="""&amp;F$1&amp;""" value="""&amp;Safe!F266&amp;""" /&gt;")</f>
        <v/>
      </c>
      <c r="G266" t="str">
        <f ca="1">IF(Safe!G266="","","    &lt;property name="""&amp;G$1&amp;""" value="""&amp;Safe!G266&amp;""" /&gt;")</f>
        <v xml:space="preserve">    &lt;property name="Type" value="Boon" /&gt;</v>
      </c>
      <c r="H266" t="str">
        <f ca="1">IF(Safe!H266="","","    &lt;property name="""&amp;H$1&amp;""" value="""&amp;Safe!H266&amp;""" /&gt;")</f>
        <v xml:space="preserve">    &lt;property name="Subtype" value="Ally" /&gt;</v>
      </c>
      <c r="I266" t="str">
        <f ca="1">IF(Safe!I266="","","    &lt;property name="""&amp;I$1&amp;""" value="""&amp;Safe!I266&amp;""" /&gt;")</f>
        <v/>
      </c>
      <c r="J266" t="str">
        <f ca="1">IF(Safe!J266="","","    &lt;property name="""&amp;J$1&amp;""" value="""&amp;Safe!J266&amp;""" /&gt;")</f>
        <v/>
      </c>
      <c r="K266" t="str">
        <f ca="1">IF(Safe!K266="","","    &lt;property name="""&amp;K$1&amp;""" value="""&amp;Safe!K266&amp;""" /&gt;")</f>
        <v/>
      </c>
      <c r="L266" t="str">
        <f ca="1">IF(Safe!L266="","","    &lt;property name="""&amp;L$1&amp;""" value="""&amp;Safe!L266&amp;""" /&gt;")</f>
        <v/>
      </c>
      <c r="M266" t="str">
        <f ca="1">IF(Safe!M266="","","    &lt;property name="""&amp;M$1&amp;""" value="""&amp;Safe!M266&amp;""" /&gt;")</f>
        <v/>
      </c>
      <c r="N266" t="str">
        <f ca="1">IF(Safe!N266="","","    &lt;property name="""&amp;N$1&amp;""" value="""&amp;Safe!N266&amp;""" /&gt;")</f>
        <v/>
      </c>
      <c r="O266" t="str">
        <f ca="1">IF(Safe!O266="","","    &lt;property name="""&amp;O$1&amp;""" value="""&amp;Safe!O266&amp;""" /&gt;")</f>
        <v/>
      </c>
      <c r="P266" t="str">
        <f ca="1">IF(Safe!P266="","","    &lt;property name="""&amp;P$1&amp;""" value="""&amp;Safe!P266&amp;""" /&gt;")</f>
        <v/>
      </c>
      <c r="Q266" t="str">
        <f ca="1">IF(Safe!Q266="","","    &lt;property name="""&amp;Q$1&amp;""" value="""&amp;Safe!Q266&amp;""" /&gt;")</f>
        <v/>
      </c>
      <c r="R266" t="str">
        <f ca="1">IF(Safe!R266="","","    &lt;property name="""&amp;R$1&amp;""" value="""&amp;Safe!R266&amp;""" /&gt;")</f>
        <v/>
      </c>
      <c r="S266" t="str">
        <f ca="1">IF(Safe!S266="","","    &lt;property name="""&amp;S$1&amp;""" value="""&amp;Safe!S266&amp;""" /&gt;")</f>
        <v/>
      </c>
      <c r="T266" t="str">
        <f ca="1">IF(Safe!T266="","","    &lt;property name="""&amp;T$1&amp;""" value="""&amp;Safe!T266&amp;""" /&gt;")</f>
        <v/>
      </c>
      <c r="U266" t="str">
        <f ca="1">IF(Safe!U266="","","    &lt;property name="""&amp;U$1&amp;""" value="""&amp;Safe!U266&amp;""" /&gt;")</f>
        <v/>
      </c>
      <c r="V266" t="str">
        <f ca="1">IF(Safe!A266="","",IF(Safe!I266="Back","   &lt;/alternate&gt;
   &lt;/card&gt;",IF(Safe!I266="Front","","   &lt;/card&gt;")))</f>
        <v xml:space="preserve">   &lt;/card&gt;</v>
      </c>
      <c r="W266" s="20" t="str">
        <f t="shared" ca="1" si="4"/>
        <v xml:space="preserve">   &lt;card id="d0f92dc5-160a-4010-bebe-fb6965879b6d" name="Master Gunner"&gt;
    &lt;property name="Abr" value="B" /&gt;
    &lt;property name="Copyright" value="Yes." /&gt;
    &lt;property name="Type" value="Boon" /&gt;
    &lt;property name="Subtype" value="Ally" /&gt;
   &lt;/card&gt;</v>
      </c>
    </row>
    <row r="267" spans="1:23" ht="63.75" customHeight="1">
      <c r="A267" s="5" t="str">
        <f ca="1">IF(Safe!A267="","",IF(Safe!I267="Back","   &lt;alternate name="""&amp;Safe!A267&amp;""" type=""B""&gt;","   &lt;card id="""&amp;B267&amp;""" name="""&amp;Safe!A267&amp;"""&gt;"))</f>
        <v xml:space="preserve">   &lt;card id="b56417a1-59cf-4bd0-88f1-3537caf90b9f" name="Master-at-Arms"&gt;</v>
      </c>
      <c r="B267" s="5" t="str">
        <f ca="1">IF(Safe!A267="","",Safe!B267)</f>
        <v>b56417a1-59cf-4bd0-88f1-3537caf90b9f</v>
      </c>
      <c r="C267" t="str">
        <f ca="1">IF(Safe!C267="","","    &lt;property name="""&amp;C$1&amp;""" value="""&amp;Safe!C267&amp;""" /&gt;")</f>
        <v xml:space="preserve">    &lt;property name="Path" value="SaS" /&gt;</v>
      </c>
      <c r="D267" t="str">
        <f ca="1">IF(Safe!D267="","","    &lt;property name="""&amp;D$1&amp;""" value="""&amp;Safe!D267&amp;""" /&gt;")</f>
        <v xml:space="preserve">    &lt;property name="Abr" value="B" /&gt;</v>
      </c>
      <c r="E267" t="str">
        <f ca="1">IF(Safe!E267="","","    &lt;property name="""&amp;E$1&amp;""" value="""&amp;Safe!E267&amp;"."" /&gt;")</f>
        <v xml:space="preserve">    &lt;property name="Copyright" value="Yes." /&gt;</v>
      </c>
      <c r="F267" t="str">
        <f ca="1">IF(Safe!F267="","","    &lt;property name="""&amp;F$1&amp;""" value="""&amp;Safe!F267&amp;""" /&gt;")</f>
        <v/>
      </c>
      <c r="G267" t="str">
        <f ca="1">IF(Safe!G267="","","    &lt;property name="""&amp;G$1&amp;""" value="""&amp;Safe!G267&amp;""" /&gt;")</f>
        <v xml:space="preserve">    &lt;property name="Type" value="Boon" /&gt;</v>
      </c>
      <c r="H267" t="str">
        <f ca="1">IF(Safe!H267="","","    &lt;property name="""&amp;H$1&amp;""" value="""&amp;Safe!H267&amp;""" /&gt;")</f>
        <v xml:space="preserve">    &lt;property name="Subtype" value="Ally" /&gt;</v>
      </c>
      <c r="I267" t="str">
        <f ca="1">IF(Safe!I267="","","    &lt;property name="""&amp;I$1&amp;""" value="""&amp;Safe!I267&amp;""" /&gt;")</f>
        <v/>
      </c>
      <c r="J267" t="str">
        <f ca="1">IF(Safe!J267="","","    &lt;property name="""&amp;J$1&amp;""" value="""&amp;Safe!J267&amp;""" /&gt;")</f>
        <v/>
      </c>
      <c r="K267" t="str">
        <f ca="1">IF(Safe!K267="","","    &lt;property name="""&amp;K$1&amp;""" value="""&amp;Safe!K267&amp;""" /&gt;")</f>
        <v/>
      </c>
      <c r="L267" t="str">
        <f ca="1">IF(Safe!L267="","","    &lt;property name="""&amp;L$1&amp;""" value="""&amp;Safe!L267&amp;""" /&gt;")</f>
        <v/>
      </c>
      <c r="M267" t="str">
        <f ca="1">IF(Safe!M267="","","    &lt;property name="""&amp;M$1&amp;""" value="""&amp;Safe!M267&amp;""" /&gt;")</f>
        <v/>
      </c>
      <c r="N267" t="str">
        <f ca="1">IF(Safe!N267="","","    &lt;property name="""&amp;N$1&amp;""" value="""&amp;Safe!N267&amp;""" /&gt;")</f>
        <v/>
      </c>
      <c r="O267" t="str">
        <f ca="1">IF(Safe!O267="","","    &lt;property name="""&amp;O$1&amp;""" value="""&amp;Safe!O267&amp;""" /&gt;")</f>
        <v/>
      </c>
      <c r="P267" t="str">
        <f ca="1">IF(Safe!P267="","","    &lt;property name="""&amp;P$1&amp;""" value="""&amp;Safe!P267&amp;""" /&gt;")</f>
        <v/>
      </c>
      <c r="Q267" t="str">
        <f ca="1">IF(Safe!Q267="","","    &lt;property name="""&amp;Q$1&amp;""" value="""&amp;Safe!Q267&amp;""" /&gt;")</f>
        <v/>
      </c>
      <c r="R267" t="str">
        <f ca="1">IF(Safe!R267="","","    &lt;property name="""&amp;R$1&amp;""" value="""&amp;Safe!R267&amp;""" /&gt;")</f>
        <v/>
      </c>
      <c r="S267" t="str">
        <f ca="1">IF(Safe!S267="","","    &lt;property name="""&amp;S$1&amp;""" value="""&amp;Safe!S267&amp;""" /&gt;")</f>
        <v/>
      </c>
      <c r="T267" t="str">
        <f ca="1">IF(Safe!T267="","","    &lt;property name="""&amp;T$1&amp;""" value="""&amp;Safe!T267&amp;""" /&gt;")</f>
        <v/>
      </c>
      <c r="U267" t="str">
        <f ca="1">IF(Safe!U267="","","    &lt;property name="""&amp;U$1&amp;""" value="""&amp;Safe!U267&amp;""" /&gt;")</f>
        <v/>
      </c>
      <c r="V267" t="str">
        <f ca="1">IF(Safe!A267="","",IF(Safe!I267="Back","   &lt;/alternate&gt;
   &lt;/card&gt;",IF(Safe!I267="Front","","   &lt;/card&gt;")))</f>
        <v xml:space="preserve">   &lt;/card&gt;</v>
      </c>
      <c r="W267" s="20" t="str">
        <f t="shared" ca="1" si="4"/>
        <v xml:space="preserve">   &lt;card id="b56417a1-59cf-4bd0-88f1-3537caf90b9f" name="Master-at-Arms"&gt;
    &lt;property name="Abr" value="B" /&gt;
    &lt;property name="Copyright" value="Yes." /&gt;
    &lt;property name="Type" value="Boon" /&gt;
    &lt;property name="Subtype" value="Ally" /&gt;
   &lt;/card&gt;</v>
      </c>
    </row>
    <row r="268" spans="1:23" ht="63.75" customHeight="1">
      <c r="A268" s="5" t="str">
        <f ca="1">IF(Safe!A268="","",IF(Safe!I268="Back","   &lt;alternate name="""&amp;Safe!A268&amp;""" type=""B""&gt;","   &lt;card id="""&amp;B268&amp;""" name="""&amp;Safe!A268&amp;"""&gt;"))</f>
        <v xml:space="preserve">   &lt;card id="68bfbb45-0837-4e48-b26e-1af472cd9dd2" name="Master-at-Arms"&gt;</v>
      </c>
      <c r="B268" s="5" t="str">
        <f ca="1">IF(Safe!A268="","",Safe!B268)</f>
        <v>68bfbb45-0837-4e48-b26e-1af472cd9dd2</v>
      </c>
      <c r="C268" t="str">
        <f ca="1">IF(Safe!C268="","","    &lt;property name="""&amp;C$1&amp;""" value="""&amp;Safe!C268&amp;""" /&gt;")</f>
        <v xml:space="preserve">    &lt;property name="Path" value="SaS" /&gt;</v>
      </c>
      <c r="D268" t="str">
        <f ca="1">IF(Safe!D268="","","    &lt;property name="""&amp;D$1&amp;""" value="""&amp;Safe!D268&amp;""" /&gt;")</f>
        <v xml:space="preserve">    &lt;property name="Abr" value="C" /&gt;</v>
      </c>
      <c r="E268" t="str">
        <f ca="1">IF(Safe!E268="","","    &lt;property name="""&amp;E$1&amp;""" value="""&amp;Safe!E268&amp;"."" /&gt;")</f>
        <v xml:space="preserve">    &lt;property name="Copyright" value="Yes." /&gt;</v>
      </c>
      <c r="F268" t="str">
        <f ca="1">IF(Safe!F268="","","    &lt;property name="""&amp;F$1&amp;""" value="""&amp;Safe!F268&amp;""" /&gt;")</f>
        <v/>
      </c>
      <c r="G268" t="str">
        <f ca="1">IF(Safe!G268="","","    &lt;property name="""&amp;G$1&amp;""" value="""&amp;Safe!G268&amp;""" /&gt;")</f>
        <v xml:space="preserve">    &lt;property name="Type" value="Boon" /&gt;</v>
      </c>
      <c r="H268" t="str">
        <f ca="1">IF(Safe!H268="","","    &lt;property name="""&amp;H$1&amp;""" value="""&amp;Safe!H268&amp;""" /&gt;")</f>
        <v xml:space="preserve">    &lt;property name="Subtype" value="Ally" /&gt;</v>
      </c>
      <c r="I268" t="str">
        <f ca="1">IF(Safe!I268="","","    &lt;property name="""&amp;I$1&amp;""" value="""&amp;Safe!I268&amp;""" /&gt;")</f>
        <v/>
      </c>
      <c r="J268" t="str">
        <f ca="1">IF(Safe!J268="","","    &lt;property name="""&amp;J$1&amp;""" value="""&amp;Safe!J268&amp;""" /&gt;")</f>
        <v/>
      </c>
      <c r="K268" t="str">
        <f ca="1">IF(Safe!K268="","","    &lt;property name="""&amp;K$1&amp;""" value="""&amp;Safe!K268&amp;""" /&gt;")</f>
        <v/>
      </c>
      <c r="L268" t="str">
        <f ca="1">IF(Safe!L268="","","    &lt;property name="""&amp;L$1&amp;""" value="""&amp;Safe!L268&amp;""" /&gt;")</f>
        <v/>
      </c>
      <c r="M268" t="str">
        <f ca="1">IF(Safe!M268="","","    &lt;property name="""&amp;M$1&amp;""" value="""&amp;Safe!M268&amp;""" /&gt;")</f>
        <v/>
      </c>
      <c r="N268" t="str">
        <f ca="1">IF(Safe!N268="","","    &lt;property name="""&amp;N$1&amp;""" value="""&amp;Safe!N268&amp;""" /&gt;")</f>
        <v/>
      </c>
      <c r="O268" t="str">
        <f ca="1">IF(Safe!O268="","","    &lt;property name="""&amp;O$1&amp;""" value="""&amp;Safe!O268&amp;""" /&gt;")</f>
        <v/>
      </c>
      <c r="P268" t="str">
        <f ca="1">IF(Safe!P268="","","    &lt;property name="""&amp;P$1&amp;""" value="""&amp;Safe!P268&amp;""" /&gt;")</f>
        <v/>
      </c>
      <c r="Q268" t="str">
        <f ca="1">IF(Safe!Q268="","","    &lt;property name="""&amp;Q$1&amp;""" value="""&amp;Safe!Q268&amp;""" /&gt;")</f>
        <v/>
      </c>
      <c r="R268" t="str">
        <f ca="1">IF(Safe!R268="","","    &lt;property name="""&amp;R$1&amp;""" value="""&amp;Safe!R268&amp;""" /&gt;")</f>
        <v/>
      </c>
      <c r="S268" t="str">
        <f ca="1">IF(Safe!S268="","","    &lt;property name="""&amp;S$1&amp;""" value="""&amp;Safe!S268&amp;""" /&gt;")</f>
        <v/>
      </c>
      <c r="T268" t="str">
        <f ca="1">IF(Safe!T268="","","    &lt;property name="""&amp;T$1&amp;""" value="""&amp;Safe!T268&amp;""" /&gt;")</f>
        <v/>
      </c>
      <c r="U268" t="str">
        <f ca="1">IF(Safe!U268="","","    &lt;property name="""&amp;U$1&amp;""" value="""&amp;Safe!U268&amp;""" /&gt;")</f>
        <v/>
      </c>
      <c r="V268" t="str">
        <f ca="1">IF(Safe!A268="","",IF(Safe!I268="Back","   &lt;/alternate&gt;
   &lt;/card&gt;",IF(Safe!I268="Front","","   &lt;/card&gt;")))</f>
        <v xml:space="preserve">   &lt;/card&gt;</v>
      </c>
      <c r="W268" s="20" t="str">
        <f t="shared" ca="1" si="4"/>
        <v xml:space="preserve">   &lt;card id="68bfbb45-0837-4e48-b26e-1af472cd9dd2" name="Master-at-Arms"&gt;
    &lt;property name="Abr" value="C" /&gt;
    &lt;property name="Copyright" value="Yes." /&gt;
    &lt;property name="Type" value="Boon" /&gt;
    &lt;property name="Subtype" value="Ally" /&gt;
   &lt;/card&gt;</v>
      </c>
    </row>
    <row r="269" spans="1:23" ht="63.75" customHeight="1">
      <c r="A269" s="5" t="str">
        <f ca="1">IF(Safe!A269="","",IF(Safe!I269="Back","   &lt;alternate name="""&amp;Safe!A269&amp;""" type=""B""&gt;","   &lt;card id="""&amp;B269&amp;""" name="""&amp;Safe!A269&amp;"""&gt;"))</f>
        <v xml:space="preserve">   &lt;card id="eb189857-360b-4a90-ac0c-abe4f455f854" name="Old Salt"&gt;</v>
      </c>
      <c r="B269" s="5" t="str">
        <f ca="1">IF(Safe!A269="","",Safe!B269)</f>
        <v>eb189857-360b-4a90-ac0c-abe4f455f854</v>
      </c>
      <c r="C269" t="str">
        <f ca="1">IF(Safe!C269="","","    &lt;property name="""&amp;C$1&amp;""" value="""&amp;Safe!C269&amp;""" /&gt;")</f>
        <v xml:space="preserve">    &lt;property name="Path" value="SaS" /&gt;</v>
      </c>
      <c r="D269" t="str">
        <f ca="1">IF(Safe!D269="","","    &lt;property name="""&amp;D$1&amp;""" value="""&amp;Safe!D269&amp;""" /&gt;")</f>
        <v xml:space="preserve">    &lt;property name="Abr" value="B" /&gt;</v>
      </c>
      <c r="E269" t="str">
        <f ca="1">IF(Safe!E269="","","    &lt;property name="""&amp;E$1&amp;""" value="""&amp;Safe!E269&amp;"."" /&gt;")</f>
        <v xml:space="preserve">    &lt;property name="Copyright" value="Yes." /&gt;</v>
      </c>
      <c r="F269" t="str">
        <f ca="1">IF(Safe!F269="","","    &lt;property name="""&amp;F$1&amp;""" value="""&amp;Safe!F269&amp;""" /&gt;")</f>
        <v/>
      </c>
      <c r="G269" t="str">
        <f ca="1">IF(Safe!G269="","","    &lt;property name="""&amp;G$1&amp;""" value="""&amp;Safe!G269&amp;""" /&gt;")</f>
        <v xml:space="preserve">    &lt;property name="Type" value="Boon" /&gt;</v>
      </c>
      <c r="H269" t="str">
        <f ca="1">IF(Safe!H269="","","    &lt;property name="""&amp;H$1&amp;""" value="""&amp;Safe!H269&amp;""" /&gt;")</f>
        <v xml:space="preserve">    &lt;property name="Subtype" value="Ally" /&gt;</v>
      </c>
      <c r="I269" t="str">
        <f ca="1">IF(Safe!I269="","","    &lt;property name="""&amp;I$1&amp;""" value="""&amp;Safe!I269&amp;""" /&gt;")</f>
        <v/>
      </c>
      <c r="J269" t="str">
        <f ca="1">IF(Safe!J269="","","    &lt;property name="""&amp;J$1&amp;""" value="""&amp;Safe!J269&amp;""" /&gt;")</f>
        <v/>
      </c>
      <c r="K269" t="str">
        <f ca="1">IF(Safe!K269="","","    &lt;property name="""&amp;K$1&amp;""" value="""&amp;Safe!K269&amp;""" /&gt;")</f>
        <v/>
      </c>
      <c r="L269" t="str">
        <f ca="1">IF(Safe!L269="","","    &lt;property name="""&amp;L$1&amp;""" value="""&amp;Safe!L269&amp;""" /&gt;")</f>
        <v/>
      </c>
      <c r="M269" t="str">
        <f ca="1">IF(Safe!M269="","","    &lt;property name="""&amp;M$1&amp;""" value="""&amp;Safe!M269&amp;""" /&gt;")</f>
        <v/>
      </c>
      <c r="N269" t="str">
        <f ca="1">IF(Safe!N269="","","    &lt;property name="""&amp;N$1&amp;""" value="""&amp;Safe!N269&amp;""" /&gt;")</f>
        <v/>
      </c>
      <c r="O269" t="str">
        <f ca="1">IF(Safe!O269="","","    &lt;property name="""&amp;O$1&amp;""" value="""&amp;Safe!O269&amp;""" /&gt;")</f>
        <v/>
      </c>
      <c r="P269" t="str">
        <f ca="1">IF(Safe!P269="","","    &lt;property name="""&amp;P$1&amp;""" value="""&amp;Safe!P269&amp;""" /&gt;")</f>
        <v/>
      </c>
      <c r="Q269" t="str">
        <f ca="1">IF(Safe!Q269="","","    &lt;property name="""&amp;Q$1&amp;""" value="""&amp;Safe!Q269&amp;""" /&gt;")</f>
        <v/>
      </c>
      <c r="R269" t="str">
        <f ca="1">IF(Safe!R269="","","    &lt;property name="""&amp;R$1&amp;""" value="""&amp;Safe!R269&amp;""" /&gt;")</f>
        <v/>
      </c>
      <c r="S269" t="str">
        <f ca="1">IF(Safe!S269="","","    &lt;property name="""&amp;S$1&amp;""" value="""&amp;Safe!S269&amp;""" /&gt;")</f>
        <v/>
      </c>
      <c r="T269" t="str">
        <f ca="1">IF(Safe!T269="","","    &lt;property name="""&amp;T$1&amp;""" value="""&amp;Safe!T269&amp;""" /&gt;")</f>
        <v/>
      </c>
      <c r="U269" t="str">
        <f ca="1">IF(Safe!U269="","","    &lt;property name="""&amp;U$1&amp;""" value="""&amp;Safe!U269&amp;""" /&gt;")</f>
        <v/>
      </c>
      <c r="V269" t="str">
        <f ca="1">IF(Safe!A269="","",IF(Safe!I269="Back","   &lt;/alternate&gt;
   &lt;/card&gt;",IF(Safe!I269="Front","","   &lt;/card&gt;")))</f>
        <v xml:space="preserve">   &lt;/card&gt;</v>
      </c>
      <c r="W269" s="20" t="str">
        <f t="shared" ca="1" si="4"/>
        <v xml:space="preserve">   &lt;card id="eb189857-360b-4a90-ac0c-abe4f455f854" name="Old Salt"&gt;
    &lt;property name="Abr" value="B" /&gt;
    &lt;property name="Copyright" value="Yes." /&gt;
    &lt;property name="Type" value="Boon" /&gt;
    &lt;property name="Subtype" value="Ally" /&gt;
   &lt;/card&gt;</v>
      </c>
    </row>
    <row r="270" spans="1:23" ht="63.75" customHeight="1">
      <c r="A270" s="5" t="str">
        <f ca="1">IF(Safe!A270="","",IF(Safe!I270="Back","   &lt;alternate name="""&amp;Safe!A270&amp;""" type=""B""&gt;","   &lt;card id="""&amp;B270&amp;""" name="""&amp;Safe!A270&amp;"""&gt;"))</f>
        <v xml:space="preserve">   &lt;card id="bd6ede35-c56b-42b1-98c1-3fb56fe1b216" name="Parrot"&gt;</v>
      </c>
      <c r="B270" s="5" t="str">
        <f ca="1">IF(Safe!A270="","",Safe!B270)</f>
        <v>bd6ede35-c56b-42b1-98c1-3fb56fe1b216</v>
      </c>
      <c r="C270" t="str">
        <f ca="1">IF(Safe!C270="","","    &lt;property name="""&amp;C$1&amp;""" value="""&amp;Safe!C270&amp;""" /&gt;")</f>
        <v xml:space="preserve">    &lt;property name="Path" value="SaS" /&gt;</v>
      </c>
      <c r="D270" t="str">
        <f ca="1">IF(Safe!D270="","","    &lt;property name="""&amp;D$1&amp;""" value="""&amp;Safe!D270&amp;""" /&gt;")</f>
        <v xml:space="preserve">    &lt;property name="Abr" value="B" /&gt;</v>
      </c>
      <c r="E270" t="str">
        <f ca="1">IF(Safe!E270="","","    &lt;property name="""&amp;E$1&amp;""" value="""&amp;Safe!E270&amp;"."" /&gt;")</f>
        <v xml:space="preserve">    &lt;property name="Copyright" value="Yes." /&gt;</v>
      </c>
      <c r="F270" t="str">
        <f ca="1">IF(Safe!F270="","","    &lt;property name="""&amp;F$1&amp;""" value="""&amp;Safe!F270&amp;""" /&gt;")</f>
        <v/>
      </c>
      <c r="G270" t="str">
        <f ca="1">IF(Safe!G270="","","    &lt;property name="""&amp;G$1&amp;""" value="""&amp;Safe!G270&amp;""" /&gt;")</f>
        <v xml:space="preserve">    &lt;property name="Type" value="Boon" /&gt;</v>
      </c>
      <c r="H270" t="str">
        <f ca="1">IF(Safe!H270="","","    &lt;property name="""&amp;H$1&amp;""" value="""&amp;Safe!H270&amp;""" /&gt;")</f>
        <v xml:space="preserve">    &lt;property name="Subtype" value="Ally" /&gt;</v>
      </c>
      <c r="I270" t="str">
        <f ca="1">IF(Safe!I270="","","    &lt;property name="""&amp;I$1&amp;""" value="""&amp;Safe!I270&amp;""" /&gt;")</f>
        <v/>
      </c>
      <c r="J270" t="str">
        <f ca="1">IF(Safe!J270="","","    &lt;property name="""&amp;J$1&amp;""" value="""&amp;Safe!J270&amp;""" /&gt;")</f>
        <v/>
      </c>
      <c r="K270" t="str">
        <f ca="1">IF(Safe!K270="","","    &lt;property name="""&amp;K$1&amp;""" value="""&amp;Safe!K270&amp;""" /&gt;")</f>
        <v/>
      </c>
      <c r="L270" t="str">
        <f ca="1">IF(Safe!L270="","","    &lt;property name="""&amp;L$1&amp;""" value="""&amp;Safe!L270&amp;""" /&gt;")</f>
        <v/>
      </c>
      <c r="M270" t="str">
        <f ca="1">IF(Safe!M270="","","    &lt;property name="""&amp;M$1&amp;""" value="""&amp;Safe!M270&amp;""" /&gt;")</f>
        <v/>
      </c>
      <c r="N270" t="str">
        <f ca="1">IF(Safe!N270="","","    &lt;property name="""&amp;N$1&amp;""" value="""&amp;Safe!N270&amp;""" /&gt;")</f>
        <v/>
      </c>
      <c r="O270" t="str">
        <f ca="1">IF(Safe!O270="","","    &lt;property name="""&amp;O$1&amp;""" value="""&amp;Safe!O270&amp;""" /&gt;")</f>
        <v/>
      </c>
      <c r="P270" t="str">
        <f ca="1">IF(Safe!P270="","","    &lt;property name="""&amp;P$1&amp;""" value="""&amp;Safe!P270&amp;""" /&gt;")</f>
        <v/>
      </c>
      <c r="Q270" t="str">
        <f ca="1">IF(Safe!Q270="","","    &lt;property name="""&amp;Q$1&amp;""" value="""&amp;Safe!Q270&amp;""" /&gt;")</f>
        <v/>
      </c>
      <c r="R270" t="str">
        <f ca="1">IF(Safe!R270="","","    &lt;property name="""&amp;R$1&amp;""" value="""&amp;Safe!R270&amp;""" /&gt;")</f>
        <v/>
      </c>
      <c r="S270" t="str">
        <f ca="1">IF(Safe!S270="","","    &lt;property name="""&amp;S$1&amp;""" value="""&amp;Safe!S270&amp;""" /&gt;")</f>
        <v/>
      </c>
      <c r="T270" t="str">
        <f ca="1">IF(Safe!T270="","","    &lt;property name="""&amp;T$1&amp;""" value="""&amp;Safe!T270&amp;""" /&gt;")</f>
        <v/>
      </c>
      <c r="U270" t="str">
        <f ca="1">IF(Safe!U270="","","    &lt;property name="""&amp;U$1&amp;""" value="""&amp;Safe!U270&amp;""" /&gt;")</f>
        <v/>
      </c>
      <c r="V270" t="str">
        <f ca="1">IF(Safe!A270="","",IF(Safe!I270="Back","   &lt;/alternate&gt;
   &lt;/card&gt;",IF(Safe!I270="Front","","   &lt;/card&gt;")))</f>
        <v xml:space="preserve">   &lt;/card&gt;</v>
      </c>
      <c r="W270" s="20" t="str">
        <f t="shared" ca="1" si="4"/>
        <v xml:space="preserve">   &lt;card id="bd6ede35-c56b-42b1-98c1-3fb56fe1b216" name="Parrot"&gt;
    &lt;property name="Abr" value="B" /&gt;
    &lt;property name="Copyright" value="Yes." /&gt;
    &lt;property name="Type" value="Boon" /&gt;
    &lt;property name="Subtype" value="Ally" /&gt;
   &lt;/card&gt;</v>
      </c>
    </row>
    <row r="271" spans="1:23" ht="63.75" customHeight="1">
      <c r="A271" s="5" t="str">
        <f ca="1">IF(Safe!A271="","",IF(Safe!I271="Back","   &lt;alternate name="""&amp;Safe!A271&amp;""" type=""B""&gt;","   &lt;card id="""&amp;B271&amp;""" name="""&amp;Safe!A271&amp;"""&gt;"))</f>
        <v xml:space="preserve">   &lt;card id="9cf3e037-1cde-4a0b-973f-db5345fda063" name="Old Salt"&gt;</v>
      </c>
      <c r="B271" s="5" t="str">
        <f ca="1">IF(Safe!A271="","",Safe!B271)</f>
        <v>9cf3e037-1cde-4a0b-973f-db5345fda063</v>
      </c>
      <c r="C271" t="str">
        <f ca="1">IF(Safe!C271="","","    &lt;property name="""&amp;C$1&amp;""" value="""&amp;Safe!C271&amp;""" /&gt;")</f>
        <v xml:space="preserve">    &lt;property name="Path" value="SaS" /&gt;</v>
      </c>
      <c r="D271" t="str">
        <f ca="1">IF(Safe!D271="","","    &lt;property name="""&amp;D$1&amp;""" value="""&amp;Safe!D271&amp;""" /&gt;")</f>
        <v xml:space="preserve">    &lt;property name="Abr" value="C" /&gt;</v>
      </c>
      <c r="E271" t="str">
        <f ca="1">IF(Safe!E271="","","    &lt;property name="""&amp;E$1&amp;""" value="""&amp;Safe!E271&amp;"."" /&gt;")</f>
        <v xml:space="preserve">    &lt;property name="Copyright" value="Yes." /&gt;</v>
      </c>
      <c r="F271" t="str">
        <f ca="1">IF(Safe!F271="","","    &lt;property name="""&amp;F$1&amp;""" value="""&amp;Safe!F271&amp;""" /&gt;")</f>
        <v/>
      </c>
      <c r="G271" t="str">
        <f ca="1">IF(Safe!G271="","","    &lt;property name="""&amp;G$1&amp;""" value="""&amp;Safe!G271&amp;""" /&gt;")</f>
        <v xml:space="preserve">    &lt;property name="Type" value="Boon" /&gt;</v>
      </c>
      <c r="H271" t="str">
        <f ca="1">IF(Safe!H271="","","    &lt;property name="""&amp;H$1&amp;""" value="""&amp;Safe!H271&amp;""" /&gt;")</f>
        <v xml:space="preserve">    &lt;property name="Subtype" value="Ally" /&gt;</v>
      </c>
      <c r="I271" t="str">
        <f ca="1">IF(Safe!I271="","","    &lt;property name="""&amp;I$1&amp;""" value="""&amp;Safe!I271&amp;""" /&gt;")</f>
        <v/>
      </c>
      <c r="J271" t="str">
        <f ca="1">IF(Safe!J271="","","    &lt;property name="""&amp;J$1&amp;""" value="""&amp;Safe!J271&amp;""" /&gt;")</f>
        <v/>
      </c>
      <c r="K271" t="str">
        <f ca="1">IF(Safe!K271="","","    &lt;property name="""&amp;K$1&amp;""" value="""&amp;Safe!K271&amp;""" /&gt;")</f>
        <v/>
      </c>
      <c r="L271" t="str">
        <f ca="1">IF(Safe!L271="","","    &lt;property name="""&amp;L$1&amp;""" value="""&amp;Safe!L271&amp;""" /&gt;")</f>
        <v/>
      </c>
      <c r="M271" t="str">
        <f ca="1">IF(Safe!M271="","","    &lt;property name="""&amp;M$1&amp;""" value="""&amp;Safe!M271&amp;""" /&gt;")</f>
        <v/>
      </c>
      <c r="N271" t="str">
        <f ca="1">IF(Safe!N271="","","    &lt;property name="""&amp;N$1&amp;""" value="""&amp;Safe!N271&amp;""" /&gt;")</f>
        <v/>
      </c>
      <c r="O271" t="str">
        <f ca="1">IF(Safe!O271="","","    &lt;property name="""&amp;O$1&amp;""" value="""&amp;Safe!O271&amp;""" /&gt;")</f>
        <v/>
      </c>
      <c r="P271" t="str">
        <f ca="1">IF(Safe!P271="","","    &lt;property name="""&amp;P$1&amp;""" value="""&amp;Safe!P271&amp;""" /&gt;")</f>
        <v/>
      </c>
      <c r="Q271" t="str">
        <f ca="1">IF(Safe!Q271="","","    &lt;property name="""&amp;Q$1&amp;""" value="""&amp;Safe!Q271&amp;""" /&gt;")</f>
        <v/>
      </c>
      <c r="R271" t="str">
        <f ca="1">IF(Safe!R271="","","    &lt;property name="""&amp;R$1&amp;""" value="""&amp;Safe!R271&amp;""" /&gt;")</f>
        <v/>
      </c>
      <c r="S271" t="str">
        <f ca="1">IF(Safe!S271="","","    &lt;property name="""&amp;S$1&amp;""" value="""&amp;Safe!S271&amp;""" /&gt;")</f>
        <v/>
      </c>
      <c r="T271" t="str">
        <f ca="1">IF(Safe!T271="","","    &lt;property name="""&amp;T$1&amp;""" value="""&amp;Safe!T271&amp;""" /&gt;")</f>
        <v/>
      </c>
      <c r="U271" t="str">
        <f ca="1">IF(Safe!U271="","","    &lt;property name="""&amp;U$1&amp;""" value="""&amp;Safe!U271&amp;""" /&gt;")</f>
        <v/>
      </c>
      <c r="V271" t="str">
        <f ca="1">IF(Safe!A271="","",IF(Safe!I271="Back","   &lt;/alternate&gt;
   &lt;/card&gt;",IF(Safe!I271="Front","","   &lt;/card&gt;")))</f>
        <v xml:space="preserve">   &lt;/card&gt;</v>
      </c>
      <c r="W271" s="20" t="str">
        <f t="shared" ca="1" si="4"/>
        <v xml:space="preserve">   &lt;card id="9cf3e037-1cde-4a0b-973f-db5345fda063" name="Old Salt"&gt;
    &lt;property name="Abr" value="C" /&gt;
    &lt;property name="Copyright" value="Yes." /&gt;
    &lt;property name="Type" value="Boon" /&gt;
    &lt;property name="Subtype" value="Ally" /&gt;
   &lt;/card&gt;</v>
      </c>
    </row>
    <row r="272" spans="1:23" ht="63.75" customHeight="1">
      <c r="A272" s="5" t="str">
        <f ca="1">IF(Safe!A272="","",IF(Safe!I272="Back","   &lt;alternate name="""&amp;Safe!A272&amp;""" type=""B""&gt;","   &lt;card id="""&amp;B272&amp;""" name="""&amp;Safe!A272&amp;"""&gt;"))</f>
        <v xml:space="preserve">   &lt;card id="a81e2715-e711-446e-be4e-49f800451850" name="Parrot"&gt;</v>
      </c>
      <c r="B272" s="5" t="str">
        <f ca="1">IF(Safe!A272="","",Safe!B272)</f>
        <v>a81e2715-e711-446e-be4e-49f800451850</v>
      </c>
      <c r="C272" t="str">
        <f ca="1">IF(Safe!C272="","","    &lt;property name="""&amp;C$1&amp;""" value="""&amp;Safe!C272&amp;""" /&gt;")</f>
        <v xml:space="preserve">    &lt;property name="Path" value="SaS" /&gt;</v>
      </c>
      <c r="D272" t="str">
        <f ca="1">IF(Safe!D272="","","    &lt;property name="""&amp;D$1&amp;""" value="""&amp;Safe!D272&amp;""" /&gt;")</f>
        <v xml:space="preserve">    &lt;property name="Abr" value="C" /&gt;</v>
      </c>
      <c r="E272" t="str">
        <f ca="1">IF(Safe!E272="","","    &lt;property name="""&amp;E$1&amp;""" value="""&amp;Safe!E272&amp;"."" /&gt;")</f>
        <v xml:space="preserve">    &lt;property name="Copyright" value="Yes." /&gt;</v>
      </c>
      <c r="F272" t="str">
        <f ca="1">IF(Safe!F272="","","    &lt;property name="""&amp;F$1&amp;""" value="""&amp;Safe!F272&amp;""" /&gt;")</f>
        <v/>
      </c>
      <c r="G272" t="str">
        <f ca="1">IF(Safe!G272="","","    &lt;property name="""&amp;G$1&amp;""" value="""&amp;Safe!G272&amp;""" /&gt;")</f>
        <v xml:space="preserve">    &lt;property name="Type" value="Boon" /&gt;</v>
      </c>
      <c r="H272" t="str">
        <f ca="1">IF(Safe!H272="","","    &lt;property name="""&amp;H$1&amp;""" value="""&amp;Safe!H272&amp;""" /&gt;")</f>
        <v xml:space="preserve">    &lt;property name="Subtype" value="Ally" /&gt;</v>
      </c>
      <c r="I272" t="str">
        <f ca="1">IF(Safe!I272="","","    &lt;property name="""&amp;I$1&amp;""" value="""&amp;Safe!I272&amp;""" /&gt;")</f>
        <v/>
      </c>
      <c r="J272" t="str">
        <f ca="1">IF(Safe!J272="","","    &lt;property name="""&amp;J$1&amp;""" value="""&amp;Safe!J272&amp;""" /&gt;")</f>
        <v/>
      </c>
      <c r="K272" t="str">
        <f ca="1">IF(Safe!K272="","","    &lt;property name="""&amp;K$1&amp;""" value="""&amp;Safe!K272&amp;""" /&gt;")</f>
        <v/>
      </c>
      <c r="L272" t="str">
        <f ca="1">IF(Safe!L272="","","    &lt;property name="""&amp;L$1&amp;""" value="""&amp;Safe!L272&amp;""" /&gt;")</f>
        <v/>
      </c>
      <c r="M272" t="str">
        <f ca="1">IF(Safe!M272="","","    &lt;property name="""&amp;M$1&amp;""" value="""&amp;Safe!M272&amp;""" /&gt;")</f>
        <v/>
      </c>
      <c r="N272" t="str">
        <f ca="1">IF(Safe!N272="","","    &lt;property name="""&amp;N$1&amp;""" value="""&amp;Safe!N272&amp;""" /&gt;")</f>
        <v/>
      </c>
      <c r="O272" t="str">
        <f ca="1">IF(Safe!O272="","","    &lt;property name="""&amp;O$1&amp;""" value="""&amp;Safe!O272&amp;""" /&gt;")</f>
        <v/>
      </c>
      <c r="P272" t="str">
        <f ca="1">IF(Safe!P272="","","    &lt;property name="""&amp;P$1&amp;""" value="""&amp;Safe!P272&amp;""" /&gt;")</f>
        <v/>
      </c>
      <c r="Q272" t="str">
        <f ca="1">IF(Safe!Q272="","","    &lt;property name="""&amp;Q$1&amp;""" value="""&amp;Safe!Q272&amp;""" /&gt;")</f>
        <v/>
      </c>
      <c r="R272" t="str">
        <f ca="1">IF(Safe!R272="","","    &lt;property name="""&amp;R$1&amp;""" value="""&amp;Safe!R272&amp;""" /&gt;")</f>
        <v/>
      </c>
      <c r="S272" t="str">
        <f ca="1">IF(Safe!S272="","","    &lt;property name="""&amp;S$1&amp;""" value="""&amp;Safe!S272&amp;""" /&gt;")</f>
        <v/>
      </c>
      <c r="T272" t="str">
        <f ca="1">IF(Safe!T272="","","    &lt;property name="""&amp;T$1&amp;""" value="""&amp;Safe!T272&amp;""" /&gt;")</f>
        <v/>
      </c>
      <c r="U272" t="str">
        <f ca="1">IF(Safe!U272="","","    &lt;property name="""&amp;U$1&amp;""" value="""&amp;Safe!U272&amp;""" /&gt;")</f>
        <v/>
      </c>
      <c r="V272" t="str">
        <f ca="1">IF(Safe!A272="","",IF(Safe!I272="Back","   &lt;/alternate&gt;
   &lt;/card&gt;",IF(Safe!I272="Front","","   &lt;/card&gt;")))</f>
        <v xml:space="preserve">   &lt;/card&gt;</v>
      </c>
      <c r="W272" s="20" t="str">
        <f t="shared" ca="1" si="4"/>
        <v xml:space="preserve">   &lt;card id="a81e2715-e711-446e-be4e-49f800451850" name="Parrot"&gt;
    &lt;property name="Abr" value="C" /&gt;
    &lt;property name="Copyright" value="Yes." /&gt;
    &lt;property name="Type" value="Boon" /&gt;
    &lt;property name="Subtype" value="Ally" /&gt;
   &lt;/card&gt;</v>
      </c>
    </row>
    <row r="273" spans="1:23" ht="63.75" customHeight="1">
      <c r="A273" s="5" t="str">
        <f ca="1">IF(Safe!A273="","",IF(Safe!I273="Back","   &lt;alternate name="""&amp;Safe!A273&amp;""" type=""B""&gt;","   &lt;card id="""&amp;B273&amp;""" name="""&amp;Safe!A273&amp;"""&gt;"))</f>
        <v xml:space="preserve">   &lt;card id="65264ac5-5df3-47a8-8d54-8fb76970fc81" name="Quartermaster"&gt;</v>
      </c>
      <c r="B273" s="5" t="str">
        <f ca="1">IF(Safe!A273="","",Safe!B273)</f>
        <v>65264ac5-5df3-47a8-8d54-8fb76970fc81</v>
      </c>
      <c r="C273" t="str">
        <f ca="1">IF(Safe!C273="","","    &lt;property name="""&amp;C$1&amp;""" value="""&amp;Safe!C273&amp;""" /&gt;")</f>
        <v xml:space="preserve">    &lt;property name="Path" value="SaS" /&gt;</v>
      </c>
      <c r="D273" t="str">
        <f ca="1">IF(Safe!D273="","","    &lt;property name="""&amp;D$1&amp;""" value="""&amp;Safe!D273&amp;""" /&gt;")</f>
        <v xml:space="preserve">    &lt;property name="Abr" value="B" /&gt;</v>
      </c>
      <c r="E273" t="str">
        <f ca="1">IF(Safe!E273="","","    &lt;property name="""&amp;E$1&amp;""" value="""&amp;Safe!E273&amp;"."" /&gt;")</f>
        <v xml:space="preserve">    &lt;property name="Copyright" value="Yes." /&gt;</v>
      </c>
      <c r="F273" t="str">
        <f ca="1">IF(Safe!F273="","","    &lt;property name="""&amp;F$1&amp;""" value="""&amp;Safe!F273&amp;""" /&gt;")</f>
        <v/>
      </c>
      <c r="G273" t="str">
        <f ca="1">IF(Safe!G273="","","    &lt;property name="""&amp;G$1&amp;""" value="""&amp;Safe!G273&amp;""" /&gt;")</f>
        <v xml:space="preserve">    &lt;property name="Type" value="Boon" /&gt;</v>
      </c>
      <c r="H273" t="str">
        <f ca="1">IF(Safe!H273="","","    &lt;property name="""&amp;H$1&amp;""" value="""&amp;Safe!H273&amp;""" /&gt;")</f>
        <v xml:space="preserve">    &lt;property name="Subtype" value="Ally" /&gt;</v>
      </c>
      <c r="I273" t="str">
        <f ca="1">IF(Safe!I273="","","    &lt;property name="""&amp;I$1&amp;""" value="""&amp;Safe!I273&amp;""" /&gt;")</f>
        <v/>
      </c>
      <c r="J273" t="str">
        <f ca="1">IF(Safe!J273="","","    &lt;property name="""&amp;J$1&amp;""" value="""&amp;Safe!J273&amp;""" /&gt;")</f>
        <v/>
      </c>
      <c r="K273" t="str">
        <f ca="1">IF(Safe!K273="","","    &lt;property name="""&amp;K$1&amp;""" value="""&amp;Safe!K273&amp;""" /&gt;")</f>
        <v/>
      </c>
      <c r="L273" t="str">
        <f ca="1">IF(Safe!L273="","","    &lt;property name="""&amp;L$1&amp;""" value="""&amp;Safe!L273&amp;""" /&gt;")</f>
        <v/>
      </c>
      <c r="M273" t="str">
        <f ca="1">IF(Safe!M273="","","    &lt;property name="""&amp;M$1&amp;""" value="""&amp;Safe!M273&amp;""" /&gt;")</f>
        <v/>
      </c>
      <c r="N273" t="str">
        <f ca="1">IF(Safe!N273="","","    &lt;property name="""&amp;N$1&amp;""" value="""&amp;Safe!N273&amp;""" /&gt;")</f>
        <v/>
      </c>
      <c r="O273" t="str">
        <f ca="1">IF(Safe!O273="","","    &lt;property name="""&amp;O$1&amp;""" value="""&amp;Safe!O273&amp;""" /&gt;")</f>
        <v/>
      </c>
      <c r="P273" t="str">
        <f ca="1">IF(Safe!P273="","","    &lt;property name="""&amp;P$1&amp;""" value="""&amp;Safe!P273&amp;""" /&gt;")</f>
        <v/>
      </c>
      <c r="Q273" t="str">
        <f ca="1">IF(Safe!Q273="","","    &lt;property name="""&amp;Q$1&amp;""" value="""&amp;Safe!Q273&amp;""" /&gt;")</f>
        <v/>
      </c>
      <c r="R273" t="str">
        <f ca="1">IF(Safe!R273="","","    &lt;property name="""&amp;R$1&amp;""" value="""&amp;Safe!R273&amp;""" /&gt;")</f>
        <v/>
      </c>
      <c r="S273" t="str">
        <f ca="1">IF(Safe!S273="","","    &lt;property name="""&amp;S$1&amp;""" value="""&amp;Safe!S273&amp;""" /&gt;")</f>
        <v/>
      </c>
      <c r="T273" t="str">
        <f ca="1">IF(Safe!T273="","","    &lt;property name="""&amp;T$1&amp;""" value="""&amp;Safe!T273&amp;""" /&gt;")</f>
        <v/>
      </c>
      <c r="U273" t="str">
        <f ca="1">IF(Safe!U273="","","    &lt;property name="""&amp;U$1&amp;""" value="""&amp;Safe!U273&amp;""" /&gt;")</f>
        <v/>
      </c>
      <c r="V273" t="str">
        <f ca="1">IF(Safe!A273="","",IF(Safe!I273="Back","   &lt;/alternate&gt;
   &lt;/card&gt;",IF(Safe!I273="Front","","   &lt;/card&gt;")))</f>
        <v xml:space="preserve">   &lt;/card&gt;</v>
      </c>
      <c r="W273" s="20" t="str">
        <f t="shared" ca="1" si="4"/>
        <v xml:space="preserve">   &lt;card id="65264ac5-5df3-47a8-8d54-8fb76970fc81" name="Quartermaster"&gt;
    &lt;property name="Abr" value="B" /&gt;
    &lt;property name="Copyright" value="Yes." /&gt;
    &lt;property name="Type" value="Boon" /&gt;
    &lt;property name="Subtype" value="Ally" /&gt;
   &lt;/card&gt;</v>
      </c>
    </row>
    <row r="274" spans="1:23" ht="63.75" customHeight="1">
      <c r="A274" s="5" t="str">
        <f ca="1">IF(Safe!A274="","",IF(Safe!I274="Back","   &lt;alternate name="""&amp;Safe!A274&amp;""" type=""B""&gt;","   &lt;card id="""&amp;B274&amp;""" name="""&amp;Safe!A274&amp;"""&gt;"))</f>
        <v xml:space="preserve">   &lt;card id="0dd4fd9b-4854-41fa-873b-42e9aeb4c9db" name="Quartermaster"&gt;</v>
      </c>
      <c r="B274" s="5" t="str">
        <f ca="1">IF(Safe!A274="","",Safe!B274)</f>
        <v>0dd4fd9b-4854-41fa-873b-42e9aeb4c9db</v>
      </c>
      <c r="C274" t="str">
        <f ca="1">IF(Safe!C274="","","    &lt;property name="""&amp;C$1&amp;""" value="""&amp;Safe!C274&amp;""" /&gt;")</f>
        <v xml:space="preserve">    &lt;property name="Path" value="SaS" /&gt;</v>
      </c>
      <c r="D274" t="str">
        <f ca="1">IF(Safe!D274="","","    &lt;property name="""&amp;D$1&amp;""" value="""&amp;Safe!D274&amp;""" /&gt;")</f>
        <v xml:space="preserve">    &lt;property name="Abr" value="C" /&gt;</v>
      </c>
      <c r="E274" t="str">
        <f ca="1">IF(Safe!E274="","","    &lt;property name="""&amp;E$1&amp;""" value="""&amp;Safe!E274&amp;"."" /&gt;")</f>
        <v xml:space="preserve">    &lt;property name="Copyright" value="Yes." /&gt;</v>
      </c>
      <c r="F274" t="str">
        <f ca="1">IF(Safe!F274="","","    &lt;property name="""&amp;F$1&amp;""" value="""&amp;Safe!F274&amp;""" /&gt;")</f>
        <v/>
      </c>
      <c r="G274" t="str">
        <f ca="1">IF(Safe!G274="","","    &lt;property name="""&amp;G$1&amp;""" value="""&amp;Safe!G274&amp;""" /&gt;")</f>
        <v xml:space="preserve">    &lt;property name="Type" value="Boon" /&gt;</v>
      </c>
      <c r="H274" t="str">
        <f ca="1">IF(Safe!H274="","","    &lt;property name="""&amp;H$1&amp;""" value="""&amp;Safe!H274&amp;""" /&gt;")</f>
        <v xml:space="preserve">    &lt;property name="Subtype" value="Ally" /&gt;</v>
      </c>
      <c r="I274" t="str">
        <f ca="1">IF(Safe!I274="","","    &lt;property name="""&amp;I$1&amp;""" value="""&amp;Safe!I274&amp;""" /&gt;")</f>
        <v/>
      </c>
      <c r="J274" t="str">
        <f ca="1">IF(Safe!J274="","","    &lt;property name="""&amp;J$1&amp;""" value="""&amp;Safe!J274&amp;""" /&gt;")</f>
        <v/>
      </c>
      <c r="K274" t="str">
        <f ca="1">IF(Safe!K274="","","    &lt;property name="""&amp;K$1&amp;""" value="""&amp;Safe!K274&amp;""" /&gt;")</f>
        <v/>
      </c>
      <c r="L274" t="str">
        <f ca="1">IF(Safe!L274="","","    &lt;property name="""&amp;L$1&amp;""" value="""&amp;Safe!L274&amp;""" /&gt;")</f>
        <v/>
      </c>
      <c r="M274" t="str">
        <f ca="1">IF(Safe!M274="","","    &lt;property name="""&amp;M$1&amp;""" value="""&amp;Safe!M274&amp;""" /&gt;")</f>
        <v/>
      </c>
      <c r="N274" t="str">
        <f ca="1">IF(Safe!N274="","","    &lt;property name="""&amp;N$1&amp;""" value="""&amp;Safe!N274&amp;""" /&gt;")</f>
        <v/>
      </c>
      <c r="O274" t="str">
        <f ca="1">IF(Safe!O274="","","    &lt;property name="""&amp;O$1&amp;""" value="""&amp;Safe!O274&amp;""" /&gt;")</f>
        <v/>
      </c>
      <c r="P274" t="str">
        <f ca="1">IF(Safe!P274="","","    &lt;property name="""&amp;P$1&amp;""" value="""&amp;Safe!P274&amp;""" /&gt;")</f>
        <v/>
      </c>
      <c r="Q274" t="str">
        <f ca="1">IF(Safe!Q274="","","    &lt;property name="""&amp;Q$1&amp;""" value="""&amp;Safe!Q274&amp;""" /&gt;")</f>
        <v/>
      </c>
      <c r="R274" t="str">
        <f ca="1">IF(Safe!R274="","","    &lt;property name="""&amp;R$1&amp;""" value="""&amp;Safe!R274&amp;""" /&gt;")</f>
        <v/>
      </c>
      <c r="S274" t="str">
        <f ca="1">IF(Safe!S274="","","    &lt;property name="""&amp;S$1&amp;""" value="""&amp;Safe!S274&amp;""" /&gt;")</f>
        <v/>
      </c>
      <c r="T274" t="str">
        <f ca="1">IF(Safe!T274="","","    &lt;property name="""&amp;T$1&amp;""" value="""&amp;Safe!T274&amp;""" /&gt;")</f>
        <v/>
      </c>
      <c r="U274" t="str">
        <f ca="1">IF(Safe!U274="","","    &lt;property name="""&amp;U$1&amp;""" value="""&amp;Safe!U274&amp;""" /&gt;")</f>
        <v/>
      </c>
      <c r="V274" t="str">
        <f ca="1">IF(Safe!A274="","",IF(Safe!I274="Back","   &lt;/alternate&gt;
   &lt;/card&gt;",IF(Safe!I274="Front","","   &lt;/card&gt;")))</f>
        <v xml:space="preserve">   &lt;/card&gt;</v>
      </c>
      <c r="W274" s="20" t="str">
        <f t="shared" ca="1" si="4"/>
        <v xml:space="preserve">   &lt;card id="0dd4fd9b-4854-41fa-873b-42e9aeb4c9db" name="Quartermaster"&gt;
    &lt;property name="Abr" value="C" /&gt;
    &lt;property name="Copyright" value="Yes." /&gt;
    &lt;property name="Type" value="Boon" /&gt;
    &lt;property name="Subtype" value="Ally" /&gt;
   &lt;/card&gt;</v>
      </c>
    </row>
    <row r="275" spans="1:23" ht="63.75" customHeight="1">
      <c r="A275" s="5" t="str">
        <f ca="1">IF(Safe!A275="","",IF(Safe!I275="Back","   &lt;alternate name="""&amp;Safe!A275&amp;""" type=""B""&gt;","   &lt;card id="""&amp;B275&amp;""" name="""&amp;Safe!A275&amp;"""&gt;"))</f>
        <v xml:space="preserve">   &lt;card id="a81f9ff1-420a-4cad-9884-43c235581eb8" name="Sailor"&gt;</v>
      </c>
      <c r="B275" s="5" t="str">
        <f ca="1">IF(Safe!A275="","",Safe!B275)</f>
        <v>a81f9ff1-420a-4cad-9884-43c235581eb8</v>
      </c>
      <c r="C275" t="str">
        <f ca="1">IF(Safe!C275="","","    &lt;property name="""&amp;C$1&amp;""" value="""&amp;Safe!C275&amp;""" /&gt;")</f>
        <v xml:space="preserve">    &lt;property name="Path" value="SaS" /&gt;</v>
      </c>
      <c r="D275" t="str">
        <f ca="1">IF(Safe!D275="","","    &lt;property name="""&amp;D$1&amp;""" value="""&amp;Safe!D275&amp;""" /&gt;")</f>
        <v xml:space="preserve">    &lt;property name="Abr" value="B" /&gt;</v>
      </c>
      <c r="E275" t="str">
        <f ca="1">IF(Safe!E275="","","    &lt;property name="""&amp;E$1&amp;""" value="""&amp;Safe!E275&amp;"."" /&gt;")</f>
        <v xml:space="preserve">    &lt;property name="Copyright" value="Yes." /&gt;</v>
      </c>
      <c r="F275" t="str">
        <f ca="1">IF(Safe!F275="","","    &lt;property name="""&amp;F$1&amp;""" value="""&amp;Safe!F275&amp;""" /&gt;")</f>
        <v/>
      </c>
      <c r="G275" t="str">
        <f ca="1">IF(Safe!G275="","","    &lt;property name="""&amp;G$1&amp;""" value="""&amp;Safe!G275&amp;""" /&gt;")</f>
        <v xml:space="preserve">    &lt;property name="Type" value="Boon" /&gt;</v>
      </c>
      <c r="H275" t="str">
        <f ca="1">IF(Safe!H275="","","    &lt;property name="""&amp;H$1&amp;""" value="""&amp;Safe!H275&amp;""" /&gt;")</f>
        <v xml:space="preserve">    &lt;property name="Subtype" value="Ally" /&gt;</v>
      </c>
      <c r="I275" t="str">
        <f ca="1">IF(Safe!I275="","","    &lt;property name="""&amp;I$1&amp;""" value="""&amp;Safe!I275&amp;""" /&gt;")</f>
        <v/>
      </c>
      <c r="J275" t="str">
        <f ca="1">IF(Safe!J275="","","    &lt;property name="""&amp;J$1&amp;""" value="""&amp;Safe!J275&amp;""" /&gt;")</f>
        <v/>
      </c>
      <c r="K275" t="str">
        <f ca="1">IF(Safe!K275="","","    &lt;property name="""&amp;K$1&amp;""" value="""&amp;Safe!K275&amp;""" /&gt;")</f>
        <v/>
      </c>
      <c r="L275" t="str">
        <f ca="1">IF(Safe!L275="","","    &lt;property name="""&amp;L$1&amp;""" value="""&amp;Safe!L275&amp;""" /&gt;")</f>
        <v/>
      </c>
      <c r="M275" t="str">
        <f ca="1">IF(Safe!M275="","","    &lt;property name="""&amp;M$1&amp;""" value="""&amp;Safe!M275&amp;""" /&gt;")</f>
        <v/>
      </c>
      <c r="N275" t="str">
        <f ca="1">IF(Safe!N275="","","    &lt;property name="""&amp;N$1&amp;""" value="""&amp;Safe!N275&amp;""" /&gt;")</f>
        <v/>
      </c>
      <c r="O275" t="str">
        <f ca="1">IF(Safe!O275="","","    &lt;property name="""&amp;O$1&amp;""" value="""&amp;Safe!O275&amp;""" /&gt;")</f>
        <v/>
      </c>
      <c r="P275" t="str">
        <f ca="1">IF(Safe!P275="","","    &lt;property name="""&amp;P$1&amp;""" value="""&amp;Safe!P275&amp;""" /&gt;")</f>
        <v/>
      </c>
      <c r="Q275" t="str">
        <f ca="1">IF(Safe!Q275="","","    &lt;property name="""&amp;Q$1&amp;""" value="""&amp;Safe!Q275&amp;""" /&gt;")</f>
        <v/>
      </c>
      <c r="R275" t="str">
        <f ca="1">IF(Safe!R275="","","    &lt;property name="""&amp;R$1&amp;""" value="""&amp;Safe!R275&amp;""" /&gt;")</f>
        <v/>
      </c>
      <c r="S275" t="str">
        <f ca="1">IF(Safe!S275="","","    &lt;property name="""&amp;S$1&amp;""" value="""&amp;Safe!S275&amp;""" /&gt;")</f>
        <v/>
      </c>
      <c r="T275" t="str">
        <f ca="1">IF(Safe!T275="","","    &lt;property name="""&amp;T$1&amp;""" value="""&amp;Safe!T275&amp;""" /&gt;")</f>
        <v/>
      </c>
      <c r="U275" t="str">
        <f ca="1">IF(Safe!U275="","","    &lt;property name="""&amp;U$1&amp;""" value="""&amp;Safe!U275&amp;""" /&gt;")</f>
        <v/>
      </c>
      <c r="V275" t="str">
        <f ca="1">IF(Safe!A275="","",IF(Safe!I275="Back","   &lt;/alternate&gt;
   &lt;/card&gt;",IF(Safe!I275="Front","","   &lt;/card&gt;")))</f>
        <v xml:space="preserve">   &lt;/card&gt;</v>
      </c>
      <c r="W275" s="20" t="str">
        <f t="shared" ca="1" si="4"/>
        <v xml:space="preserve">   &lt;card id="a81f9ff1-420a-4cad-9884-43c235581eb8" name="Sailor"&gt;
    &lt;property name="Abr" value="B" /&gt;
    &lt;property name="Copyright" value="Yes." /&gt;
    &lt;property name="Type" value="Boon" /&gt;
    &lt;property name="Subtype" value="Ally" /&gt;
   &lt;/card&gt;</v>
      </c>
    </row>
    <row r="276" spans="1:23" ht="63.75" customHeight="1">
      <c r="A276" s="5" t="str">
        <f ca="1">IF(Safe!A276="","",IF(Safe!I276="Back","   &lt;alternate name="""&amp;Safe!A276&amp;""" type=""B""&gt;","   &lt;card id="""&amp;B276&amp;""" name="""&amp;Safe!A276&amp;"""&gt;"))</f>
        <v xml:space="preserve">   &lt;card id="d27a0c8b-29c6-4770-bef3-45a97e2cf0f0" name="Sailor"&gt;</v>
      </c>
      <c r="B276" s="5" t="str">
        <f ca="1">IF(Safe!A276="","",Safe!B276)</f>
        <v>d27a0c8b-29c6-4770-bef3-45a97e2cf0f0</v>
      </c>
      <c r="C276" t="str">
        <f ca="1">IF(Safe!C276="","","    &lt;property name="""&amp;C$1&amp;""" value="""&amp;Safe!C276&amp;""" /&gt;")</f>
        <v xml:space="preserve">    &lt;property name="Path" value="SaS" /&gt;</v>
      </c>
      <c r="D276" t="str">
        <f ca="1">IF(Safe!D276="","","    &lt;property name="""&amp;D$1&amp;""" value="""&amp;Safe!D276&amp;""" /&gt;")</f>
        <v xml:space="preserve">    &lt;property name="Abr" value="C" /&gt;</v>
      </c>
      <c r="E276" t="str">
        <f ca="1">IF(Safe!E276="","","    &lt;property name="""&amp;E$1&amp;""" value="""&amp;Safe!E276&amp;"."" /&gt;")</f>
        <v xml:space="preserve">    &lt;property name="Copyright" value="Yes." /&gt;</v>
      </c>
      <c r="F276" t="str">
        <f ca="1">IF(Safe!F276="","","    &lt;property name="""&amp;F$1&amp;""" value="""&amp;Safe!F276&amp;""" /&gt;")</f>
        <v/>
      </c>
      <c r="G276" t="str">
        <f ca="1">IF(Safe!G276="","","    &lt;property name="""&amp;G$1&amp;""" value="""&amp;Safe!G276&amp;""" /&gt;")</f>
        <v xml:space="preserve">    &lt;property name="Type" value="Boon" /&gt;</v>
      </c>
      <c r="H276" t="str">
        <f ca="1">IF(Safe!H276="","","    &lt;property name="""&amp;H$1&amp;""" value="""&amp;Safe!H276&amp;""" /&gt;")</f>
        <v xml:space="preserve">    &lt;property name="Subtype" value="Ally" /&gt;</v>
      </c>
      <c r="I276" t="str">
        <f ca="1">IF(Safe!I276="","","    &lt;property name="""&amp;I$1&amp;""" value="""&amp;Safe!I276&amp;""" /&gt;")</f>
        <v/>
      </c>
      <c r="J276" t="str">
        <f ca="1">IF(Safe!J276="","","    &lt;property name="""&amp;J$1&amp;""" value="""&amp;Safe!J276&amp;""" /&gt;")</f>
        <v/>
      </c>
      <c r="K276" t="str">
        <f ca="1">IF(Safe!K276="","","    &lt;property name="""&amp;K$1&amp;""" value="""&amp;Safe!K276&amp;""" /&gt;")</f>
        <v/>
      </c>
      <c r="L276" t="str">
        <f ca="1">IF(Safe!L276="","","    &lt;property name="""&amp;L$1&amp;""" value="""&amp;Safe!L276&amp;""" /&gt;")</f>
        <v/>
      </c>
      <c r="M276" t="str">
        <f ca="1">IF(Safe!M276="","","    &lt;property name="""&amp;M$1&amp;""" value="""&amp;Safe!M276&amp;""" /&gt;")</f>
        <v/>
      </c>
      <c r="N276" t="str">
        <f ca="1">IF(Safe!N276="","","    &lt;property name="""&amp;N$1&amp;""" value="""&amp;Safe!N276&amp;""" /&gt;")</f>
        <v/>
      </c>
      <c r="O276" t="str">
        <f ca="1">IF(Safe!O276="","","    &lt;property name="""&amp;O$1&amp;""" value="""&amp;Safe!O276&amp;""" /&gt;")</f>
        <v/>
      </c>
      <c r="P276" t="str">
        <f ca="1">IF(Safe!P276="","","    &lt;property name="""&amp;P$1&amp;""" value="""&amp;Safe!P276&amp;""" /&gt;")</f>
        <v/>
      </c>
      <c r="Q276" t="str">
        <f ca="1">IF(Safe!Q276="","","    &lt;property name="""&amp;Q$1&amp;""" value="""&amp;Safe!Q276&amp;""" /&gt;")</f>
        <v/>
      </c>
      <c r="R276" t="str">
        <f ca="1">IF(Safe!R276="","","    &lt;property name="""&amp;R$1&amp;""" value="""&amp;Safe!R276&amp;""" /&gt;")</f>
        <v/>
      </c>
      <c r="S276" t="str">
        <f ca="1">IF(Safe!S276="","","    &lt;property name="""&amp;S$1&amp;""" value="""&amp;Safe!S276&amp;""" /&gt;")</f>
        <v/>
      </c>
      <c r="T276" t="str">
        <f ca="1">IF(Safe!T276="","","    &lt;property name="""&amp;T$1&amp;""" value="""&amp;Safe!T276&amp;""" /&gt;")</f>
        <v/>
      </c>
      <c r="U276" t="str">
        <f ca="1">IF(Safe!U276="","","    &lt;property name="""&amp;U$1&amp;""" value="""&amp;Safe!U276&amp;""" /&gt;")</f>
        <v/>
      </c>
      <c r="V276" t="str">
        <f ca="1">IF(Safe!A276="","",IF(Safe!I276="Back","   &lt;/alternate&gt;
   &lt;/card&gt;",IF(Safe!I276="Front","","   &lt;/card&gt;")))</f>
        <v xml:space="preserve">   &lt;/card&gt;</v>
      </c>
      <c r="W276" s="20" t="str">
        <f t="shared" ca="1" si="4"/>
        <v xml:space="preserve">   &lt;card id="d27a0c8b-29c6-4770-bef3-45a97e2cf0f0" name="Sailor"&gt;
    &lt;property name="Abr" value="C" /&gt;
    &lt;property name="Copyright" value="Yes." /&gt;
    &lt;property name="Type" value="Boon" /&gt;
    &lt;property name="Subtype" value="Ally" /&gt;
   &lt;/card&gt;</v>
      </c>
    </row>
    <row r="277" spans="1:23" ht="63.75" customHeight="1">
      <c r="A277" s="5" t="str">
        <f ca="1">IF(Safe!A277="","",IF(Safe!I277="Back","   &lt;alternate name="""&amp;Safe!A277&amp;""" type=""B""&gt;","   &lt;card id="""&amp;B277&amp;""" name="""&amp;Safe!A277&amp;"""&gt;"))</f>
        <v xml:space="preserve">   &lt;card id="099d8313-89de-489a-ac42-dbd7ca2485fd" name="Snow Leopard"&gt;</v>
      </c>
      <c r="B277" s="5" t="str">
        <f ca="1">IF(Safe!A277="","",Safe!B277)</f>
        <v>099d8313-89de-489a-ac42-dbd7ca2485fd</v>
      </c>
      <c r="C277" t="str">
        <f ca="1">IF(Safe!C277="","","    &lt;property name="""&amp;C$1&amp;""" value="""&amp;Safe!C277&amp;""" /&gt;")</f>
        <v xml:space="preserve">    &lt;property name="Path" value="SaS" /&gt;</v>
      </c>
      <c r="D277" t="str">
        <f ca="1">IF(Safe!D277="","","    &lt;property name="""&amp;D$1&amp;""" value="""&amp;Safe!D277&amp;""" /&gt;")</f>
        <v xml:space="preserve">    &lt;property name="Abr" value="C" /&gt;</v>
      </c>
      <c r="E277" t="str">
        <f ca="1">IF(Safe!E277="","","    &lt;property name="""&amp;E$1&amp;""" value="""&amp;Safe!E277&amp;"."" /&gt;")</f>
        <v xml:space="preserve">    &lt;property name="Copyright" value="Yes." /&gt;</v>
      </c>
      <c r="F277" t="str">
        <f ca="1">IF(Safe!F277="","","    &lt;property name="""&amp;F$1&amp;""" value="""&amp;Safe!F277&amp;""" /&gt;")</f>
        <v/>
      </c>
      <c r="G277" t="str">
        <f ca="1">IF(Safe!G277="","","    &lt;property name="""&amp;G$1&amp;""" value="""&amp;Safe!G277&amp;""" /&gt;")</f>
        <v xml:space="preserve">    &lt;property name="Type" value="Boon" /&gt;</v>
      </c>
      <c r="H277" t="str">
        <f ca="1">IF(Safe!H277="","","    &lt;property name="""&amp;H$1&amp;""" value="""&amp;Safe!H277&amp;""" /&gt;")</f>
        <v xml:space="preserve">    &lt;property name="Subtype" value="Ally" /&gt;</v>
      </c>
      <c r="I277" t="str">
        <f ca="1">IF(Safe!I277="","","    &lt;property name="""&amp;I$1&amp;""" value="""&amp;Safe!I277&amp;""" /&gt;")</f>
        <v/>
      </c>
      <c r="J277" t="str">
        <f ca="1">IF(Safe!J277="","","    &lt;property name="""&amp;J$1&amp;""" value="""&amp;Safe!J277&amp;""" /&gt;")</f>
        <v/>
      </c>
      <c r="K277" t="str">
        <f ca="1">IF(Safe!K277="","","    &lt;property name="""&amp;K$1&amp;""" value="""&amp;Safe!K277&amp;""" /&gt;")</f>
        <v/>
      </c>
      <c r="L277" t="str">
        <f ca="1">IF(Safe!L277="","","    &lt;property name="""&amp;L$1&amp;""" value="""&amp;Safe!L277&amp;""" /&gt;")</f>
        <v/>
      </c>
      <c r="M277" t="str">
        <f ca="1">IF(Safe!M277="","","    &lt;property name="""&amp;M$1&amp;""" value="""&amp;Safe!M277&amp;""" /&gt;")</f>
        <v/>
      </c>
      <c r="N277" t="str">
        <f ca="1">IF(Safe!N277="","","    &lt;property name="""&amp;N$1&amp;""" value="""&amp;Safe!N277&amp;""" /&gt;")</f>
        <v/>
      </c>
      <c r="O277" t="str">
        <f ca="1">IF(Safe!O277="","","    &lt;property name="""&amp;O$1&amp;""" value="""&amp;Safe!O277&amp;""" /&gt;")</f>
        <v/>
      </c>
      <c r="P277" t="str">
        <f ca="1">IF(Safe!P277="","","    &lt;property name="""&amp;P$1&amp;""" value="""&amp;Safe!P277&amp;""" /&gt;")</f>
        <v/>
      </c>
      <c r="Q277" t="str">
        <f ca="1">IF(Safe!Q277="","","    &lt;property name="""&amp;Q$1&amp;""" value="""&amp;Safe!Q277&amp;""" /&gt;")</f>
        <v/>
      </c>
      <c r="R277" t="str">
        <f ca="1">IF(Safe!R277="","","    &lt;property name="""&amp;R$1&amp;""" value="""&amp;Safe!R277&amp;""" /&gt;")</f>
        <v/>
      </c>
      <c r="S277" t="str">
        <f ca="1">IF(Safe!S277="","","    &lt;property name="""&amp;S$1&amp;""" value="""&amp;Safe!S277&amp;""" /&gt;")</f>
        <v/>
      </c>
      <c r="T277" t="str">
        <f ca="1">IF(Safe!T277="","","    &lt;property name="""&amp;T$1&amp;""" value="""&amp;Safe!T277&amp;""" /&gt;")</f>
        <v/>
      </c>
      <c r="U277" t="str">
        <f ca="1">IF(Safe!U277="","","    &lt;property name="""&amp;U$1&amp;""" value="""&amp;Safe!U277&amp;""" /&gt;")</f>
        <v/>
      </c>
      <c r="V277" t="str">
        <f ca="1">IF(Safe!A277="","",IF(Safe!I277="Back","   &lt;/alternate&gt;
   &lt;/card&gt;",IF(Safe!I277="Front","","   &lt;/card&gt;")))</f>
        <v xml:space="preserve">   &lt;/card&gt;</v>
      </c>
      <c r="W277" s="20" t="str">
        <f t="shared" ca="1" si="4"/>
        <v xml:space="preserve">   &lt;card id="099d8313-89de-489a-ac42-dbd7ca2485fd" name="Snow Leopard"&gt;
    &lt;property name="Abr" value="C" /&gt;
    &lt;property name="Copyright" value="Yes." /&gt;
    &lt;property name="Type" value="Boon" /&gt;
    &lt;property name="Subtype" value="Ally" /&gt;
   &lt;/card&gt;</v>
      </c>
    </row>
    <row r="278" spans="1:23" ht="63.75" customHeight="1">
      <c r="A278" s="5" t="str">
        <f ca="1">IF(Safe!A278="","",IF(Safe!I278="Back","   &lt;alternate name="""&amp;Safe!A278&amp;""" type=""B""&gt;","   &lt;card id="""&amp;B278&amp;""" name="""&amp;Safe!A278&amp;"""&gt;"))</f>
        <v xml:space="preserve">   &lt;card id="d26537ee-39b0-4a82-baec-4c0aaac1580c" name="Surgeon"&gt;</v>
      </c>
      <c r="B278" s="5" t="str">
        <f ca="1">IF(Safe!A278="","",Safe!B278)</f>
        <v>d26537ee-39b0-4a82-baec-4c0aaac1580c</v>
      </c>
      <c r="C278" t="str">
        <f ca="1">IF(Safe!C278="","","    &lt;property name="""&amp;C$1&amp;""" value="""&amp;Safe!C278&amp;""" /&gt;")</f>
        <v xml:space="preserve">    &lt;property name="Path" value="SaS" /&gt;</v>
      </c>
      <c r="D278" t="str">
        <f ca="1">IF(Safe!D278="","","    &lt;property name="""&amp;D$1&amp;""" value="""&amp;Safe!D278&amp;""" /&gt;")</f>
        <v xml:space="preserve">    &lt;property name="Abr" value="B" /&gt;</v>
      </c>
      <c r="E278" t="str">
        <f ca="1">IF(Safe!E278="","","    &lt;property name="""&amp;E$1&amp;""" value="""&amp;Safe!E278&amp;"."" /&gt;")</f>
        <v xml:space="preserve">    &lt;property name="Copyright" value="Yes." /&gt;</v>
      </c>
      <c r="F278" t="str">
        <f ca="1">IF(Safe!F278="","","    &lt;property name="""&amp;F$1&amp;""" value="""&amp;Safe!F278&amp;""" /&gt;")</f>
        <v/>
      </c>
      <c r="G278" t="str">
        <f ca="1">IF(Safe!G278="","","    &lt;property name="""&amp;G$1&amp;""" value="""&amp;Safe!G278&amp;""" /&gt;")</f>
        <v xml:space="preserve">    &lt;property name="Type" value="Boon" /&gt;</v>
      </c>
      <c r="H278" t="str">
        <f ca="1">IF(Safe!H278="","","    &lt;property name="""&amp;H$1&amp;""" value="""&amp;Safe!H278&amp;""" /&gt;")</f>
        <v xml:space="preserve">    &lt;property name="Subtype" value="Ally" /&gt;</v>
      </c>
      <c r="I278" t="str">
        <f ca="1">IF(Safe!I278="","","    &lt;property name="""&amp;I$1&amp;""" value="""&amp;Safe!I278&amp;""" /&gt;")</f>
        <v/>
      </c>
      <c r="J278" t="str">
        <f ca="1">IF(Safe!J278="","","    &lt;property name="""&amp;J$1&amp;""" value="""&amp;Safe!J278&amp;""" /&gt;")</f>
        <v/>
      </c>
      <c r="K278" t="str">
        <f ca="1">IF(Safe!K278="","","    &lt;property name="""&amp;K$1&amp;""" value="""&amp;Safe!K278&amp;""" /&gt;")</f>
        <v/>
      </c>
      <c r="L278" t="str">
        <f ca="1">IF(Safe!L278="","","    &lt;property name="""&amp;L$1&amp;""" value="""&amp;Safe!L278&amp;""" /&gt;")</f>
        <v/>
      </c>
      <c r="M278" t="str">
        <f ca="1">IF(Safe!M278="","","    &lt;property name="""&amp;M$1&amp;""" value="""&amp;Safe!M278&amp;""" /&gt;")</f>
        <v/>
      </c>
      <c r="N278" t="str">
        <f ca="1">IF(Safe!N278="","","    &lt;property name="""&amp;N$1&amp;""" value="""&amp;Safe!N278&amp;""" /&gt;")</f>
        <v/>
      </c>
      <c r="O278" t="str">
        <f ca="1">IF(Safe!O278="","","    &lt;property name="""&amp;O$1&amp;""" value="""&amp;Safe!O278&amp;""" /&gt;")</f>
        <v/>
      </c>
      <c r="P278" t="str">
        <f ca="1">IF(Safe!P278="","","    &lt;property name="""&amp;P$1&amp;""" value="""&amp;Safe!P278&amp;""" /&gt;")</f>
        <v/>
      </c>
      <c r="Q278" t="str">
        <f ca="1">IF(Safe!Q278="","","    &lt;property name="""&amp;Q$1&amp;""" value="""&amp;Safe!Q278&amp;""" /&gt;")</f>
        <v/>
      </c>
      <c r="R278" t="str">
        <f ca="1">IF(Safe!R278="","","    &lt;property name="""&amp;R$1&amp;""" value="""&amp;Safe!R278&amp;""" /&gt;")</f>
        <v/>
      </c>
      <c r="S278" t="str">
        <f ca="1">IF(Safe!S278="","","    &lt;property name="""&amp;S$1&amp;""" value="""&amp;Safe!S278&amp;""" /&gt;")</f>
        <v/>
      </c>
      <c r="T278" t="str">
        <f ca="1">IF(Safe!T278="","","    &lt;property name="""&amp;T$1&amp;""" value="""&amp;Safe!T278&amp;""" /&gt;")</f>
        <v/>
      </c>
      <c r="U278" t="str">
        <f ca="1">IF(Safe!U278="","","    &lt;property name="""&amp;U$1&amp;""" value="""&amp;Safe!U278&amp;""" /&gt;")</f>
        <v/>
      </c>
      <c r="V278" t="str">
        <f ca="1">IF(Safe!A278="","",IF(Safe!I278="Back","   &lt;/alternate&gt;
   &lt;/card&gt;",IF(Safe!I278="Front","","   &lt;/card&gt;")))</f>
        <v xml:space="preserve">   &lt;/card&gt;</v>
      </c>
      <c r="W278" s="20" t="str">
        <f t="shared" ca="1" si="4"/>
        <v xml:space="preserve">   &lt;card id="d26537ee-39b0-4a82-baec-4c0aaac1580c" name="Surgeon"&gt;
    &lt;property name="Abr" value="B" /&gt;
    &lt;property name="Copyright" value="Yes." /&gt;
    &lt;property name="Type" value="Boon" /&gt;
    &lt;property name="Subtype" value="Ally" /&gt;
   &lt;/card&gt;</v>
      </c>
    </row>
    <row r="279" spans="1:23" ht="63.75" customHeight="1">
      <c r="A279" s="5" t="str">
        <f ca="1">IF(Safe!A279="","",IF(Safe!I279="Back","   &lt;alternate name="""&amp;Safe!A279&amp;""" type=""B""&gt;","   &lt;card id="""&amp;B279&amp;""" name="""&amp;Safe!A279&amp;"""&gt;"))</f>
        <v xml:space="preserve">   &lt;card id="6db7c2b3-a0fe-4111-b47e-b8d94a9d85f8" name="Swab"&gt;</v>
      </c>
      <c r="B279" s="5" t="str">
        <f ca="1">IF(Safe!A279="","",Safe!B279)</f>
        <v>6db7c2b3-a0fe-4111-b47e-b8d94a9d85f8</v>
      </c>
      <c r="C279" t="str">
        <f ca="1">IF(Safe!C279="","","    &lt;property name="""&amp;C$1&amp;""" value="""&amp;Safe!C279&amp;""" /&gt;")</f>
        <v xml:space="preserve">    &lt;property name="Path" value="SaS" /&gt;</v>
      </c>
      <c r="D279" t="str">
        <f ca="1">IF(Safe!D279="","","    &lt;property name="""&amp;D$1&amp;""" value="""&amp;Safe!D279&amp;""" /&gt;")</f>
        <v xml:space="preserve">    &lt;property name="Abr" value="B" /&gt;</v>
      </c>
      <c r="E279" t="str">
        <f ca="1">IF(Safe!E279="","","    &lt;property name="""&amp;E$1&amp;""" value="""&amp;Safe!E279&amp;"."" /&gt;")</f>
        <v xml:space="preserve">    &lt;property name="Copyright" value="Yes." /&gt;</v>
      </c>
      <c r="F279" t="str">
        <f ca="1">IF(Safe!F279="","","    &lt;property name="""&amp;F$1&amp;""" value="""&amp;Safe!F279&amp;""" /&gt;")</f>
        <v/>
      </c>
      <c r="G279" t="str">
        <f ca="1">IF(Safe!G279="","","    &lt;property name="""&amp;G$1&amp;""" value="""&amp;Safe!G279&amp;""" /&gt;")</f>
        <v xml:space="preserve">    &lt;property name="Type" value="Boon" /&gt;</v>
      </c>
      <c r="H279" t="str">
        <f ca="1">IF(Safe!H279="","","    &lt;property name="""&amp;H$1&amp;""" value="""&amp;Safe!H279&amp;""" /&gt;")</f>
        <v xml:space="preserve">    &lt;property name="Subtype" value="Ally" /&gt;</v>
      </c>
      <c r="I279" t="str">
        <f ca="1">IF(Safe!I279="","","    &lt;property name="""&amp;I$1&amp;""" value="""&amp;Safe!I279&amp;""" /&gt;")</f>
        <v/>
      </c>
      <c r="J279" t="str">
        <f ca="1">IF(Safe!J279="","","    &lt;property name="""&amp;J$1&amp;""" value="""&amp;Safe!J279&amp;""" /&gt;")</f>
        <v/>
      </c>
      <c r="K279" t="str">
        <f ca="1">IF(Safe!K279="","","    &lt;property name="""&amp;K$1&amp;""" value="""&amp;Safe!K279&amp;""" /&gt;")</f>
        <v/>
      </c>
      <c r="L279" t="str">
        <f ca="1">IF(Safe!L279="","","    &lt;property name="""&amp;L$1&amp;""" value="""&amp;Safe!L279&amp;""" /&gt;")</f>
        <v/>
      </c>
      <c r="M279" t="str">
        <f ca="1">IF(Safe!M279="","","    &lt;property name="""&amp;M$1&amp;""" value="""&amp;Safe!M279&amp;""" /&gt;")</f>
        <v/>
      </c>
      <c r="N279" t="str">
        <f ca="1">IF(Safe!N279="","","    &lt;property name="""&amp;N$1&amp;""" value="""&amp;Safe!N279&amp;""" /&gt;")</f>
        <v/>
      </c>
      <c r="O279" t="str">
        <f ca="1">IF(Safe!O279="","","    &lt;property name="""&amp;O$1&amp;""" value="""&amp;Safe!O279&amp;""" /&gt;")</f>
        <v/>
      </c>
      <c r="P279" t="str">
        <f ca="1">IF(Safe!P279="","","    &lt;property name="""&amp;P$1&amp;""" value="""&amp;Safe!P279&amp;""" /&gt;")</f>
        <v/>
      </c>
      <c r="Q279" t="str">
        <f ca="1">IF(Safe!Q279="","","    &lt;property name="""&amp;Q$1&amp;""" value="""&amp;Safe!Q279&amp;""" /&gt;")</f>
        <v/>
      </c>
      <c r="R279" t="str">
        <f ca="1">IF(Safe!R279="","","    &lt;property name="""&amp;R$1&amp;""" value="""&amp;Safe!R279&amp;""" /&gt;")</f>
        <v/>
      </c>
      <c r="S279" t="str">
        <f ca="1">IF(Safe!S279="","","    &lt;property name="""&amp;S$1&amp;""" value="""&amp;Safe!S279&amp;""" /&gt;")</f>
        <v/>
      </c>
      <c r="T279" t="str">
        <f ca="1">IF(Safe!T279="","","    &lt;property name="""&amp;T$1&amp;""" value="""&amp;Safe!T279&amp;""" /&gt;")</f>
        <v/>
      </c>
      <c r="U279" t="str">
        <f ca="1">IF(Safe!U279="","","    &lt;property name="""&amp;U$1&amp;""" value="""&amp;Safe!U279&amp;""" /&gt;")</f>
        <v/>
      </c>
      <c r="V279" t="str">
        <f ca="1">IF(Safe!A279="","",IF(Safe!I279="Back","   &lt;/alternate&gt;
   &lt;/card&gt;",IF(Safe!I279="Front","","   &lt;/card&gt;")))</f>
        <v xml:space="preserve">   &lt;/card&gt;</v>
      </c>
      <c r="W279" s="20" t="str">
        <f t="shared" ca="1" si="4"/>
        <v xml:space="preserve">   &lt;card id="6db7c2b3-a0fe-4111-b47e-b8d94a9d85f8" name="Swab"&gt;
    &lt;property name="Abr" value="B" /&gt;
    &lt;property name="Copyright" value="Yes." /&gt;
    &lt;property name="Type" value="Boon" /&gt;
    &lt;property name="Subtype" value="Ally" /&gt;
   &lt;/card&gt;</v>
      </c>
    </row>
    <row r="280" spans="1:23" ht="63.75" customHeight="1">
      <c r="A280" s="5" t="str">
        <f ca="1">IF(Safe!A280="","",IF(Safe!I280="Back","   &lt;alternate name="""&amp;Safe!A280&amp;""" type=""B""&gt;","   &lt;card id="""&amp;B280&amp;""" name="""&amp;Safe!A280&amp;"""&gt;"))</f>
        <v xml:space="preserve">   &lt;card id="8514a534-f51d-48ab-8d97-b303160ece1b" name="Blessing of Abadar"&gt;</v>
      </c>
      <c r="B280" s="5" t="str">
        <f ca="1">IF(Safe!A280="","",Safe!B280)</f>
        <v>8514a534-f51d-48ab-8d97-b303160ece1b</v>
      </c>
      <c r="C280" t="str">
        <f ca="1">IF(Safe!C280="","","    &lt;property name="""&amp;C$1&amp;""" value="""&amp;Safe!C280&amp;""" /&gt;")</f>
        <v xml:space="preserve">    &lt;property name="Path" value="SaS" /&gt;</v>
      </c>
      <c r="D280" t="str">
        <f ca="1">IF(Safe!D280="","","    &lt;property name="""&amp;D$1&amp;""" value="""&amp;Safe!D280&amp;""" /&gt;")</f>
        <v xml:space="preserve">    &lt;property name="Abr" value="B" /&gt;</v>
      </c>
      <c r="E280" t="str">
        <f ca="1">IF(Safe!E280="","","    &lt;property name="""&amp;E$1&amp;""" value="""&amp;Safe!E280&amp;"."" /&gt;")</f>
        <v xml:space="preserve">    &lt;property name="Copyright" value="Yes." /&gt;</v>
      </c>
      <c r="F280" t="str">
        <f ca="1">IF(Safe!F280="","","    &lt;property name="""&amp;F$1&amp;""" value="""&amp;Safe!F280&amp;""" /&gt;")</f>
        <v/>
      </c>
      <c r="G280" t="str">
        <f ca="1">IF(Safe!G280="","","    &lt;property name="""&amp;G$1&amp;""" value="""&amp;Safe!G280&amp;""" /&gt;")</f>
        <v xml:space="preserve">    &lt;property name="Type" value="Boon" /&gt;</v>
      </c>
      <c r="H280" t="str">
        <f ca="1">IF(Safe!H280="","","    &lt;property name="""&amp;H$1&amp;""" value="""&amp;Safe!H280&amp;""" /&gt;")</f>
        <v xml:space="preserve">    &lt;property name="Subtype" value="Blessing" /&gt;</v>
      </c>
      <c r="I280" t="str">
        <f ca="1">IF(Safe!I280="","","    &lt;property name="""&amp;I$1&amp;""" value="""&amp;Safe!I280&amp;""" /&gt;")</f>
        <v/>
      </c>
      <c r="J280" t="str">
        <f ca="1">IF(Safe!J280="","","    &lt;property name="""&amp;J$1&amp;""" value="""&amp;Safe!J280&amp;""" /&gt;")</f>
        <v/>
      </c>
      <c r="K280" t="str">
        <f ca="1">IF(Safe!K280="","","    &lt;property name="""&amp;K$1&amp;""" value="""&amp;Safe!K280&amp;""" /&gt;")</f>
        <v/>
      </c>
      <c r="L280" t="str">
        <f ca="1">IF(Safe!L280="","","    &lt;property name="""&amp;L$1&amp;""" value="""&amp;Safe!L280&amp;""" /&gt;")</f>
        <v/>
      </c>
      <c r="M280" t="str">
        <f ca="1">IF(Safe!M280="","","    &lt;property name="""&amp;M$1&amp;""" value="""&amp;Safe!M280&amp;""" /&gt;")</f>
        <v/>
      </c>
      <c r="N280" t="str">
        <f ca="1">IF(Safe!N280="","","    &lt;property name="""&amp;N$1&amp;""" value="""&amp;Safe!N280&amp;""" /&gt;")</f>
        <v/>
      </c>
      <c r="O280" t="str">
        <f ca="1">IF(Safe!O280="","","    &lt;property name="""&amp;O$1&amp;""" value="""&amp;Safe!O280&amp;""" /&gt;")</f>
        <v/>
      </c>
      <c r="P280" t="str">
        <f ca="1">IF(Safe!P280="","","    &lt;property name="""&amp;P$1&amp;""" value="""&amp;Safe!P280&amp;""" /&gt;")</f>
        <v/>
      </c>
      <c r="Q280" t="str">
        <f ca="1">IF(Safe!Q280="","","    &lt;property name="""&amp;Q$1&amp;""" value="""&amp;Safe!Q280&amp;""" /&gt;")</f>
        <v/>
      </c>
      <c r="R280" t="str">
        <f ca="1">IF(Safe!R280="","","    &lt;property name="""&amp;R$1&amp;""" value="""&amp;Safe!R280&amp;""" /&gt;")</f>
        <v/>
      </c>
      <c r="S280" t="str">
        <f ca="1">IF(Safe!S280="","","    &lt;property name="""&amp;S$1&amp;""" value="""&amp;Safe!S280&amp;""" /&gt;")</f>
        <v/>
      </c>
      <c r="T280" t="str">
        <f ca="1">IF(Safe!T280="","","    &lt;property name="""&amp;T$1&amp;""" value="""&amp;Safe!T280&amp;""" /&gt;")</f>
        <v/>
      </c>
      <c r="U280" t="str">
        <f ca="1">IF(Safe!U280="","","    &lt;property name="""&amp;U$1&amp;""" value="""&amp;Safe!U280&amp;""" /&gt;")</f>
        <v/>
      </c>
      <c r="V280" t="str">
        <f ca="1">IF(Safe!A280="","",IF(Safe!I280="Back","   &lt;/alternate&gt;
   &lt;/card&gt;",IF(Safe!I280="Front","","   &lt;/card&gt;")))</f>
        <v xml:space="preserve">   &lt;/card&gt;</v>
      </c>
      <c r="W280" s="20" t="str">
        <f t="shared" ca="1" si="4"/>
        <v xml:space="preserve">   &lt;card id="8514a534-f51d-48ab-8d97-b303160ece1b" name="Blessing of Abadar"&gt;
    &lt;property name="Abr" value="B" /&gt;
    &lt;property name="Copyright" value="Yes." /&gt;
    &lt;property name="Type" value="Boon" /&gt;
    &lt;property name="Subtype" value="Blessing" /&gt;
   &lt;/card&gt;</v>
      </c>
    </row>
    <row r="281" spans="1:23" ht="63.75" customHeight="1">
      <c r="A281" s="5" t="str">
        <f ca="1">IF(Safe!A281="","",IF(Safe!I281="Back","   &lt;alternate name="""&amp;Safe!A281&amp;""" type=""B""&gt;","   &lt;card id="""&amp;B281&amp;""" name="""&amp;Safe!A281&amp;"""&gt;"))</f>
        <v xml:space="preserve">   &lt;card id="3d7bebe4-61ab-427a-b160-8ef8c9f7d9e2" name="Blessing of Achaekek"&gt;</v>
      </c>
      <c r="B281" s="5" t="str">
        <f ca="1">IF(Safe!A281="","",Safe!B281)</f>
        <v>3d7bebe4-61ab-427a-b160-8ef8c9f7d9e2</v>
      </c>
      <c r="C281" t="str">
        <f ca="1">IF(Safe!C281="","","    &lt;property name="""&amp;C$1&amp;""" value="""&amp;Safe!C281&amp;""" /&gt;")</f>
        <v xml:space="preserve">    &lt;property name="Path" value="SaS" /&gt;</v>
      </c>
      <c r="D281" t="str">
        <f ca="1">IF(Safe!D281="","","    &lt;property name="""&amp;D$1&amp;""" value="""&amp;Safe!D281&amp;""" /&gt;")</f>
        <v xml:space="preserve">    &lt;property name="Abr" value="B" /&gt;</v>
      </c>
      <c r="E281" t="str">
        <f ca="1">IF(Safe!E281="","","    &lt;property name="""&amp;E$1&amp;""" value="""&amp;Safe!E281&amp;"."" /&gt;")</f>
        <v xml:space="preserve">    &lt;property name="Copyright" value="Yes." /&gt;</v>
      </c>
      <c r="F281" t="str">
        <f ca="1">IF(Safe!F281="","","    &lt;property name="""&amp;F$1&amp;""" value="""&amp;Safe!F281&amp;""" /&gt;")</f>
        <v/>
      </c>
      <c r="G281" t="str">
        <f ca="1">IF(Safe!G281="","","    &lt;property name="""&amp;G$1&amp;""" value="""&amp;Safe!G281&amp;""" /&gt;")</f>
        <v xml:space="preserve">    &lt;property name="Type" value="Boon" /&gt;</v>
      </c>
      <c r="H281" t="str">
        <f ca="1">IF(Safe!H281="","","    &lt;property name="""&amp;H$1&amp;""" value="""&amp;Safe!H281&amp;""" /&gt;")</f>
        <v xml:space="preserve">    &lt;property name="Subtype" value="Blessing" /&gt;</v>
      </c>
      <c r="I281" t="str">
        <f ca="1">IF(Safe!I281="","","    &lt;property name="""&amp;I$1&amp;""" value="""&amp;Safe!I281&amp;""" /&gt;")</f>
        <v/>
      </c>
      <c r="J281" t="str">
        <f ca="1">IF(Safe!J281="","","    &lt;property name="""&amp;J$1&amp;""" value="""&amp;Safe!J281&amp;""" /&gt;")</f>
        <v/>
      </c>
      <c r="K281" t="str">
        <f ca="1">IF(Safe!K281="","","    &lt;property name="""&amp;K$1&amp;""" value="""&amp;Safe!K281&amp;""" /&gt;")</f>
        <v/>
      </c>
      <c r="L281" t="str">
        <f ca="1">IF(Safe!L281="","","    &lt;property name="""&amp;L$1&amp;""" value="""&amp;Safe!L281&amp;""" /&gt;")</f>
        <v/>
      </c>
      <c r="M281" t="str">
        <f ca="1">IF(Safe!M281="","","    &lt;property name="""&amp;M$1&amp;""" value="""&amp;Safe!M281&amp;""" /&gt;")</f>
        <v/>
      </c>
      <c r="N281" t="str">
        <f ca="1">IF(Safe!N281="","","    &lt;property name="""&amp;N$1&amp;""" value="""&amp;Safe!N281&amp;""" /&gt;")</f>
        <v/>
      </c>
      <c r="O281" t="str">
        <f ca="1">IF(Safe!O281="","","    &lt;property name="""&amp;O$1&amp;""" value="""&amp;Safe!O281&amp;""" /&gt;")</f>
        <v/>
      </c>
      <c r="P281" t="str">
        <f ca="1">IF(Safe!P281="","","    &lt;property name="""&amp;P$1&amp;""" value="""&amp;Safe!P281&amp;""" /&gt;")</f>
        <v/>
      </c>
      <c r="Q281" t="str">
        <f ca="1">IF(Safe!Q281="","","    &lt;property name="""&amp;Q$1&amp;""" value="""&amp;Safe!Q281&amp;""" /&gt;")</f>
        <v/>
      </c>
      <c r="R281" t="str">
        <f ca="1">IF(Safe!R281="","","    &lt;property name="""&amp;R$1&amp;""" value="""&amp;Safe!R281&amp;""" /&gt;")</f>
        <v/>
      </c>
      <c r="S281" t="str">
        <f ca="1">IF(Safe!S281="","","    &lt;property name="""&amp;S$1&amp;""" value="""&amp;Safe!S281&amp;""" /&gt;")</f>
        <v/>
      </c>
      <c r="T281" t="str">
        <f ca="1">IF(Safe!T281="","","    &lt;property name="""&amp;T$1&amp;""" value="""&amp;Safe!T281&amp;""" /&gt;")</f>
        <v/>
      </c>
      <c r="U281" t="str">
        <f ca="1">IF(Safe!U281="","","    &lt;property name="""&amp;U$1&amp;""" value="""&amp;Safe!U281&amp;""" /&gt;")</f>
        <v/>
      </c>
      <c r="V281" t="str">
        <f ca="1">IF(Safe!A281="","",IF(Safe!I281="Back","   &lt;/alternate&gt;
   &lt;/card&gt;",IF(Safe!I281="Front","","   &lt;/card&gt;")))</f>
        <v xml:space="preserve">   &lt;/card&gt;</v>
      </c>
      <c r="W281" s="20" t="str">
        <f t="shared" ca="1" si="4"/>
        <v xml:space="preserve">   &lt;card id="3d7bebe4-61ab-427a-b160-8ef8c9f7d9e2" name="Blessing of Achaekek"&gt;
    &lt;property name="Abr" value="B" /&gt;
    &lt;property name="Copyright" value="Yes." /&gt;
    &lt;property name="Type" value="Boon" /&gt;
    &lt;property name="Subtype" value="Blessing" /&gt;
   &lt;/card&gt;</v>
      </c>
    </row>
    <row r="282" spans="1:23" ht="63.75" customHeight="1">
      <c r="A282" s="5" t="str">
        <f ca="1">IF(Safe!A282="","",IF(Safe!I282="Back","   &lt;alternate name="""&amp;Safe!A282&amp;""" type=""B""&gt;","   &lt;card id="""&amp;B282&amp;""" name="""&amp;Safe!A282&amp;"""&gt;"))</f>
        <v xml:space="preserve">   &lt;card id="6daf11e1-ce16-4565-a0ab-7930f0bd4ff9" name="Blessing of Cayden Cailean"&gt;</v>
      </c>
      <c r="B282" s="5" t="str">
        <f ca="1">IF(Safe!A282="","",Safe!B282)</f>
        <v>6daf11e1-ce16-4565-a0ab-7930f0bd4ff9</v>
      </c>
      <c r="C282" t="str">
        <f ca="1">IF(Safe!C282="","","    &lt;property name="""&amp;C$1&amp;""" value="""&amp;Safe!C282&amp;""" /&gt;")</f>
        <v xml:space="preserve">    &lt;property name="Path" value="SaS" /&gt;</v>
      </c>
      <c r="D282" t="str">
        <f ca="1">IF(Safe!D282="","","    &lt;property name="""&amp;D$1&amp;""" value="""&amp;Safe!D282&amp;""" /&gt;")</f>
        <v xml:space="preserve">    &lt;property name="Abr" value="B" /&gt;</v>
      </c>
      <c r="E282" t="str">
        <f ca="1">IF(Safe!E282="","","    &lt;property name="""&amp;E$1&amp;""" value="""&amp;Safe!E282&amp;"."" /&gt;")</f>
        <v xml:space="preserve">    &lt;property name="Copyright" value="Yes." /&gt;</v>
      </c>
      <c r="F282" t="str">
        <f ca="1">IF(Safe!F282="","","    &lt;property name="""&amp;F$1&amp;""" value="""&amp;Safe!F282&amp;""" /&gt;")</f>
        <v/>
      </c>
      <c r="G282" t="str">
        <f ca="1">IF(Safe!G282="","","    &lt;property name="""&amp;G$1&amp;""" value="""&amp;Safe!G282&amp;""" /&gt;")</f>
        <v xml:space="preserve">    &lt;property name="Type" value="Boon" /&gt;</v>
      </c>
      <c r="H282" t="str">
        <f ca="1">IF(Safe!H282="","","    &lt;property name="""&amp;H$1&amp;""" value="""&amp;Safe!H282&amp;""" /&gt;")</f>
        <v xml:space="preserve">    &lt;property name="Subtype" value="Blessing" /&gt;</v>
      </c>
      <c r="I282" t="str">
        <f ca="1">IF(Safe!I282="","","    &lt;property name="""&amp;I$1&amp;""" value="""&amp;Safe!I282&amp;""" /&gt;")</f>
        <v/>
      </c>
      <c r="J282" t="str">
        <f ca="1">IF(Safe!J282="","","    &lt;property name="""&amp;J$1&amp;""" value="""&amp;Safe!J282&amp;""" /&gt;")</f>
        <v/>
      </c>
      <c r="K282" t="str">
        <f ca="1">IF(Safe!K282="","","    &lt;property name="""&amp;K$1&amp;""" value="""&amp;Safe!K282&amp;""" /&gt;")</f>
        <v/>
      </c>
      <c r="L282" t="str">
        <f ca="1">IF(Safe!L282="","","    &lt;property name="""&amp;L$1&amp;""" value="""&amp;Safe!L282&amp;""" /&gt;")</f>
        <v/>
      </c>
      <c r="M282" t="str">
        <f ca="1">IF(Safe!M282="","","    &lt;property name="""&amp;M$1&amp;""" value="""&amp;Safe!M282&amp;""" /&gt;")</f>
        <v/>
      </c>
      <c r="N282" t="str">
        <f ca="1">IF(Safe!N282="","","    &lt;property name="""&amp;N$1&amp;""" value="""&amp;Safe!N282&amp;""" /&gt;")</f>
        <v/>
      </c>
      <c r="O282" t="str">
        <f ca="1">IF(Safe!O282="","","    &lt;property name="""&amp;O$1&amp;""" value="""&amp;Safe!O282&amp;""" /&gt;")</f>
        <v/>
      </c>
      <c r="P282" t="str">
        <f ca="1">IF(Safe!P282="","","    &lt;property name="""&amp;P$1&amp;""" value="""&amp;Safe!P282&amp;""" /&gt;")</f>
        <v/>
      </c>
      <c r="Q282" t="str">
        <f ca="1">IF(Safe!Q282="","","    &lt;property name="""&amp;Q$1&amp;""" value="""&amp;Safe!Q282&amp;""" /&gt;")</f>
        <v/>
      </c>
      <c r="R282" t="str">
        <f ca="1">IF(Safe!R282="","","    &lt;property name="""&amp;R$1&amp;""" value="""&amp;Safe!R282&amp;""" /&gt;")</f>
        <v/>
      </c>
      <c r="S282" t="str">
        <f ca="1">IF(Safe!S282="","","    &lt;property name="""&amp;S$1&amp;""" value="""&amp;Safe!S282&amp;""" /&gt;")</f>
        <v/>
      </c>
      <c r="T282" t="str">
        <f ca="1">IF(Safe!T282="","","    &lt;property name="""&amp;T$1&amp;""" value="""&amp;Safe!T282&amp;""" /&gt;")</f>
        <v/>
      </c>
      <c r="U282" t="str">
        <f ca="1">IF(Safe!U282="","","    &lt;property name="""&amp;U$1&amp;""" value="""&amp;Safe!U282&amp;""" /&gt;")</f>
        <v/>
      </c>
      <c r="V282" t="str">
        <f ca="1">IF(Safe!A282="","",IF(Safe!I282="Back","   &lt;/alternate&gt;
   &lt;/card&gt;",IF(Safe!I282="Front","","   &lt;/card&gt;")))</f>
        <v xml:space="preserve">   &lt;/card&gt;</v>
      </c>
      <c r="W282" s="20" t="str">
        <f t="shared" ca="1" si="4"/>
        <v xml:space="preserve">   &lt;card id="6daf11e1-ce16-4565-a0ab-7930f0bd4ff9" name="Blessing of Cayden Cailean"&gt;
    &lt;property name="Abr" value="B" /&gt;
    &lt;property name="Copyright" value="Yes." /&gt;
    &lt;property name="Type" value="Boon" /&gt;
    &lt;property name="Subtype" value="Blessing" /&gt;
   &lt;/card&gt;</v>
      </c>
    </row>
    <row r="283" spans="1:23" ht="63.75" customHeight="1">
      <c r="A283" s="5" t="str">
        <f ca="1">IF(Safe!A283="","",IF(Safe!I283="Back","   &lt;alternate name="""&amp;Safe!A283&amp;""" type=""B""&gt;","   &lt;card id="""&amp;B283&amp;""" name="""&amp;Safe!A283&amp;"""&gt;"))</f>
        <v xml:space="preserve">   &lt;card id="d8cb4156-7ddb-4c56-adb4-1134f790593b" name="Blessing of Erastil"&gt;</v>
      </c>
      <c r="B283" s="5" t="str">
        <f ca="1">IF(Safe!A283="","",Safe!B283)</f>
        <v>d8cb4156-7ddb-4c56-adb4-1134f790593b</v>
      </c>
      <c r="C283" t="str">
        <f ca="1">IF(Safe!C283="","","    &lt;property name="""&amp;C$1&amp;""" value="""&amp;Safe!C283&amp;""" /&gt;")</f>
        <v xml:space="preserve">    &lt;property name="Path" value="SaS" /&gt;</v>
      </c>
      <c r="D283" t="str">
        <f ca="1">IF(Safe!D283="","","    &lt;property name="""&amp;D$1&amp;""" value="""&amp;Safe!D283&amp;""" /&gt;")</f>
        <v xml:space="preserve">    &lt;property name="Abr" value="B" /&gt;</v>
      </c>
      <c r="E283" t="str">
        <f ca="1">IF(Safe!E283="","","    &lt;property name="""&amp;E$1&amp;""" value="""&amp;Safe!E283&amp;"."" /&gt;")</f>
        <v xml:space="preserve">    &lt;property name="Copyright" value="Yes." /&gt;</v>
      </c>
      <c r="F283" t="str">
        <f ca="1">IF(Safe!F283="","","    &lt;property name="""&amp;F$1&amp;""" value="""&amp;Safe!F283&amp;""" /&gt;")</f>
        <v/>
      </c>
      <c r="G283" t="str">
        <f ca="1">IF(Safe!G283="","","    &lt;property name="""&amp;G$1&amp;""" value="""&amp;Safe!G283&amp;""" /&gt;")</f>
        <v xml:space="preserve">    &lt;property name="Type" value="Boon" /&gt;</v>
      </c>
      <c r="H283" t="str">
        <f ca="1">IF(Safe!H283="","","    &lt;property name="""&amp;H$1&amp;""" value="""&amp;Safe!H283&amp;""" /&gt;")</f>
        <v xml:space="preserve">    &lt;property name="Subtype" value="Blessing" /&gt;</v>
      </c>
      <c r="I283" t="str">
        <f ca="1">IF(Safe!I283="","","    &lt;property name="""&amp;I$1&amp;""" value="""&amp;Safe!I283&amp;""" /&gt;")</f>
        <v/>
      </c>
      <c r="J283" t="str">
        <f ca="1">IF(Safe!J283="","","    &lt;property name="""&amp;J$1&amp;""" value="""&amp;Safe!J283&amp;""" /&gt;")</f>
        <v/>
      </c>
      <c r="K283" t="str">
        <f ca="1">IF(Safe!K283="","","    &lt;property name="""&amp;K$1&amp;""" value="""&amp;Safe!K283&amp;""" /&gt;")</f>
        <v/>
      </c>
      <c r="L283" t="str">
        <f ca="1">IF(Safe!L283="","","    &lt;property name="""&amp;L$1&amp;""" value="""&amp;Safe!L283&amp;""" /&gt;")</f>
        <v/>
      </c>
      <c r="M283" t="str">
        <f ca="1">IF(Safe!M283="","","    &lt;property name="""&amp;M$1&amp;""" value="""&amp;Safe!M283&amp;""" /&gt;")</f>
        <v/>
      </c>
      <c r="N283" t="str">
        <f ca="1">IF(Safe!N283="","","    &lt;property name="""&amp;N$1&amp;""" value="""&amp;Safe!N283&amp;""" /&gt;")</f>
        <v/>
      </c>
      <c r="O283" t="str">
        <f ca="1">IF(Safe!O283="","","    &lt;property name="""&amp;O$1&amp;""" value="""&amp;Safe!O283&amp;""" /&gt;")</f>
        <v/>
      </c>
      <c r="P283" t="str">
        <f ca="1">IF(Safe!P283="","","    &lt;property name="""&amp;P$1&amp;""" value="""&amp;Safe!P283&amp;""" /&gt;")</f>
        <v/>
      </c>
      <c r="Q283" t="str">
        <f ca="1">IF(Safe!Q283="","","    &lt;property name="""&amp;Q$1&amp;""" value="""&amp;Safe!Q283&amp;""" /&gt;")</f>
        <v/>
      </c>
      <c r="R283" t="str">
        <f ca="1">IF(Safe!R283="","","    &lt;property name="""&amp;R$1&amp;""" value="""&amp;Safe!R283&amp;""" /&gt;")</f>
        <v/>
      </c>
      <c r="S283" t="str">
        <f ca="1">IF(Safe!S283="","","    &lt;property name="""&amp;S$1&amp;""" value="""&amp;Safe!S283&amp;""" /&gt;")</f>
        <v/>
      </c>
      <c r="T283" t="str">
        <f ca="1">IF(Safe!T283="","","    &lt;property name="""&amp;T$1&amp;""" value="""&amp;Safe!T283&amp;""" /&gt;")</f>
        <v/>
      </c>
      <c r="U283" t="str">
        <f ca="1">IF(Safe!U283="","","    &lt;property name="""&amp;U$1&amp;""" value="""&amp;Safe!U283&amp;""" /&gt;")</f>
        <v/>
      </c>
      <c r="V283" t="str">
        <f ca="1">IF(Safe!A283="","",IF(Safe!I283="Back","   &lt;/alternate&gt;
   &lt;/card&gt;",IF(Safe!I283="Front","","   &lt;/card&gt;")))</f>
        <v xml:space="preserve">   &lt;/card&gt;</v>
      </c>
      <c r="W283" s="20" t="str">
        <f t="shared" ca="1" si="4"/>
        <v xml:space="preserve">   &lt;card id="d8cb4156-7ddb-4c56-adb4-1134f790593b" name="Blessing of Erastil"&gt;
    &lt;property name="Abr" value="B" /&gt;
    &lt;property name="Copyright" value="Yes." /&gt;
    &lt;property name="Type" value="Boon" /&gt;
    &lt;property name="Subtype" value="Blessing" /&gt;
   &lt;/card&gt;</v>
      </c>
    </row>
    <row r="284" spans="1:23" ht="63.75" customHeight="1">
      <c r="A284" s="5" t="str">
        <f ca="1">IF(Safe!A284="","",IF(Safe!I284="Back","   &lt;alternate name="""&amp;Safe!A284&amp;""" type=""B""&gt;","   &lt;card id="""&amp;B284&amp;""" name="""&amp;Safe!A284&amp;"""&gt;"))</f>
        <v xml:space="preserve">   &lt;card id="fc6cc86b-19d6-438e-90d2-03d704c457ff" name="Blessing of Gorum"&gt;</v>
      </c>
      <c r="B284" s="5" t="str">
        <f ca="1">IF(Safe!A284="","",Safe!B284)</f>
        <v>fc6cc86b-19d6-438e-90d2-03d704c457ff</v>
      </c>
      <c r="C284" t="str">
        <f ca="1">IF(Safe!C284="","","    &lt;property name="""&amp;C$1&amp;""" value="""&amp;Safe!C284&amp;""" /&gt;")</f>
        <v xml:space="preserve">    &lt;property name="Path" value="SaS" /&gt;</v>
      </c>
      <c r="D284" t="str">
        <f ca="1">IF(Safe!D284="","","    &lt;property name="""&amp;D$1&amp;""" value="""&amp;Safe!D284&amp;""" /&gt;")</f>
        <v xml:space="preserve">    &lt;property name="Abr" value="B" /&gt;</v>
      </c>
      <c r="E284" t="str">
        <f ca="1">IF(Safe!E284="","","    &lt;property name="""&amp;E$1&amp;""" value="""&amp;Safe!E284&amp;"."" /&gt;")</f>
        <v xml:space="preserve">    &lt;property name="Copyright" value="Yes." /&gt;</v>
      </c>
      <c r="F284" t="str">
        <f ca="1">IF(Safe!F284="","","    &lt;property name="""&amp;F$1&amp;""" value="""&amp;Safe!F284&amp;""" /&gt;")</f>
        <v/>
      </c>
      <c r="G284" t="str">
        <f ca="1">IF(Safe!G284="","","    &lt;property name="""&amp;G$1&amp;""" value="""&amp;Safe!G284&amp;""" /&gt;")</f>
        <v xml:space="preserve">    &lt;property name="Type" value="Boon" /&gt;</v>
      </c>
      <c r="H284" t="str">
        <f ca="1">IF(Safe!H284="","","    &lt;property name="""&amp;H$1&amp;""" value="""&amp;Safe!H284&amp;""" /&gt;")</f>
        <v xml:space="preserve">    &lt;property name="Subtype" value="Blessing" /&gt;</v>
      </c>
      <c r="I284" t="str">
        <f ca="1">IF(Safe!I284="","","    &lt;property name="""&amp;I$1&amp;""" value="""&amp;Safe!I284&amp;""" /&gt;")</f>
        <v/>
      </c>
      <c r="J284" t="str">
        <f ca="1">IF(Safe!J284="","","    &lt;property name="""&amp;J$1&amp;""" value="""&amp;Safe!J284&amp;""" /&gt;")</f>
        <v/>
      </c>
      <c r="K284" t="str">
        <f ca="1">IF(Safe!K284="","","    &lt;property name="""&amp;K$1&amp;""" value="""&amp;Safe!K284&amp;""" /&gt;")</f>
        <v/>
      </c>
      <c r="L284" t="str">
        <f ca="1">IF(Safe!L284="","","    &lt;property name="""&amp;L$1&amp;""" value="""&amp;Safe!L284&amp;""" /&gt;")</f>
        <v/>
      </c>
      <c r="M284" t="str">
        <f ca="1">IF(Safe!M284="","","    &lt;property name="""&amp;M$1&amp;""" value="""&amp;Safe!M284&amp;""" /&gt;")</f>
        <v/>
      </c>
      <c r="N284" t="str">
        <f ca="1">IF(Safe!N284="","","    &lt;property name="""&amp;N$1&amp;""" value="""&amp;Safe!N284&amp;""" /&gt;")</f>
        <v/>
      </c>
      <c r="O284" t="str">
        <f ca="1">IF(Safe!O284="","","    &lt;property name="""&amp;O$1&amp;""" value="""&amp;Safe!O284&amp;""" /&gt;")</f>
        <v/>
      </c>
      <c r="P284" t="str">
        <f ca="1">IF(Safe!P284="","","    &lt;property name="""&amp;P$1&amp;""" value="""&amp;Safe!P284&amp;""" /&gt;")</f>
        <v/>
      </c>
      <c r="Q284" t="str">
        <f ca="1">IF(Safe!Q284="","","    &lt;property name="""&amp;Q$1&amp;""" value="""&amp;Safe!Q284&amp;""" /&gt;")</f>
        <v/>
      </c>
      <c r="R284" t="str">
        <f ca="1">IF(Safe!R284="","","    &lt;property name="""&amp;R$1&amp;""" value="""&amp;Safe!R284&amp;""" /&gt;")</f>
        <v/>
      </c>
      <c r="S284" t="str">
        <f ca="1">IF(Safe!S284="","","    &lt;property name="""&amp;S$1&amp;""" value="""&amp;Safe!S284&amp;""" /&gt;")</f>
        <v/>
      </c>
      <c r="T284" t="str">
        <f ca="1">IF(Safe!T284="","","    &lt;property name="""&amp;T$1&amp;""" value="""&amp;Safe!T284&amp;""" /&gt;")</f>
        <v/>
      </c>
      <c r="U284" t="str">
        <f ca="1">IF(Safe!U284="","","    &lt;property name="""&amp;U$1&amp;""" value="""&amp;Safe!U284&amp;""" /&gt;")</f>
        <v/>
      </c>
      <c r="V284" t="str">
        <f ca="1">IF(Safe!A284="","",IF(Safe!I284="Back","   &lt;/alternate&gt;
   &lt;/card&gt;",IF(Safe!I284="Front","","   &lt;/card&gt;")))</f>
        <v xml:space="preserve">   &lt;/card&gt;</v>
      </c>
      <c r="W284" s="20" t="str">
        <f t="shared" ca="1" si="4"/>
        <v xml:space="preserve">   &lt;card id="fc6cc86b-19d6-438e-90d2-03d704c457ff" name="Blessing of Gorum"&gt;
    &lt;property name="Abr" value="B" /&gt;
    &lt;property name="Copyright" value="Yes." /&gt;
    &lt;property name="Type" value="Boon" /&gt;
    &lt;property name="Subtype" value="Blessing" /&gt;
   &lt;/card&gt;</v>
      </c>
    </row>
    <row r="285" spans="1:23" ht="63.75" customHeight="1">
      <c r="A285" s="5" t="str">
        <f ca="1">IF(Safe!A285="","",IF(Safe!I285="Back","   &lt;alternate name="""&amp;Safe!A285&amp;""" type=""B""&gt;","   &lt;card id="""&amp;B285&amp;""" name="""&amp;Safe!A285&amp;"""&gt;"))</f>
        <v xml:space="preserve">   &lt;card id="8f913ffb-2089-48fc-8bea-228581ad430d" name="Blessing of Gozreh"&gt;</v>
      </c>
      <c r="B285" s="5" t="str">
        <f ca="1">IF(Safe!A285="","",Safe!B285)</f>
        <v>8f913ffb-2089-48fc-8bea-228581ad430d</v>
      </c>
      <c r="C285" t="str">
        <f ca="1">IF(Safe!C285="","","    &lt;property name="""&amp;C$1&amp;""" value="""&amp;Safe!C285&amp;""" /&gt;")</f>
        <v xml:space="preserve">    &lt;property name="Path" value="SaS" /&gt;</v>
      </c>
      <c r="D285" t="str">
        <f ca="1">IF(Safe!D285="","","    &lt;property name="""&amp;D$1&amp;""" value="""&amp;Safe!D285&amp;""" /&gt;")</f>
        <v xml:space="preserve">    &lt;property name="Abr" value="B" /&gt;</v>
      </c>
      <c r="E285" t="str">
        <f ca="1">IF(Safe!E285="","","    &lt;property name="""&amp;E$1&amp;""" value="""&amp;Safe!E285&amp;"."" /&gt;")</f>
        <v xml:space="preserve">    &lt;property name="Copyright" value="Yes." /&gt;</v>
      </c>
      <c r="F285" t="str">
        <f ca="1">IF(Safe!F285="","","    &lt;property name="""&amp;F$1&amp;""" value="""&amp;Safe!F285&amp;""" /&gt;")</f>
        <v/>
      </c>
      <c r="G285" t="str">
        <f ca="1">IF(Safe!G285="","","    &lt;property name="""&amp;G$1&amp;""" value="""&amp;Safe!G285&amp;""" /&gt;")</f>
        <v xml:space="preserve">    &lt;property name="Type" value="Boon" /&gt;</v>
      </c>
      <c r="H285" t="str">
        <f ca="1">IF(Safe!H285="","","    &lt;property name="""&amp;H$1&amp;""" value="""&amp;Safe!H285&amp;""" /&gt;")</f>
        <v xml:space="preserve">    &lt;property name="Subtype" value="Blessing" /&gt;</v>
      </c>
      <c r="I285" t="str">
        <f ca="1">IF(Safe!I285="","","    &lt;property name="""&amp;I$1&amp;""" value="""&amp;Safe!I285&amp;""" /&gt;")</f>
        <v/>
      </c>
      <c r="J285" t="str">
        <f ca="1">IF(Safe!J285="","","    &lt;property name="""&amp;J$1&amp;""" value="""&amp;Safe!J285&amp;""" /&gt;")</f>
        <v/>
      </c>
      <c r="K285" t="str">
        <f ca="1">IF(Safe!K285="","","    &lt;property name="""&amp;K$1&amp;""" value="""&amp;Safe!K285&amp;""" /&gt;")</f>
        <v/>
      </c>
      <c r="L285" t="str">
        <f ca="1">IF(Safe!L285="","","    &lt;property name="""&amp;L$1&amp;""" value="""&amp;Safe!L285&amp;""" /&gt;")</f>
        <v/>
      </c>
      <c r="M285" t="str">
        <f ca="1">IF(Safe!M285="","","    &lt;property name="""&amp;M$1&amp;""" value="""&amp;Safe!M285&amp;""" /&gt;")</f>
        <v/>
      </c>
      <c r="N285" t="str">
        <f ca="1">IF(Safe!N285="","","    &lt;property name="""&amp;N$1&amp;""" value="""&amp;Safe!N285&amp;""" /&gt;")</f>
        <v/>
      </c>
      <c r="O285" t="str">
        <f ca="1">IF(Safe!O285="","","    &lt;property name="""&amp;O$1&amp;""" value="""&amp;Safe!O285&amp;""" /&gt;")</f>
        <v/>
      </c>
      <c r="P285" t="str">
        <f ca="1">IF(Safe!P285="","","    &lt;property name="""&amp;P$1&amp;""" value="""&amp;Safe!P285&amp;""" /&gt;")</f>
        <v/>
      </c>
      <c r="Q285" t="str">
        <f ca="1">IF(Safe!Q285="","","    &lt;property name="""&amp;Q$1&amp;""" value="""&amp;Safe!Q285&amp;""" /&gt;")</f>
        <v/>
      </c>
      <c r="R285" t="str">
        <f ca="1">IF(Safe!R285="","","    &lt;property name="""&amp;R$1&amp;""" value="""&amp;Safe!R285&amp;""" /&gt;")</f>
        <v/>
      </c>
      <c r="S285" t="str">
        <f ca="1">IF(Safe!S285="","","    &lt;property name="""&amp;S$1&amp;""" value="""&amp;Safe!S285&amp;""" /&gt;")</f>
        <v/>
      </c>
      <c r="T285" t="str">
        <f ca="1">IF(Safe!T285="","","    &lt;property name="""&amp;T$1&amp;""" value="""&amp;Safe!T285&amp;""" /&gt;")</f>
        <v/>
      </c>
      <c r="U285" t="str">
        <f ca="1">IF(Safe!U285="","","    &lt;property name="""&amp;U$1&amp;""" value="""&amp;Safe!U285&amp;""" /&gt;")</f>
        <v/>
      </c>
      <c r="V285" t="str">
        <f ca="1">IF(Safe!A285="","",IF(Safe!I285="Back","   &lt;/alternate&gt;
   &lt;/card&gt;",IF(Safe!I285="Front","","   &lt;/card&gt;")))</f>
        <v xml:space="preserve">   &lt;/card&gt;</v>
      </c>
      <c r="W285" s="20" t="str">
        <f t="shared" ca="1" si="4"/>
        <v xml:space="preserve">   &lt;card id="8f913ffb-2089-48fc-8bea-228581ad430d" name="Blessing of Gozreh"&gt;
    &lt;property name="Abr" value="B" /&gt;
    &lt;property name="Copyright" value="Yes." /&gt;
    &lt;property name="Type" value="Boon" /&gt;
    &lt;property name="Subtype" value="Blessing" /&gt;
   &lt;/card&gt;</v>
      </c>
    </row>
    <row r="286" spans="1:23" ht="63.75" customHeight="1">
      <c r="A286" s="5" t="str">
        <f ca="1">IF(Safe!A286="","",IF(Safe!I286="Back","   &lt;alternate name="""&amp;Safe!A286&amp;""" type=""B""&gt;","   &lt;card id="""&amp;B286&amp;""" name="""&amp;Safe!A286&amp;"""&gt;"))</f>
        <v xml:space="preserve">   &lt;card id="92543dac-6411-48da-ba70-20dee3f2629c" name="Blessing of Milani"&gt;</v>
      </c>
      <c r="B286" s="5" t="str">
        <f ca="1">IF(Safe!A286="","",Safe!B286)</f>
        <v>92543dac-6411-48da-ba70-20dee3f2629c</v>
      </c>
      <c r="C286" t="str">
        <f ca="1">IF(Safe!C286="","","    &lt;property name="""&amp;C$1&amp;""" value="""&amp;Safe!C286&amp;""" /&gt;")</f>
        <v xml:space="preserve">    &lt;property name="Path" value="SaS" /&gt;</v>
      </c>
      <c r="D286" t="str">
        <f ca="1">IF(Safe!D286="","","    &lt;property name="""&amp;D$1&amp;""" value="""&amp;Safe!D286&amp;""" /&gt;")</f>
        <v xml:space="preserve">    &lt;property name="Abr" value="B" /&gt;</v>
      </c>
      <c r="E286" t="str">
        <f ca="1">IF(Safe!E286="","","    &lt;property name="""&amp;E$1&amp;""" value="""&amp;Safe!E286&amp;"."" /&gt;")</f>
        <v xml:space="preserve">    &lt;property name="Copyright" value="Yes." /&gt;</v>
      </c>
      <c r="F286" t="str">
        <f ca="1">IF(Safe!F286="","","    &lt;property name="""&amp;F$1&amp;""" value="""&amp;Safe!F286&amp;""" /&gt;")</f>
        <v/>
      </c>
      <c r="G286" t="str">
        <f ca="1">IF(Safe!G286="","","    &lt;property name="""&amp;G$1&amp;""" value="""&amp;Safe!G286&amp;""" /&gt;")</f>
        <v xml:space="preserve">    &lt;property name="Type" value="Boon" /&gt;</v>
      </c>
      <c r="H286" t="str">
        <f ca="1">IF(Safe!H286="","","    &lt;property name="""&amp;H$1&amp;""" value="""&amp;Safe!H286&amp;""" /&gt;")</f>
        <v xml:space="preserve">    &lt;property name="Subtype" value="Blessing" /&gt;</v>
      </c>
      <c r="I286" t="str">
        <f ca="1">IF(Safe!I286="","","    &lt;property name="""&amp;I$1&amp;""" value="""&amp;Safe!I286&amp;""" /&gt;")</f>
        <v/>
      </c>
      <c r="J286" t="str">
        <f ca="1">IF(Safe!J286="","","    &lt;property name="""&amp;J$1&amp;""" value="""&amp;Safe!J286&amp;""" /&gt;")</f>
        <v/>
      </c>
      <c r="K286" t="str">
        <f ca="1">IF(Safe!K286="","","    &lt;property name="""&amp;K$1&amp;""" value="""&amp;Safe!K286&amp;""" /&gt;")</f>
        <v/>
      </c>
      <c r="L286" t="str">
        <f ca="1">IF(Safe!L286="","","    &lt;property name="""&amp;L$1&amp;""" value="""&amp;Safe!L286&amp;""" /&gt;")</f>
        <v/>
      </c>
      <c r="M286" t="str">
        <f ca="1">IF(Safe!M286="","","    &lt;property name="""&amp;M$1&amp;""" value="""&amp;Safe!M286&amp;""" /&gt;")</f>
        <v/>
      </c>
      <c r="N286" t="str">
        <f ca="1">IF(Safe!N286="","","    &lt;property name="""&amp;N$1&amp;""" value="""&amp;Safe!N286&amp;""" /&gt;")</f>
        <v/>
      </c>
      <c r="O286" t="str">
        <f ca="1">IF(Safe!O286="","","    &lt;property name="""&amp;O$1&amp;""" value="""&amp;Safe!O286&amp;""" /&gt;")</f>
        <v/>
      </c>
      <c r="P286" t="str">
        <f ca="1">IF(Safe!P286="","","    &lt;property name="""&amp;P$1&amp;""" value="""&amp;Safe!P286&amp;""" /&gt;")</f>
        <v/>
      </c>
      <c r="Q286" t="str">
        <f ca="1">IF(Safe!Q286="","","    &lt;property name="""&amp;Q$1&amp;""" value="""&amp;Safe!Q286&amp;""" /&gt;")</f>
        <v/>
      </c>
      <c r="R286" t="str">
        <f ca="1">IF(Safe!R286="","","    &lt;property name="""&amp;R$1&amp;""" value="""&amp;Safe!R286&amp;""" /&gt;")</f>
        <v/>
      </c>
      <c r="S286" t="str">
        <f ca="1">IF(Safe!S286="","","    &lt;property name="""&amp;S$1&amp;""" value="""&amp;Safe!S286&amp;""" /&gt;")</f>
        <v/>
      </c>
      <c r="T286" t="str">
        <f ca="1">IF(Safe!T286="","","    &lt;property name="""&amp;T$1&amp;""" value="""&amp;Safe!T286&amp;""" /&gt;")</f>
        <v/>
      </c>
      <c r="U286" t="str">
        <f ca="1">IF(Safe!U286="","","    &lt;property name="""&amp;U$1&amp;""" value="""&amp;Safe!U286&amp;""" /&gt;")</f>
        <v/>
      </c>
      <c r="V286" t="str">
        <f ca="1">IF(Safe!A286="","",IF(Safe!I286="Back","   &lt;/alternate&gt;
   &lt;/card&gt;",IF(Safe!I286="Front","","   &lt;/card&gt;")))</f>
        <v xml:space="preserve">   &lt;/card&gt;</v>
      </c>
      <c r="W286" s="20" t="str">
        <f t="shared" ca="1" si="4"/>
        <v xml:space="preserve">   &lt;card id="92543dac-6411-48da-ba70-20dee3f2629c" name="Blessing of Milani"&gt;
    &lt;property name="Abr" value="B" /&gt;
    &lt;property name="Copyright" value="Yes." /&gt;
    &lt;property name="Type" value="Boon" /&gt;
    &lt;property name="Subtype" value="Blessing" /&gt;
   &lt;/card&gt;</v>
      </c>
    </row>
    <row r="287" spans="1:23" ht="63.75" customHeight="1">
      <c r="A287" s="5" t="str">
        <f ca="1">IF(Safe!A287="","",IF(Safe!I287="Back","   &lt;alternate name="""&amp;Safe!A287&amp;""" type=""B""&gt;","   &lt;card id="""&amp;B287&amp;""" name="""&amp;Safe!A287&amp;"""&gt;"))</f>
        <v xml:space="preserve">   &lt;card id="a62da064-a85c-42d6-a0ac-9f487a39f11d" name="Blessing of Pharasma"&gt;</v>
      </c>
      <c r="B287" s="5" t="str">
        <f ca="1">IF(Safe!A287="","",Safe!B287)</f>
        <v>a62da064-a85c-42d6-a0ac-9f487a39f11d</v>
      </c>
      <c r="C287" t="str">
        <f ca="1">IF(Safe!C287="","","    &lt;property name="""&amp;C$1&amp;""" value="""&amp;Safe!C287&amp;""" /&gt;")</f>
        <v xml:space="preserve">    &lt;property name="Path" value="SaS" /&gt;</v>
      </c>
      <c r="D287" t="str">
        <f ca="1">IF(Safe!D287="","","    &lt;property name="""&amp;D$1&amp;""" value="""&amp;Safe!D287&amp;""" /&gt;")</f>
        <v xml:space="preserve">    &lt;property name="Abr" value="B" /&gt;</v>
      </c>
      <c r="E287" t="str">
        <f ca="1">IF(Safe!E287="","","    &lt;property name="""&amp;E$1&amp;""" value="""&amp;Safe!E287&amp;"."" /&gt;")</f>
        <v xml:space="preserve">    &lt;property name="Copyright" value="Yes." /&gt;</v>
      </c>
      <c r="F287" t="str">
        <f ca="1">IF(Safe!F287="","","    &lt;property name="""&amp;F$1&amp;""" value="""&amp;Safe!F287&amp;""" /&gt;")</f>
        <v/>
      </c>
      <c r="G287" t="str">
        <f ca="1">IF(Safe!G287="","","    &lt;property name="""&amp;G$1&amp;""" value="""&amp;Safe!G287&amp;""" /&gt;")</f>
        <v xml:space="preserve">    &lt;property name="Type" value="Boon" /&gt;</v>
      </c>
      <c r="H287" t="str">
        <f ca="1">IF(Safe!H287="","","    &lt;property name="""&amp;H$1&amp;""" value="""&amp;Safe!H287&amp;""" /&gt;")</f>
        <v xml:space="preserve">    &lt;property name="Subtype" value="Blessing" /&gt;</v>
      </c>
      <c r="I287" t="str">
        <f ca="1">IF(Safe!I287="","","    &lt;property name="""&amp;I$1&amp;""" value="""&amp;Safe!I287&amp;""" /&gt;")</f>
        <v/>
      </c>
      <c r="J287" t="str">
        <f ca="1">IF(Safe!J287="","","    &lt;property name="""&amp;J$1&amp;""" value="""&amp;Safe!J287&amp;""" /&gt;")</f>
        <v/>
      </c>
      <c r="K287" t="str">
        <f ca="1">IF(Safe!K287="","","    &lt;property name="""&amp;K$1&amp;""" value="""&amp;Safe!K287&amp;""" /&gt;")</f>
        <v/>
      </c>
      <c r="L287" t="str">
        <f ca="1">IF(Safe!L287="","","    &lt;property name="""&amp;L$1&amp;""" value="""&amp;Safe!L287&amp;""" /&gt;")</f>
        <v/>
      </c>
      <c r="M287" t="str">
        <f ca="1">IF(Safe!M287="","","    &lt;property name="""&amp;M$1&amp;""" value="""&amp;Safe!M287&amp;""" /&gt;")</f>
        <v/>
      </c>
      <c r="N287" t="str">
        <f ca="1">IF(Safe!N287="","","    &lt;property name="""&amp;N$1&amp;""" value="""&amp;Safe!N287&amp;""" /&gt;")</f>
        <v/>
      </c>
      <c r="O287" t="str">
        <f ca="1">IF(Safe!O287="","","    &lt;property name="""&amp;O$1&amp;""" value="""&amp;Safe!O287&amp;""" /&gt;")</f>
        <v/>
      </c>
      <c r="P287" t="str">
        <f ca="1">IF(Safe!P287="","","    &lt;property name="""&amp;P$1&amp;""" value="""&amp;Safe!P287&amp;""" /&gt;")</f>
        <v/>
      </c>
      <c r="Q287" t="str">
        <f ca="1">IF(Safe!Q287="","","    &lt;property name="""&amp;Q$1&amp;""" value="""&amp;Safe!Q287&amp;""" /&gt;")</f>
        <v/>
      </c>
      <c r="R287" t="str">
        <f ca="1">IF(Safe!R287="","","    &lt;property name="""&amp;R$1&amp;""" value="""&amp;Safe!R287&amp;""" /&gt;")</f>
        <v/>
      </c>
      <c r="S287" t="str">
        <f ca="1">IF(Safe!S287="","","    &lt;property name="""&amp;S$1&amp;""" value="""&amp;Safe!S287&amp;""" /&gt;")</f>
        <v/>
      </c>
      <c r="T287" t="str">
        <f ca="1">IF(Safe!T287="","","    &lt;property name="""&amp;T$1&amp;""" value="""&amp;Safe!T287&amp;""" /&gt;")</f>
        <v/>
      </c>
      <c r="U287" t="str">
        <f ca="1">IF(Safe!U287="","","    &lt;property name="""&amp;U$1&amp;""" value="""&amp;Safe!U287&amp;""" /&gt;")</f>
        <v/>
      </c>
      <c r="V287" t="str">
        <f ca="1">IF(Safe!A287="","",IF(Safe!I287="Back","   &lt;/alternate&gt;
   &lt;/card&gt;",IF(Safe!I287="Front","","   &lt;/card&gt;")))</f>
        <v xml:space="preserve">   &lt;/card&gt;</v>
      </c>
      <c r="W287" s="20" t="str">
        <f t="shared" ca="1" si="4"/>
        <v xml:space="preserve">   &lt;card id="a62da064-a85c-42d6-a0ac-9f487a39f11d" name="Blessing of Pharasma"&gt;
    &lt;property name="Abr" value="B" /&gt;
    &lt;property name="Copyright" value="Yes." /&gt;
    &lt;property name="Type" value="Boon" /&gt;
    &lt;property name="Subtype" value="Blessing" /&gt;
   &lt;/card&gt;</v>
      </c>
    </row>
    <row r="288" spans="1:23" ht="63.75" customHeight="1">
      <c r="A288" s="5" t="str">
        <f ca="1">IF(Safe!A288="","",IF(Safe!I288="Back","   &lt;alternate name="""&amp;Safe!A288&amp;""" type=""B""&gt;","   &lt;card id="""&amp;B288&amp;""" name="""&amp;Safe!A288&amp;"""&gt;"))</f>
        <v xml:space="preserve">   &lt;card id="a8150fc7-4c02-4bf1-a06e-59ece48f3f5a" name="Blessing of Sivanah"&gt;</v>
      </c>
      <c r="B288" s="5" t="str">
        <f ca="1">IF(Safe!A288="","",Safe!B288)</f>
        <v>a8150fc7-4c02-4bf1-a06e-59ece48f3f5a</v>
      </c>
      <c r="C288" t="str">
        <f ca="1">IF(Safe!C288="","","    &lt;property name="""&amp;C$1&amp;""" value="""&amp;Safe!C288&amp;""" /&gt;")</f>
        <v xml:space="preserve">    &lt;property name="Path" value="SaS" /&gt;</v>
      </c>
      <c r="D288" t="str">
        <f ca="1">IF(Safe!D288="","","    &lt;property name="""&amp;D$1&amp;""" value="""&amp;Safe!D288&amp;""" /&gt;")</f>
        <v xml:space="preserve">    &lt;property name="Abr" value="B" /&gt;</v>
      </c>
      <c r="E288" t="str">
        <f ca="1">IF(Safe!E288="","","    &lt;property name="""&amp;E$1&amp;""" value="""&amp;Safe!E288&amp;"."" /&gt;")</f>
        <v xml:space="preserve">    &lt;property name="Copyright" value="Yes." /&gt;</v>
      </c>
      <c r="F288" t="str">
        <f ca="1">IF(Safe!F288="","","    &lt;property name="""&amp;F$1&amp;""" value="""&amp;Safe!F288&amp;""" /&gt;")</f>
        <v/>
      </c>
      <c r="G288" t="str">
        <f ca="1">IF(Safe!G288="","","    &lt;property name="""&amp;G$1&amp;""" value="""&amp;Safe!G288&amp;""" /&gt;")</f>
        <v xml:space="preserve">    &lt;property name="Type" value="Boon" /&gt;</v>
      </c>
      <c r="H288" t="str">
        <f ca="1">IF(Safe!H288="","","    &lt;property name="""&amp;H$1&amp;""" value="""&amp;Safe!H288&amp;""" /&gt;")</f>
        <v xml:space="preserve">    &lt;property name="Subtype" value="Blessing" /&gt;</v>
      </c>
      <c r="I288" t="str">
        <f ca="1">IF(Safe!I288="","","    &lt;property name="""&amp;I$1&amp;""" value="""&amp;Safe!I288&amp;""" /&gt;")</f>
        <v/>
      </c>
      <c r="J288" t="str">
        <f ca="1">IF(Safe!J288="","","    &lt;property name="""&amp;J$1&amp;""" value="""&amp;Safe!J288&amp;""" /&gt;")</f>
        <v/>
      </c>
      <c r="K288" t="str">
        <f ca="1">IF(Safe!K288="","","    &lt;property name="""&amp;K$1&amp;""" value="""&amp;Safe!K288&amp;""" /&gt;")</f>
        <v/>
      </c>
      <c r="L288" t="str">
        <f ca="1">IF(Safe!L288="","","    &lt;property name="""&amp;L$1&amp;""" value="""&amp;Safe!L288&amp;""" /&gt;")</f>
        <v/>
      </c>
      <c r="M288" t="str">
        <f ca="1">IF(Safe!M288="","","    &lt;property name="""&amp;M$1&amp;""" value="""&amp;Safe!M288&amp;""" /&gt;")</f>
        <v/>
      </c>
      <c r="N288" t="str">
        <f ca="1">IF(Safe!N288="","","    &lt;property name="""&amp;N$1&amp;""" value="""&amp;Safe!N288&amp;""" /&gt;")</f>
        <v/>
      </c>
      <c r="O288" t="str">
        <f ca="1">IF(Safe!O288="","","    &lt;property name="""&amp;O$1&amp;""" value="""&amp;Safe!O288&amp;""" /&gt;")</f>
        <v/>
      </c>
      <c r="P288" t="str">
        <f ca="1">IF(Safe!P288="","","    &lt;property name="""&amp;P$1&amp;""" value="""&amp;Safe!P288&amp;""" /&gt;")</f>
        <v/>
      </c>
      <c r="Q288" t="str">
        <f ca="1">IF(Safe!Q288="","","    &lt;property name="""&amp;Q$1&amp;""" value="""&amp;Safe!Q288&amp;""" /&gt;")</f>
        <v/>
      </c>
      <c r="R288" t="str">
        <f ca="1">IF(Safe!R288="","","    &lt;property name="""&amp;R$1&amp;""" value="""&amp;Safe!R288&amp;""" /&gt;")</f>
        <v/>
      </c>
      <c r="S288" t="str">
        <f ca="1">IF(Safe!S288="","","    &lt;property name="""&amp;S$1&amp;""" value="""&amp;Safe!S288&amp;""" /&gt;")</f>
        <v/>
      </c>
      <c r="T288" t="str">
        <f ca="1">IF(Safe!T288="","","    &lt;property name="""&amp;T$1&amp;""" value="""&amp;Safe!T288&amp;""" /&gt;")</f>
        <v/>
      </c>
      <c r="U288" t="str">
        <f ca="1">IF(Safe!U288="","","    &lt;property name="""&amp;U$1&amp;""" value="""&amp;Safe!U288&amp;""" /&gt;")</f>
        <v/>
      </c>
      <c r="V288" t="str">
        <f ca="1">IF(Safe!A288="","",IF(Safe!I288="Back","   &lt;/alternate&gt;
   &lt;/card&gt;",IF(Safe!I288="Front","","   &lt;/card&gt;")))</f>
        <v xml:space="preserve">   &lt;/card&gt;</v>
      </c>
      <c r="W288" s="20" t="str">
        <f t="shared" ca="1" si="4"/>
        <v xml:space="preserve">   &lt;card id="a8150fc7-4c02-4bf1-a06e-59ece48f3f5a" name="Blessing of Sivanah"&gt;
    &lt;property name="Abr" value="B" /&gt;
    &lt;property name="Copyright" value="Yes." /&gt;
    &lt;property name="Type" value="Boon" /&gt;
    &lt;property name="Subtype" value="Blessing" /&gt;
   &lt;/card&gt;</v>
      </c>
    </row>
    <row r="289" spans="1:23" ht="63.75" customHeight="1">
      <c r="A289" s="5" t="str">
        <f ca="1">IF(Safe!A289="","",IF(Safe!I289="Back","   &lt;alternate name="""&amp;Safe!A289&amp;""" type=""B""&gt;","   &lt;card id="""&amp;B289&amp;""" name="""&amp;Safe!A289&amp;"""&gt;"))</f>
        <v xml:space="preserve">   &lt;card id="a7ac4340-2e69-4e6b-a626-78c9fb28c0d6" name="Blessing of the Gods"&gt;</v>
      </c>
      <c r="B289" s="5" t="str">
        <f ca="1">IF(Safe!A289="","",Safe!B289)</f>
        <v>a7ac4340-2e69-4e6b-a626-78c9fb28c0d6</v>
      </c>
      <c r="C289" t="str">
        <f ca="1">IF(Safe!C289="","","    &lt;property name="""&amp;C$1&amp;""" value="""&amp;Safe!C289&amp;""" /&gt;")</f>
        <v xml:space="preserve">    &lt;property name="Path" value="SaS" /&gt;</v>
      </c>
      <c r="D289" t="str">
        <f ca="1">IF(Safe!D289="","","    &lt;property name="""&amp;D$1&amp;""" value="""&amp;Safe!D289&amp;""" /&gt;")</f>
        <v xml:space="preserve">    &lt;property name="Abr" value="B" /&gt;</v>
      </c>
      <c r="E289" t="str">
        <f ca="1">IF(Safe!E289="","","    &lt;property name="""&amp;E$1&amp;""" value="""&amp;Safe!E289&amp;"."" /&gt;")</f>
        <v xml:space="preserve">    &lt;property name="Copyright" value="Yes." /&gt;</v>
      </c>
      <c r="F289" t="str">
        <f ca="1">IF(Safe!F289="","","    &lt;property name="""&amp;F$1&amp;""" value="""&amp;Safe!F289&amp;""" /&gt;")</f>
        <v/>
      </c>
      <c r="G289" t="str">
        <f ca="1">IF(Safe!G289="","","    &lt;property name="""&amp;G$1&amp;""" value="""&amp;Safe!G289&amp;""" /&gt;")</f>
        <v xml:space="preserve">    &lt;property name="Type" value="Boon" /&gt;</v>
      </c>
      <c r="H289" t="str">
        <f ca="1">IF(Safe!H289="","","    &lt;property name="""&amp;H$1&amp;""" value="""&amp;Safe!H289&amp;""" /&gt;")</f>
        <v xml:space="preserve">    &lt;property name="Subtype" value="Blessing" /&gt;</v>
      </c>
      <c r="I289" t="str">
        <f ca="1">IF(Safe!I289="","","    &lt;property name="""&amp;I$1&amp;""" value="""&amp;Safe!I289&amp;""" /&gt;")</f>
        <v/>
      </c>
      <c r="J289" t="str">
        <f ca="1">IF(Safe!J289="","","    &lt;property name="""&amp;J$1&amp;""" value="""&amp;Safe!J289&amp;""" /&gt;")</f>
        <v/>
      </c>
      <c r="K289" t="str">
        <f ca="1">IF(Safe!K289="","","    &lt;property name="""&amp;K$1&amp;""" value="""&amp;Safe!K289&amp;""" /&gt;")</f>
        <v/>
      </c>
      <c r="L289" t="str">
        <f ca="1">IF(Safe!L289="","","    &lt;property name="""&amp;L$1&amp;""" value="""&amp;Safe!L289&amp;""" /&gt;")</f>
        <v/>
      </c>
      <c r="M289" t="str">
        <f ca="1">IF(Safe!M289="","","    &lt;property name="""&amp;M$1&amp;""" value="""&amp;Safe!M289&amp;""" /&gt;")</f>
        <v/>
      </c>
      <c r="N289" t="str">
        <f ca="1">IF(Safe!N289="","","    &lt;property name="""&amp;N$1&amp;""" value="""&amp;Safe!N289&amp;""" /&gt;")</f>
        <v/>
      </c>
      <c r="O289" t="str">
        <f ca="1">IF(Safe!O289="","","    &lt;property name="""&amp;O$1&amp;""" value="""&amp;Safe!O289&amp;""" /&gt;")</f>
        <v/>
      </c>
      <c r="P289" t="str">
        <f ca="1">IF(Safe!P289="","","    &lt;property name="""&amp;P$1&amp;""" value="""&amp;Safe!P289&amp;""" /&gt;")</f>
        <v/>
      </c>
      <c r="Q289" t="str">
        <f ca="1">IF(Safe!Q289="","","    &lt;property name="""&amp;Q$1&amp;""" value="""&amp;Safe!Q289&amp;""" /&gt;")</f>
        <v/>
      </c>
      <c r="R289" t="str">
        <f ca="1">IF(Safe!R289="","","    &lt;property name="""&amp;R$1&amp;""" value="""&amp;Safe!R289&amp;""" /&gt;")</f>
        <v/>
      </c>
      <c r="S289" t="str">
        <f ca="1">IF(Safe!S289="","","    &lt;property name="""&amp;S$1&amp;""" value="""&amp;Safe!S289&amp;""" /&gt;")</f>
        <v/>
      </c>
      <c r="T289" t="str">
        <f ca="1">IF(Safe!T289="","","    &lt;property name="""&amp;T$1&amp;""" value="""&amp;Safe!T289&amp;""" /&gt;")</f>
        <v/>
      </c>
      <c r="U289" t="str">
        <f ca="1">IF(Safe!U289="","","    &lt;property name="""&amp;U$1&amp;""" value="""&amp;Safe!U289&amp;""" /&gt;")</f>
        <v/>
      </c>
      <c r="V289" t="str">
        <f ca="1">IF(Safe!A289="","",IF(Safe!I289="Back","   &lt;/alternate&gt;
   &lt;/card&gt;",IF(Safe!I289="Front","","   &lt;/card&gt;")))</f>
        <v xml:space="preserve">   &lt;/card&gt;</v>
      </c>
      <c r="W289" s="20" t="str">
        <f t="shared" ca="1" si="4"/>
        <v xml:space="preserve">   &lt;card id="a7ac4340-2e69-4e6b-a626-78c9fb28c0d6" name="Blessing of the Gods"&gt;
    &lt;property name="Abr" value="B" /&gt;
    &lt;property name="Copyright" value="Yes." /&gt;
    &lt;property name="Type" value="Boon" /&gt;
    &lt;property name="Subtype" value="Blessing" /&gt;
   &lt;/card&gt;</v>
      </c>
    </row>
    <row r="290" spans="1:23" ht="63.75" customHeight="1">
      <c r="A290" s="5" t="str">
        <f ca="1">IF(Safe!A290="","",IF(Safe!I290="Back","   &lt;alternate name="""&amp;Safe!A290&amp;""" type=""B""&gt;","   &lt;card id="""&amp;B290&amp;""" name="""&amp;Safe!A290&amp;"""&gt;"))</f>
        <v xml:space="preserve">   &lt;card id="19b59840-9ff2-4b70-b9fc-3beb9dba5182" name="Blessing of Abadar"&gt;</v>
      </c>
      <c r="B290" s="5" t="str">
        <f ca="1">IF(Safe!A290="","",Safe!B290)</f>
        <v>19b59840-9ff2-4b70-b9fc-3beb9dba5182</v>
      </c>
      <c r="C290" t="str">
        <f ca="1">IF(Safe!C290="","","    &lt;property name="""&amp;C$1&amp;""" value="""&amp;Safe!C290&amp;""" /&gt;")</f>
        <v xml:space="preserve">    &lt;property name="Path" value="SaS" /&gt;</v>
      </c>
      <c r="D290" t="str">
        <f ca="1">IF(Safe!D290="","","    &lt;property name="""&amp;D$1&amp;""" value="""&amp;Safe!D290&amp;""" /&gt;")</f>
        <v xml:space="preserve">    &lt;property name="Abr" value="C" /&gt;</v>
      </c>
      <c r="E290" t="str">
        <f ca="1">IF(Safe!E290="","","    &lt;property name="""&amp;E$1&amp;""" value="""&amp;Safe!E290&amp;"."" /&gt;")</f>
        <v xml:space="preserve">    &lt;property name="Copyright" value="Yes." /&gt;</v>
      </c>
      <c r="F290" t="str">
        <f ca="1">IF(Safe!F290="","","    &lt;property name="""&amp;F$1&amp;""" value="""&amp;Safe!F290&amp;""" /&gt;")</f>
        <v/>
      </c>
      <c r="G290" t="str">
        <f ca="1">IF(Safe!G290="","","    &lt;property name="""&amp;G$1&amp;""" value="""&amp;Safe!G290&amp;""" /&gt;")</f>
        <v xml:space="preserve">    &lt;property name="Type" value="Boon" /&gt;</v>
      </c>
      <c r="H290" t="str">
        <f ca="1">IF(Safe!H290="","","    &lt;property name="""&amp;H$1&amp;""" value="""&amp;Safe!H290&amp;""" /&gt;")</f>
        <v xml:space="preserve">    &lt;property name="Subtype" value="Blessing" /&gt;</v>
      </c>
      <c r="I290" t="str">
        <f ca="1">IF(Safe!I290="","","    &lt;property name="""&amp;I$1&amp;""" value="""&amp;Safe!I290&amp;""" /&gt;")</f>
        <v/>
      </c>
      <c r="J290" t="str">
        <f ca="1">IF(Safe!J290="","","    &lt;property name="""&amp;J$1&amp;""" value="""&amp;Safe!J290&amp;""" /&gt;")</f>
        <v/>
      </c>
      <c r="K290" t="str">
        <f ca="1">IF(Safe!K290="","","    &lt;property name="""&amp;K$1&amp;""" value="""&amp;Safe!K290&amp;""" /&gt;")</f>
        <v/>
      </c>
      <c r="L290" t="str">
        <f ca="1">IF(Safe!L290="","","    &lt;property name="""&amp;L$1&amp;""" value="""&amp;Safe!L290&amp;""" /&gt;")</f>
        <v/>
      </c>
      <c r="M290" t="str">
        <f ca="1">IF(Safe!M290="","","    &lt;property name="""&amp;M$1&amp;""" value="""&amp;Safe!M290&amp;""" /&gt;")</f>
        <v/>
      </c>
      <c r="N290" t="str">
        <f ca="1">IF(Safe!N290="","","    &lt;property name="""&amp;N$1&amp;""" value="""&amp;Safe!N290&amp;""" /&gt;")</f>
        <v/>
      </c>
      <c r="O290" t="str">
        <f ca="1">IF(Safe!O290="","","    &lt;property name="""&amp;O$1&amp;""" value="""&amp;Safe!O290&amp;""" /&gt;")</f>
        <v/>
      </c>
      <c r="P290" t="str">
        <f ca="1">IF(Safe!P290="","","    &lt;property name="""&amp;P$1&amp;""" value="""&amp;Safe!P290&amp;""" /&gt;")</f>
        <v/>
      </c>
      <c r="Q290" t="str">
        <f ca="1">IF(Safe!Q290="","","    &lt;property name="""&amp;Q$1&amp;""" value="""&amp;Safe!Q290&amp;""" /&gt;")</f>
        <v/>
      </c>
      <c r="R290" t="str">
        <f ca="1">IF(Safe!R290="","","    &lt;property name="""&amp;R$1&amp;""" value="""&amp;Safe!R290&amp;""" /&gt;")</f>
        <v/>
      </c>
      <c r="S290" t="str">
        <f ca="1">IF(Safe!S290="","","    &lt;property name="""&amp;S$1&amp;""" value="""&amp;Safe!S290&amp;""" /&gt;")</f>
        <v/>
      </c>
      <c r="T290" t="str">
        <f ca="1">IF(Safe!T290="","","    &lt;property name="""&amp;T$1&amp;""" value="""&amp;Safe!T290&amp;""" /&gt;")</f>
        <v/>
      </c>
      <c r="U290" t="str">
        <f ca="1">IF(Safe!U290="","","    &lt;property name="""&amp;U$1&amp;""" value="""&amp;Safe!U290&amp;""" /&gt;")</f>
        <v/>
      </c>
      <c r="V290" t="str">
        <f ca="1">IF(Safe!A290="","",IF(Safe!I290="Back","   &lt;/alternate&gt;
   &lt;/card&gt;",IF(Safe!I290="Front","","   &lt;/card&gt;")))</f>
        <v xml:space="preserve">   &lt;/card&gt;</v>
      </c>
      <c r="W290" s="20" t="str">
        <f t="shared" ca="1" si="4"/>
        <v xml:space="preserve">   &lt;card id="19b59840-9ff2-4b70-b9fc-3beb9dba5182" name="Blessing of Abadar"&gt;
    &lt;property name="Abr" value="C" /&gt;
    &lt;property name="Copyright" value="Yes." /&gt;
    &lt;property name="Type" value="Boon" /&gt;
    &lt;property name="Subtype" value="Blessing" /&gt;
   &lt;/card&gt;</v>
      </c>
    </row>
    <row r="291" spans="1:23" ht="63.75" customHeight="1">
      <c r="A291" s="5" t="str">
        <f ca="1">IF(Safe!A291="","",IF(Safe!I291="Back","   &lt;alternate name="""&amp;Safe!A291&amp;""" type=""B""&gt;","   &lt;card id="""&amp;B291&amp;""" name="""&amp;Safe!A291&amp;"""&gt;"))</f>
        <v xml:space="preserve">   &lt;card id="b3c20667-b9ef-4a8d-bb3c-17195a6dfe2e" name="Blessing of Achaekek"&gt;</v>
      </c>
      <c r="B291" s="5" t="str">
        <f ca="1">IF(Safe!A291="","",Safe!B291)</f>
        <v>b3c20667-b9ef-4a8d-bb3c-17195a6dfe2e</v>
      </c>
      <c r="C291" t="str">
        <f ca="1">IF(Safe!C291="","","    &lt;property name="""&amp;C$1&amp;""" value="""&amp;Safe!C291&amp;""" /&gt;")</f>
        <v xml:space="preserve">    &lt;property name="Path" value="SaS" /&gt;</v>
      </c>
      <c r="D291" t="str">
        <f ca="1">IF(Safe!D291="","","    &lt;property name="""&amp;D$1&amp;""" value="""&amp;Safe!D291&amp;""" /&gt;")</f>
        <v xml:space="preserve">    &lt;property name="Abr" value="C" /&gt;</v>
      </c>
      <c r="E291" t="str">
        <f ca="1">IF(Safe!E291="","","    &lt;property name="""&amp;E$1&amp;""" value="""&amp;Safe!E291&amp;"."" /&gt;")</f>
        <v xml:space="preserve">    &lt;property name="Copyright" value="Yes." /&gt;</v>
      </c>
      <c r="F291" t="str">
        <f ca="1">IF(Safe!F291="","","    &lt;property name="""&amp;F$1&amp;""" value="""&amp;Safe!F291&amp;""" /&gt;")</f>
        <v/>
      </c>
      <c r="G291" t="str">
        <f ca="1">IF(Safe!G291="","","    &lt;property name="""&amp;G$1&amp;""" value="""&amp;Safe!G291&amp;""" /&gt;")</f>
        <v xml:space="preserve">    &lt;property name="Type" value="Boon" /&gt;</v>
      </c>
      <c r="H291" t="str">
        <f ca="1">IF(Safe!H291="","","    &lt;property name="""&amp;H$1&amp;""" value="""&amp;Safe!H291&amp;""" /&gt;")</f>
        <v xml:space="preserve">    &lt;property name="Subtype" value="Blessing" /&gt;</v>
      </c>
      <c r="I291" t="str">
        <f ca="1">IF(Safe!I291="","","    &lt;property name="""&amp;I$1&amp;""" value="""&amp;Safe!I291&amp;""" /&gt;")</f>
        <v/>
      </c>
      <c r="J291" t="str">
        <f ca="1">IF(Safe!J291="","","    &lt;property name="""&amp;J$1&amp;""" value="""&amp;Safe!J291&amp;""" /&gt;")</f>
        <v/>
      </c>
      <c r="K291" t="str">
        <f ca="1">IF(Safe!K291="","","    &lt;property name="""&amp;K$1&amp;""" value="""&amp;Safe!K291&amp;""" /&gt;")</f>
        <v/>
      </c>
      <c r="L291" t="str">
        <f ca="1">IF(Safe!L291="","","    &lt;property name="""&amp;L$1&amp;""" value="""&amp;Safe!L291&amp;""" /&gt;")</f>
        <v/>
      </c>
      <c r="M291" t="str">
        <f ca="1">IF(Safe!M291="","","    &lt;property name="""&amp;M$1&amp;""" value="""&amp;Safe!M291&amp;""" /&gt;")</f>
        <v/>
      </c>
      <c r="N291" t="str">
        <f ca="1">IF(Safe!N291="","","    &lt;property name="""&amp;N$1&amp;""" value="""&amp;Safe!N291&amp;""" /&gt;")</f>
        <v/>
      </c>
      <c r="O291" t="str">
        <f ca="1">IF(Safe!O291="","","    &lt;property name="""&amp;O$1&amp;""" value="""&amp;Safe!O291&amp;""" /&gt;")</f>
        <v/>
      </c>
      <c r="P291" t="str">
        <f ca="1">IF(Safe!P291="","","    &lt;property name="""&amp;P$1&amp;""" value="""&amp;Safe!P291&amp;""" /&gt;")</f>
        <v/>
      </c>
      <c r="Q291" t="str">
        <f ca="1">IF(Safe!Q291="","","    &lt;property name="""&amp;Q$1&amp;""" value="""&amp;Safe!Q291&amp;""" /&gt;")</f>
        <v/>
      </c>
      <c r="R291" t="str">
        <f ca="1">IF(Safe!R291="","","    &lt;property name="""&amp;R$1&amp;""" value="""&amp;Safe!R291&amp;""" /&gt;")</f>
        <v/>
      </c>
      <c r="S291" t="str">
        <f ca="1">IF(Safe!S291="","","    &lt;property name="""&amp;S$1&amp;""" value="""&amp;Safe!S291&amp;""" /&gt;")</f>
        <v/>
      </c>
      <c r="T291" t="str">
        <f ca="1">IF(Safe!T291="","","    &lt;property name="""&amp;T$1&amp;""" value="""&amp;Safe!T291&amp;""" /&gt;")</f>
        <v/>
      </c>
      <c r="U291" t="str">
        <f ca="1">IF(Safe!U291="","","    &lt;property name="""&amp;U$1&amp;""" value="""&amp;Safe!U291&amp;""" /&gt;")</f>
        <v/>
      </c>
      <c r="V291" t="str">
        <f ca="1">IF(Safe!A291="","",IF(Safe!I291="Back","   &lt;/alternate&gt;
   &lt;/card&gt;",IF(Safe!I291="Front","","   &lt;/card&gt;")))</f>
        <v xml:space="preserve">   &lt;/card&gt;</v>
      </c>
      <c r="W291" s="20" t="str">
        <f t="shared" ca="1" si="4"/>
        <v xml:space="preserve">   &lt;card id="b3c20667-b9ef-4a8d-bb3c-17195a6dfe2e" name="Blessing of Achaekek"&gt;
    &lt;property name="Abr" value="C" /&gt;
    &lt;property name="Copyright" value="Yes." /&gt;
    &lt;property name="Type" value="Boon" /&gt;
    &lt;property name="Subtype" value="Blessing" /&gt;
   &lt;/card&gt;</v>
      </c>
    </row>
    <row r="292" spans="1:23" ht="63.75" customHeight="1">
      <c r="A292" s="5" t="str">
        <f ca="1">IF(Safe!A292="","",IF(Safe!I292="Back","   &lt;alternate name="""&amp;Safe!A292&amp;""" type=""B""&gt;","   &lt;card id="""&amp;B292&amp;""" name="""&amp;Safe!A292&amp;"""&gt;"))</f>
        <v xml:space="preserve">   &lt;card id="17293f13-d7d1-41bb-91c4-03407ae5ccdd" name="Blessing of Cayden Cailean"&gt;</v>
      </c>
      <c r="B292" s="5" t="str">
        <f ca="1">IF(Safe!A292="","",Safe!B292)</f>
        <v>17293f13-d7d1-41bb-91c4-03407ae5ccdd</v>
      </c>
      <c r="C292" t="str">
        <f ca="1">IF(Safe!C292="","","    &lt;property name="""&amp;C$1&amp;""" value="""&amp;Safe!C292&amp;""" /&gt;")</f>
        <v xml:space="preserve">    &lt;property name="Path" value="SaS" /&gt;</v>
      </c>
      <c r="D292" t="str">
        <f ca="1">IF(Safe!D292="","","    &lt;property name="""&amp;D$1&amp;""" value="""&amp;Safe!D292&amp;""" /&gt;")</f>
        <v xml:space="preserve">    &lt;property name="Abr" value="C" /&gt;</v>
      </c>
      <c r="E292" t="str">
        <f ca="1">IF(Safe!E292="","","    &lt;property name="""&amp;E$1&amp;""" value="""&amp;Safe!E292&amp;"."" /&gt;")</f>
        <v xml:space="preserve">    &lt;property name="Copyright" value="Yes." /&gt;</v>
      </c>
      <c r="F292" t="str">
        <f ca="1">IF(Safe!F292="","","    &lt;property name="""&amp;F$1&amp;""" value="""&amp;Safe!F292&amp;""" /&gt;")</f>
        <v/>
      </c>
      <c r="G292" t="str">
        <f ca="1">IF(Safe!G292="","","    &lt;property name="""&amp;G$1&amp;""" value="""&amp;Safe!G292&amp;""" /&gt;")</f>
        <v xml:space="preserve">    &lt;property name="Type" value="Boon" /&gt;</v>
      </c>
      <c r="H292" t="str">
        <f ca="1">IF(Safe!H292="","","    &lt;property name="""&amp;H$1&amp;""" value="""&amp;Safe!H292&amp;""" /&gt;")</f>
        <v xml:space="preserve">    &lt;property name="Subtype" value="Blessing" /&gt;</v>
      </c>
      <c r="I292" t="str">
        <f ca="1">IF(Safe!I292="","","    &lt;property name="""&amp;I$1&amp;""" value="""&amp;Safe!I292&amp;""" /&gt;")</f>
        <v/>
      </c>
      <c r="J292" t="str">
        <f ca="1">IF(Safe!J292="","","    &lt;property name="""&amp;J$1&amp;""" value="""&amp;Safe!J292&amp;""" /&gt;")</f>
        <v/>
      </c>
      <c r="K292" t="str">
        <f ca="1">IF(Safe!K292="","","    &lt;property name="""&amp;K$1&amp;""" value="""&amp;Safe!K292&amp;""" /&gt;")</f>
        <v/>
      </c>
      <c r="L292" t="str">
        <f ca="1">IF(Safe!L292="","","    &lt;property name="""&amp;L$1&amp;""" value="""&amp;Safe!L292&amp;""" /&gt;")</f>
        <v/>
      </c>
      <c r="M292" t="str">
        <f ca="1">IF(Safe!M292="","","    &lt;property name="""&amp;M$1&amp;""" value="""&amp;Safe!M292&amp;""" /&gt;")</f>
        <v/>
      </c>
      <c r="N292" t="str">
        <f ca="1">IF(Safe!N292="","","    &lt;property name="""&amp;N$1&amp;""" value="""&amp;Safe!N292&amp;""" /&gt;")</f>
        <v/>
      </c>
      <c r="O292" t="str">
        <f ca="1">IF(Safe!O292="","","    &lt;property name="""&amp;O$1&amp;""" value="""&amp;Safe!O292&amp;""" /&gt;")</f>
        <v/>
      </c>
      <c r="P292" t="str">
        <f ca="1">IF(Safe!P292="","","    &lt;property name="""&amp;P$1&amp;""" value="""&amp;Safe!P292&amp;""" /&gt;")</f>
        <v/>
      </c>
      <c r="Q292" t="str">
        <f ca="1">IF(Safe!Q292="","","    &lt;property name="""&amp;Q$1&amp;""" value="""&amp;Safe!Q292&amp;""" /&gt;")</f>
        <v/>
      </c>
      <c r="R292" t="str">
        <f ca="1">IF(Safe!R292="","","    &lt;property name="""&amp;R$1&amp;""" value="""&amp;Safe!R292&amp;""" /&gt;")</f>
        <v/>
      </c>
      <c r="S292" t="str">
        <f ca="1">IF(Safe!S292="","","    &lt;property name="""&amp;S$1&amp;""" value="""&amp;Safe!S292&amp;""" /&gt;")</f>
        <v/>
      </c>
      <c r="T292" t="str">
        <f ca="1">IF(Safe!T292="","","    &lt;property name="""&amp;T$1&amp;""" value="""&amp;Safe!T292&amp;""" /&gt;")</f>
        <v/>
      </c>
      <c r="U292" t="str">
        <f ca="1">IF(Safe!U292="","","    &lt;property name="""&amp;U$1&amp;""" value="""&amp;Safe!U292&amp;""" /&gt;")</f>
        <v/>
      </c>
      <c r="V292" t="str">
        <f ca="1">IF(Safe!A292="","",IF(Safe!I292="Back","   &lt;/alternate&gt;
   &lt;/card&gt;",IF(Safe!I292="Front","","   &lt;/card&gt;")))</f>
        <v xml:space="preserve">   &lt;/card&gt;</v>
      </c>
      <c r="W292" s="20" t="str">
        <f t="shared" ca="1" si="4"/>
        <v xml:space="preserve">   &lt;card id="17293f13-d7d1-41bb-91c4-03407ae5ccdd" name="Blessing of Cayden Cailean"&gt;
    &lt;property name="Abr" value="C" /&gt;
    &lt;property name="Copyright" value="Yes." /&gt;
    &lt;property name="Type" value="Boon" /&gt;
    &lt;property name="Subtype" value="Blessing" /&gt;
   &lt;/card&gt;</v>
      </c>
    </row>
    <row r="293" spans="1:23" ht="63.75" customHeight="1">
      <c r="A293" s="5" t="str">
        <f ca="1">IF(Safe!A293="","",IF(Safe!I293="Back","   &lt;alternate name="""&amp;Safe!A293&amp;""" type=""B""&gt;","   &lt;card id="""&amp;B293&amp;""" name="""&amp;Safe!A293&amp;"""&gt;"))</f>
        <v xml:space="preserve">   &lt;card id="7e526ffd-fde4-4262-b960-5acc5e4b3fe1" name="Blessing of Erastil"&gt;</v>
      </c>
      <c r="B293" s="5" t="str">
        <f ca="1">IF(Safe!A293="","",Safe!B293)</f>
        <v>7e526ffd-fde4-4262-b960-5acc5e4b3fe1</v>
      </c>
      <c r="C293" t="str">
        <f ca="1">IF(Safe!C293="","","    &lt;property name="""&amp;C$1&amp;""" value="""&amp;Safe!C293&amp;""" /&gt;")</f>
        <v xml:space="preserve">    &lt;property name="Path" value="SaS" /&gt;</v>
      </c>
      <c r="D293" t="str">
        <f ca="1">IF(Safe!D293="","","    &lt;property name="""&amp;D$1&amp;""" value="""&amp;Safe!D293&amp;""" /&gt;")</f>
        <v xml:space="preserve">    &lt;property name="Abr" value="C" /&gt;</v>
      </c>
      <c r="E293" t="str">
        <f ca="1">IF(Safe!E293="","","    &lt;property name="""&amp;E$1&amp;""" value="""&amp;Safe!E293&amp;"."" /&gt;")</f>
        <v xml:space="preserve">    &lt;property name="Copyright" value="Yes." /&gt;</v>
      </c>
      <c r="F293" t="str">
        <f ca="1">IF(Safe!F293="","","    &lt;property name="""&amp;F$1&amp;""" value="""&amp;Safe!F293&amp;""" /&gt;")</f>
        <v/>
      </c>
      <c r="G293" t="str">
        <f ca="1">IF(Safe!G293="","","    &lt;property name="""&amp;G$1&amp;""" value="""&amp;Safe!G293&amp;""" /&gt;")</f>
        <v xml:space="preserve">    &lt;property name="Type" value="Boon" /&gt;</v>
      </c>
      <c r="H293" t="str">
        <f ca="1">IF(Safe!H293="","","    &lt;property name="""&amp;H$1&amp;""" value="""&amp;Safe!H293&amp;""" /&gt;")</f>
        <v xml:space="preserve">    &lt;property name="Subtype" value="Blessing" /&gt;</v>
      </c>
      <c r="I293" t="str">
        <f ca="1">IF(Safe!I293="","","    &lt;property name="""&amp;I$1&amp;""" value="""&amp;Safe!I293&amp;""" /&gt;")</f>
        <v/>
      </c>
      <c r="J293" t="str">
        <f ca="1">IF(Safe!J293="","","    &lt;property name="""&amp;J$1&amp;""" value="""&amp;Safe!J293&amp;""" /&gt;")</f>
        <v/>
      </c>
      <c r="K293" t="str">
        <f ca="1">IF(Safe!K293="","","    &lt;property name="""&amp;K$1&amp;""" value="""&amp;Safe!K293&amp;""" /&gt;")</f>
        <v/>
      </c>
      <c r="L293" t="str">
        <f ca="1">IF(Safe!L293="","","    &lt;property name="""&amp;L$1&amp;""" value="""&amp;Safe!L293&amp;""" /&gt;")</f>
        <v/>
      </c>
      <c r="M293" t="str">
        <f ca="1">IF(Safe!M293="","","    &lt;property name="""&amp;M$1&amp;""" value="""&amp;Safe!M293&amp;""" /&gt;")</f>
        <v/>
      </c>
      <c r="N293" t="str">
        <f ca="1">IF(Safe!N293="","","    &lt;property name="""&amp;N$1&amp;""" value="""&amp;Safe!N293&amp;""" /&gt;")</f>
        <v/>
      </c>
      <c r="O293" t="str">
        <f ca="1">IF(Safe!O293="","","    &lt;property name="""&amp;O$1&amp;""" value="""&amp;Safe!O293&amp;""" /&gt;")</f>
        <v/>
      </c>
      <c r="P293" t="str">
        <f ca="1">IF(Safe!P293="","","    &lt;property name="""&amp;P$1&amp;""" value="""&amp;Safe!P293&amp;""" /&gt;")</f>
        <v/>
      </c>
      <c r="Q293" t="str">
        <f ca="1">IF(Safe!Q293="","","    &lt;property name="""&amp;Q$1&amp;""" value="""&amp;Safe!Q293&amp;""" /&gt;")</f>
        <v/>
      </c>
      <c r="R293" t="str">
        <f ca="1">IF(Safe!R293="","","    &lt;property name="""&amp;R$1&amp;""" value="""&amp;Safe!R293&amp;""" /&gt;")</f>
        <v/>
      </c>
      <c r="S293" t="str">
        <f ca="1">IF(Safe!S293="","","    &lt;property name="""&amp;S$1&amp;""" value="""&amp;Safe!S293&amp;""" /&gt;")</f>
        <v/>
      </c>
      <c r="T293" t="str">
        <f ca="1">IF(Safe!T293="","","    &lt;property name="""&amp;T$1&amp;""" value="""&amp;Safe!T293&amp;""" /&gt;")</f>
        <v/>
      </c>
      <c r="U293" t="str">
        <f ca="1">IF(Safe!U293="","","    &lt;property name="""&amp;U$1&amp;""" value="""&amp;Safe!U293&amp;""" /&gt;")</f>
        <v/>
      </c>
      <c r="V293" t="str">
        <f ca="1">IF(Safe!A293="","",IF(Safe!I293="Back","   &lt;/alternate&gt;
   &lt;/card&gt;",IF(Safe!I293="Front","","   &lt;/card&gt;")))</f>
        <v xml:space="preserve">   &lt;/card&gt;</v>
      </c>
      <c r="W293" s="20" t="str">
        <f t="shared" ca="1" si="4"/>
        <v xml:space="preserve">   &lt;card id="7e526ffd-fde4-4262-b960-5acc5e4b3fe1" name="Blessing of Erastil"&gt;
    &lt;property name="Abr" value="C" /&gt;
    &lt;property name="Copyright" value="Yes." /&gt;
    &lt;property name="Type" value="Boon" /&gt;
    &lt;property name="Subtype" value="Blessing" /&gt;
   &lt;/card&gt;</v>
      </c>
    </row>
    <row r="294" spans="1:23" ht="63.75" customHeight="1">
      <c r="A294" s="5" t="str">
        <f ca="1">IF(Safe!A294="","",IF(Safe!I294="Back","   &lt;alternate name="""&amp;Safe!A294&amp;""" type=""B""&gt;","   &lt;card id="""&amp;B294&amp;""" name="""&amp;Safe!A294&amp;"""&gt;"))</f>
        <v xml:space="preserve">   &lt;card id="a4fde4e8-94ac-4442-a040-2e207318543f" name="Blessing of Gorum"&gt;</v>
      </c>
      <c r="B294" s="5" t="str">
        <f ca="1">IF(Safe!A294="","",Safe!B294)</f>
        <v>a4fde4e8-94ac-4442-a040-2e207318543f</v>
      </c>
      <c r="C294" t="str">
        <f ca="1">IF(Safe!C294="","","    &lt;property name="""&amp;C$1&amp;""" value="""&amp;Safe!C294&amp;""" /&gt;")</f>
        <v xml:space="preserve">    &lt;property name="Path" value="SaS" /&gt;</v>
      </c>
      <c r="D294" t="str">
        <f ca="1">IF(Safe!D294="","","    &lt;property name="""&amp;D$1&amp;""" value="""&amp;Safe!D294&amp;""" /&gt;")</f>
        <v xml:space="preserve">    &lt;property name="Abr" value="C" /&gt;</v>
      </c>
      <c r="E294" t="str">
        <f ca="1">IF(Safe!E294="","","    &lt;property name="""&amp;E$1&amp;""" value="""&amp;Safe!E294&amp;"."" /&gt;")</f>
        <v xml:space="preserve">    &lt;property name="Copyright" value="Yes." /&gt;</v>
      </c>
      <c r="F294" t="str">
        <f ca="1">IF(Safe!F294="","","    &lt;property name="""&amp;F$1&amp;""" value="""&amp;Safe!F294&amp;""" /&gt;")</f>
        <v/>
      </c>
      <c r="G294" t="str">
        <f ca="1">IF(Safe!G294="","","    &lt;property name="""&amp;G$1&amp;""" value="""&amp;Safe!G294&amp;""" /&gt;")</f>
        <v xml:space="preserve">    &lt;property name="Type" value="Boon" /&gt;</v>
      </c>
      <c r="H294" t="str">
        <f ca="1">IF(Safe!H294="","","    &lt;property name="""&amp;H$1&amp;""" value="""&amp;Safe!H294&amp;""" /&gt;")</f>
        <v xml:space="preserve">    &lt;property name="Subtype" value="Blessing" /&gt;</v>
      </c>
      <c r="I294" t="str">
        <f ca="1">IF(Safe!I294="","","    &lt;property name="""&amp;I$1&amp;""" value="""&amp;Safe!I294&amp;""" /&gt;")</f>
        <v/>
      </c>
      <c r="J294" t="str">
        <f ca="1">IF(Safe!J294="","","    &lt;property name="""&amp;J$1&amp;""" value="""&amp;Safe!J294&amp;""" /&gt;")</f>
        <v/>
      </c>
      <c r="K294" t="str">
        <f ca="1">IF(Safe!K294="","","    &lt;property name="""&amp;K$1&amp;""" value="""&amp;Safe!K294&amp;""" /&gt;")</f>
        <v/>
      </c>
      <c r="L294" t="str">
        <f ca="1">IF(Safe!L294="","","    &lt;property name="""&amp;L$1&amp;""" value="""&amp;Safe!L294&amp;""" /&gt;")</f>
        <v/>
      </c>
      <c r="M294" t="str">
        <f ca="1">IF(Safe!M294="","","    &lt;property name="""&amp;M$1&amp;""" value="""&amp;Safe!M294&amp;""" /&gt;")</f>
        <v/>
      </c>
      <c r="N294" t="str">
        <f ca="1">IF(Safe!N294="","","    &lt;property name="""&amp;N$1&amp;""" value="""&amp;Safe!N294&amp;""" /&gt;")</f>
        <v/>
      </c>
      <c r="O294" t="str">
        <f ca="1">IF(Safe!O294="","","    &lt;property name="""&amp;O$1&amp;""" value="""&amp;Safe!O294&amp;""" /&gt;")</f>
        <v/>
      </c>
      <c r="P294" t="str">
        <f ca="1">IF(Safe!P294="","","    &lt;property name="""&amp;P$1&amp;""" value="""&amp;Safe!P294&amp;""" /&gt;")</f>
        <v/>
      </c>
      <c r="Q294" t="str">
        <f ca="1">IF(Safe!Q294="","","    &lt;property name="""&amp;Q$1&amp;""" value="""&amp;Safe!Q294&amp;""" /&gt;")</f>
        <v/>
      </c>
      <c r="R294" t="str">
        <f ca="1">IF(Safe!R294="","","    &lt;property name="""&amp;R$1&amp;""" value="""&amp;Safe!R294&amp;""" /&gt;")</f>
        <v/>
      </c>
      <c r="S294" t="str">
        <f ca="1">IF(Safe!S294="","","    &lt;property name="""&amp;S$1&amp;""" value="""&amp;Safe!S294&amp;""" /&gt;")</f>
        <v/>
      </c>
      <c r="T294" t="str">
        <f ca="1">IF(Safe!T294="","","    &lt;property name="""&amp;T$1&amp;""" value="""&amp;Safe!T294&amp;""" /&gt;")</f>
        <v/>
      </c>
      <c r="U294" t="str">
        <f ca="1">IF(Safe!U294="","","    &lt;property name="""&amp;U$1&amp;""" value="""&amp;Safe!U294&amp;""" /&gt;")</f>
        <v/>
      </c>
      <c r="V294" t="str">
        <f ca="1">IF(Safe!A294="","",IF(Safe!I294="Back","   &lt;/alternate&gt;
   &lt;/card&gt;",IF(Safe!I294="Front","","   &lt;/card&gt;")))</f>
        <v xml:space="preserve">   &lt;/card&gt;</v>
      </c>
      <c r="W294" s="20" t="str">
        <f t="shared" ca="1" si="4"/>
        <v xml:space="preserve">   &lt;card id="a4fde4e8-94ac-4442-a040-2e207318543f" name="Blessing of Gorum"&gt;
    &lt;property name="Abr" value="C" /&gt;
    &lt;property name="Copyright" value="Yes." /&gt;
    &lt;property name="Type" value="Boon" /&gt;
    &lt;property name="Subtype" value="Blessing" /&gt;
   &lt;/card&gt;</v>
      </c>
    </row>
    <row r="295" spans="1:23" ht="63.75" customHeight="1">
      <c r="A295" s="5" t="str">
        <f ca="1">IF(Safe!A295="","",IF(Safe!I295="Back","   &lt;alternate name="""&amp;Safe!A295&amp;""" type=""B""&gt;","   &lt;card id="""&amp;B295&amp;""" name="""&amp;Safe!A295&amp;"""&gt;"))</f>
        <v xml:space="preserve">   &lt;card id="d667d30c-513e-4e78-9b9c-589faaa702df" name="Blessing of Gozreh"&gt;</v>
      </c>
      <c r="B295" s="5" t="str">
        <f ca="1">IF(Safe!A295="","",Safe!B295)</f>
        <v>d667d30c-513e-4e78-9b9c-589faaa702df</v>
      </c>
      <c r="C295" t="str">
        <f ca="1">IF(Safe!C295="","","    &lt;property name="""&amp;C$1&amp;""" value="""&amp;Safe!C295&amp;""" /&gt;")</f>
        <v xml:space="preserve">    &lt;property name="Path" value="SaS" /&gt;</v>
      </c>
      <c r="D295" t="str">
        <f ca="1">IF(Safe!D295="","","    &lt;property name="""&amp;D$1&amp;""" value="""&amp;Safe!D295&amp;""" /&gt;")</f>
        <v xml:space="preserve">    &lt;property name="Abr" value="C" /&gt;</v>
      </c>
      <c r="E295" t="str">
        <f ca="1">IF(Safe!E295="","","    &lt;property name="""&amp;E$1&amp;""" value="""&amp;Safe!E295&amp;"."" /&gt;")</f>
        <v xml:space="preserve">    &lt;property name="Copyright" value="Yes." /&gt;</v>
      </c>
      <c r="F295" t="str">
        <f ca="1">IF(Safe!F295="","","    &lt;property name="""&amp;F$1&amp;""" value="""&amp;Safe!F295&amp;""" /&gt;")</f>
        <v/>
      </c>
      <c r="G295" t="str">
        <f ca="1">IF(Safe!G295="","","    &lt;property name="""&amp;G$1&amp;""" value="""&amp;Safe!G295&amp;""" /&gt;")</f>
        <v xml:space="preserve">    &lt;property name="Type" value="Boon" /&gt;</v>
      </c>
      <c r="H295" t="str">
        <f ca="1">IF(Safe!H295="","","    &lt;property name="""&amp;H$1&amp;""" value="""&amp;Safe!H295&amp;""" /&gt;")</f>
        <v xml:space="preserve">    &lt;property name="Subtype" value="Blessing" /&gt;</v>
      </c>
      <c r="I295" t="str">
        <f ca="1">IF(Safe!I295="","","    &lt;property name="""&amp;I$1&amp;""" value="""&amp;Safe!I295&amp;""" /&gt;")</f>
        <v/>
      </c>
      <c r="J295" t="str">
        <f ca="1">IF(Safe!J295="","","    &lt;property name="""&amp;J$1&amp;""" value="""&amp;Safe!J295&amp;""" /&gt;")</f>
        <v/>
      </c>
      <c r="K295" t="str">
        <f ca="1">IF(Safe!K295="","","    &lt;property name="""&amp;K$1&amp;""" value="""&amp;Safe!K295&amp;""" /&gt;")</f>
        <v/>
      </c>
      <c r="L295" t="str">
        <f ca="1">IF(Safe!L295="","","    &lt;property name="""&amp;L$1&amp;""" value="""&amp;Safe!L295&amp;""" /&gt;")</f>
        <v/>
      </c>
      <c r="M295" t="str">
        <f ca="1">IF(Safe!M295="","","    &lt;property name="""&amp;M$1&amp;""" value="""&amp;Safe!M295&amp;""" /&gt;")</f>
        <v/>
      </c>
      <c r="N295" t="str">
        <f ca="1">IF(Safe!N295="","","    &lt;property name="""&amp;N$1&amp;""" value="""&amp;Safe!N295&amp;""" /&gt;")</f>
        <v/>
      </c>
      <c r="O295" t="str">
        <f ca="1">IF(Safe!O295="","","    &lt;property name="""&amp;O$1&amp;""" value="""&amp;Safe!O295&amp;""" /&gt;")</f>
        <v/>
      </c>
      <c r="P295" t="str">
        <f ca="1">IF(Safe!P295="","","    &lt;property name="""&amp;P$1&amp;""" value="""&amp;Safe!P295&amp;""" /&gt;")</f>
        <v/>
      </c>
      <c r="Q295" t="str">
        <f ca="1">IF(Safe!Q295="","","    &lt;property name="""&amp;Q$1&amp;""" value="""&amp;Safe!Q295&amp;""" /&gt;")</f>
        <v/>
      </c>
      <c r="R295" t="str">
        <f ca="1">IF(Safe!R295="","","    &lt;property name="""&amp;R$1&amp;""" value="""&amp;Safe!R295&amp;""" /&gt;")</f>
        <v/>
      </c>
      <c r="S295" t="str">
        <f ca="1">IF(Safe!S295="","","    &lt;property name="""&amp;S$1&amp;""" value="""&amp;Safe!S295&amp;""" /&gt;")</f>
        <v/>
      </c>
      <c r="T295" t="str">
        <f ca="1">IF(Safe!T295="","","    &lt;property name="""&amp;T$1&amp;""" value="""&amp;Safe!T295&amp;""" /&gt;")</f>
        <v/>
      </c>
      <c r="U295" t="str">
        <f ca="1">IF(Safe!U295="","","    &lt;property name="""&amp;U$1&amp;""" value="""&amp;Safe!U295&amp;""" /&gt;")</f>
        <v/>
      </c>
      <c r="V295" t="str">
        <f ca="1">IF(Safe!A295="","",IF(Safe!I295="Back","   &lt;/alternate&gt;
   &lt;/card&gt;",IF(Safe!I295="Front","","   &lt;/card&gt;")))</f>
        <v xml:space="preserve">   &lt;/card&gt;</v>
      </c>
      <c r="W295" s="20" t="str">
        <f t="shared" ca="1" si="4"/>
        <v xml:space="preserve">   &lt;card id="d667d30c-513e-4e78-9b9c-589faaa702df" name="Blessing of Gozreh"&gt;
    &lt;property name="Abr" value="C" /&gt;
    &lt;property name="Copyright" value="Yes." /&gt;
    &lt;property name="Type" value="Boon" /&gt;
    &lt;property name="Subtype" value="Blessing" /&gt;
   &lt;/card&gt;</v>
      </c>
    </row>
    <row r="296" spans="1:23" ht="63.75" customHeight="1">
      <c r="A296" s="5" t="str">
        <f ca="1">IF(Safe!A296="","",IF(Safe!I296="Back","   &lt;alternate name="""&amp;Safe!A296&amp;""" type=""B""&gt;","   &lt;card id="""&amp;B296&amp;""" name="""&amp;Safe!A296&amp;"""&gt;"))</f>
        <v xml:space="preserve">   &lt;card id="cf2bfa73-bf80-4ab3-abdc-ae0220c1e23a" name="Blessing of Milani"&gt;</v>
      </c>
      <c r="B296" s="5" t="str">
        <f ca="1">IF(Safe!A296="","",Safe!B296)</f>
        <v>cf2bfa73-bf80-4ab3-abdc-ae0220c1e23a</v>
      </c>
      <c r="C296" t="str">
        <f ca="1">IF(Safe!C296="","","    &lt;property name="""&amp;C$1&amp;""" value="""&amp;Safe!C296&amp;""" /&gt;")</f>
        <v xml:space="preserve">    &lt;property name="Path" value="SaS" /&gt;</v>
      </c>
      <c r="D296" t="str">
        <f ca="1">IF(Safe!D296="","","    &lt;property name="""&amp;D$1&amp;""" value="""&amp;Safe!D296&amp;""" /&gt;")</f>
        <v xml:space="preserve">    &lt;property name="Abr" value="C" /&gt;</v>
      </c>
      <c r="E296" t="str">
        <f ca="1">IF(Safe!E296="","","    &lt;property name="""&amp;E$1&amp;""" value="""&amp;Safe!E296&amp;"."" /&gt;")</f>
        <v xml:space="preserve">    &lt;property name="Copyright" value="Yes." /&gt;</v>
      </c>
      <c r="F296" t="str">
        <f ca="1">IF(Safe!F296="","","    &lt;property name="""&amp;F$1&amp;""" value="""&amp;Safe!F296&amp;""" /&gt;")</f>
        <v/>
      </c>
      <c r="G296" t="str">
        <f ca="1">IF(Safe!G296="","","    &lt;property name="""&amp;G$1&amp;""" value="""&amp;Safe!G296&amp;""" /&gt;")</f>
        <v xml:space="preserve">    &lt;property name="Type" value="Boon" /&gt;</v>
      </c>
      <c r="H296" t="str">
        <f ca="1">IF(Safe!H296="","","    &lt;property name="""&amp;H$1&amp;""" value="""&amp;Safe!H296&amp;""" /&gt;")</f>
        <v xml:space="preserve">    &lt;property name="Subtype" value="Blessing" /&gt;</v>
      </c>
      <c r="I296" t="str">
        <f ca="1">IF(Safe!I296="","","    &lt;property name="""&amp;I$1&amp;""" value="""&amp;Safe!I296&amp;""" /&gt;")</f>
        <v/>
      </c>
      <c r="J296" t="str">
        <f ca="1">IF(Safe!J296="","","    &lt;property name="""&amp;J$1&amp;""" value="""&amp;Safe!J296&amp;""" /&gt;")</f>
        <v/>
      </c>
      <c r="K296" t="str">
        <f ca="1">IF(Safe!K296="","","    &lt;property name="""&amp;K$1&amp;""" value="""&amp;Safe!K296&amp;""" /&gt;")</f>
        <v/>
      </c>
      <c r="L296" t="str">
        <f ca="1">IF(Safe!L296="","","    &lt;property name="""&amp;L$1&amp;""" value="""&amp;Safe!L296&amp;""" /&gt;")</f>
        <v/>
      </c>
      <c r="M296" t="str">
        <f ca="1">IF(Safe!M296="","","    &lt;property name="""&amp;M$1&amp;""" value="""&amp;Safe!M296&amp;""" /&gt;")</f>
        <v/>
      </c>
      <c r="N296" t="str">
        <f ca="1">IF(Safe!N296="","","    &lt;property name="""&amp;N$1&amp;""" value="""&amp;Safe!N296&amp;""" /&gt;")</f>
        <v/>
      </c>
      <c r="O296" t="str">
        <f ca="1">IF(Safe!O296="","","    &lt;property name="""&amp;O$1&amp;""" value="""&amp;Safe!O296&amp;""" /&gt;")</f>
        <v/>
      </c>
      <c r="P296" t="str">
        <f ca="1">IF(Safe!P296="","","    &lt;property name="""&amp;P$1&amp;""" value="""&amp;Safe!P296&amp;""" /&gt;")</f>
        <v/>
      </c>
      <c r="Q296" t="str">
        <f ca="1">IF(Safe!Q296="","","    &lt;property name="""&amp;Q$1&amp;""" value="""&amp;Safe!Q296&amp;""" /&gt;")</f>
        <v/>
      </c>
      <c r="R296" t="str">
        <f ca="1">IF(Safe!R296="","","    &lt;property name="""&amp;R$1&amp;""" value="""&amp;Safe!R296&amp;""" /&gt;")</f>
        <v/>
      </c>
      <c r="S296" t="str">
        <f ca="1">IF(Safe!S296="","","    &lt;property name="""&amp;S$1&amp;""" value="""&amp;Safe!S296&amp;""" /&gt;")</f>
        <v/>
      </c>
      <c r="T296" t="str">
        <f ca="1">IF(Safe!T296="","","    &lt;property name="""&amp;T$1&amp;""" value="""&amp;Safe!T296&amp;""" /&gt;")</f>
        <v/>
      </c>
      <c r="U296" t="str">
        <f ca="1">IF(Safe!U296="","","    &lt;property name="""&amp;U$1&amp;""" value="""&amp;Safe!U296&amp;""" /&gt;")</f>
        <v/>
      </c>
      <c r="V296" t="str">
        <f ca="1">IF(Safe!A296="","",IF(Safe!I296="Back","   &lt;/alternate&gt;
   &lt;/card&gt;",IF(Safe!I296="Front","","   &lt;/card&gt;")))</f>
        <v xml:space="preserve">   &lt;/card&gt;</v>
      </c>
      <c r="W296" s="20" t="str">
        <f t="shared" ca="1" si="4"/>
        <v xml:space="preserve">   &lt;card id="cf2bfa73-bf80-4ab3-abdc-ae0220c1e23a" name="Blessing of Milani"&gt;
    &lt;property name="Abr" value="C" /&gt;
    &lt;property name="Copyright" value="Yes." /&gt;
    &lt;property name="Type" value="Boon" /&gt;
    &lt;property name="Subtype" value="Blessing" /&gt;
   &lt;/card&gt;</v>
      </c>
    </row>
    <row r="297" spans="1:23" ht="63.75" customHeight="1">
      <c r="A297" s="5" t="str">
        <f ca="1">IF(Safe!A297="","",IF(Safe!I297="Back","   &lt;alternate name="""&amp;Safe!A297&amp;""" type=""B""&gt;","   &lt;card id="""&amp;B297&amp;""" name="""&amp;Safe!A297&amp;"""&gt;"))</f>
        <v xml:space="preserve">   &lt;card id="0e36a163-f288-45ab-9132-303acc4d78f5" name="Blessing of Pharasma"&gt;</v>
      </c>
      <c r="B297" s="5" t="str">
        <f ca="1">IF(Safe!A297="","",Safe!B297)</f>
        <v>0e36a163-f288-45ab-9132-303acc4d78f5</v>
      </c>
      <c r="C297" t="str">
        <f ca="1">IF(Safe!C297="","","    &lt;property name="""&amp;C$1&amp;""" value="""&amp;Safe!C297&amp;""" /&gt;")</f>
        <v xml:space="preserve">    &lt;property name="Path" value="SaS" /&gt;</v>
      </c>
      <c r="D297" t="str">
        <f ca="1">IF(Safe!D297="","","    &lt;property name="""&amp;D$1&amp;""" value="""&amp;Safe!D297&amp;""" /&gt;")</f>
        <v xml:space="preserve">    &lt;property name="Abr" value="C" /&gt;</v>
      </c>
      <c r="E297" t="str">
        <f ca="1">IF(Safe!E297="","","    &lt;property name="""&amp;E$1&amp;""" value="""&amp;Safe!E297&amp;"."" /&gt;")</f>
        <v xml:space="preserve">    &lt;property name="Copyright" value="Yes." /&gt;</v>
      </c>
      <c r="F297" t="str">
        <f ca="1">IF(Safe!F297="","","    &lt;property name="""&amp;F$1&amp;""" value="""&amp;Safe!F297&amp;""" /&gt;")</f>
        <v/>
      </c>
      <c r="G297" t="str">
        <f ca="1">IF(Safe!G297="","","    &lt;property name="""&amp;G$1&amp;""" value="""&amp;Safe!G297&amp;""" /&gt;")</f>
        <v xml:space="preserve">    &lt;property name="Type" value="Boon" /&gt;</v>
      </c>
      <c r="H297" t="str">
        <f ca="1">IF(Safe!H297="","","    &lt;property name="""&amp;H$1&amp;""" value="""&amp;Safe!H297&amp;""" /&gt;")</f>
        <v xml:space="preserve">    &lt;property name="Subtype" value="Blessing" /&gt;</v>
      </c>
      <c r="I297" t="str">
        <f ca="1">IF(Safe!I297="","","    &lt;property name="""&amp;I$1&amp;""" value="""&amp;Safe!I297&amp;""" /&gt;")</f>
        <v/>
      </c>
      <c r="J297" t="str">
        <f ca="1">IF(Safe!J297="","","    &lt;property name="""&amp;J$1&amp;""" value="""&amp;Safe!J297&amp;""" /&gt;")</f>
        <v/>
      </c>
      <c r="K297" t="str">
        <f ca="1">IF(Safe!K297="","","    &lt;property name="""&amp;K$1&amp;""" value="""&amp;Safe!K297&amp;""" /&gt;")</f>
        <v/>
      </c>
      <c r="L297" t="str">
        <f ca="1">IF(Safe!L297="","","    &lt;property name="""&amp;L$1&amp;""" value="""&amp;Safe!L297&amp;""" /&gt;")</f>
        <v/>
      </c>
      <c r="M297" t="str">
        <f ca="1">IF(Safe!M297="","","    &lt;property name="""&amp;M$1&amp;""" value="""&amp;Safe!M297&amp;""" /&gt;")</f>
        <v/>
      </c>
      <c r="N297" t="str">
        <f ca="1">IF(Safe!N297="","","    &lt;property name="""&amp;N$1&amp;""" value="""&amp;Safe!N297&amp;""" /&gt;")</f>
        <v/>
      </c>
      <c r="O297" t="str">
        <f ca="1">IF(Safe!O297="","","    &lt;property name="""&amp;O$1&amp;""" value="""&amp;Safe!O297&amp;""" /&gt;")</f>
        <v/>
      </c>
      <c r="P297" t="str">
        <f ca="1">IF(Safe!P297="","","    &lt;property name="""&amp;P$1&amp;""" value="""&amp;Safe!P297&amp;""" /&gt;")</f>
        <v/>
      </c>
      <c r="Q297" t="str">
        <f ca="1">IF(Safe!Q297="","","    &lt;property name="""&amp;Q$1&amp;""" value="""&amp;Safe!Q297&amp;""" /&gt;")</f>
        <v/>
      </c>
      <c r="R297" t="str">
        <f ca="1">IF(Safe!R297="","","    &lt;property name="""&amp;R$1&amp;""" value="""&amp;Safe!R297&amp;""" /&gt;")</f>
        <v/>
      </c>
      <c r="S297" t="str">
        <f ca="1">IF(Safe!S297="","","    &lt;property name="""&amp;S$1&amp;""" value="""&amp;Safe!S297&amp;""" /&gt;")</f>
        <v/>
      </c>
      <c r="T297" t="str">
        <f ca="1">IF(Safe!T297="","","    &lt;property name="""&amp;T$1&amp;""" value="""&amp;Safe!T297&amp;""" /&gt;")</f>
        <v/>
      </c>
      <c r="U297" t="str">
        <f ca="1">IF(Safe!U297="","","    &lt;property name="""&amp;U$1&amp;""" value="""&amp;Safe!U297&amp;""" /&gt;")</f>
        <v/>
      </c>
      <c r="V297" t="str">
        <f ca="1">IF(Safe!A297="","",IF(Safe!I297="Back","   &lt;/alternate&gt;
   &lt;/card&gt;",IF(Safe!I297="Front","","   &lt;/card&gt;")))</f>
        <v xml:space="preserve">   &lt;/card&gt;</v>
      </c>
      <c r="W297" s="20" t="str">
        <f t="shared" ca="1" si="4"/>
        <v xml:space="preserve">   &lt;card id="0e36a163-f288-45ab-9132-303acc4d78f5" name="Blessing of Pharasma"&gt;
    &lt;property name="Abr" value="C" /&gt;
    &lt;property name="Copyright" value="Yes." /&gt;
    &lt;property name="Type" value="Boon" /&gt;
    &lt;property name="Subtype" value="Blessing" /&gt;
   &lt;/card&gt;</v>
      </c>
    </row>
    <row r="298" spans="1:23" ht="63.75" customHeight="1">
      <c r="A298" s="5" t="str">
        <f ca="1">IF(Safe!A298="","",IF(Safe!I298="Back","   &lt;alternate name="""&amp;Safe!A298&amp;""" type=""B""&gt;","   &lt;card id="""&amp;B298&amp;""" name="""&amp;Safe!A298&amp;"""&gt;"))</f>
        <v xml:space="preserve">   &lt;card id="815581b9-50a6-486a-89f3-b87fc74cae11" name="Blessing of Sivanah"&gt;</v>
      </c>
      <c r="B298" s="5" t="str">
        <f ca="1">IF(Safe!A298="","",Safe!B298)</f>
        <v>815581b9-50a6-486a-89f3-b87fc74cae11</v>
      </c>
      <c r="C298" t="str">
        <f ca="1">IF(Safe!C298="","","    &lt;property name="""&amp;C$1&amp;""" value="""&amp;Safe!C298&amp;""" /&gt;")</f>
        <v xml:space="preserve">    &lt;property name="Path" value="SaS" /&gt;</v>
      </c>
      <c r="D298" t="str">
        <f ca="1">IF(Safe!D298="","","    &lt;property name="""&amp;D$1&amp;""" value="""&amp;Safe!D298&amp;""" /&gt;")</f>
        <v xml:space="preserve">    &lt;property name="Abr" value="C" /&gt;</v>
      </c>
      <c r="E298" t="str">
        <f ca="1">IF(Safe!E298="","","    &lt;property name="""&amp;E$1&amp;""" value="""&amp;Safe!E298&amp;"."" /&gt;")</f>
        <v xml:space="preserve">    &lt;property name="Copyright" value="Yes." /&gt;</v>
      </c>
      <c r="F298" t="str">
        <f ca="1">IF(Safe!F298="","","    &lt;property name="""&amp;F$1&amp;""" value="""&amp;Safe!F298&amp;""" /&gt;")</f>
        <v/>
      </c>
      <c r="G298" t="str">
        <f ca="1">IF(Safe!G298="","","    &lt;property name="""&amp;G$1&amp;""" value="""&amp;Safe!G298&amp;""" /&gt;")</f>
        <v xml:space="preserve">    &lt;property name="Type" value="Boon" /&gt;</v>
      </c>
      <c r="H298" t="str">
        <f ca="1">IF(Safe!H298="","","    &lt;property name="""&amp;H$1&amp;""" value="""&amp;Safe!H298&amp;""" /&gt;")</f>
        <v xml:space="preserve">    &lt;property name="Subtype" value="Blessing" /&gt;</v>
      </c>
      <c r="I298" t="str">
        <f ca="1">IF(Safe!I298="","","    &lt;property name="""&amp;I$1&amp;""" value="""&amp;Safe!I298&amp;""" /&gt;")</f>
        <v/>
      </c>
      <c r="J298" t="str">
        <f ca="1">IF(Safe!J298="","","    &lt;property name="""&amp;J$1&amp;""" value="""&amp;Safe!J298&amp;""" /&gt;")</f>
        <v/>
      </c>
      <c r="K298" t="str">
        <f ca="1">IF(Safe!K298="","","    &lt;property name="""&amp;K$1&amp;""" value="""&amp;Safe!K298&amp;""" /&gt;")</f>
        <v/>
      </c>
      <c r="L298" t="str">
        <f ca="1">IF(Safe!L298="","","    &lt;property name="""&amp;L$1&amp;""" value="""&amp;Safe!L298&amp;""" /&gt;")</f>
        <v/>
      </c>
      <c r="M298" t="str">
        <f ca="1">IF(Safe!M298="","","    &lt;property name="""&amp;M$1&amp;""" value="""&amp;Safe!M298&amp;""" /&gt;")</f>
        <v/>
      </c>
      <c r="N298" t="str">
        <f ca="1">IF(Safe!N298="","","    &lt;property name="""&amp;N$1&amp;""" value="""&amp;Safe!N298&amp;""" /&gt;")</f>
        <v/>
      </c>
      <c r="O298" t="str">
        <f ca="1">IF(Safe!O298="","","    &lt;property name="""&amp;O$1&amp;""" value="""&amp;Safe!O298&amp;""" /&gt;")</f>
        <v/>
      </c>
      <c r="P298" t="str">
        <f ca="1">IF(Safe!P298="","","    &lt;property name="""&amp;P$1&amp;""" value="""&amp;Safe!P298&amp;""" /&gt;")</f>
        <v/>
      </c>
      <c r="Q298" t="str">
        <f ca="1">IF(Safe!Q298="","","    &lt;property name="""&amp;Q$1&amp;""" value="""&amp;Safe!Q298&amp;""" /&gt;")</f>
        <v/>
      </c>
      <c r="R298" t="str">
        <f ca="1">IF(Safe!R298="","","    &lt;property name="""&amp;R$1&amp;""" value="""&amp;Safe!R298&amp;""" /&gt;")</f>
        <v/>
      </c>
      <c r="S298" t="str">
        <f ca="1">IF(Safe!S298="","","    &lt;property name="""&amp;S$1&amp;""" value="""&amp;Safe!S298&amp;""" /&gt;")</f>
        <v/>
      </c>
      <c r="T298" t="str">
        <f ca="1">IF(Safe!T298="","","    &lt;property name="""&amp;T$1&amp;""" value="""&amp;Safe!T298&amp;""" /&gt;")</f>
        <v/>
      </c>
      <c r="U298" t="str">
        <f ca="1">IF(Safe!U298="","","    &lt;property name="""&amp;U$1&amp;""" value="""&amp;Safe!U298&amp;""" /&gt;")</f>
        <v/>
      </c>
      <c r="V298" t="str">
        <f ca="1">IF(Safe!A298="","",IF(Safe!I298="Back","   &lt;/alternate&gt;
   &lt;/card&gt;",IF(Safe!I298="Front","","   &lt;/card&gt;")))</f>
        <v xml:space="preserve">   &lt;/card&gt;</v>
      </c>
      <c r="W298" s="20" t="str">
        <f t="shared" ca="1" si="4"/>
        <v xml:space="preserve">   &lt;card id="815581b9-50a6-486a-89f3-b87fc74cae11" name="Blessing of Sivanah"&gt;
    &lt;property name="Abr" value="C" /&gt;
    &lt;property name="Copyright" value="Yes." /&gt;
    &lt;property name="Type" value="Boon" /&gt;
    &lt;property name="Subtype" value="Blessing" /&gt;
   &lt;/card&gt;</v>
      </c>
    </row>
    <row r="299" spans="1:23" ht="63.75" customHeight="1">
      <c r="A299" s="5" t="str">
        <f ca="1">IF(Safe!A299="","",IF(Safe!I299="Back","   &lt;alternate name="""&amp;Safe!A299&amp;""" type=""B""&gt;","   &lt;card id="""&amp;B299&amp;""" name="""&amp;Safe!A299&amp;"""&gt;"))</f>
        <v xml:space="preserve">   &lt;card id="df69712b-41b8-490a-9905-1bbc739de908" name="Blessing of the Gods"&gt;</v>
      </c>
      <c r="B299" s="5" t="str">
        <f ca="1">IF(Safe!A299="","",Safe!B299)</f>
        <v>df69712b-41b8-490a-9905-1bbc739de908</v>
      </c>
      <c r="C299" t="str">
        <f ca="1">IF(Safe!C299="","","    &lt;property name="""&amp;C$1&amp;""" value="""&amp;Safe!C299&amp;""" /&gt;")</f>
        <v xml:space="preserve">    &lt;property name="Path" value="SaS" /&gt;</v>
      </c>
      <c r="D299" t="str">
        <f ca="1">IF(Safe!D299="","","    &lt;property name="""&amp;D$1&amp;""" value="""&amp;Safe!D299&amp;""" /&gt;")</f>
        <v xml:space="preserve">    &lt;property name="Abr" value="C" /&gt;</v>
      </c>
      <c r="E299" t="str">
        <f ca="1">IF(Safe!E299="","","    &lt;property name="""&amp;E$1&amp;""" value="""&amp;Safe!E299&amp;"."" /&gt;")</f>
        <v xml:space="preserve">    &lt;property name="Copyright" value="Yes." /&gt;</v>
      </c>
      <c r="F299" t="str">
        <f ca="1">IF(Safe!F299="","","    &lt;property name="""&amp;F$1&amp;""" value="""&amp;Safe!F299&amp;""" /&gt;")</f>
        <v/>
      </c>
      <c r="G299" t="str">
        <f ca="1">IF(Safe!G299="","","    &lt;property name="""&amp;G$1&amp;""" value="""&amp;Safe!G299&amp;""" /&gt;")</f>
        <v xml:space="preserve">    &lt;property name="Type" value="Boon" /&gt;</v>
      </c>
      <c r="H299" t="str">
        <f ca="1">IF(Safe!H299="","","    &lt;property name="""&amp;H$1&amp;""" value="""&amp;Safe!H299&amp;""" /&gt;")</f>
        <v xml:space="preserve">    &lt;property name="Subtype" value="Blessing" /&gt;</v>
      </c>
      <c r="I299" t="str">
        <f ca="1">IF(Safe!I299="","","    &lt;property name="""&amp;I$1&amp;""" value="""&amp;Safe!I299&amp;""" /&gt;")</f>
        <v/>
      </c>
      <c r="J299" t="str">
        <f ca="1">IF(Safe!J299="","","    &lt;property name="""&amp;J$1&amp;""" value="""&amp;Safe!J299&amp;""" /&gt;")</f>
        <v/>
      </c>
      <c r="K299" t="str">
        <f ca="1">IF(Safe!K299="","","    &lt;property name="""&amp;K$1&amp;""" value="""&amp;Safe!K299&amp;""" /&gt;")</f>
        <v/>
      </c>
      <c r="L299" t="str">
        <f ca="1">IF(Safe!L299="","","    &lt;property name="""&amp;L$1&amp;""" value="""&amp;Safe!L299&amp;""" /&gt;")</f>
        <v/>
      </c>
      <c r="M299" t="str">
        <f ca="1">IF(Safe!M299="","","    &lt;property name="""&amp;M$1&amp;""" value="""&amp;Safe!M299&amp;""" /&gt;")</f>
        <v/>
      </c>
      <c r="N299" t="str">
        <f ca="1">IF(Safe!N299="","","    &lt;property name="""&amp;N$1&amp;""" value="""&amp;Safe!N299&amp;""" /&gt;")</f>
        <v/>
      </c>
      <c r="O299" t="str">
        <f ca="1">IF(Safe!O299="","","    &lt;property name="""&amp;O$1&amp;""" value="""&amp;Safe!O299&amp;""" /&gt;")</f>
        <v/>
      </c>
      <c r="P299" t="str">
        <f ca="1">IF(Safe!P299="","","    &lt;property name="""&amp;P$1&amp;""" value="""&amp;Safe!P299&amp;""" /&gt;")</f>
        <v/>
      </c>
      <c r="Q299" t="str">
        <f ca="1">IF(Safe!Q299="","","    &lt;property name="""&amp;Q$1&amp;""" value="""&amp;Safe!Q299&amp;""" /&gt;")</f>
        <v/>
      </c>
      <c r="R299" t="str">
        <f ca="1">IF(Safe!R299="","","    &lt;property name="""&amp;R$1&amp;""" value="""&amp;Safe!R299&amp;""" /&gt;")</f>
        <v/>
      </c>
      <c r="S299" t="str">
        <f ca="1">IF(Safe!S299="","","    &lt;property name="""&amp;S$1&amp;""" value="""&amp;Safe!S299&amp;""" /&gt;")</f>
        <v/>
      </c>
      <c r="T299" t="str">
        <f ca="1">IF(Safe!T299="","","    &lt;property name="""&amp;T$1&amp;""" value="""&amp;Safe!T299&amp;""" /&gt;")</f>
        <v/>
      </c>
      <c r="U299" t="str">
        <f ca="1">IF(Safe!U299="","","    &lt;property name="""&amp;U$1&amp;""" value="""&amp;Safe!U299&amp;""" /&gt;")</f>
        <v/>
      </c>
      <c r="V299" t="str">
        <f ca="1">IF(Safe!A299="","",IF(Safe!I299="Back","   &lt;/alternate&gt;
   &lt;/card&gt;",IF(Safe!I299="Front","","   &lt;/card&gt;")))</f>
        <v xml:space="preserve">   &lt;/card&gt;</v>
      </c>
      <c r="W299" s="20" t="str">
        <f t="shared" ca="1" si="4"/>
        <v xml:space="preserve">   &lt;card id="df69712b-41b8-490a-9905-1bbc739de908" name="Blessing of the Gods"&gt;
    &lt;property name="Abr" value="C" /&gt;
    &lt;property name="Copyright" value="Yes." /&gt;
    &lt;property name="Type" value="Boon" /&gt;
    &lt;property name="Subtype" value="Blessing" /&gt;
   &lt;/card&gt;</v>
      </c>
    </row>
    <row r="300" spans="1:23" ht="63.75" customHeight="1">
      <c r="A300" s="5" t="str">
        <f ca="1">IF(Safe!A300="","",IF(Safe!I300="Back","   &lt;alternate name="""&amp;Safe!A300&amp;""" type=""B""&gt;","   &lt;card id="""&amp;B300&amp;""" name="""&amp;Safe!A300&amp;"""&gt;"))</f>
        <v xml:space="preserve">   &lt;card id="57dce054-b091-4738-99a5-faaef890e74b" name="The Wormwood Mutiny"&gt;</v>
      </c>
      <c r="B300" s="5" t="str">
        <f ca="1">IF(Safe!A300="","",Safe!B300)</f>
        <v>57dce054-b091-4738-99a5-faaef890e74b</v>
      </c>
      <c r="C300" t="str">
        <f ca="1">IF(Safe!C300="","","    &lt;property name="""&amp;C$1&amp;""" value="""&amp;Safe!C300&amp;""" /&gt;")</f>
        <v xml:space="preserve">    &lt;property name="Path" value="SaS" /&gt;</v>
      </c>
      <c r="D300" t="str">
        <f ca="1">IF(Safe!D300="","","    &lt;property name="""&amp;D$1&amp;""" value="""&amp;Safe!D300&amp;""" /&gt;")</f>
        <v xml:space="preserve">    &lt;property name="Abr" value="1" /&gt;</v>
      </c>
      <c r="E300" t="str">
        <f ca="1">IF(Safe!E300="","","    &lt;property name="""&amp;E$1&amp;""" value="""&amp;Safe!E300&amp;"."" /&gt;")</f>
        <v xml:space="preserve">    &lt;property name="Copyright" value="Yes." /&gt;</v>
      </c>
      <c r="F300" t="str">
        <f ca="1">IF(Safe!F300="","","    &lt;property name="""&amp;F$1&amp;""" value="""&amp;Safe!F300&amp;""" /&gt;")</f>
        <v xml:space="preserve">    &lt;property name="Quantity" value="1" /&gt;</v>
      </c>
      <c r="G300" t="str">
        <f ca="1">IF(Safe!G300="","","    &lt;property name="""&amp;G$1&amp;""" value="""&amp;Safe!G300&amp;""" /&gt;")</f>
        <v xml:space="preserve">    &lt;property name="Type" value="Story" /&gt;</v>
      </c>
      <c r="H300" t="str">
        <f ca="1">IF(Safe!H300="","","    &lt;property name="""&amp;H$1&amp;""" value="""&amp;Safe!H300&amp;""" /&gt;")</f>
        <v xml:space="preserve">    &lt;property name="Subtype" value="Adventure" /&gt;</v>
      </c>
      <c r="I300" t="str">
        <f ca="1">IF(Safe!I300="","","    &lt;property name="""&amp;I$1&amp;""" value="""&amp;Safe!I300&amp;""" /&gt;")</f>
        <v xml:space="preserve">    &lt;property name="Subtype2" value="Front" /&gt;</v>
      </c>
      <c r="J300" t="str">
        <f ca="1">IF(Safe!J300="","","    &lt;property name="""&amp;J$1&amp;""" value="""&amp;Safe!J300&amp;""" /&gt;")</f>
        <v/>
      </c>
      <c r="K300" t="str">
        <f ca="1">IF(Safe!K300="","","    &lt;property name="""&amp;K$1&amp;""" value="""&amp;Safe!K300&amp;""" /&gt;")</f>
        <v/>
      </c>
      <c r="L300" t="str">
        <f ca="1">IF(Safe!L300="","","    &lt;property name="""&amp;L$1&amp;""" value="""&amp;Safe!L300&amp;""" /&gt;")</f>
        <v/>
      </c>
      <c r="M300" t="str">
        <f ca="1">IF(Safe!M300="","","    &lt;property name="""&amp;M$1&amp;""" value="""&amp;Safe!M300&amp;""" /&gt;")</f>
        <v/>
      </c>
      <c r="N300" t="str">
        <f ca="1">IF(Safe!N300="","","    &lt;property name="""&amp;N$1&amp;""" value="""&amp;Safe!N300&amp;""" /&gt;")</f>
        <v/>
      </c>
      <c r="O300" t="str">
        <f ca="1">IF(Safe!O300="","","    &lt;property name="""&amp;O$1&amp;""" value="""&amp;Safe!O300&amp;""" /&gt;")</f>
        <v/>
      </c>
      <c r="P300" t="str">
        <f ca="1">IF(Safe!P300="","","    &lt;property name="""&amp;P$1&amp;""" value="""&amp;Safe!P300&amp;""" /&gt;")</f>
        <v/>
      </c>
      <c r="Q300" t="str">
        <f ca="1">IF(Safe!Q300="","","    &lt;property name="""&amp;Q$1&amp;""" value="""&amp;Safe!Q300&amp;""" /&gt;")</f>
        <v/>
      </c>
      <c r="R300" t="str">
        <f ca="1">IF(Safe!R300="","","    &lt;property name="""&amp;R$1&amp;""" value="""&amp;Safe!R300&amp;""" /&gt;")</f>
        <v/>
      </c>
      <c r="S300" t="str">
        <f ca="1">IF(Safe!S300="","","    &lt;property name="""&amp;S$1&amp;""" value="""&amp;Safe!S300&amp;""" /&gt;")</f>
        <v/>
      </c>
      <c r="T300" t="str">
        <f ca="1">IF(Safe!T300="","","    &lt;property name="""&amp;T$1&amp;""" value="""&amp;Safe!T300&amp;""" /&gt;")</f>
        <v/>
      </c>
      <c r="U300" t="str">
        <f ca="1">IF(Safe!U300="","","    &lt;property name="""&amp;U$1&amp;""" value="""&amp;Safe!U300&amp;""" /&gt;")</f>
        <v/>
      </c>
      <c r="V300" t="str">
        <f ca="1">IF(Safe!A300="","",IF(Safe!I300="Back","   &lt;/alternate&gt;
   &lt;/card&gt;",IF(Safe!I300="Front","","   &lt;/card&gt;")))</f>
        <v/>
      </c>
      <c r="W300" s="20" t="str">
        <f t="shared" ca="1" si="4"/>
        <v xml:space="preserve">   &lt;card id="57dce054-b091-4738-99a5-faaef890e74b" name="The Wormwood Mutiny"&gt;
    &lt;property name="Abr" value="1" /&gt;
    &lt;property name="Copyright" value="Yes." /&gt;
    &lt;property name="Type" value="Story" /&gt;
    &lt;property name="Subtype" value="Adventure" /&gt;
    &lt;property name="Subtype2" value="Front" /&gt;</v>
      </c>
    </row>
    <row r="301" spans="1:23" ht="63.75" customHeight="1">
      <c r="A301" s="5" t="str">
        <f ca="1">IF(Safe!A301="","",IF(Safe!I301="Back","   &lt;alternate name="""&amp;Safe!A301&amp;""" type=""B""&gt;","   &lt;card id="""&amp;B301&amp;""" name="""&amp;Safe!A301&amp;"""&gt;"))</f>
        <v xml:space="preserve">   &lt;alternate name="The Wormwood Mutiny" type="B"&gt;</v>
      </c>
      <c r="B301" s="5" t="str">
        <f ca="1">IF(Safe!A301="","",Safe!B301)</f>
        <v>6c76df4e-942b-4e01-a51f-850ab182f98b</v>
      </c>
      <c r="C301" t="str">
        <f ca="1">IF(Safe!C301="","","    &lt;property name="""&amp;C$1&amp;""" value="""&amp;Safe!C301&amp;""" /&gt;")</f>
        <v xml:space="preserve">    &lt;property name="Path" value="SaS" /&gt;</v>
      </c>
      <c r="D301" t="str">
        <f ca="1">IF(Safe!D301="","","    &lt;property name="""&amp;D$1&amp;""" value="""&amp;Safe!D301&amp;""" /&gt;")</f>
        <v xml:space="preserve">    &lt;property name="Abr" value="1" /&gt;</v>
      </c>
      <c r="E301" t="str">
        <f ca="1">IF(Safe!E301="","","    &lt;property name="""&amp;E$1&amp;""" value="""&amp;Safe!E301&amp;"."" /&gt;")</f>
        <v xml:space="preserve">    &lt;property name="Copyright" value="Yes." /&gt;</v>
      </c>
      <c r="F301" t="str">
        <f ca="1">IF(Safe!F301="","","    &lt;property name="""&amp;F$1&amp;""" value="""&amp;Safe!F301&amp;""" /&gt;")</f>
        <v xml:space="preserve">    &lt;property name="Quantity" value="1" /&gt;</v>
      </c>
      <c r="G301" t="str">
        <f ca="1">IF(Safe!G301="","","    &lt;property name="""&amp;G$1&amp;""" value="""&amp;Safe!G301&amp;""" /&gt;")</f>
        <v xml:space="preserve">    &lt;property name="Type" value="Story" /&gt;</v>
      </c>
      <c r="H301" t="str">
        <f ca="1">IF(Safe!H301="","","    &lt;property name="""&amp;H$1&amp;""" value="""&amp;Safe!H301&amp;""" /&gt;")</f>
        <v xml:space="preserve">    &lt;property name="Subtype" value="Adventure" /&gt;</v>
      </c>
      <c r="I301" t="str">
        <f ca="1">IF(Safe!I301="","","    &lt;property name="""&amp;I$1&amp;""" value="""&amp;Safe!I301&amp;""" /&gt;")</f>
        <v xml:space="preserve">    &lt;property name="Subtype2" value="Back" /&gt;</v>
      </c>
      <c r="J301" t="str">
        <f ca="1">IF(Safe!J301="","","    &lt;property name="""&amp;J$1&amp;""" value="""&amp;Safe!J301&amp;""" /&gt;")</f>
        <v/>
      </c>
      <c r="K301" t="str">
        <f ca="1">IF(Safe!K301="","","    &lt;property name="""&amp;K$1&amp;""" value="""&amp;Safe!K301&amp;""" /&gt;")</f>
        <v/>
      </c>
      <c r="L301" t="str">
        <f ca="1">IF(Safe!L301="","","    &lt;property name="""&amp;L$1&amp;""" value="""&amp;Safe!L301&amp;""" /&gt;")</f>
        <v/>
      </c>
      <c r="M301" t="str">
        <f ca="1">IF(Safe!M301="","","    &lt;property name="""&amp;M$1&amp;""" value="""&amp;Safe!M301&amp;""" /&gt;")</f>
        <v/>
      </c>
      <c r="N301" t="str">
        <f ca="1">IF(Safe!N301="","","    &lt;property name="""&amp;N$1&amp;""" value="""&amp;Safe!N301&amp;""" /&gt;")</f>
        <v/>
      </c>
      <c r="O301" t="str">
        <f ca="1">IF(Safe!O301="","","    &lt;property name="""&amp;O$1&amp;""" value="""&amp;Safe!O301&amp;""" /&gt;")</f>
        <v/>
      </c>
      <c r="P301" t="str">
        <f ca="1">IF(Safe!P301="","","    &lt;property name="""&amp;P$1&amp;""" value="""&amp;Safe!P301&amp;""" /&gt;")</f>
        <v/>
      </c>
      <c r="Q301" t="str">
        <f ca="1">IF(Safe!Q301="","","    &lt;property name="""&amp;Q$1&amp;""" value="""&amp;Safe!Q301&amp;""" /&gt;")</f>
        <v/>
      </c>
      <c r="R301" t="str">
        <f ca="1">IF(Safe!R301="","","    &lt;property name="""&amp;R$1&amp;""" value="""&amp;Safe!R301&amp;""" /&gt;")</f>
        <v/>
      </c>
      <c r="S301" t="str">
        <f ca="1">IF(Safe!S301="","","    &lt;property name="""&amp;S$1&amp;""" value="""&amp;Safe!S301&amp;""" /&gt;")</f>
        <v/>
      </c>
      <c r="T301" t="str">
        <f ca="1">IF(Safe!T301="","","    &lt;property name="""&amp;T$1&amp;""" value="""&amp;Safe!T301&amp;""" /&gt;")</f>
        <v/>
      </c>
      <c r="U301" t="str">
        <f ca="1">IF(Safe!U301="","","    &lt;property name="""&amp;U$1&amp;""" value="""&amp;Safe!U301&amp;""" /&gt;")</f>
        <v/>
      </c>
      <c r="V301" t="str">
        <f ca="1">IF(Safe!A301="","",IF(Safe!I301="Back","   &lt;/alternate&gt;
   &lt;/card&gt;",IF(Safe!I301="Front","","   &lt;/card&gt;")))</f>
        <v xml:space="preserve">   &lt;/alternate&gt;
   &lt;/card&gt;</v>
      </c>
      <c r="W301" s="20" t="str">
        <f t="shared" ca="1" si="4"/>
        <v xml:space="preserve">   &lt;alternate name="The Wormwood Mutiny" type="B"&gt;
    &lt;property name="Abr" value="1" /&gt;
    &lt;property name="Copyright" value="Yes." /&gt;
    &lt;property name="Type" value="Story" /&gt;
    &lt;property name="Subtype" value="Adventure" /&gt;
    &lt;property name="Subtype2" value="Back" /&gt;
   &lt;/alternate&gt;
   &lt;/card&gt;</v>
      </c>
    </row>
    <row r="302" spans="1:23" ht="63.75" customHeight="1">
      <c r="A302" s="5" t="str">
        <f ca="1">IF(Safe!A302="","",IF(Safe!I302="Back","   &lt;alternate name="""&amp;Safe!A302&amp;""" type=""B""&gt;","   &lt;card id="""&amp;B302&amp;""" name="""&amp;Safe!A302&amp;"""&gt;"))</f>
        <v xml:space="preserve">   &lt;card id="01ae9e00-424b-4189-856a-2242a8be0f17" name="Animalbane Dagger +1"&gt;</v>
      </c>
      <c r="B302" s="5" t="str">
        <f ca="1">IF(Safe!A302="","",Safe!B302)</f>
        <v>01ae9e00-424b-4189-856a-2242a8be0f17</v>
      </c>
      <c r="C302" t="str">
        <f ca="1">IF(Safe!C302="","","    &lt;property name="""&amp;C$1&amp;""" value="""&amp;Safe!C302&amp;""" /&gt;")</f>
        <v xml:space="preserve">    &lt;property name="Path" value="SaS" /&gt;</v>
      </c>
      <c r="D302" t="str">
        <f ca="1">IF(Safe!D302="","","    &lt;property name="""&amp;D$1&amp;""" value="""&amp;Safe!D302&amp;""" /&gt;")</f>
        <v xml:space="preserve">    &lt;property name="Abr" value="1" /&gt;</v>
      </c>
      <c r="E302" t="str">
        <f ca="1">IF(Safe!E302="","","    &lt;property name="""&amp;E$1&amp;""" value="""&amp;Safe!E302&amp;"."" /&gt;")</f>
        <v xml:space="preserve">    &lt;property name="Copyright" value="Yes." /&gt;</v>
      </c>
      <c r="F302" t="str">
        <f ca="1">IF(Safe!F302="","","    &lt;property name="""&amp;F$1&amp;""" value="""&amp;Safe!F302&amp;""" /&gt;")</f>
        <v/>
      </c>
      <c r="G302" t="str">
        <f ca="1">IF(Safe!G302="","","    &lt;property name="""&amp;G$1&amp;""" value="""&amp;Safe!G302&amp;""" /&gt;")</f>
        <v xml:space="preserve">    &lt;property name="Type" value="Boon" /&gt;</v>
      </c>
      <c r="H302" t="str">
        <f ca="1">IF(Safe!H302="","","    &lt;property name="""&amp;H$1&amp;""" value="""&amp;Safe!H302&amp;""" /&gt;")</f>
        <v xml:space="preserve">    &lt;property name="Subtype" value="Weapon" /&gt;</v>
      </c>
      <c r="I302" t="str">
        <f ca="1">IF(Safe!I302="","","    &lt;property name="""&amp;I$1&amp;""" value="""&amp;Safe!I302&amp;""" /&gt;")</f>
        <v/>
      </c>
      <c r="J302" t="str">
        <f ca="1">IF(Safe!J302="","","    &lt;property name="""&amp;J$1&amp;""" value="""&amp;Safe!J302&amp;""" /&gt;")</f>
        <v/>
      </c>
      <c r="K302" t="str">
        <f ca="1">IF(Safe!K302="","","    &lt;property name="""&amp;K$1&amp;""" value="""&amp;Safe!K302&amp;""" /&gt;")</f>
        <v/>
      </c>
      <c r="L302" t="str">
        <f ca="1">IF(Safe!L302="","","    &lt;property name="""&amp;L$1&amp;""" value="""&amp;Safe!L302&amp;""" /&gt;")</f>
        <v/>
      </c>
      <c r="M302" t="str">
        <f ca="1">IF(Safe!M302="","","    &lt;property name="""&amp;M$1&amp;""" value="""&amp;Safe!M302&amp;""" /&gt;")</f>
        <v/>
      </c>
      <c r="N302" t="str">
        <f ca="1">IF(Safe!N302="","","    &lt;property name="""&amp;N$1&amp;""" value="""&amp;Safe!N302&amp;""" /&gt;")</f>
        <v/>
      </c>
      <c r="O302" t="str">
        <f ca="1">IF(Safe!O302="","","    &lt;property name="""&amp;O$1&amp;""" value="""&amp;Safe!O302&amp;""" /&gt;")</f>
        <v/>
      </c>
      <c r="P302" t="str">
        <f ca="1">IF(Safe!P302="","","    &lt;property name="""&amp;P$1&amp;""" value="""&amp;Safe!P302&amp;""" /&gt;")</f>
        <v/>
      </c>
      <c r="Q302" t="str">
        <f ca="1">IF(Safe!Q302="","","    &lt;property name="""&amp;Q$1&amp;""" value="""&amp;Safe!Q302&amp;""" /&gt;")</f>
        <v/>
      </c>
      <c r="R302" t="str">
        <f ca="1">IF(Safe!R302="","","    &lt;property name="""&amp;R$1&amp;""" value="""&amp;Safe!R302&amp;""" /&gt;")</f>
        <v/>
      </c>
      <c r="S302" t="str">
        <f ca="1">IF(Safe!S302="","","    &lt;property name="""&amp;S$1&amp;""" value="""&amp;Safe!S302&amp;""" /&gt;")</f>
        <v/>
      </c>
      <c r="T302" t="str">
        <f ca="1">IF(Safe!T302="","","    &lt;property name="""&amp;T$1&amp;""" value="""&amp;Safe!T302&amp;""" /&gt;")</f>
        <v/>
      </c>
      <c r="U302" t="str">
        <f ca="1">IF(Safe!U302="","","    &lt;property name="""&amp;U$1&amp;""" value="""&amp;Safe!U302&amp;""" /&gt;")</f>
        <v/>
      </c>
      <c r="V302" t="str">
        <f ca="1">IF(Safe!A302="","",IF(Safe!I302="Back","   &lt;/alternate&gt;
   &lt;/card&gt;",IF(Safe!I302="Front","","   &lt;/card&gt;")))</f>
        <v xml:space="preserve">   &lt;/card&gt;</v>
      </c>
      <c r="W302" s="20" t="str">
        <f t="shared" ca="1" si="4"/>
        <v xml:space="preserve">   &lt;card id="01ae9e00-424b-4189-856a-2242a8be0f17" name="Animalbane Dagger +1"&gt;
    &lt;property name="Abr" value="1" /&gt;
    &lt;property name="Copyright" value="Yes." /&gt;
    &lt;property name="Type" value="Boon" /&gt;
    &lt;property name="Subtype" value="Weapon" /&gt;
   &lt;/card&gt;</v>
      </c>
    </row>
    <row r="303" spans="1:23" ht="63.75" customHeight="1">
      <c r="A303" s="5" t="str">
        <f ca="1">IF(Safe!A303="","",IF(Safe!I303="Back","   &lt;alternate name="""&amp;Safe!A303&amp;""" type=""B""&gt;","   &lt;card id="""&amp;B303&amp;""" name="""&amp;Safe!A303&amp;"""&gt;"))</f>
        <v xml:space="preserve">   &lt;card id="037a5d2c-d7ea-4fb8-b380-bd2ba6b762b5" name="Falcata +1"&gt;</v>
      </c>
      <c r="B303" s="5" t="str">
        <f ca="1">IF(Safe!A303="","",Safe!B303)</f>
        <v>037a5d2c-d7ea-4fb8-b380-bd2ba6b762b5</v>
      </c>
      <c r="C303" t="str">
        <f ca="1">IF(Safe!C303="","","    &lt;property name="""&amp;C$1&amp;""" value="""&amp;Safe!C303&amp;""" /&gt;")</f>
        <v xml:space="preserve">    &lt;property name="Path" value="SaS" /&gt;</v>
      </c>
      <c r="D303" t="str">
        <f ca="1">IF(Safe!D303="","","    &lt;property name="""&amp;D$1&amp;""" value="""&amp;Safe!D303&amp;""" /&gt;")</f>
        <v xml:space="preserve">    &lt;property name="Abr" value="1" /&gt;</v>
      </c>
      <c r="E303" t="str">
        <f ca="1">IF(Safe!E303="","","    &lt;property name="""&amp;E$1&amp;""" value="""&amp;Safe!E303&amp;"."" /&gt;")</f>
        <v xml:space="preserve">    &lt;property name="Copyright" value="Yes." /&gt;</v>
      </c>
      <c r="F303" t="str">
        <f ca="1">IF(Safe!F303="","","    &lt;property name="""&amp;F$1&amp;""" value="""&amp;Safe!F303&amp;""" /&gt;")</f>
        <v/>
      </c>
      <c r="G303" t="str">
        <f ca="1">IF(Safe!G303="","","    &lt;property name="""&amp;G$1&amp;""" value="""&amp;Safe!G303&amp;""" /&gt;")</f>
        <v xml:space="preserve">    &lt;property name="Type" value="Boon" /&gt;</v>
      </c>
      <c r="H303" t="str">
        <f ca="1">IF(Safe!H303="","","    &lt;property name="""&amp;H$1&amp;""" value="""&amp;Safe!H303&amp;""" /&gt;")</f>
        <v xml:space="preserve">    &lt;property name="Subtype" value="Weapon" /&gt;</v>
      </c>
      <c r="I303" t="str">
        <f ca="1">IF(Safe!I303="","","    &lt;property name="""&amp;I$1&amp;""" value="""&amp;Safe!I303&amp;""" /&gt;")</f>
        <v/>
      </c>
      <c r="J303" t="str">
        <f ca="1">IF(Safe!J303="","","    &lt;property name="""&amp;J$1&amp;""" value="""&amp;Safe!J303&amp;""" /&gt;")</f>
        <v/>
      </c>
      <c r="K303" t="str">
        <f ca="1">IF(Safe!K303="","","    &lt;property name="""&amp;K$1&amp;""" value="""&amp;Safe!K303&amp;""" /&gt;")</f>
        <v/>
      </c>
      <c r="L303" t="str">
        <f ca="1">IF(Safe!L303="","","    &lt;property name="""&amp;L$1&amp;""" value="""&amp;Safe!L303&amp;""" /&gt;")</f>
        <v/>
      </c>
      <c r="M303" t="str">
        <f ca="1">IF(Safe!M303="","","    &lt;property name="""&amp;M$1&amp;""" value="""&amp;Safe!M303&amp;""" /&gt;")</f>
        <v/>
      </c>
      <c r="N303" t="str">
        <f ca="1">IF(Safe!N303="","","    &lt;property name="""&amp;N$1&amp;""" value="""&amp;Safe!N303&amp;""" /&gt;")</f>
        <v/>
      </c>
      <c r="O303" t="str">
        <f ca="1">IF(Safe!O303="","","    &lt;property name="""&amp;O$1&amp;""" value="""&amp;Safe!O303&amp;""" /&gt;")</f>
        <v/>
      </c>
      <c r="P303" t="str">
        <f ca="1">IF(Safe!P303="","","    &lt;property name="""&amp;P$1&amp;""" value="""&amp;Safe!P303&amp;""" /&gt;")</f>
        <v/>
      </c>
      <c r="Q303" t="str">
        <f ca="1">IF(Safe!Q303="","","    &lt;property name="""&amp;Q$1&amp;""" value="""&amp;Safe!Q303&amp;""" /&gt;")</f>
        <v/>
      </c>
      <c r="R303" t="str">
        <f ca="1">IF(Safe!R303="","","    &lt;property name="""&amp;R$1&amp;""" value="""&amp;Safe!R303&amp;""" /&gt;")</f>
        <v/>
      </c>
      <c r="S303" t="str">
        <f ca="1">IF(Safe!S303="","","    &lt;property name="""&amp;S$1&amp;""" value="""&amp;Safe!S303&amp;""" /&gt;")</f>
        <v/>
      </c>
      <c r="T303" t="str">
        <f ca="1">IF(Safe!T303="","","    &lt;property name="""&amp;T$1&amp;""" value="""&amp;Safe!T303&amp;""" /&gt;")</f>
        <v/>
      </c>
      <c r="U303" t="str">
        <f ca="1">IF(Safe!U303="","","    &lt;property name="""&amp;U$1&amp;""" value="""&amp;Safe!U303&amp;""" /&gt;")</f>
        <v/>
      </c>
      <c r="V303" t="str">
        <f ca="1">IF(Safe!A303="","",IF(Safe!I303="Back","   &lt;/alternate&gt;
   &lt;/card&gt;",IF(Safe!I303="Front","","   &lt;/card&gt;")))</f>
        <v xml:space="preserve">   &lt;/card&gt;</v>
      </c>
      <c r="W303" s="20" t="str">
        <f t="shared" ca="1" si="4"/>
        <v xml:space="preserve">   &lt;card id="037a5d2c-d7ea-4fb8-b380-bd2ba6b762b5" name="Falcata +1"&gt;
    &lt;property name="Abr" value="1" /&gt;
    &lt;property name="Copyright" value="Yes." /&gt;
    &lt;property name="Type" value="Boon" /&gt;
    &lt;property name="Subtype" value="Weapon" /&gt;
   &lt;/card&gt;</v>
      </c>
    </row>
    <row r="304" spans="1:23" ht="63.75" customHeight="1">
      <c r="A304" s="5" t="str">
        <f ca="1">IF(Safe!A304="","",IF(Safe!I304="Back","   &lt;alternate name="""&amp;Safe!A304&amp;""" type=""B""&gt;","   &lt;card id="""&amp;B304&amp;""" name="""&amp;Safe!A304&amp;"""&gt;"))</f>
        <v xml:space="preserve">   &lt;card id="20904634-1227-4d82-8bec-cc24866e4c0e" name="Pepperbox"&gt;</v>
      </c>
      <c r="B304" s="5" t="str">
        <f ca="1">IF(Safe!A304="","",Safe!B304)</f>
        <v>20904634-1227-4d82-8bec-cc24866e4c0e</v>
      </c>
      <c r="C304" t="str">
        <f ca="1">IF(Safe!C304="","","    &lt;property name="""&amp;C$1&amp;""" value="""&amp;Safe!C304&amp;""" /&gt;")</f>
        <v xml:space="preserve">    &lt;property name="Path" value="SaS" /&gt;</v>
      </c>
      <c r="D304" t="str">
        <f ca="1">IF(Safe!D304="","","    &lt;property name="""&amp;D$1&amp;""" value="""&amp;Safe!D304&amp;""" /&gt;")</f>
        <v xml:space="preserve">    &lt;property name="Abr" value="1" /&gt;</v>
      </c>
      <c r="E304" t="str">
        <f ca="1">IF(Safe!E304="","","    &lt;property name="""&amp;E$1&amp;""" value="""&amp;Safe!E304&amp;"."" /&gt;")</f>
        <v xml:space="preserve">    &lt;property name="Copyright" value="Yes." /&gt;</v>
      </c>
      <c r="F304" t="str">
        <f ca="1">IF(Safe!F304="","","    &lt;property name="""&amp;F$1&amp;""" value="""&amp;Safe!F304&amp;""" /&gt;")</f>
        <v/>
      </c>
      <c r="G304" t="str">
        <f ca="1">IF(Safe!G304="","","    &lt;property name="""&amp;G$1&amp;""" value="""&amp;Safe!G304&amp;""" /&gt;")</f>
        <v xml:space="preserve">    &lt;property name="Type" value="Boon" /&gt;</v>
      </c>
      <c r="H304" t="str">
        <f ca="1">IF(Safe!H304="","","    &lt;property name="""&amp;H$1&amp;""" value="""&amp;Safe!H304&amp;""" /&gt;")</f>
        <v xml:space="preserve">    &lt;property name="Subtype" value="Weapon" /&gt;</v>
      </c>
      <c r="I304" t="str">
        <f ca="1">IF(Safe!I304="","","    &lt;property name="""&amp;I$1&amp;""" value="""&amp;Safe!I304&amp;""" /&gt;")</f>
        <v/>
      </c>
      <c r="J304" t="str">
        <f ca="1">IF(Safe!J304="","","    &lt;property name="""&amp;J$1&amp;""" value="""&amp;Safe!J304&amp;""" /&gt;")</f>
        <v/>
      </c>
      <c r="K304" t="str">
        <f ca="1">IF(Safe!K304="","","    &lt;property name="""&amp;K$1&amp;""" value="""&amp;Safe!K304&amp;""" /&gt;")</f>
        <v/>
      </c>
      <c r="L304" t="str">
        <f ca="1">IF(Safe!L304="","","    &lt;property name="""&amp;L$1&amp;""" value="""&amp;Safe!L304&amp;""" /&gt;")</f>
        <v/>
      </c>
      <c r="M304" t="str">
        <f ca="1">IF(Safe!M304="","","    &lt;property name="""&amp;M$1&amp;""" value="""&amp;Safe!M304&amp;""" /&gt;")</f>
        <v/>
      </c>
      <c r="N304" t="str">
        <f ca="1">IF(Safe!N304="","","    &lt;property name="""&amp;N$1&amp;""" value="""&amp;Safe!N304&amp;""" /&gt;")</f>
        <v/>
      </c>
      <c r="O304" t="str">
        <f ca="1">IF(Safe!O304="","","    &lt;property name="""&amp;O$1&amp;""" value="""&amp;Safe!O304&amp;""" /&gt;")</f>
        <v/>
      </c>
      <c r="P304" t="str">
        <f ca="1">IF(Safe!P304="","","    &lt;property name="""&amp;P$1&amp;""" value="""&amp;Safe!P304&amp;""" /&gt;")</f>
        <v/>
      </c>
      <c r="Q304" t="str">
        <f ca="1">IF(Safe!Q304="","","    &lt;property name="""&amp;Q$1&amp;""" value="""&amp;Safe!Q304&amp;""" /&gt;")</f>
        <v/>
      </c>
      <c r="R304" t="str">
        <f ca="1">IF(Safe!R304="","","    &lt;property name="""&amp;R$1&amp;""" value="""&amp;Safe!R304&amp;""" /&gt;")</f>
        <v/>
      </c>
      <c r="S304" t="str">
        <f ca="1">IF(Safe!S304="","","    &lt;property name="""&amp;S$1&amp;""" value="""&amp;Safe!S304&amp;""" /&gt;")</f>
        <v/>
      </c>
      <c r="T304" t="str">
        <f ca="1">IF(Safe!T304="","","    &lt;property name="""&amp;T$1&amp;""" value="""&amp;Safe!T304&amp;""" /&gt;")</f>
        <v/>
      </c>
      <c r="U304" t="str">
        <f ca="1">IF(Safe!U304="","","    &lt;property name="""&amp;U$1&amp;""" value="""&amp;Safe!U304&amp;""" /&gt;")</f>
        <v/>
      </c>
      <c r="V304" t="str">
        <f ca="1">IF(Safe!A304="","",IF(Safe!I304="Back","   &lt;/alternate&gt;
   &lt;/card&gt;",IF(Safe!I304="Front","","   &lt;/card&gt;")))</f>
        <v xml:space="preserve">   &lt;/card&gt;</v>
      </c>
      <c r="W304" s="20" t="str">
        <f t="shared" ca="1" si="4"/>
        <v xml:space="preserve">   &lt;card id="20904634-1227-4d82-8bec-cc24866e4c0e" name="Pepperbox"&gt;
    &lt;property name="Abr" value="1" /&gt;
    &lt;property name="Copyright" value="Yes." /&gt;
    &lt;property name="Type" value="Boon" /&gt;
    &lt;property name="Subtype" value="Weapon" /&gt;
   &lt;/card&gt;</v>
      </c>
    </row>
    <row r="305" spans="1:23" ht="63.75" customHeight="1">
      <c r="A305" s="5" t="str">
        <f ca="1">IF(Safe!A305="","",IF(Safe!I305="Back","   &lt;alternate name="""&amp;Safe!A305&amp;""" type=""B""&gt;","   &lt;card id="""&amp;B305&amp;""" name="""&amp;Safe!A305&amp;"""&gt;"))</f>
        <v xml:space="preserve">   &lt;card id="5cb2e928-2a7c-451b-b304-c415123bac1c" name="Repelling Pike +1"&gt;</v>
      </c>
      <c r="B305" s="5" t="str">
        <f ca="1">IF(Safe!A305="","",Safe!B305)</f>
        <v>5cb2e928-2a7c-451b-b304-c415123bac1c</v>
      </c>
      <c r="C305" t="str">
        <f ca="1">IF(Safe!C305="","","    &lt;property name="""&amp;C$1&amp;""" value="""&amp;Safe!C305&amp;""" /&gt;")</f>
        <v xml:space="preserve">    &lt;property name="Path" value="SaS" /&gt;</v>
      </c>
      <c r="D305" t="str">
        <f ca="1">IF(Safe!D305="","","    &lt;property name="""&amp;D$1&amp;""" value="""&amp;Safe!D305&amp;""" /&gt;")</f>
        <v xml:space="preserve">    &lt;property name="Abr" value="1" /&gt;</v>
      </c>
      <c r="E305" t="str">
        <f ca="1">IF(Safe!E305="","","    &lt;property name="""&amp;E$1&amp;""" value="""&amp;Safe!E305&amp;"."" /&gt;")</f>
        <v xml:space="preserve">    &lt;property name="Copyright" value="Yes." /&gt;</v>
      </c>
      <c r="F305" t="str">
        <f ca="1">IF(Safe!F305="","","    &lt;property name="""&amp;F$1&amp;""" value="""&amp;Safe!F305&amp;""" /&gt;")</f>
        <v/>
      </c>
      <c r="G305" t="str">
        <f ca="1">IF(Safe!G305="","","    &lt;property name="""&amp;G$1&amp;""" value="""&amp;Safe!G305&amp;""" /&gt;")</f>
        <v xml:space="preserve">    &lt;property name="Type" value="Boon" /&gt;</v>
      </c>
      <c r="H305" t="str">
        <f ca="1">IF(Safe!H305="","","    &lt;property name="""&amp;H$1&amp;""" value="""&amp;Safe!H305&amp;""" /&gt;")</f>
        <v xml:space="preserve">    &lt;property name="Subtype" value="Weapon" /&gt;</v>
      </c>
      <c r="I305" t="str">
        <f ca="1">IF(Safe!I305="","","    &lt;property name="""&amp;I$1&amp;""" value="""&amp;Safe!I305&amp;""" /&gt;")</f>
        <v/>
      </c>
      <c r="J305" t="str">
        <f ca="1">IF(Safe!J305="","","    &lt;property name="""&amp;J$1&amp;""" value="""&amp;Safe!J305&amp;""" /&gt;")</f>
        <v/>
      </c>
      <c r="K305" t="str">
        <f ca="1">IF(Safe!K305="","","    &lt;property name="""&amp;K$1&amp;""" value="""&amp;Safe!K305&amp;""" /&gt;")</f>
        <v/>
      </c>
      <c r="L305" t="str">
        <f ca="1">IF(Safe!L305="","","    &lt;property name="""&amp;L$1&amp;""" value="""&amp;Safe!L305&amp;""" /&gt;")</f>
        <v/>
      </c>
      <c r="M305" t="str">
        <f ca="1">IF(Safe!M305="","","    &lt;property name="""&amp;M$1&amp;""" value="""&amp;Safe!M305&amp;""" /&gt;")</f>
        <v/>
      </c>
      <c r="N305" t="str">
        <f ca="1">IF(Safe!N305="","","    &lt;property name="""&amp;N$1&amp;""" value="""&amp;Safe!N305&amp;""" /&gt;")</f>
        <v/>
      </c>
      <c r="O305" t="str">
        <f ca="1">IF(Safe!O305="","","    &lt;property name="""&amp;O$1&amp;""" value="""&amp;Safe!O305&amp;""" /&gt;")</f>
        <v/>
      </c>
      <c r="P305" t="str">
        <f ca="1">IF(Safe!P305="","","    &lt;property name="""&amp;P$1&amp;""" value="""&amp;Safe!P305&amp;""" /&gt;")</f>
        <v/>
      </c>
      <c r="Q305" t="str">
        <f ca="1">IF(Safe!Q305="","","    &lt;property name="""&amp;Q$1&amp;""" value="""&amp;Safe!Q305&amp;""" /&gt;")</f>
        <v/>
      </c>
      <c r="R305" t="str">
        <f ca="1">IF(Safe!R305="","","    &lt;property name="""&amp;R$1&amp;""" value="""&amp;Safe!R305&amp;""" /&gt;")</f>
        <v/>
      </c>
      <c r="S305" t="str">
        <f ca="1">IF(Safe!S305="","","    &lt;property name="""&amp;S$1&amp;""" value="""&amp;Safe!S305&amp;""" /&gt;")</f>
        <v/>
      </c>
      <c r="T305" t="str">
        <f ca="1">IF(Safe!T305="","","    &lt;property name="""&amp;T$1&amp;""" value="""&amp;Safe!T305&amp;""" /&gt;")</f>
        <v/>
      </c>
      <c r="U305" t="str">
        <f ca="1">IF(Safe!U305="","","    &lt;property name="""&amp;U$1&amp;""" value="""&amp;Safe!U305&amp;""" /&gt;")</f>
        <v/>
      </c>
      <c r="V305" t="str">
        <f ca="1">IF(Safe!A305="","",IF(Safe!I305="Back","   &lt;/alternate&gt;
   &lt;/card&gt;",IF(Safe!I305="Front","","   &lt;/card&gt;")))</f>
        <v xml:space="preserve">   &lt;/card&gt;</v>
      </c>
      <c r="W305" s="20" t="str">
        <f t="shared" ca="1" si="4"/>
        <v xml:space="preserve">   &lt;card id="5cb2e928-2a7c-451b-b304-c415123bac1c" name="Repelling Pike +1"&gt;
    &lt;property name="Abr" value="1" /&gt;
    &lt;property name="Copyright" value="Yes." /&gt;
    &lt;property name="Type" value="Boon" /&gt;
    &lt;property name="Subtype" value="Weapon" /&gt;
   &lt;/card&gt;</v>
      </c>
    </row>
    <row r="306" spans="1:23" ht="63.75" customHeight="1">
      <c r="A306" s="5" t="str">
        <f ca="1">IF(Safe!A306="","",IF(Safe!I306="Back","   &lt;alternate name="""&amp;Safe!A306&amp;""" type=""B""&gt;","   &lt;card id="""&amp;B306&amp;""" name="""&amp;Safe!A306&amp;"""&gt;"))</f>
        <v xml:space="preserve">   &lt;card id="171550b7-cd14-45c1-8bc4-2db5c18df586" name="Shock Musket +1"&gt;</v>
      </c>
      <c r="B306" s="5" t="str">
        <f ca="1">IF(Safe!A306="","",Safe!B306)</f>
        <v>171550b7-cd14-45c1-8bc4-2db5c18df586</v>
      </c>
      <c r="C306" t="str">
        <f ca="1">IF(Safe!C306="","","    &lt;property name="""&amp;C$1&amp;""" value="""&amp;Safe!C306&amp;""" /&gt;")</f>
        <v xml:space="preserve">    &lt;property name="Path" value="SaS" /&gt;</v>
      </c>
      <c r="D306" t="str">
        <f ca="1">IF(Safe!D306="","","    &lt;property name="""&amp;D$1&amp;""" value="""&amp;Safe!D306&amp;""" /&gt;")</f>
        <v xml:space="preserve">    &lt;property name="Abr" value="1" /&gt;</v>
      </c>
      <c r="E306" t="str">
        <f ca="1">IF(Safe!E306="","","    &lt;property name="""&amp;E$1&amp;""" value="""&amp;Safe!E306&amp;"."" /&gt;")</f>
        <v xml:space="preserve">    &lt;property name="Copyright" value="Yes." /&gt;</v>
      </c>
      <c r="F306" t="str">
        <f ca="1">IF(Safe!F306="","","    &lt;property name="""&amp;F$1&amp;""" value="""&amp;Safe!F306&amp;""" /&gt;")</f>
        <v/>
      </c>
      <c r="G306" t="str">
        <f ca="1">IF(Safe!G306="","","    &lt;property name="""&amp;G$1&amp;""" value="""&amp;Safe!G306&amp;""" /&gt;")</f>
        <v xml:space="preserve">    &lt;property name="Type" value="Boon" /&gt;</v>
      </c>
      <c r="H306" t="str">
        <f ca="1">IF(Safe!H306="","","    &lt;property name="""&amp;H$1&amp;""" value="""&amp;Safe!H306&amp;""" /&gt;")</f>
        <v xml:space="preserve">    &lt;property name="Subtype" value="Weapon" /&gt;</v>
      </c>
      <c r="I306" t="str">
        <f ca="1">IF(Safe!I306="","","    &lt;property name="""&amp;I$1&amp;""" value="""&amp;Safe!I306&amp;""" /&gt;")</f>
        <v/>
      </c>
      <c r="J306" t="str">
        <f ca="1">IF(Safe!J306="","","    &lt;property name="""&amp;J$1&amp;""" value="""&amp;Safe!J306&amp;""" /&gt;")</f>
        <v/>
      </c>
      <c r="K306" t="str">
        <f ca="1">IF(Safe!K306="","","    &lt;property name="""&amp;K$1&amp;""" value="""&amp;Safe!K306&amp;""" /&gt;")</f>
        <v/>
      </c>
      <c r="L306" t="str">
        <f ca="1">IF(Safe!L306="","","    &lt;property name="""&amp;L$1&amp;""" value="""&amp;Safe!L306&amp;""" /&gt;")</f>
        <v/>
      </c>
      <c r="M306" t="str">
        <f ca="1">IF(Safe!M306="","","    &lt;property name="""&amp;M$1&amp;""" value="""&amp;Safe!M306&amp;""" /&gt;")</f>
        <v/>
      </c>
      <c r="N306" t="str">
        <f ca="1">IF(Safe!N306="","","    &lt;property name="""&amp;N$1&amp;""" value="""&amp;Safe!N306&amp;""" /&gt;")</f>
        <v/>
      </c>
      <c r="O306" t="str">
        <f ca="1">IF(Safe!O306="","","    &lt;property name="""&amp;O$1&amp;""" value="""&amp;Safe!O306&amp;""" /&gt;")</f>
        <v/>
      </c>
      <c r="P306" t="str">
        <f ca="1">IF(Safe!P306="","","    &lt;property name="""&amp;P$1&amp;""" value="""&amp;Safe!P306&amp;""" /&gt;")</f>
        <v/>
      </c>
      <c r="Q306" t="str">
        <f ca="1">IF(Safe!Q306="","","    &lt;property name="""&amp;Q$1&amp;""" value="""&amp;Safe!Q306&amp;""" /&gt;")</f>
        <v/>
      </c>
      <c r="R306" t="str">
        <f ca="1">IF(Safe!R306="","","    &lt;property name="""&amp;R$1&amp;""" value="""&amp;Safe!R306&amp;""" /&gt;")</f>
        <v/>
      </c>
      <c r="S306" t="str">
        <f ca="1">IF(Safe!S306="","","    &lt;property name="""&amp;S$1&amp;""" value="""&amp;Safe!S306&amp;""" /&gt;")</f>
        <v/>
      </c>
      <c r="T306" t="str">
        <f ca="1">IF(Safe!T306="","","    &lt;property name="""&amp;T$1&amp;""" value="""&amp;Safe!T306&amp;""" /&gt;")</f>
        <v/>
      </c>
      <c r="U306" t="str">
        <f ca="1">IF(Safe!U306="","","    &lt;property name="""&amp;U$1&amp;""" value="""&amp;Safe!U306&amp;""" /&gt;")</f>
        <v/>
      </c>
      <c r="V306" t="str">
        <f ca="1">IF(Safe!A306="","",IF(Safe!I306="Back","   &lt;/alternate&gt;
   &lt;/card&gt;",IF(Safe!I306="Front","","   &lt;/card&gt;")))</f>
        <v xml:space="preserve">   &lt;/card&gt;</v>
      </c>
      <c r="W306" s="20" t="str">
        <f t="shared" ca="1" si="4"/>
        <v xml:space="preserve">   &lt;card id="171550b7-cd14-45c1-8bc4-2db5c18df586" name="Shock Musket +1"&gt;
    &lt;property name="Abr" value="1" /&gt;
    &lt;property name="Copyright" value="Yes." /&gt;
    &lt;property name="Type" value="Boon" /&gt;
    &lt;property name="Subtype" value="Weapon" /&gt;
   &lt;/card&gt;</v>
      </c>
    </row>
    <row r="307" spans="1:23" ht="63.75" customHeight="1">
      <c r="A307" s="5" t="str">
        <f ca="1">IF(Safe!A307="","",IF(Safe!I307="Back","   &lt;alternate name="""&amp;Safe!A307&amp;""" type=""B""&gt;","   &lt;card id="""&amp;B307&amp;""" name="""&amp;Safe!A307&amp;"""&gt;"))</f>
        <v xml:space="preserve">   &lt;card id="8dbec2f0-9359-4ed4-9eb8-7b06940c148f" name="Tidewater Cutlass +1"&gt;</v>
      </c>
      <c r="B307" s="5" t="str">
        <f ca="1">IF(Safe!A307="","",Safe!B307)</f>
        <v>8dbec2f0-9359-4ed4-9eb8-7b06940c148f</v>
      </c>
      <c r="C307" t="str">
        <f ca="1">IF(Safe!C307="","","    &lt;property name="""&amp;C$1&amp;""" value="""&amp;Safe!C307&amp;""" /&gt;")</f>
        <v xml:space="preserve">    &lt;property name="Path" value="SaS" /&gt;</v>
      </c>
      <c r="D307" t="str">
        <f ca="1">IF(Safe!D307="","","    &lt;property name="""&amp;D$1&amp;""" value="""&amp;Safe!D307&amp;""" /&gt;")</f>
        <v xml:space="preserve">    &lt;property name="Abr" value="1" /&gt;</v>
      </c>
      <c r="E307" t="str">
        <f ca="1">IF(Safe!E307="","","    &lt;property name="""&amp;E$1&amp;""" value="""&amp;Safe!E307&amp;"."" /&gt;")</f>
        <v xml:space="preserve">    &lt;property name="Copyright" value="Yes." /&gt;</v>
      </c>
      <c r="F307" t="str">
        <f ca="1">IF(Safe!F307="","","    &lt;property name="""&amp;F$1&amp;""" value="""&amp;Safe!F307&amp;""" /&gt;")</f>
        <v/>
      </c>
      <c r="G307" t="str">
        <f ca="1">IF(Safe!G307="","","    &lt;property name="""&amp;G$1&amp;""" value="""&amp;Safe!G307&amp;""" /&gt;")</f>
        <v xml:space="preserve">    &lt;property name="Type" value="Boon" /&gt;</v>
      </c>
      <c r="H307" t="str">
        <f ca="1">IF(Safe!H307="","","    &lt;property name="""&amp;H$1&amp;""" value="""&amp;Safe!H307&amp;""" /&gt;")</f>
        <v xml:space="preserve">    &lt;property name="Subtype" value="Weapon" /&gt;</v>
      </c>
      <c r="I307" t="str">
        <f ca="1">IF(Safe!I307="","","    &lt;property name="""&amp;I$1&amp;""" value="""&amp;Safe!I307&amp;""" /&gt;")</f>
        <v/>
      </c>
      <c r="J307" t="str">
        <f ca="1">IF(Safe!J307="","","    &lt;property name="""&amp;J$1&amp;""" value="""&amp;Safe!J307&amp;""" /&gt;")</f>
        <v/>
      </c>
      <c r="K307" t="str">
        <f ca="1">IF(Safe!K307="","","    &lt;property name="""&amp;K$1&amp;""" value="""&amp;Safe!K307&amp;""" /&gt;")</f>
        <v/>
      </c>
      <c r="L307" t="str">
        <f ca="1">IF(Safe!L307="","","    &lt;property name="""&amp;L$1&amp;""" value="""&amp;Safe!L307&amp;""" /&gt;")</f>
        <v/>
      </c>
      <c r="M307" t="str">
        <f ca="1">IF(Safe!M307="","","    &lt;property name="""&amp;M$1&amp;""" value="""&amp;Safe!M307&amp;""" /&gt;")</f>
        <v/>
      </c>
      <c r="N307" t="str">
        <f ca="1">IF(Safe!N307="","","    &lt;property name="""&amp;N$1&amp;""" value="""&amp;Safe!N307&amp;""" /&gt;")</f>
        <v/>
      </c>
      <c r="O307" t="str">
        <f ca="1">IF(Safe!O307="","","    &lt;property name="""&amp;O$1&amp;""" value="""&amp;Safe!O307&amp;""" /&gt;")</f>
        <v/>
      </c>
      <c r="P307" t="str">
        <f ca="1">IF(Safe!P307="","","    &lt;property name="""&amp;P$1&amp;""" value="""&amp;Safe!P307&amp;""" /&gt;")</f>
        <v/>
      </c>
      <c r="Q307" t="str">
        <f ca="1">IF(Safe!Q307="","","    &lt;property name="""&amp;Q$1&amp;""" value="""&amp;Safe!Q307&amp;""" /&gt;")</f>
        <v/>
      </c>
      <c r="R307" t="str">
        <f ca="1">IF(Safe!R307="","","    &lt;property name="""&amp;R$1&amp;""" value="""&amp;Safe!R307&amp;""" /&gt;")</f>
        <v/>
      </c>
      <c r="S307" t="str">
        <f ca="1">IF(Safe!S307="","","    &lt;property name="""&amp;S$1&amp;""" value="""&amp;Safe!S307&amp;""" /&gt;")</f>
        <v/>
      </c>
      <c r="T307" t="str">
        <f ca="1">IF(Safe!T307="","","    &lt;property name="""&amp;T$1&amp;""" value="""&amp;Safe!T307&amp;""" /&gt;")</f>
        <v/>
      </c>
      <c r="U307" t="str">
        <f ca="1">IF(Safe!U307="","","    &lt;property name="""&amp;U$1&amp;""" value="""&amp;Safe!U307&amp;""" /&gt;")</f>
        <v/>
      </c>
      <c r="V307" t="str">
        <f ca="1">IF(Safe!A307="","",IF(Safe!I307="Back","   &lt;/alternate&gt;
   &lt;/card&gt;",IF(Safe!I307="Front","","   &lt;/card&gt;")))</f>
        <v xml:space="preserve">   &lt;/card&gt;</v>
      </c>
      <c r="W307" s="20" t="str">
        <f t="shared" ca="1" si="4"/>
        <v xml:space="preserve">   &lt;card id="8dbec2f0-9359-4ed4-9eb8-7b06940c148f" name="Tidewater Cutlass +1"&gt;
    &lt;property name="Abr" value="1" /&gt;
    &lt;property name="Copyright" value="Yes." /&gt;
    &lt;property name="Type" value="Boon" /&gt;
    &lt;property name="Subtype" value="Weapon" /&gt;
   &lt;/card&gt;</v>
      </c>
    </row>
    <row r="308" spans="1:23" ht="63.75" customHeight="1">
      <c r="A308" s="5" t="str">
        <f ca="1">IF(Safe!A308="","",IF(Safe!I308="Back","   &lt;alternate name="""&amp;Safe!A308&amp;""" type=""B""&gt;","   &lt;card id="""&amp;B308&amp;""" name="""&amp;Safe!A308&amp;"""&gt;"))</f>
        <v xml:space="preserve">   &lt;card id="60d37962-436c-4ecb-919d-9c63ce275db0" name="Holy Stone"&gt;</v>
      </c>
      <c r="B308" s="5" t="str">
        <f ca="1">IF(Safe!A308="","",Safe!B308)</f>
        <v>60d37962-436c-4ecb-919d-9c63ce275db0</v>
      </c>
      <c r="C308" t="str">
        <f ca="1">IF(Safe!C308="","","    &lt;property name="""&amp;C$1&amp;""" value="""&amp;Safe!C308&amp;""" /&gt;")</f>
        <v xml:space="preserve">    &lt;property name="Path" value="SaS" /&gt;</v>
      </c>
      <c r="D308" t="str">
        <f ca="1">IF(Safe!D308="","","    &lt;property name="""&amp;D$1&amp;""" value="""&amp;Safe!D308&amp;""" /&gt;")</f>
        <v xml:space="preserve">    &lt;property name="Abr" value="1" /&gt;</v>
      </c>
      <c r="E308" t="str">
        <f ca="1">IF(Safe!E308="","","    &lt;property name="""&amp;E$1&amp;""" value="""&amp;Safe!E308&amp;"."" /&gt;")</f>
        <v xml:space="preserve">    &lt;property name="Copyright" value="Yes." /&gt;</v>
      </c>
      <c r="F308" t="str">
        <f ca="1">IF(Safe!F308="","","    &lt;property name="""&amp;F$1&amp;""" value="""&amp;Safe!F308&amp;""" /&gt;")</f>
        <v/>
      </c>
      <c r="G308" t="str">
        <f ca="1">IF(Safe!G308="","","    &lt;property name="""&amp;G$1&amp;""" value="""&amp;Safe!G308&amp;""" /&gt;")</f>
        <v xml:space="preserve">    &lt;property name="Type" value="Boon" /&gt;</v>
      </c>
      <c r="H308" t="str">
        <f ca="1">IF(Safe!H308="","","    &lt;property name="""&amp;H$1&amp;""" value="""&amp;Safe!H308&amp;""" /&gt;")</f>
        <v xml:space="preserve">    &lt;property name="Subtype" value="Spell" /&gt;</v>
      </c>
      <c r="I308" t="str">
        <f ca="1">IF(Safe!I308="","","    &lt;property name="""&amp;I$1&amp;""" value="""&amp;Safe!I308&amp;""" /&gt;")</f>
        <v/>
      </c>
      <c r="J308" t="str">
        <f ca="1">IF(Safe!J308="","","    &lt;property name="""&amp;J$1&amp;""" value="""&amp;Safe!J308&amp;""" /&gt;")</f>
        <v/>
      </c>
      <c r="K308" t="str">
        <f ca="1">IF(Safe!K308="","","    &lt;property name="""&amp;K$1&amp;""" value="""&amp;Safe!K308&amp;""" /&gt;")</f>
        <v/>
      </c>
      <c r="L308" t="str">
        <f ca="1">IF(Safe!L308="","","    &lt;property name="""&amp;L$1&amp;""" value="""&amp;Safe!L308&amp;""" /&gt;")</f>
        <v/>
      </c>
      <c r="M308" t="str">
        <f ca="1">IF(Safe!M308="","","    &lt;property name="""&amp;M$1&amp;""" value="""&amp;Safe!M308&amp;""" /&gt;")</f>
        <v/>
      </c>
      <c r="N308" t="str">
        <f ca="1">IF(Safe!N308="","","    &lt;property name="""&amp;N$1&amp;""" value="""&amp;Safe!N308&amp;""" /&gt;")</f>
        <v/>
      </c>
      <c r="O308" t="str">
        <f ca="1">IF(Safe!O308="","","    &lt;property name="""&amp;O$1&amp;""" value="""&amp;Safe!O308&amp;""" /&gt;")</f>
        <v/>
      </c>
      <c r="P308" t="str">
        <f ca="1">IF(Safe!P308="","","    &lt;property name="""&amp;P$1&amp;""" value="""&amp;Safe!P308&amp;""" /&gt;")</f>
        <v/>
      </c>
      <c r="Q308" t="str">
        <f ca="1">IF(Safe!Q308="","","    &lt;property name="""&amp;Q$1&amp;""" value="""&amp;Safe!Q308&amp;""" /&gt;")</f>
        <v/>
      </c>
      <c r="R308" t="str">
        <f ca="1">IF(Safe!R308="","","    &lt;property name="""&amp;R$1&amp;""" value="""&amp;Safe!R308&amp;""" /&gt;")</f>
        <v/>
      </c>
      <c r="S308" t="str">
        <f ca="1">IF(Safe!S308="","","    &lt;property name="""&amp;S$1&amp;""" value="""&amp;Safe!S308&amp;""" /&gt;")</f>
        <v/>
      </c>
      <c r="T308" t="str">
        <f ca="1">IF(Safe!T308="","","    &lt;property name="""&amp;T$1&amp;""" value="""&amp;Safe!T308&amp;""" /&gt;")</f>
        <v/>
      </c>
      <c r="U308" t="str">
        <f ca="1">IF(Safe!U308="","","    &lt;property name="""&amp;U$1&amp;""" value="""&amp;Safe!U308&amp;""" /&gt;")</f>
        <v/>
      </c>
      <c r="V308" t="str">
        <f ca="1">IF(Safe!A308="","",IF(Safe!I308="Back","   &lt;/alternate&gt;
   &lt;/card&gt;",IF(Safe!I308="Front","","   &lt;/card&gt;")))</f>
        <v xml:space="preserve">   &lt;/card&gt;</v>
      </c>
      <c r="W308" s="20" t="str">
        <f t="shared" ca="1" si="4"/>
        <v xml:space="preserve">   &lt;card id="60d37962-436c-4ecb-919d-9c63ce275db0" name="Holy Stone"&gt;
    &lt;property name="Abr" value="1" /&gt;
    &lt;property name="Copyright" value="Yes." /&gt;
    &lt;property name="Type" value="Boon" /&gt;
    &lt;property name="Subtype" value="Spell" /&gt;
   &lt;/card&gt;</v>
      </c>
    </row>
    <row r="309" spans="1:23" ht="63.75" customHeight="1">
      <c r="A309" s="5" t="str">
        <f ca="1">IF(Safe!A309="","",IF(Safe!I309="Back","   &lt;alternate name="""&amp;Safe!A309&amp;""" type=""B""&gt;","   &lt;card id="""&amp;B309&amp;""" name="""&amp;Safe!A309&amp;"""&gt;"))</f>
        <v xml:space="preserve">   &lt;card id="ca5092d7-a401-47cd-a026-43631e0e00d5" name="Hydraulic Push"&gt;</v>
      </c>
      <c r="B309" s="5" t="str">
        <f ca="1">IF(Safe!A309="","",Safe!B309)</f>
        <v>ca5092d7-a401-47cd-a026-43631e0e00d5</v>
      </c>
      <c r="C309" t="str">
        <f ca="1">IF(Safe!C309="","","    &lt;property name="""&amp;C$1&amp;""" value="""&amp;Safe!C309&amp;""" /&gt;")</f>
        <v xml:space="preserve">    &lt;property name="Path" value="SaS" /&gt;</v>
      </c>
      <c r="D309" t="str">
        <f ca="1">IF(Safe!D309="","","    &lt;property name="""&amp;D$1&amp;""" value="""&amp;Safe!D309&amp;""" /&gt;")</f>
        <v xml:space="preserve">    &lt;property name="Abr" value="1" /&gt;</v>
      </c>
      <c r="E309" t="str">
        <f ca="1">IF(Safe!E309="","","    &lt;property name="""&amp;E$1&amp;""" value="""&amp;Safe!E309&amp;"."" /&gt;")</f>
        <v xml:space="preserve">    &lt;property name="Copyright" value="Yes." /&gt;</v>
      </c>
      <c r="F309" t="str">
        <f ca="1">IF(Safe!F309="","","    &lt;property name="""&amp;F$1&amp;""" value="""&amp;Safe!F309&amp;""" /&gt;")</f>
        <v/>
      </c>
      <c r="G309" t="str">
        <f ca="1">IF(Safe!G309="","","    &lt;property name="""&amp;G$1&amp;""" value="""&amp;Safe!G309&amp;""" /&gt;")</f>
        <v xml:space="preserve">    &lt;property name="Type" value="Boon" /&gt;</v>
      </c>
      <c r="H309" t="str">
        <f ca="1">IF(Safe!H309="","","    &lt;property name="""&amp;H$1&amp;""" value="""&amp;Safe!H309&amp;""" /&gt;")</f>
        <v xml:space="preserve">    &lt;property name="Subtype" value="Spell" /&gt;</v>
      </c>
      <c r="I309" t="str">
        <f ca="1">IF(Safe!I309="","","    &lt;property name="""&amp;I$1&amp;""" value="""&amp;Safe!I309&amp;""" /&gt;")</f>
        <v/>
      </c>
      <c r="J309" t="str">
        <f ca="1">IF(Safe!J309="","","    &lt;property name="""&amp;J$1&amp;""" value="""&amp;Safe!J309&amp;""" /&gt;")</f>
        <v/>
      </c>
      <c r="K309" t="str">
        <f ca="1">IF(Safe!K309="","","    &lt;property name="""&amp;K$1&amp;""" value="""&amp;Safe!K309&amp;""" /&gt;")</f>
        <v/>
      </c>
      <c r="L309" t="str">
        <f ca="1">IF(Safe!L309="","","    &lt;property name="""&amp;L$1&amp;""" value="""&amp;Safe!L309&amp;""" /&gt;")</f>
        <v/>
      </c>
      <c r="M309" t="str">
        <f ca="1">IF(Safe!M309="","","    &lt;property name="""&amp;M$1&amp;""" value="""&amp;Safe!M309&amp;""" /&gt;")</f>
        <v/>
      </c>
      <c r="N309" t="str">
        <f ca="1">IF(Safe!N309="","","    &lt;property name="""&amp;N$1&amp;""" value="""&amp;Safe!N309&amp;""" /&gt;")</f>
        <v/>
      </c>
      <c r="O309" t="str">
        <f ca="1">IF(Safe!O309="","","    &lt;property name="""&amp;O$1&amp;""" value="""&amp;Safe!O309&amp;""" /&gt;")</f>
        <v/>
      </c>
      <c r="P309" t="str">
        <f ca="1">IF(Safe!P309="","","    &lt;property name="""&amp;P$1&amp;""" value="""&amp;Safe!P309&amp;""" /&gt;")</f>
        <v/>
      </c>
      <c r="Q309" t="str">
        <f ca="1">IF(Safe!Q309="","","    &lt;property name="""&amp;Q$1&amp;""" value="""&amp;Safe!Q309&amp;""" /&gt;")</f>
        <v/>
      </c>
      <c r="R309" t="str">
        <f ca="1">IF(Safe!R309="","","    &lt;property name="""&amp;R$1&amp;""" value="""&amp;Safe!R309&amp;""" /&gt;")</f>
        <v/>
      </c>
      <c r="S309" t="str">
        <f ca="1">IF(Safe!S309="","","    &lt;property name="""&amp;S$1&amp;""" value="""&amp;Safe!S309&amp;""" /&gt;")</f>
        <v/>
      </c>
      <c r="T309" t="str">
        <f ca="1">IF(Safe!T309="","","    &lt;property name="""&amp;T$1&amp;""" value="""&amp;Safe!T309&amp;""" /&gt;")</f>
        <v/>
      </c>
      <c r="U309" t="str">
        <f ca="1">IF(Safe!U309="","","    &lt;property name="""&amp;U$1&amp;""" value="""&amp;Safe!U309&amp;""" /&gt;")</f>
        <v/>
      </c>
      <c r="V309" t="str">
        <f ca="1">IF(Safe!A309="","",IF(Safe!I309="Back","   &lt;/alternate&gt;
   &lt;/card&gt;",IF(Safe!I309="Front","","   &lt;/card&gt;")))</f>
        <v xml:space="preserve">   &lt;/card&gt;</v>
      </c>
      <c r="W309" s="20" t="str">
        <f t="shared" ca="1" si="4"/>
        <v xml:space="preserve">   &lt;card id="ca5092d7-a401-47cd-a026-43631e0e00d5" name="Hydraulic Push"&gt;
    &lt;property name="Abr" value="1" /&gt;
    &lt;property name="Copyright" value="Yes." /&gt;
    &lt;property name="Type" value="Boon" /&gt;
    &lt;property name="Subtype" value="Spell" /&gt;
   &lt;/card&gt;</v>
      </c>
    </row>
    <row r="310" spans="1:23" ht="63.75" customHeight="1">
      <c r="A310" s="5" t="str">
        <f ca="1">IF(Safe!A310="","",IF(Safe!I310="Back","   &lt;alternate name="""&amp;Safe!A310&amp;""" type=""B""&gt;","   &lt;card id="""&amp;B310&amp;""" name="""&amp;Safe!A310&amp;"""&gt;"))</f>
        <v xml:space="preserve">   &lt;card id="c3ba029f-37d5-40ef-8447-9ce1d5970774" name="Illuminate"&gt;</v>
      </c>
      <c r="B310" s="5" t="str">
        <f ca="1">IF(Safe!A310="","",Safe!B310)</f>
        <v>c3ba029f-37d5-40ef-8447-9ce1d5970774</v>
      </c>
      <c r="C310" t="str">
        <f ca="1">IF(Safe!C310="","","    &lt;property name="""&amp;C$1&amp;""" value="""&amp;Safe!C310&amp;""" /&gt;")</f>
        <v xml:space="preserve">    &lt;property name="Path" value="SaS" /&gt;</v>
      </c>
      <c r="D310" t="str">
        <f ca="1">IF(Safe!D310="","","    &lt;property name="""&amp;D$1&amp;""" value="""&amp;Safe!D310&amp;""" /&gt;")</f>
        <v xml:space="preserve">    &lt;property name="Abr" value="1" /&gt;</v>
      </c>
      <c r="E310" t="str">
        <f ca="1">IF(Safe!E310="","","    &lt;property name="""&amp;E$1&amp;""" value="""&amp;Safe!E310&amp;"."" /&gt;")</f>
        <v xml:space="preserve">    &lt;property name="Copyright" value="Yes." /&gt;</v>
      </c>
      <c r="F310" t="str">
        <f ca="1">IF(Safe!F310="","","    &lt;property name="""&amp;F$1&amp;""" value="""&amp;Safe!F310&amp;""" /&gt;")</f>
        <v/>
      </c>
      <c r="G310" t="str">
        <f ca="1">IF(Safe!G310="","","    &lt;property name="""&amp;G$1&amp;""" value="""&amp;Safe!G310&amp;""" /&gt;")</f>
        <v xml:space="preserve">    &lt;property name="Type" value="Boon" /&gt;</v>
      </c>
      <c r="H310" t="str">
        <f ca="1">IF(Safe!H310="","","    &lt;property name="""&amp;H$1&amp;""" value="""&amp;Safe!H310&amp;""" /&gt;")</f>
        <v xml:space="preserve">    &lt;property name="Subtype" value="Spell" /&gt;</v>
      </c>
      <c r="I310" t="str">
        <f ca="1">IF(Safe!I310="","","    &lt;property name="""&amp;I$1&amp;""" value="""&amp;Safe!I310&amp;""" /&gt;")</f>
        <v/>
      </c>
      <c r="J310" t="str">
        <f ca="1">IF(Safe!J310="","","    &lt;property name="""&amp;J$1&amp;""" value="""&amp;Safe!J310&amp;""" /&gt;")</f>
        <v/>
      </c>
      <c r="K310" t="str">
        <f ca="1">IF(Safe!K310="","","    &lt;property name="""&amp;K$1&amp;""" value="""&amp;Safe!K310&amp;""" /&gt;")</f>
        <v/>
      </c>
      <c r="L310" t="str">
        <f ca="1">IF(Safe!L310="","","    &lt;property name="""&amp;L$1&amp;""" value="""&amp;Safe!L310&amp;""" /&gt;")</f>
        <v/>
      </c>
      <c r="M310" t="str">
        <f ca="1">IF(Safe!M310="","","    &lt;property name="""&amp;M$1&amp;""" value="""&amp;Safe!M310&amp;""" /&gt;")</f>
        <v/>
      </c>
      <c r="N310" t="str">
        <f ca="1">IF(Safe!N310="","","    &lt;property name="""&amp;N$1&amp;""" value="""&amp;Safe!N310&amp;""" /&gt;")</f>
        <v/>
      </c>
      <c r="O310" t="str">
        <f ca="1">IF(Safe!O310="","","    &lt;property name="""&amp;O$1&amp;""" value="""&amp;Safe!O310&amp;""" /&gt;")</f>
        <v/>
      </c>
      <c r="P310" t="str">
        <f ca="1">IF(Safe!P310="","","    &lt;property name="""&amp;P$1&amp;""" value="""&amp;Safe!P310&amp;""" /&gt;")</f>
        <v/>
      </c>
      <c r="Q310" t="str">
        <f ca="1">IF(Safe!Q310="","","    &lt;property name="""&amp;Q$1&amp;""" value="""&amp;Safe!Q310&amp;""" /&gt;")</f>
        <v/>
      </c>
      <c r="R310" t="str">
        <f ca="1">IF(Safe!R310="","","    &lt;property name="""&amp;R$1&amp;""" value="""&amp;Safe!R310&amp;""" /&gt;")</f>
        <v/>
      </c>
      <c r="S310" t="str">
        <f ca="1">IF(Safe!S310="","","    &lt;property name="""&amp;S$1&amp;""" value="""&amp;Safe!S310&amp;""" /&gt;")</f>
        <v/>
      </c>
      <c r="T310" t="str">
        <f ca="1">IF(Safe!T310="","","    &lt;property name="""&amp;T$1&amp;""" value="""&amp;Safe!T310&amp;""" /&gt;")</f>
        <v/>
      </c>
      <c r="U310" t="str">
        <f ca="1">IF(Safe!U310="","","    &lt;property name="""&amp;U$1&amp;""" value="""&amp;Safe!U310&amp;""" /&gt;")</f>
        <v/>
      </c>
      <c r="V310" t="str">
        <f ca="1">IF(Safe!A310="","",IF(Safe!I310="Back","   &lt;/alternate&gt;
   &lt;/card&gt;",IF(Safe!I310="Front","","   &lt;/card&gt;")))</f>
        <v xml:space="preserve">   &lt;/card&gt;</v>
      </c>
      <c r="W310" s="20" t="str">
        <f t="shared" ca="1" si="4"/>
        <v xml:space="preserve">   &lt;card id="c3ba029f-37d5-40ef-8447-9ce1d5970774" name="Illuminate"&gt;
    &lt;property name="Abr" value="1" /&gt;
    &lt;property name="Copyright" value="Yes." /&gt;
    &lt;property name="Type" value="Boon" /&gt;
    &lt;property name="Subtype" value="Spell" /&gt;
   &lt;/card&gt;</v>
      </c>
    </row>
    <row r="311" spans="1:23" ht="63.75" customHeight="1">
      <c r="A311" s="5" t="str">
        <f ca="1">IF(Safe!A311="","",IF(Safe!I311="Back","   &lt;alternate name="""&amp;Safe!A311&amp;""" type=""B""&gt;","   &lt;card id="""&amp;B311&amp;""" name="""&amp;Safe!A311&amp;"""&gt;"))</f>
        <v xml:space="preserve">   &lt;card id="621250bd-8ea0-492d-9731-306c68f20748" name="Obscure"&gt;</v>
      </c>
      <c r="B311" s="5" t="str">
        <f ca="1">IF(Safe!A311="","",Safe!B311)</f>
        <v>621250bd-8ea0-492d-9731-306c68f20748</v>
      </c>
      <c r="C311" t="str">
        <f ca="1">IF(Safe!C311="","","    &lt;property name="""&amp;C$1&amp;""" value="""&amp;Safe!C311&amp;""" /&gt;")</f>
        <v xml:space="preserve">    &lt;property name="Path" value="SaS" /&gt;</v>
      </c>
      <c r="D311" t="str">
        <f ca="1">IF(Safe!D311="","","    &lt;property name="""&amp;D$1&amp;""" value="""&amp;Safe!D311&amp;""" /&gt;")</f>
        <v xml:space="preserve">    &lt;property name="Abr" value="1" /&gt;</v>
      </c>
      <c r="E311" t="str">
        <f ca="1">IF(Safe!E311="","","    &lt;property name="""&amp;E$1&amp;""" value="""&amp;Safe!E311&amp;"."" /&gt;")</f>
        <v xml:space="preserve">    &lt;property name="Copyright" value="Yes." /&gt;</v>
      </c>
      <c r="F311" t="str">
        <f ca="1">IF(Safe!F311="","","    &lt;property name="""&amp;F$1&amp;""" value="""&amp;Safe!F311&amp;""" /&gt;")</f>
        <v/>
      </c>
      <c r="G311" t="str">
        <f ca="1">IF(Safe!G311="","","    &lt;property name="""&amp;G$1&amp;""" value="""&amp;Safe!G311&amp;""" /&gt;")</f>
        <v xml:space="preserve">    &lt;property name="Type" value="Boon" /&gt;</v>
      </c>
      <c r="H311" t="str">
        <f ca="1">IF(Safe!H311="","","    &lt;property name="""&amp;H$1&amp;""" value="""&amp;Safe!H311&amp;""" /&gt;")</f>
        <v xml:space="preserve">    &lt;property name="Subtype" value="Spell" /&gt;</v>
      </c>
      <c r="I311" t="str">
        <f ca="1">IF(Safe!I311="","","    &lt;property name="""&amp;I$1&amp;""" value="""&amp;Safe!I311&amp;""" /&gt;")</f>
        <v/>
      </c>
      <c r="J311" t="str">
        <f ca="1">IF(Safe!J311="","","    &lt;property name="""&amp;J$1&amp;""" value="""&amp;Safe!J311&amp;""" /&gt;")</f>
        <v/>
      </c>
      <c r="K311" t="str">
        <f ca="1">IF(Safe!K311="","","    &lt;property name="""&amp;K$1&amp;""" value="""&amp;Safe!K311&amp;""" /&gt;")</f>
        <v/>
      </c>
      <c r="L311" t="str">
        <f ca="1">IF(Safe!L311="","","    &lt;property name="""&amp;L$1&amp;""" value="""&amp;Safe!L311&amp;""" /&gt;")</f>
        <v/>
      </c>
      <c r="M311" t="str">
        <f ca="1">IF(Safe!M311="","","    &lt;property name="""&amp;M$1&amp;""" value="""&amp;Safe!M311&amp;""" /&gt;")</f>
        <v/>
      </c>
      <c r="N311" t="str">
        <f ca="1">IF(Safe!N311="","","    &lt;property name="""&amp;N$1&amp;""" value="""&amp;Safe!N311&amp;""" /&gt;")</f>
        <v/>
      </c>
      <c r="O311" t="str">
        <f ca="1">IF(Safe!O311="","","    &lt;property name="""&amp;O$1&amp;""" value="""&amp;Safe!O311&amp;""" /&gt;")</f>
        <v/>
      </c>
      <c r="P311" t="str">
        <f ca="1">IF(Safe!P311="","","    &lt;property name="""&amp;P$1&amp;""" value="""&amp;Safe!P311&amp;""" /&gt;")</f>
        <v/>
      </c>
      <c r="Q311" t="str">
        <f ca="1">IF(Safe!Q311="","","    &lt;property name="""&amp;Q$1&amp;""" value="""&amp;Safe!Q311&amp;""" /&gt;")</f>
        <v/>
      </c>
      <c r="R311" t="str">
        <f ca="1">IF(Safe!R311="","","    &lt;property name="""&amp;R$1&amp;""" value="""&amp;Safe!R311&amp;""" /&gt;")</f>
        <v/>
      </c>
      <c r="S311" t="str">
        <f ca="1">IF(Safe!S311="","","    &lt;property name="""&amp;S$1&amp;""" value="""&amp;Safe!S311&amp;""" /&gt;")</f>
        <v/>
      </c>
      <c r="T311" t="str">
        <f ca="1">IF(Safe!T311="","","    &lt;property name="""&amp;T$1&amp;""" value="""&amp;Safe!T311&amp;""" /&gt;")</f>
        <v/>
      </c>
      <c r="U311" t="str">
        <f ca="1">IF(Safe!U311="","","    &lt;property name="""&amp;U$1&amp;""" value="""&amp;Safe!U311&amp;""" /&gt;")</f>
        <v/>
      </c>
      <c r="V311" t="str">
        <f ca="1">IF(Safe!A311="","",IF(Safe!I311="Back","   &lt;/alternate&gt;
   &lt;/card&gt;",IF(Safe!I311="Front","","   &lt;/card&gt;")))</f>
        <v xml:space="preserve">   &lt;/card&gt;</v>
      </c>
      <c r="W311" s="20" t="str">
        <f t="shared" ca="1" si="4"/>
        <v xml:space="preserve">   &lt;card id="621250bd-8ea0-492d-9731-306c68f20748" name="Obscure"&gt;
    &lt;property name="Abr" value="1" /&gt;
    &lt;property name="Copyright" value="Yes." /&gt;
    &lt;property name="Type" value="Boon" /&gt;
    &lt;property name="Subtype" value="Spell" /&gt;
   &lt;/card&gt;</v>
      </c>
    </row>
    <row r="312" spans="1:23" ht="63.75" customHeight="1">
      <c r="A312" s="5" t="str">
        <f ca="1">IF(Safe!A312="","",IF(Safe!I312="Back","   &lt;alternate name="""&amp;Safe!A312&amp;""" type=""B""&gt;","   &lt;card id="""&amp;B312&amp;""" name="""&amp;Safe!A312&amp;"""&gt;"))</f>
        <v xml:space="preserve">   &lt;card id="47b3927a-7910-437b-bb5b-aae39f07c61c" name="Rage"&gt;</v>
      </c>
      <c r="B312" s="5" t="str">
        <f ca="1">IF(Safe!A312="","",Safe!B312)</f>
        <v>47b3927a-7910-437b-bb5b-aae39f07c61c</v>
      </c>
      <c r="C312" t="str">
        <f ca="1">IF(Safe!C312="","","    &lt;property name="""&amp;C$1&amp;""" value="""&amp;Safe!C312&amp;""" /&gt;")</f>
        <v xml:space="preserve">    &lt;property name="Path" value="SaS" /&gt;</v>
      </c>
      <c r="D312" t="str">
        <f ca="1">IF(Safe!D312="","","    &lt;property name="""&amp;D$1&amp;""" value="""&amp;Safe!D312&amp;""" /&gt;")</f>
        <v xml:space="preserve">    &lt;property name="Abr" value="1" /&gt;</v>
      </c>
      <c r="E312" t="str">
        <f ca="1">IF(Safe!E312="","","    &lt;property name="""&amp;E$1&amp;""" value="""&amp;Safe!E312&amp;"."" /&gt;")</f>
        <v xml:space="preserve">    &lt;property name="Copyright" value="Yes." /&gt;</v>
      </c>
      <c r="F312" t="str">
        <f ca="1">IF(Safe!F312="","","    &lt;property name="""&amp;F$1&amp;""" value="""&amp;Safe!F312&amp;""" /&gt;")</f>
        <v/>
      </c>
      <c r="G312" t="str">
        <f ca="1">IF(Safe!G312="","","    &lt;property name="""&amp;G$1&amp;""" value="""&amp;Safe!G312&amp;""" /&gt;")</f>
        <v xml:space="preserve">    &lt;property name="Type" value="Boon" /&gt;</v>
      </c>
      <c r="H312" t="str">
        <f ca="1">IF(Safe!H312="","","    &lt;property name="""&amp;H$1&amp;""" value="""&amp;Safe!H312&amp;""" /&gt;")</f>
        <v xml:space="preserve">    &lt;property name="Subtype" value="Spell" /&gt;</v>
      </c>
      <c r="I312" t="str">
        <f ca="1">IF(Safe!I312="","","    &lt;property name="""&amp;I$1&amp;""" value="""&amp;Safe!I312&amp;""" /&gt;")</f>
        <v/>
      </c>
      <c r="J312" t="str">
        <f ca="1">IF(Safe!J312="","","    &lt;property name="""&amp;J$1&amp;""" value="""&amp;Safe!J312&amp;""" /&gt;")</f>
        <v/>
      </c>
      <c r="K312" t="str">
        <f ca="1">IF(Safe!K312="","","    &lt;property name="""&amp;K$1&amp;""" value="""&amp;Safe!K312&amp;""" /&gt;")</f>
        <v/>
      </c>
      <c r="L312" t="str">
        <f ca="1">IF(Safe!L312="","","    &lt;property name="""&amp;L$1&amp;""" value="""&amp;Safe!L312&amp;""" /&gt;")</f>
        <v/>
      </c>
      <c r="M312" t="str">
        <f ca="1">IF(Safe!M312="","","    &lt;property name="""&amp;M$1&amp;""" value="""&amp;Safe!M312&amp;""" /&gt;")</f>
        <v/>
      </c>
      <c r="N312" t="str">
        <f ca="1">IF(Safe!N312="","","    &lt;property name="""&amp;N$1&amp;""" value="""&amp;Safe!N312&amp;""" /&gt;")</f>
        <v/>
      </c>
      <c r="O312" t="str">
        <f ca="1">IF(Safe!O312="","","    &lt;property name="""&amp;O$1&amp;""" value="""&amp;Safe!O312&amp;""" /&gt;")</f>
        <v/>
      </c>
      <c r="P312" t="str">
        <f ca="1">IF(Safe!P312="","","    &lt;property name="""&amp;P$1&amp;""" value="""&amp;Safe!P312&amp;""" /&gt;")</f>
        <v/>
      </c>
      <c r="Q312" t="str">
        <f ca="1">IF(Safe!Q312="","","    &lt;property name="""&amp;Q$1&amp;""" value="""&amp;Safe!Q312&amp;""" /&gt;")</f>
        <v/>
      </c>
      <c r="R312" t="str">
        <f ca="1">IF(Safe!R312="","","    &lt;property name="""&amp;R$1&amp;""" value="""&amp;Safe!R312&amp;""" /&gt;")</f>
        <v/>
      </c>
      <c r="S312" t="str">
        <f ca="1">IF(Safe!S312="","","    &lt;property name="""&amp;S$1&amp;""" value="""&amp;Safe!S312&amp;""" /&gt;")</f>
        <v/>
      </c>
      <c r="T312" t="str">
        <f ca="1">IF(Safe!T312="","","    &lt;property name="""&amp;T$1&amp;""" value="""&amp;Safe!T312&amp;""" /&gt;")</f>
        <v/>
      </c>
      <c r="U312" t="str">
        <f ca="1">IF(Safe!U312="","","    &lt;property name="""&amp;U$1&amp;""" value="""&amp;Safe!U312&amp;""" /&gt;")</f>
        <v/>
      </c>
      <c r="V312" t="str">
        <f ca="1">IF(Safe!A312="","",IF(Safe!I312="Back","   &lt;/alternate&gt;
   &lt;/card&gt;",IF(Safe!I312="Front","","   &lt;/card&gt;")))</f>
        <v xml:space="preserve">   &lt;/card&gt;</v>
      </c>
      <c r="W312" s="20" t="str">
        <f t="shared" ca="1" si="4"/>
        <v xml:space="preserve">   &lt;card id="47b3927a-7910-437b-bb5b-aae39f07c61c" name="Rage"&gt;
    &lt;property name="Abr" value="1" /&gt;
    &lt;property name="Copyright" value="Yes." /&gt;
    &lt;property name="Type" value="Boon" /&gt;
    &lt;property name="Subtype" value="Spell" /&gt;
   &lt;/card&gt;</v>
      </c>
    </row>
    <row r="313" spans="1:23" ht="63.75" customHeight="1">
      <c r="A313" s="5" t="str">
        <f ca="1">IF(Safe!A313="","",IF(Safe!I313="Back","   &lt;alternate name="""&amp;Safe!A313&amp;""" type=""B""&gt;","   &lt;card id="""&amp;B313&amp;""" name="""&amp;Safe!A313&amp;"""&gt;"))</f>
        <v xml:space="preserve">   &lt;card id="83bcf154-56ac-4d93-8b30-bf426969f08b" name="Sphere of Fire"&gt;</v>
      </c>
      <c r="B313" s="5" t="str">
        <f ca="1">IF(Safe!A313="","",Safe!B313)</f>
        <v>83bcf154-56ac-4d93-8b30-bf426969f08b</v>
      </c>
      <c r="C313" t="str">
        <f ca="1">IF(Safe!C313="","","    &lt;property name="""&amp;C$1&amp;""" value="""&amp;Safe!C313&amp;""" /&gt;")</f>
        <v xml:space="preserve">    &lt;property name="Path" value="SaS" /&gt;</v>
      </c>
      <c r="D313" t="str">
        <f ca="1">IF(Safe!D313="","","    &lt;property name="""&amp;D$1&amp;""" value="""&amp;Safe!D313&amp;""" /&gt;")</f>
        <v xml:space="preserve">    &lt;property name="Abr" value="1" /&gt;</v>
      </c>
      <c r="E313" t="str">
        <f ca="1">IF(Safe!E313="","","    &lt;property name="""&amp;E$1&amp;""" value="""&amp;Safe!E313&amp;"."" /&gt;")</f>
        <v xml:space="preserve">    &lt;property name="Copyright" value="Yes." /&gt;</v>
      </c>
      <c r="F313" t="str">
        <f ca="1">IF(Safe!F313="","","    &lt;property name="""&amp;F$1&amp;""" value="""&amp;Safe!F313&amp;""" /&gt;")</f>
        <v/>
      </c>
      <c r="G313" t="str">
        <f ca="1">IF(Safe!G313="","","    &lt;property name="""&amp;G$1&amp;""" value="""&amp;Safe!G313&amp;""" /&gt;")</f>
        <v xml:space="preserve">    &lt;property name="Type" value="Boon" /&gt;</v>
      </c>
      <c r="H313" t="str">
        <f ca="1">IF(Safe!H313="","","    &lt;property name="""&amp;H$1&amp;""" value="""&amp;Safe!H313&amp;""" /&gt;")</f>
        <v xml:space="preserve">    &lt;property name="Subtype" value="Spell" /&gt;</v>
      </c>
      <c r="I313" t="str">
        <f ca="1">IF(Safe!I313="","","    &lt;property name="""&amp;I$1&amp;""" value="""&amp;Safe!I313&amp;""" /&gt;")</f>
        <v/>
      </c>
      <c r="J313" t="str">
        <f ca="1">IF(Safe!J313="","","    &lt;property name="""&amp;J$1&amp;""" value="""&amp;Safe!J313&amp;""" /&gt;")</f>
        <v/>
      </c>
      <c r="K313" t="str">
        <f ca="1">IF(Safe!K313="","","    &lt;property name="""&amp;K$1&amp;""" value="""&amp;Safe!K313&amp;""" /&gt;")</f>
        <v/>
      </c>
      <c r="L313" t="str">
        <f ca="1">IF(Safe!L313="","","    &lt;property name="""&amp;L$1&amp;""" value="""&amp;Safe!L313&amp;""" /&gt;")</f>
        <v/>
      </c>
      <c r="M313" t="str">
        <f ca="1">IF(Safe!M313="","","    &lt;property name="""&amp;M$1&amp;""" value="""&amp;Safe!M313&amp;""" /&gt;")</f>
        <v/>
      </c>
      <c r="N313" t="str">
        <f ca="1">IF(Safe!N313="","","    &lt;property name="""&amp;N$1&amp;""" value="""&amp;Safe!N313&amp;""" /&gt;")</f>
        <v/>
      </c>
      <c r="O313" t="str">
        <f ca="1">IF(Safe!O313="","","    &lt;property name="""&amp;O$1&amp;""" value="""&amp;Safe!O313&amp;""" /&gt;")</f>
        <v/>
      </c>
      <c r="P313" t="str">
        <f ca="1">IF(Safe!P313="","","    &lt;property name="""&amp;P$1&amp;""" value="""&amp;Safe!P313&amp;""" /&gt;")</f>
        <v/>
      </c>
      <c r="Q313" t="str">
        <f ca="1">IF(Safe!Q313="","","    &lt;property name="""&amp;Q$1&amp;""" value="""&amp;Safe!Q313&amp;""" /&gt;")</f>
        <v/>
      </c>
      <c r="R313" t="str">
        <f ca="1">IF(Safe!R313="","","    &lt;property name="""&amp;R$1&amp;""" value="""&amp;Safe!R313&amp;""" /&gt;")</f>
        <v/>
      </c>
      <c r="S313" t="str">
        <f ca="1">IF(Safe!S313="","","    &lt;property name="""&amp;S$1&amp;""" value="""&amp;Safe!S313&amp;""" /&gt;")</f>
        <v/>
      </c>
      <c r="T313" t="str">
        <f ca="1">IF(Safe!T313="","","    &lt;property name="""&amp;T$1&amp;""" value="""&amp;Safe!T313&amp;""" /&gt;")</f>
        <v/>
      </c>
      <c r="U313" t="str">
        <f ca="1">IF(Safe!U313="","","    &lt;property name="""&amp;U$1&amp;""" value="""&amp;Safe!U313&amp;""" /&gt;")</f>
        <v/>
      </c>
      <c r="V313" t="str">
        <f ca="1">IF(Safe!A313="","",IF(Safe!I313="Back","   &lt;/alternate&gt;
   &lt;/card&gt;",IF(Safe!I313="Front","","   &lt;/card&gt;")))</f>
        <v xml:space="preserve">   &lt;/card&gt;</v>
      </c>
      <c r="W313" s="20" t="str">
        <f t="shared" ca="1" si="4"/>
        <v xml:space="preserve">   &lt;card id="83bcf154-56ac-4d93-8b30-bf426969f08b" name="Sphere of Fire"&gt;
    &lt;property name="Abr" value="1" /&gt;
    &lt;property name="Copyright" value="Yes." /&gt;
    &lt;property name="Type" value="Boon" /&gt;
    &lt;property name="Subtype" value="Spell" /&gt;
   &lt;/card&gt;</v>
      </c>
    </row>
    <row r="314" spans="1:23" ht="63.75" customHeight="1">
      <c r="A314" s="5" t="str">
        <f ca="1">IF(Safe!A314="","",IF(Safe!I314="Back","   &lt;alternate name="""&amp;Safe!A314&amp;""" type=""B""&gt;","   &lt;card id="""&amp;B314&amp;""" name="""&amp;Safe!A314&amp;"""&gt;"))</f>
        <v xml:space="preserve">   &lt;card id="5d77f63b-a5f4-4962-a507-a3d34505d4b9" name="Benevolent Buckler"&gt;</v>
      </c>
      <c r="B314" s="5" t="str">
        <f ca="1">IF(Safe!A314="","",Safe!B314)</f>
        <v>5d77f63b-a5f4-4962-a507-a3d34505d4b9</v>
      </c>
      <c r="C314" t="str">
        <f ca="1">IF(Safe!C314="","","    &lt;property name="""&amp;C$1&amp;""" value="""&amp;Safe!C314&amp;""" /&gt;")</f>
        <v xml:space="preserve">    &lt;property name="Path" value="SaS" /&gt;</v>
      </c>
      <c r="D314" t="str">
        <f ca="1">IF(Safe!D314="","","    &lt;property name="""&amp;D$1&amp;""" value="""&amp;Safe!D314&amp;""" /&gt;")</f>
        <v xml:space="preserve">    &lt;property name="Abr" value="1" /&gt;</v>
      </c>
      <c r="E314" t="str">
        <f ca="1">IF(Safe!E314="","","    &lt;property name="""&amp;E$1&amp;""" value="""&amp;Safe!E314&amp;"."" /&gt;")</f>
        <v xml:space="preserve">    &lt;property name="Copyright" value="Yes." /&gt;</v>
      </c>
      <c r="F314" t="str">
        <f ca="1">IF(Safe!F314="","","    &lt;property name="""&amp;F$1&amp;""" value="""&amp;Safe!F314&amp;""" /&gt;")</f>
        <v/>
      </c>
      <c r="G314" t="str">
        <f ca="1">IF(Safe!G314="","","    &lt;property name="""&amp;G$1&amp;""" value="""&amp;Safe!G314&amp;""" /&gt;")</f>
        <v xml:space="preserve">    &lt;property name="Type" value="Boon" /&gt;</v>
      </c>
      <c r="H314" t="str">
        <f ca="1">IF(Safe!H314="","","    &lt;property name="""&amp;H$1&amp;""" value="""&amp;Safe!H314&amp;""" /&gt;")</f>
        <v xml:space="preserve">    &lt;property name="Subtype" value="Armor" /&gt;</v>
      </c>
      <c r="I314" t="str">
        <f ca="1">IF(Safe!I314="","","    &lt;property name="""&amp;I$1&amp;""" value="""&amp;Safe!I314&amp;""" /&gt;")</f>
        <v/>
      </c>
      <c r="J314" t="str">
        <f ca="1">IF(Safe!J314="","","    &lt;property name="""&amp;J$1&amp;""" value="""&amp;Safe!J314&amp;""" /&gt;")</f>
        <v/>
      </c>
      <c r="K314" t="str">
        <f ca="1">IF(Safe!K314="","","    &lt;property name="""&amp;K$1&amp;""" value="""&amp;Safe!K314&amp;""" /&gt;")</f>
        <v/>
      </c>
      <c r="L314" t="str">
        <f ca="1">IF(Safe!L314="","","    &lt;property name="""&amp;L$1&amp;""" value="""&amp;Safe!L314&amp;""" /&gt;")</f>
        <v/>
      </c>
      <c r="M314" t="str">
        <f ca="1">IF(Safe!M314="","","    &lt;property name="""&amp;M$1&amp;""" value="""&amp;Safe!M314&amp;""" /&gt;")</f>
        <v/>
      </c>
      <c r="N314" t="str">
        <f ca="1">IF(Safe!N314="","","    &lt;property name="""&amp;N$1&amp;""" value="""&amp;Safe!N314&amp;""" /&gt;")</f>
        <v/>
      </c>
      <c r="O314" t="str">
        <f ca="1">IF(Safe!O314="","","    &lt;property name="""&amp;O$1&amp;""" value="""&amp;Safe!O314&amp;""" /&gt;")</f>
        <v/>
      </c>
      <c r="P314" t="str">
        <f ca="1">IF(Safe!P314="","","    &lt;property name="""&amp;P$1&amp;""" value="""&amp;Safe!P314&amp;""" /&gt;")</f>
        <v/>
      </c>
      <c r="Q314" t="str">
        <f ca="1">IF(Safe!Q314="","","    &lt;property name="""&amp;Q$1&amp;""" value="""&amp;Safe!Q314&amp;""" /&gt;")</f>
        <v/>
      </c>
      <c r="R314" t="str">
        <f ca="1">IF(Safe!R314="","","    &lt;property name="""&amp;R$1&amp;""" value="""&amp;Safe!R314&amp;""" /&gt;")</f>
        <v/>
      </c>
      <c r="S314" t="str">
        <f ca="1">IF(Safe!S314="","","    &lt;property name="""&amp;S$1&amp;""" value="""&amp;Safe!S314&amp;""" /&gt;")</f>
        <v/>
      </c>
      <c r="T314" t="str">
        <f ca="1">IF(Safe!T314="","","    &lt;property name="""&amp;T$1&amp;""" value="""&amp;Safe!T314&amp;""" /&gt;")</f>
        <v/>
      </c>
      <c r="U314" t="str">
        <f ca="1">IF(Safe!U314="","","    &lt;property name="""&amp;U$1&amp;""" value="""&amp;Safe!U314&amp;""" /&gt;")</f>
        <v/>
      </c>
      <c r="V314" t="str">
        <f ca="1">IF(Safe!A314="","",IF(Safe!I314="Back","   &lt;/alternate&gt;
   &lt;/card&gt;",IF(Safe!I314="Front","","   &lt;/card&gt;")))</f>
        <v xml:space="preserve">   &lt;/card&gt;</v>
      </c>
      <c r="W314" s="20" t="str">
        <f t="shared" ca="1" si="4"/>
        <v xml:space="preserve">   &lt;card id="5d77f63b-a5f4-4962-a507-a3d34505d4b9" name="Benevolent Buckler"&gt;
    &lt;property name="Abr" value="1" /&gt;
    &lt;property name="Copyright" value="Yes." /&gt;
    &lt;property name="Type" value="Boon" /&gt;
    &lt;property name="Subtype" value="Armor" /&gt;
   &lt;/card&gt;</v>
      </c>
    </row>
    <row r="315" spans="1:23" ht="63.75" customHeight="1">
      <c r="A315" s="5" t="str">
        <f ca="1">IF(Safe!A315="","",IF(Safe!I315="Back","   &lt;alternate name="""&amp;Safe!A315&amp;""" type=""B""&gt;","   &lt;card id="""&amp;B315&amp;""" name="""&amp;Safe!A315&amp;"""&gt;"))</f>
        <v xml:space="preserve">   &lt;card id="da1b716c-2bde-4d44-8612-947929d05a80" name="Fortified Leather Armor"&gt;</v>
      </c>
      <c r="B315" s="5" t="str">
        <f ca="1">IF(Safe!A315="","",Safe!B315)</f>
        <v>da1b716c-2bde-4d44-8612-947929d05a80</v>
      </c>
      <c r="C315" t="str">
        <f ca="1">IF(Safe!C315="","","    &lt;property name="""&amp;C$1&amp;""" value="""&amp;Safe!C315&amp;""" /&gt;")</f>
        <v xml:space="preserve">    &lt;property name="Path" value="SaS" /&gt;</v>
      </c>
      <c r="D315" t="str">
        <f ca="1">IF(Safe!D315="","","    &lt;property name="""&amp;D$1&amp;""" value="""&amp;Safe!D315&amp;""" /&gt;")</f>
        <v xml:space="preserve">    &lt;property name="Abr" value="1" /&gt;</v>
      </c>
      <c r="E315" t="str">
        <f ca="1">IF(Safe!E315="","","    &lt;property name="""&amp;E$1&amp;""" value="""&amp;Safe!E315&amp;"."" /&gt;")</f>
        <v xml:space="preserve">    &lt;property name="Copyright" value="Yes." /&gt;</v>
      </c>
      <c r="F315" t="str">
        <f ca="1">IF(Safe!F315="","","    &lt;property name="""&amp;F$1&amp;""" value="""&amp;Safe!F315&amp;""" /&gt;")</f>
        <v/>
      </c>
      <c r="G315" t="str">
        <f ca="1">IF(Safe!G315="","","    &lt;property name="""&amp;G$1&amp;""" value="""&amp;Safe!G315&amp;""" /&gt;")</f>
        <v xml:space="preserve">    &lt;property name="Type" value="Boon" /&gt;</v>
      </c>
      <c r="H315" t="str">
        <f ca="1">IF(Safe!H315="","","    &lt;property name="""&amp;H$1&amp;""" value="""&amp;Safe!H315&amp;""" /&gt;")</f>
        <v xml:space="preserve">    &lt;property name="Subtype" value="Armor" /&gt;</v>
      </c>
      <c r="I315" t="str">
        <f ca="1">IF(Safe!I315="","","    &lt;property name="""&amp;I$1&amp;""" value="""&amp;Safe!I315&amp;""" /&gt;")</f>
        <v/>
      </c>
      <c r="J315" t="str">
        <f ca="1">IF(Safe!J315="","","    &lt;property name="""&amp;J$1&amp;""" value="""&amp;Safe!J315&amp;""" /&gt;")</f>
        <v/>
      </c>
      <c r="K315" t="str">
        <f ca="1">IF(Safe!K315="","","    &lt;property name="""&amp;K$1&amp;""" value="""&amp;Safe!K315&amp;""" /&gt;")</f>
        <v/>
      </c>
      <c r="L315" t="str">
        <f ca="1">IF(Safe!L315="","","    &lt;property name="""&amp;L$1&amp;""" value="""&amp;Safe!L315&amp;""" /&gt;")</f>
        <v/>
      </c>
      <c r="M315" t="str">
        <f ca="1">IF(Safe!M315="","","    &lt;property name="""&amp;M$1&amp;""" value="""&amp;Safe!M315&amp;""" /&gt;")</f>
        <v/>
      </c>
      <c r="N315" t="str">
        <f ca="1">IF(Safe!N315="","","    &lt;property name="""&amp;N$1&amp;""" value="""&amp;Safe!N315&amp;""" /&gt;")</f>
        <v/>
      </c>
      <c r="O315" t="str">
        <f ca="1">IF(Safe!O315="","","    &lt;property name="""&amp;O$1&amp;""" value="""&amp;Safe!O315&amp;""" /&gt;")</f>
        <v/>
      </c>
      <c r="P315" t="str">
        <f ca="1">IF(Safe!P315="","","    &lt;property name="""&amp;P$1&amp;""" value="""&amp;Safe!P315&amp;""" /&gt;")</f>
        <v/>
      </c>
      <c r="Q315" t="str">
        <f ca="1">IF(Safe!Q315="","","    &lt;property name="""&amp;Q$1&amp;""" value="""&amp;Safe!Q315&amp;""" /&gt;")</f>
        <v/>
      </c>
      <c r="R315" t="str">
        <f ca="1">IF(Safe!R315="","","    &lt;property name="""&amp;R$1&amp;""" value="""&amp;Safe!R315&amp;""" /&gt;")</f>
        <v/>
      </c>
      <c r="S315" t="str">
        <f ca="1">IF(Safe!S315="","","    &lt;property name="""&amp;S$1&amp;""" value="""&amp;Safe!S315&amp;""" /&gt;")</f>
        <v/>
      </c>
      <c r="T315" t="str">
        <f ca="1">IF(Safe!T315="","","    &lt;property name="""&amp;T$1&amp;""" value="""&amp;Safe!T315&amp;""" /&gt;")</f>
        <v/>
      </c>
      <c r="U315" t="str">
        <f ca="1">IF(Safe!U315="","","    &lt;property name="""&amp;U$1&amp;""" value="""&amp;Safe!U315&amp;""" /&gt;")</f>
        <v/>
      </c>
      <c r="V315" t="str">
        <f ca="1">IF(Safe!A315="","",IF(Safe!I315="Back","   &lt;/alternate&gt;
   &lt;/card&gt;",IF(Safe!I315="Front","","   &lt;/card&gt;")))</f>
        <v xml:space="preserve">   &lt;/card&gt;</v>
      </c>
      <c r="W315" s="20" t="str">
        <f t="shared" ca="1" si="4"/>
        <v xml:space="preserve">   &lt;card id="da1b716c-2bde-4d44-8612-947929d05a80" name="Fortified Leather Armor"&gt;
    &lt;property name="Abr" value="1" /&gt;
    &lt;property name="Copyright" value="Yes." /&gt;
    &lt;property name="Type" value="Boon" /&gt;
    &lt;property name="Subtype" value="Armor" /&gt;
   &lt;/card&gt;</v>
      </c>
    </row>
    <row r="316" spans="1:23" ht="63.75" customHeight="1">
      <c r="A316" s="5" t="str">
        <f ca="1">IF(Safe!A316="","",IF(Safe!I316="Back","   &lt;alternate name="""&amp;Safe!A316&amp;""" type=""B""&gt;","   &lt;card id="""&amp;B316&amp;""" name="""&amp;Safe!A316&amp;"""&gt;"))</f>
        <v xml:space="preserve">   &lt;card id="3ec6fa3a-6ba3-4e42-9061-d726b0b48473" name="Magic Wooden Armor"&gt;</v>
      </c>
      <c r="B316" s="5" t="str">
        <f ca="1">IF(Safe!A316="","",Safe!B316)</f>
        <v>3ec6fa3a-6ba3-4e42-9061-d726b0b48473</v>
      </c>
      <c r="C316" t="str">
        <f ca="1">IF(Safe!C316="","","    &lt;property name="""&amp;C$1&amp;""" value="""&amp;Safe!C316&amp;""" /&gt;")</f>
        <v xml:space="preserve">    &lt;property name="Path" value="SaS" /&gt;</v>
      </c>
      <c r="D316" t="str">
        <f ca="1">IF(Safe!D316="","","    &lt;property name="""&amp;D$1&amp;""" value="""&amp;Safe!D316&amp;""" /&gt;")</f>
        <v xml:space="preserve">    &lt;property name="Abr" value="1" /&gt;</v>
      </c>
      <c r="E316" t="str">
        <f ca="1">IF(Safe!E316="","","    &lt;property name="""&amp;E$1&amp;""" value="""&amp;Safe!E316&amp;"."" /&gt;")</f>
        <v xml:space="preserve">    &lt;property name="Copyright" value="Yes." /&gt;</v>
      </c>
      <c r="F316" t="str">
        <f ca="1">IF(Safe!F316="","","    &lt;property name="""&amp;F$1&amp;""" value="""&amp;Safe!F316&amp;""" /&gt;")</f>
        <v/>
      </c>
      <c r="G316" t="str">
        <f ca="1">IF(Safe!G316="","","    &lt;property name="""&amp;G$1&amp;""" value="""&amp;Safe!G316&amp;""" /&gt;")</f>
        <v xml:space="preserve">    &lt;property name="Type" value="Boon" /&gt;</v>
      </c>
      <c r="H316" t="str">
        <f ca="1">IF(Safe!H316="","","    &lt;property name="""&amp;H$1&amp;""" value="""&amp;Safe!H316&amp;""" /&gt;")</f>
        <v xml:space="preserve">    &lt;property name="Subtype" value="Armor" /&gt;</v>
      </c>
      <c r="I316" t="str">
        <f ca="1">IF(Safe!I316="","","    &lt;property name="""&amp;I$1&amp;""" value="""&amp;Safe!I316&amp;""" /&gt;")</f>
        <v/>
      </c>
      <c r="J316" t="str">
        <f ca="1">IF(Safe!J316="","","    &lt;property name="""&amp;J$1&amp;""" value="""&amp;Safe!J316&amp;""" /&gt;")</f>
        <v/>
      </c>
      <c r="K316" t="str">
        <f ca="1">IF(Safe!K316="","","    &lt;property name="""&amp;K$1&amp;""" value="""&amp;Safe!K316&amp;""" /&gt;")</f>
        <v/>
      </c>
      <c r="L316" t="str">
        <f ca="1">IF(Safe!L316="","","    &lt;property name="""&amp;L$1&amp;""" value="""&amp;Safe!L316&amp;""" /&gt;")</f>
        <v/>
      </c>
      <c r="M316" t="str">
        <f ca="1">IF(Safe!M316="","","    &lt;property name="""&amp;M$1&amp;""" value="""&amp;Safe!M316&amp;""" /&gt;")</f>
        <v/>
      </c>
      <c r="N316" t="str">
        <f ca="1">IF(Safe!N316="","","    &lt;property name="""&amp;N$1&amp;""" value="""&amp;Safe!N316&amp;""" /&gt;")</f>
        <v/>
      </c>
      <c r="O316" t="str">
        <f ca="1">IF(Safe!O316="","","    &lt;property name="""&amp;O$1&amp;""" value="""&amp;Safe!O316&amp;""" /&gt;")</f>
        <v/>
      </c>
      <c r="P316" t="str">
        <f ca="1">IF(Safe!P316="","","    &lt;property name="""&amp;P$1&amp;""" value="""&amp;Safe!P316&amp;""" /&gt;")</f>
        <v/>
      </c>
      <c r="Q316" t="str">
        <f ca="1">IF(Safe!Q316="","","    &lt;property name="""&amp;Q$1&amp;""" value="""&amp;Safe!Q316&amp;""" /&gt;")</f>
        <v/>
      </c>
      <c r="R316" t="str">
        <f ca="1">IF(Safe!R316="","","    &lt;property name="""&amp;R$1&amp;""" value="""&amp;Safe!R316&amp;""" /&gt;")</f>
        <v/>
      </c>
      <c r="S316" t="str">
        <f ca="1">IF(Safe!S316="","","    &lt;property name="""&amp;S$1&amp;""" value="""&amp;Safe!S316&amp;""" /&gt;")</f>
        <v/>
      </c>
      <c r="T316" t="str">
        <f ca="1">IF(Safe!T316="","","    &lt;property name="""&amp;T$1&amp;""" value="""&amp;Safe!T316&amp;""" /&gt;")</f>
        <v/>
      </c>
      <c r="U316" t="str">
        <f ca="1">IF(Safe!U316="","","    &lt;property name="""&amp;U$1&amp;""" value="""&amp;Safe!U316&amp;""" /&gt;")</f>
        <v/>
      </c>
      <c r="V316" t="str">
        <f ca="1">IF(Safe!A316="","",IF(Safe!I316="Back","   &lt;/alternate&gt;
   &lt;/card&gt;",IF(Safe!I316="Front","","   &lt;/card&gt;")))</f>
        <v xml:space="preserve">   &lt;/card&gt;</v>
      </c>
      <c r="W316" s="20" t="str">
        <f t="shared" ca="1" si="4"/>
        <v xml:space="preserve">   &lt;card id="3ec6fa3a-6ba3-4e42-9061-d726b0b48473" name="Magic Wooden Armor"&gt;
    &lt;property name="Abr" value="1" /&gt;
    &lt;property name="Copyright" value="Yes." /&gt;
    &lt;property name="Type" value="Boon" /&gt;
    &lt;property name="Subtype" value="Armor" /&gt;
   &lt;/card&gt;</v>
      </c>
    </row>
    <row r="317" spans="1:23" ht="63.75" customHeight="1">
      <c r="A317" s="5" t="str">
        <f ca="1">IF(Safe!A317="","",IF(Safe!I317="Back","   &lt;alternate name="""&amp;Safe!A317&amp;""" type=""B""&gt;","   &lt;card id="""&amp;B317&amp;""" name="""&amp;Safe!A317&amp;"""&gt;"))</f>
        <v xml:space="preserve">   &lt;card id="4b89ec34-c150-4297-abab-88d6796ddea4" name="Alchemical Glue"&gt;</v>
      </c>
      <c r="B317" s="5" t="str">
        <f ca="1">IF(Safe!A317="","",Safe!B317)</f>
        <v>4b89ec34-c150-4297-abab-88d6796ddea4</v>
      </c>
      <c r="C317" t="str">
        <f ca="1">IF(Safe!C317="","","    &lt;property name="""&amp;C$1&amp;""" value="""&amp;Safe!C317&amp;""" /&gt;")</f>
        <v xml:space="preserve">    &lt;property name="Path" value="SaS" /&gt;</v>
      </c>
      <c r="D317" t="str">
        <f ca="1">IF(Safe!D317="","","    &lt;property name="""&amp;D$1&amp;""" value="""&amp;Safe!D317&amp;""" /&gt;")</f>
        <v xml:space="preserve">    &lt;property name="Abr" value="1" /&gt;</v>
      </c>
      <c r="E317" t="str">
        <f ca="1">IF(Safe!E317="","","    &lt;property name="""&amp;E$1&amp;""" value="""&amp;Safe!E317&amp;"."" /&gt;")</f>
        <v xml:space="preserve">    &lt;property name="Copyright" value="Yes." /&gt;</v>
      </c>
      <c r="F317" t="str">
        <f ca="1">IF(Safe!F317="","","    &lt;property name="""&amp;F$1&amp;""" value="""&amp;Safe!F317&amp;""" /&gt;")</f>
        <v/>
      </c>
      <c r="G317" t="str">
        <f ca="1">IF(Safe!G317="","","    &lt;property name="""&amp;G$1&amp;""" value="""&amp;Safe!G317&amp;""" /&gt;")</f>
        <v xml:space="preserve">    &lt;property name="Type" value="Boon" /&gt;</v>
      </c>
      <c r="H317" t="str">
        <f ca="1">IF(Safe!H317="","","    &lt;property name="""&amp;H$1&amp;""" value="""&amp;Safe!H317&amp;""" /&gt;")</f>
        <v xml:space="preserve">    &lt;property name="Subtype" value="Item" /&gt;</v>
      </c>
      <c r="I317" t="str">
        <f ca="1">IF(Safe!I317="","","    &lt;property name="""&amp;I$1&amp;""" value="""&amp;Safe!I317&amp;""" /&gt;")</f>
        <v/>
      </c>
      <c r="J317" t="str">
        <f ca="1">IF(Safe!J317="","","    &lt;property name="""&amp;J$1&amp;""" value="""&amp;Safe!J317&amp;""" /&gt;")</f>
        <v/>
      </c>
      <c r="K317" t="str">
        <f ca="1">IF(Safe!K317="","","    &lt;property name="""&amp;K$1&amp;""" value="""&amp;Safe!K317&amp;""" /&gt;")</f>
        <v/>
      </c>
      <c r="L317" t="str">
        <f ca="1">IF(Safe!L317="","","    &lt;property name="""&amp;L$1&amp;""" value="""&amp;Safe!L317&amp;""" /&gt;")</f>
        <v/>
      </c>
      <c r="M317" t="str">
        <f ca="1">IF(Safe!M317="","","    &lt;property name="""&amp;M$1&amp;""" value="""&amp;Safe!M317&amp;""" /&gt;")</f>
        <v/>
      </c>
      <c r="N317" t="str">
        <f ca="1">IF(Safe!N317="","","    &lt;property name="""&amp;N$1&amp;""" value="""&amp;Safe!N317&amp;""" /&gt;")</f>
        <v/>
      </c>
      <c r="O317" t="str">
        <f ca="1">IF(Safe!O317="","","    &lt;property name="""&amp;O$1&amp;""" value="""&amp;Safe!O317&amp;""" /&gt;")</f>
        <v/>
      </c>
      <c r="P317" t="str">
        <f ca="1">IF(Safe!P317="","","    &lt;property name="""&amp;P$1&amp;""" value="""&amp;Safe!P317&amp;""" /&gt;")</f>
        <v/>
      </c>
      <c r="Q317" t="str">
        <f ca="1">IF(Safe!Q317="","","    &lt;property name="""&amp;Q$1&amp;""" value="""&amp;Safe!Q317&amp;""" /&gt;")</f>
        <v/>
      </c>
      <c r="R317" t="str">
        <f ca="1">IF(Safe!R317="","","    &lt;property name="""&amp;R$1&amp;""" value="""&amp;Safe!R317&amp;""" /&gt;")</f>
        <v/>
      </c>
      <c r="S317" t="str">
        <f ca="1">IF(Safe!S317="","","    &lt;property name="""&amp;S$1&amp;""" value="""&amp;Safe!S317&amp;""" /&gt;")</f>
        <v/>
      </c>
      <c r="T317" t="str">
        <f ca="1">IF(Safe!T317="","","    &lt;property name="""&amp;T$1&amp;""" value="""&amp;Safe!T317&amp;""" /&gt;")</f>
        <v/>
      </c>
      <c r="U317" t="str">
        <f ca="1">IF(Safe!U317="","","    &lt;property name="""&amp;U$1&amp;""" value="""&amp;Safe!U317&amp;""" /&gt;")</f>
        <v/>
      </c>
      <c r="V317" t="str">
        <f ca="1">IF(Safe!A317="","",IF(Safe!I317="Back","   &lt;/alternate&gt;
   &lt;/card&gt;",IF(Safe!I317="Front","","   &lt;/card&gt;")))</f>
        <v xml:space="preserve">   &lt;/card&gt;</v>
      </c>
      <c r="W317" s="20" t="str">
        <f t="shared" ca="1" si="4"/>
        <v xml:space="preserve">   &lt;card id="4b89ec34-c150-4297-abab-88d6796ddea4" name="Alchemical Glue"&gt;
    &lt;property name="Abr" value="1" /&gt;
    &lt;property name="Copyright" value="Yes." /&gt;
    &lt;property name="Type" value="Boon" /&gt;
    &lt;property name="Subtype" value="Item" /&gt;
   &lt;/card&gt;</v>
      </c>
    </row>
    <row r="318" spans="1:23" ht="63.75" customHeight="1">
      <c r="A318" s="5" t="str">
        <f ca="1">IF(Safe!A318="","",IF(Safe!I318="Back","   &lt;alternate name="""&amp;Safe!A318&amp;""" type=""B""&gt;","   &lt;card id="""&amp;B318&amp;""" name="""&amp;Safe!A318&amp;"""&gt;"))</f>
        <v xml:space="preserve">   &lt;card id="2726f7c5-381d-41b6-bf60-e690bc38cca9" name="Archer's Bracers"&gt;</v>
      </c>
      <c r="B318" s="5" t="str">
        <f ca="1">IF(Safe!A318="","",Safe!B318)</f>
        <v>2726f7c5-381d-41b6-bf60-e690bc38cca9</v>
      </c>
      <c r="C318" t="str">
        <f ca="1">IF(Safe!C318="","","    &lt;property name="""&amp;C$1&amp;""" value="""&amp;Safe!C318&amp;""" /&gt;")</f>
        <v xml:space="preserve">    &lt;property name="Path" value="SaS" /&gt;</v>
      </c>
      <c r="D318" t="str">
        <f ca="1">IF(Safe!D318="","","    &lt;property name="""&amp;D$1&amp;""" value="""&amp;Safe!D318&amp;""" /&gt;")</f>
        <v xml:space="preserve">    &lt;property name="Abr" value="1" /&gt;</v>
      </c>
      <c r="E318" t="str">
        <f ca="1">IF(Safe!E318="","","    &lt;property name="""&amp;E$1&amp;""" value="""&amp;Safe!E318&amp;"."" /&gt;")</f>
        <v xml:space="preserve">    &lt;property name="Copyright" value="Yes." /&gt;</v>
      </c>
      <c r="F318" t="str">
        <f ca="1">IF(Safe!F318="","","    &lt;property name="""&amp;F$1&amp;""" value="""&amp;Safe!F318&amp;""" /&gt;")</f>
        <v/>
      </c>
      <c r="G318" t="str">
        <f ca="1">IF(Safe!G318="","","    &lt;property name="""&amp;G$1&amp;""" value="""&amp;Safe!G318&amp;""" /&gt;")</f>
        <v xml:space="preserve">    &lt;property name="Type" value="Boon" /&gt;</v>
      </c>
      <c r="H318" t="str">
        <f ca="1">IF(Safe!H318="","","    &lt;property name="""&amp;H$1&amp;""" value="""&amp;Safe!H318&amp;""" /&gt;")</f>
        <v xml:space="preserve">    &lt;property name="Subtype" value="Item" /&gt;</v>
      </c>
      <c r="I318" t="str">
        <f ca="1">IF(Safe!I318="","","    &lt;property name="""&amp;I$1&amp;""" value="""&amp;Safe!I318&amp;""" /&gt;")</f>
        <v/>
      </c>
      <c r="J318" t="str">
        <f ca="1">IF(Safe!J318="","","    &lt;property name="""&amp;J$1&amp;""" value="""&amp;Safe!J318&amp;""" /&gt;")</f>
        <v/>
      </c>
      <c r="K318" t="str">
        <f ca="1">IF(Safe!K318="","","    &lt;property name="""&amp;K$1&amp;""" value="""&amp;Safe!K318&amp;""" /&gt;")</f>
        <v/>
      </c>
      <c r="L318" t="str">
        <f ca="1">IF(Safe!L318="","","    &lt;property name="""&amp;L$1&amp;""" value="""&amp;Safe!L318&amp;""" /&gt;")</f>
        <v/>
      </c>
      <c r="M318" t="str">
        <f ca="1">IF(Safe!M318="","","    &lt;property name="""&amp;M$1&amp;""" value="""&amp;Safe!M318&amp;""" /&gt;")</f>
        <v/>
      </c>
      <c r="N318" t="str">
        <f ca="1">IF(Safe!N318="","","    &lt;property name="""&amp;N$1&amp;""" value="""&amp;Safe!N318&amp;""" /&gt;")</f>
        <v/>
      </c>
      <c r="O318" t="str">
        <f ca="1">IF(Safe!O318="","","    &lt;property name="""&amp;O$1&amp;""" value="""&amp;Safe!O318&amp;""" /&gt;")</f>
        <v/>
      </c>
      <c r="P318" t="str">
        <f ca="1">IF(Safe!P318="","","    &lt;property name="""&amp;P$1&amp;""" value="""&amp;Safe!P318&amp;""" /&gt;")</f>
        <v/>
      </c>
      <c r="Q318" t="str">
        <f ca="1">IF(Safe!Q318="","","    &lt;property name="""&amp;Q$1&amp;""" value="""&amp;Safe!Q318&amp;""" /&gt;")</f>
        <v/>
      </c>
      <c r="R318" t="str">
        <f ca="1">IF(Safe!R318="","","    &lt;property name="""&amp;R$1&amp;""" value="""&amp;Safe!R318&amp;""" /&gt;")</f>
        <v/>
      </c>
      <c r="S318" t="str">
        <f ca="1">IF(Safe!S318="","","    &lt;property name="""&amp;S$1&amp;""" value="""&amp;Safe!S318&amp;""" /&gt;")</f>
        <v/>
      </c>
      <c r="T318" t="str">
        <f ca="1">IF(Safe!T318="","","    &lt;property name="""&amp;T$1&amp;""" value="""&amp;Safe!T318&amp;""" /&gt;")</f>
        <v/>
      </c>
      <c r="U318" t="str">
        <f ca="1">IF(Safe!U318="","","    &lt;property name="""&amp;U$1&amp;""" value="""&amp;Safe!U318&amp;""" /&gt;")</f>
        <v/>
      </c>
      <c r="V318" t="str">
        <f ca="1">IF(Safe!A318="","",IF(Safe!I318="Back","   &lt;/alternate&gt;
   &lt;/card&gt;",IF(Safe!I318="Front","","   &lt;/card&gt;")))</f>
        <v xml:space="preserve">   &lt;/card&gt;</v>
      </c>
      <c r="W318" s="20" t="str">
        <f t="shared" ca="1" si="4"/>
        <v xml:space="preserve">   &lt;card id="2726f7c5-381d-41b6-bf60-e690bc38cca9" name="Archer's Bracers"&gt;
    &lt;property name="Abr" value="1" /&gt;
    &lt;property name="Copyright" value="Yes." /&gt;
    &lt;property name="Type" value="Boon" /&gt;
    &lt;property name="Subtype" value="Item" /&gt;
   &lt;/card&gt;</v>
      </c>
    </row>
    <row r="319" spans="1:23" ht="63.75" customHeight="1">
      <c r="A319" s="5" t="str">
        <f ca="1">IF(Safe!A319="","",IF(Safe!I319="Back","   &lt;alternate name="""&amp;Safe!A319&amp;""" type=""B""&gt;","   &lt;card id="""&amp;B319&amp;""" name="""&amp;Safe!A319&amp;"""&gt;"))</f>
        <v xml:space="preserve">   &lt;card id="d730bbcc-3d7f-41cc-8cf9-77a73b7b4488" name="Astrolabe"&gt;</v>
      </c>
      <c r="B319" s="5" t="str">
        <f ca="1">IF(Safe!A319="","",Safe!B319)</f>
        <v>d730bbcc-3d7f-41cc-8cf9-77a73b7b4488</v>
      </c>
      <c r="C319" t="str">
        <f ca="1">IF(Safe!C319="","","    &lt;property name="""&amp;C$1&amp;""" value="""&amp;Safe!C319&amp;""" /&gt;")</f>
        <v xml:space="preserve">    &lt;property name="Path" value="SaS" /&gt;</v>
      </c>
      <c r="D319" t="str">
        <f ca="1">IF(Safe!D319="","","    &lt;property name="""&amp;D$1&amp;""" value="""&amp;Safe!D319&amp;""" /&gt;")</f>
        <v xml:space="preserve">    &lt;property name="Abr" value="1" /&gt;</v>
      </c>
      <c r="E319" t="str">
        <f ca="1">IF(Safe!E319="","","    &lt;property name="""&amp;E$1&amp;""" value="""&amp;Safe!E319&amp;"."" /&gt;")</f>
        <v xml:space="preserve">    &lt;property name="Copyright" value="Yes." /&gt;</v>
      </c>
      <c r="F319" t="str">
        <f ca="1">IF(Safe!F319="","","    &lt;property name="""&amp;F$1&amp;""" value="""&amp;Safe!F319&amp;""" /&gt;")</f>
        <v/>
      </c>
      <c r="G319" t="str">
        <f ca="1">IF(Safe!G319="","","    &lt;property name="""&amp;G$1&amp;""" value="""&amp;Safe!G319&amp;""" /&gt;")</f>
        <v xml:space="preserve">    &lt;property name="Type" value="Boon" /&gt;</v>
      </c>
      <c r="H319" t="str">
        <f ca="1">IF(Safe!H319="","","    &lt;property name="""&amp;H$1&amp;""" value="""&amp;Safe!H319&amp;""" /&gt;")</f>
        <v xml:space="preserve">    &lt;property name="Subtype" value="Item" /&gt;</v>
      </c>
      <c r="I319" t="str">
        <f ca="1">IF(Safe!I319="","","    &lt;property name="""&amp;I$1&amp;""" value="""&amp;Safe!I319&amp;""" /&gt;")</f>
        <v/>
      </c>
      <c r="J319" t="str">
        <f ca="1">IF(Safe!J319="","","    &lt;property name="""&amp;J$1&amp;""" value="""&amp;Safe!J319&amp;""" /&gt;")</f>
        <v/>
      </c>
      <c r="K319" t="str">
        <f ca="1">IF(Safe!K319="","","    &lt;property name="""&amp;K$1&amp;""" value="""&amp;Safe!K319&amp;""" /&gt;")</f>
        <v/>
      </c>
      <c r="L319" t="str">
        <f ca="1">IF(Safe!L319="","","    &lt;property name="""&amp;L$1&amp;""" value="""&amp;Safe!L319&amp;""" /&gt;")</f>
        <v/>
      </c>
      <c r="M319" t="str">
        <f ca="1">IF(Safe!M319="","","    &lt;property name="""&amp;M$1&amp;""" value="""&amp;Safe!M319&amp;""" /&gt;")</f>
        <v/>
      </c>
      <c r="N319" t="str">
        <f ca="1">IF(Safe!N319="","","    &lt;property name="""&amp;N$1&amp;""" value="""&amp;Safe!N319&amp;""" /&gt;")</f>
        <v/>
      </c>
      <c r="O319" t="str">
        <f ca="1">IF(Safe!O319="","","    &lt;property name="""&amp;O$1&amp;""" value="""&amp;Safe!O319&amp;""" /&gt;")</f>
        <v/>
      </c>
      <c r="P319" t="str">
        <f ca="1">IF(Safe!P319="","","    &lt;property name="""&amp;P$1&amp;""" value="""&amp;Safe!P319&amp;""" /&gt;")</f>
        <v/>
      </c>
      <c r="Q319" t="str">
        <f ca="1">IF(Safe!Q319="","","    &lt;property name="""&amp;Q$1&amp;""" value="""&amp;Safe!Q319&amp;""" /&gt;")</f>
        <v/>
      </c>
      <c r="R319" t="str">
        <f ca="1">IF(Safe!R319="","","    &lt;property name="""&amp;R$1&amp;""" value="""&amp;Safe!R319&amp;""" /&gt;")</f>
        <v/>
      </c>
      <c r="S319" t="str">
        <f ca="1">IF(Safe!S319="","","    &lt;property name="""&amp;S$1&amp;""" value="""&amp;Safe!S319&amp;""" /&gt;")</f>
        <v/>
      </c>
      <c r="T319" t="str">
        <f ca="1">IF(Safe!T319="","","    &lt;property name="""&amp;T$1&amp;""" value="""&amp;Safe!T319&amp;""" /&gt;")</f>
        <v/>
      </c>
      <c r="U319" t="str">
        <f ca="1">IF(Safe!U319="","","    &lt;property name="""&amp;U$1&amp;""" value="""&amp;Safe!U319&amp;""" /&gt;")</f>
        <v/>
      </c>
      <c r="V319" t="str">
        <f ca="1">IF(Safe!A319="","",IF(Safe!I319="Back","   &lt;/alternate&gt;
   &lt;/card&gt;",IF(Safe!I319="Front","","   &lt;/card&gt;")))</f>
        <v xml:space="preserve">   &lt;/card&gt;</v>
      </c>
      <c r="W319" s="20" t="str">
        <f t="shared" ca="1" si="4"/>
        <v xml:space="preserve">   &lt;card id="d730bbcc-3d7f-41cc-8cf9-77a73b7b4488" name="Astrolabe"&gt;
    &lt;property name="Abr" value="1" /&gt;
    &lt;property name="Copyright" value="Yes." /&gt;
    &lt;property name="Type" value="Boon" /&gt;
    &lt;property name="Subtype" value="Item" /&gt;
   &lt;/card&gt;</v>
      </c>
    </row>
    <row r="320" spans="1:23" ht="63.75" customHeight="1">
      <c r="A320" s="5" t="str">
        <f ca="1">IF(Safe!A320="","",IF(Safe!I320="Back","   &lt;alternate name="""&amp;Safe!A320&amp;""" type=""B""&gt;","   &lt;card id="""&amp;B320&amp;""" name="""&amp;Safe!A320&amp;"""&gt;"))</f>
        <v xml:space="preserve">   &lt;card id="16f817d9-4313-4b12-b663-f2edd879d04f" name="Helpful Haversack"&gt;</v>
      </c>
      <c r="B320" s="5" t="str">
        <f ca="1">IF(Safe!A320="","",Safe!B320)</f>
        <v>16f817d9-4313-4b12-b663-f2edd879d04f</v>
      </c>
      <c r="C320" t="str">
        <f ca="1">IF(Safe!C320="","","    &lt;property name="""&amp;C$1&amp;""" value="""&amp;Safe!C320&amp;""" /&gt;")</f>
        <v xml:space="preserve">    &lt;property name="Path" value="SaS" /&gt;</v>
      </c>
      <c r="D320" t="str">
        <f ca="1">IF(Safe!D320="","","    &lt;property name="""&amp;D$1&amp;""" value="""&amp;Safe!D320&amp;""" /&gt;")</f>
        <v xml:space="preserve">    &lt;property name="Abr" value="1" /&gt;</v>
      </c>
      <c r="E320" t="str">
        <f ca="1">IF(Safe!E320="","","    &lt;property name="""&amp;E$1&amp;""" value="""&amp;Safe!E320&amp;"."" /&gt;")</f>
        <v xml:space="preserve">    &lt;property name="Copyright" value="Yes." /&gt;</v>
      </c>
      <c r="F320" t="str">
        <f ca="1">IF(Safe!F320="","","    &lt;property name="""&amp;F$1&amp;""" value="""&amp;Safe!F320&amp;""" /&gt;")</f>
        <v/>
      </c>
      <c r="G320" t="str">
        <f ca="1">IF(Safe!G320="","","    &lt;property name="""&amp;G$1&amp;""" value="""&amp;Safe!G320&amp;""" /&gt;")</f>
        <v xml:space="preserve">    &lt;property name="Type" value="Boon" /&gt;</v>
      </c>
      <c r="H320" t="str">
        <f ca="1">IF(Safe!H320="","","    &lt;property name="""&amp;H$1&amp;""" value="""&amp;Safe!H320&amp;""" /&gt;")</f>
        <v xml:space="preserve">    &lt;property name="Subtype" value="Item" /&gt;</v>
      </c>
      <c r="I320" t="str">
        <f ca="1">IF(Safe!I320="","","    &lt;property name="""&amp;I$1&amp;""" value="""&amp;Safe!I320&amp;""" /&gt;")</f>
        <v/>
      </c>
      <c r="J320" t="str">
        <f ca="1">IF(Safe!J320="","","    &lt;property name="""&amp;J$1&amp;""" value="""&amp;Safe!J320&amp;""" /&gt;")</f>
        <v/>
      </c>
      <c r="K320" t="str">
        <f ca="1">IF(Safe!K320="","","    &lt;property name="""&amp;K$1&amp;""" value="""&amp;Safe!K320&amp;""" /&gt;")</f>
        <v/>
      </c>
      <c r="L320" t="str">
        <f ca="1">IF(Safe!L320="","","    &lt;property name="""&amp;L$1&amp;""" value="""&amp;Safe!L320&amp;""" /&gt;")</f>
        <v/>
      </c>
      <c r="M320" t="str">
        <f ca="1">IF(Safe!M320="","","    &lt;property name="""&amp;M$1&amp;""" value="""&amp;Safe!M320&amp;""" /&gt;")</f>
        <v/>
      </c>
      <c r="N320" t="str">
        <f ca="1">IF(Safe!N320="","","    &lt;property name="""&amp;N$1&amp;""" value="""&amp;Safe!N320&amp;""" /&gt;")</f>
        <v/>
      </c>
      <c r="O320" t="str">
        <f ca="1">IF(Safe!O320="","","    &lt;property name="""&amp;O$1&amp;""" value="""&amp;Safe!O320&amp;""" /&gt;")</f>
        <v/>
      </c>
      <c r="P320" t="str">
        <f ca="1">IF(Safe!P320="","","    &lt;property name="""&amp;P$1&amp;""" value="""&amp;Safe!P320&amp;""" /&gt;")</f>
        <v/>
      </c>
      <c r="Q320" t="str">
        <f ca="1">IF(Safe!Q320="","","    &lt;property name="""&amp;Q$1&amp;""" value="""&amp;Safe!Q320&amp;""" /&gt;")</f>
        <v/>
      </c>
      <c r="R320" t="str">
        <f ca="1">IF(Safe!R320="","","    &lt;property name="""&amp;R$1&amp;""" value="""&amp;Safe!R320&amp;""" /&gt;")</f>
        <v/>
      </c>
      <c r="S320" t="str">
        <f ca="1">IF(Safe!S320="","","    &lt;property name="""&amp;S$1&amp;""" value="""&amp;Safe!S320&amp;""" /&gt;")</f>
        <v/>
      </c>
      <c r="T320" t="str">
        <f ca="1">IF(Safe!T320="","","    &lt;property name="""&amp;T$1&amp;""" value="""&amp;Safe!T320&amp;""" /&gt;")</f>
        <v/>
      </c>
      <c r="U320" t="str">
        <f ca="1">IF(Safe!U320="","","    &lt;property name="""&amp;U$1&amp;""" value="""&amp;Safe!U320&amp;""" /&gt;")</f>
        <v/>
      </c>
      <c r="V320" t="str">
        <f ca="1">IF(Safe!A320="","",IF(Safe!I320="Back","   &lt;/alternate&gt;
   &lt;/card&gt;",IF(Safe!I320="Front","","   &lt;/card&gt;")))</f>
        <v xml:space="preserve">   &lt;/card&gt;</v>
      </c>
      <c r="W320" s="20" t="str">
        <f t="shared" ca="1" si="4"/>
        <v xml:space="preserve">   &lt;card id="16f817d9-4313-4b12-b663-f2edd879d04f" name="Helpful Haversack"&gt;
    &lt;property name="Abr" value="1" /&gt;
    &lt;property name="Copyright" value="Yes." /&gt;
    &lt;property name="Type" value="Boon" /&gt;
    &lt;property name="Subtype" value="Item" /&gt;
   &lt;/card&gt;</v>
      </c>
    </row>
    <row r="321" spans="1:23" ht="63.75" customHeight="1">
      <c r="A321" s="5" t="str">
        <f ca="1">IF(Safe!A321="","",IF(Safe!I321="Back","   &lt;alternate name="""&amp;Safe!A321&amp;""" type=""B""&gt;","   &lt;card id="""&amp;B321&amp;""" name="""&amp;Safe!A321&amp;"""&gt;"))</f>
        <v xml:space="preserve">   &lt;card id="575652fe-171c-40b6-8175-889d6546851f" name="Potion of Heroism"&gt;</v>
      </c>
      <c r="B321" s="5" t="str">
        <f ca="1">IF(Safe!A321="","",Safe!B321)</f>
        <v>575652fe-171c-40b6-8175-889d6546851f</v>
      </c>
      <c r="C321" t="str">
        <f ca="1">IF(Safe!C321="","","    &lt;property name="""&amp;C$1&amp;""" value="""&amp;Safe!C321&amp;""" /&gt;")</f>
        <v xml:space="preserve">    &lt;property name="Path" value="SaS" /&gt;</v>
      </c>
      <c r="D321" t="str">
        <f ca="1">IF(Safe!D321="","","    &lt;property name="""&amp;D$1&amp;""" value="""&amp;Safe!D321&amp;""" /&gt;")</f>
        <v xml:space="preserve">    &lt;property name="Abr" value="1" /&gt;</v>
      </c>
      <c r="E321" t="str">
        <f ca="1">IF(Safe!E321="","","    &lt;property name="""&amp;E$1&amp;""" value="""&amp;Safe!E321&amp;"."" /&gt;")</f>
        <v xml:space="preserve">    &lt;property name="Copyright" value="Yes." /&gt;</v>
      </c>
      <c r="F321" t="str">
        <f ca="1">IF(Safe!F321="","","    &lt;property name="""&amp;F$1&amp;""" value="""&amp;Safe!F321&amp;""" /&gt;")</f>
        <v/>
      </c>
      <c r="G321" t="str">
        <f ca="1">IF(Safe!G321="","","    &lt;property name="""&amp;G$1&amp;""" value="""&amp;Safe!G321&amp;""" /&gt;")</f>
        <v xml:space="preserve">    &lt;property name="Type" value="Boon" /&gt;</v>
      </c>
      <c r="H321" t="str">
        <f ca="1">IF(Safe!H321="","","    &lt;property name="""&amp;H$1&amp;""" value="""&amp;Safe!H321&amp;""" /&gt;")</f>
        <v xml:space="preserve">    &lt;property name="Subtype" value="Item" /&gt;</v>
      </c>
      <c r="I321" t="str">
        <f ca="1">IF(Safe!I321="","","    &lt;property name="""&amp;I$1&amp;""" value="""&amp;Safe!I321&amp;""" /&gt;")</f>
        <v/>
      </c>
      <c r="J321" t="str">
        <f ca="1">IF(Safe!J321="","","    &lt;property name="""&amp;J$1&amp;""" value="""&amp;Safe!J321&amp;""" /&gt;")</f>
        <v/>
      </c>
      <c r="K321" t="str">
        <f ca="1">IF(Safe!K321="","","    &lt;property name="""&amp;K$1&amp;""" value="""&amp;Safe!K321&amp;""" /&gt;")</f>
        <v/>
      </c>
      <c r="L321" t="str">
        <f ca="1">IF(Safe!L321="","","    &lt;property name="""&amp;L$1&amp;""" value="""&amp;Safe!L321&amp;""" /&gt;")</f>
        <v/>
      </c>
      <c r="M321" t="str">
        <f ca="1">IF(Safe!M321="","","    &lt;property name="""&amp;M$1&amp;""" value="""&amp;Safe!M321&amp;""" /&gt;")</f>
        <v/>
      </c>
      <c r="N321" t="str">
        <f ca="1">IF(Safe!N321="","","    &lt;property name="""&amp;N$1&amp;""" value="""&amp;Safe!N321&amp;""" /&gt;")</f>
        <v/>
      </c>
      <c r="O321" t="str">
        <f ca="1">IF(Safe!O321="","","    &lt;property name="""&amp;O$1&amp;""" value="""&amp;Safe!O321&amp;""" /&gt;")</f>
        <v/>
      </c>
      <c r="P321" t="str">
        <f ca="1">IF(Safe!P321="","","    &lt;property name="""&amp;P$1&amp;""" value="""&amp;Safe!P321&amp;""" /&gt;")</f>
        <v/>
      </c>
      <c r="Q321" t="str">
        <f ca="1">IF(Safe!Q321="","","    &lt;property name="""&amp;Q$1&amp;""" value="""&amp;Safe!Q321&amp;""" /&gt;")</f>
        <v/>
      </c>
      <c r="R321" t="str">
        <f ca="1">IF(Safe!R321="","","    &lt;property name="""&amp;R$1&amp;""" value="""&amp;Safe!R321&amp;""" /&gt;")</f>
        <v/>
      </c>
      <c r="S321" t="str">
        <f ca="1">IF(Safe!S321="","","    &lt;property name="""&amp;S$1&amp;""" value="""&amp;Safe!S321&amp;""" /&gt;")</f>
        <v/>
      </c>
      <c r="T321" t="str">
        <f ca="1">IF(Safe!T321="","","    &lt;property name="""&amp;T$1&amp;""" value="""&amp;Safe!T321&amp;""" /&gt;")</f>
        <v/>
      </c>
      <c r="U321" t="str">
        <f ca="1">IF(Safe!U321="","","    &lt;property name="""&amp;U$1&amp;""" value="""&amp;Safe!U321&amp;""" /&gt;")</f>
        <v/>
      </c>
      <c r="V321" t="str">
        <f ca="1">IF(Safe!A321="","",IF(Safe!I321="Back","   &lt;/alternate&gt;
   &lt;/card&gt;",IF(Safe!I321="Front","","   &lt;/card&gt;")))</f>
        <v xml:space="preserve">   &lt;/card&gt;</v>
      </c>
      <c r="W321" s="20" t="str">
        <f t="shared" ca="1" si="4"/>
        <v xml:space="preserve">   &lt;card id="575652fe-171c-40b6-8175-889d6546851f" name="Potion of Heroism"&gt;
    &lt;property name="Abr" value="1" /&gt;
    &lt;property name="Copyright" value="Yes." /&gt;
    &lt;property name="Type" value="Boon" /&gt;
    &lt;property name="Subtype" value="Item" /&gt;
   &lt;/card&gt;</v>
      </c>
    </row>
    <row r="322" spans="1:23" ht="63.75" customHeight="1">
      <c r="A322" s="5" t="str">
        <f ca="1">IF(Safe!A322="","",IF(Safe!I322="Back","   &lt;alternate name="""&amp;Safe!A322&amp;""" type=""B""&gt;","   &lt;card id="""&amp;B322&amp;""" name="""&amp;Safe!A322&amp;"""&gt;"))</f>
        <v xml:space="preserve">   &lt;card id="800739e0-46de-4d44-af39-b3f3d1a0e9a4" name="Ring of the Beasts"&gt;</v>
      </c>
      <c r="B322" s="5" t="str">
        <f ca="1">IF(Safe!A322="","",Safe!B322)</f>
        <v>800739e0-46de-4d44-af39-b3f3d1a0e9a4</v>
      </c>
      <c r="C322" t="str">
        <f ca="1">IF(Safe!C322="","","    &lt;property name="""&amp;C$1&amp;""" value="""&amp;Safe!C322&amp;""" /&gt;")</f>
        <v xml:space="preserve">    &lt;property name="Path" value="SaS" /&gt;</v>
      </c>
      <c r="D322" t="str">
        <f ca="1">IF(Safe!D322="","","    &lt;property name="""&amp;D$1&amp;""" value="""&amp;Safe!D322&amp;""" /&gt;")</f>
        <v xml:space="preserve">    &lt;property name="Abr" value="1" /&gt;</v>
      </c>
      <c r="E322" t="str">
        <f ca="1">IF(Safe!E322="","","    &lt;property name="""&amp;E$1&amp;""" value="""&amp;Safe!E322&amp;"."" /&gt;")</f>
        <v xml:space="preserve">    &lt;property name="Copyright" value="Yes." /&gt;</v>
      </c>
      <c r="F322" t="str">
        <f ca="1">IF(Safe!F322="","","    &lt;property name="""&amp;F$1&amp;""" value="""&amp;Safe!F322&amp;""" /&gt;")</f>
        <v/>
      </c>
      <c r="G322" t="str">
        <f ca="1">IF(Safe!G322="","","    &lt;property name="""&amp;G$1&amp;""" value="""&amp;Safe!G322&amp;""" /&gt;")</f>
        <v xml:space="preserve">    &lt;property name="Type" value="Boon" /&gt;</v>
      </c>
      <c r="H322" t="str">
        <f ca="1">IF(Safe!H322="","","    &lt;property name="""&amp;H$1&amp;""" value="""&amp;Safe!H322&amp;""" /&gt;")</f>
        <v xml:space="preserve">    &lt;property name="Subtype" value="Item" /&gt;</v>
      </c>
      <c r="I322" t="str">
        <f ca="1">IF(Safe!I322="","","    &lt;property name="""&amp;I$1&amp;""" value="""&amp;Safe!I322&amp;""" /&gt;")</f>
        <v/>
      </c>
      <c r="J322" t="str">
        <f ca="1">IF(Safe!J322="","","    &lt;property name="""&amp;J$1&amp;""" value="""&amp;Safe!J322&amp;""" /&gt;")</f>
        <v/>
      </c>
      <c r="K322" t="str">
        <f ca="1">IF(Safe!K322="","","    &lt;property name="""&amp;K$1&amp;""" value="""&amp;Safe!K322&amp;""" /&gt;")</f>
        <v/>
      </c>
      <c r="L322" t="str">
        <f ca="1">IF(Safe!L322="","","    &lt;property name="""&amp;L$1&amp;""" value="""&amp;Safe!L322&amp;""" /&gt;")</f>
        <v/>
      </c>
      <c r="M322" t="str">
        <f ca="1">IF(Safe!M322="","","    &lt;property name="""&amp;M$1&amp;""" value="""&amp;Safe!M322&amp;""" /&gt;")</f>
        <v/>
      </c>
      <c r="N322" t="str">
        <f ca="1">IF(Safe!N322="","","    &lt;property name="""&amp;N$1&amp;""" value="""&amp;Safe!N322&amp;""" /&gt;")</f>
        <v/>
      </c>
      <c r="O322" t="str">
        <f ca="1">IF(Safe!O322="","","    &lt;property name="""&amp;O$1&amp;""" value="""&amp;Safe!O322&amp;""" /&gt;")</f>
        <v/>
      </c>
      <c r="P322" t="str">
        <f ca="1">IF(Safe!P322="","","    &lt;property name="""&amp;P$1&amp;""" value="""&amp;Safe!P322&amp;""" /&gt;")</f>
        <v/>
      </c>
      <c r="Q322" t="str">
        <f ca="1">IF(Safe!Q322="","","    &lt;property name="""&amp;Q$1&amp;""" value="""&amp;Safe!Q322&amp;""" /&gt;")</f>
        <v/>
      </c>
      <c r="R322" t="str">
        <f ca="1">IF(Safe!R322="","","    &lt;property name="""&amp;R$1&amp;""" value="""&amp;Safe!R322&amp;""" /&gt;")</f>
        <v/>
      </c>
      <c r="S322" t="str">
        <f ca="1">IF(Safe!S322="","","    &lt;property name="""&amp;S$1&amp;""" value="""&amp;Safe!S322&amp;""" /&gt;")</f>
        <v/>
      </c>
      <c r="T322" t="str">
        <f ca="1">IF(Safe!T322="","","    &lt;property name="""&amp;T$1&amp;""" value="""&amp;Safe!T322&amp;""" /&gt;")</f>
        <v/>
      </c>
      <c r="U322" t="str">
        <f ca="1">IF(Safe!U322="","","    &lt;property name="""&amp;U$1&amp;""" value="""&amp;Safe!U322&amp;""" /&gt;")</f>
        <v/>
      </c>
      <c r="V322" t="str">
        <f ca="1">IF(Safe!A322="","",IF(Safe!I322="Back","   &lt;/alternate&gt;
   &lt;/card&gt;",IF(Safe!I322="Front","","   &lt;/card&gt;")))</f>
        <v xml:space="preserve">   &lt;/card&gt;</v>
      </c>
      <c r="W322" s="20" t="str">
        <f t="shared" ca="1" si="4"/>
        <v xml:space="preserve">   &lt;card id="800739e0-46de-4d44-af39-b3f3d1a0e9a4" name="Ring of the Beasts"&gt;
    &lt;property name="Abr" value="1" /&gt;
    &lt;property name="Copyright" value="Yes." /&gt;
    &lt;property name="Type" value="Boon" /&gt;
    &lt;property name="Subtype" value="Item" /&gt;
   &lt;/card&gt;</v>
      </c>
    </row>
    <row r="323" spans="1:23" ht="63.75" customHeight="1">
      <c r="A323" s="5" t="str">
        <f ca="1">IF(Safe!A323="","",IF(Safe!I323="Back","   &lt;alternate name="""&amp;Safe!A323&amp;""" type=""B""&gt;","   &lt;card id="""&amp;B323&amp;""" name="""&amp;Safe!A323&amp;"""&gt;"))</f>
        <v xml:space="preserve">   &lt;card id="0abfd08f-1895-4f21-ba79-8a375e5d3dbe" name="Ring of Wave Walking"&gt;</v>
      </c>
      <c r="B323" s="5" t="str">
        <f ca="1">IF(Safe!A323="","",Safe!B323)</f>
        <v>0abfd08f-1895-4f21-ba79-8a375e5d3dbe</v>
      </c>
      <c r="C323" t="str">
        <f ca="1">IF(Safe!C323="","","    &lt;property name="""&amp;C$1&amp;""" value="""&amp;Safe!C323&amp;""" /&gt;")</f>
        <v xml:space="preserve">    &lt;property name="Path" value="SaS" /&gt;</v>
      </c>
      <c r="D323" t="str">
        <f ca="1">IF(Safe!D323="","","    &lt;property name="""&amp;D$1&amp;""" value="""&amp;Safe!D323&amp;""" /&gt;")</f>
        <v xml:space="preserve">    &lt;property name="Abr" value="1" /&gt;</v>
      </c>
      <c r="E323" t="str">
        <f ca="1">IF(Safe!E323="","","    &lt;property name="""&amp;E$1&amp;""" value="""&amp;Safe!E323&amp;"."" /&gt;")</f>
        <v xml:space="preserve">    &lt;property name="Copyright" value="Yes." /&gt;</v>
      </c>
      <c r="F323" t="str">
        <f ca="1">IF(Safe!F323="","","    &lt;property name="""&amp;F$1&amp;""" value="""&amp;Safe!F323&amp;""" /&gt;")</f>
        <v/>
      </c>
      <c r="G323" t="str">
        <f ca="1">IF(Safe!G323="","","    &lt;property name="""&amp;G$1&amp;""" value="""&amp;Safe!G323&amp;""" /&gt;")</f>
        <v xml:space="preserve">    &lt;property name="Type" value="Boon" /&gt;</v>
      </c>
      <c r="H323" t="str">
        <f ca="1">IF(Safe!H323="","","    &lt;property name="""&amp;H$1&amp;""" value="""&amp;Safe!H323&amp;""" /&gt;")</f>
        <v xml:space="preserve">    &lt;property name="Subtype" value="Item" /&gt;</v>
      </c>
      <c r="I323" t="str">
        <f ca="1">IF(Safe!I323="","","    &lt;property name="""&amp;I$1&amp;""" value="""&amp;Safe!I323&amp;""" /&gt;")</f>
        <v/>
      </c>
      <c r="J323" t="str">
        <f ca="1">IF(Safe!J323="","","    &lt;property name="""&amp;J$1&amp;""" value="""&amp;Safe!J323&amp;""" /&gt;")</f>
        <v/>
      </c>
      <c r="K323" t="str">
        <f ca="1">IF(Safe!K323="","","    &lt;property name="""&amp;K$1&amp;""" value="""&amp;Safe!K323&amp;""" /&gt;")</f>
        <v/>
      </c>
      <c r="L323" t="str">
        <f ca="1">IF(Safe!L323="","","    &lt;property name="""&amp;L$1&amp;""" value="""&amp;Safe!L323&amp;""" /&gt;")</f>
        <v/>
      </c>
      <c r="M323" t="str">
        <f ca="1">IF(Safe!M323="","","    &lt;property name="""&amp;M$1&amp;""" value="""&amp;Safe!M323&amp;""" /&gt;")</f>
        <v/>
      </c>
      <c r="N323" t="str">
        <f ca="1">IF(Safe!N323="","","    &lt;property name="""&amp;N$1&amp;""" value="""&amp;Safe!N323&amp;""" /&gt;")</f>
        <v/>
      </c>
      <c r="O323" t="str">
        <f ca="1">IF(Safe!O323="","","    &lt;property name="""&amp;O$1&amp;""" value="""&amp;Safe!O323&amp;""" /&gt;")</f>
        <v/>
      </c>
      <c r="P323" t="str">
        <f ca="1">IF(Safe!P323="","","    &lt;property name="""&amp;P$1&amp;""" value="""&amp;Safe!P323&amp;""" /&gt;")</f>
        <v/>
      </c>
      <c r="Q323" t="str">
        <f ca="1">IF(Safe!Q323="","","    &lt;property name="""&amp;Q$1&amp;""" value="""&amp;Safe!Q323&amp;""" /&gt;")</f>
        <v/>
      </c>
      <c r="R323" t="str">
        <f ca="1">IF(Safe!R323="","","    &lt;property name="""&amp;R$1&amp;""" value="""&amp;Safe!R323&amp;""" /&gt;")</f>
        <v/>
      </c>
      <c r="S323" t="str">
        <f ca="1">IF(Safe!S323="","","    &lt;property name="""&amp;S$1&amp;""" value="""&amp;Safe!S323&amp;""" /&gt;")</f>
        <v/>
      </c>
      <c r="T323" t="str">
        <f ca="1">IF(Safe!T323="","","    &lt;property name="""&amp;T$1&amp;""" value="""&amp;Safe!T323&amp;""" /&gt;")</f>
        <v/>
      </c>
      <c r="U323" t="str">
        <f ca="1">IF(Safe!U323="","","    &lt;property name="""&amp;U$1&amp;""" value="""&amp;Safe!U323&amp;""" /&gt;")</f>
        <v/>
      </c>
      <c r="V323" t="str">
        <f ca="1">IF(Safe!A323="","",IF(Safe!I323="Back","   &lt;/alternate&gt;
   &lt;/card&gt;",IF(Safe!I323="Front","","   &lt;/card&gt;")))</f>
        <v xml:space="preserve">   &lt;/card&gt;</v>
      </c>
      <c r="W323" s="20" t="str">
        <f t="shared" ref="W323:W386" ca="1" si="5">IF(A323="","",A323)&amp;IF(D323="","","
"&amp;D323)&amp;IF(E323="","","
"&amp;E323)&amp;IF(G323="","","
"&amp;G323)&amp;IF(H323="","","
"&amp;H323)&amp;IF(I323="","","
"&amp;I323)&amp;IF(J323="","","
"&amp;J323)&amp;IF(K323="","","
"&amp;K323)&amp;IF(L323="","","
"&amp;L323)&amp;IF(M323="","","
"&amp;M323)&amp;IF(N323="","","
"&amp;N323)&amp;IF(O323="","","
"&amp;O323)&amp;IF(P323="","","
"&amp;P323)&amp;IF(Q323="","","
"&amp;Q323)&amp;IF(R323="","","
"&amp;R323)&amp;IF(S323="","","
"&amp;S323)&amp;IF(T323="","","
"&amp;T323)&amp;IF(U323="","","
"&amp;U323)&amp;IF(V323="","","
"&amp;V323)</f>
        <v xml:space="preserve">   &lt;card id="0abfd08f-1895-4f21-ba79-8a375e5d3dbe" name="Ring of Wave Walking"&gt;
    &lt;property name="Abr" value="1" /&gt;
    &lt;property name="Copyright" value="Yes." /&gt;
    &lt;property name="Type" value="Boon" /&gt;
    &lt;property name="Subtype" value="Item" /&gt;
   &lt;/card&gt;</v>
      </c>
    </row>
    <row r="324" spans="1:23" ht="63.75" customHeight="1">
      <c r="A324" s="5" t="str">
        <f ca="1">IF(Safe!A324="","",IF(Safe!I324="Back","   &lt;alternate name="""&amp;Safe!A324&amp;""" type=""B""&gt;","   &lt;card id="""&amp;B324&amp;""" name="""&amp;Safe!A324&amp;"""&gt;"))</f>
        <v xml:space="preserve">   &lt;card id="fc3f784b-9449-4576-aee4-5b2b2c248722" name="Spellmaster's Tricorne"&gt;</v>
      </c>
      <c r="B324" s="5" t="str">
        <f ca="1">IF(Safe!A324="","",Safe!B324)</f>
        <v>fc3f784b-9449-4576-aee4-5b2b2c248722</v>
      </c>
      <c r="C324" t="str">
        <f ca="1">IF(Safe!C324="","","    &lt;property name="""&amp;C$1&amp;""" value="""&amp;Safe!C324&amp;""" /&gt;")</f>
        <v xml:space="preserve">    &lt;property name="Path" value="SaS" /&gt;</v>
      </c>
      <c r="D324" t="str">
        <f ca="1">IF(Safe!D324="","","    &lt;property name="""&amp;D$1&amp;""" value="""&amp;Safe!D324&amp;""" /&gt;")</f>
        <v xml:space="preserve">    &lt;property name="Abr" value="1" /&gt;</v>
      </c>
      <c r="E324" t="str">
        <f ca="1">IF(Safe!E324="","","    &lt;property name="""&amp;E$1&amp;""" value="""&amp;Safe!E324&amp;"."" /&gt;")</f>
        <v xml:space="preserve">    &lt;property name="Copyright" value="Yes." /&gt;</v>
      </c>
      <c r="F324" t="str">
        <f ca="1">IF(Safe!F324="","","    &lt;property name="""&amp;F$1&amp;""" value="""&amp;Safe!F324&amp;""" /&gt;")</f>
        <v/>
      </c>
      <c r="G324" t="str">
        <f ca="1">IF(Safe!G324="","","    &lt;property name="""&amp;G$1&amp;""" value="""&amp;Safe!G324&amp;""" /&gt;")</f>
        <v xml:space="preserve">    &lt;property name="Type" value="Boon" /&gt;</v>
      </c>
      <c r="H324" t="str">
        <f ca="1">IF(Safe!H324="","","    &lt;property name="""&amp;H$1&amp;""" value="""&amp;Safe!H324&amp;""" /&gt;")</f>
        <v xml:space="preserve">    &lt;property name="Subtype" value="Item" /&gt;</v>
      </c>
      <c r="I324" t="str">
        <f ca="1">IF(Safe!I324="","","    &lt;property name="""&amp;I$1&amp;""" value="""&amp;Safe!I324&amp;""" /&gt;")</f>
        <v/>
      </c>
      <c r="J324" t="str">
        <f ca="1">IF(Safe!J324="","","    &lt;property name="""&amp;J$1&amp;""" value="""&amp;Safe!J324&amp;""" /&gt;")</f>
        <v/>
      </c>
      <c r="K324" t="str">
        <f ca="1">IF(Safe!K324="","","    &lt;property name="""&amp;K$1&amp;""" value="""&amp;Safe!K324&amp;""" /&gt;")</f>
        <v/>
      </c>
      <c r="L324" t="str">
        <f ca="1">IF(Safe!L324="","","    &lt;property name="""&amp;L$1&amp;""" value="""&amp;Safe!L324&amp;""" /&gt;")</f>
        <v/>
      </c>
      <c r="M324" t="str">
        <f ca="1">IF(Safe!M324="","","    &lt;property name="""&amp;M$1&amp;""" value="""&amp;Safe!M324&amp;""" /&gt;")</f>
        <v/>
      </c>
      <c r="N324" t="str">
        <f ca="1">IF(Safe!N324="","","    &lt;property name="""&amp;N$1&amp;""" value="""&amp;Safe!N324&amp;""" /&gt;")</f>
        <v/>
      </c>
      <c r="O324" t="str">
        <f ca="1">IF(Safe!O324="","","    &lt;property name="""&amp;O$1&amp;""" value="""&amp;Safe!O324&amp;""" /&gt;")</f>
        <v/>
      </c>
      <c r="P324" t="str">
        <f ca="1">IF(Safe!P324="","","    &lt;property name="""&amp;P$1&amp;""" value="""&amp;Safe!P324&amp;""" /&gt;")</f>
        <v/>
      </c>
      <c r="Q324" t="str">
        <f ca="1">IF(Safe!Q324="","","    &lt;property name="""&amp;Q$1&amp;""" value="""&amp;Safe!Q324&amp;""" /&gt;")</f>
        <v/>
      </c>
      <c r="R324" t="str">
        <f ca="1">IF(Safe!R324="","","    &lt;property name="""&amp;R$1&amp;""" value="""&amp;Safe!R324&amp;""" /&gt;")</f>
        <v/>
      </c>
      <c r="S324" t="str">
        <f ca="1">IF(Safe!S324="","","    &lt;property name="""&amp;S$1&amp;""" value="""&amp;Safe!S324&amp;""" /&gt;")</f>
        <v/>
      </c>
      <c r="T324" t="str">
        <f ca="1">IF(Safe!T324="","","    &lt;property name="""&amp;T$1&amp;""" value="""&amp;Safe!T324&amp;""" /&gt;")</f>
        <v/>
      </c>
      <c r="U324" t="str">
        <f ca="1">IF(Safe!U324="","","    &lt;property name="""&amp;U$1&amp;""" value="""&amp;Safe!U324&amp;""" /&gt;")</f>
        <v/>
      </c>
      <c r="V324" t="str">
        <f ca="1">IF(Safe!A324="","",IF(Safe!I324="Back","   &lt;/alternate&gt;
   &lt;/card&gt;",IF(Safe!I324="Front","","   &lt;/card&gt;")))</f>
        <v xml:space="preserve">   &lt;/card&gt;</v>
      </c>
      <c r="W324" s="20" t="str">
        <f t="shared" ca="1" si="5"/>
        <v xml:space="preserve">   &lt;card id="fc3f784b-9449-4576-aee4-5b2b2c248722" name="Spellmaster's Tricorne"&gt;
    &lt;property name="Abr" value="1" /&gt;
    &lt;property name="Copyright" value="Yes." /&gt;
    &lt;property name="Type" value="Boon" /&gt;
    &lt;property name="Subtype" value="Item" /&gt;
   &lt;/card&gt;</v>
      </c>
    </row>
    <row r="325" spans="1:23" ht="63.75" customHeight="1">
      <c r="A325" s="5" t="str">
        <f ca="1">IF(Safe!A325="","",IF(Safe!I325="Back","   &lt;alternate name="""&amp;Safe!A325&amp;""" type=""B""&gt;","   &lt;card id="""&amp;B325&amp;""" name="""&amp;Safe!A325&amp;"""&gt;"))</f>
        <v xml:space="preserve">   &lt;card id="37ef97f1-616d-4326-91a7-d13caee84ecc" name="Ambrose &amp;quot;Fishguts&amp;quot; Kroop"&gt;</v>
      </c>
      <c r="B325" s="5" t="str">
        <f ca="1">IF(Safe!A325="","",Safe!B325)</f>
        <v>37ef97f1-616d-4326-91a7-d13caee84ecc</v>
      </c>
      <c r="C325" t="str">
        <f ca="1">IF(Safe!C325="","","    &lt;property name="""&amp;C$1&amp;""" value="""&amp;Safe!C325&amp;""" /&gt;")</f>
        <v xml:space="preserve">    &lt;property name="Path" value="SaS" /&gt;</v>
      </c>
      <c r="D325" t="str">
        <f ca="1">IF(Safe!D325="","","    &lt;property name="""&amp;D$1&amp;""" value="""&amp;Safe!D325&amp;""" /&gt;")</f>
        <v xml:space="preserve">    &lt;property name="Abr" value="1" /&gt;</v>
      </c>
      <c r="E325" t="str">
        <f ca="1">IF(Safe!E325="","","    &lt;property name="""&amp;E$1&amp;""" value="""&amp;Safe!E325&amp;"."" /&gt;")</f>
        <v xml:space="preserve">    &lt;property name="Copyright" value="Yes." /&gt;</v>
      </c>
      <c r="F325" t="str">
        <f ca="1">IF(Safe!F325="","","    &lt;property name="""&amp;F$1&amp;""" value="""&amp;Safe!F325&amp;""" /&gt;")</f>
        <v/>
      </c>
      <c r="G325" t="str">
        <f ca="1">IF(Safe!G325="","","    &lt;property name="""&amp;G$1&amp;""" value="""&amp;Safe!G325&amp;""" /&gt;")</f>
        <v xml:space="preserve">    &lt;property name="Type" value="Boon" /&gt;</v>
      </c>
      <c r="H325" t="str">
        <f ca="1">IF(Safe!H325="","","    &lt;property name="""&amp;H$1&amp;""" value="""&amp;Safe!H325&amp;""" /&gt;")</f>
        <v xml:space="preserve">    &lt;property name="Subtype" value="Item" /&gt;</v>
      </c>
      <c r="I325" t="str">
        <f ca="1">IF(Safe!I325="","","    &lt;property name="""&amp;I$1&amp;""" value="""&amp;Safe!I325&amp;""" /&gt;")</f>
        <v/>
      </c>
      <c r="J325" t="str">
        <f ca="1">IF(Safe!J325="","","    &lt;property name="""&amp;J$1&amp;""" value="""&amp;Safe!J325&amp;""" /&gt;")</f>
        <v/>
      </c>
      <c r="K325" t="str">
        <f ca="1">IF(Safe!K325="","","    &lt;property name="""&amp;K$1&amp;""" value="""&amp;Safe!K325&amp;""" /&gt;")</f>
        <v/>
      </c>
      <c r="L325" t="str">
        <f ca="1">IF(Safe!L325="","","    &lt;property name="""&amp;L$1&amp;""" value="""&amp;Safe!L325&amp;""" /&gt;")</f>
        <v/>
      </c>
      <c r="M325" t="str">
        <f ca="1">IF(Safe!M325="","","    &lt;property name="""&amp;M$1&amp;""" value="""&amp;Safe!M325&amp;""" /&gt;")</f>
        <v/>
      </c>
      <c r="N325" t="str">
        <f ca="1">IF(Safe!N325="","","    &lt;property name="""&amp;N$1&amp;""" value="""&amp;Safe!N325&amp;""" /&gt;")</f>
        <v/>
      </c>
      <c r="O325" t="str">
        <f ca="1">IF(Safe!O325="","","    &lt;property name="""&amp;O$1&amp;""" value="""&amp;Safe!O325&amp;""" /&gt;")</f>
        <v/>
      </c>
      <c r="P325" t="str">
        <f ca="1">IF(Safe!P325="","","    &lt;property name="""&amp;P$1&amp;""" value="""&amp;Safe!P325&amp;""" /&gt;")</f>
        <v/>
      </c>
      <c r="Q325" t="str">
        <f ca="1">IF(Safe!Q325="","","    &lt;property name="""&amp;Q$1&amp;""" value="""&amp;Safe!Q325&amp;""" /&gt;")</f>
        <v/>
      </c>
      <c r="R325" t="str">
        <f ca="1">IF(Safe!R325="","","    &lt;property name="""&amp;R$1&amp;""" value="""&amp;Safe!R325&amp;""" /&gt;")</f>
        <v/>
      </c>
      <c r="S325" t="str">
        <f ca="1">IF(Safe!S325="","","    &lt;property name="""&amp;S$1&amp;""" value="""&amp;Safe!S325&amp;""" /&gt;")</f>
        <v/>
      </c>
      <c r="T325" t="str">
        <f ca="1">IF(Safe!T325="","","    &lt;property name="""&amp;T$1&amp;""" value="""&amp;Safe!T325&amp;""" /&gt;")</f>
        <v/>
      </c>
      <c r="U325" t="str">
        <f ca="1">IF(Safe!U325="","","    &lt;property name="""&amp;U$1&amp;""" value="""&amp;Safe!U325&amp;""" /&gt;")</f>
        <v/>
      </c>
      <c r="V325" t="str">
        <f ca="1">IF(Safe!A325="","",IF(Safe!I325="Back","   &lt;/alternate&gt;
   &lt;/card&gt;",IF(Safe!I325="Front","","   &lt;/card&gt;")))</f>
        <v xml:space="preserve">   &lt;/card&gt;</v>
      </c>
      <c r="W325" s="20" t="str">
        <f t="shared" ca="1" si="5"/>
        <v xml:space="preserve">   &lt;card id="37ef97f1-616d-4326-91a7-d13caee84ecc" name="Ambrose &amp;quot;Fishguts&amp;quot; Kroop"&gt;
    &lt;property name="Abr" value="1" /&gt;
    &lt;property name="Copyright" value="Yes." /&gt;
    &lt;property name="Type" value="Boon" /&gt;
    &lt;property name="Subtype" value="Item" /&gt;
   &lt;/card&gt;</v>
      </c>
    </row>
    <row r="326" spans="1:23" ht="63.75" customHeight="1">
      <c r="A326" s="5" t="str">
        <f ca="1">IF(Safe!A326="","",IF(Safe!I326="Back","   &lt;alternate name="""&amp;Safe!A326&amp;""" type=""B""&gt;","   &lt;card id="""&amp;B326&amp;""" name="""&amp;Safe!A326&amp;"""&gt;"))</f>
        <v xml:space="preserve">   &lt;card id="1d6b9696-acf5-41e3-bd0e-384aa70f9b01" name="Conchobar Turlach Shortstone"&gt;</v>
      </c>
      <c r="B326" s="5" t="str">
        <f ca="1">IF(Safe!A326="","",Safe!B326)</f>
        <v>1d6b9696-acf5-41e3-bd0e-384aa70f9b01</v>
      </c>
      <c r="C326" t="str">
        <f ca="1">IF(Safe!C326="","","    &lt;property name="""&amp;C$1&amp;""" value="""&amp;Safe!C326&amp;""" /&gt;")</f>
        <v xml:space="preserve">    &lt;property name="Path" value="SaS" /&gt;</v>
      </c>
      <c r="D326" t="str">
        <f ca="1">IF(Safe!D326="","","    &lt;property name="""&amp;D$1&amp;""" value="""&amp;Safe!D326&amp;""" /&gt;")</f>
        <v xml:space="preserve">    &lt;property name="Abr" value="1" /&gt;</v>
      </c>
      <c r="E326" t="str">
        <f ca="1">IF(Safe!E326="","","    &lt;property name="""&amp;E$1&amp;""" value="""&amp;Safe!E326&amp;"."" /&gt;")</f>
        <v xml:space="preserve">    &lt;property name="Copyright" value="Yes." /&gt;</v>
      </c>
      <c r="F326" t="str">
        <f ca="1">IF(Safe!F326="","","    &lt;property name="""&amp;F$1&amp;""" value="""&amp;Safe!F326&amp;""" /&gt;")</f>
        <v/>
      </c>
      <c r="G326" t="str">
        <f ca="1">IF(Safe!G326="","","    &lt;property name="""&amp;G$1&amp;""" value="""&amp;Safe!G326&amp;""" /&gt;")</f>
        <v xml:space="preserve">    &lt;property name="Type" value="Boon" /&gt;</v>
      </c>
      <c r="H326" t="str">
        <f ca="1">IF(Safe!H326="","","    &lt;property name="""&amp;H$1&amp;""" value="""&amp;Safe!H326&amp;""" /&gt;")</f>
        <v xml:space="preserve">    &lt;property name="Subtype" value="Item" /&gt;</v>
      </c>
      <c r="I326" t="str">
        <f ca="1">IF(Safe!I326="","","    &lt;property name="""&amp;I$1&amp;""" value="""&amp;Safe!I326&amp;""" /&gt;")</f>
        <v/>
      </c>
      <c r="J326" t="str">
        <f ca="1">IF(Safe!J326="","","    &lt;property name="""&amp;J$1&amp;""" value="""&amp;Safe!J326&amp;""" /&gt;")</f>
        <v/>
      </c>
      <c r="K326" t="str">
        <f ca="1">IF(Safe!K326="","","    &lt;property name="""&amp;K$1&amp;""" value="""&amp;Safe!K326&amp;""" /&gt;")</f>
        <v/>
      </c>
      <c r="L326" t="str">
        <f ca="1">IF(Safe!L326="","","    &lt;property name="""&amp;L$1&amp;""" value="""&amp;Safe!L326&amp;""" /&gt;")</f>
        <v/>
      </c>
      <c r="M326" t="str">
        <f ca="1">IF(Safe!M326="","","    &lt;property name="""&amp;M$1&amp;""" value="""&amp;Safe!M326&amp;""" /&gt;")</f>
        <v/>
      </c>
      <c r="N326" t="str">
        <f ca="1">IF(Safe!N326="","","    &lt;property name="""&amp;N$1&amp;""" value="""&amp;Safe!N326&amp;""" /&gt;")</f>
        <v/>
      </c>
      <c r="O326" t="str">
        <f ca="1">IF(Safe!O326="","","    &lt;property name="""&amp;O$1&amp;""" value="""&amp;Safe!O326&amp;""" /&gt;")</f>
        <v/>
      </c>
      <c r="P326" t="str">
        <f ca="1">IF(Safe!P326="","","    &lt;property name="""&amp;P$1&amp;""" value="""&amp;Safe!P326&amp;""" /&gt;")</f>
        <v/>
      </c>
      <c r="Q326" t="str">
        <f ca="1">IF(Safe!Q326="","","    &lt;property name="""&amp;Q$1&amp;""" value="""&amp;Safe!Q326&amp;""" /&gt;")</f>
        <v/>
      </c>
      <c r="R326" t="str">
        <f ca="1">IF(Safe!R326="","","    &lt;property name="""&amp;R$1&amp;""" value="""&amp;Safe!R326&amp;""" /&gt;")</f>
        <v/>
      </c>
      <c r="S326" t="str">
        <f ca="1">IF(Safe!S326="","","    &lt;property name="""&amp;S$1&amp;""" value="""&amp;Safe!S326&amp;""" /&gt;")</f>
        <v/>
      </c>
      <c r="T326" t="str">
        <f ca="1">IF(Safe!T326="","","    &lt;property name="""&amp;T$1&amp;""" value="""&amp;Safe!T326&amp;""" /&gt;")</f>
        <v/>
      </c>
      <c r="U326" t="str">
        <f ca="1">IF(Safe!U326="","","    &lt;property name="""&amp;U$1&amp;""" value="""&amp;Safe!U326&amp;""" /&gt;")</f>
        <v/>
      </c>
      <c r="V326" t="str">
        <f ca="1">IF(Safe!A326="","",IF(Safe!I326="Back","   &lt;/alternate&gt;
   &lt;/card&gt;",IF(Safe!I326="Front","","   &lt;/card&gt;")))</f>
        <v xml:space="preserve">   &lt;/card&gt;</v>
      </c>
      <c r="W326" s="20" t="str">
        <f t="shared" ca="1" si="5"/>
        <v xml:space="preserve">   &lt;card id="1d6b9696-acf5-41e3-bd0e-384aa70f9b01" name="Conchobar Turlach Shortstone"&gt;
    &lt;property name="Abr" value="1" /&gt;
    &lt;property name="Copyright" value="Yes." /&gt;
    &lt;property name="Type" value="Boon" /&gt;
    &lt;property name="Subtype" value="Item" /&gt;
   &lt;/card&gt;</v>
      </c>
    </row>
    <row r="327" spans="1:23" ht="63.75" customHeight="1">
      <c r="A327" s="5" t="str">
        <f ca="1">IF(Safe!A327="","",IF(Safe!I327="Back","   &lt;alternate name="""&amp;Safe!A327&amp;""" type=""B""&gt;","   &lt;card id="""&amp;B327&amp;""" name="""&amp;Safe!A327&amp;"""&gt;"))</f>
        <v xml:space="preserve">   &lt;card id="0cb93956-00ce-4555-8946-0ff546f36078" name="Coral Capuchin"&gt;</v>
      </c>
      <c r="B327" s="5" t="str">
        <f ca="1">IF(Safe!A327="","",Safe!B327)</f>
        <v>0cb93956-00ce-4555-8946-0ff546f36078</v>
      </c>
      <c r="C327" t="str">
        <f ca="1">IF(Safe!C327="","","    &lt;property name="""&amp;C$1&amp;""" value="""&amp;Safe!C327&amp;""" /&gt;")</f>
        <v xml:space="preserve">    &lt;property name="Path" value="SaS" /&gt;</v>
      </c>
      <c r="D327" t="str">
        <f ca="1">IF(Safe!D327="","","    &lt;property name="""&amp;D$1&amp;""" value="""&amp;Safe!D327&amp;""" /&gt;")</f>
        <v xml:space="preserve">    &lt;property name="Abr" value="1" /&gt;</v>
      </c>
      <c r="E327" t="str">
        <f ca="1">IF(Safe!E327="","","    &lt;property name="""&amp;E$1&amp;""" value="""&amp;Safe!E327&amp;"."" /&gt;")</f>
        <v xml:space="preserve">    &lt;property name="Copyright" value="Yes." /&gt;</v>
      </c>
      <c r="F327" t="str">
        <f ca="1">IF(Safe!F327="","","    &lt;property name="""&amp;F$1&amp;""" value="""&amp;Safe!F327&amp;""" /&gt;")</f>
        <v/>
      </c>
      <c r="G327" t="str">
        <f ca="1">IF(Safe!G327="","","    &lt;property name="""&amp;G$1&amp;""" value="""&amp;Safe!G327&amp;""" /&gt;")</f>
        <v xml:space="preserve">    &lt;property name="Type" value="Boon" /&gt;</v>
      </c>
      <c r="H327" t="str">
        <f ca="1">IF(Safe!H327="","","    &lt;property name="""&amp;H$1&amp;""" value="""&amp;Safe!H327&amp;""" /&gt;")</f>
        <v xml:space="preserve">    &lt;property name="Subtype" value="Item" /&gt;</v>
      </c>
      <c r="I327" t="str">
        <f ca="1">IF(Safe!I327="","","    &lt;property name="""&amp;I$1&amp;""" value="""&amp;Safe!I327&amp;""" /&gt;")</f>
        <v/>
      </c>
      <c r="J327" t="str">
        <f ca="1">IF(Safe!J327="","","    &lt;property name="""&amp;J$1&amp;""" value="""&amp;Safe!J327&amp;""" /&gt;")</f>
        <v/>
      </c>
      <c r="K327" t="str">
        <f ca="1">IF(Safe!K327="","","    &lt;property name="""&amp;K$1&amp;""" value="""&amp;Safe!K327&amp;""" /&gt;")</f>
        <v/>
      </c>
      <c r="L327" t="str">
        <f ca="1">IF(Safe!L327="","","    &lt;property name="""&amp;L$1&amp;""" value="""&amp;Safe!L327&amp;""" /&gt;")</f>
        <v/>
      </c>
      <c r="M327" t="str">
        <f ca="1">IF(Safe!M327="","","    &lt;property name="""&amp;M$1&amp;""" value="""&amp;Safe!M327&amp;""" /&gt;")</f>
        <v/>
      </c>
      <c r="N327" t="str">
        <f ca="1">IF(Safe!N327="","","    &lt;property name="""&amp;N$1&amp;""" value="""&amp;Safe!N327&amp;""" /&gt;")</f>
        <v/>
      </c>
      <c r="O327" t="str">
        <f ca="1">IF(Safe!O327="","","    &lt;property name="""&amp;O$1&amp;""" value="""&amp;Safe!O327&amp;""" /&gt;")</f>
        <v/>
      </c>
      <c r="P327" t="str">
        <f ca="1">IF(Safe!P327="","","    &lt;property name="""&amp;P$1&amp;""" value="""&amp;Safe!P327&amp;""" /&gt;")</f>
        <v/>
      </c>
      <c r="Q327" t="str">
        <f ca="1">IF(Safe!Q327="","","    &lt;property name="""&amp;Q$1&amp;""" value="""&amp;Safe!Q327&amp;""" /&gt;")</f>
        <v/>
      </c>
      <c r="R327" t="str">
        <f ca="1">IF(Safe!R327="","","    &lt;property name="""&amp;R$1&amp;""" value="""&amp;Safe!R327&amp;""" /&gt;")</f>
        <v/>
      </c>
      <c r="S327" t="str">
        <f ca="1">IF(Safe!S327="","","    &lt;property name="""&amp;S$1&amp;""" value="""&amp;Safe!S327&amp;""" /&gt;")</f>
        <v/>
      </c>
      <c r="T327" t="str">
        <f ca="1">IF(Safe!T327="","","    &lt;property name="""&amp;T$1&amp;""" value="""&amp;Safe!T327&amp;""" /&gt;")</f>
        <v/>
      </c>
      <c r="U327" t="str">
        <f ca="1">IF(Safe!U327="","","    &lt;property name="""&amp;U$1&amp;""" value="""&amp;Safe!U327&amp;""" /&gt;")</f>
        <v/>
      </c>
      <c r="V327" t="str">
        <f ca="1">IF(Safe!A327="","",IF(Safe!I327="Back","   &lt;/alternate&gt;
   &lt;/card&gt;",IF(Safe!I327="Front","","   &lt;/card&gt;")))</f>
        <v xml:space="preserve">   &lt;/card&gt;</v>
      </c>
      <c r="W327" s="20" t="str">
        <f t="shared" ca="1" si="5"/>
        <v xml:space="preserve">   &lt;card id="0cb93956-00ce-4555-8946-0ff546f36078" name="Coral Capuchin"&gt;
    &lt;property name="Abr" value="1" /&gt;
    &lt;property name="Copyright" value="Yes." /&gt;
    &lt;property name="Type" value="Boon" /&gt;
    &lt;property name="Subtype" value="Item" /&gt;
   &lt;/card&gt;</v>
      </c>
    </row>
    <row r="328" spans="1:23" ht="63.75" customHeight="1">
      <c r="A328" s="5" t="str">
        <f ca="1">IF(Safe!A328="","",IF(Safe!I328="Back","   &lt;alternate name="""&amp;Safe!A328&amp;""" type=""B""&gt;","   &lt;card id="""&amp;B328&amp;""" name="""&amp;Safe!A328&amp;"""&gt;"))</f>
        <v xml:space="preserve">   &lt;card id="4da38346-1263-4b16-9f58-86f450d03e83" name="Crimson Cogward"&gt;</v>
      </c>
      <c r="B328" s="5" t="str">
        <f ca="1">IF(Safe!A328="","",Safe!B328)</f>
        <v>4da38346-1263-4b16-9f58-86f450d03e83</v>
      </c>
      <c r="C328" t="str">
        <f ca="1">IF(Safe!C328="","","    &lt;property name="""&amp;C$1&amp;""" value="""&amp;Safe!C328&amp;""" /&gt;")</f>
        <v xml:space="preserve">    &lt;property name="Path" value="SaS" /&gt;</v>
      </c>
      <c r="D328" t="str">
        <f ca="1">IF(Safe!D328="","","    &lt;property name="""&amp;D$1&amp;""" value="""&amp;Safe!D328&amp;""" /&gt;")</f>
        <v xml:space="preserve">    &lt;property name="Abr" value="1" /&gt;</v>
      </c>
      <c r="E328" t="str">
        <f ca="1">IF(Safe!E328="","","    &lt;property name="""&amp;E$1&amp;""" value="""&amp;Safe!E328&amp;"."" /&gt;")</f>
        <v xml:space="preserve">    &lt;property name="Copyright" value="Yes." /&gt;</v>
      </c>
      <c r="F328" t="str">
        <f ca="1">IF(Safe!F328="","","    &lt;property name="""&amp;F$1&amp;""" value="""&amp;Safe!F328&amp;""" /&gt;")</f>
        <v/>
      </c>
      <c r="G328" t="str">
        <f ca="1">IF(Safe!G328="","","    &lt;property name="""&amp;G$1&amp;""" value="""&amp;Safe!G328&amp;""" /&gt;")</f>
        <v xml:space="preserve">    &lt;property name="Type" value="Boon" /&gt;</v>
      </c>
      <c r="H328" t="str">
        <f ca="1">IF(Safe!H328="","","    &lt;property name="""&amp;H$1&amp;""" value="""&amp;Safe!H328&amp;""" /&gt;")</f>
        <v xml:space="preserve">    &lt;property name="Subtype" value="Item" /&gt;</v>
      </c>
      <c r="I328" t="str">
        <f ca="1">IF(Safe!I328="","","    &lt;property name="""&amp;I$1&amp;""" value="""&amp;Safe!I328&amp;""" /&gt;")</f>
        <v/>
      </c>
      <c r="J328" t="str">
        <f ca="1">IF(Safe!J328="","","    &lt;property name="""&amp;J$1&amp;""" value="""&amp;Safe!J328&amp;""" /&gt;")</f>
        <v/>
      </c>
      <c r="K328" t="str">
        <f ca="1">IF(Safe!K328="","","    &lt;property name="""&amp;K$1&amp;""" value="""&amp;Safe!K328&amp;""" /&gt;")</f>
        <v/>
      </c>
      <c r="L328" t="str">
        <f ca="1">IF(Safe!L328="","","    &lt;property name="""&amp;L$1&amp;""" value="""&amp;Safe!L328&amp;""" /&gt;")</f>
        <v/>
      </c>
      <c r="M328" t="str">
        <f ca="1">IF(Safe!M328="","","    &lt;property name="""&amp;M$1&amp;""" value="""&amp;Safe!M328&amp;""" /&gt;")</f>
        <v/>
      </c>
      <c r="N328" t="str">
        <f ca="1">IF(Safe!N328="","","    &lt;property name="""&amp;N$1&amp;""" value="""&amp;Safe!N328&amp;""" /&gt;")</f>
        <v/>
      </c>
      <c r="O328" t="str">
        <f ca="1">IF(Safe!O328="","","    &lt;property name="""&amp;O$1&amp;""" value="""&amp;Safe!O328&amp;""" /&gt;")</f>
        <v/>
      </c>
      <c r="P328" t="str">
        <f ca="1">IF(Safe!P328="","","    &lt;property name="""&amp;P$1&amp;""" value="""&amp;Safe!P328&amp;""" /&gt;")</f>
        <v/>
      </c>
      <c r="Q328" t="str">
        <f ca="1">IF(Safe!Q328="","","    &lt;property name="""&amp;Q$1&amp;""" value="""&amp;Safe!Q328&amp;""" /&gt;")</f>
        <v/>
      </c>
      <c r="R328" t="str">
        <f ca="1">IF(Safe!R328="","","    &lt;property name="""&amp;R$1&amp;""" value="""&amp;Safe!R328&amp;""" /&gt;")</f>
        <v/>
      </c>
      <c r="S328" t="str">
        <f ca="1">IF(Safe!S328="","","    &lt;property name="""&amp;S$1&amp;""" value="""&amp;Safe!S328&amp;""" /&gt;")</f>
        <v/>
      </c>
      <c r="T328" t="str">
        <f ca="1">IF(Safe!T328="","","    &lt;property name="""&amp;T$1&amp;""" value="""&amp;Safe!T328&amp;""" /&gt;")</f>
        <v/>
      </c>
      <c r="U328" t="str">
        <f ca="1">IF(Safe!U328="","","    &lt;property name="""&amp;U$1&amp;""" value="""&amp;Safe!U328&amp;""" /&gt;")</f>
        <v/>
      </c>
      <c r="V328" t="str">
        <f ca="1">IF(Safe!A328="","",IF(Safe!I328="Back","   &lt;/alternate&gt;
   &lt;/card&gt;",IF(Safe!I328="Front","","   &lt;/card&gt;")))</f>
        <v xml:space="preserve">   &lt;/card&gt;</v>
      </c>
      <c r="W328" s="20" t="str">
        <f t="shared" ca="1" si="5"/>
        <v xml:space="preserve">   &lt;card id="4da38346-1263-4b16-9f58-86f450d03e83" name="Crimson Cogward"&gt;
    &lt;property name="Abr" value="1" /&gt;
    &lt;property name="Copyright" value="Yes." /&gt;
    &lt;property name="Type" value="Boon" /&gt;
    &lt;property name="Subtype" value="Item" /&gt;
   &lt;/card&gt;</v>
      </c>
    </row>
    <row r="329" spans="1:23" ht="63.75" customHeight="1">
      <c r="A329" s="5" t="str">
        <f ca="1">IF(Safe!A329="","",IF(Safe!I329="Back","   &lt;alternate name="""&amp;Safe!A329&amp;""" type=""B""&gt;","   &lt;card id="""&amp;B329&amp;""" name="""&amp;Safe!A329&amp;"""&gt;"))</f>
        <v xml:space="preserve">   &lt;card id="7d576096-f532-427d-8e11-3b010403f3b2" name="Cut-Throat Grok"&gt;</v>
      </c>
      <c r="B329" s="5" t="str">
        <f ca="1">IF(Safe!A329="","",Safe!B329)</f>
        <v>7d576096-f532-427d-8e11-3b010403f3b2</v>
      </c>
      <c r="C329" t="str">
        <f ca="1">IF(Safe!C329="","","    &lt;property name="""&amp;C$1&amp;""" value="""&amp;Safe!C329&amp;""" /&gt;")</f>
        <v xml:space="preserve">    &lt;property name="Path" value="SaS" /&gt;</v>
      </c>
      <c r="D329" t="str">
        <f ca="1">IF(Safe!D329="","","    &lt;property name="""&amp;D$1&amp;""" value="""&amp;Safe!D329&amp;""" /&gt;")</f>
        <v xml:space="preserve">    &lt;property name="Abr" value="1" /&gt;</v>
      </c>
      <c r="E329" t="str">
        <f ca="1">IF(Safe!E329="","","    &lt;property name="""&amp;E$1&amp;""" value="""&amp;Safe!E329&amp;"."" /&gt;")</f>
        <v xml:space="preserve">    &lt;property name="Copyright" value="Yes." /&gt;</v>
      </c>
      <c r="F329" t="str">
        <f ca="1">IF(Safe!F329="","","    &lt;property name="""&amp;F$1&amp;""" value="""&amp;Safe!F329&amp;""" /&gt;")</f>
        <v/>
      </c>
      <c r="G329" t="str">
        <f ca="1">IF(Safe!G329="","","    &lt;property name="""&amp;G$1&amp;""" value="""&amp;Safe!G329&amp;""" /&gt;")</f>
        <v xml:space="preserve">    &lt;property name="Type" value="Boon" /&gt;</v>
      </c>
      <c r="H329" t="str">
        <f ca="1">IF(Safe!H329="","","    &lt;property name="""&amp;H$1&amp;""" value="""&amp;Safe!H329&amp;""" /&gt;")</f>
        <v xml:space="preserve">    &lt;property name="Subtype" value="Item" /&gt;</v>
      </c>
      <c r="I329" t="str">
        <f ca="1">IF(Safe!I329="","","    &lt;property name="""&amp;I$1&amp;""" value="""&amp;Safe!I329&amp;""" /&gt;")</f>
        <v/>
      </c>
      <c r="J329" t="str">
        <f ca="1">IF(Safe!J329="","","    &lt;property name="""&amp;J$1&amp;""" value="""&amp;Safe!J329&amp;""" /&gt;")</f>
        <v/>
      </c>
      <c r="K329" t="str">
        <f ca="1">IF(Safe!K329="","","    &lt;property name="""&amp;K$1&amp;""" value="""&amp;Safe!K329&amp;""" /&gt;")</f>
        <v/>
      </c>
      <c r="L329" t="str">
        <f ca="1">IF(Safe!L329="","","    &lt;property name="""&amp;L$1&amp;""" value="""&amp;Safe!L329&amp;""" /&gt;")</f>
        <v/>
      </c>
      <c r="M329" t="str">
        <f ca="1">IF(Safe!M329="","","    &lt;property name="""&amp;M$1&amp;""" value="""&amp;Safe!M329&amp;""" /&gt;")</f>
        <v/>
      </c>
      <c r="N329" t="str">
        <f ca="1">IF(Safe!N329="","","    &lt;property name="""&amp;N$1&amp;""" value="""&amp;Safe!N329&amp;""" /&gt;")</f>
        <v/>
      </c>
      <c r="O329" t="str">
        <f ca="1">IF(Safe!O329="","","    &lt;property name="""&amp;O$1&amp;""" value="""&amp;Safe!O329&amp;""" /&gt;")</f>
        <v/>
      </c>
      <c r="P329" t="str">
        <f ca="1">IF(Safe!P329="","","    &lt;property name="""&amp;P$1&amp;""" value="""&amp;Safe!P329&amp;""" /&gt;")</f>
        <v/>
      </c>
      <c r="Q329" t="str">
        <f ca="1">IF(Safe!Q329="","","    &lt;property name="""&amp;Q$1&amp;""" value="""&amp;Safe!Q329&amp;""" /&gt;")</f>
        <v/>
      </c>
      <c r="R329" t="str">
        <f ca="1">IF(Safe!R329="","","    &lt;property name="""&amp;R$1&amp;""" value="""&amp;Safe!R329&amp;""" /&gt;")</f>
        <v/>
      </c>
      <c r="S329" t="str">
        <f ca="1">IF(Safe!S329="","","    &lt;property name="""&amp;S$1&amp;""" value="""&amp;Safe!S329&amp;""" /&gt;")</f>
        <v/>
      </c>
      <c r="T329" t="str">
        <f ca="1">IF(Safe!T329="","","    &lt;property name="""&amp;T$1&amp;""" value="""&amp;Safe!T329&amp;""" /&gt;")</f>
        <v/>
      </c>
      <c r="U329" t="str">
        <f ca="1">IF(Safe!U329="","","    &lt;property name="""&amp;U$1&amp;""" value="""&amp;Safe!U329&amp;""" /&gt;")</f>
        <v/>
      </c>
      <c r="V329" t="str">
        <f ca="1">IF(Safe!A329="","",IF(Safe!I329="Back","   &lt;/alternate&gt;
   &lt;/card&gt;",IF(Safe!I329="Front","","   &lt;/card&gt;")))</f>
        <v xml:space="preserve">   &lt;/card&gt;</v>
      </c>
      <c r="W329" s="20" t="str">
        <f t="shared" ca="1" si="5"/>
        <v xml:space="preserve">   &lt;card id="7d576096-f532-427d-8e11-3b010403f3b2" name="Cut-Throat Grok"&gt;
    &lt;property name="Abr" value="1" /&gt;
    &lt;property name="Copyright" value="Yes." /&gt;
    &lt;property name="Type" value="Boon" /&gt;
    &lt;property name="Subtype" value="Item" /&gt;
   &lt;/card&gt;</v>
      </c>
    </row>
    <row r="330" spans="1:23" ht="63.75" customHeight="1">
      <c r="A330" s="5" t="str">
        <f ca="1">IF(Safe!A330="","",IF(Safe!I330="Back","   &lt;alternate name="""&amp;Safe!A330&amp;""" type=""B""&gt;","   &lt;card id="""&amp;B330&amp;""" name="""&amp;Safe!A330&amp;"""&gt;"))</f>
        <v xml:space="preserve">   &lt;card id="73b60950-3dc2-42ca-b09b-f08cac5095af" name="Rosie Cusswell"&gt;</v>
      </c>
      <c r="B330" s="5" t="str">
        <f ca="1">IF(Safe!A330="","",Safe!B330)</f>
        <v>73b60950-3dc2-42ca-b09b-f08cac5095af</v>
      </c>
      <c r="C330" t="str">
        <f ca="1">IF(Safe!C330="","","    &lt;property name="""&amp;C$1&amp;""" value="""&amp;Safe!C330&amp;""" /&gt;")</f>
        <v xml:space="preserve">    &lt;property name="Path" value="SaS" /&gt;</v>
      </c>
      <c r="D330" t="str">
        <f ca="1">IF(Safe!D330="","","    &lt;property name="""&amp;D$1&amp;""" value="""&amp;Safe!D330&amp;""" /&gt;")</f>
        <v xml:space="preserve">    &lt;property name="Abr" value="1" /&gt;</v>
      </c>
      <c r="E330" t="str">
        <f ca="1">IF(Safe!E330="","","    &lt;property name="""&amp;E$1&amp;""" value="""&amp;Safe!E330&amp;"."" /&gt;")</f>
        <v xml:space="preserve">    &lt;property name="Copyright" value="Yes." /&gt;</v>
      </c>
      <c r="F330" t="str">
        <f ca="1">IF(Safe!F330="","","    &lt;property name="""&amp;F$1&amp;""" value="""&amp;Safe!F330&amp;""" /&gt;")</f>
        <v/>
      </c>
      <c r="G330" t="str">
        <f ca="1">IF(Safe!G330="","","    &lt;property name="""&amp;G$1&amp;""" value="""&amp;Safe!G330&amp;""" /&gt;")</f>
        <v xml:space="preserve">    &lt;property name="Type" value="Boon" /&gt;</v>
      </c>
      <c r="H330" t="str">
        <f ca="1">IF(Safe!H330="","","    &lt;property name="""&amp;H$1&amp;""" value="""&amp;Safe!H330&amp;""" /&gt;")</f>
        <v xml:space="preserve">    &lt;property name="Subtype" value="Item" /&gt;</v>
      </c>
      <c r="I330" t="str">
        <f ca="1">IF(Safe!I330="","","    &lt;property name="""&amp;I$1&amp;""" value="""&amp;Safe!I330&amp;""" /&gt;")</f>
        <v/>
      </c>
      <c r="J330" t="str">
        <f ca="1">IF(Safe!J330="","","    &lt;property name="""&amp;J$1&amp;""" value="""&amp;Safe!J330&amp;""" /&gt;")</f>
        <v/>
      </c>
      <c r="K330" t="str">
        <f ca="1">IF(Safe!K330="","","    &lt;property name="""&amp;K$1&amp;""" value="""&amp;Safe!K330&amp;""" /&gt;")</f>
        <v/>
      </c>
      <c r="L330" t="str">
        <f ca="1">IF(Safe!L330="","","    &lt;property name="""&amp;L$1&amp;""" value="""&amp;Safe!L330&amp;""" /&gt;")</f>
        <v/>
      </c>
      <c r="M330" t="str">
        <f ca="1">IF(Safe!M330="","","    &lt;property name="""&amp;M$1&amp;""" value="""&amp;Safe!M330&amp;""" /&gt;")</f>
        <v/>
      </c>
      <c r="N330" t="str">
        <f ca="1">IF(Safe!N330="","","    &lt;property name="""&amp;N$1&amp;""" value="""&amp;Safe!N330&amp;""" /&gt;")</f>
        <v/>
      </c>
      <c r="O330" t="str">
        <f ca="1">IF(Safe!O330="","","    &lt;property name="""&amp;O$1&amp;""" value="""&amp;Safe!O330&amp;""" /&gt;")</f>
        <v/>
      </c>
      <c r="P330" t="str">
        <f ca="1">IF(Safe!P330="","","    &lt;property name="""&amp;P$1&amp;""" value="""&amp;Safe!P330&amp;""" /&gt;")</f>
        <v/>
      </c>
      <c r="Q330" t="str">
        <f ca="1">IF(Safe!Q330="","","    &lt;property name="""&amp;Q$1&amp;""" value="""&amp;Safe!Q330&amp;""" /&gt;")</f>
        <v/>
      </c>
      <c r="R330" t="str">
        <f ca="1">IF(Safe!R330="","","    &lt;property name="""&amp;R$1&amp;""" value="""&amp;Safe!R330&amp;""" /&gt;")</f>
        <v/>
      </c>
      <c r="S330" t="str">
        <f ca="1">IF(Safe!S330="","","    &lt;property name="""&amp;S$1&amp;""" value="""&amp;Safe!S330&amp;""" /&gt;")</f>
        <v/>
      </c>
      <c r="T330" t="str">
        <f ca="1">IF(Safe!T330="","","    &lt;property name="""&amp;T$1&amp;""" value="""&amp;Safe!T330&amp;""" /&gt;")</f>
        <v/>
      </c>
      <c r="U330" t="str">
        <f ca="1">IF(Safe!U330="","","    &lt;property name="""&amp;U$1&amp;""" value="""&amp;Safe!U330&amp;""" /&gt;")</f>
        <v/>
      </c>
      <c r="V330" t="str">
        <f ca="1">IF(Safe!A330="","",IF(Safe!I330="Back","   &lt;/alternate&gt;
   &lt;/card&gt;",IF(Safe!I330="Front","","   &lt;/card&gt;")))</f>
        <v xml:space="preserve">   &lt;/card&gt;</v>
      </c>
      <c r="W330" s="20" t="str">
        <f t="shared" ca="1" si="5"/>
        <v xml:space="preserve">   &lt;card id="73b60950-3dc2-42ca-b09b-f08cac5095af" name="Rosie Cusswell"&gt;
    &lt;property name="Abr" value="1" /&gt;
    &lt;property name="Copyright" value="Yes." /&gt;
    &lt;property name="Type" value="Boon" /&gt;
    &lt;property name="Subtype" value="Item" /&gt;
   &lt;/card&gt;</v>
      </c>
    </row>
    <row r="331" spans="1:23" ht="63.75" customHeight="1">
      <c r="A331" s="5" t="str">
        <f ca="1">IF(Safe!A331="","",IF(Safe!I331="Back","   &lt;alternate name="""&amp;Safe!A331&amp;""" type=""B""&gt;","   &lt;card id="""&amp;B331&amp;""" name="""&amp;Safe!A331&amp;"""&gt;"))</f>
        <v xml:space="preserve">   &lt;card id="53541d6d-bc19-419b-b209-a863030d1bd6" name="Sandara Quinn"&gt;</v>
      </c>
      <c r="B331" s="5" t="str">
        <f ca="1">IF(Safe!A331="","",Safe!B331)</f>
        <v>53541d6d-bc19-419b-b209-a863030d1bd6</v>
      </c>
      <c r="C331" t="str">
        <f ca="1">IF(Safe!C331="","","    &lt;property name="""&amp;C$1&amp;""" value="""&amp;Safe!C331&amp;""" /&gt;")</f>
        <v xml:space="preserve">    &lt;property name="Path" value="SaS" /&gt;</v>
      </c>
      <c r="D331" t="str">
        <f ca="1">IF(Safe!D331="","","    &lt;property name="""&amp;D$1&amp;""" value="""&amp;Safe!D331&amp;""" /&gt;")</f>
        <v xml:space="preserve">    &lt;property name="Abr" value="1" /&gt;</v>
      </c>
      <c r="E331" t="str">
        <f ca="1">IF(Safe!E331="","","    &lt;property name="""&amp;E$1&amp;""" value="""&amp;Safe!E331&amp;"."" /&gt;")</f>
        <v xml:space="preserve">    &lt;property name="Copyright" value="Yes." /&gt;</v>
      </c>
      <c r="F331" t="str">
        <f ca="1">IF(Safe!F331="","","    &lt;property name="""&amp;F$1&amp;""" value="""&amp;Safe!F331&amp;""" /&gt;")</f>
        <v/>
      </c>
      <c r="G331" t="str">
        <f ca="1">IF(Safe!G331="","","    &lt;property name="""&amp;G$1&amp;""" value="""&amp;Safe!G331&amp;""" /&gt;")</f>
        <v xml:space="preserve">    &lt;property name="Type" value="Boon" /&gt;</v>
      </c>
      <c r="H331" t="str">
        <f ca="1">IF(Safe!H331="","","    &lt;property name="""&amp;H$1&amp;""" value="""&amp;Safe!H331&amp;""" /&gt;")</f>
        <v xml:space="preserve">    &lt;property name="Subtype" value="Item" /&gt;</v>
      </c>
      <c r="I331" t="str">
        <f ca="1">IF(Safe!I331="","","    &lt;property name="""&amp;I$1&amp;""" value="""&amp;Safe!I331&amp;""" /&gt;")</f>
        <v/>
      </c>
      <c r="J331" t="str">
        <f ca="1">IF(Safe!J331="","","    &lt;property name="""&amp;J$1&amp;""" value="""&amp;Safe!J331&amp;""" /&gt;")</f>
        <v/>
      </c>
      <c r="K331" t="str">
        <f ca="1">IF(Safe!K331="","","    &lt;property name="""&amp;K$1&amp;""" value="""&amp;Safe!K331&amp;""" /&gt;")</f>
        <v/>
      </c>
      <c r="L331" t="str">
        <f ca="1">IF(Safe!L331="","","    &lt;property name="""&amp;L$1&amp;""" value="""&amp;Safe!L331&amp;""" /&gt;")</f>
        <v/>
      </c>
      <c r="M331" t="str">
        <f ca="1">IF(Safe!M331="","","    &lt;property name="""&amp;M$1&amp;""" value="""&amp;Safe!M331&amp;""" /&gt;")</f>
        <v/>
      </c>
      <c r="N331" t="str">
        <f ca="1">IF(Safe!N331="","","    &lt;property name="""&amp;N$1&amp;""" value="""&amp;Safe!N331&amp;""" /&gt;")</f>
        <v/>
      </c>
      <c r="O331" t="str">
        <f ca="1">IF(Safe!O331="","","    &lt;property name="""&amp;O$1&amp;""" value="""&amp;Safe!O331&amp;""" /&gt;")</f>
        <v/>
      </c>
      <c r="P331" t="str">
        <f ca="1">IF(Safe!P331="","","    &lt;property name="""&amp;P$1&amp;""" value="""&amp;Safe!P331&amp;""" /&gt;")</f>
        <v/>
      </c>
      <c r="Q331" t="str">
        <f ca="1">IF(Safe!Q331="","","    &lt;property name="""&amp;Q$1&amp;""" value="""&amp;Safe!Q331&amp;""" /&gt;")</f>
        <v/>
      </c>
      <c r="R331" t="str">
        <f ca="1">IF(Safe!R331="","","    &lt;property name="""&amp;R$1&amp;""" value="""&amp;Safe!R331&amp;""" /&gt;")</f>
        <v/>
      </c>
      <c r="S331" t="str">
        <f ca="1">IF(Safe!S331="","","    &lt;property name="""&amp;S$1&amp;""" value="""&amp;Safe!S331&amp;""" /&gt;")</f>
        <v/>
      </c>
      <c r="T331" t="str">
        <f ca="1">IF(Safe!T331="","","    &lt;property name="""&amp;T$1&amp;""" value="""&amp;Safe!T331&amp;""" /&gt;")</f>
        <v/>
      </c>
      <c r="U331" t="str">
        <f ca="1">IF(Safe!U331="","","    &lt;property name="""&amp;U$1&amp;""" value="""&amp;Safe!U331&amp;""" /&gt;")</f>
        <v/>
      </c>
      <c r="V331" t="str">
        <f ca="1">IF(Safe!A331="","",IF(Safe!I331="Back","   &lt;/alternate&gt;
   &lt;/card&gt;",IF(Safe!I331="Front","","   &lt;/card&gt;")))</f>
        <v xml:space="preserve">   &lt;/card&gt;</v>
      </c>
      <c r="W331" s="20" t="str">
        <f t="shared" ca="1" si="5"/>
        <v xml:space="preserve">   &lt;card id="53541d6d-bc19-419b-b209-a863030d1bd6" name="Sandara Quinn"&gt;
    &lt;property name="Abr" value="1" /&gt;
    &lt;property name="Copyright" value="Yes." /&gt;
    &lt;property name="Type" value="Boon" /&gt;
    &lt;property name="Subtype" value="Item" /&gt;
   &lt;/card&gt;</v>
      </c>
    </row>
    <row r="332" spans="1:23" ht="63.75" customHeight="1">
      <c r="A332" s="5" t="str">
        <f ca="1">IF(Safe!A332="","",IF(Safe!I332="Back","   &lt;alternate name="""&amp;Safe!A332&amp;""" type=""B""&gt;","   &lt;card id="""&amp;B332&amp;""" name="""&amp;Safe!A332&amp;"""&gt;"))</f>
        <v xml:space="preserve">   &lt;card id="1ef41d9b-219f-42ae-b344-b53fc06d7ab2" name="Tidepool Dragon"&gt;</v>
      </c>
      <c r="B332" s="5" t="str">
        <f ca="1">IF(Safe!A332="","",Safe!B332)</f>
        <v>1ef41d9b-219f-42ae-b344-b53fc06d7ab2</v>
      </c>
      <c r="C332" t="str">
        <f ca="1">IF(Safe!C332="","","    &lt;property name="""&amp;C$1&amp;""" value="""&amp;Safe!C332&amp;""" /&gt;")</f>
        <v xml:space="preserve">    &lt;property name="Path" value="SaS" /&gt;</v>
      </c>
      <c r="D332" t="str">
        <f ca="1">IF(Safe!D332="","","    &lt;property name="""&amp;D$1&amp;""" value="""&amp;Safe!D332&amp;""" /&gt;")</f>
        <v xml:space="preserve">    &lt;property name="Abr" value="1" /&gt;</v>
      </c>
      <c r="E332" t="str">
        <f ca="1">IF(Safe!E332="","","    &lt;property name="""&amp;E$1&amp;""" value="""&amp;Safe!E332&amp;"."" /&gt;")</f>
        <v xml:space="preserve">    &lt;property name="Copyright" value="Yes." /&gt;</v>
      </c>
      <c r="F332" t="str">
        <f ca="1">IF(Safe!F332="","","    &lt;property name="""&amp;F$1&amp;""" value="""&amp;Safe!F332&amp;""" /&gt;")</f>
        <v/>
      </c>
      <c r="G332" t="str">
        <f ca="1">IF(Safe!G332="","","    &lt;property name="""&amp;G$1&amp;""" value="""&amp;Safe!G332&amp;""" /&gt;")</f>
        <v xml:space="preserve">    &lt;property name="Type" value="Boon" /&gt;</v>
      </c>
      <c r="H332" t="str">
        <f ca="1">IF(Safe!H332="","","    &lt;property name="""&amp;H$1&amp;""" value="""&amp;Safe!H332&amp;""" /&gt;")</f>
        <v xml:space="preserve">    &lt;property name="Subtype" value="Item" /&gt;</v>
      </c>
      <c r="I332" t="str">
        <f ca="1">IF(Safe!I332="","","    &lt;property name="""&amp;I$1&amp;""" value="""&amp;Safe!I332&amp;""" /&gt;")</f>
        <v/>
      </c>
      <c r="J332" t="str">
        <f ca="1">IF(Safe!J332="","","    &lt;property name="""&amp;J$1&amp;""" value="""&amp;Safe!J332&amp;""" /&gt;")</f>
        <v/>
      </c>
      <c r="K332" t="str">
        <f ca="1">IF(Safe!K332="","","    &lt;property name="""&amp;K$1&amp;""" value="""&amp;Safe!K332&amp;""" /&gt;")</f>
        <v/>
      </c>
      <c r="L332" t="str">
        <f ca="1">IF(Safe!L332="","","    &lt;property name="""&amp;L$1&amp;""" value="""&amp;Safe!L332&amp;""" /&gt;")</f>
        <v/>
      </c>
      <c r="M332" t="str">
        <f ca="1">IF(Safe!M332="","","    &lt;property name="""&amp;M$1&amp;""" value="""&amp;Safe!M332&amp;""" /&gt;")</f>
        <v/>
      </c>
      <c r="N332" t="str">
        <f ca="1">IF(Safe!N332="","","    &lt;property name="""&amp;N$1&amp;""" value="""&amp;Safe!N332&amp;""" /&gt;")</f>
        <v/>
      </c>
      <c r="O332" t="str">
        <f ca="1">IF(Safe!O332="","","    &lt;property name="""&amp;O$1&amp;""" value="""&amp;Safe!O332&amp;""" /&gt;")</f>
        <v/>
      </c>
      <c r="P332" t="str">
        <f ca="1">IF(Safe!P332="","","    &lt;property name="""&amp;P$1&amp;""" value="""&amp;Safe!P332&amp;""" /&gt;")</f>
        <v/>
      </c>
      <c r="Q332" t="str">
        <f ca="1">IF(Safe!Q332="","","    &lt;property name="""&amp;Q$1&amp;""" value="""&amp;Safe!Q332&amp;""" /&gt;")</f>
        <v/>
      </c>
      <c r="R332" t="str">
        <f ca="1">IF(Safe!R332="","","    &lt;property name="""&amp;R$1&amp;""" value="""&amp;Safe!R332&amp;""" /&gt;")</f>
        <v/>
      </c>
      <c r="S332" t="str">
        <f ca="1">IF(Safe!S332="","","    &lt;property name="""&amp;S$1&amp;""" value="""&amp;Safe!S332&amp;""" /&gt;")</f>
        <v/>
      </c>
      <c r="T332" t="str">
        <f ca="1">IF(Safe!T332="","","    &lt;property name="""&amp;T$1&amp;""" value="""&amp;Safe!T332&amp;""" /&gt;")</f>
        <v/>
      </c>
      <c r="U332" t="str">
        <f ca="1">IF(Safe!U332="","","    &lt;property name="""&amp;U$1&amp;""" value="""&amp;Safe!U332&amp;""" /&gt;")</f>
        <v/>
      </c>
      <c r="V332" t="str">
        <f ca="1">IF(Safe!A332="","",IF(Safe!I332="Back","   &lt;/alternate&gt;
   &lt;/card&gt;",IF(Safe!I332="Front","","   &lt;/card&gt;")))</f>
        <v xml:space="preserve">   &lt;/card&gt;</v>
      </c>
      <c r="W332" s="20" t="str">
        <f t="shared" ca="1" si="5"/>
        <v xml:space="preserve">   &lt;card id="1ef41d9b-219f-42ae-b344-b53fc06d7ab2" name="Tidepool Dragon"&gt;
    &lt;property name="Abr" value="1" /&gt;
    &lt;property name="Copyright" value="Yes." /&gt;
    &lt;property name="Type" value="Boon" /&gt;
    &lt;property name="Subtype" value="Item" /&gt;
   &lt;/card&gt;</v>
      </c>
    </row>
    <row r="333" spans="1:23" ht="63.75" customHeight="1">
      <c r="A333" s="5" t="str">
        <f ca="1">IF(Safe!A333="","",IF(Safe!I333="Back","   &lt;alternate name="""&amp;Safe!A333&amp;""" type=""B""&gt;","   &lt;card id="""&amp;B333&amp;""" name="""&amp;Safe!A333&amp;"""&gt;"))</f>
        <v xml:space="preserve">   &lt;card id="73615b81-523c-49cd-9518-c2a01e9496e8" name="Besmara's Tricorne"&gt;</v>
      </c>
      <c r="B333" s="5" t="str">
        <f ca="1">IF(Safe!A333="","",Safe!B333)</f>
        <v>73615b81-523c-49cd-9518-c2a01e9496e8</v>
      </c>
      <c r="C333" t="str">
        <f ca="1">IF(Safe!C333="","","    &lt;property name="""&amp;C$1&amp;""" value="""&amp;Safe!C333&amp;""" /&gt;")</f>
        <v xml:space="preserve">    &lt;property name="Path" value="SaS" /&gt;</v>
      </c>
      <c r="D333" t="str">
        <f ca="1">IF(Safe!D333="","","    &lt;property name="""&amp;D$1&amp;""" value="""&amp;Safe!D333&amp;""" /&gt;")</f>
        <v xml:space="preserve">    &lt;property name="Abr" value="1" /&gt;</v>
      </c>
      <c r="E333" t="str">
        <f ca="1">IF(Safe!E333="","","    &lt;property name="""&amp;E$1&amp;""" value="""&amp;Safe!E333&amp;"."" /&gt;")</f>
        <v xml:space="preserve">    &lt;property name="Copyright" value="Yes." /&gt;</v>
      </c>
      <c r="F333" t="str">
        <f ca="1">IF(Safe!F333="","","    &lt;property name="""&amp;F$1&amp;""" value="""&amp;Safe!F333&amp;""" /&gt;")</f>
        <v/>
      </c>
      <c r="G333" t="str">
        <f ca="1">IF(Safe!G333="","","    &lt;property name="""&amp;G$1&amp;""" value="""&amp;Safe!G333&amp;""" /&gt;")</f>
        <v xml:space="preserve">    &lt;property name="Type" value="Boon" /&gt;</v>
      </c>
      <c r="H333" t="str">
        <f ca="1">IF(Safe!H333="","","    &lt;property name="""&amp;H$1&amp;""" value="""&amp;Safe!H333&amp;""" /&gt;")</f>
        <v xml:space="preserve">    &lt;property name="Subtype" value="Loot" /&gt;</v>
      </c>
      <c r="I333" t="str">
        <f ca="1">IF(Safe!I333="","","    &lt;property name="""&amp;I$1&amp;""" value="""&amp;Safe!I333&amp;""" /&gt;")</f>
        <v/>
      </c>
      <c r="J333" t="str">
        <f ca="1">IF(Safe!J333="","","    &lt;property name="""&amp;J$1&amp;""" value="""&amp;Safe!J333&amp;""" /&gt;")</f>
        <v/>
      </c>
      <c r="K333" t="str">
        <f ca="1">IF(Safe!K333="","","    &lt;property name="""&amp;K$1&amp;""" value="""&amp;Safe!K333&amp;""" /&gt;")</f>
        <v/>
      </c>
      <c r="L333" t="str">
        <f ca="1">IF(Safe!L333="","","    &lt;property name="""&amp;L$1&amp;""" value="""&amp;Safe!L333&amp;""" /&gt;")</f>
        <v/>
      </c>
      <c r="M333" t="str">
        <f ca="1">IF(Safe!M333="","","    &lt;property name="""&amp;M$1&amp;""" value="""&amp;Safe!M333&amp;""" /&gt;")</f>
        <v/>
      </c>
      <c r="N333" t="str">
        <f ca="1">IF(Safe!N333="","","    &lt;property name="""&amp;N$1&amp;""" value="""&amp;Safe!N333&amp;""" /&gt;")</f>
        <v/>
      </c>
      <c r="O333" t="str">
        <f ca="1">IF(Safe!O333="","","    &lt;property name="""&amp;O$1&amp;""" value="""&amp;Safe!O333&amp;""" /&gt;")</f>
        <v/>
      </c>
      <c r="P333" t="str">
        <f ca="1">IF(Safe!P333="","","    &lt;property name="""&amp;P$1&amp;""" value="""&amp;Safe!P333&amp;""" /&gt;")</f>
        <v/>
      </c>
      <c r="Q333" t="str">
        <f ca="1">IF(Safe!Q333="","","    &lt;property name="""&amp;Q$1&amp;""" value="""&amp;Safe!Q333&amp;""" /&gt;")</f>
        <v/>
      </c>
      <c r="R333" t="str">
        <f ca="1">IF(Safe!R333="","","    &lt;property name="""&amp;R$1&amp;""" value="""&amp;Safe!R333&amp;""" /&gt;")</f>
        <v/>
      </c>
      <c r="S333" t="str">
        <f ca="1">IF(Safe!S333="","","    &lt;property name="""&amp;S$1&amp;""" value="""&amp;Safe!S333&amp;""" /&gt;")</f>
        <v/>
      </c>
      <c r="T333" t="str">
        <f ca="1">IF(Safe!T333="","","    &lt;property name="""&amp;T$1&amp;""" value="""&amp;Safe!T333&amp;""" /&gt;")</f>
        <v/>
      </c>
      <c r="U333" t="str">
        <f ca="1">IF(Safe!U333="","","    &lt;property name="""&amp;U$1&amp;""" value="""&amp;Safe!U333&amp;""" /&gt;")</f>
        <v/>
      </c>
      <c r="V333" t="str">
        <f ca="1">IF(Safe!A333="","",IF(Safe!I333="Back","   &lt;/alternate&gt;
   &lt;/card&gt;",IF(Safe!I333="Front","","   &lt;/card&gt;")))</f>
        <v xml:space="preserve">   &lt;/card&gt;</v>
      </c>
      <c r="W333" s="20" t="str">
        <f t="shared" ca="1" si="5"/>
        <v xml:space="preserve">   &lt;card id="73615b81-523c-49cd-9518-c2a01e9496e8" name="Besmara's Tricorne"&gt;
    &lt;property name="Abr" value="1" /&gt;
    &lt;property name="Copyright" value="Yes." /&gt;
    &lt;property name="Type" value="Boon" /&gt;
    &lt;property name="Subtype" value="Loot" /&gt;
   &lt;/card&gt;</v>
      </c>
    </row>
    <row r="334" spans="1:23" ht="63.75" customHeight="1">
      <c r="A334" s="5" t="str">
        <f ca="1">IF(Safe!A334="","",IF(Safe!I334="Back","   &lt;alternate name="""&amp;Safe!A334&amp;""" type=""B""&gt;","   &lt;card id="""&amp;B334&amp;""" name="""&amp;Safe!A334&amp;"""&gt;"))</f>
        <v xml:space="preserve">   &lt;card id="9789a70d-be70-450b-88cd-7b1149f040f0" name="Vindictive Harpoon"&gt;</v>
      </c>
      <c r="B334" s="5" t="str">
        <f ca="1">IF(Safe!A334="","",Safe!B334)</f>
        <v>9789a70d-be70-450b-88cd-7b1149f040f0</v>
      </c>
      <c r="C334" t="str">
        <f ca="1">IF(Safe!C334="","","    &lt;property name="""&amp;C$1&amp;""" value="""&amp;Safe!C334&amp;""" /&gt;")</f>
        <v xml:space="preserve">    &lt;property name="Path" value="SaS" /&gt;</v>
      </c>
      <c r="D334" t="str">
        <f ca="1">IF(Safe!D334="","","    &lt;property name="""&amp;D$1&amp;""" value="""&amp;Safe!D334&amp;""" /&gt;")</f>
        <v xml:space="preserve">    &lt;property name="Abr" value="1" /&gt;</v>
      </c>
      <c r="E334" t="str">
        <f ca="1">IF(Safe!E334="","","    &lt;property name="""&amp;E$1&amp;""" value="""&amp;Safe!E334&amp;"."" /&gt;")</f>
        <v xml:space="preserve">    &lt;property name="Copyright" value="Yes." /&gt;</v>
      </c>
      <c r="F334" t="str">
        <f ca="1">IF(Safe!F334="","","    &lt;property name="""&amp;F$1&amp;""" value="""&amp;Safe!F334&amp;""" /&gt;")</f>
        <v/>
      </c>
      <c r="G334" t="str">
        <f ca="1">IF(Safe!G334="","","    &lt;property name="""&amp;G$1&amp;""" value="""&amp;Safe!G334&amp;""" /&gt;")</f>
        <v xml:space="preserve">    &lt;property name="Type" value="Boon" /&gt;</v>
      </c>
      <c r="H334" t="str">
        <f ca="1">IF(Safe!H334="","","    &lt;property name="""&amp;H$1&amp;""" value="""&amp;Safe!H334&amp;""" /&gt;")</f>
        <v xml:space="preserve">    &lt;property name="Subtype" value="Loot" /&gt;</v>
      </c>
      <c r="I334" t="str">
        <f ca="1">IF(Safe!I334="","","    &lt;property name="""&amp;I$1&amp;""" value="""&amp;Safe!I334&amp;""" /&gt;")</f>
        <v/>
      </c>
      <c r="J334" t="str">
        <f ca="1">IF(Safe!J334="","","    &lt;property name="""&amp;J$1&amp;""" value="""&amp;Safe!J334&amp;""" /&gt;")</f>
        <v/>
      </c>
      <c r="K334" t="str">
        <f ca="1">IF(Safe!K334="","","    &lt;property name="""&amp;K$1&amp;""" value="""&amp;Safe!K334&amp;""" /&gt;")</f>
        <v/>
      </c>
      <c r="L334" t="str">
        <f ca="1">IF(Safe!L334="","","    &lt;property name="""&amp;L$1&amp;""" value="""&amp;Safe!L334&amp;""" /&gt;")</f>
        <v/>
      </c>
      <c r="M334" t="str">
        <f ca="1">IF(Safe!M334="","","    &lt;property name="""&amp;M$1&amp;""" value="""&amp;Safe!M334&amp;""" /&gt;")</f>
        <v/>
      </c>
      <c r="N334" t="str">
        <f ca="1">IF(Safe!N334="","","    &lt;property name="""&amp;N$1&amp;""" value="""&amp;Safe!N334&amp;""" /&gt;")</f>
        <v/>
      </c>
      <c r="O334" t="str">
        <f ca="1">IF(Safe!O334="","","    &lt;property name="""&amp;O$1&amp;""" value="""&amp;Safe!O334&amp;""" /&gt;")</f>
        <v/>
      </c>
      <c r="P334" t="str">
        <f ca="1">IF(Safe!P334="","","    &lt;property name="""&amp;P$1&amp;""" value="""&amp;Safe!P334&amp;""" /&gt;")</f>
        <v/>
      </c>
      <c r="Q334" t="str">
        <f ca="1">IF(Safe!Q334="","","    &lt;property name="""&amp;Q$1&amp;""" value="""&amp;Safe!Q334&amp;""" /&gt;")</f>
        <v/>
      </c>
      <c r="R334" t="str">
        <f ca="1">IF(Safe!R334="","","    &lt;property name="""&amp;R$1&amp;""" value="""&amp;Safe!R334&amp;""" /&gt;")</f>
        <v/>
      </c>
      <c r="S334" t="str">
        <f ca="1">IF(Safe!S334="","","    &lt;property name="""&amp;S$1&amp;""" value="""&amp;Safe!S334&amp;""" /&gt;")</f>
        <v/>
      </c>
      <c r="T334" t="str">
        <f ca="1">IF(Safe!T334="","","    &lt;property name="""&amp;T$1&amp;""" value="""&amp;Safe!T334&amp;""" /&gt;")</f>
        <v/>
      </c>
      <c r="U334" t="str">
        <f ca="1">IF(Safe!U334="","","    &lt;property name="""&amp;U$1&amp;""" value="""&amp;Safe!U334&amp;""" /&gt;")</f>
        <v/>
      </c>
      <c r="V334" t="str">
        <f ca="1">IF(Safe!A334="","",IF(Safe!I334="Back","   &lt;/alternate&gt;
   &lt;/card&gt;",IF(Safe!I334="Front","","   &lt;/card&gt;")))</f>
        <v xml:space="preserve">   &lt;/card&gt;</v>
      </c>
      <c r="W334" s="20" t="str">
        <f t="shared" ca="1" si="5"/>
        <v xml:space="preserve">   &lt;card id="9789a70d-be70-450b-88cd-7b1149f040f0" name="Vindictive Harpoon"&gt;
    &lt;property name="Abr" value="1" /&gt;
    &lt;property name="Copyright" value="Yes." /&gt;
    &lt;property name="Type" value="Boon" /&gt;
    &lt;property name="Subtype" value="Loot" /&gt;
   &lt;/card&gt;</v>
      </c>
    </row>
    <row r="335" spans="1:23" ht="63.75" customHeight="1">
      <c r="A335" s="5" t="str">
        <f ca="1">IF(Safe!A335="","",IF(Safe!I335="Back","   &lt;alternate name="""&amp;Safe!A335&amp;""" type=""B""&gt;","   &lt;card id="""&amp;B335&amp;""" name="""&amp;Safe!A335&amp;"""&gt;"))</f>
        <v xml:space="preserve">   &lt;card id="c72cebed-071c-4a47-8d98-a59abefe74f4" name="Blessing of Besmara"&gt;</v>
      </c>
      <c r="B335" s="5" t="str">
        <f ca="1">IF(Safe!A335="","",Safe!B335)</f>
        <v>c72cebed-071c-4a47-8d98-a59abefe74f4</v>
      </c>
      <c r="C335" t="str">
        <f ca="1">IF(Safe!C335="","","    &lt;property name="""&amp;C$1&amp;""" value="""&amp;Safe!C335&amp;""" /&gt;")</f>
        <v xml:space="preserve">    &lt;property name="Path" value="SaS" /&gt;</v>
      </c>
      <c r="D335" t="str">
        <f ca="1">IF(Safe!D335="","","    &lt;property name="""&amp;D$1&amp;""" value="""&amp;Safe!D335&amp;""" /&gt;")</f>
        <v xml:space="preserve">    &lt;property name="Abr" value="1" /&gt;</v>
      </c>
      <c r="E335" t="str">
        <f ca="1">IF(Safe!E335="","","    &lt;property name="""&amp;E$1&amp;""" value="""&amp;Safe!E335&amp;"."" /&gt;")</f>
        <v xml:space="preserve">    &lt;property name="Copyright" value="Yes." /&gt;</v>
      </c>
      <c r="F335" t="str">
        <f ca="1">IF(Safe!F335="","","    &lt;property name="""&amp;F$1&amp;""" value="""&amp;Safe!F335&amp;""" /&gt;")</f>
        <v/>
      </c>
      <c r="G335" t="str">
        <f ca="1">IF(Safe!G335="","","    &lt;property name="""&amp;G$1&amp;""" value="""&amp;Safe!G335&amp;""" /&gt;")</f>
        <v xml:space="preserve">    &lt;property name="Type" value="Boon" /&gt;</v>
      </c>
      <c r="H335" t="str">
        <f ca="1">IF(Safe!H335="","","    &lt;property name="""&amp;H$1&amp;""" value="""&amp;Safe!H335&amp;""" /&gt;")</f>
        <v xml:space="preserve">    &lt;property name="Subtype" value="Blessing" /&gt;</v>
      </c>
      <c r="I335" t="str">
        <f ca="1">IF(Safe!I335="","","    &lt;property name="""&amp;I$1&amp;""" value="""&amp;Safe!I335&amp;""" /&gt;")</f>
        <v/>
      </c>
      <c r="J335" t="str">
        <f ca="1">IF(Safe!J335="","","    &lt;property name="""&amp;J$1&amp;""" value="""&amp;Safe!J335&amp;""" /&gt;")</f>
        <v/>
      </c>
      <c r="K335" t="str">
        <f ca="1">IF(Safe!K335="","","    &lt;property name="""&amp;K$1&amp;""" value="""&amp;Safe!K335&amp;""" /&gt;")</f>
        <v/>
      </c>
      <c r="L335" t="str">
        <f ca="1">IF(Safe!L335="","","    &lt;property name="""&amp;L$1&amp;""" value="""&amp;Safe!L335&amp;""" /&gt;")</f>
        <v/>
      </c>
      <c r="M335" t="str">
        <f ca="1">IF(Safe!M335="","","    &lt;property name="""&amp;M$1&amp;""" value="""&amp;Safe!M335&amp;""" /&gt;")</f>
        <v/>
      </c>
      <c r="N335" t="str">
        <f ca="1">IF(Safe!N335="","","    &lt;property name="""&amp;N$1&amp;""" value="""&amp;Safe!N335&amp;""" /&gt;")</f>
        <v/>
      </c>
      <c r="O335" t="str">
        <f ca="1">IF(Safe!O335="","","    &lt;property name="""&amp;O$1&amp;""" value="""&amp;Safe!O335&amp;""" /&gt;")</f>
        <v/>
      </c>
      <c r="P335" t="str">
        <f ca="1">IF(Safe!P335="","","    &lt;property name="""&amp;P$1&amp;""" value="""&amp;Safe!P335&amp;""" /&gt;")</f>
        <v/>
      </c>
      <c r="Q335" t="str">
        <f ca="1">IF(Safe!Q335="","","    &lt;property name="""&amp;Q$1&amp;""" value="""&amp;Safe!Q335&amp;""" /&gt;")</f>
        <v/>
      </c>
      <c r="R335" t="str">
        <f ca="1">IF(Safe!R335="","","    &lt;property name="""&amp;R$1&amp;""" value="""&amp;Safe!R335&amp;""" /&gt;")</f>
        <v/>
      </c>
      <c r="S335" t="str">
        <f ca="1">IF(Safe!S335="","","    &lt;property name="""&amp;S$1&amp;""" value="""&amp;Safe!S335&amp;""" /&gt;")</f>
        <v/>
      </c>
      <c r="T335" t="str">
        <f ca="1">IF(Safe!T335="","","    &lt;property name="""&amp;T$1&amp;""" value="""&amp;Safe!T335&amp;""" /&gt;")</f>
        <v/>
      </c>
      <c r="U335" t="str">
        <f ca="1">IF(Safe!U335="","","    &lt;property name="""&amp;U$1&amp;""" value="""&amp;Safe!U335&amp;""" /&gt;")</f>
        <v/>
      </c>
      <c r="V335" t="str">
        <f ca="1">IF(Safe!A335="","",IF(Safe!I335="Back","   &lt;/alternate&gt;
   &lt;/card&gt;",IF(Safe!I335="Front","","   &lt;/card&gt;")))</f>
        <v xml:space="preserve">   &lt;/card&gt;</v>
      </c>
      <c r="W335" s="20" t="str">
        <f t="shared" ca="1" si="5"/>
        <v xml:space="preserve">   &lt;card id="c72cebed-071c-4a47-8d98-a59abefe74f4" name="Blessing of Besmara"&gt;
    &lt;property name="Abr" value="1" /&gt;
    &lt;property name="Copyright" value="Yes." /&gt;
    &lt;property name="Type" value="Boon" /&gt;
    &lt;property name="Subtype" value="Blessing" /&gt;
   &lt;/card&gt;</v>
      </c>
    </row>
    <row r="336" spans="1:23" ht="63.75" customHeight="1">
      <c r="A336" s="5" t="str">
        <f ca="1">IF(Safe!A336="","",IF(Safe!I336="Back","   &lt;alternate name="""&amp;Safe!A336&amp;""" type=""B""&gt;","   &lt;card id="""&amp;B336&amp;""" name="""&amp;Safe!A336&amp;"""&gt;"))</f>
        <v xml:space="preserve">   &lt;card id="558dfcbd-2097-4ec8-9966-fa768fa7719c" name="Raiders of the Fever Sea"&gt;</v>
      </c>
      <c r="B336" s="5" t="str">
        <f ca="1">IF(Safe!A336="","",Safe!B336)</f>
        <v>558dfcbd-2097-4ec8-9966-fa768fa7719c</v>
      </c>
      <c r="C336" t="str">
        <f ca="1">IF(Safe!C336="","","    &lt;property name="""&amp;C$1&amp;""" value="""&amp;Safe!C336&amp;""" /&gt;")</f>
        <v xml:space="preserve">    &lt;property name="Path" value="SaS" /&gt;</v>
      </c>
      <c r="D336" t="str">
        <f ca="1">IF(Safe!D336="","","    &lt;property name="""&amp;D$1&amp;""" value="""&amp;Safe!D336&amp;""" /&gt;")</f>
        <v xml:space="preserve">    &lt;property name="Abr" value="2" /&gt;</v>
      </c>
      <c r="E336" t="str">
        <f ca="1">IF(Safe!E336="","","    &lt;property name="""&amp;E$1&amp;""" value="""&amp;Safe!E336&amp;"."" /&gt;")</f>
        <v xml:space="preserve">    &lt;property name="Copyright" value="No." /&gt;</v>
      </c>
      <c r="F336" t="str">
        <f ca="1">IF(Safe!F336="","","    &lt;property name="""&amp;F$1&amp;""" value="""&amp;Safe!F336&amp;""" /&gt;")</f>
        <v xml:space="preserve">    &lt;property name="Quantity" value="1" /&gt;</v>
      </c>
      <c r="G336" t="str">
        <f ca="1">IF(Safe!G336="","","    &lt;property name="""&amp;G$1&amp;""" value="""&amp;Safe!G336&amp;""" /&gt;")</f>
        <v xml:space="preserve">    &lt;property name="Type" value="Story" /&gt;</v>
      </c>
      <c r="H336" t="str">
        <f ca="1">IF(Safe!H336="","","    &lt;property name="""&amp;H$1&amp;""" value="""&amp;Safe!H336&amp;""" /&gt;")</f>
        <v xml:space="preserve">    &lt;property name="Subtype" value="Adventure" /&gt;</v>
      </c>
      <c r="I336" t="str">
        <f ca="1">IF(Safe!I336="","","    &lt;property name="""&amp;I$1&amp;""" value="""&amp;Safe!I336&amp;""" /&gt;")</f>
        <v xml:space="preserve">    &lt;property name="Subtype2" value="Front" /&gt;</v>
      </c>
      <c r="J336" t="str">
        <f ca="1">IF(Safe!J336="","","    &lt;property name="""&amp;J$1&amp;""" value="""&amp;Safe!J336&amp;""" /&gt;")</f>
        <v/>
      </c>
      <c r="K336" t="str">
        <f ca="1">IF(Safe!K336="","","    &lt;property name="""&amp;K$1&amp;""" value="""&amp;Safe!K336&amp;""" /&gt;")</f>
        <v/>
      </c>
      <c r="L336" t="str">
        <f ca="1">IF(Safe!L336="","","    &lt;property name="""&amp;L$1&amp;""" value="""&amp;Safe!L336&amp;""" /&gt;")</f>
        <v/>
      </c>
      <c r="M336" t="str">
        <f ca="1">IF(Safe!M336="","","    &lt;property name="""&amp;M$1&amp;""" value="""&amp;Safe!M336&amp;""" /&gt;")</f>
        <v/>
      </c>
      <c r="N336" t="str">
        <f ca="1">IF(Safe!N336="","","    &lt;property name="""&amp;N$1&amp;""" value="""&amp;Safe!N336&amp;""" /&gt;")</f>
        <v/>
      </c>
      <c r="O336" t="str">
        <f ca="1">IF(Safe!O336="","","    &lt;property name="""&amp;O$1&amp;""" value="""&amp;Safe!O336&amp;""" /&gt;")</f>
        <v/>
      </c>
      <c r="P336" t="str">
        <f ca="1">IF(Safe!P336="","","    &lt;property name="""&amp;P$1&amp;""" value="""&amp;Safe!P336&amp;""" /&gt;")</f>
        <v/>
      </c>
      <c r="Q336" t="str">
        <f ca="1">IF(Safe!Q336="","","    &lt;property name="""&amp;Q$1&amp;""" value="""&amp;Safe!Q336&amp;""" /&gt;")</f>
        <v/>
      </c>
      <c r="R336" t="str">
        <f ca="1">IF(Safe!R336="","","    &lt;property name="""&amp;R$1&amp;""" value="""&amp;Safe!R336&amp;""" /&gt;")</f>
        <v/>
      </c>
      <c r="S336" t="str">
        <f ca="1">IF(Safe!S336="","","    &lt;property name="""&amp;S$1&amp;""" value="""&amp;Safe!S336&amp;""" /&gt;")</f>
        <v/>
      </c>
      <c r="T336" t="str">
        <f ca="1">IF(Safe!T336="","","    &lt;property name="""&amp;T$1&amp;""" value="""&amp;Safe!T336&amp;""" /&gt;")</f>
        <v/>
      </c>
      <c r="U336" t="str">
        <f ca="1">IF(Safe!U336="","","    &lt;property name="""&amp;U$1&amp;""" value="""&amp;Safe!U336&amp;""" /&gt;")</f>
        <v/>
      </c>
      <c r="V336" t="str">
        <f ca="1">IF(Safe!A336="","",IF(Safe!I336="Back","   &lt;/alternate&gt;
   &lt;/card&gt;",IF(Safe!I336="Front","","   &lt;/card&gt;")))</f>
        <v/>
      </c>
      <c r="W336" s="20" t="str">
        <f t="shared" ca="1" si="5"/>
        <v xml:space="preserve">   &lt;card id="558dfcbd-2097-4ec8-9966-fa768fa7719c" name="Raiders of the Fever Sea"&gt;
    &lt;property name="Abr" value="2" /&gt;
    &lt;property name="Copyright" value="No." /&gt;
    &lt;property name="Type" value="Story" /&gt;
    &lt;property name="Subtype" value="Adventure" /&gt;
    &lt;property name="Subtype2" value="Front" /&gt;</v>
      </c>
    </row>
    <row r="337" spans="1:23" ht="63.75" customHeight="1">
      <c r="A337" s="5" t="str">
        <f ca="1">IF(Safe!A337="","",IF(Safe!I337="Back","   &lt;alternate name="""&amp;Safe!A337&amp;""" type=""B""&gt;","   &lt;card id="""&amp;B337&amp;""" name="""&amp;Safe!A337&amp;"""&gt;"))</f>
        <v xml:space="preserve">   &lt;alternate name="Raiders of the Fever Sea" type="B"&gt;</v>
      </c>
      <c r="B337" s="5" t="str">
        <f ca="1">IF(Safe!A337="","",Safe!B337)</f>
        <v>d639c16d-bb7e-4b4a-bc77-8582840eef55</v>
      </c>
      <c r="C337" t="str">
        <f ca="1">IF(Safe!C337="","","    &lt;property name="""&amp;C$1&amp;""" value="""&amp;Safe!C337&amp;""" /&gt;")</f>
        <v xml:space="preserve">    &lt;property name="Path" value="SaS" /&gt;</v>
      </c>
      <c r="D337" t="str">
        <f ca="1">IF(Safe!D337="","","    &lt;property name="""&amp;D$1&amp;""" value="""&amp;Safe!D337&amp;""" /&gt;")</f>
        <v xml:space="preserve">    &lt;property name="Abr" value="2" /&gt;</v>
      </c>
      <c r="E337" t="str">
        <f ca="1">IF(Safe!E337="","","    &lt;property name="""&amp;E$1&amp;""" value="""&amp;Safe!E337&amp;"."" /&gt;")</f>
        <v xml:space="preserve">    &lt;property name="Copyright" value="No." /&gt;</v>
      </c>
      <c r="F337" t="str">
        <f ca="1">IF(Safe!F337="","","    &lt;property name="""&amp;F$1&amp;""" value="""&amp;Safe!F337&amp;""" /&gt;")</f>
        <v xml:space="preserve">    &lt;property name="Quantity" value="1" /&gt;</v>
      </c>
      <c r="G337" t="str">
        <f ca="1">IF(Safe!G337="","","    &lt;property name="""&amp;G$1&amp;""" value="""&amp;Safe!G337&amp;""" /&gt;")</f>
        <v xml:space="preserve">    &lt;property name="Type" value="Story" /&gt;</v>
      </c>
      <c r="H337" t="str">
        <f ca="1">IF(Safe!H337="","","    &lt;property name="""&amp;H$1&amp;""" value="""&amp;Safe!H337&amp;""" /&gt;")</f>
        <v xml:space="preserve">    &lt;property name="Subtype" value="Adventure" /&gt;</v>
      </c>
      <c r="I337" t="str">
        <f ca="1">IF(Safe!I337="","","    &lt;property name="""&amp;I$1&amp;""" value="""&amp;Safe!I337&amp;""" /&gt;")</f>
        <v xml:space="preserve">    &lt;property name="Subtype2" value="Back" /&gt;</v>
      </c>
      <c r="J337" t="str">
        <f ca="1">IF(Safe!J337="","","    &lt;property name="""&amp;J$1&amp;""" value="""&amp;Safe!J337&amp;""" /&gt;")</f>
        <v/>
      </c>
      <c r="K337" t="str">
        <f ca="1">IF(Safe!K337="","","    &lt;property name="""&amp;K$1&amp;""" value="""&amp;Safe!K337&amp;""" /&gt;")</f>
        <v/>
      </c>
      <c r="L337" t="str">
        <f ca="1">IF(Safe!L337="","","    &lt;property name="""&amp;L$1&amp;""" value="""&amp;Safe!L337&amp;""" /&gt;")</f>
        <v/>
      </c>
      <c r="M337" t="str">
        <f ca="1">IF(Safe!M337="","","    &lt;property name="""&amp;M$1&amp;""" value="""&amp;Safe!M337&amp;""" /&gt;")</f>
        <v/>
      </c>
      <c r="N337" t="str">
        <f ca="1">IF(Safe!N337="","","    &lt;property name="""&amp;N$1&amp;""" value="""&amp;Safe!N337&amp;""" /&gt;")</f>
        <v/>
      </c>
      <c r="O337" t="str">
        <f ca="1">IF(Safe!O337="","","    &lt;property name="""&amp;O$1&amp;""" value="""&amp;Safe!O337&amp;""" /&gt;")</f>
        <v/>
      </c>
      <c r="P337" t="str">
        <f ca="1">IF(Safe!P337="","","    &lt;property name="""&amp;P$1&amp;""" value="""&amp;Safe!P337&amp;""" /&gt;")</f>
        <v/>
      </c>
      <c r="Q337" t="str">
        <f ca="1">IF(Safe!Q337="","","    &lt;property name="""&amp;Q$1&amp;""" value="""&amp;Safe!Q337&amp;""" /&gt;")</f>
        <v/>
      </c>
      <c r="R337" t="str">
        <f ca="1">IF(Safe!R337="","","    &lt;property name="""&amp;R$1&amp;""" value="""&amp;Safe!R337&amp;""" /&gt;")</f>
        <v/>
      </c>
      <c r="S337" t="str">
        <f ca="1">IF(Safe!S337="","","    &lt;property name="""&amp;S$1&amp;""" value="""&amp;Safe!S337&amp;""" /&gt;")</f>
        <v/>
      </c>
      <c r="T337" t="str">
        <f ca="1">IF(Safe!T337="","","    &lt;property name="""&amp;T$1&amp;""" value="""&amp;Safe!T337&amp;""" /&gt;")</f>
        <v/>
      </c>
      <c r="U337" t="str">
        <f ca="1">IF(Safe!U337="","","    &lt;property name="""&amp;U$1&amp;""" value="""&amp;Safe!U337&amp;""" /&gt;")</f>
        <v/>
      </c>
      <c r="V337" t="str">
        <f ca="1">IF(Safe!A337="","",IF(Safe!I337="Back","   &lt;/alternate&gt;
   &lt;/card&gt;",IF(Safe!I337="Front","","   &lt;/card&gt;")))</f>
        <v xml:space="preserve">   &lt;/alternate&gt;
   &lt;/card&gt;</v>
      </c>
      <c r="W337" s="20" t="str">
        <f t="shared" ca="1" si="5"/>
        <v xml:space="preserve">   &lt;alternate name="Raiders of the Fever Sea" type="B"&gt;
    &lt;property name="Abr" value="2" /&gt;
    &lt;property name="Copyright" value="No." /&gt;
    &lt;property name="Type" value="Story" /&gt;
    &lt;property name="Subtype" value="Adventure" /&gt;
    &lt;property name="Subtype2" value="Back" /&gt;
   &lt;/alternate&gt;
   &lt;/card&gt;</v>
      </c>
    </row>
    <row r="338" spans="1:23" ht="63.75" customHeight="1">
      <c r="A338" s="5" t="str">
        <f ca="1">IF(Safe!A338="","",IF(Safe!I338="Back","   &lt;alternate name="""&amp;Safe!A338&amp;""" type=""B""&gt;","   &lt;card id="""&amp;B338&amp;""" name="""&amp;Safe!A338&amp;"""&gt;"))</f>
        <v xml:space="preserve">   &lt;card id="11374c44-45fe-4cf9-ad9b-dc59545fb4e3" name="Dagger Pistol +1"&gt;</v>
      </c>
      <c r="B338" s="5" t="str">
        <f ca="1">IF(Safe!A338="","",Safe!B338)</f>
        <v>11374c44-45fe-4cf9-ad9b-dc59545fb4e3</v>
      </c>
      <c r="C338" t="str">
        <f ca="1">IF(Safe!C338="","","    &lt;property name="""&amp;C$1&amp;""" value="""&amp;Safe!C338&amp;""" /&gt;")</f>
        <v xml:space="preserve">    &lt;property name="Path" value="SaS" /&gt;</v>
      </c>
      <c r="D338" t="str">
        <f ca="1">IF(Safe!D338="","","    &lt;property name="""&amp;D$1&amp;""" value="""&amp;Safe!D338&amp;""" /&gt;")</f>
        <v xml:space="preserve">    &lt;property name="Abr" value="2" /&gt;</v>
      </c>
      <c r="E338" t="str">
        <f ca="1">IF(Safe!E338="","","    &lt;property name="""&amp;E$1&amp;""" value="""&amp;Safe!E338&amp;"."" /&gt;")</f>
        <v xml:space="preserve">    &lt;property name="Copyright" value="Yes." /&gt;</v>
      </c>
      <c r="F338" t="str">
        <f ca="1">IF(Safe!F338="","","    &lt;property name="""&amp;F$1&amp;""" value="""&amp;Safe!F338&amp;""" /&gt;")</f>
        <v/>
      </c>
      <c r="G338" t="str">
        <f ca="1">IF(Safe!G338="","","    &lt;property name="""&amp;G$1&amp;""" value="""&amp;Safe!G338&amp;""" /&gt;")</f>
        <v xml:space="preserve">    &lt;property name="Type" value="Boon" /&gt;</v>
      </c>
      <c r="H338" t="str">
        <f ca="1">IF(Safe!H338="","","    &lt;property name="""&amp;H$1&amp;""" value="""&amp;Safe!H338&amp;""" /&gt;")</f>
        <v xml:space="preserve">    &lt;property name="Subtype" value="Weapon" /&gt;</v>
      </c>
      <c r="I338" t="str">
        <f ca="1">IF(Safe!I338="","","    &lt;property name="""&amp;I$1&amp;""" value="""&amp;Safe!I338&amp;""" /&gt;")</f>
        <v/>
      </c>
      <c r="J338" t="str">
        <f ca="1">IF(Safe!J338="","","    &lt;property name="""&amp;J$1&amp;""" value="""&amp;Safe!J338&amp;""" /&gt;")</f>
        <v/>
      </c>
      <c r="K338" t="str">
        <f ca="1">IF(Safe!K338="","","    &lt;property name="""&amp;K$1&amp;""" value="""&amp;Safe!K338&amp;""" /&gt;")</f>
        <v/>
      </c>
      <c r="L338" t="str">
        <f ca="1">IF(Safe!L338="","","    &lt;property name="""&amp;L$1&amp;""" value="""&amp;Safe!L338&amp;""" /&gt;")</f>
        <v/>
      </c>
      <c r="M338" t="str">
        <f ca="1">IF(Safe!M338="","","    &lt;property name="""&amp;M$1&amp;""" value="""&amp;Safe!M338&amp;""" /&gt;")</f>
        <v/>
      </c>
      <c r="N338" t="str">
        <f ca="1">IF(Safe!N338="","","    &lt;property name="""&amp;N$1&amp;""" value="""&amp;Safe!N338&amp;""" /&gt;")</f>
        <v/>
      </c>
      <c r="O338" t="str">
        <f ca="1">IF(Safe!O338="","","    &lt;property name="""&amp;O$1&amp;""" value="""&amp;Safe!O338&amp;""" /&gt;")</f>
        <v/>
      </c>
      <c r="P338" t="str">
        <f ca="1">IF(Safe!P338="","","    &lt;property name="""&amp;P$1&amp;""" value="""&amp;Safe!P338&amp;""" /&gt;")</f>
        <v/>
      </c>
      <c r="Q338" t="str">
        <f ca="1">IF(Safe!Q338="","","    &lt;property name="""&amp;Q$1&amp;""" value="""&amp;Safe!Q338&amp;""" /&gt;")</f>
        <v/>
      </c>
      <c r="R338" t="str">
        <f ca="1">IF(Safe!R338="","","    &lt;property name="""&amp;R$1&amp;""" value="""&amp;Safe!R338&amp;""" /&gt;")</f>
        <v/>
      </c>
      <c r="S338" t="str">
        <f ca="1">IF(Safe!S338="","","    &lt;property name="""&amp;S$1&amp;""" value="""&amp;Safe!S338&amp;""" /&gt;")</f>
        <v/>
      </c>
      <c r="T338" t="str">
        <f ca="1">IF(Safe!T338="","","    &lt;property name="""&amp;T$1&amp;""" value="""&amp;Safe!T338&amp;""" /&gt;")</f>
        <v/>
      </c>
      <c r="U338" t="str">
        <f ca="1">IF(Safe!U338="","","    &lt;property name="""&amp;U$1&amp;""" value="""&amp;Safe!U338&amp;""" /&gt;")</f>
        <v/>
      </c>
      <c r="V338" t="str">
        <f ca="1">IF(Safe!A338="","",IF(Safe!I338="Back","   &lt;/alternate&gt;
   &lt;/card&gt;",IF(Safe!I338="Front","","   &lt;/card&gt;")))</f>
        <v xml:space="preserve">   &lt;/card&gt;</v>
      </c>
      <c r="W338" s="20" t="str">
        <f t="shared" ca="1" si="5"/>
        <v xml:space="preserve">   &lt;card id="11374c44-45fe-4cf9-ad9b-dc59545fb4e3" name="Dagger Pistol +1"&gt;
    &lt;property name="Abr" value="2" /&gt;
    &lt;property name="Copyright" value="Yes." /&gt;
    &lt;property name="Type" value="Boon" /&gt;
    &lt;property name="Subtype" value="Weapon" /&gt;
   &lt;/card&gt;</v>
      </c>
    </row>
    <row r="339" spans="1:23" ht="63.75" customHeight="1">
      <c r="A339" s="5" t="str">
        <f ca="1">IF(Safe!A339="","",IF(Safe!I339="Back","   &lt;alternate name="""&amp;Safe!A339&amp;""" type=""B""&gt;","   &lt;card id="""&amp;B339&amp;""" name="""&amp;Safe!A339&amp;"""&gt;"))</f>
        <v xml:space="preserve">   &lt;card id="de0f96c5-3437-428a-87a8-a755586bb9fd" name="Dragon Pistol +1"&gt;</v>
      </c>
      <c r="B339" s="5" t="str">
        <f ca="1">IF(Safe!A339="","",Safe!B339)</f>
        <v>de0f96c5-3437-428a-87a8-a755586bb9fd</v>
      </c>
      <c r="C339" t="str">
        <f ca="1">IF(Safe!C339="","","    &lt;property name="""&amp;C$1&amp;""" value="""&amp;Safe!C339&amp;""" /&gt;")</f>
        <v xml:space="preserve">    &lt;property name="Path" value="SaS" /&gt;</v>
      </c>
      <c r="D339" t="str">
        <f ca="1">IF(Safe!D339="","","    &lt;property name="""&amp;D$1&amp;""" value="""&amp;Safe!D339&amp;""" /&gt;")</f>
        <v xml:space="preserve">    &lt;property name="Abr" value="2" /&gt;</v>
      </c>
      <c r="E339" t="str">
        <f ca="1">IF(Safe!E339="","","    &lt;property name="""&amp;E$1&amp;""" value="""&amp;Safe!E339&amp;"."" /&gt;")</f>
        <v xml:space="preserve">    &lt;property name="Copyright" value="Yes." /&gt;</v>
      </c>
      <c r="F339" t="str">
        <f ca="1">IF(Safe!F339="","","    &lt;property name="""&amp;F$1&amp;""" value="""&amp;Safe!F339&amp;""" /&gt;")</f>
        <v/>
      </c>
      <c r="G339" t="str">
        <f ca="1">IF(Safe!G339="","","    &lt;property name="""&amp;G$1&amp;""" value="""&amp;Safe!G339&amp;""" /&gt;")</f>
        <v xml:space="preserve">    &lt;property name="Type" value="Boon" /&gt;</v>
      </c>
      <c r="H339" t="str">
        <f ca="1">IF(Safe!H339="","","    &lt;property name="""&amp;H$1&amp;""" value="""&amp;Safe!H339&amp;""" /&gt;")</f>
        <v xml:space="preserve">    &lt;property name="Subtype" value="Weapon" /&gt;</v>
      </c>
      <c r="I339" t="str">
        <f ca="1">IF(Safe!I339="","","    &lt;property name="""&amp;I$1&amp;""" value="""&amp;Safe!I339&amp;""" /&gt;")</f>
        <v/>
      </c>
      <c r="J339" t="str">
        <f ca="1">IF(Safe!J339="","","    &lt;property name="""&amp;J$1&amp;""" value="""&amp;Safe!J339&amp;""" /&gt;")</f>
        <v/>
      </c>
      <c r="K339" t="str">
        <f ca="1">IF(Safe!K339="","","    &lt;property name="""&amp;K$1&amp;""" value="""&amp;Safe!K339&amp;""" /&gt;")</f>
        <v/>
      </c>
      <c r="L339" t="str">
        <f ca="1">IF(Safe!L339="","","    &lt;property name="""&amp;L$1&amp;""" value="""&amp;Safe!L339&amp;""" /&gt;")</f>
        <v/>
      </c>
      <c r="M339" t="str">
        <f ca="1">IF(Safe!M339="","","    &lt;property name="""&amp;M$1&amp;""" value="""&amp;Safe!M339&amp;""" /&gt;")</f>
        <v/>
      </c>
      <c r="N339" t="str">
        <f ca="1">IF(Safe!N339="","","    &lt;property name="""&amp;N$1&amp;""" value="""&amp;Safe!N339&amp;""" /&gt;")</f>
        <v/>
      </c>
      <c r="O339" t="str">
        <f ca="1">IF(Safe!O339="","","    &lt;property name="""&amp;O$1&amp;""" value="""&amp;Safe!O339&amp;""" /&gt;")</f>
        <v/>
      </c>
      <c r="P339" t="str">
        <f ca="1">IF(Safe!P339="","","    &lt;property name="""&amp;P$1&amp;""" value="""&amp;Safe!P339&amp;""" /&gt;")</f>
        <v/>
      </c>
      <c r="Q339" t="str">
        <f ca="1">IF(Safe!Q339="","","    &lt;property name="""&amp;Q$1&amp;""" value="""&amp;Safe!Q339&amp;""" /&gt;")</f>
        <v/>
      </c>
      <c r="R339" t="str">
        <f ca="1">IF(Safe!R339="","","    &lt;property name="""&amp;R$1&amp;""" value="""&amp;Safe!R339&amp;""" /&gt;")</f>
        <v/>
      </c>
      <c r="S339" t="str">
        <f ca="1">IF(Safe!S339="","","    &lt;property name="""&amp;S$1&amp;""" value="""&amp;Safe!S339&amp;""" /&gt;")</f>
        <v/>
      </c>
      <c r="T339" t="str">
        <f ca="1">IF(Safe!T339="","","    &lt;property name="""&amp;T$1&amp;""" value="""&amp;Safe!T339&amp;""" /&gt;")</f>
        <v/>
      </c>
      <c r="U339" t="str">
        <f ca="1">IF(Safe!U339="","","    &lt;property name="""&amp;U$1&amp;""" value="""&amp;Safe!U339&amp;""" /&gt;")</f>
        <v/>
      </c>
      <c r="V339" t="str">
        <f ca="1">IF(Safe!A339="","",IF(Safe!I339="Back","   &lt;/alternate&gt;
   &lt;/card&gt;",IF(Safe!I339="Front","","   &lt;/card&gt;")))</f>
        <v xml:space="preserve">   &lt;/card&gt;</v>
      </c>
      <c r="W339" s="20" t="str">
        <f t="shared" ca="1" si="5"/>
        <v xml:space="preserve">   &lt;card id="de0f96c5-3437-428a-87a8-a755586bb9fd" name="Dragon Pistol +1"&gt;
    &lt;property name="Abr" value="2" /&gt;
    &lt;property name="Copyright" value="Yes." /&gt;
    &lt;property name="Type" value="Boon" /&gt;
    &lt;property name="Subtype" value="Weapon" /&gt;
   &lt;/card&gt;</v>
      </c>
    </row>
    <row r="340" spans="1:23" ht="63.75" customHeight="1">
      <c r="A340" s="5" t="str">
        <f ca="1">IF(Safe!A340="","",IF(Safe!I340="Back","   &lt;alternate name="""&amp;Safe!A340&amp;""" type=""B""&gt;","   &lt;card id="""&amp;B340&amp;""" name="""&amp;Safe!A340&amp;"""&gt;"))</f>
        <v xml:space="preserve">   &lt;card id="d8f61d6c-30dd-4a77-9fbc-c8e710787952" name="Keen Falcata +1"&gt;</v>
      </c>
      <c r="B340" s="5" t="str">
        <f ca="1">IF(Safe!A340="","",Safe!B340)</f>
        <v>d8f61d6c-30dd-4a77-9fbc-c8e710787952</v>
      </c>
      <c r="C340" t="str">
        <f ca="1">IF(Safe!C340="","","    &lt;property name="""&amp;C$1&amp;""" value="""&amp;Safe!C340&amp;""" /&gt;")</f>
        <v xml:space="preserve">    &lt;property name="Path" value="SaS" /&gt;</v>
      </c>
      <c r="D340" t="str">
        <f ca="1">IF(Safe!D340="","","    &lt;property name="""&amp;D$1&amp;""" value="""&amp;Safe!D340&amp;""" /&gt;")</f>
        <v xml:space="preserve">    &lt;property name="Abr" value="2" /&gt;</v>
      </c>
      <c r="E340" t="str">
        <f ca="1">IF(Safe!E340="","","    &lt;property name="""&amp;E$1&amp;""" value="""&amp;Safe!E340&amp;"."" /&gt;")</f>
        <v xml:space="preserve">    &lt;property name="Copyright" value="Yes." /&gt;</v>
      </c>
      <c r="F340" t="str">
        <f ca="1">IF(Safe!F340="","","    &lt;property name="""&amp;F$1&amp;""" value="""&amp;Safe!F340&amp;""" /&gt;")</f>
        <v/>
      </c>
      <c r="G340" t="str">
        <f ca="1">IF(Safe!G340="","","    &lt;property name="""&amp;G$1&amp;""" value="""&amp;Safe!G340&amp;""" /&gt;")</f>
        <v xml:space="preserve">    &lt;property name="Type" value="Boon" /&gt;</v>
      </c>
      <c r="H340" t="str">
        <f ca="1">IF(Safe!H340="","","    &lt;property name="""&amp;H$1&amp;""" value="""&amp;Safe!H340&amp;""" /&gt;")</f>
        <v xml:space="preserve">    &lt;property name="Subtype" value="Weapon" /&gt;</v>
      </c>
      <c r="I340" t="str">
        <f ca="1">IF(Safe!I340="","","    &lt;property name="""&amp;I$1&amp;""" value="""&amp;Safe!I340&amp;""" /&gt;")</f>
        <v/>
      </c>
      <c r="J340" t="str">
        <f ca="1">IF(Safe!J340="","","    &lt;property name="""&amp;J$1&amp;""" value="""&amp;Safe!J340&amp;""" /&gt;")</f>
        <v/>
      </c>
      <c r="K340" t="str">
        <f ca="1">IF(Safe!K340="","","    &lt;property name="""&amp;K$1&amp;""" value="""&amp;Safe!K340&amp;""" /&gt;")</f>
        <v/>
      </c>
      <c r="L340" t="str">
        <f ca="1">IF(Safe!L340="","","    &lt;property name="""&amp;L$1&amp;""" value="""&amp;Safe!L340&amp;""" /&gt;")</f>
        <v/>
      </c>
      <c r="M340" t="str">
        <f ca="1">IF(Safe!M340="","","    &lt;property name="""&amp;M$1&amp;""" value="""&amp;Safe!M340&amp;""" /&gt;")</f>
        <v/>
      </c>
      <c r="N340" t="str">
        <f ca="1">IF(Safe!N340="","","    &lt;property name="""&amp;N$1&amp;""" value="""&amp;Safe!N340&amp;""" /&gt;")</f>
        <v/>
      </c>
      <c r="O340" t="str">
        <f ca="1">IF(Safe!O340="","","    &lt;property name="""&amp;O$1&amp;""" value="""&amp;Safe!O340&amp;""" /&gt;")</f>
        <v/>
      </c>
      <c r="P340" t="str">
        <f ca="1">IF(Safe!P340="","","    &lt;property name="""&amp;P$1&amp;""" value="""&amp;Safe!P340&amp;""" /&gt;")</f>
        <v/>
      </c>
      <c r="Q340" t="str">
        <f ca="1">IF(Safe!Q340="","","    &lt;property name="""&amp;Q$1&amp;""" value="""&amp;Safe!Q340&amp;""" /&gt;")</f>
        <v/>
      </c>
      <c r="R340" t="str">
        <f ca="1">IF(Safe!R340="","","    &lt;property name="""&amp;R$1&amp;""" value="""&amp;Safe!R340&amp;""" /&gt;")</f>
        <v/>
      </c>
      <c r="S340" t="str">
        <f ca="1">IF(Safe!S340="","","    &lt;property name="""&amp;S$1&amp;""" value="""&amp;Safe!S340&amp;""" /&gt;")</f>
        <v/>
      </c>
      <c r="T340" t="str">
        <f ca="1">IF(Safe!T340="","","    &lt;property name="""&amp;T$1&amp;""" value="""&amp;Safe!T340&amp;""" /&gt;")</f>
        <v/>
      </c>
      <c r="U340" t="str">
        <f ca="1">IF(Safe!U340="","","    &lt;property name="""&amp;U$1&amp;""" value="""&amp;Safe!U340&amp;""" /&gt;")</f>
        <v/>
      </c>
      <c r="V340" t="str">
        <f ca="1">IF(Safe!A340="","",IF(Safe!I340="Back","   &lt;/alternate&gt;
   &lt;/card&gt;",IF(Safe!I340="Front","","   &lt;/card&gt;")))</f>
        <v xml:space="preserve">   &lt;/card&gt;</v>
      </c>
      <c r="W340" s="20" t="str">
        <f t="shared" ca="1" si="5"/>
        <v xml:space="preserve">   &lt;card id="d8f61d6c-30dd-4a77-9fbc-c8e710787952" name="Keen Falcata +1"&gt;
    &lt;property name="Abr" value="2" /&gt;
    &lt;property name="Copyright" value="Yes." /&gt;
    &lt;property name="Type" value="Boon" /&gt;
    &lt;property name="Subtype" value="Weapon" /&gt;
   &lt;/card&gt;</v>
      </c>
    </row>
    <row r="341" spans="1:23" ht="63.75" customHeight="1">
      <c r="A341" s="5" t="str">
        <f ca="1">IF(Safe!A341="","",IF(Safe!I341="Back","   &lt;alternate name="""&amp;Safe!A341&amp;""" type=""B""&gt;","   &lt;card id="""&amp;B341&amp;""" name="""&amp;Safe!A341&amp;"""&gt;"))</f>
        <v xml:space="preserve">   &lt;card id="1ab3be3b-7101-4d16-b1a1-2a8e99084e84" name="Morningstar +1"&gt;</v>
      </c>
      <c r="B341" s="5" t="str">
        <f ca="1">IF(Safe!A341="","",Safe!B341)</f>
        <v>1ab3be3b-7101-4d16-b1a1-2a8e99084e84</v>
      </c>
      <c r="C341" t="str">
        <f ca="1">IF(Safe!C341="","","    &lt;property name="""&amp;C$1&amp;""" value="""&amp;Safe!C341&amp;""" /&gt;")</f>
        <v xml:space="preserve">    &lt;property name="Path" value="SaS" /&gt;</v>
      </c>
      <c r="D341" t="str">
        <f ca="1">IF(Safe!D341="","","    &lt;property name="""&amp;D$1&amp;""" value="""&amp;Safe!D341&amp;""" /&gt;")</f>
        <v xml:space="preserve">    &lt;property name="Abr" value="2" /&gt;</v>
      </c>
      <c r="E341" t="str">
        <f ca="1">IF(Safe!E341="","","    &lt;property name="""&amp;E$1&amp;""" value="""&amp;Safe!E341&amp;"."" /&gt;")</f>
        <v xml:space="preserve">    &lt;property name="Copyright" value="Yes." /&gt;</v>
      </c>
      <c r="F341" t="str">
        <f ca="1">IF(Safe!F341="","","    &lt;property name="""&amp;F$1&amp;""" value="""&amp;Safe!F341&amp;""" /&gt;")</f>
        <v/>
      </c>
      <c r="G341" t="str">
        <f ca="1">IF(Safe!G341="","","    &lt;property name="""&amp;G$1&amp;""" value="""&amp;Safe!G341&amp;""" /&gt;")</f>
        <v xml:space="preserve">    &lt;property name="Type" value="Boon" /&gt;</v>
      </c>
      <c r="H341" t="str">
        <f ca="1">IF(Safe!H341="","","    &lt;property name="""&amp;H$1&amp;""" value="""&amp;Safe!H341&amp;""" /&gt;")</f>
        <v xml:space="preserve">    &lt;property name="Subtype" value="Weapon" /&gt;</v>
      </c>
      <c r="I341" t="str">
        <f ca="1">IF(Safe!I341="","","    &lt;property name="""&amp;I$1&amp;""" value="""&amp;Safe!I341&amp;""" /&gt;")</f>
        <v/>
      </c>
      <c r="J341" t="str">
        <f ca="1">IF(Safe!J341="","","    &lt;property name="""&amp;J$1&amp;""" value="""&amp;Safe!J341&amp;""" /&gt;")</f>
        <v/>
      </c>
      <c r="K341" t="str">
        <f ca="1">IF(Safe!K341="","","    &lt;property name="""&amp;K$1&amp;""" value="""&amp;Safe!K341&amp;""" /&gt;")</f>
        <v/>
      </c>
      <c r="L341" t="str">
        <f ca="1">IF(Safe!L341="","","    &lt;property name="""&amp;L$1&amp;""" value="""&amp;Safe!L341&amp;""" /&gt;")</f>
        <v/>
      </c>
      <c r="M341" t="str">
        <f ca="1">IF(Safe!M341="","","    &lt;property name="""&amp;M$1&amp;""" value="""&amp;Safe!M341&amp;""" /&gt;")</f>
        <v/>
      </c>
      <c r="N341" t="str">
        <f ca="1">IF(Safe!N341="","","    &lt;property name="""&amp;N$1&amp;""" value="""&amp;Safe!N341&amp;""" /&gt;")</f>
        <v/>
      </c>
      <c r="O341" t="str">
        <f ca="1">IF(Safe!O341="","","    &lt;property name="""&amp;O$1&amp;""" value="""&amp;Safe!O341&amp;""" /&gt;")</f>
        <v/>
      </c>
      <c r="P341" t="str">
        <f ca="1">IF(Safe!P341="","","    &lt;property name="""&amp;P$1&amp;""" value="""&amp;Safe!P341&amp;""" /&gt;")</f>
        <v/>
      </c>
      <c r="Q341" t="str">
        <f ca="1">IF(Safe!Q341="","","    &lt;property name="""&amp;Q$1&amp;""" value="""&amp;Safe!Q341&amp;""" /&gt;")</f>
        <v/>
      </c>
      <c r="R341" t="str">
        <f ca="1">IF(Safe!R341="","","    &lt;property name="""&amp;R$1&amp;""" value="""&amp;Safe!R341&amp;""" /&gt;")</f>
        <v/>
      </c>
      <c r="S341" t="str">
        <f ca="1">IF(Safe!S341="","","    &lt;property name="""&amp;S$1&amp;""" value="""&amp;Safe!S341&amp;""" /&gt;")</f>
        <v/>
      </c>
      <c r="T341" t="str">
        <f ca="1">IF(Safe!T341="","","    &lt;property name="""&amp;T$1&amp;""" value="""&amp;Safe!T341&amp;""" /&gt;")</f>
        <v/>
      </c>
      <c r="U341" t="str">
        <f ca="1">IF(Safe!U341="","","    &lt;property name="""&amp;U$1&amp;""" value="""&amp;Safe!U341&amp;""" /&gt;")</f>
        <v/>
      </c>
      <c r="V341" t="str">
        <f ca="1">IF(Safe!A341="","",IF(Safe!I341="Back","   &lt;/alternate&gt;
   &lt;/card&gt;",IF(Safe!I341="Front","","   &lt;/card&gt;")))</f>
        <v xml:space="preserve">   &lt;/card&gt;</v>
      </c>
      <c r="W341" s="20" t="str">
        <f t="shared" ca="1" si="5"/>
        <v xml:space="preserve">   &lt;card id="1ab3be3b-7101-4d16-b1a1-2a8e99084e84" name="Morningstar +1"&gt;
    &lt;property name="Abr" value="2" /&gt;
    &lt;property name="Copyright" value="Yes." /&gt;
    &lt;property name="Type" value="Boon" /&gt;
    &lt;property name="Subtype" value="Weapon" /&gt;
   &lt;/card&gt;</v>
      </c>
    </row>
    <row r="342" spans="1:23" ht="63.75" customHeight="1">
      <c r="A342" s="5" t="str">
        <f ca="1">IF(Safe!A342="","",IF(Safe!I342="Back","   &lt;alternate name="""&amp;Safe!A342&amp;""" type=""B""&gt;","   &lt;card id="""&amp;B342&amp;""" name="""&amp;Safe!A342&amp;"""&gt;"))</f>
        <v xml:space="preserve">   &lt;card id="6c1d3378-af95-4e8b-a5ba-f5c96de35495" name="Musket +1"&gt;</v>
      </c>
      <c r="B342" s="5" t="str">
        <f ca="1">IF(Safe!A342="","",Safe!B342)</f>
        <v>6c1d3378-af95-4e8b-a5ba-f5c96de35495</v>
      </c>
      <c r="C342" t="str">
        <f ca="1">IF(Safe!C342="","","    &lt;property name="""&amp;C$1&amp;""" value="""&amp;Safe!C342&amp;""" /&gt;")</f>
        <v xml:space="preserve">    &lt;property name="Path" value="SaS" /&gt;</v>
      </c>
      <c r="D342" t="str">
        <f ca="1">IF(Safe!D342="","","    &lt;property name="""&amp;D$1&amp;""" value="""&amp;Safe!D342&amp;""" /&gt;")</f>
        <v xml:space="preserve">    &lt;property name="Abr" value="2" /&gt;</v>
      </c>
      <c r="E342" t="str">
        <f ca="1">IF(Safe!E342="","","    &lt;property name="""&amp;E$1&amp;""" value="""&amp;Safe!E342&amp;"."" /&gt;")</f>
        <v xml:space="preserve">    &lt;property name="Copyright" value="Yes." /&gt;</v>
      </c>
      <c r="F342" t="str">
        <f ca="1">IF(Safe!F342="","","    &lt;property name="""&amp;F$1&amp;""" value="""&amp;Safe!F342&amp;""" /&gt;")</f>
        <v/>
      </c>
      <c r="G342" t="str">
        <f ca="1">IF(Safe!G342="","","    &lt;property name="""&amp;G$1&amp;""" value="""&amp;Safe!G342&amp;""" /&gt;")</f>
        <v xml:space="preserve">    &lt;property name="Type" value="Boon" /&gt;</v>
      </c>
      <c r="H342" t="str">
        <f ca="1">IF(Safe!H342="","","    &lt;property name="""&amp;H$1&amp;""" value="""&amp;Safe!H342&amp;""" /&gt;")</f>
        <v xml:space="preserve">    &lt;property name="Subtype" value="Weapon" /&gt;</v>
      </c>
      <c r="I342" t="str">
        <f ca="1">IF(Safe!I342="","","    &lt;property name="""&amp;I$1&amp;""" value="""&amp;Safe!I342&amp;""" /&gt;")</f>
        <v/>
      </c>
      <c r="J342" t="str">
        <f ca="1">IF(Safe!J342="","","    &lt;property name="""&amp;J$1&amp;""" value="""&amp;Safe!J342&amp;""" /&gt;")</f>
        <v/>
      </c>
      <c r="K342" t="str">
        <f ca="1">IF(Safe!K342="","","    &lt;property name="""&amp;K$1&amp;""" value="""&amp;Safe!K342&amp;""" /&gt;")</f>
        <v/>
      </c>
      <c r="L342" t="str">
        <f ca="1">IF(Safe!L342="","","    &lt;property name="""&amp;L$1&amp;""" value="""&amp;Safe!L342&amp;""" /&gt;")</f>
        <v/>
      </c>
      <c r="M342" t="str">
        <f ca="1">IF(Safe!M342="","","    &lt;property name="""&amp;M$1&amp;""" value="""&amp;Safe!M342&amp;""" /&gt;")</f>
        <v/>
      </c>
      <c r="N342" t="str">
        <f ca="1">IF(Safe!N342="","","    &lt;property name="""&amp;N$1&amp;""" value="""&amp;Safe!N342&amp;""" /&gt;")</f>
        <v/>
      </c>
      <c r="O342" t="str">
        <f ca="1">IF(Safe!O342="","","    &lt;property name="""&amp;O$1&amp;""" value="""&amp;Safe!O342&amp;""" /&gt;")</f>
        <v/>
      </c>
      <c r="P342" t="str">
        <f ca="1">IF(Safe!P342="","","    &lt;property name="""&amp;P$1&amp;""" value="""&amp;Safe!P342&amp;""" /&gt;")</f>
        <v/>
      </c>
      <c r="Q342" t="str">
        <f ca="1">IF(Safe!Q342="","","    &lt;property name="""&amp;Q$1&amp;""" value="""&amp;Safe!Q342&amp;""" /&gt;")</f>
        <v/>
      </c>
      <c r="R342" t="str">
        <f ca="1">IF(Safe!R342="","","    &lt;property name="""&amp;R$1&amp;""" value="""&amp;Safe!R342&amp;""" /&gt;")</f>
        <v/>
      </c>
      <c r="S342" t="str">
        <f ca="1">IF(Safe!S342="","","    &lt;property name="""&amp;S$1&amp;""" value="""&amp;Safe!S342&amp;""" /&gt;")</f>
        <v/>
      </c>
      <c r="T342" t="str">
        <f ca="1">IF(Safe!T342="","","    &lt;property name="""&amp;T$1&amp;""" value="""&amp;Safe!T342&amp;""" /&gt;")</f>
        <v/>
      </c>
      <c r="U342" t="str">
        <f ca="1">IF(Safe!U342="","","    &lt;property name="""&amp;U$1&amp;""" value="""&amp;Safe!U342&amp;""" /&gt;")</f>
        <v/>
      </c>
      <c r="V342" t="str">
        <f ca="1">IF(Safe!A342="","",IF(Safe!I342="Back","   &lt;/alternate&gt;
   &lt;/card&gt;",IF(Safe!I342="Front","","   &lt;/card&gt;")))</f>
        <v xml:space="preserve">   &lt;/card&gt;</v>
      </c>
      <c r="W342" s="20" t="str">
        <f t="shared" ca="1" si="5"/>
        <v xml:space="preserve">   &lt;card id="6c1d3378-af95-4e8b-a5ba-f5c96de35495" name="Musket +1"&gt;
    &lt;property name="Abr" value="2" /&gt;
    &lt;property name="Copyright" value="Yes." /&gt;
    &lt;property name="Type" value="Boon" /&gt;
    &lt;property name="Subtype" value="Weapon" /&gt;
   &lt;/card&gt;</v>
      </c>
    </row>
    <row r="343" spans="1:23" ht="63.75" customHeight="1">
      <c r="A343" s="5" t="str">
        <f ca="1">IF(Safe!A343="","",IF(Safe!I343="Back","   &lt;alternate name="""&amp;Safe!A343&amp;""" type=""B""&gt;","   &lt;card id="""&amp;B343&amp;""" name="""&amp;Safe!A343&amp;"""&gt;"))</f>
        <v xml:space="preserve">   &lt;card id="b1cd114d-d4af-4607-b961-98034f67bb07" name="Seeking Harpoon +1"&gt;</v>
      </c>
      <c r="B343" s="5" t="str">
        <f ca="1">IF(Safe!A343="","",Safe!B343)</f>
        <v>b1cd114d-d4af-4607-b961-98034f67bb07</v>
      </c>
      <c r="C343" t="str">
        <f ca="1">IF(Safe!C343="","","    &lt;property name="""&amp;C$1&amp;""" value="""&amp;Safe!C343&amp;""" /&gt;")</f>
        <v xml:space="preserve">    &lt;property name="Path" value="SaS" /&gt;</v>
      </c>
      <c r="D343" t="str">
        <f ca="1">IF(Safe!D343="","","    &lt;property name="""&amp;D$1&amp;""" value="""&amp;Safe!D343&amp;""" /&gt;")</f>
        <v xml:space="preserve">    &lt;property name="Abr" value="2" /&gt;</v>
      </c>
      <c r="E343" t="str">
        <f ca="1">IF(Safe!E343="","","    &lt;property name="""&amp;E$1&amp;""" value="""&amp;Safe!E343&amp;"."" /&gt;")</f>
        <v xml:space="preserve">    &lt;property name="Copyright" value="Yes." /&gt;</v>
      </c>
      <c r="F343" t="str">
        <f ca="1">IF(Safe!F343="","","    &lt;property name="""&amp;F$1&amp;""" value="""&amp;Safe!F343&amp;""" /&gt;")</f>
        <v/>
      </c>
      <c r="G343" t="str">
        <f ca="1">IF(Safe!G343="","","    &lt;property name="""&amp;G$1&amp;""" value="""&amp;Safe!G343&amp;""" /&gt;")</f>
        <v xml:space="preserve">    &lt;property name="Type" value="Boon" /&gt;</v>
      </c>
      <c r="H343" t="str">
        <f ca="1">IF(Safe!H343="","","    &lt;property name="""&amp;H$1&amp;""" value="""&amp;Safe!H343&amp;""" /&gt;")</f>
        <v xml:space="preserve">    &lt;property name="Subtype" value="Weapon" /&gt;</v>
      </c>
      <c r="I343" t="str">
        <f ca="1">IF(Safe!I343="","","    &lt;property name="""&amp;I$1&amp;""" value="""&amp;Safe!I343&amp;""" /&gt;")</f>
        <v/>
      </c>
      <c r="J343" t="str">
        <f ca="1">IF(Safe!J343="","","    &lt;property name="""&amp;J$1&amp;""" value="""&amp;Safe!J343&amp;""" /&gt;")</f>
        <v/>
      </c>
      <c r="K343" t="str">
        <f ca="1">IF(Safe!K343="","","    &lt;property name="""&amp;K$1&amp;""" value="""&amp;Safe!K343&amp;""" /&gt;")</f>
        <v/>
      </c>
      <c r="L343" t="str">
        <f ca="1">IF(Safe!L343="","","    &lt;property name="""&amp;L$1&amp;""" value="""&amp;Safe!L343&amp;""" /&gt;")</f>
        <v/>
      </c>
      <c r="M343" t="str">
        <f ca="1">IF(Safe!M343="","","    &lt;property name="""&amp;M$1&amp;""" value="""&amp;Safe!M343&amp;""" /&gt;")</f>
        <v/>
      </c>
      <c r="N343" t="str">
        <f ca="1">IF(Safe!N343="","","    &lt;property name="""&amp;N$1&amp;""" value="""&amp;Safe!N343&amp;""" /&gt;")</f>
        <v/>
      </c>
      <c r="O343" t="str">
        <f ca="1">IF(Safe!O343="","","    &lt;property name="""&amp;O$1&amp;""" value="""&amp;Safe!O343&amp;""" /&gt;")</f>
        <v/>
      </c>
      <c r="P343" t="str">
        <f ca="1">IF(Safe!P343="","","    &lt;property name="""&amp;P$1&amp;""" value="""&amp;Safe!P343&amp;""" /&gt;")</f>
        <v/>
      </c>
      <c r="Q343" t="str">
        <f ca="1">IF(Safe!Q343="","","    &lt;property name="""&amp;Q$1&amp;""" value="""&amp;Safe!Q343&amp;""" /&gt;")</f>
        <v/>
      </c>
      <c r="R343" t="str">
        <f ca="1">IF(Safe!R343="","","    &lt;property name="""&amp;R$1&amp;""" value="""&amp;Safe!R343&amp;""" /&gt;")</f>
        <v/>
      </c>
      <c r="S343" t="str">
        <f ca="1">IF(Safe!S343="","","    &lt;property name="""&amp;S$1&amp;""" value="""&amp;Safe!S343&amp;""" /&gt;")</f>
        <v/>
      </c>
      <c r="T343" t="str">
        <f ca="1">IF(Safe!T343="","","    &lt;property name="""&amp;T$1&amp;""" value="""&amp;Safe!T343&amp;""" /&gt;")</f>
        <v/>
      </c>
      <c r="U343" t="str">
        <f ca="1">IF(Safe!U343="","","    &lt;property name="""&amp;U$1&amp;""" value="""&amp;Safe!U343&amp;""" /&gt;")</f>
        <v/>
      </c>
      <c r="V343" t="str">
        <f ca="1">IF(Safe!A343="","",IF(Safe!I343="Back","   &lt;/alternate&gt;
   &lt;/card&gt;",IF(Safe!I343="Front","","   &lt;/card&gt;")))</f>
        <v xml:space="preserve">   &lt;/card&gt;</v>
      </c>
      <c r="W343" s="20" t="str">
        <f t="shared" ca="1" si="5"/>
        <v xml:space="preserve">   &lt;card id="b1cd114d-d4af-4607-b961-98034f67bb07" name="Seeking Harpoon +1"&gt;
    &lt;property name="Abr" value="2" /&gt;
    &lt;property name="Copyright" value="Yes." /&gt;
    &lt;property name="Type" value="Boon" /&gt;
    &lt;property name="Subtype" value="Weapon" /&gt;
   &lt;/card&gt;</v>
      </c>
    </row>
    <row r="344" spans="1:23" ht="63.75" customHeight="1">
      <c r="A344" s="5" t="str">
        <f ca="1">IF(Safe!A344="","",IF(Safe!I344="Back","   &lt;alternate name="""&amp;Safe!A344&amp;""" type=""B""&gt;","   &lt;card id="""&amp;B344&amp;""" name="""&amp;Safe!A344&amp;"""&gt;"))</f>
        <v xml:space="preserve">   &lt;card id="3a4009e7-d0ae-4d9c-9be6-0da7214d4308" name="Toxic Blunderbuss +1"&gt;</v>
      </c>
      <c r="B344" s="5" t="str">
        <f ca="1">IF(Safe!A344="","",Safe!B344)</f>
        <v>3a4009e7-d0ae-4d9c-9be6-0da7214d4308</v>
      </c>
      <c r="C344" t="str">
        <f ca="1">IF(Safe!C344="","","    &lt;property name="""&amp;C$1&amp;""" value="""&amp;Safe!C344&amp;""" /&gt;")</f>
        <v xml:space="preserve">    &lt;property name="Path" value="SaS" /&gt;</v>
      </c>
      <c r="D344" t="str">
        <f ca="1">IF(Safe!D344="","","    &lt;property name="""&amp;D$1&amp;""" value="""&amp;Safe!D344&amp;""" /&gt;")</f>
        <v xml:space="preserve">    &lt;property name="Abr" value="2" /&gt;</v>
      </c>
      <c r="E344" t="str">
        <f ca="1">IF(Safe!E344="","","    &lt;property name="""&amp;E$1&amp;""" value="""&amp;Safe!E344&amp;"."" /&gt;")</f>
        <v xml:space="preserve">    &lt;property name="Copyright" value="Yes." /&gt;</v>
      </c>
      <c r="F344" t="str">
        <f ca="1">IF(Safe!F344="","","    &lt;property name="""&amp;F$1&amp;""" value="""&amp;Safe!F344&amp;""" /&gt;")</f>
        <v/>
      </c>
      <c r="G344" t="str">
        <f ca="1">IF(Safe!G344="","","    &lt;property name="""&amp;G$1&amp;""" value="""&amp;Safe!G344&amp;""" /&gt;")</f>
        <v xml:space="preserve">    &lt;property name="Type" value="Boon" /&gt;</v>
      </c>
      <c r="H344" t="str">
        <f ca="1">IF(Safe!H344="","","    &lt;property name="""&amp;H$1&amp;""" value="""&amp;Safe!H344&amp;""" /&gt;")</f>
        <v xml:space="preserve">    &lt;property name="Subtype" value="Weapon" /&gt;</v>
      </c>
      <c r="I344" t="str">
        <f ca="1">IF(Safe!I344="","","    &lt;property name="""&amp;I$1&amp;""" value="""&amp;Safe!I344&amp;""" /&gt;")</f>
        <v/>
      </c>
      <c r="J344" t="str">
        <f ca="1">IF(Safe!J344="","","    &lt;property name="""&amp;J$1&amp;""" value="""&amp;Safe!J344&amp;""" /&gt;")</f>
        <v/>
      </c>
      <c r="K344" t="str">
        <f ca="1">IF(Safe!K344="","","    &lt;property name="""&amp;K$1&amp;""" value="""&amp;Safe!K344&amp;""" /&gt;")</f>
        <v/>
      </c>
      <c r="L344" t="str">
        <f ca="1">IF(Safe!L344="","","    &lt;property name="""&amp;L$1&amp;""" value="""&amp;Safe!L344&amp;""" /&gt;")</f>
        <v/>
      </c>
      <c r="M344" t="str">
        <f ca="1">IF(Safe!M344="","","    &lt;property name="""&amp;M$1&amp;""" value="""&amp;Safe!M344&amp;""" /&gt;")</f>
        <v/>
      </c>
      <c r="N344" t="str">
        <f ca="1">IF(Safe!N344="","","    &lt;property name="""&amp;N$1&amp;""" value="""&amp;Safe!N344&amp;""" /&gt;")</f>
        <v/>
      </c>
      <c r="O344" t="str">
        <f ca="1">IF(Safe!O344="","","    &lt;property name="""&amp;O$1&amp;""" value="""&amp;Safe!O344&amp;""" /&gt;")</f>
        <v/>
      </c>
      <c r="P344" t="str">
        <f ca="1">IF(Safe!P344="","","    &lt;property name="""&amp;P$1&amp;""" value="""&amp;Safe!P344&amp;""" /&gt;")</f>
        <v/>
      </c>
      <c r="Q344" t="str">
        <f ca="1">IF(Safe!Q344="","","    &lt;property name="""&amp;Q$1&amp;""" value="""&amp;Safe!Q344&amp;""" /&gt;")</f>
        <v/>
      </c>
      <c r="R344" t="str">
        <f ca="1">IF(Safe!R344="","","    &lt;property name="""&amp;R$1&amp;""" value="""&amp;Safe!R344&amp;""" /&gt;")</f>
        <v/>
      </c>
      <c r="S344" t="str">
        <f ca="1">IF(Safe!S344="","","    &lt;property name="""&amp;S$1&amp;""" value="""&amp;Safe!S344&amp;""" /&gt;")</f>
        <v/>
      </c>
      <c r="T344" t="str">
        <f ca="1">IF(Safe!T344="","","    &lt;property name="""&amp;T$1&amp;""" value="""&amp;Safe!T344&amp;""" /&gt;")</f>
        <v/>
      </c>
      <c r="U344" t="str">
        <f ca="1">IF(Safe!U344="","","    &lt;property name="""&amp;U$1&amp;""" value="""&amp;Safe!U344&amp;""" /&gt;")</f>
        <v/>
      </c>
      <c r="V344" t="str">
        <f ca="1">IF(Safe!A344="","",IF(Safe!I344="Back","   &lt;/alternate&gt;
   &lt;/card&gt;",IF(Safe!I344="Front","","   &lt;/card&gt;")))</f>
        <v xml:space="preserve">   &lt;/card&gt;</v>
      </c>
      <c r="W344" s="20" t="str">
        <f t="shared" ca="1" si="5"/>
        <v xml:space="preserve">   &lt;card id="3a4009e7-d0ae-4d9c-9be6-0da7214d4308" name="Toxic Blunderbuss +1"&gt;
    &lt;property name="Abr" value="2" /&gt;
    &lt;property name="Copyright" value="Yes." /&gt;
    &lt;property name="Type" value="Boon" /&gt;
    &lt;property name="Subtype" value="Weapon" /&gt;
   &lt;/card&gt;</v>
      </c>
    </row>
    <row r="345" spans="1:23" ht="63.75" customHeight="1">
      <c r="A345" s="5" t="str">
        <f ca="1">IF(Safe!A345="","",IF(Safe!I345="Back","   &lt;alternate name="""&amp;Safe!A345&amp;""" type=""B""&gt;","   &lt;card id="""&amp;B345&amp;""" name="""&amp;Safe!A345&amp;"""&gt;"))</f>
        <v xml:space="preserve">   &lt;card id="2a01026c-1a80-4e9c-892b-73f469772297" name="Trident +1"&gt;</v>
      </c>
      <c r="B345" s="5" t="str">
        <f ca="1">IF(Safe!A345="","",Safe!B345)</f>
        <v>2a01026c-1a80-4e9c-892b-73f469772297</v>
      </c>
      <c r="C345" t="str">
        <f ca="1">IF(Safe!C345="","","    &lt;property name="""&amp;C$1&amp;""" value="""&amp;Safe!C345&amp;""" /&gt;")</f>
        <v xml:space="preserve">    &lt;property name="Path" value="SaS" /&gt;</v>
      </c>
      <c r="D345" t="str">
        <f ca="1">IF(Safe!D345="","","    &lt;property name="""&amp;D$1&amp;""" value="""&amp;Safe!D345&amp;""" /&gt;")</f>
        <v xml:space="preserve">    &lt;property name="Abr" value="2" /&gt;</v>
      </c>
      <c r="E345" t="str">
        <f ca="1">IF(Safe!E345="","","    &lt;property name="""&amp;E$1&amp;""" value="""&amp;Safe!E345&amp;"."" /&gt;")</f>
        <v xml:space="preserve">    &lt;property name="Copyright" value="Yes." /&gt;</v>
      </c>
      <c r="F345" t="str">
        <f ca="1">IF(Safe!F345="","","    &lt;property name="""&amp;F$1&amp;""" value="""&amp;Safe!F345&amp;""" /&gt;")</f>
        <v/>
      </c>
      <c r="G345" t="str">
        <f ca="1">IF(Safe!G345="","","    &lt;property name="""&amp;G$1&amp;""" value="""&amp;Safe!G345&amp;""" /&gt;")</f>
        <v xml:space="preserve">    &lt;property name="Type" value="Boon" /&gt;</v>
      </c>
      <c r="H345" t="str">
        <f ca="1">IF(Safe!H345="","","    &lt;property name="""&amp;H$1&amp;""" value="""&amp;Safe!H345&amp;""" /&gt;")</f>
        <v xml:space="preserve">    &lt;property name="Subtype" value="Weapon" /&gt;</v>
      </c>
      <c r="I345" t="str">
        <f ca="1">IF(Safe!I345="","","    &lt;property name="""&amp;I$1&amp;""" value="""&amp;Safe!I345&amp;""" /&gt;")</f>
        <v/>
      </c>
      <c r="J345" t="str">
        <f ca="1">IF(Safe!J345="","","    &lt;property name="""&amp;J$1&amp;""" value="""&amp;Safe!J345&amp;""" /&gt;")</f>
        <v/>
      </c>
      <c r="K345" t="str">
        <f ca="1">IF(Safe!K345="","","    &lt;property name="""&amp;K$1&amp;""" value="""&amp;Safe!K345&amp;""" /&gt;")</f>
        <v/>
      </c>
      <c r="L345" t="str">
        <f ca="1">IF(Safe!L345="","","    &lt;property name="""&amp;L$1&amp;""" value="""&amp;Safe!L345&amp;""" /&gt;")</f>
        <v/>
      </c>
      <c r="M345" t="str">
        <f ca="1">IF(Safe!M345="","","    &lt;property name="""&amp;M$1&amp;""" value="""&amp;Safe!M345&amp;""" /&gt;")</f>
        <v/>
      </c>
      <c r="N345" t="str">
        <f ca="1">IF(Safe!N345="","","    &lt;property name="""&amp;N$1&amp;""" value="""&amp;Safe!N345&amp;""" /&gt;")</f>
        <v/>
      </c>
      <c r="O345" t="str">
        <f ca="1">IF(Safe!O345="","","    &lt;property name="""&amp;O$1&amp;""" value="""&amp;Safe!O345&amp;""" /&gt;")</f>
        <v/>
      </c>
      <c r="P345" t="str">
        <f ca="1">IF(Safe!P345="","","    &lt;property name="""&amp;P$1&amp;""" value="""&amp;Safe!P345&amp;""" /&gt;")</f>
        <v/>
      </c>
      <c r="Q345" t="str">
        <f ca="1">IF(Safe!Q345="","","    &lt;property name="""&amp;Q$1&amp;""" value="""&amp;Safe!Q345&amp;""" /&gt;")</f>
        <v/>
      </c>
      <c r="R345" t="str">
        <f ca="1">IF(Safe!R345="","","    &lt;property name="""&amp;R$1&amp;""" value="""&amp;Safe!R345&amp;""" /&gt;")</f>
        <v/>
      </c>
      <c r="S345" t="str">
        <f ca="1">IF(Safe!S345="","","    &lt;property name="""&amp;S$1&amp;""" value="""&amp;Safe!S345&amp;""" /&gt;")</f>
        <v/>
      </c>
      <c r="T345" t="str">
        <f ca="1">IF(Safe!T345="","","    &lt;property name="""&amp;T$1&amp;""" value="""&amp;Safe!T345&amp;""" /&gt;")</f>
        <v/>
      </c>
      <c r="U345" t="str">
        <f ca="1">IF(Safe!U345="","","    &lt;property name="""&amp;U$1&amp;""" value="""&amp;Safe!U345&amp;""" /&gt;")</f>
        <v/>
      </c>
      <c r="V345" t="str">
        <f ca="1">IF(Safe!A345="","",IF(Safe!I345="Back","   &lt;/alternate&gt;
   &lt;/card&gt;",IF(Safe!I345="Front","","   &lt;/card&gt;")))</f>
        <v xml:space="preserve">   &lt;/card&gt;</v>
      </c>
      <c r="W345" s="20" t="str">
        <f t="shared" ca="1" si="5"/>
        <v xml:space="preserve">   &lt;card id="2a01026c-1a80-4e9c-892b-73f469772297" name="Trident +1"&gt;
    &lt;property name="Abr" value="2" /&gt;
    &lt;property name="Copyright" value="Yes." /&gt;
    &lt;property name="Type" value="Boon" /&gt;
    &lt;property name="Subtype" value="Weapon" /&gt;
   &lt;/card&gt;</v>
      </c>
    </row>
    <row r="346" spans="1:23" ht="63.75" customHeight="1">
      <c r="A346" s="5" t="str">
        <f ca="1">IF(Safe!A346="","",IF(Safe!I346="Back","   &lt;alternate name="""&amp;Safe!A346&amp;""" type=""B""&gt;","   &lt;card id="""&amp;B346&amp;""" name="""&amp;Safe!A346&amp;"""&gt;"))</f>
        <v xml:space="preserve">   &lt;card id="1a52c4a7-7dfb-455b-b970-b94580f3207c" name="Zul"&gt;</v>
      </c>
      <c r="B346" s="5" t="str">
        <f ca="1">IF(Safe!A346="","",Safe!B346)</f>
        <v>1a52c4a7-7dfb-455b-b970-b94580f3207c</v>
      </c>
      <c r="C346" t="str">
        <f ca="1">IF(Safe!C346="","","    &lt;property name="""&amp;C$1&amp;""" value="""&amp;Safe!C346&amp;""" /&gt;")</f>
        <v xml:space="preserve">    &lt;property name="Path" value="SaS" /&gt;</v>
      </c>
      <c r="D346" t="str">
        <f ca="1">IF(Safe!D346="","","    &lt;property name="""&amp;D$1&amp;""" value="""&amp;Safe!D346&amp;""" /&gt;")</f>
        <v xml:space="preserve">    &lt;property name="Abr" value="2" /&gt;</v>
      </c>
      <c r="E346" t="str">
        <f ca="1">IF(Safe!E346="","","    &lt;property name="""&amp;E$1&amp;""" value="""&amp;Safe!E346&amp;"."" /&gt;")</f>
        <v xml:space="preserve">    &lt;property name="Copyright" value="Yes." /&gt;</v>
      </c>
      <c r="F346" t="str">
        <f ca="1">IF(Safe!F346="","","    &lt;property name="""&amp;F$1&amp;""" value="""&amp;Safe!F346&amp;""" /&gt;")</f>
        <v/>
      </c>
      <c r="G346" t="str">
        <f ca="1">IF(Safe!G346="","","    &lt;property name="""&amp;G$1&amp;""" value="""&amp;Safe!G346&amp;""" /&gt;")</f>
        <v xml:space="preserve">    &lt;property name="Type" value="Boon" /&gt;</v>
      </c>
      <c r="H346" t="str">
        <f ca="1">IF(Safe!H346="","","    &lt;property name="""&amp;H$1&amp;""" value="""&amp;Safe!H346&amp;""" /&gt;")</f>
        <v xml:space="preserve">    &lt;property name="Subtype" value="Weapon" /&gt;</v>
      </c>
      <c r="I346" t="str">
        <f ca="1">IF(Safe!I346="","","    &lt;property name="""&amp;I$1&amp;""" value="""&amp;Safe!I346&amp;""" /&gt;")</f>
        <v/>
      </c>
      <c r="J346" t="str">
        <f ca="1">IF(Safe!J346="","","    &lt;property name="""&amp;J$1&amp;""" value="""&amp;Safe!J346&amp;""" /&gt;")</f>
        <v/>
      </c>
      <c r="K346" t="str">
        <f ca="1">IF(Safe!K346="","","    &lt;property name="""&amp;K$1&amp;""" value="""&amp;Safe!K346&amp;""" /&gt;")</f>
        <v/>
      </c>
      <c r="L346" t="str">
        <f ca="1">IF(Safe!L346="","","    &lt;property name="""&amp;L$1&amp;""" value="""&amp;Safe!L346&amp;""" /&gt;")</f>
        <v/>
      </c>
      <c r="M346" t="str">
        <f ca="1">IF(Safe!M346="","","    &lt;property name="""&amp;M$1&amp;""" value="""&amp;Safe!M346&amp;""" /&gt;")</f>
        <v/>
      </c>
      <c r="N346" t="str">
        <f ca="1">IF(Safe!N346="","","    &lt;property name="""&amp;N$1&amp;""" value="""&amp;Safe!N346&amp;""" /&gt;")</f>
        <v/>
      </c>
      <c r="O346" t="str">
        <f ca="1">IF(Safe!O346="","","    &lt;property name="""&amp;O$1&amp;""" value="""&amp;Safe!O346&amp;""" /&gt;")</f>
        <v/>
      </c>
      <c r="P346" t="str">
        <f ca="1">IF(Safe!P346="","","    &lt;property name="""&amp;P$1&amp;""" value="""&amp;Safe!P346&amp;""" /&gt;")</f>
        <v/>
      </c>
      <c r="Q346" t="str">
        <f ca="1">IF(Safe!Q346="","","    &lt;property name="""&amp;Q$1&amp;""" value="""&amp;Safe!Q346&amp;""" /&gt;")</f>
        <v/>
      </c>
      <c r="R346" t="str">
        <f ca="1">IF(Safe!R346="","","    &lt;property name="""&amp;R$1&amp;""" value="""&amp;Safe!R346&amp;""" /&gt;")</f>
        <v/>
      </c>
      <c r="S346" t="str">
        <f ca="1">IF(Safe!S346="","","    &lt;property name="""&amp;S$1&amp;""" value="""&amp;Safe!S346&amp;""" /&gt;")</f>
        <v/>
      </c>
      <c r="T346" t="str">
        <f ca="1">IF(Safe!T346="","","    &lt;property name="""&amp;T$1&amp;""" value="""&amp;Safe!T346&amp;""" /&gt;")</f>
        <v/>
      </c>
      <c r="U346" t="str">
        <f ca="1">IF(Safe!U346="","","    &lt;property name="""&amp;U$1&amp;""" value="""&amp;Safe!U346&amp;""" /&gt;")</f>
        <v/>
      </c>
      <c r="V346" t="str">
        <f ca="1">IF(Safe!A346="","",IF(Safe!I346="Back","   &lt;/alternate&gt;
   &lt;/card&gt;",IF(Safe!I346="Front","","   &lt;/card&gt;")))</f>
        <v xml:space="preserve">   &lt;/card&gt;</v>
      </c>
      <c r="W346" s="20" t="str">
        <f t="shared" ca="1" si="5"/>
        <v xml:space="preserve">   &lt;card id="1a52c4a7-7dfb-455b-b970-b94580f3207c" name="Zul"&gt;
    &lt;property name="Abr" value="2" /&gt;
    &lt;property name="Copyright" value="Yes." /&gt;
    &lt;property name="Type" value="Boon" /&gt;
    &lt;property name="Subtype" value="Weapon" /&gt;
   &lt;/card&gt;</v>
      </c>
    </row>
    <row r="347" spans="1:23" ht="63.75" customHeight="1">
      <c r="A347" s="5" t="str">
        <f ca="1">IF(Safe!A347="","",IF(Safe!I347="Back","   &lt;alternate name="""&amp;Safe!A347&amp;""" type=""B""&gt;","   &lt;card id="""&amp;B347&amp;""" name="""&amp;Safe!A347&amp;"""&gt;"))</f>
        <v xml:space="preserve">   &lt;card id="19171f41-63da-4773-a2fc-cef32a62f977" name="Animated Weapon"&gt;</v>
      </c>
      <c r="B347" s="5" t="str">
        <f ca="1">IF(Safe!A347="","",Safe!B347)</f>
        <v>19171f41-63da-4773-a2fc-cef32a62f977</v>
      </c>
      <c r="C347" t="str">
        <f ca="1">IF(Safe!C347="","","    &lt;property name="""&amp;C$1&amp;""" value="""&amp;Safe!C347&amp;""" /&gt;")</f>
        <v xml:space="preserve">    &lt;property name="Path" value="SaS" /&gt;</v>
      </c>
      <c r="D347" t="str">
        <f ca="1">IF(Safe!D347="","","    &lt;property name="""&amp;D$1&amp;""" value="""&amp;Safe!D347&amp;""" /&gt;")</f>
        <v xml:space="preserve">    &lt;property name="Abr" value="2" /&gt;</v>
      </c>
      <c r="E347" t="str">
        <f ca="1">IF(Safe!E347="","","    &lt;property name="""&amp;E$1&amp;""" value="""&amp;Safe!E347&amp;"."" /&gt;")</f>
        <v xml:space="preserve">    &lt;property name="Copyright" value="Yes." /&gt;</v>
      </c>
      <c r="F347" t="str">
        <f ca="1">IF(Safe!F347="","","    &lt;property name="""&amp;F$1&amp;""" value="""&amp;Safe!F347&amp;""" /&gt;")</f>
        <v/>
      </c>
      <c r="G347" t="str">
        <f ca="1">IF(Safe!G347="","","    &lt;property name="""&amp;G$1&amp;""" value="""&amp;Safe!G347&amp;""" /&gt;")</f>
        <v xml:space="preserve">    &lt;property name="Type" value="Boon" /&gt;</v>
      </c>
      <c r="H347" t="str">
        <f ca="1">IF(Safe!H347="","","    &lt;property name="""&amp;H$1&amp;""" value="""&amp;Safe!H347&amp;""" /&gt;")</f>
        <v xml:space="preserve">    &lt;property name="Subtype" value="Spell" /&gt;</v>
      </c>
      <c r="I347" t="str">
        <f ca="1">IF(Safe!I347="","","    &lt;property name="""&amp;I$1&amp;""" value="""&amp;Safe!I347&amp;""" /&gt;")</f>
        <v/>
      </c>
      <c r="J347" t="str">
        <f ca="1">IF(Safe!J347="","","    &lt;property name="""&amp;J$1&amp;""" value="""&amp;Safe!J347&amp;""" /&gt;")</f>
        <v/>
      </c>
      <c r="K347" t="str">
        <f ca="1">IF(Safe!K347="","","    &lt;property name="""&amp;K$1&amp;""" value="""&amp;Safe!K347&amp;""" /&gt;")</f>
        <v/>
      </c>
      <c r="L347" t="str">
        <f ca="1">IF(Safe!L347="","","    &lt;property name="""&amp;L$1&amp;""" value="""&amp;Safe!L347&amp;""" /&gt;")</f>
        <v/>
      </c>
      <c r="M347" t="str">
        <f ca="1">IF(Safe!M347="","","    &lt;property name="""&amp;M$1&amp;""" value="""&amp;Safe!M347&amp;""" /&gt;")</f>
        <v/>
      </c>
      <c r="N347" t="str">
        <f ca="1">IF(Safe!N347="","","    &lt;property name="""&amp;N$1&amp;""" value="""&amp;Safe!N347&amp;""" /&gt;")</f>
        <v/>
      </c>
      <c r="O347" t="str">
        <f ca="1">IF(Safe!O347="","","    &lt;property name="""&amp;O$1&amp;""" value="""&amp;Safe!O347&amp;""" /&gt;")</f>
        <v/>
      </c>
      <c r="P347" t="str">
        <f ca="1">IF(Safe!P347="","","    &lt;property name="""&amp;P$1&amp;""" value="""&amp;Safe!P347&amp;""" /&gt;")</f>
        <v/>
      </c>
      <c r="Q347" t="str">
        <f ca="1">IF(Safe!Q347="","","    &lt;property name="""&amp;Q$1&amp;""" value="""&amp;Safe!Q347&amp;""" /&gt;")</f>
        <v/>
      </c>
      <c r="R347" t="str">
        <f ca="1">IF(Safe!R347="","","    &lt;property name="""&amp;R$1&amp;""" value="""&amp;Safe!R347&amp;""" /&gt;")</f>
        <v/>
      </c>
      <c r="S347" t="str">
        <f ca="1">IF(Safe!S347="","","    &lt;property name="""&amp;S$1&amp;""" value="""&amp;Safe!S347&amp;""" /&gt;")</f>
        <v/>
      </c>
      <c r="T347" t="str">
        <f ca="1">IF(Safe!T347="","","    &lt;property name="""&amp;T$1&amp;""" value="""&amp;Safe!T347&amp;""" /&gt;")</f>
        <v/>
      </c>
      <c r="U347" t="str">
        <f ca="1">IF(Safe!U347="","","    &lt;property name="""&amp;U$1&amp;""" value="""&amp;Safe!U347&amp;""" /&gt;")</f>
        <v/>
      </c>
      <c r="V347" t="str">
        <f ca="1">IF(Safe!A347="","",IF(Safe!I347="Back","   &lt;/alternate&gt;
   &lt;/card&gt;",IF(Safe!I347="Front","","   &lt;/card&gt;")))</f>
        <v xml:space="preserve">   &lt;/card&gt;</v>
      </c>
      <c r="W347" s="20" t="str">
        <f t="shared" ca="1" si="5"/>
        <v xml:space="preserve">   &lt;card id="19171f41-63da-4773-a2fc-cef32a62f977" name="Animated Weapon"&gt;
    &lt;property name="Abr" value="2" /&gt;
    &lt;property name="Copyright" value="Yes." /&gt;
    &lt;property name="Type" value="Boon" /&gt;
    &lt;property name="Subtype" value="Spell" /&gt;
   &lt;/card&gt;</v>
      </c>
    </row>
    <row r="348" spans="1:23" ht="63.75" customHeight="1">
      <c r="A348" s="5" t="str">
        <f ca="1">IF(Safe!A348="","",IF(Safe!I348="Back","   &lt;alternate name="""&amp;Safe!A348&amp;""" type=""B""&gt;","   &lt;card id="""&amp;B348&amp;""" name="""&amp;Safe!A348&amp;"""&gt;"))</f>
        <v xml:space="preserve">   &lt;card id="5f180b22-779f-45b7-9b1c-ba6001b63a6a" name="Aqueous Orb"&gt;</v>
      </c>
      <c r="B348" s="5" t="str">
        <f ca="1">IF(Safe!A348="","",Safe!B348)</f>
        <v>5f180b22-779f-45b7-9b1c-ba6001b63a6a</v>
      </c>
      <c r="C348" t="str">
        <f ca="1">IF(Safe!C348="","","    &lt;property name="""&amp;C$1&amp;""" value="""&amp;Safe!C348&amp;""" /&gt;")</f>
        <v xml:space="preserve">    &lt;property name="Path" value="SaS" /&gt;</v>
      </c>
      <c r="D348" t="str">
        <f ca="1">IF(Safe!D348="","","    &lt;property name="""&amp;D$1&amp;""" value="""&amp;Safe!D348&amp;""" /&gt;")</f>
        <v xml:space="preserve">    &lt;property name="Abr" value="2" /&gt;</v>
      </c>
      <c r="E348" t="str">
        <f ca="1">IF(Safe!E348="","","    &lt;property name="""&amp;E$1&amp;""" value="""&amp;Safe!E348&amp;"."" /&gt;")</f>
        <v xml:space="preserve">    &lt;property name="Copyright" value="Yes." /&gt;</v>
      </c>
      <c r="F348" t="str">
        <f ca="1">IF(Safe!F348="","","    &lt;property name="""&amp;F$1&amp;""" value="""&amp;Safe!F348&amp;""" /&gt;")</f>
        <v/>
      </c>
      <c r="G348" t="str">
        <f ca="1">IF(Safe!G348="","","    &lt;property name="""&amp;G$1&amp;""" value="""&amp;Safe!G348&amp;""" /&gt;")</f>
        <v xml:space="preserve">    &lt;property name="Type" value="Boon" /&gt;</v>
      </c>
      <c r="H348" t="str">
        <f ca="1">IF(Safe!H348="","","    &lt;property name="""&amp;H$1&amp;""" value="""&amp;Safe!H348&amp;""" /&gt;")</f>
        <v xml:space="preserve">    &lt;property name="Subtype" value="Spell" /&gt;</v>
      </c>
      <c r="I348" t="str">
        <f ca="1">IF(Safe!I348="","","    &lt;property name="""&amp;I$1&amp;""" value="""&amp;Safe!I348&amp;""" /&gt;")</f>
        <v/>
      </c>
      <c r="J348" t="str">
        <f ca="1">IF(Safe!J348="","","    &lt;property name="""&amp;J$1&amp;""" value="""&amp;Safe!J348&amp;""" /&gt;")</f>
        <v/>
      </c>
      <c r="K348" t="str">
        <f ca="1">IF(Safe!K348="","","    &lt;property name="""&amp;K$1&amp;""" value="""&amp;Safe!K348&amp;""" /&gt;")</f>
        <v/>
      </c>
      <c r="L348" t="str">
        <f ca="1">IF(Safe!L348="","","    &lt;property name="""&amp;L$1&amp;""" value="""&amp;Safe!L348&amp;""" /&gt;")</f>
        <v/>
      </c>
      <c r="M348" t="str">
        <f ca="1">IF(Safe!M348="","","    &lt;property name="""&amp;M$1&amp;""" value="""&amp;Safe!M348&amp;""" /&gt;")</f>
        <v/>
      </c>
      <c r="N348" t="str">
        <f ca="1">IF(Safe!N348="","","    &lt;property name="""&amp;N$1&amp;""" value="""&amp;Safe!N348&amp;""" /&gt;")</f>
        <v/>
      </c>
      <c r="O348" t="str">
        <f ca="1">IF(Safe!O348="","","    &lt;property name="""&amp;O$1&amp;""" value="""&amp;Safe!O348&amp;""" /&gt;")</f>
        <v/>
      </c>
      <c r="P348" t="str">
        <f ca="1">IF(Safe!P348="","","    &lt;property name="""&amp;P$1&amp;""" value="""&amp;Safe!P348&amp;""" /&gt;")</f>
        <v/>
      </c>
      <c r="Q348" t="str">
        <f ca="1">IF(Safe!Q348="","","    &lt;property name="""&amp;Q$1&amp;""" value="""&amp;Safe!Q348&amp;""" /&gt;")</f>
        <v/>
      </c>
      <c r="R348" t="str">
        <f ca="1">IF(Safe!R348="","","    &lt;property name="""&amp;R$1&amp;""" value="""&amp;Safe!R348&amp;""" /&gt;")</f>
        <v/>
      </c>
      <c r="S348" t="str">
        <f ca="1">IF(Safe!S348="","","    &lt;property name="""&amp;S$1&amp;""" value="""&amp;Safe!S348&amp;""" /&gt;")</f>
        <v/>
      </c>
      <c r="T348" t="str">
        <f ca="1">IF(Safe!T348="","","    &lt;property name="""&amp;T$1&amp;""" value="""&amp;Safe!T348&amp;""" /&gt;")</f>
        <v/>
      </c>
      <c r="U348" t="str">
        <f ca="1">IF(Safe!U348="","","    &lt;property name="""&amp;U$1&amp;""" value="""&amp;Safe!U348&amp;""" /&gt;")</f>
        <v/>
      </c>
      <c r="V348" t="str">
        <f ca="1">IF(Safe!A348="","",IF(Safe!I348="Back","   &lt;/alternate&gt;
   &lt;/card&gt;",IF(Safe!I348="Front","","   &lt;/card&gt;")))</f>
        <v xml:space="preserve">   &lt;/card&gt;</v>
      </c>
      <c r="W348" s="20" t="str">
        <f t="shared" ca="1" si="5"/>
        <v xml:space="preserve">   &lt;card id="5f180b22-779f-45b7-9b1c-ba6001b63a6a" name="Aqueous Orb"&gt;
    &lt;property name="Abr" value="2" /&gt;
    &lt;property name="Copyright" value="Yes." /&gt;
    &lt;property name="Type" value="Boon" /&gt;
    &lt;property name="Subtype" value="Spell" /&gt;
   &lt;/card&gt;</v>
      </c>
    </row>
    <row r="349" spans="1:23" ht="63.75" customHeight="1">
      <c r="A349" s="5" t="str">
        <f ca="1">IF(Safe!A349="","",IF(Safe!I349="Back","   &lt;alternate name="""&amp;Safe!A349&amp;""" type=""B""&gt;","   &lt;card id="""&amp;B349&amp;""" name="""&amp;Safe!A349&amp;"""&gt;"))</f>
        <v xml:space="preserve">   &lt;card id="c57c7431-d9ae-49ca-8651-f9a25fa7051f" name="Dehydrating Touch"&gt;</v>
      </c>
      <c r="B349" s="5" t="str">
        <f ca="1">IF(Safe!A349="","",Safe!B349)</f>
        <v>c57c7431-d9ae-49ca-8651-f9a25fa7051f</v>
      </c>
      <c r="C349" t="str">
        <f ca="1">IF(Safe!C349="","","    &lt;property name="""&amp;C$1&amp;""" value="""&amp;Safe!C349&amp;""" /&gt;")</f>
        <v xml:space="preserve">    &lt;property name="Path" value="SaS" /&gt;</v>
      </c>
      <c r="D349" t="str">
        <f ca="1">IF(Safe!D349="","","    &lt;property name="""&amp;D$1&amp;""" value="""&amp;Safe!D349&amp;""" /&gt;")</f>
        <v xml:space="preserve">    &lt;property name="Abr" value="2" /&gt;</v>
      </c>
      <c r="E349" t="str">
        <f ca="1">IF(Safe!E349="","","    &lt;property name="""&amp;E$1&amp;""" value="""&amp;Safe!E349&amp;"."" /&gt;")</f>
        <v xml:space="preserve">    &lt;property name="Copyright" value="Yes." /&gt;</v>
      </c>
      <c r="F349" t="str">
        <f ca="1">IF(Safe!F349="","","    &lt;property name="""&amp;F$1&amp;""" value="""&amp;Safe!F349&amp;""" /&gt;")</f>
        <v/>
      </c>
      <c r="G349" t="str">
        <f ca="1">IF(Safe!G349="","","    &lt;property name="""&amp;G$1&amp;""" value="""&amp;Safe!G349&amp;""" /&gt;")</f>
        <v xml:space="preserve">    &lt;property name="Type" value="Boon" /&gt;</v>
      </c>
      <c r="H349" t="str">
        <f ca="1">IF(Safe!H349="","","    &lt;property name="""&amp;H$1&amp;""" value="""&amp;Safe!H349&amp;""" /&gt;")</f>
        <v xml:space="preserve">    &lt;property name="Subtype" value="Spell" /&gt;</v>
      </c>
      <c r="I349" t="str">
        <f ca="1">IF(Safe!I349="","","    &lt;property name="""&amp;I$1&amp;""" value="""&amp;Safe!I349&amp;""" /&gt;")</f>
        <v/>
      </c>
      <c r="J349" t="str">
        <f ca="1">IF(Safe!J349="","","    &lt;property name="""&amp;J$1&amp;""" value="""&amp;Safe!J349&amp;""" /&gt;")</f>
        <v/>
      </c>
      <c r="K349" t="str">
        <f ca="1">IF(Safe!K349="","","    &lt;property name="""&amp;K$1&amp;""" value="""&amp;Safe!K349&amp;""" /&gt;")</f>
        <v/>
      </c>
      <c r="L349" t="str">
        <f ca="1">IF(Safe!L349="","","    &lt;property name="""&amp;L$1&amp;""" value="""&amp;Safe!L349&amp;""" /&gt;")</f>
        <v/>
      </c>
      <c r="M349" t="str">
        <f ca="1">IF(Safe!M349="","","    &lt;property name="""&amp;M$1&amp;""" value="""&amp;Safe!M349&amp;""" /&gt;")</f>
        <v/>
      </c>
      <c r="N349" t="str">
        <f ca="1">IF(Safe!N349="","","    &lt;property name="""&amp;N$1&amp;""" value="""&amp;Safe!N349&amp;""" /&gt;")</f>
        <v/>
      </c>
      <c r="O349" t="str">
        <f ca="1">IF(Safe!O349="","","    &lt;property name="""&amp;O$1&amp;""" value="""&amp;Safe!O349&amp;""" /&gt;")</f>
        <v/>
      </c>
      <c r="P349" t="str">
        <f ca="1">IF(Safe!P349="","","    &lt;property name="""&amp;P$1&amp;""" value="""&amp;Safe!P349&amp;""" /&gt;")</f>
        <v/>
      </c>
      <c r="Q349" t="str">
        <f ca="1">IF(Safe!Q349="","","    &lt;property name="""&amp;Q$1&amp;""" value="""&amp;Safe!Q349&amp;""" /&gt;")</f>
        <v/>
      </c>
      <c r="R349" t="str">
        <f ca="1">IF(Safe!R349="","","    &lt;property name="""&amp;R$1&amp;""" value="""&amp;Safe!R349&amp;""" /&gt;")</f>
        <v/>
      </c>
      <c r="S349" t="str">
        <f ca="1">IF(Safe!S349="","","    &lt;property name="""&amp;S$1&amp;""" value="""&amp;Safe!S349&amp;""" /&gt;")</f>
        <v/>
      </c>
      <c r="T349" t="str">
        <f ca="1">IF(Safe!T349="","","    &lt;property name="""&amp;T$1&amp;""" value="""&amp;Safe!T349&amp;""" /&gt;")</f>
        <v/>
      </c>
      <c r="U349" t="str">
        <f ca="1">IF(Safe!U349="","","    &lt;property name="""&amp;U$1&amp;""" value="""&amp;Safe!U349&amp;""" /&gt;")</f>
        <v/>
      </c>
      <c r="V349" t="str">
        <f ca="1">IF(Safe!A349="","",IF(Safe!I349="Back","   &lt;/alternate&gt;
   &lt;/card&gt;",IF(Safe!I349="Front","","   &lt;/card&gt;")))</f>
        <v xml:space="preserve">   &lt;/card&gt;</v>
      </c>
      <c r="W349" s="20" t="str">
        <f t="shared" ca="1" si="5"/>
        <v xml:space="preserve">   &lt;card id="c57c7431-d9ae-49ca-8651-f9a25fa7051f" name="Dehydrating Touch"&gt;
    &lt;property name="Abr" value="2" /&gt;
    &lt;property name="Copyright" value="Yes." /&gt;
    &lt;property name="Type" value="Boon" /&gt;
    &lt;property name="Subtype" value="Spell" /&gt;
   &lt;/card&gt;</v>
      </c>
    </row>
    <row r="350" spans="1:23" ht="63.75" customHeight="1">
      <c r="A350" s="5" t="str">
        <f ca="1">IF(Safe!A350="","",IF(Safe!I350="Back","   &lt;alternate name="""&amp;Safe!A350&amp;""" type=""B""&gt;","   &lt;card id="""&amp;B350&amp;""" name="""&amp;Safe!A350&amp;"""&gt;"))</f>
        <v xml:space="preserve">   &lt;card id="c2c96334-b93b-46b1-b6db-91b3d518cf71" name="Geyser"&gt;</v>
      </c>
      <c r="B350" s="5" t="str">
        <f ca="1">IF(Safe!A350="","",Safe!B350)</f>
        <v>c2c96334-b93b-46b1-b6db-91b3d518cf71</v>
      </c>
      <c r="C350" t="str">
        <f ca="1">IF(Safe!C350="","","    &lt;property name="""&amp;C$1&amp;""" value="""&amp;Safe!C350&amp;""" /&gt;")</f>
        <v xml:space="preserve">    &lt;property name="Path" value="SaS" /&gt;</v>
      </c>
      <c r="D350" t="str">
        <f ca="1">IF(Safe!D350="","","    &lt;property name="""&amp;D$1&amp;""" value="""&amp;Safe!D350&amp;""" /&gt;")</f>
        <v xml:space="preserve">    &lt;property name="Abr" value="2" /&gt;</v>
      </c>
      <c r="E350" t="str">
        <f ca="1">IF(Safe!E350="","","    &lt;property name="""&amp;E$1&amp;""" value="""&amp;Safe!E350&amp;"."" /&gt;")</f>
        <v xml:space="preserve">    &lt;property name="Copyright" value="Yes." /&gt;</v>
      </c>
      <c r="F350" t="str">
        <f ca="1">IF(Safe!F350="","","    &lt;property name="""&amp;F$1&amp;""" value="""&amp;Safe!F350&amp;""" /&gt;")</f>
        <v/>
      </c>
      <c r="G350" t="str">
        <f ca="1">IF(Safe!G350="","","    &lt;property name="""&amp;G$1&amp;""" value="""&amp;Safe!G350&amp;""" /&gt;")</f>
        <v xml:space="preserve">    &lt;property name="Type" value="Boon" /&gt;</v>
      </c>
      <c r="H350" t="str">
        <f ca="1">IF(Safe!H350="","","    &lt;property name="""&amp;H$1&amp;""" value="""&amp;Safe!H350&amp;""" /&gt;")</f>
        <v xml:space="preserve">    &lt;property name="Subtype" value="Spell" /&gt;</v>
      </c>
      <c r="I350" t="str">
        <f ca="1">IF(Safe!I350="","","    &lt;property name="""&amp;I$1&amp;""" value="""&amp;Safe!I350&amp;""" /&gt;")</f>
        <v/>
      </c>
      <c r="J350" t="str">
        <f ca="1">IF(Safe!J350="","","    &lt;property name="""&amp;J$1&amp;""" value="""&amp;Safe!J350&amp;""" /&gt;")</f>
        <v/>
      </c>
      <c r="K350" t="str">
        <f ca="1">IF(Safe!K350="","","    &lt;property name="""&amp;K$1&amp;""" value="""&amp;Safe!K350&amp;""" /&gt;")</f>
        <v/>
      </c>
      <c r="L350" t="str">
        <f ca="1">IF(Safe!L350="","","    &lt;property name="""&amp;L$1&amp;""" value="""&amp;Safe!L350&amp;""" /&gt;")</f>
        <v/>
      </c>
      <c r="M350" t="str">
        <f ca="1">IF(Safe!M350="","","    &lt;property name="""&amp;M$1&amp;""" value="""&amp;Safe!M350&amp;""" /&gt;")</f>
        <v/>
      </c>
      <c r="N350" t="str">
        <f ca="1">IF(Safe!N350="","","    &lt;property name="""&amp;N$1&amp;""" value="""&amp;Safe!N350&amp;""" /&gt;")</f>
        <v/>
      </c>
      <c r="O350" t="str">
        <f ca="1">IF(Safe!O350="","","    &lt;property name="""&amp;O$1&amp;""" value="""&amp;Safe!O350&amp;""" /&gt;")</f>
        <v/>
      </c>
      <c r="P350" t="str">
        <f ca="1">IF(Safe!P350="","","    &lt;property name="""&amp;P$1&amp;""" value="""&amp;Safe!P350&amp;""" /&gt;")</f>
        <v/>
      </c>
      <c r="Q350" t="str">
        <f ca="1">IF(Safe!Q350="","","    &lt;property name="""&amp;Q$1&amp;""" value="""&amp;Safe!Q350&amp;""" /&gt;")</f>
        <v/>
      </c>
      <c r="R350" t="str">
        <f ca="1">IF(Safe!R350="","","    &lt;property name="""&amp;R$1&amp;""" value="""&amp;Safe!R350&amp;""" /&gt;")</f>
        <v/>
      </c>
      <c r="S350" t="str">
        <f ca="1">IF(Safe!S350="","","    &lt;property name="""&amp;S$1&amp;""" value="""&amp;Safe!S350&amp;""" /&gt;")</f>
        <v/>
      </c>
      <c r="T350" t="str">
        <f ca="1">IF(Safe!T350="","","    &lt;property name="""&amp;T$1&amp;""" value="""&amp;Safe!T350&amp;""" /&gt;")</f>
        <v/>
      </c>
      <c r="U350" t="str">
        <f ca="1">IF(Safe!U350="","","    &lt;property name="""&amp;U$1&amp;""" value="""&amp;Safe!U350&amp;""" /&gt;")</f>
        <v/>
      </c>
      <c r="V350" t="str">
        <f ca="1">IF(Safe!A350="","",IF(Safe!I350="Back","   &lt;/alternate&gt;
   &lt;/card&gt;",IF(Safe!I350="Front","","   &lt;/card&gt;")))</f>
        <v xml:space="preserve">   &lt;/card&gt;</v>
      </c>
      <c r="W350" s="20" t="str">
        <f t="shared" ca="1" si="5"/>
        <v xml:space="preserve">   &lt;card id="c2c96334-b93b-46b1-b6db-91b3d518cf71" name="Geyser"&gt;
    &lt;property name="Abr" value="2" /&gt;
    &lt;property name="Copyright" value="Yes." /&gt;
    &lt;property name="Type" value="Boon" /&gt;
    &lt;property name="Subtype" value="Spell" /&gt;
   &lt;/card&gt;</v>
      </c>
    </row>
    <row r="351" spans="1:23" ht="63.75" customHeight="1">
      <c r="A351" s="5" t="str">
        <f ca="1">IF(Safe!A351="","",IF(Safe!I351="Back","   &lt;alternate name="""&amp;Safe!A351&amp;""" type=""B""&gt;","   &lt;card id="""&amp;B351&amp;""" name="""&amp;Safe!A351&amp;"""&gt;"))</f>
        <v xml:space="preserve">   &lt;card id="0b4410ce-8032-4540-bcee-6ee0dabb9e1a" name="Protect"&gt;</v>
      </c>
      <c r="B351" s="5" t="str">
        <f ca="1">IF(Safe!A351="","",Safe!B351)</f>
        <v>0b4410ce-8032-4540-bcee-6ee0dabb9e1a</v>
      </c>
      <c r="C351" t="str">
        <f ca="1">IF(Safe!C351="","","    &lt;property name="""&amp;C$1&amp;""" value="""&amp;Safe!C351&amp;""" /&gt;")</f>
        <v xml:space="preserve">    &lt;property name="Path" value="SaS" /&gt;</v>
      </c>
      <c r="D351" t="str">
        <f ca="1">IF(Safe!D351="","","    &lt;property name="""&amp;D$1&amp;""" value="""&amp;Safe!D351&amp;""" /&gt;")</f>
        <v xml:space="preserve">    &lt;property name="Abr" value="2" /&gt;</v>
      </c>
      <c r="E351" t="str">
        <f ca="1">IF(Safe!E351="","","    &lt;property name="""&amp;E$1&amp;""" value="""&amp;Safe!E351&amp;"."" /&gt;")</f>
        <v xml:space="preserve">    &lt;property name="Copyright" value="Yes." /&gt;</v>
      </c>
      <c r="F351" t="str">
        <f ca="1">IF(Safe!F351="","","    &lt;property name="""&amp;F$1&amp;""" value="""&amp;Safe!F351&amp;""" /&gt;")</f>
        <v/>
      </c>
      <c r="G351" t="str">
        <f ca="1">IF(Safe!G351="","","    &lt;property name="""&amp;G$1&amp;""" value="""&amp;Safe!G351&amp;""" /&gt;")</f>
        <v xml:space="preserve">    &lt;property name="Type" value="Boon" /&gt;</v>
      </c>
      <c r="H351" t="str">
        <f ca="1">IF(Safe!H351="","","    &lt;property name="""&amp;H$1&amp;""" value="""&amp;Safe!H351&amp;""" /&gt;")</f>
        <v xml:space="preserve">    &lt;property name="Subtype" value="Spell" /&gt;</v>
      </c>
      <c r="I351" t="str">
        <f ca="1">IF(Safe!I351="","","    &lt;property name="""&amp;I$1&amp;""" value="""&amp;Safe!I351&amp;""" /&gt;")</f>
        <v/>
      </c>
      <c r="J351" t="str">
        <f ca="1">IF(Safe!J351="","","    &lt;property name="""&amp;J$1&amp;""" value="""&amp;Safe!J351&amp;""" /&gt;")</f>
        <v/>
      </c>
      <c r="K351" t="str">
        <f ca="1">IF(Safe!K351="","","    &lt;property name="""&amp;K$1&amp;""" value="""&amp;Safe!K351&amp;""" /&gt;")</f>
        <v/>
      </c>
      <c r="L351" t="str">
        <f ca="1">IF(Safe!L351="","","    &lt;property name="""&amp;L$1&amp;""" value="""&amp;Safe!L351&amp;""" /&gt;")</f>
        <v/>
      </c>
      <c r="M351" t="str">
        <f ca="1">IF(Safe!M351="","","    &lt;property name="""&amp;M$1&amp;""" value="""&amp;Safe!M351&amp;""" /&gt;")</f>
        <v/>
      </c>
      <c r="N351" t="str">
        <f ca="1">IF(Safe!N351="","","    &lt;property name="""&amp;N$1&amp;""" value="""&amp;Safe!N351&amp;""" /&gt;")</f>
        <v/>
      </c>
      <c r="O351" t="str">
        <f ca="1">IF(Safe!O351="","","    &lt;property name="""&amp;O$1&amp;""" value="""&amp;Safe!O351&amp;""" /&gt;")</f>
        <v/>
      </c>
      <c r="P351" t="str">
        <f ca="1">IF(Safe!P351="","","    &lt;property name="""&amp;P$1&amp;""" value="""&amp;Safe!P351&amp;""" /&gt;")</f>
        <v/>
      </c>
      <c r="Q351" t="str">
        <f ca="1">IF(Safe!Q351="","","    &lt;property name="""&amp;Q$1&amp;""" value="""&amp;Safe!Q351&amp;""" /&gt;")</f>
        <v/>
      </c>
      <c r="R351" t="str">
        <f ca="1">IF(Safe!R351="","","    &lt;property name="""&amp;R$1&amp;""" value="""&amp;Safe!R351&amp;""" /&gt;")</f>
        <v/>
      </c>
      <c r="S351" t="str">
        <f ca="1">IF(Safe!S351="","","    &lt;property name="""&amp;S$1&amp;""" value="""&amp;Safe!S351&amp;""" /&gt;")</f>
        <v/>
      </c>
      <c r="T351" t="str">
        <f ca="1">IF(Safe!T351="","","    &lt;property name="""&amp;T$1&amp;""" value="""&amp;Safe!T351&amp;""" /&gt;")</f>
        <v/>
      </c>
      <c r="U351" t="str">
        <f ca="1">IF(Safe!U351="","","    &lt;property name="""&amp;U$1&amp;""" value="""&amp;Safe!U351&amp;""" /&gt;")</f>
        <v/>
      </c>
      <c r="V351" t="str">
        <f ca="1">IF(Safe!A351="","",IF(Safe!I351="Back","   &lt;/alternate&gt;
   &lt;/card&gt;",IF(Safe!I351="Front","","   &lt;/card&gt;")))</f>
        <v xml:space="preserve">   &lt;/card&gt;</v>
      </c>
      <c r="W351" s="20" t="str">
        <f t="shared" ca="1" si="5"/>
        <v xml:space="preserve">   &lt;card id="0b4410ce-8032-4540-bcee-6ee0dabb9e1a" name="Protect"&gt;
    &lt;property name="Abr" value="2" /&gt;
    &lt;property name="Copyright" value="Yes." /&gt;
    &lt;property name="Type" value="Boon" /&gt;
    &lt;property name="Subtype" value="Spell" /&gt;
   &lt;/card&gt;</v>
      </c>
    </row>
    <row r="352" spans="1:23" ht="63.75" customHeight="1">
      <c r="A352" s="5" t="str">
        <f ca="1">IF(Safe!A352="","",IF(Safe!I352="Back","   &lt;alternate name="""&amp;Safe!A352&amp;""" type=""B""&gt;","   &lt;card id="""&amp;B352&amp;""" name="""&amp;Safe!A352&amp;"""&gt;"))</f>
        <v xml:space="preserve">   &lt;card id="1777cc04-1e30-4923-9ab5-37ab656c01d6" name="Safe Harbor"&gt;</v>
      </c>
      <c r="B352" s="5" t="str">
        <f ca="1">IF(Safe!A352="","",Safe!B352)</f>
        <v>1777cc04-1e30-4923-9ab5-37ab656c01d6</v>
      </c>
      <c r="C352" t="str">
        <f ca="1">IF(Safe!C352="","","    &lt;property name="""&amp;C$1&amp;""" value="""&amp;Safe!C352&amp;""" /&gt;")</f>
        <v xml:space="preserve">    &lt;property name="Path" value="SaS" /&gt;</v>
      </c>
      <c r="D352" t="str">
        <f ca="1">IF(Safe!D352="","","    &lt;property name="""&amp;D$1&amp;""" value="""&amp;Safe!D352&amp;""" /&gt;")</f>
        <v xml:space="preserve">    &lt;property name="Abr" value="2" /&gt;</v>
      </c>
      <c r="E352" t="str">
        <f ca="1">IF(Safe!E352="","","    &lt;property name="""&amp;E$1&amp;""" value="""&amp;Safe!E352&amp;"."" /&gt;")</f>
        <v xml:space="preserve">    &lt;property name="Copyright" value="Yes." /&gt;</v>
      </c>
      <c r="F352" t="str">
        <f ca="1">IF(Safe!F352="","","    &lt;property name="""&amp;F$1&amp;""" value="""&amp;Safe!F352&amp;""" /&gt;")</f>
        <v/>
      </c>
      <c r="G352" t="str">
        <f ca="1">IF(Safe!G352="","","    &lt;property name="""&amp;G$1&amp;""" value="""&amp;Safe!G352&amp;""" /&gt;")</f>
        <v xml:space="preserve">    &lt;property name="Type" value="Boon" /&gt;</v>
      </c>
      <c r="H352" t="str">
        <f ca="1">IF(Safe!H352="","","    &lt;property name="""&amp;H$1&amp;""" value="""&amp;Safe!H352&amp;""" /&gt;")</f>
        <v xml:space="preserve">    &lt;property name="Subtype" value="Spell" /&gt;</v>
      </c>
      <c r="I352" t="str">
        <f ca="1">IF(Safe!I352="","","    &lt;property name="""&amp;I$1&amp;""" value="""&amp;Safe!I352&amp;""" /&gt;")</f>
        <v/>
      </c>
      <c r="J352" t="str">
        <f ca="1">IF(Safe!J352="","","    &lt;property name="""&amp;J$1&amp;""" value="""&amp;Safe!J352&amp;""" /&gt;")</f>
        <v/>
      </c>
      <c r="K352" t="str">
        <f ca="1">IF(Safe!K352="","","    &lt;property name="""&amp;K$1&amp;""" value="""&amp;Safe!K352&amp;""" /&gt;")</f>
        <v/>
      </c>
      <c r="L352" t="str">
        <f ca="1">IF(Safe!L352="","","    &lt;property name="""&amp;L$1&amp;""" value="""&amp;Safe!L352&amp;""" /&gt;")</f>
        <v/>
      </c>
      <c r="M352" t="str">
        <f ca="1">IF(Safe!M352="","","    &lt;property name="""&amp;M$1&amp;""" value="""&amp;Safe!M352&amp;""" /&gt;")</f>
        <v/>
      </c>
      <c r="N352" t="str">
        <f ca="1">IF(Safe!N352="","","    &lt;property name="""&amp;N$1&amp;""" value="""&amp;Safe!N352&amp;""" /&gt;")</f>
        <v/>
      </c>
      <c r="O352" t="str">
        <f ca="1">IF(Safe!O352="","","    &lt;property name="""&amp;O$1&amp;""" value="""&amp;Safe!O352&amp;""" /&gt;")</f>
        <v/>
      </c>
      <c r="P352" t="str">
        <f ca="1">IF(Safe!P352="","","    &lt;property name="""&amp;P$1&amp;""" value="""&amp;Safe!P352&amp;""" /&gt;")</f>
        <v/>
      </c>
      <c r="Q352" t="str">
        <f ca="1">IF(Safe!Q352="","","    &lt;property name="""&amp;Q$1&amp;""" value="""&amp;Safe!Q352&amp;""" /&gt;")</f>
        <v/>
      </c>
      <c r="R352" t="str">
        <f ca="1">IF(Safe!R352="","","    &lt;property name="""&amp;R$1&amp;""" value="""&amp;Safe!R352&amp;""" /&gt;")</f>
        <v/>
      </c>
      <c r="S352" t="str">
        <f ca="1">IF(Safe!S352="","","    &lt;property name="""&amp;S$1&amp;""" value="""&amp;Safe!S352&amp;""" /&gt;")</f>
        <v/>
      </c>
      <c r="T352" t="str">
        <f ca="1">IF(Safe!T352="","","    &lt;property name="""&amp;T$1&amp;""" value="""&amp;Safe!T352&amp;""" /&gt;")</f>
        <v/>
      </c>
      <c r="U352" t="str">
        <f ca="1">IF(Safe!U352="","","    &lt;property name="""&amp;U$1&amp;""" value="""&amp;Safe!U352&amp;""" /&gt;")</f>
        <v/>
      </c>
      <c r="V352" t="str">
        <f ca="1">IF(Safe!A352="","",IF(Safe!I352="Back","   &lt;/alternate&gt;
   &lt;/card&gt;",IF(Safe!I352="Front","","   &lt;/card&gt;")))</f>
        <v xml:space="preserve">   &lt;/card&gt;</v>
      </c>
      <c r="W352" s="20" t="str">
        <f t="shared" ca="1" si="5"/>
        <v xml:space="preserve">   &lt;card id="1777cc04-1e30-4923-9ab5-37ab656c01d6" name="Safe Harbor"&gt;
    &lt;property name="Abr" value="2" /&gt;
    &lt;property name="Copyright" value="Yes." /&gt;
    &lt;property name="Type" value="Boon" /&gt;
    &lt;property name="Subtype" value="Spell" /&gt;
   &lt;/card&gt;</v>
      </c>
    </row>
    <row r="353" spans="1:23" ht="63.75" customHeight="1">
      <c r="A353" s="5" t="str">
        <f ca="1">IF(Safe!A353="","",IF(Safe!I353="Back","   &lt;alternate name="""&amp;Safe!A353&amp;""" type=""B""&gt;","   &lt;card id="""&amp;B353&amp;""" name="""&amp;Safe!A353&amp;"""&gt;"))</f>
        <v xml:space="preserve">   &lt;card id="b5613a29-488e-495d-ba42-0b1a0abc2e92" name="Blackcloth Armor"&gt;</v>
      </c>
      <c r="B353" s="5" t="str">
        <f ca="1">IF(Safe!A353="","",Safe!B353)</f>
        <v>b5613a29-488e-495d-ba42-0b1a0abc2e92</v>
      </c>
      <c r="C353" t="str">
        <f ca="1">IF(Safe!C353="","","    &lt;property name="""&amp;C$1&amp;""" value="""&amp;Safe!C353&amp;""" /&gt;")</f>
        <v xml:space="preserve">    &lt;property name="Path" value="SaS" /&gt;</v>
      </c>
      <c r="D353" t="str">
        <f ca="1">IF(Safe!D353="","","    &lt;property name="""&amp;D$1&amp;""" value="""&amp;Safe!D353&amp;""" /&gt;")</f>
        <v xml:space="preserve">    &lt;property name="Abr" value="2" /&gt;</v>
      </c>
      <c r="E353" t="str">
        <f ca="1">IF(Safe!E353="","","    &lt;property name="""&amp;E$1&amp;""" value="""&amp;Safe!E353&amp;"."" /&gt;")</f>
        <v xml:space="preserve">    &lt;property name="Copyright" value="Yes." /&gt;</v>
      </c>
      <c r="F353" t="str">
        <f ca="1">IF(Safe!F353="","","    &lt;property name="""&amp;F$1&amp;""" value="""&amp;Safe!F353&amp;""" /&gt;")</f>
        <v/>
      </c>
      <c r="G353" t="str">
        <f ca="1">IF(Safe!G353="","","    &lt;property name="""&amp;G$1&amp;""" value="""&amp;Safe!G353&amp;""" /&gt;")</f>
        <v xml:space="preserve">    &lt;property name="Type" value="Boon" /&gt;</v>
      </c>
      <c r="H353" t="str">
        <f ca="1">IF(Safe!H353="","","    &lt;property name="""&amp;H$1&amp;""" value="""&amp;Safe!H353&amp;""" /&gt;")</f>
        <v xml:space="preserve">    &lt;property name="Subtype" value="Armor" /&gt;</v>
      </c>
      <c r="I353" t="str">
        <f ca="1">IF(Safe!I353="","","    &lt;property name="""&amp;I$1&amp;""" value="""&amp;Safe!I353&amp;""" /&gt;")</f>
        <v/>
      </c>
      <c r="J353" t="str">
        <f ca="1">IF(Safe!J353="","","    &lt;property name="""&amp;J$1&amp;""" value="""&amp;Safe!J353&amp;""" /&gt;")</f>
        <v/>
      </c>
      <c r="K353" t="str">
        <f ca="1">IF(Safe!K353="","","    &lt;property name="""&amp;K$1&amp;""" value="""&amp;Safe!K353&amp;""" /&gt;")</f>
        <v/>
      </c>
      <c r="L353" t="str">
        <f ca="1">IF(Safe!L353="","","    &lt;property name="""&amp;L$1&amp;""" value="""&amp;Safe!L353&amp;""" /&gt;")</f>
        <v/>
      </c>
      <c r="M353" t="str">
        <f ca="1">IF(Safe!M353="","","    &lt;property name="""&amp;M$1&amp;""" value="""&amp;Safe!M353&amp;""" /&gt;")</f>
        <v/>
      </c>
      <c r="N353" t="str">
        <f ca="1">IF(Safe!N353="","","    &lt;property name="""&amp;N$1&amp;""" value="""&amp;Safe!N353&amp;""" /&gt;")</f>
        <v/>
      </c>
      <c r="O353" t="str">
        <f ca="1">IF(Safe!O353="","","    &lt;property name="""&amp;O$1&amp;""" value="""&amp;Safe!O353&amp;""" /&gt;")</f>
        <v/>
      </c>
      <c r="P353" t="str">
        <f ca="1">IF(Safe!P353="","","    &lt;property name="""&amp;P$1&amp;""" value="""&amp;Safe!P353&amp;""" /&gt;")</f>
        <v/>
      </c>
      <c r="Q353" t="str">
        <f ca="1">IF(Safe!Q353="","","    &lt;property name="""&amp;Q$1&amp;""" value="""&amp;Safe!Q353&amp;""" /&gt;")</f>
        <v/>
      </c>
      <c r="R353" t="str">
        <f ca="1">IF(Safe!R353="","","    &lt;property name="""&amp;R$1&amp;""" value="""&amp;Safe!R353&amp;""" /&gt;")</f>
        <v/>
      </c>
      <c r="S353" t="str">
        <f ca="1">IF(Safe!S353="","","    &lt;property name="""&amp;S$1&amp;""" value="""&amp;Safe!S353&amp;""" /&gt;")</f>
        <v/>
      </c>
      <c r="T353" t="str">
        <f ca="1">IF(Safe!T353="","","    &lt;property name="""&amp;T$1&amp;""" value="""&amp;Safe!T353&amp;""" /&gt;")</f>
        <v/>
      </c>
      <c r="U353" t="str">
        <f ca="1">IF(Safe!U353="","","    &lt;property name="""&amp;U$1&amp;""" value="""&amp;Safe!U353&amp;""" /&gt;")</f>
        <v/>
      </c>
      <c r="V353" t="str">
        <f ca="1">IF(Safe!A353="","",IF(Safe!I353="Back","   &lt;/alternate&gt;
   &lt;/card&gt;",IF(Safe!I353="Front","","   &lt;/card&gt;")))</f>
        <v xml:space="preserve">   &lt;/card&gt;</v>
      </c>
      <c r="W353" s="20" t="str">
        <f t="shared" ca="1" si="5"/>
        <v xml:space="preserve">   &lt;card id="b5613a29-488e-495d-ba42-0b1a0abc2e92" name="Blackcloth Armor"&gt;
    &lt;property name="Abr" value="2" /&gt;
    &lt;property name="Copyright" value="Yes." /&gt;
    &lt;property name="Type" value="Boon" /&gt;
    &lt;property name="Subtype" value="Armor" /&gt;
   &lt;/card&gt;</v>
      </c>
    </row>
    <row r="354" spans="1:23" ht="63.75" customHeight="1">
      <c r="A354" s="5" t="str">
        <f ca="1">IF(Safe!A354="","",IF(Safe!I354="Back","   &lt;alternate name="""&amp;Safe!A354&amp;""" type=""B""&gt;","   &lt;card id="""&amp;B354&amp;""" name="""&amp;Safe!A354&amp;"""&gt;"))</f>
        <v xml:space="preserve">   &lt;card id="caf725ac-3860-4bce-aa81-a40863ef0c7f" name="Shark Skin Armor"&gt;</v>
      </c>
      <c r="B354" s="5" t="str">
        <f ca="1">IF(Safe!A354="","",Safe!B354)</f>
        <v>caf725ac-3860-4bce-aa81-a40863ef0c7f</v>
      </c>
      <c r="C354" t="str">
        <f ca="1">IF(Safe!C354="","","    &lt;property name="""&amp;C$1&amp;""" value="""&amp;Safe!C354&amp;""" /&gt;")</f>
        <v xml:space="preserve">    &lt;property name="Path" value="SaS" /&gt;</v>
      </c>
      <c r="D354" t="str">
        <f ca="1">IF(Safe!D354="","","    &lt;property name="""&amp;D$1&amp;""" value="""&amp;Safe!D354&amp;""" /&gt;")</f>
        <v xml:space="preserve">    &lt;property name="Abr" value="2" /&gt;</v>
      </c>
      <c r="E354" t="str">
        <f ca="1">IF(Safe!E354="","","    &lt;property name="""&amp;E$1&amp;""" value="""&amp;Safe!E354&amp;"."" /&gt;")</f>
        <v xml:space="preserve">    &lt;property name="Copyright" value="Yes." /&gt;</v>
      </c>
      <c r="F354" t="str">
        <f ca="1">IF(Safe!F354="","","    &lt;property name="""&amp;F$1&amp;""" value="""&amp;Safe!F354&amp;""" /&gt;")</f>
        <v/>
      </c>
      <c r="G354" t="str">
        <f ca="1">IF(Safe!G354="","","    &lt;property name="""&amp;G$1&amp;""" value="""&amp;Safe!G354&amp;""" /&gt;")</f>
        <v xml:space="preserve">    &lt;property name="Type" value="Boon" /&gt;</v>
      </c>
      <c r="H354" t="str">
        <f ca="1">IF(Safe!H354="","","    &lt;property name="""&amp;H$1&amp;""" value="""&amp;Safe!H354&amp;""" /&gt;")</f>
        <v xml:space="preserve">    &lt;property name="Subtype" value="Armor" /&gt;</v>
      </c>
      <c r="I354" t="str">
        <f ca="1">IF(Safe!I354="","","    &lt;property name="""&amp;I$1&amp;""" value="""&amp;Safe!I354&amp;""" /&gt;")</f>
        <v/>
      </c>
      <c r="J354" t="str">
        <f ca="1">IF(Safe!J354="","","    &lt;property name="""&amp;J$1&amp;""" value="""&amp;Safe!J354&amp;""" /&gt;")</f>
        <v/>
      </c>
      <c r="K354" t="str">
        <f ca="1">IF(Safe!K354="","","    &lt;property name="""&amp;K$1&amp;""" value="""&amp;Safe!K354&amp;""" /&gt;")</f>
        <v/>
      </c>
      <c r="L354" t="str">
        <f ca="1">IF(Safe!L354="","","    &lt;property name="""&amp;L$1&amp;""" value="""&amp;Safe!L354&amp;""" /&gt;")</f>
        <v/>
      </c>
      <c r="M354" t="str">
        <f ca="1">IF(Safe!M354="","","    &lt;property name="""&amp;M$1&amp;""" value="""&amp;Safe!M354&amp;""" /&gt;")</f>
        <v/>
      </c>
      <c r="N354" t="str">
        <f ca="1">IF(Safe!N354="","","    &lt;property name="""&amp;N$1&amp;""" value="""&amp;Safe!N354&amp;""" /&gt;")</f>
        <v/>
      </c>
      <c r="O354" t="str">
        <f ca="1">IF(Safe!O354="","","    &lt;property name="""&amp;O$1&amp;""" value="""&amp;Safe!O354&amp;""" /&gt;")</f>
        <v/>
      </c>
      <c r="P354" t="str">
        <f ca="1">IF(Safe!P354="","","    &lt;property name="""&amp;P$1&amp;""" value="""&amp;Safe!P354&amp;""" /&gt;")</f>
        <v/>
      </c>
      <c r="Q354" t="str">
        <f ca="1">IF(Safe!Q354="","","    &lt;property name="""&amp;Q$1&amp;""" value="""&amp;Safe!Q354&amp;""" /&gt;")</f>
        <v/>
      </c>
      <c r="R354" t="str">
        <f ca="1">IF(Safe!R354="","","    &lt;property name="""&amp;R$1&amp;""" value="""&amp;Safe!R354&amp;""" /&gt;")</f>
        <v/>
      </c>
      <c r="S354" t="str">
        <f ca="1">IF(Safe!S354="","","    &lt;property name="""&amp;S$1&amp;""" value="""&amp;Safe!S354&amp;""" /&gt;")</f>
        <v/>
      </c>
      <c r="T354" t="str">
        <f ca="1">IF(Safe!T354="","","    &lt;property name="""&amp;T$1&amp;""" value="""&amp;Safe!T354&amp;""" /&gt;")</f>
        <v/>
      </c>
      <c r="U354" t="str">
        <f ca="1">IF(Safe!U354="","","    &lt;property name="""&amp;U$1&amp;""" value="""&amp;Safe!U354&amp;""" /&gt;")</f>
        <v/>
      </c>
      <c r="V354" t="str">
        <f ca="1">IF(Safe!A354="","",IF(Safe!I354="Back","   &lt;/alternate&gt;
   &lt;/card&gt;",IF(Safe!I354="Front","","   &lt;/card&gt;")))</f>
        <v xml:space="preserve">   &lt;/card&gt;</v>
      </c>
      <c r="W354" s="20" t="str">
        <f t="shared" ca="1" si="5"/>
        <v xml:space="preserve">   &lt;card id="caf725ac-3860-4bce-aa81-a40863ef0c7f" name="Shark Skin Armor"&gt;
    &lt;property name="Abr" value="2" /&gt;
    &lt;property name="Copyright" value="Yes." /&gt;
    &lt;property name="Type" value="Boon" /&gt;
    &lt;property name="Subtype" value="Armor" /&gt;
   &lt;/card&gt;</v>
      </c>
    </row>
    <row r="355" spans="1:23" ht="63.75" customHeight="1">
      <c r="A355" s="5" t="str">
        <f ca="1">IF(Safe!A355="","",IF(Safe!I355="Back","   &lt;alternate name="""&amp;Safe!A355&amp;""" type=""B""&gt;","   &lt;card id="""&amp;B355&amp;""" name="""&amp;Safe!A355&amp;"""&gt;"))</f>
        <v xml:space="preserve">   &lt;card id="7b4612fb-8a20-41ee-8d2f-d0be1e8c3bb1" name="Stanching Buckler"&gt;</v>
      </c>
      <c r="B355" s="5" t="str">
        <f ca="1">IF(Safe!A355="","",Safe!B355)</f>
        <v>7b4612fb-8a20-41ee-8d2f-d0be1e8c3bb1</v>
      </c>
      <c r="C355" t="str">
        <f ca="1">IF(Safe!C355="","","    &lt;property name="""&amp;C$1&amp;""" value="""&amp;Safe!C355&amp;""" /&gt;")</f>
        <v xml:space="preserve">    &lt;property name="Path" value="SaS" /&gt;</v>
      </c>
      <c r="D355" t="str">
        <f ca="1">IF(Safe!D355="","","    &lt;property name="""&amp;D$1&amp;""" value="""&amp;Safe!D355&amp;""" /&gt;")</f>
        <v xml:space="preserve">    &lt;property name="Abr" value="2" /&gt;</v>
      </c>
      <c r="E355" t="str">
        <f ca="1">IF(Safe!E355="","","    &lt;property name="""&amp;E$1&amp;""" value="""&amp;Safe!E355&amp;"."" /&gt;")</f>
        <v xml:space="preserve">    &lt;property name="Copyright" value="Yes." /&gt;</v>
      </c>
      <c r="F355" t="str">
        <f ca="1">IF(Safe!F355="","","    &lt;property name="""&amp;F$1&amp;""" value="""&amp;Safe!F355&amp;""" /&gt;")</f>
        <v/>
      </c>
      <c r="G355" t="str">
        <f ca="1">IF(Safe!G355="","","    &lt;property name="""&amp;G$1&amp;""" value="""&amp;Safe!G355&amp;""" /&gt;")</f>
        <v xml:space="preserve">    &lt;property name="Type" value="Boon" /&gt;</v>
      </c>
      <c r="H355" t="str">
        <f ca="1">IF(Safe!H355="","","    &lt;property name="""&amp;H$1&amp;""" value="""&amp;Safe!H355&amp;""" /&gt;")</f>
        <v xml:space="preserve">    &lt;property name="Subtype" value="Armor" /&gt;</v>
      </c>
      <c r="I355" t="str">
        <f ca="1">IF(Safe!I355="","","    &lt;property name="""&amp;I$1&amp;""" value="""&amp;Safe!I355&amp;""" /&gt;")</f>
        <v/>
      </c>
      <c r="J355" t="str">
        <f ca="1">IF(Safe!J355="","","    &lt;property name="""&amp;J$1&amp;""" value="""&amp;Safe!J355&amp;""" /&gt;")</f>
        <v/>
      </c>
      <c r="K355" t="str">
        <f ca="1">IF(Safe!K355="","","    &lt;property name="""&amp;K$1&amp;""" value="""&amp;Safe!K355&amp;""" /&gt;")</f>
        <v/>
      </c>
      <c r="L355" t="str">
        <f ca="1">IF(Safe!L355="","","    &lt;property name="""&amp;L$1&amp;""" value="""&amp;Safe!L355&amp;""" /&gt;")</f>
        <v/>
      </c>
      <c r="M355" t="str">
        <f ca="1">IF(Safe!M355="","","    &lt;property name="""&amp;M$1&amp;""" value="""&amp;Safe!M355&amp;""" /&gt;")</f>
        <v/>
      </c>
      <c r="N355" t="str">
        <f ca="1">IF(Safe!N355="","","    &lt;property name="""&amp;N$1&amp;""" value="""&amp;Safe!N355&amp;""" /&gt;")</f>
        <v/>
      </c>
      <c r="O355" t="str">
        <f ca="1">IF(Safe!O355="","","    &lt;property name="""&amp;O$1&amp;""" value="""&amp;Safe!O355&amp;""" /&gt;")</f>
        <v/>
      </c>
      <c r="P355" t="str">
        <f ca="1">IF(Safe!P355="","","    &lt;property name="""&amp;P$1&amp;""" value="""&amp;Safe!P355&amp;""" /&gt;")</f>
        <v/>
      </c>
      <c r="Q355" t="str">
        <f ca="1">IF(Safe!Q355="","","    &lt;property name="""&amp;Q$1&amp;""" value="""&amp;Safe!Q355&amp;""" /&gt;")</f>
        <v/>
      </c>
      <c r="R355" t="str">
        <f ca="1">IF(Safe!R355="","","    &lt;property name="""&amp;R$1&amp;""" value="""&amp;Safe!R355&amp;""" /&gt;")</f>
        <v/>
      </c>
      <c r="S355" t="str">
        <f ca="1">IF(Safe!S355="","","    &lt;property name="""&amp;S$1&amp;""" value="""&amp;Safe!S355&amp;""" /&gt;")</f>
        <v/>
      </c>
      <c r="T355" t="str">
        <f ca="1">IF(Safe!T355="","","    &lt;property name="""&amp;T$1&amp;""" value="""&amp;Safe!T355&amp;""" /&gt;")</f>
        <v/>
      </c>
      <c r="U355" t="str">
        <f ca="1">IF(Safe!U355="","","    &lt;property name="""&amp;U$1&amp;""" value="""&amp;Safe!U355&amp;""" /&gt;")</f>
        <v/>
      </c>
      <c r="V355" t="str">
        <f ca="1">IF(Safe!A355="","",IF(Safe!I355="Back","   &lt;/alternate&gt;
   &lt;/card&gt;",IF(Safe!I355="Front","","   &lt;/card&gt;")))</f>
        <v xml:space="preserve">   &lt;/card&gt;</v>
      </c>
      <c r="W355" s="20" t="str">
        <f t="shared" ca="1" si="5"/>
        <v xml:space="preserve">   &lt;card id="7b4612fb-8a20-41ee-8d2f-d0be1e8c3bb1" name="Stanching Buckler"&gt;
    &lt;property name="Abr" value="2" /&gt;
    &lt;property name="Copyright" value="Yes." /&gt;
    &lt;property name="Type" value="Boon" /&gt;
    &lt;property name="Subtype" value="Armor" /&gt;
   &lt;/card&gt;</v>
      </c>
    </row>
    <row r="356" spans="1:23" ht="63.75" customHeight="1">
      <c r="A356" s="5" t="str">
        <f ca="1">IF(Safe!A356="","",IF(Safe!I356="Back","   &lt;alternate name="""&amp;Safe!A356&amp;""" type=""B""&gt;","   &lt;card id="""&amp;B356&amp;""" name="""&amp;Safe!A356&amp;"""&gt;"))</f>
        <v xml:space="preserve">   &lt;card id="9728e726-60a7-4c60-90f2-15ed99d84f2f" name="Besmara's Bones"&gt;</v>
      </c>
      <c r="B356" s="5" t="str">
        <f ca="1">IF(Safe!A356="","",Safe!B356)</f>
        <v>9728e726-60a7-4c60-90f2-15ed99d84f2f</v>
      </c>
      <c r="C356" t="str">
        <f ca="1">IF(Safe!C356="","","    &lt;property name="""&amp;C$1&amp;""" value="""&amp;Safe!C356&amp;""" /&gt;")</f>
        <v xml:space="preserve">    &lt;property name="Path" value="SaS" /&gt;</v>
      </c>
      <c r="D356" t="str">
        <f ca="1">IF(Safe!D356="","","    &lt;property name="""&amp;D$1&amp;""" value="""&amp;Safe!D356&amp;""" /&gt;")</f>
        <v xml:space="preserve">    &lt;property name="Abr" value="2" /&gt;</v>
      </c>
      <c r="E356" t="str">
        <f ca="1">IF(Safe!E356="","","    &lt;property name="""&amp;E$1&amp;""" value="""&amp;Safe!E356&amp;"."" /&gt;")</f>
        <v xml:space="preserve">    &lt;property name="Copyright" value="Yes." /&gt;</v>
      </c>
      <c r="F356" t="str">
        <f ca="1">IF(Safe!F356="","","    &lt;property name="""&amp;F$1&amp;""" value="""&amp;Safe!F356&amp;""" /&gt;")</f>
        <v/>
      </c>
      <c r="G356" t="str">
        <f ca="1">IF(Safe!G356="","","    &lt;property name="""&amp;G$1&amp;""" value="""&amp;Safe!G356&amp;""" /&gt;")</f>
        <v xml:space="preserve">    &lt;property name="Type" value="Boon" /&gt;</v>
      </c>
      <c r="H356" t="str">
        <f ca="1">IF(Safe!H356="","","    &lt;property name="""&amp;H$1&amp;""" value="""&amp;Safe!H356&amp;""" /&gt;")</f>
        <v xml:space="preserve">    &lt;property name="Subtype" value="Item" /&gt;</v>
      </c>
      <c r="I356" t="str">
        <f ca="1">IF(Safe!I356="","","    &lt;property name="""&amp;I$1&amp;""" value="""&amp;Safe!I356&amp;""" /&gt;")</f>
        <v/>
      </c>
      <c r="J356" t="str">
        <f ca="1">IF(Safe!J356="","","    &lt;property name="""&amp;J$1&amp;""" value="""&amp;Safe!J356&amp;""" /&gt;")</f>
        <v/>
      </c>
      <c r="K356" t="str">
        <f ca="1">IF(Safe!K356="","","    &lt;property name="""&amp;K$1&amp;""" value="""&amp;Safe!K356&amp;""" /&gt;")</f>
        <v/>
      </c>
      <c r="L356" t="str">
        <f ca="1">IF(Safe!L356="","","    &lt;property name="""&amp;L$1&amp;""" value="""&amp;Safe!L356&amp;""" /&gt;")</f>
        <v/>
      </c>
      <c r="M356" t="str">
        <f ca="1">IF(Safe!M356="","","    &lt;property name="""&amp;M$1&amp;""" value="""&amp;Safe!M356&amp;""" /&gt;")</f>
        <v/>
      </c>
      <c r="N356" t="str">
        <f ca="1">IF(Safe!N356="","","    &lt;property name="""&amp;N$1&amp;""" value="""&amp;Safe!N356&amp;""" /&gt;")</f>
        <v/>
      </c>
      <c r="O356" t="str">
        <f ca="1">IF(Safe!O356="","","    &lt;property name="""&amp;O$1&amp;""" value="""&amp;Safe!O356&amp;""" /&gt;")</f>
        <v/>
      </c>
      <c r="P356" t="str">
        <f ca="1">IF(Safe!P356="","","    &lt;property name="""&amp;P$1&amp;""" value="""&amp;Safe!P356&amp;""" /&gt;")</f>
        <v/>
      </c>
      <c r="Q356" t="str">
        <f ca="1">IF(Safe!Q356="","","    &lt;property name="""&amp;Q$1&amp;""" value="""&amp;Safe!Q356&amp;""" /&gt;")</f>
        <v/>
      </c>
      <c r="R356" t="str">
        <f ca="1">IF(Safe!R356="","","    &lt;property name="""&amp;R$1&amp;""" value="""&amp;Safe!R356&amp;""" /&gt;")</f>
        <v/>
      </c>
      <c r="S356" t="str">
        <f ca="1">IF(Safe!S356="","","    &lt;property name="""&amp;S$1&amp;""" value="""&amp;Safe!S356&amp;""" /&gt;")</f>
        <v/>
      </c>
      <c r="T356" t="str">
        <f ca="1">IF(Safe!T356="","","    &lt;property name="""&amp;T$1&amp;""" value="""&amp;Safe!T356&amp;""" /&gt;")</f>
        <v/>
      </c>
      <c r="U356" t="str">
        <f ca="1">IF(Safe!U356="","","    &lt;property name="""&amp;U$1&amp;""" value="""&amp;Safe!U356&amp;""" /&gt;")</f>
        <v/>
      </c>
      <c r="V356" t="str">
        <f ca="1">IF(Safe!A356="","",IF(Safe!I356="Back","   &lt;/alternate&gt;
   &lt;/card&gt;",IF(Safe!I356="Front","","   &lt;/card&gt;")))</f>
        <v xml:space="preserve">   &lt;/card&gt;</v>
      </c>
      <c r="W356" s="20" t="str">
        <f t="shared" ca="1" si="5"/>
        <v xml:space="preserve">   &lt;card id="9728e726-60a7-4c60-90f2-15ed99d84f2f" name="Besmara's Bones"&gt;
    &lt;property name="Abr" value="2" /&gt;
    &lt;property name="Copyright" value="Yes." /&gt;
    &lt;property name="Type" value="Boon" /&gt;
    &lt;property name="Subtype" value="Item" /&gt;
   &lt;/card&gt;</v>
      </c>
    </row>
    <row r="357" spans="1:23" ht="63.75" customHeight="1">
      <c r="A357" s="5" t="str">
        <f ca="1">IF(Safe!A357="","",IF(Safe!I357="Back","   &lt;alternate name="""&amp;Safe!A357&amp;""" type=""B""&gt;","   &lt;card id="""&amp;B357&amp;""" name="""&amp;Safe!A357&amp;"""&gt;"))</f>
        <v xml:space="preserve">   &lt;card id="ac70a00d-b778-4da2-917c-1824fcf13498" name="Crown of Swords"&gt;</v>
      </c>
      <c r="B357" s="5" t="str">
        <f ca="1">IF(Safe!A357="","",Safe!B357)</f>
        <v>ac70a00d-b778-4da2-917c-1824fcf13498</v>
      </c>
      <c r="C357" t="str">
        <f ca="1">IF(Safe!C357="","","    &lt;property name="""&amp;C$1&amp;""" value="""&amp;Safe!C357&amp;""" /&gt;")</f>
        <v xml:space="preserve">    &lt;property name="Path" value="SaS" /&gt;</v>
      </c>
      <c r="D357" t="str">
        <f ca="1">IF(Safe!D357="","","    &lt;property name="""&amp;D$1&amp;""" value="""&amp;Safe!D357&amp;""" /&gt;")</f>
        <v xml:space="preserve">    &lt;property name="Abr" value="2" /&gt;</v>
      </c>
      <c r="E357" t="str">
        <f ca="1">IF(Safe!E357="","","    &lt;property name="""&amp;E$1&amp;""" value="""&amp;Safe!E357&amp;"."" /&gt;")</f>
        <v xml:space="preserve">    &lt;property name="Copyright" value="Yes." /&gt;</v>
      </c>
      <c r="F357" t="str">
        <f ca="1">IF(Safe!F357="","","    &lt;property name="""&amp;F$1&amp;""" value="""&amp;Safe!F357&amp;""" /&gt;")</f>
        <v/>
      </c>
      <c r="G357" t="str">
        <f ca="1">IF(Safe!G357="","","    &lt;property name="""&amp;G$1&amp;""" value="""&amp;Safe!G357&amp;""" /&gt;")</f>
        <v xml:space="preserve">    &lt;property name="Type" value="Boon" /&gt;</v>
      </c>
      <c r="H357" t="str">
        <f ca="1">IF(Safe!H357="","","    &lt;property name="""&amp;H$1&amp;""" value="""&amp;Safe!H357&amp;""" /&gt;")</f>
        <v xml:space="preserve">    &lt;property name="Subtype" value="Item" /&gt;</v>
      </c>
      <c r="I357" t="str">
        <f ca="1">IF(Safe!I357="","","    &lt;property name="""&amp;I$1&amp;""" value="""&amp;Safe!I357&amp;""" /&gt;")</f>
        <v/>
      </c>
      <c r="J357" t="str">
        <f ca="1">IF(Safe!J357="","","    &lt;property name="""&amp;J$1&amp;""" value="""&amp;Safe!J357&amp;""" /&gt;")</f>
        <v/>
      </c>
      <c r="K357" t="str">
        <f ca="1">IF(Safe!K357="","","    &lt;property name="""&amp;K$1&amp;""" value="""&amp;Safe!K357&amp;""" /&gt;")</f>
        <v/>
      </c>
      <c r="L357" t="str">
        <f ca="1">IF(Safe!L357="","","    &lt;property name="""&amp;L$1&amp;""" value="""&amp;Safe!L357&amp;""" /&gt;")</f>
        <v/>
      </c>
      <c r="M357" t="str">
        <f ca="1">IF(Safe!M357="","","    &lt;property name="""&amp;M$1&amp;""" value="""&amp;Safe!M357&amp;""" /&gt;")</f>
        <v/>
      </c>
      <c r="N357" t="str">
        <f ca="1">IF(Safe!N357="","","    &lt;property name="""&amp;N$1&amp;""" value="""&amp;Safe!N357&amp;""" /&gt;")</f>
        <v/>
      </c>
      <c r="O357" t="str">
        <f ca="1">IF(Safe!O357="","","    &lt;property name="""&amp;O$1&amp;""" value="""&amp;Safe!O357&amp;""" /&gt;")</f>
        <v/>
      </c>
      <c r="P357" t="str">
        <f ca="1">IF(Safe!P357="","","    &lt;property name="""&amp;P$1&amp;""" value="""&amp;Safe!P357&amp;""" /&gt;")</f>
        <v/>
      </c>
      <c r="Q357" t="str">
        <f ca="1">IF(Safe!Q357="","","    &lt;property name="""&amp;Q$1&amp;""" value="""&amp;Safe!Q357&amp;""" /&gt;")</f>
        <v/>
      </c>
      <c r="R357" t="str">
        <f ca="1">IF(Safe!R357="","","    &lt;property name="""&amp;R$1&amp;""" value="""&amp;Safe!R357&amp;""" /&gt;")</f>
        <v/>
      </c>
      <c r="S357" t="str">
        <f ca="1">IF(Safe!S357="","","    &lt;property name="""&amp;S$1&amp;""" value="""&amp;Safe!S357&amp;""" /&gt;")</f>
        <v/>
      </c>
      <c r="T357" t="str">
        <f ca="1">IF(Safe!T357="","","    &lt;property name="""&amp;T$1&amp;""" value="""&amp;Safe!T357&amp;""" /&gt;")</f>
        <v/>
      </c>
      <c r="U357" t="str">
        <f ca="1">IF(Safe!U357="","","    &lt;property name="""&amp;U$1&amp;""" value="""&amp;Safe!U357&amp;""" /&gt;")</f>
        <v/>
      </c>
      <c r="V357" t="str">
        <f ca="1">IF(Safe!A357="","",IF(Safe!I357="Back","   &lt;/alternate&gt;
   &lt;/card&gt;",IF(Safe!I357="Front","","   &lt;/card&gt;")))</f>
        <v xml:space="preserve">   &lt;/card&gt;</v>
      </c>
      <c r="W357" s="20" t="str">
        <f t="shared" ca="1" si="5"/>
        <v xml:space="preserve">   &lt;card id="ac70a00d-b778-4da2-917c-1824fcf13498" name="Crown of Swords"&gt;
    &lt;property name="Abr" value="2" /&gt;
    &lt;property name="Copyright" value="Yes." /&gt;
    &lt;property name="Type" value="Boon" /&gt;
    &lt;property name="Subtype" value="Item" /&gt;
   &lt;/card&gt;</v>
      </c>
    </row>
    <row r="358" spans="1:23" ht="63.75" customHeight="1">
      <c r="A358" s="5" t="str">
        <f ca="1">IF(Safe!A358="","",IF(Safe!I358="Back","   &lt;alternate name="""&amp;Safe!A358&amp;""" type=""B""&gt;","   &lt;card id="""&amp;B358&amp;""" name="""&amp;Safe!A358&amp;"""&gt;"))</f>
        <v xml:space="preserve">   &lt;card id="d025ca4a-411b-4233-988f-4a0f106c22ba" name="Jellyfish Cape"&gt;</v>
      </c>
      <c r="B358" s="5" t="str">
        <f ca="1">IF(Safe!A358="","",Safe!B358)</f>
        <v>d025ca4a-411b-4233-988f-4a0f106c22ba</v>
      </c>
      <c r="C358" t="str">
        <f ca="1">IF(Safe!C358="","","    &lt;property name="""&amp;C$1&amp;""" value="""&amp;Safe!C358&amp;""" /&gt;")</f>
        <v xml:space="preserve">    &lt;property name="Path" value="SaS" /&gt;</v>
      </c>
      <c r="D358" t="str">
        <f ca="1">IF(Safe!D358="","","    &lt;property name="""&amp;D$1&amp;""" value="""&amp;Safe!D358&amp;""" /&gt;")</f>
        <v xml:space="preserve">    &lt;property name="Abr" value="2" /&gt;</v>
      </c>
      <c r="E358" t="str">
        <f ca="1">IF(Safe!E358="","","    &lt;property name="""&amp;E$1&amp;""" value="""&amp;Safe!E358&amp;"."" /&gt;")</f>
        <v xml:space="preserve">    &lt;property name="Copyright" value="Yes." /&gt;</v>
      </c>
      <c r="F358" t="str">
        <f ca="1">IF(Safe!F358="","","    &lt;property name="""&amp;F$1&amp;""" value="""&amp;Safe!F358&amp;""" /&gt;")</f>
        <v/>
      </c>
      <c r="G358" t="str">
        <f ca="1">IF(Safe!G358="","","    &lt;property name="""&amp;G$1&amp;""" value="""&amp;Safe!G358&amp;""" /&gt;")</f>
        <v xml:space="preserve">    &lt;property name="Type" value="Boon" /&gt;</v>
      </c>
      <c r="H358" t="str">
        <f ca="1">IF(Safe!H358="","","    &lt;property name="""&amp;H$1&amp;""" value="""&amp;Safe!H358&amp;""" /&gt;")</f>
        <v xml:space="preserve">    &lt;property name="Subtype" value="Item" /&gt;</v>
      </c>
      <c r="I358" t="str">
        <f ca="1">IF(Safe!I358="","","    &lt;property name="""&amp;I$1&amp;""" value="""&amp;Safe!I358&amp;""" /&gt;")</f>
        <v/>
      </c>
      <c r="J358" t="str">
        <f ca="1">IF(Safe!J358="","","    &lt;property name="""&amp;J$1&amp;""" value="""&amp;Safe!J358&amp;""" /&gt;")</f>
        <v/>
      </c>
      <c r="K358" t="str">
        <f ca="1">IF(Safe!K358="","","    &lt;property name="""&amp;K$1&amp;""" value="""&amp;Safe!K358&amp;""" /&gt;")</f>
        <v/>
      </c>
      <c r="L358" t="str">
        <f ca="1">IF(Safe!L358="","","    &lt;property name="""&amp;L$1&amp;""" value="""&amp;Safe!L358&amp;""" /&gt;")</f>
        <v/>
      </c>
      <c r="M358" t="str">
        <f ca="1">IF(Safe!M358="","","    &lt;property name="""&amp;M$1&amp;""" value="""&amp;Safe!M358&amp;""" /&gt;")</f>
        <v/>
      </c>
      <c r="N358" t="str">
        <f ca="1">IF(Safe!N358="","","    &lt;property name="""&amp;N$1&amp;""" value="""&amp;Safe!N358&amp;""" /&gt;")</f>
        <v/>
      </c>
      <c r="O358" t="str">
        <f ca="1">IF(Safe!O358="","","    &lt;property name="""&amp;O$1&amp;""" value="""&amp;Safe!O358&amp;""" /&gt;")</f>
        <v/>
      </c>
      <c r="P358" t="str">
        <f ca="1">IF(Safe!P358="","","    &lt;property name="""&amp;P$1&amp;""" value="""&amp;Safe!P358&amp;""" /&gt;")</f>
        <v/>
      </c>
      <c r="Q358" t="str">
        <f ca="1">IF(Safe!Q358="","","    &lt;property name="""&amp;Q$1&amp;""" value="""&amp;Safe!Q358&amp;""" /&gt;")</f>
        <v/>
      </c>
      <c r="R358" t="str">
        <f ca="1">IF(Safe!R358="","","    &lt;property name="""&amp;R$1&amp;""" value="""&amp;Safe!R358&amp;""" /&gt;")</f>
        <v/>
      </c>
      <c r="S358" t="str">
        <f ca="1">IF(Safe!S358="","","    &lt;property name="""&amp;S$1&amp;""" value="""&amp;Safe!S358&amp;""" /&gt;")</f>
        <v/>
      </c>
      <c r="T358" t="str">
        <f ca="1">IF(Safe!T358="","","    &lt;property name="""&amp;T$1&amp;""" value="""&amp;Safe!T358&amp;""" /&gt;")</f>
        <v/>
      </c>
      <c r="U358" t="str">
        <f ca="1">IF(Safe!U358="","","    &lt;property name="""&amp;U$1&amp;""" value="""&amp;Safe!U358&amp;""" /&gt;")</f>
        <v/>
      </c>
      <c r="V358" t="str">
        <f ca="1">IF(Safe!A358="","",IF(Safe!I358="Back","   &lt;/alternate&gt;
   &lt;/card&gt;",IF(Safe!I358="Front","","   &lt;/card&gt;")))</f>
        <v xml:space="preserve">   &lt;/card&gt;</v>
      </c>
      <c r="W358" s="20" t="str">
        <f t="shared" ca="1" si="5"/>
        <v xml:space="preserve">   &lt;card id="d025ca4a-411b-4233-988f-4a0f106c22ba" name="Jellyfish Cape"&gt;
    &lt;property name="Abr" value="2" /&gt;
    &lt;property name="Copyright" value="Yes." /&gt;
    &lt;property name="Type" value="Boon" /&gt;
    &lt;property name="Subtype" value="Item" /&gt;
   &lt;/card&gt;</v>
      </c>
    </row>
    <row r="359" spans="1:23" ht="63.75" customHeight="1">
      <c r="A359" s="5" t="str">
        <f ca="1">IF(Safe!A359="","",IF(Safe!I359="Back","   &lt;alternate name="""&amp;Safe!A359&amp;""" type=""B""&gt;","   &lt;card id="""&amp;B359&amp;""" name="""&amp;Safe!A359&amp;"""&gt;"))</f>
        <v xml:space="preserve">   &lt;card id="968fefb0-8f31-40b7-af3e-e7115e4b278a" name="Jolly Roger"&gt;</v>
      </c>
      <c r="B359" s="5" t="str">
        <f ca="1">IF(Safe!A359="","",Safe!B359)</f>
        <v>968fefb0-8f31-40b7-af3e-e7115e4b278a</v>
      </c>
      <c r="C359" t="str">
        <f ca="1">IF(Safe!C359="","","    &lt;property name="""&amp;C$1&amp;""" value="""&amp;Safe!C359&amp;""" /&gt;")</f>
        <v xml:space="preserve">    &lt;property name="Path" value="SaS" /&gt;</v>
      </c>
      <c r="D359" t="str">
        <f ca="1">IF(Safe!D359="","","    &lt;property name="""&amp;D$1&amp;""" value="""&amp;Safe!D359&amp;""" /&gt;")</f>
        <v xml:space="preserve">    &lt;property name="Abr" value="2" /&gt;</v>
      </c>
      <c r="E359" t="str">
        <f ca="1">IF(Safe!E359="","","    &lt;property name="""&amp;E$1&amp;""" value="""&amp;Safe!E359&amp;"."" /&gt;")</f>
        <v xml:space="preserve">    &lt;property name="Copyright" value="Yes." /&gt;</v>
      </c>
      <c r="F359" t="str">
        <f ca="1">IF(Safe!F359="","","    &lt;property name="""&amp;F$1&amp;""" value="""&amp;Safe!F359&amp;""" /&gt;")</f>
        <v/>
      </c>
      <c r="G359" t="str">
        <f ca="1">IF(Safe!G359="","","    &lt;property name="""&amp;G$1&amp;""" value="""&amp;Safe!G359&amp;""" /&gt;")</f>
        <v xml:space="preserve">    &lt;property name="Type" value="Boon" /&gt;</v>
      </c>
      <c r="H359" t="str">
        <f ca="1">IF(Safe!H359="","","    &lt;property name="""&amp;H$1&amp;""" value="""&amp;Safe!H359&amp;""" /&gt;")</f>
        <v xml:space="preserve">    &lt;property name="Subtype" value="Item" /&gt;</v>
      </c>
      <c r="I359" t="str">
        <f ca="1">IF(Safe!I359="","","    &lt;property name="""&amp;I$1&amp;""" value="""&amp;Safe!I359&amp;""" /&gt;")</f>
        <v/>
      </c>
      <c r="J359" t="str">
        <f ca="1">IF(Safe!J359="","","    &lt;property name="""&amp;J$1&amp;""" value="""&amp;Safe!J359&amp;""" /&gt;")</f>
        <v/>
      </c>
      <c r="K359" t="str">
        <f ca="1">IF(Safe!K359="","","    &lt;property name="""&amp;K$1&amp;""" value="""&amp;Safe!K359&amp;""" /&gt;")</f>
        <v/>
      </c>
      <c r="L359" t="str">
        <f ca="1">IF(Safe!L359="","","    &lt;property name="""&amp;L$1&amp;""" value="""&amp;Safe!L359&amp;""" /&gt;")</f>
        <v/>
      </c>
      <c r="M359" t="str">
        <f ca="1">IF(Safe!M359="","","    &lt;property name="""&amp;M$1&amp;""" value="""&amp;Safe!M359&amp;""" /&gt;")</f>
        <v/>
      </c>
      <c r="N359" t="str">
        <f ca="1">IF(Safe!N359="","","    &lt;property name="""&amp;N$1&amp;""" value="""&amp;Safe!N359&amp;""" /&gt;")</f>
        <v/>
      </c>
      <c r="O359" t="str">
        <f ca="1">IF(Safe!O359="","","    &lt;property name="""&amp;O$1&amp;""" value="""&amp;Safe!O359&amp;""" /&gt;")</f>
        <v/>
      </c>
      <c r="P359" t="str">
        <f ca="1">IF(Safe!P359="","","    &lt;property name="""&amp;P$1&amp;""" value="""&amp;Safe!P359&amp;""" /&gt;")</f>
        <v/>
      </c>
      <c r="Q359" t="str">
        <f ca="1">IF(Safe!Q359="","","    &lt;property name="""&amp;Q$1&amp;""" value="""&amp;Safe!Q359&amp;""" /&gt;")</f>
        <v/>
      </c>
      <c r="R359" t="str">
        <f ca="1">IF(Safe!R359="","","    &lt;property name="""&amp;R$1&amp;""" value="""&amp;Safe!R359&amp;""" /&gt;")</f>
        <v/>
      </c>
      <c r="S359" t="str">
        <f ca="1">IF(Safe!S359="","","    &lt;property name="""&amp;S$1&amp;""" value="""&amp;Safe!S359&amp;""" /&gt;")</f>
        <v/>
      </c>
      <c r="T359" t="str">
        <f ca="1">IF(Safe!T359="","","    &lt;property name="""&amp;T$1&amp;""" value="""&amp;Safe!T359&amp;""" /&gt;")</f>
        <v/>
      </c>
      <c r="U359" t="str">
        <f ca="1">IF(Safe!U359="","","    &lt;property name="""&amp;U$1&amp;""" value="""&amp;Safe!U359&amp;""" /&gt;")</f>
        <v/>
      </c>
      <c r="V359" t="str">
        <f ca="1">IF(Safe!A359="","",IF(Safe!I359="Back","   &lt;/alternate&gt;
   &lt;/card&gt;",IF(Safe!I359="Front","","   &lt;/card&gt;")))</f>
        <v xml:space="preserve">   &lt;/card&gt;</v>
      </c>
      <c r="W359" s="20" t="str">
        <f t="shared" ca="1" si="5"/>
        <v xml:space="preserve">   &lt;card id="968fefb0-8f31-40b7-af3e-e7115e4b278a" name="Jolly Roger"&gt;
    &lt;property name="Abr" value="2" /&gt;
    &lt;property name="Copyright" value="Yes." /&gt;
    &lt;property name="Type" value="Boon" /&gt;
    &lt;property name="Subtype" value="Item" /&gt;
   &lt;/card&gt;</v>
      </c>
    </row>
    <row r="360" spans="1:23" ht="63.75" customHeight="1">
      <c r="A360" s="5" t="str">
        <f ca="1">IF(Safe!A360="","",IF(Safe!I360="Back","   &lt;alternate name="""&amp;Safe!A360&amp;""" type=""B""&gt;","   &lt;card id="""&amp;B360&amp;""" name="""&amp;Safe!A360&amp;"""&gt;"))</f>
        <v xml:space="preserve">   &lt;card id="1ec11d68-de40-40c7-bde3-96cddad14b2f" name="Liquid Ice"&gt;</v>
      </c>
      <c r="B360" s="5" t="str">
        <f ca="1">IF(Safe!A360="","",Safe!B360)</f>
        <v>1ec11d68-de40-40c7-bde3-96cddad14b2f</v>
      </c>
      <c r="C360" t="str">
        <f ca="1">IF(Safe!C360="","","    &lt;property name="""&amp;C$1&amp;""" value="""&amp;Safe!C360&amp;""" /&gt;")</f>
        <v xml:space="preserve">    &lt;property name="Path" value="SaS" /&gt;</v>
      </c>
      <c r="D360" t="str">
        <f ca="1">IF(Safe!D360="","","    &lt;property name="""&amp;D$1&amp;""" value="""&amp;Safe!D360&amp;""" /&gt;")</f>
        <v xml:space="preserve">    &lt;property name="Abr" value="2" /&gt;</v>
      </c>
      <c r="E360" t="str">
        <f ca="1">IF(Safe!E360="","","    &lt;property name="""&amp;E$1&amp;""" value="""&amp;Safe!E360&amp;"."" /&gt;")</f>
        <v xml:space="preserve">    &lt;property name="Copyright" value="Yes." /&gt;</v>
      </c>
      <c r="F360" t="str">
        <f ca="1">IF(Safe!F360="","","    &lt;property name="""&amp;F$1&amp;""" value="""&amp;Safe!F360&amp;""" /&gt;")</f>
        <v/>
      </c>
      <c r="G360" t="str">
        <f ca="1">IF(Safe!G360="","","    &lt;property name="""&amp;G$1&amp;""" value="""&amp;Safe!G360&amp;""" /&gt;")</f>
        <v xml:space="preserve">    &lt;property name="Type" value="Boon" /&gt;</v>
      </c>
      <c r="H360" t="str">
        <f ca="1">IF(Safe!H360="","","    &lt;property name="""&amp;H$1&amp;""" value="""&amp;Safe!H360&amp;""" /&gt;")</f>
        <v xml:space="preserve">    &lt;property name="Subtype" value="Item" /&gt;</v>
      </c>
      <c r="I360" t="str">
        <f ca="1">IF(Safe!I360="","","    &lt;property name="""&amp;I$1&amp;""" value="""&amp;Safe!I360&amp;""" /&gt;")</f>
        <v/>
      </c>
      <c r="J360" t="str">
        <f ca="1">IF(Safe!J360="","","    &lt;property name="""&amp;J$1&amp;""" value="""&amp;Safe!J360&amp;""" /&gt;")</f>
        <v/>
      </c>
      <c r="K360" t="str">
        <f ca="1">IF(Safe!K360="","","    &lt;property name="""&amp;K$1&amp;""" value="""&amp;Safe!K360&amp;""" /&gt;")</f>
        <v/>
      </c>
      <c r="L360" t="str">
        <f ca="1">IF(Safe!L360="","","    &lt;property name="""&amp;L$1&amp;""" value="""&amp;Safe!L360&amp;""" /&gt;")</f>
        <v/>
      </c>
      <c r="M360" t="str">
        <f ca="1">IF(Safe!M360="","","    &lt;property name="""&amp;M$1&amp;""" value="""&amp;Safe!M360&amp;""" /&gt;")</f>
        <v/>
      </c>
      <c r="N360" t="str">
        <f ca="1">IF(Safe!N360="","","    &lt;property name="""&amp;N$1&amp;""" value="""&amp;Safe!N360&amp;""" /&gt;")</f>
        <v/>
      </c>
      <c r="O360" t="str">
        <f ca="1">IF(Safe!O360="","","    &lt;property name="""&amp;O$1&amp;""" value="""&amp;Safe!O360&amp;""" /&gt;")</f>
        <v/>
      </c>
      <c r="P360" t="str">
        <f ca="1">IF(Safe!P360="","","    &lt;property name="""&amp;P$1&amp;""" value="""&amp;Safe!P360&amp;""" /&gt;")</f>
        <v/>
      </c>
      <c r="Q360" t="str">
        <f ca="1">IF(Safe!Q360="","","    &lt;property name="""&amp;Q$1&amp;""" value="""&amp;Safe!Q360&amp;""" /&gt;")</f>
        <v/>
      </c>
      <c r="R360" t="str">
        <f ca="1">IF(Safe!R360="","","    &lt;property name="""&amp;R$1&amp;""" value="""&amp;Safe!R360&amp;""" /&gt;")</f>
        <v/>
      </c>
      <c r="S360" t="str">
        <f ca="1">IF(Safe!S360="","","    &lt;property name="""&amp;S$1&amp;""" value="""&amp;Safe!S360&amp;""" /&gt;")</f>
        <v/>
      </c>
      <c r="T360" t="str">
        <f ca="1">IF(Safe!T360="","","    &lt;property name="""&amp;T$1&amp;""" value="""&amp;Safe!T360&amp;""" /&gt;")</f>
        <v/>
      </c>
      <c r="U360" t="str">
        <f ca="1">IF(Safe!U360="","","    &lt;property name="""&amp;U$1&amp;""" value="""&amp;Safe!U360&amp;""" /&gt;")</f>
        <v/>
      </c>
      <c r="V360" t="str">
        <f ca="1">IF(Safe!A360="","",IF(Safe!I360="Back","   &lt;/alternate&gt;
   &lt;/card&gt;",IF(Safe!I360="Front","","   &lt;/card&gt;")))</f>
        <v xml:space="preserve">   &lt;/card&gt;</v>
      </c>
      <c r="W360" s="20" t="str">
        <f t="shared" ca="1" si="5"/>
        <v xml:space="preserve">   &lt;card id="1ec11d68-de40-40c7-bde3-96cddad14b2f" name="Liquid Ice"&gt;
    &lt;property name="Abr" value="2" /&gt;
    &lt;property name="Copyright" value="Yes." /&gt;
    &lt;property name="Type" value="Boon" /&gt;
    &lt;property name="Subtype" value="Item" /&gt;
   &lt;/card&gt;</v>
      </c>
    </row>
    <row r="361" spans="1:23" ht="63.75" customHeight="1">
      <c r="A361" s="5" t="str">
        <f ca="1">IF(Safe!A361="","",IF(Safe!I361="Back","   &lt;alternate name="""&amp;Safe!A361&amp;""" type=""B""&gt;","   &lt;card id="""&amp;B361&amp;""" name="""&amp;Safe!A361&amp;"""&gt;"))</f>
        <v xml:space="preserve">   &lt;card id="0bb626dc-0ced-4ac7-8bef-7c395201b55c" name="Periscope"&gt;</v>
      </c>
      <c r="B361" s="5" t="str">
        <f ca="1">IF(Safe!A361="","",Safe!B361)</f>
        <v>0bb626dc-0ced-4ac7-8bef-7c395201b55c</v>
      </c>
      <c r="C361" t="str">
        <f ca="1">IF(Safe!C361="","","    &lt;property name="""&amp;C$1&amp;""" value="""&amp;Safe!C361&amp;""" /&gt;")</f>
        <v xml:space="preserve">    &lt;property name="Path" value="SaS" /&gt;</v>
      </c>
      <c r="D361" t="str">
        <f ca="1">IF(Safe!D361="","","    &lt;property name="""&amp;D$1&amp;""" value="""&amp;Safe!D361&amp;""" /&gt;")</f>
        <v xml:space="preserve">    &lt;property name="Abr" value="2" /&gt;</v>
      </c>
      <c r="E361" t="str">
        <f ca="1">IF(Safe!E361="","","    &lt;property name="""&amp;E$1&amp;""" value="""&amp;Safe!E361&amp;"."" /&gt;")</f>
        <v xml:space="preserve">    &lt;property name="Copyright" value="Yes." /&gt;</v>
      </c>
      <c r="F361" t="str">
        <f ca="1">IF(Safe!F361="","","    &lt;property name="""&amp;F$1&amp;""" value="""&amp;Safe!F361&amp;""" /&gt;")</f>
        <v/>
      </c>
      <c r="G361" t="str">
        <f ca="1">IF(Safe!G361="","","    &lt;property name="""&amp;G$1&amp;""" value="""&amp;Safe!G361&amp;""" /&gt;")</f>
        <v xml:space="preserve">    &lt;property name="Type" value="Boon" /&gt;</v>
      </c>
      <c r="H361" t="str">
        <f ca="1">IF(Safe!H361="","","    &lt;property name="""&amp;H$1&amp;""" value="""&amp;Safe!H361&amp;""" /&gt;")</f>
        <v xml:space="preserve">    &lt;property name="Subtype" value="Item" /&gt;</v>
      </c>
      <c r="I361" t="str">
        <f ca="1">IF(Safe!I361="","","    &lt;property name="""&amp;I$1&amp;""" value="""&amp;Safe!I361&amp;""" /&gt;")</f>
        <v/>
      </c>
      <c r="J361" t="str">
        <f ca="1">IF(Safe!J361="","","    &lt;property name="""&amp;J$1&amp;""" value="""&amp;Safe!J361&amp;""" /&gt;")</f>
        <v/>
      </c>
      <c r="K361" t="str">
        <f ca="1">IF(Safe!K361="","","    &lt;property name="""&amp;K$1&amp;""" value="""&amp;Safe!K361&amp;""" /&gt;")</f>
        <v/>
      </c>
      <c r="L361" t="str">
        <f ca="1">IF(Safe!L361="","","    &lt;property name="""&amp;L$1&amp;""" value="""&amp;Safe!L361&amp;""" /&gt;")</f>
        <v/>
      </c>
      <c r="M361" t="str">
        <f ca="1">IF(Safe!M361="","","    &lt;property name="""&amp;M$1&amp;""" value="""&amp;Safe!M361&amp;""" /&gt;")</f>
        <v/>
      </c>
      <c r="N361" t="str">
        <f ca="1">IF(Safe!N361="","","    &lt;property name="""&amp;N$1&amp;""" value="""&amp;Safe!N361&amp;""" /&gt;")</f>
        <v/>
      </c>
      <c r="O361" t="str">
        <f ca="1">IF(Safe!O361="","","    &lt;property name="""&amp;O$1&amp;""" value="""&amp;Safe!O361&amp;""" /&gt;")</f>
        <v/>
      </c>
      <c r="P361" t="str">
        <f ca="1">IF(Safe!P361="","","    &lt;property name="""&amp;P$1&amp;""" value="""&amp;Safe!P361&amp;""" /&gt;")</f>
        <v/>
      </c>
      <c r="Q361" t="str">
        <f ca="1">IF(Safe!Q361="","","    &lt;property name="""&amp;Q$1&amp;""" value="""&amp;Safe!Q361&amp;""" /&gt;")</f>
        <v/>
      </c>
      <c r="R361" t="str">
        <f ca="1">IF(Safe!R361="","","    &lt;property name="""&amp;R$1&amp;""" value="""&amp;Safe!R361&amp;""" /&gt;")</f>
        <v/>
      </c>
      <c r="S361" t="str">
        <f ca="1">IF(Safe!S361="","","    &lt;property name="""&amp;S$1&amp;""" value="""&amp;Safe!S361&amp;""" /&gt;")</f>
        <v/>
      </c>
      <c r="T361" t="str">
        <f ca="1">IF(Safe!T361="","","    &lt;property name="""&amp;T$1&amp;""" value="""&amp;Safe!T361&amp;""" /&gt;")</f>
        <v/>
      </c>
      <c r="U361" t="str">
        <f ca="1">IF(Safe!U361="","","    &lt;property name="""&amp;U$1&amp;""" value="""&amp;Safe!U361&amp;""" /&gt;")</f>
        <v/>
      </c>
      <c r="V361" t="str">
        <f ca="1">IF(Safe!A361="","",IF(Safe!I361="Back","   &lt;/alternate&gt;
   &lt;/card&gt;",IF(Safe!I361="Front","","   &lt;/card&gt;")))</f>
        <v xml:space="preserve">   &lt;/card&gt;</v>
      </c>
      <c r="W361" s="20" t="str">
        <f t="shared" ca="1" si="5"/>
        <v xml:space="preserve">   &lt;card id="0bb626dc-0ced-4ac7-8bef-7c395201b55c" name="Periscope"&gt;
    &lt;property name="Abr" value="2" /&gt;
    &lt;property name="Copyright" value="Yes." /&gt;
    &lt;property name="Type" value="Boon" /&gt;
    &lt;property name="Subtype" value="Item" /&gt;
   &lt;/card&gt;</v>
      </c>
    </row>
    <row r="362" spans="1:23" ht="63.75" customHeight="1">
      <c r="A362" s="5" t="str">
        <f ca="1">IF(Safe!A362="","",IF(Safe!I362="Back","   &lt;alternate name="""&amp;Safe!A362&amp;""" type=""B""&gt;","   &lt;card id="""&amp;B362&amp;""" name="""&amp;Safe!A362&amp;"""&gt;"))</f>
        <v xml:space="preserve">   &lt;card id="6dad2ee9-1771-46c6-a8f7-72f0e41d18e7" name="Wand of Flame"&gt;</v>
      </c>
      <c r="B362" s="5" t="str">
        <f ca="1">IF(Safe!A362="","",Safe!B362)</f>
        <v>6dad2ee9-1771-46c6-a8f7-72f0e41d18e7</v>
      </c>
      <c r="C362" t="str">
        <f ca="1">IF(Safe!C362="","","    &lt;property name="""&amp;C$1&amp;""" value="""&amp;Safe!C362&amp;""" /&gt;")</f>
        <v xml:space="preserve">    &lt;property name="Path" value="SaS" /&gt;</v>
      </c>
      <c r="D362" t="str">
        <f ca="1">IF(Safe!D362="","","    &lt;property name="""&amp;D$1&amp;""" value="""&amp;Safe!D362&amp;""" /&gt;")</f>
        <v xml:space="preserve">    &lt;property name="Abr" value="2" /&gt;</v>
      </c>
      <c r="E362" t="str">
        <f ca="1">IF(Safe!E362="","","    &lt;property name="""&amp;E$1&amp;""" value="""&amp;Safe!E362&amp;"."" /&gt;")</f>
        <v xml:space="preserve">    &lt;property name="Copyright" value="Yes." /&gt;</v>
      </c>
      <c r="F362" t="str">
        <f ca="1">IF(Safe!F362="","","    &lt;property name="""&amp;F$1&amp;""" value="""&amp;Safe!F362&amp;""" /&gt;")</f>
        <v/>
      </c>
      <c r="G362" t="str">
        <f ca="1">IF(Safe!G362="","","    &lt;property name="""&amp;G$1&amp;""" value="""&amp;Safe!G362&amp;""" /&gt;")</f>
        <v xml:space="preserve">    &lt;property name="Type" value="Boon" /&gt;</v>
      </c>
      <c r="H362" t="str">
        <f ca="1">IF(Safe!H362="","","    &lt;property name="""&amp;H$1&amp;""" value="""&amp;Safe!H362&amp;""" /&gt;")</f>
        <v xml:space="preserve">    &lt;property name="Subtype" value="Item" /&gt;</v>
      </c>
      <c r="I362" t="str">
        <f ca="1">IF(Safe!I362="","","    &lt;property name="""&amp;I$1&amp;""" value="""&amp;Safe!I362&amp;""" /&gt;")</f>
        <v/>
      </c>
      <c r="J362" t="str">
        <f ca="1">IF(Safe!J362="","","    &lt;property name="""&amp;J$1&amp;""" value="""&amp;Safe!J362&amp;""" /&gt;")</f>
        <v/>
      </c>
      <c r="K362" t="str">
        <f ca="1">IF(Safe!K362="","","    &lt;property name="""&amp;K$1&amp;""" value="""&amp;Safe!K362&amp;""" /&gt;")</f>
        <v/>
      </c>
      <c r="L362" t="str">
        <f ca="1">IF(Safe!L362="","","    &lt;property name="""&amp;L$1&amp;""" value="""&amp;Safe!L362&amp;""" /&gt;")</f>
        <v/>
      </c>
      <c r="M362" t="str">
        <f ca="1">IF(Safe!M362="","","    &lt;property name="""&amp;M$1&amp;""" value="""&amp;Safe!M362&amp;""" /&gt;")</f>
        <v/>
      </c>
      <c r="N362" t="str">
        <f ca="1">IF(Safe!N362="","","    &lt;property name="""&amp;N$1&amp;""" value="""&amp;Safe!N362&amp;""" /&gt;")</f>
        <v/>
      </c>
      <c r="O362" t="str">
        <f ca="1">IF(Safe!O362="","","    &lt;property name="""&amp;O$1&amp;""" value="""&amp;Safe!O362&amp;""" /&gt;")</f>
        <v/>
      </c>
      <c r="P362" t="str">
        <f ca="1">IF(Safe!P362="","","    &lt;property name="""&amp;P$1&amp;""" value="""&amp;Safe!P362&amp;""" /&gt;")</f>
        <v/>
      </c>
      <c r="Q362" t="str">
        <f ca="1">IF(Safe!Q362="","","    &lt;property name="""&amp;Q$1&amp;""" value="""&amp;Safe!Q362&amp;""" /&gt;")</f>
        <v/>
      </c>
      <c r="R362" t="str">
        <f ca="1">IF(Safe!R362="","","    &lt;property name="""&amp;R$1&amp;""" value="""&amp;Safe!R362&amp;""" /&gt;")</f>
        <v/>
      </c>
      <c r="S362" t="str">
        <f ca="1">IF(Safe!S362="","","    &lt;property name="""&amp;S$1&amp;""" value="""&amp;Safe!S362&amp;""" /&gt;")</f>
        <v/>
      </c>
      <c r="T362" t="str">
        <f ca="1">IF(Safe!T362="","","    &lt;property name="""&amp;T$1&amp;""" value="""&amp;Safe!T362&amp;""" /&gt;")</f>
        <v/>
      </c>
      <c r="U362" t="str">
        <f ca="1">IF(Safe!U362="","","    &lt;property name="""&amp;U$1&amp;""" value="""&amp;Safe!U362&amp;""" /&gt;")</f>
        <v/>
      </c>
      <c r="V362" t="str">
        <f ca="1">IF(Safe!A362="","",IF(Safe!I362="Back","   &lt;/alternate&gt;
   &lt;/card&gt;",IF(Safe!I362="Front","","   &lt;/card&gt;")))</f>
        <v xml:space="preserve">   &lt;/card&gt;</v>
      </c>
      <c r="W362" s="20" t="str">
        <f t="shared" ca="1" si="5"/>
        <v xml:space="preserve">   &lt;card id="6dad2ee9-1771-46c6-a8f7-72f0e41d18e7" name="Wand of Flame"&gt;
    &lt;property name="Abr" value="2" /&gt;
    &lt;property name="Copyright" value="Yes." /&gt;
    &lt;property name="Type" value="Boon" /&gt;
    &lt;property name="Subtype" value="Item" /&gt;
   &lt;/card&gt;</v>
      </c>
    </row>
    <row r="363" spans="1:23" ht="63.75" customHeight="1">
      <c r="A363" s="5" t="str">
        <f ca="1">IF(Safe!A363="","",IF(Safe!I363="Back","   &lt;alternate name="""&amp;Safe!A363&amp;""" type=""B""&gt;","   &lt;card id="""&amp;B363&amp;""" name="""&amp;Safe!A363&amp;"""&gt;"))</f>
        <v xml:space="preserve">   &lt;card id="5cb259e4-2c22-424c-aaff-e77c745914b9" name="Merrill Pegsworthy"&gt;</v>
      </c>
      <c r="B363" s="5" t="str">
        <f ca="1">IF(Safe!A363="","",Safe!B363)</f>
        <v>5cb259e4-2c22-424c-aaff-e77c745914b9</v>
      </c>
      <c r="C363" t="str">
        <f ca="1">IF(Safe!C363="","","    &lt;property name="""&amp;C$1&amp;""" value="""&amp;Safe!C363&amp;""" /&gt;")</f>
        <v xml:space="preserve">    &lt;property name="Path" value="SaS" /&gt;</v>
      </c>
      <c r="D363" t="str">
        <f ca="1">IF(Safe!D363="","","    &lt;property name="""&amp;D$1&amp;""" value="""&amp;Safe!D363&amp;""" /&gt;")</f>
        <v xml:space="preserve">    &lt;property name="Abr" value="2" /&gt;</v>
      </c>
      <c r="E363" t="str">
        <f ca="1">IF(Safe!E363="","","    &lt;property name="""&amp;E$1&amp;""" value="""&amp;Safe!E363&amp;"."" /&gt;")</f>
        <v xml:space="preserve">    &lt;property name="Copyright" value="Yes." /&gt;</v>
      </c>
      <c r="F363" t="str">
        <f ca="1">IF(Safe!F363="","","    &lt;property name="""&amp;F$1&amp;""" value="""&amp;Safe!F363&amp;""" /&gt;")</f>
        <v/>
      </c>
      <c r="G363" t="str">
        <f ca="1">IF(Safe!G363="","","    &lt;property name="""&amp;G$1&amp;""" value="""&amp;Safe!G363&amp;""" /&gt;")</f>
        <v xml:space="preserve">    &lt;property name="Type" value="Boon" /&gt;</v>
      </c>
      <c r="H363" t="str">
        <f ca="1">IF(Safe!H363="","","    &lt;property name="""&amp;H$1&amp;""" value="""&amp;Safe!H363&amp;""" /&gt;")</f>
        <v xml:space="preserve">    &lt;property name="Subtype" value="Ally" /&gt;</v>
      </c>
      <c r="I363" t="str">
        <f ca="1">IF(Safe!I363="","","    &lt;property name="""&amp;I$1&amp;""" value="""&amp;Safe!I363&amp;""" /&gt;")</f>
        <v/>
      </c>
      <c r="J363" t="str">
        <f ca="1">IF(Safe!J363="","","    &lt;property name="""&amp;J$1&amp;""" value="""&amp;Safe!J363&amp;""" /&gt;")</f>
        <v/>
      </c>
      <c r="K363" t="str">
        <f ca="1">IF(Safe!K363="","","    &lt;property name="""&amp;K$1&amp;""" value="""&amp;Safe!K363&amp;""" /&gt;")</f>
        <v/>
      </c>
      <c r="L363" t="str">
        <f ca="1">IF(Safe!L363="","","    &lt;property name="""&amp;L$1&amp;""" value="""&amp;Safe!L363&amp;""" /&gt;")</f>
        <v/>
      </c>
      <c r="M363" t="str">
        <f ca="1">IF(Safe!M363="","","    &lt;property name="""&amp;M$1&amp;""" value="""&amp;Safe!M363&amp;""" /&gt;")</f>
        <v/>
      </c>
      <c r="N363" t="str">
        <f ca="1">IF(Safe!N363="","","    &lt;property name="""&amp;N$1&amp;""" value="""&amp;Safe!N363&amp;""" /&gt;")</f>
        <v/>
      </c>
      <c r="O363" t="str">
        <f ca="1">IF(Safe!O363="","","    &lt;property name="""&amp;O$1&amp;""" value="""&amp;Safe!O363&amp;""" /&gt;")</f>
        <v/>
      </c>
      <c r="P363" t="str">
        <f ca="1">IF(Safe!P363="","","    &lt;property name="""&amp;P$1&amp;""" value="""&amp;Safe!P363&amp;""" /&gt;")</f>
        <v/>
      </c>
      <c r="Q363" t="str">
        <f ca="1">IF(Safe!Q363="","","    &lt;property name="""&amp;Q$1&amp;""" value="""&amp;Safe!Q363&amp;""" /&gt;")</f>
        <v/>
      </c>
      <c r="R363" t="str">
        <f ca="1">IF(Safe!R363="","","    &lt;property name="""&amp;R$1&amp;""" value="""&amp;Safe!R363&amp;""" /&gt;")</f>
        <v/>
      </c>
      <c r="S363" t="str">
        <f ca="1">IF(Safe!S363="","","    &lt;property name="""&amp;S$1&amp;""" value="""&amp;Safe!S363&amp;""" /&gt;")</f>
        <v/>
      </c>
      <c r="T363" t="str">
        <f ca="1">IF(Safe!T363="","","    &lt;property name="""&amp;T$1&amp;""" value="""&amp;Safe!T363&amp;""" /&gt;")</f>
        <v/>
      </c>
      <c r="U363" t="str">
        <f ca="1">IF(Safe!U363="","","    &lt;property name="""&amp;U$1&amp;""" value="""&amp;Safe!U363&amp;""" /&gt;")</f>
        <v/>
      </c>
      <c r="V363" t="str">
        <f ca="1">IF(Safe!A363="","",IF(Safe!I363="Back","   &lt;/alternate&gt;
   &lt;/card&gt;",IF(Safe!I363="Front","","   &lt;/card&gt;")))</f>
        <v xml:space="preserve">   &lt;/card&gt;</v>
      </c>
      <c r="W363" s="20" t="str">
        <f t="shared" ca="1" si="5"/>
        <v xml:space="preserve">   &lt;card id="5cb259e4-2c22-424c-aaff-e77c745914b9" name="Merrill Pegsworthy"&gt;
    &lt;property name="Abr" value="2" /&gt;
    &lt;property name="Copyright" value="Yes." /&gt;
    &lt;property name="Type" value="Boon" /&gt;
    &lt;property name="Subtype" value="Ally" /&gt;
   &lt;/card&gt;</v>
      </c>
    </row>
    <row r="364" spans="1:23" ht="63.75" customHeight="1">
      <c r="A364" s="5" t="str">
        <f ca="1">IF(Safe!A364="","",IF(Safe!I364="Back","   &lt;alternate name="""&amp;Safe!A364&amp;""" type=""B""&gt;","   &lt;card id="""&amp;B364&amp;""" name="""&amp;Safe!A364&amp;"""&gt;"))</f>
        <v xml:space="preserve">   &lt;card id="540b3071-bfb6-46a4-b603-457bf1189425" name="Rotgut"&gt;</v>
      </c>
      <c r="B364" s="5" t="str">
        <f ca="1">IF(Safe!A364="","",Safe!B364)</f>
        <v>540b3071-bfb6-46a4-b603-457bf1189425</v>
      </c>
      <c r="C364" t="str">
        <f ca="1">IF(Safe!C364="","","    &lt;property name="""&amp;C$1&amp;""" value="""&amp;Safe!C364&amp;""" /&gt;")</f>
        <v xml:space="preserve">    &lt;property name="Path" value="SaS" /&gt;</v>
      </c>
      <c r="D364" t="str">
        <f ca="1">IF(Safe!D364="","","    &lt;property name="""&amp;D$1&amp;""" value="""&amp;Safe!D364&amp;""" /&gt;")</f>
        <v xml:space="preserve">    &lt;property name="Abr" value="2" /&gt;</v>
      </c>
      <c r="E364" t="str">
        <f ca="1">IF(Safe!E364="","","    &lt;property name="""&amp;E$1&amp;""" value="""&amp;Safe!E364&amp;"."" /&gt;")</f>
        <v xml:space="preserve">    &lt;property name="Copyright" value="Yes." /&gt;</v>
      </c>
      <c r="F364" t="str">
        <f ca="1">IF(Safe!F364="","","    &lt;property name="""&amp;F$1&amp;""" value="""&amp;Safe!F364&amp;""" /&gt;")</f>
        <v/>
      </c>
      <c r="G364" t="str">
        <f ca="1">IF(Safe!G364="","","    &lt;property name="""&amp;G$1&amp;""" value="""&amp;Safe!G364&amp;""" /&gt;")</f>
        <v xml:space="preserve">    &lt;property name="Type" value="Boon" /&gt;</v>
      </c>
      <c r="H364" t="str">
        <f ca="1">IF(Safe!H364="","","    &lt;property name="""&amp;H$1&amp;""" value="""&amp;Safe!H364&amp;""" /&gt;")</f>
        <v xml:space="preserve">    &lt;property name="Subtype" value="Ally" /&gt;</v>
      </c>
      <c r="I364" t="str">
        <f ca="1">IF(Safe!I364="","","    &lt;property name="""&amp;I$1&amp;""" value="""&amp;Safe!I364&amp;""" /&gt;")</f>
        <v/>
      </c>
      <c r="J364" t="str">
        <f ca="1">IF(Safe!J364="","","    &lt;property name="""&amp;J$1&amp;""" value="""&amp;Safe!J364&amp;""" /&gt;")</f>
        <v/>
      </c>
      <c r="K364" t="str">
        <f ca="1">IF(Safe!K364="","","    &lt;property name="""&amp;K$1&amp;""" value="""&amp;Safe!K364&amp;""" /&gt;")</f>
        <v/>
      </c>
      <c r="L364" t="str">
        <f ca="1">IF(Safe!L364="","","    &lt;property name="""&amp;L$1&amp;""" value="""&amp;Safe!L364&amp;""" /&gt;")</f>
        <v/>
      </c>
      <c r="M364" t="str">
        <f ca="1">IF(Safe!M364="","","    &lt;property name="""&amp;M$1&amp;""" value="""&amp;Safe!M364&amp;""" /&gt;")</f>
        <v/>
      </c>
      <c r="N364" t="str">
        <f ca="1">IF(Safe!N364="","","    &lt;property name="""&amp;N$1&amp;""" value="""&amp;Safe!N364&amp;""" /&gt;")</f>
        <v/>
      </c>
      <c r="O364" t="str">
        <f ca="1">IF(Safe!O364="","","    &lt;property name="""&amp;O$1&amp;""" value="""&amp;Safe!O364&amp;""" /&gt;")</f>
        <v/>
      </c>
      <c r="P364" t="str">
        <f ca="1">IF(Safe!P364="","","    &lt;property name="""&amp;P$1&amp;""" value="""&amp;Safe!P364&amp;""" /&gt;")</f>
        <v/>
      </c>
      <c r="Q364" t="str">
        <f ca="1">IF(Safe!Q364="","","    &lt;property name="""&amp;Q$1&amp;""" value="""&amp;Safe!Q364&amp;""" /&gt;")</f>
        <v/>
      </c>
      <c r="R364" t="str">
        <f ca="1">IF(Safe!R364="","","    &lt;property name="""&amp;R$1&amp;""" value="""&amp;Safe!R364&amp;""" /&gt;")</f>
        <v/>
      </c>
      <c r="S364" t="str">
        <f ca="1">IF(Safe!S364="","","    &lt;property name="""&amp;S$1&amp;""" value="""&amp;Safe!S364&amp;""" /&gt;")</f>
        <v/>
      </c>
      <c r="T364" t="str">
        <f ca="1">IF(Safe!T364="","","    &lt;property name="""&amp;T$1&amp;""" value="""&amp;Safe!T364&amp;""" /&gt;")</f>
        <v/>
      </c>
      <c r="U364" t="str">
        <f ca="1">IF(Safe!U364="","","    &lt;property name="""&amp;U$1&amp;""" value="""&amp;Safe!U364&amp;""" /&gt;")</f>
        <v/>
      </c>
      <c r="V364" t="str">
        <f ca="1">IF(Safe!A364="","",IF(Safe!I364="Back","   &lt;/alternate&gt;
   &lt;/card&gt;",IF(Safe!I364="Front","","   &lt;/card&gt;")))</f>
        <v xml:space="preserve">   &lt;/card&gt;</v>
      </c>
      <c r="W364" s="20" t="str">
        <f t="shared" ca="1" si="5"/>
        <v xml:space="preserve">   &lt;card id="540b3071-bfb6-46a4-b603-457bf1189425" name="Rotgut"&gt;
    &lt;property name="Abr" value="2" /&gt;
    &lt;property name="Copyright" value="Yes." /&gt;
    &lt;property name="Type" value="Boon" /&gt;
    &lt;property name="Subtype" value="Ally" /&gt;
   &lt;/card&gt;</v>
      </c>
    </row>
    <row r="365" spans="1:23" ht="63.75" customHeight="1">
      <c r="A365" s="5" t="str">
        <f ca="1">IF(Safe!A365="","",IF(Safe!I365="Back","   &lt;alternate name="""&amp;Safe!A365&amp;""" type=""B""&gt;","   &lt;card id="""&amp;B365&amp;""" name="""&amp;Safe!A365&amp;"""&gt;"))</f>
        <v xml:space="preserve">   &lt;card id="be93b5ed-33bc-4430-8138-5d68b6b307bb" name="Royster McCleagh"&gt;</v>
      </c>
      <c r="B365" s="5" t="str">
        <f ca="1">IF(Safe!A365="","",Safe!B365)</f>
        <v>be93b5ed-33bc-4430-8138-5d68b6b307bb</v>
      </c>
      <c r="C365" t="str">
        <f ca="1">IF(Safe!C365="","","    &lt;property name="""&amp;C$1&amp;""" value="""&amp;Safe!C365&amp;""" /&gt;")</f>
        <v xml:space="preserve">    &lt;property name="Path" value="SaS" /&gt;</v>
      </c>
      <c r="D365" t="str">
        <f ca="1">IF(Safe!D365="","","    &lt;property name="""&amp;D$1&amp;""" value="""&amp;Safe!D365&amp;""" /&gt;")</f>
        <v xml:space="preserve">    &lt;property name="Abr" value="2" /&gt;</v>
      </c>
      <c r="E365" t="str">
        <f ca="1">IF(Safe!E365="","","    &lt;property name="""&amp;E$1&amp;""" value="""&amp;Safe!E365&amp;"."" /&gt;")</f>
        <v xml:space="preserve">    &lt;property name="Copyright" value="Yes." /&gt;</v>
      </c>
      <c r="F365" t="str">
        <f ca="1">IF(Safe!F365="","","    &lt;property name="""&amp;F$1&amp;""" value="""&amp;Safe!F365&amp;""" /&gt;")</f>
        <v/>
      </c>
      <c r="G365" t="str">
        <f ca="1">IF(Safe!G365="","","    &lt;property name="""&amp;G$1&amp;""" value="""&amp;Safe!G365&amp;""" /&gt;")</f>
        <v xml:space="preserve">    &lt;property name="Type" value="Boon" /&gt;</v>
      </c>
      <c r="H365" t="str">
        <f ca="1">IF(Safe!H365="","","    &lt;property name="""&amp;H$1&amp;""" value="""&amp;Safe!H365&amp;""" /&gt;")</f>
        <v xml:space="preserve">    &lt;property name="Subtype" value="Ally" /&gt;</v>
      </c>
      <c r="I365" t="str">
        <f ca="1">IF(Safe!I365="","","    &lt;property name="""&amp;I$1&amp;""" value="""&amp;Safe!I365&amp;""" /&gt;")</f>
        <v/>
      </c>
      <c r="J365" t="str">
        <f ca="1">IF(Safe!J365="","","    &lt;property name="""&amp;J$1&amp;""" value="""&amp;Safe!J365&amp;""" /&gt;")</f>
        <v/>
      </c>
      <c r="K365" t="str">
        <f ca="1">IF(Safe!K365="","","    &lt;property name="""&amp;K$1&amp;""" value="""&amp;Safe!K365&amp;""" /&gt;")</f>
        <v/>
      </c>
      <c r="L365" t="str">
        <f ca="1">IF(Safe!L365="","","    &lt;property name="""&amp;L$1&amp;""" value="""&amp;Safe!L365&amp;""" /&gt;")</f>
        <v/>
      </c>
      <c r="M365" t="str">
        <f ca="1">IF(Safe!M365="","","    &lt;property name="""&amp;M$1&amp;""" value="""&amp;Safe!M365&amp;""" /&gt;")</f>
        <v/>
      </c>
      <c r="N365" t="str">
        <f ca="1">IF(Safe!N365="","","    &lt;property name="""&amp;N$1&amp;""" value="""&amp;Safe!N365&amp;""" /&gt;")</f>
        <v/>
      </c>
      <c r="O365" t="str">
        <f ca="1">IF(Safe!O365="","","    &lt;property name="""&amp;O$1&amp;""" value="""&amp;Safe!O365&amp;""" /&gt;")</f>
        <v/>
      </c>
      <c r="P365" t="str">
        <f ca="1">IF(Safe!P365="","","    &lt;property name="""&amp;P$1&amp;""" value="""&amp;Safe!P365&amp;""" /&gt;")</f>
        <v/>
      </c>
      <c r="Q365" t="str">
        <f ca="1">IF(Safe!Q365="","","    &lt;property name="""&amp;Q$1&amp;""" value="""&amp;Safe!Q365&amp;""" /&gt;")</f>
        <v/>
      </c>
      <c r="R365" t="str">
        <f ca="1">IF(Safe!R365="","","    &lt;property name="""&amp;R$1&amp;""" value="""&amp;Safe!R365&amp;""" /&gt;")</f>
        <v/>
      </c>
      <c r="S365" t="str">
        <f ca="1">IF(Safe!S365="","","    &lt;property name="""&amp;S$1&amp;""" value="""&amp;Safe!S365&amp;""" /&gt;")</f>
        <v/>
      </c>
      <c r="T365" t="str">
        <f ca="1">IF(Safe!T365="","","    &lt;property name="""&amp;T$1&amp;""" value="""&amp;Safe!T365&amp;""" /&gt;")</f>
        <v/>
      </c>
      <c r="U365" t="str">
        <f ca="1">IF(Safe!U365="","","    &lt;property name="""&amp;U$1&amp;""" value="""&amp;Safe!U365&amp;""" /&gt;")</f>
        <v/>
      </c>
      <c r="V365" t="str">
        <f ca="1">IF(Safe!A365="","",IF(Safe!I365="Back","   &lt;/alternate&gt;
   &lt;/card&gt;",IF(Safe!I365="Front","","   &lt;/card&gt;")))</f>
        <v xml:space="preserve">   &lt;/card&gt;</v>
      </c>
      <c r="W365" s="20" t="str">
        <f t="shared" ca="1" si="5"/>
        <v xml:space="preserve">   &lt;card id="be93b5ed-33bc-4430-8138-5d68b6b307bb" name="Royster McCleagh"&gt;
    &lt;property name="Abr" value="2" /&gt;
    &lt;property name="Copyright" value="Yes." /&gt;
    &lt;property name="Type" value="Boon" /&gt;
    &lt;property name="Subtype" value="Ally" /&gt;
   &lt;/card&gt;</v>
      </c>
    </row>
    <row r="366" spans="1:23" ht="63.75" customHeight="1">
      <c r="A366" s="5" t="str">
        <f ca="1">IF(Safe!A366="","",IF(Safe!I366="Back","   &lt;alternate name="""&amp;Safe!A366&amp;""" type=""B""&gt;","   &lt;card id="""&amp;B366&amp;""" name="""&amp;Safe!A366&amp;"""&gt;"))</f>
        <v xml:space="preserve">   &lt;card id="885f775f-33d1-4a1b-a148-e5032c6b11b6" name="Brine's Sting"&gt;</v>
      </c>
      <c r="B366" s="5" t="str">
        <f ca="1">IF(Safe!A366="","",Safe!B366)</f>
        <v>885f775f-33d1-4a1b-a148-e5032c6b11b6</v>
      </c>
      <c r="C366" t="str">
        <f ca="1">IF(Safe!C366="","","    &lt;property name="""&amp;C$1&amp;""" value="""&amp;Safe!C366&amp;""" /&gt;")</f>
        <v xml:space="preserve">    &lt;property name="Path" value="SaS" /&gt;</v>
      </c>
      <c r="D366" t="str">
        <f ca="1">IF(Safe!D366="","","    &lt;property name="""&amp;D$1&amp;""" value="""&amp;Safe!D366&amp;""" /&gt;")</f>
        <v xml:space="preserve">    &lt;property name="Abr" value="2" /&gt;</v>
      </c>
      <c r="E366" t="str">
        <f ca="1">IF(Safe!E366="","","    &lt;property name="""&amp;E$1&amp;""" value="""&amp;Safe!E366&amp;"."" /&gt;")</f>
        <v xml:space="preserve">    &lt;property name="Copyright" value="Yes." /&gt;</v>
      </c>
      <c r="F366" t="str">
        <f ca="1">IF(Safe!F366="","","    &lt;property name="""&amp;F$1&amp;""" value="""&amp;Safe!F366&amp;""" /&gt;")</f>
        <v/>
      </c>
      <c r="G366" t="str">
        <f ca="1">IF(Safe!G366="","","    &lt;property name="""&amp;G$1&amp;""" value="""&amp;Safe!G366&amp;""" /&gt;")</f>
        <v xml:space="preserve">    &lt;property name="Type" value="Boon" /&gt;</v>
      </c>
      <c r="H366" t="str">
        <f ca="1">IF(Safe!H366="","","    &lt;property name="""&amp;H$1&amp;""" value="""&amp;Safe!H366&amp;""" /&gt;")</f>
        <v xml:space="preserve">    &lt;property name="Subtype" value="Loot" /&gt;</v>
      </c>
      <c r="I366" t="str">
        <f ca="1">IF(Safe!I366="","","    &lt;property name="""&amp;I$1&amp;""" value="""&amp;Safe!I366&amp;""" /&gt;")</f>
        <v/>
      </c>
      <c r="J366" t="str">
        <f ca="1">IF(Safe!J366="","","    &lt;property name="""&amp;J$1&amp;""" value="""&amp;Safe!J366&amp;""" /&gt;")</f>
        <v/>
      </c>
      <c r="K366" t="str">
        <f ca="1">IF(Safe!K366="","","    &lt;property name="""&amp;K$1&amp;""" value="""&amp;Safe!K366&amp;""" /&gt;")</f>
        <v/>
      </c>
      <c r="L366" t="str">
        <f ca="1">IF(Safe!L366="","","    &lt;property name="""&amp;L$1&amp;""" value="""&amp;Safe!L366&amp;""" /&gt;")</f>
        <v/>
      </c>
      <c r="M366" t="str">
        <f ca="1">IF(Safe!M366="","","    &lt;property name="""&amp;M$1&amp;""" value="""&amp;Safe!M366&amp;""" /&gt;")</f>
        <v/>
      </c>
      <c r="N366" t="str">
        <f ca="1">IF(Safe!N366="","","    &lt;property name="""&amp;N$1&amp;""" value="""&amp;Safe!N366&amp;""" /&gt;")</f>
        <v/>
      </c>
      <c r="O366" t="str">
        <f ca="1">IF(Safe!O366="","","    &lt;property name="""&amp;O$1&amp;""" value="""&amp;Safe!O366&amp;""" /&gt;")</f>
        <v/>
      </c>
      <c r="P366" t="str">
        <f ca="1">IF(Safe!P366="","","    &lt;property name="""&amp;P$1&amp;""" value="""&amp;Safe!P366&amp;""" /&gt;")</f>
        <v/>
      </c>
      <c r="Q366" t="str">
        <f ca="1">IF(Safe!Q366="","","    &lt;property name="""&amp;Q$1&amp;""" value="""&amp;Safe!Q366&amp;""" /&gt;")</f>
        <v/>
      </c>
      <c r="R366" t="str">
        <f ca="1">IF(Safe!R366="","","    &lt;property name="""&amp;R$1&amp;""" value="""&amp;Safe!R366&amp;""" /&gt;")</f>
        <v/>
      </c>
      <c r="S366" t="str">
        <f ca="1">IF(Safe!S366="","","    &lt;property name="""&amp;S$1&amp;""" value="""&amp;Safe!S366&amp;""" /&gt;")</f>
        <v/>
      </c>
      <c r="T366" t="str">
        <f ca="1">IF(Safe!T366="","","    &lt;property name="""&amp;T$1&amp;""" value="""&amp;Safe!T366&amp;""" /&gt;")</f>
        <v/>
      </c>
      <c r="U366" t="str">
        <f ca="1">IF(Safe!U366="","","    &lt;property name="""&amp;U$1&amp;""" value="""&amp;Safe!U366&amp;""" /&gt;")</f>
        <v/>
      </c>
      <c r="V366" t="str">
        <f ca="1">IF(Safe!A366="","",IF(Safe!I366="Back","   &lt;/alternate&gt;
   &lt;/card&gt;",IF(Safe!I366="Front","","   &lt;/card&gt;")))</f>
        <v xml:space="preserve">   &lt;/card&gt;</v>
      </c>
      <c r="W366" s="20" t="str">
        <f t="shared" ca="1" si="5"/>
        <v xml:space="preserve">   &lt;card id="885f775f-33d1-4a1b-a148-e5032c6b11b6" name="Brine's Sting"&gt;
    &lt;property name="Abr" value="2" /&gt;
    &lt;property name="Copyright" value="Yes." /&gt;
    &lt;property name="Type" value="Boon" /&gt;
    &lt;property name="Subtype" value="Loot" /&gt;
   &lt;/card&gt;</v>
      </c>
    </row>
    <row r="367" spans="1:23" ht="63.75" customHeight="1">
      <c r="A367" s="5" t="str">
        <f ca="1">IF(Safe!A367="","",IF(Safe!I367="Back","   &lt;alternate name="""&amp;Safe!A367&amp;""" type=""B""&gt;","   &lt;card id="""&amp;B367&amp;""" name="""&amp;Safe!A367&amp;"""&gt;"))</f>
        <v xml:space="preserve">   &lt;card id="dd5e66d1-2ecf-4d48-9278-27ab11d762ab" name="Buccaneer's Breastplate"&gt;</v>
      </c>
      <c r="B367" s="5" t="str">
        <f ca="1">IF(Safe!A367="","",Safe!B367)</f>
        <v>dd5e66d1-2ecf-4d48-9278-27ab11d762ab</v>
      </c>
      <c r="C367" t="str">
        <f ca="1">IF(Safe!C367="","","    &lt;property name="""&amp;C$1&amp;""" value="""&amp;Safe!C367&amp;""" /&gt;")</f>
        <v xml:space="preserve">    &lt;property name="Path" value="SaS" /&gt;</v>
      </c>
      <c r="D367" t="str">
        <f ca="1">IF(Safe!D367="","","    &lt;property name="""&amp;D$1&amp;""" value="""&amp;Safe!D367&amp;""" /&gt;")</f>
        <v xml:space="preserve">    &lt;property name="Abr" value="2" /&gt;</v>
      </c>
      <c r="E367" t="str">
        <f ca="1">IF(Safe!E367="","","    &lt;property name="""&amp;E$1&amp;""" value="""&amp;Safe!E367&amp;"."" /&gt;")</f>
        <v xml:space="preserve">    &lt;property name="Copyright" value="Yes." /&gt;</v>
      </c>
      <c r="F367" t="str">
        <f ca="1">IF(Safe!F367="","","    &lt;property name="""&amp;F$1&amp;""" value="""&amp;Safe!F367&amp;""" /&gt;")</f>
        <v/>
      </c>
      <c r="G367" t="str">
        <f ca="1">IF(Safe!G367="","","    &lt;property name="""&amp;G$1&amp;""" value="""&amp;Safe!G367&amp;""" /&gt;")</f>
        <v xml:space="preserve">    &lt;property name="Type" value="Boon" /&gt;</v>
      </c>
      <c r="H367" t="str">
        <f ca="1">IF(Safe!H367="","","    &lt;property name="""&amp;H$1&amp;""" value="""&amp;Safe!H367&amp;""" /&gt;")</f>
        <v xml:space="preserve">    &lt;property name="Subtype" value="Loot" /&gt;</v>
      </c>
      <c r="I367" t="str">
        <f ca="1">IF(Safe!I367="","","    &lt;property name="""&amp;I$1&amp;""" value="""&amp;Safe!I367&amp;""" /&gt;")</f>
        <v/>
      </c>
      <c r="J367" t="str">
        <f ca="1">IF(Safe!J367="","","    &lt;property name="""&amp;J$1&amp;""" value="""&amp;Safe!J367&amp;""" /&gt;")</f>
        <v/>
      </c>
      <c r="K367" t="str">
        <f ca="1">IF(Safe!K367="","","    &lt;property name="""&amp;K$1&amp;""" value="""&amp;Safe!K367&amp;""" /&gt;")</f>
        <v/>
      </c>
      <c r="L367" t="str">
        <f ca="1">IF(Safe!L367="","","    &lt;property name="""&amp;L$1&amp;""" value="""&amp;Safe!L367&amp;""" /&gt;")</f>
        <v/>
      </c>
      <c r="M367" t="str">
        <f ca="1">IF(Safe!M367="","","    &lt;property name="""&amp;M$1&amp;""" value="""&amp;Safe!M367&amp;""" /&gt;")</f>
        <v/>
      </c>
      <c r="N367" t="str">
        <f ca="1">IF(Safe!N367="","","    &lt;property name="""&amp;N$1&amp;""" value="""&amp;Safe!N367&amp;""" /&gt;")</f>
        <v/>
      </c>
      <c r="O367" t="str">
        <f ca="1">IF(Safe!O367="","","    &lt;property name="""&amp;O$1&amp;""" value="""&amp;Safe!O367&amp;""" /&gt;")</f>
        <v/>
      </c>
      <c r="P367" t="str">
        <f ca="1">IF(Safe!P367="","","    &lt;property name="""&amp;P$1&amp;""" value="""&amp;Safe!P367&amp;""" /&gt;")</f>
        <v/>
      </c>
      <c r="Q367" t="str">
        <f ca="1">IF(Safe!Q367="","","    &lt;property name="""&amp;Q$1&amp;""" value="""&amp;Safe!Q367&amp;""" /&gt;")</f>
        <v/>
      </c>
      <c r="R367" t="str">
        <f ca="1">IF(Safe!R367="","","    &lt;property name="""&amp;R$1&amp;""" value="""&amp;Safe!R367&amp;""" /&gt;")</f>
        <v/>
      </c>
      <c r="S367" t="str">
        <f ca="1">IF(Safe!S367="","","    &lt;property name="""&amp;S$1&amp;""" value="""&amp;Safe!S367&amp;""" /&gt;")</f>
        <v/>
      </c>
      <c r="T367" t="str">
        <f ca="1">IF(Safe!T367="","","    &lt;property name="""&amp;T$1&amp;""" value="""&amp;Safe!T367&amp;""" /&gt;")</f>
        <v/>
      </c>
      <c r="U367" t="str">
        <f ca="1">IF(Safe!U367="","","    &lt;property name="""&amp;U$1&amp;""" value="""&amp;Safe!U367&amp;""" /&gt;")</f>
        <v/>
      </c>
      <c r="V367" t="str">
        <f ca="1">IF(Safe!A367="","",IF(Safe!I367="Back","   &lt;/alternate&gt;
   &lt;/card&gt;",IF(Safe!I367="Front","","   &lt;/card&gt;")))</f>
        <v xml:space="preserve">   &lt;/card&gt;</v>
      </c>
      <c r="W367" s="20" t="str">
        <f t="shared" ca="1" si="5"/>
        <v xml:space="preserve">   &lt;card id="dd5e66d1-2ecf-4d48-9278-27ab11d762ab" name="Buccaneer's Breastplate"&gt;
    &lt;property name="Abr" value="2" /&gt;
    &lt;property name="Copyright" value="Yes." /&gt;
    &lt;property name="Type" value="Boon" /&gt;
    &lt;property name="Subtype" value="Loot" /&gt;
   &lt;/card&gt;</v>
      </c>
    </row>
    <row r="368" spans="1:23" ht="63.75" customHeight="1">
      <c r="A368" s="5" t="str">
        <f ca="1">IF(Safe!A368="","",IF(Safe!I368="Back","   &lt;alternate name="""&amp;Safe!A368&amp;""" type=""B""&gt;","   &lt;card id="""&amp;B368&amp;""" name="""&amp;Safe!A368&amp;"""&gt;"))</f>
        <v xml:space="preserve">   &lt;card id="3fa5145e-714d-41b2-be2b-b1599edcc460" name="Farglass"&gt;</v>
      </c>
      <c r="B368" s="5" t="str">
        <f ca="1">IF(Safe!A368="","",Safe!B368)</f>
        <v>3fa5145e-714d-41b2-be2b-b1599edcc460</v>
      </c>
      <c r="C368" t="str">
        <f ca="1">IF(Safe!C368="","","    &lt;property name="""&amp;C$1&amp;""" value="""&amp;Safe!C368&amp;""" /&gt;")</f>
        <v xml:space="preserve">    &lt;property name="Path" value="SaS" /&gt;</v>
      </c>
      <c r="D368" t="str">
        <f ca="1">IF(Safe!D368="","","    &lt;property name="""&amp;D$1&amp;""" value="""&amp;Safe!D368&amp;""" /&gt;")</f>
        <v xml:space="preserve">    &lt;property name="Abr" value="2" /&gt;</v>
      </c>
      <c r="E368" t="str">
        <f ca="1">IF(Safe!E368="","","    &lt;property name="""&amp;E$1&amp;""" value="""&amp;Safe!E368&amp;"."" /&gt;")</f>
        <v xml:space="preserve">    &lt;property name="Copyright" value="Yes." /&gt;</v>
      </c>
      <c r="F368" t="str">
        <f ca="1">IF(Safe!F368="","","    &lt;property name="""&amp;F$1&amp;""" value="""&amp;Safe!F368&amp;""" /&gt;")</f>
        <v/>
      </c>
      <c r="G368" t="str">
        <f ca="1">IF(Safe!G368="","","    &lt;property name="""&amp;G$1&amp;""" value="""&amp;Safe!G368&amp;""" /&gt;")</f>
        <v xml:space="preserve">    &lt;property name="Type" value="Boon" /&gt;</v>
      </c>
      <c r="H368" t="str">
        <f ca="1">IF(Safe!H368="","","    &lt;property name="""&amp;H$1&amp;""" value="""&amp;Safe!H368&amp;""" /&gt;")</f>
        <v xml:space="preserve">    &lt;property name="Subtype" value="Loot" /&gt;</v>
      </c>
      <c r="I368" t="str">
        <f ca="1">IF(Safe!I368="","","    &lt;property name="""&amp;I$1&amp;""" value="""&amp;Safe!I368&amp;""" /&gt;")</f>
        <v/>
      </c>
      <c r="J368" t="str">
        <f ca="1">IF(Safe!J368="","","    &lt;property name="""&amp;J$1&amp;""" value="""&amp;Safe!J368&amp;""" /&gt;")</f>
        <v/>
      </c>
      <c r="K368" t="str">
        <f ca="1">IF(Safe!K368="","","    &lt;property name="""&amp;K$1&amp;""" value="""&amp;Safe!K368&amp;""" /&gt;")</f>
        <v/>
      </c>
      <c r="L368" t="str">
        <f ca="1">IF(Safe!L368="","","    &lt;property name="""&amp;L$1&amp;""" value="""&amp;Safe!L368&amp;""" /&gt;")</f>
        <v/>
      </c>
      <c r="M368" t="str">
        <f ca="1">IF(Safe!M368="","","    &lt;property name="""&amp;M$1&amp;""" value="""&amp;Safe!M368&amp;""" /&gt;")</f>
        <v/>
      </c>
      <c r="N368" t="str">
        <f ca="1">IF(Safe!N368="","","    &lt;property name="""&amp;N$1&amp;""" value="""&amp;Safe!N368&amp;""" /&gt;")</f>
        <v/>
      </c>
      <c r="O368" t="str">
        <f ca="1">IF(Safe!O368="","","    &lt;property name="""&amp;O$1&amp;""" value="""&amp;Safe!O368&amp;""" /&gt;")</f>
        <v/>
      </c>
      <c r="P368" t="str">
        <f ca="1">IF(Safe!P368="","","    &lt;property name="""&amp;P$1&amp;""" value="""&amp;Safe!P368&amp;""" /&gt;")</f>
        <v/>
      </c>
      <c r="Q368" t="str">
        <f ca="1">IF(Safe!Q368="","","    &lt;property name="""&amp;Q$1&amp;""" value="""&amp;Safe!Q368&amp;""" /&gt;")</f>
        <v/>
      </c>
      <c r="R368" t="str">
        <f ca="1">IF(Safe!R368="","","    &lt;property name="""&amp;R$1&amp;""" value="""&amp;Safe!R368&amp;""" /&gt;")</f>
        <v/>
      </c>
      <c r="S368" t="str">
        <f ca="1">IF(Safe!S368="","","    &lt;property name="""&amp;S$1&amp;""" value="""&amp;Safe!S368&amp;""" /&gt;")</f>
        <v/>
      </c>
      <c r="T368" t="str">
        <f ca="1">IF(Safe!T368="","","    &lt;property name="""&amp;T$1&amp;""" value="""&amp;Safe!T368&amp;""" /&gt;")</f>
        <v/>
      </c>
      <c r="U368" t="str">
        <f ca="1">IF(Safe!U368="","","    &lt;property name="""&amp;U$1&amp;""" value="""&amp;Safe!U368&amp;""" /&gt;")</f>
        <v/>
      </c>
      <c r="V368" t="str">
        <f ca="1">IF(Safe!A368="","",IF(Safe!I368="Back","   &lt;/alternate&gt;
   &lt;/card&gt;",IF(Safe!I368="Front","","   &lt;/card&gt;")))</f>
        <v xml:space="preserve">   &lt;/card&gt;</v>
      </c>
      <c r="W368" s="20" t="str">
        <f t="shared" ca="1" si="5"/>
        <v xml:space="preserve">   &lt;card id="3fa5145e-714d-41b2-be2b-b1599edcc460" name="Farglass"&gt;
    &lt;property name="Abr" value="2" /&gt;
    &lt;property name="Copyright" value="Yes." /&gt;
    &lt;property name="Type" value="Boon" /&gt;
    &lt;property name="Subtype" value="Loot" /&gt;
   &lt;/card&gt;</v>
      </c>
    </row>
    <row r="369" spans="1:23" ht="63.75" customHeight="1">
      <c r="A369" s="5" t="str">
        <f ca="1">IF(Safe!A369="","",IF(Safe!I369="Back","   &lt;alternate name="""&amp;Safe!A369&amp;""" type=""B""&gt;","   &lt;card id="""&amp;B369&amp;""" name="""&amp;Safe!A369&amp;"""&gt;"))</f>
        <v xml:space="preserve">   &lt;card id="cc85d2fc-2950-41d8-8260-252fbed15db3" name="Lady Agasta Smythee"&gt;</v>
      </c>
      <c r="B369" s="5" t="str">
        <f ca="1">IF(Safe!A369="","",Safe!B369)</f>
        <v>cc85d2fc-2950-41d8-8260-252fbed15db3</v>
      </c>
      <c r="C369" t="str">
        <f ca="1">IF(Safe!C369="","","    &lt;property name="""&amp;C$1&amp;""" value="""&amp;Safe!C369&amp;""" /&gt;")</f>
        <v xml:space="preserve">    &lt;property name="Path" value="SaS" /&gt;</v>
      </c>
      <c r="D369" t="str">
        <f ca="1">IF(Safe!D369="","","    &lt;property name="""&amp;D$1&amp;""" value="""&amp;Safe!D369&amp;""" /&gt;")</f>
        <v xml:space="preserve">    &lt;property name="Abr" value="2" /&gt;</v>
      </c>
      <c r="E369" t="str">
        <f ca="1">IF(Safe!E369="","","    &lt;property name="""&amp;E$1&amp;""" value="""&amp;Safe!E369&amp;"."" /&gt;")</f>
        <v xml:space="preserve">    &lt;property name="Copyright" value="Yes." /&gt;</v>
      </c>
      <c r="F369" t="str">
        <f ca="1">IF(Safe!F369="","","    &lt;property name="""&amp;F$1&amp;""" value="""&amp;Safe!F369&amp;""" /&gt;")</f>
        <v/>
      </c>
      <c r="G369" t="str">
        <f ca="1">IF(Safe!G369="","","    &lt;property name="""&amp;G$1&amp;""" value="""&amp;Safe!G369&amp;""" /&gt;")</f>
        <v xml:space="preserve">    &lt;property name="Type" value="Boon" /&gt;</v>
      </c>
      <c r="H369" t="str">
        <f ca="1">IF(Safe!H369="","","    &lt;property name="""&amp;H$1&amp;""" value="""&amp;Safe!H369&amp;""" /&gt;")</f>
        <v xml:space="preserve">    &lt;property name="Subtype" value="Loot" /&gt;</v>
      </c>
      <c r="I369" t="str">
        <f ca="1">IF(Safe!I369="","","    &lt;property name="""&amp;I$1&amp;""" value="""&amp;Safe!I369&amp;""" /&gt;")</f>
        <v/>
      </c>
      <c r="J369" t="str">
        <f ca="1">IF(Safe!J369="","","    &lt;property name="""&amp;J$1&amp;""" value="""&amp;Safe!J369&amp;""" /&gt;")</f>
        <v/>
      </c>
      <c r="K369" t="str">
        <f ca="1">IF(Safe!K369="","","    &lt;property name="""&amp;K$1&amp;""" value="""&amp;Safe!K369&amp;""" /&gt;")</f>
        <v/>
      </c>
      <c r="L369" t="str">
        <f ca="1">IF(Safe!L369="","","    &lt;property name="""&amp;L$1&amp;""" value="""&amp;Safe!L369&amp;""" /&gt;")</f>
        <v/>
      </c>
      <c r="M369" t="str">
        <f ca="1">IF(Safe!M369="","","    &lt;property name="""&amp;M$1&amp;""" value="""&amp;Safe!M369&amp;""" /&gt;")</f>
        <v/>
      </c>
      <c r="N369" t="str">
        <f ca="1">IF(Safe!N369="","","    &lt;property name="""&amp;N$1&amp;""" value="""&amp;Safe!N369&amp;""" /&gt;")</f>
        <v/>
      </c>
      <c r="O369" t="str">
        <f ca="1">IF(Safe!O369="","","    &lt;property name="""&amp;O$1&amp;""" value="""&amp;Safe!O369&amp;""" /&gt;")</f>
        <v/>
      </c>
      <c r="P369" t="str">
        <f ca="1">IF(Safe!P369="","","    &lt;property name="""&amp;P$1&amp;""" value="""&amp;Safe!P369&amp;""" /&gt;")</f>
        <v/>
      </c>
      <c r="Q369" t="str">
        <f ca="1">IF(Safe!Q369="","","    &lt;property name="""&amp;Q$1&amp;""" value="""&amp;Safe!Q369&amp;""" /&gt;")</f>
        <v/>
      </c>
      <c r="R369" t="str">
        <f ca="1">IF(Safe!R369="","","    &lt;property name="""&amp;R$1&amp;""" value="""&amp;Safe!R369&amp;""" /&gt;")</f>
        <v/>
      </c>
      <c r="S369" t="str">
        <f ca="1">IF(Safe!S369="","","    &lt;property name="""&amp;S$1&amp;""" value="""&amp;Safe!S369&amp;""" /&gt;")</f>
        <v/>
      </c>
      <c r="T369" t="str">
        <f ca="1">IF(Safe!T369="","","    &lt;property name="""&amp;T$1&amp;""" value="""&amp;Safe!T369&amp;""" /&gt;")</f>
        <v/>
      </c>
      <c r="U369" t="str">
        <f ca="1">IF(Safe!U369="","","    &lt;property name="""&amp;U$1&amp;""" value="""&amp;Safe!U369&amp;""" /&gt;")</f>
        <v/>
      </c>
      <c r="V369" t="str">
        <f ca="1">IF(Safe!A369="","",IF(Safe!I369="Back","   &lt;/alternate&gt;
   &lt;/card&gt;",IF(Safe!I369="Front","","   &lt;/card&gt;")))</f>
        <v xml:space="preserve">   &lt;/card&gt;</v>
      </c>
      <c r="W369" s="20" t="str">
        <f t="shared" ca="1" si="5"/>
        <v xml:space="preserve">   &lt;card id="cc85d2fc-2950-41d8-8260-252fbed15db3" name="Lady Agasta Smythee"&gt;
    &lt;property name="Abr" value="2" /&gt;
    &lt;property name="Copyright" value="Yes." /&gt;
    &lt;property name="Type" value="Boon" /&gt;
    &lt;property name="Subtype" value="Loot" /&gt;
   &lt;/card&gt;</v>
      </c>
    </row>
    <row r="370" spans="1:23" ht="63.75" customHeight="1">
      <c r="A370" s="5" t="str">
        <f ca="1">IF(Safe!A370="","",IF(Safe!I370="Back","   &lt;alternate name="""&amp;Safe!A370&amp;""" type=""B""&gt;","   &lt;card id="""&amp;B370&amp;""" name="""&amp;Safe!A370&amp;"""&gt;"))</f>
        <v xml:space="preserve">   &lt;card id="fc8d5eb0-5f89-4f34-b27d-f02781ac87e2" name="Rickety Hake"&gt;</v>
      </c>
      <c r="B370" s="5" t="str">
        <f ca="1">IF(Safe!A370="","",Safe!B370)</f>
        <v>fc8d5eb0-5f89-4f34-b27d-f02781ac87e2</v>
      </c>
      <c r="C370" t="str">
        <f ca="1">IF(Safe!C370="","","    &lt;property name="""&amp;C$1&amp;""" value="""&amp;Safe!C370&amp;""" /&gt;")</f>
        <v xml:space="preserve">    &lt;property name="Path" value="SaS" /&gt;</v>
      </c>
      <c r="D370" t="str">
        <f ca="1">IF(Safe!D370="","","    &lt;property name="""&amp;D$1&amp;""" value="""&amp;Safe!D370&amp;""" /&gt;")</f>
        <v xml:space="preserve">    &lt;property name="Abr" value="2" /&gt;</v>
      </c>
      <c r="E370" t="str">
        <f ca="1">IF(Safe!E370="","","    &lt;property name="""&amp;E$1&amp;""" value="""&amp;Safe!E370&amp;"."" /&gt;")</f>
        <v xml:space="preserve">    &lt;property name="Copyright" value="Yes." /&gt;</v>
      </c>
      <c r="F370" t="str">
        <f ca="1">IF(Safe!F370="","","    &lt;property name="""&amp;F$1&amp;""" value="""&amp;Safe!F370&amp;""" /&gt;")</f>
        <v/>
      </c>
      <c r="G370" t="str">
        <f ca="1">IF(Safe!G370="","","    &lt;property name="""&amp;G$1&amp;""" value="""&amp;Safe!G370&amp;""" /&gt;")</f>
        <v xml:space="preserve">    &lt;property name="Type" value="Boon" /&gt;</v>
      </c>
      <c r="H370" t="str">
        <f ca="1">IF(Safe!H370="","","    &lt;property name="""&amp;H$1&amp;""" value="""&amp;Safe!H370&amp;""" /&gt;")</f>
        <v xml:space="preserve">    &lt;property name="Subtype" value="Loot" /&gt;</v>
      </c>
      <c r="I370" t="str">
        <f ca="1">IF(Safe!I370="","","    &lt;property name="""&amp;I$1&amp;""" value="""&amp;Safe!I370&amp;""" /&gt;")</f>
        <v/>
      </c>
      <c r="J370" t="str">
        <f ca="1">IF(Safe!J370="","","    &lt;property name="""&amp;J$1&amp;""" value="""&amp;Safe!J370&amp;""" /&gt;")</f>
        <v/>
      </c>
      <c r="K370" t="str">
        <f ca="1">IF(Safe!K370="","","    &lt;property name="""&amp;K$1&amp;""" value="""&amp;Safe!K370&amp;""" /&gt;")</f>
        <v/>
      </c>
      <c r="L370" t="str">
        <f ca="1">IF(Safe!L370="","","    &lt;property name="""&amp;L$1&amp;""" value="""&amp;Safe!L370&amp;""" /&gt;")</f>
        <v/>
      </c>
      <c r="M370" t="str">
        <f ca="1">IF(Safe!M370="","","    &lt;property name="""&amp;M$1&amp;""" value="""&amp;Safe!M370&amp;""" /&gt;")</f>
        <v/>
      </c>
      <c r="N370" t="str">
        <f ca="1">IF(Safe!N370="","","    &lt;property name="""&amp;N$1&amp;""" value="""&amp;Safe!N370&amp;""" /&gt;")</f>
        <v/>
      </c>
      <c r="O370" t="str">
        <f ca="1">IF(Safe!O370="","","    &lt;property name="""&amp;O$1&amp;""" value="""&amp;Safe!O370&amp;""" /&gt;")</f>
        <v/>
      </c>
      <c r="P370" t="str">
        <f ca="1">IF(Safe!P370="","","    &lt;property name="""&amp;P$1&amp;""" value="""&amp;Safe!P370&amp;""" /&gt;")</f>
        <v/>
      </c>
      <c r="Q370" t="str">
        <f ca="1">IF(Safe!Q370="","","    &lt;property name="""&amp;Q$1&amp;""" value="""&amp;Safe!Q370&amp;""" /&gt;")</f>
        <v/>
      </c>
      <c r="R370" t="str">
        <f ca="1">IF(Safe!R370="","","    &lt;property name="""&amp;R$1&amp;""" value="""&amp;Safe!R370&amp;""" /&gt;")</f>
        <v/>
      </c>
      <c r="S370" t="str">
        <f ca="1">IF(Safe!S370="","","    &lt;property name="""&amp;S$1&amp;""" value="""&amp;Safe!S370&amp;""" /&gt;")</f>
        <v/>
      </c>
      <c r="T370" t="str">
        <f ca="1">IF(Safe!T370="","","    &lt;property name="""&amp;T$1&amp;""" value="""&amp;Safe!T370&amp;""" /&gt;")</f>
        <v/>
      </c>
      <c r="U370" t="str">
        <f ca="1">IF(Safe!U370="","","    &lt;property name="""&amp;U$1&amp;""" value="""&amp;Safe!U370&amp;""" /&gt;")</f>
        <v/>
      </c>
      <c r="V370" t="str">
        <f ca="1">IF(Safe!A370="","",IF(Safe!I370="Back","   &lt;/alternate&gt;
   &lt;/card&gt;",IF(Safe!I370="Front","","   &lt;/card&gt;")))</f>
        <v xml:space="preserve">   &lt;/card&gt;</v>
      </c>
      <c r="W370" s="20" t="str">
        <f t="shared" ca="1" si="5"/>
        <v xml:space="preserve">   &lt;card id="fc8d5eb0-5f89-4f34-b27d-f02781ac87e2" name="Rickety Hake"&gt;
    &lt;property name="Abr" value="2" /&gt;
    &lt;property name="Copyright" value="Yes." /&gt;
    &lt;property name="Type" value="Boon" /&gt;
    &lt;property name="Subtype" value="Loot" /&gt;
   &lt;/card&gt;</v>
      </c>
    </row>
    <row r="371" spans="1:23" ht="63.75" customHeight="1">
      <c r="A371" s="5" t="str">
        <f ca="1">IF(Safe!A371="","",IF(Safe!I371="Back","   &lt;alternate name="""&amp;Safe!A371&amp;""" type=""B""&gt;","   &lt;card id="""&amp;B371&amp;""" name="""&amp;Safe!A371&amp;"""&gt;"))</f>
        <v xml:space="preserve">   &lt;card id="873bf2a4-4f46-41d6-975d-9ab8b8325a0c" name="Svingli's Eye"&gt;</v>
      </c>
      <c r="B371" s="5" t="str">
        <f ca="1">IF(Safe!A371="","",Safe!B371)</f>
        <v>873bf2a4-4f46-41d6-975d-9ab8b8325a0c</v>
      </c>
      <c r="C371" t="str">
        <f ca="1">IF(Safe!C371="","","    &lt;property name="""&amp;C$1&amp;""" value="""&amp;Safe!C371&amp;""" /&gt;")</f>
        <v xml:space="preserve">    &lt;property name="Path" value="SaS" /&gt;</v>
      </c>
      <c r="D371" t="str">
        <f ca="1">IF(Safe!D371="","","    &lt;property name="""&amp;D$1&amp;""" value="""&amp;Safe!D371&amp;""" /&gt;")</f>
        <v xml:space="preserve">    &lt;property name="Abr" value="2" /&gt;</v>
      </c>
      <c r="E371" t="str">
        <f ca="1">IF(Safe!E371="","","    &lt;property name="""&amp;E$1&amp;""" value="""&amp;Safe!E371&amp;"."" /&gt;")</f>
        <v xml:space="preserve">    &lt;property name="Copyright" value="Yes." /&gt;</v>
      </c>
      <c r="F371" t="str">
        <f ca="1">IF(Safe!F371="","","    &lt;property name="""&amp;F$1&amp;""" value="""&amp;Safe!F371&amp;""" /&gt;")</f>
        <v/>
      </c>
      <c r="G371" t="str">
        <f ca="1">IF(Safe!G371="","","    &lt;property name="""&amp;G$1&amp;""" value="""&amp;Safe!G371&amp;""" /&gt;")</f>
        <v xml:space="preserve">    &lt;property name="Type" value="Boon" /&gt;</v>
      </c>
      <c r="H371" t="str">
        <f ca="1">IF(Safe!H371="","","    &lt;property name="""&amp;H$1&amp;""" value="""&amp;Safe!H371&amp;""" /&gt;")</f>
        <v xml:space="preserve">    &lt;property name="Subtype" value="Loot" /&gt;</v>
      </c>
      <c r="I371" t="str">
        <f ca="1">IF(Safe!I371="","","    &lt;property name="""&amp;I$1&amp;""" value="""&amp;Safe!I371&amp;""" /&gt;")</f>
        <v/>
      </c>
      <c r="J371" t="str">
        <f ca="1">IF(Safe!J371="","","    &lt;property name="""&amp;J$1&amp;""" value="""&amp;Safe!J371&amp;""" /&gt;")</f>
        <v/>
      </c>
      <c r="K371" t="str">
        <f ca="1">IF(Safe!K371="","","    &lt;property name="""&amp;K$1&amp;""" value="""&amp;Safe!K371&amp;""" /&gt;")</f>
        <v/>
      </c>
      <c r="L371" t="str">
        <f ca="1">IF(Safe!L371="","","    &lt;property name="""&amp;L$1&amp;""" value="""&amp;Safe!L371&amp;""" /&gt;")</f>
        <v/>
      </c>
      <c r="M371" t="str">
        <f ca="1">IF(Safe!M371="","","    &lt;property name="""&amp;M$1&amp;""" value="""&amp;Safe!M371&amp;""" /&gt;")</f>
        <v/>
      </c>
      <c r="N371" t="str">
        <f ca="1">IF(Safe!N371="","","    &lt;property name="""&amp;N$1&amp;""" value="""&amp;Safe!N371&amp;""" /&gt;")</f>
        <v/>
      </c>
      <c r="O371" t="str">
        <f ca="1">IF(Safe!O371="","","    &lt;property name="""&amp;O$1&amp;""" value="""&amp;Safe!O371&amp;""" /&gt;")</f>
        <v/>
      </c>
      <c r="P371" t="str">
        <f ca="1">IF(Safe!P371="","","    &lt;property name="""&amp;P$1&amp;""" value="""&amp;Safe!P371&amp;""" /&gt;")</f>
        <v/>
      </c>
      <c r="Q371" t="str">
        <f ca="1">IF(Safe!Q371="","","    &lt;property name="""&amp;Q$1&amp;""" value="""&amp;Safe!Q371&amp;""" /&gt;")</f>
        <v/>
      </c>
      <c r="R371" t="str">
        <f ca="1">IF(Safe!R371="","","    &lt;property name="""&amp;R$1&amp;""" value="""&amp;Safe!R371&amp;""" /&gt;")</f>
        <v/>
      </c>
      <c r="S371" t="str">
        <f ca="1">IF(Safe!S371="","","    &lt;property name="""&amp;S$1&amp;""" value="""&amp;Safe!S371&amp;""" /&gt;")</f>
        <v/>
      </c>
      <c r="T371" t="str">
        <f ca="1">IF(Safe!T371="","","    &lt;property name="""&amp;T$1&amp;""" value="""&amp;Safe!T371&amp;""" /&gt;")</f>
        <v/>
      </c>
      <c r="U371" t="str">
        <f ca="1">IF(Safe!U371="","","    &lt;property name="""&amp;U$1&amp;""" value="""&amp;Safe!U371&amp;""" /&gt;")</f>
        <v/>
      </c>
      <c r="V371" t="str">
        <f ca="1">IF(Safe!A371="","",IF(Safe!I371="Back","   &lt;/alternate&gt;
   &lt;/card&gt;",IF(Safe!I371="Front","","   &lt;/card&gt;")))</f>
        <v xml:space="preserve">   &lt;/card&gt;</v>
      </c>
      <c r="W371" s="20" t="str">
        <f t="shared" ca="1" si="5"/>
        <v xml:space="preserve">   &lt;card id="873bf2a4-4f46-41d6-975d-9ab8b8325a0c" name="Svingli's Eye"&gt;
    &lt;property name="Abr" value="2" /&gt;
    &lt;property name="Copyright" value="Yes." /&gt;
    &lt;property name="Type" value="Boon" /&gt;
    &lt;property name="Subtype" value="Loot" /&gt;
   &lt;/card&gt;</v>
      </c>
    </row>
    <row r="372" spans="1:23" ht="63.75" customHeight="1">
      <c r="A372" s="5" t="str">
        <f ca="1">IF(Safe!A372="","",IF(Safe!I372="Back","   &lt;alternate name="""&amp;Safe!A372&amp;""" type=""B""&gt;","   &lt;card id="""&amp;B372&amp;""" name="""&amp;Safe!A372&amp;"""&gt;"))</f>
        <v xml:space="preserve">   &lt;card id="a4c48414-a30f-4278-a23f-62ede03563f6" name="Totem Necklace"&gt;</v>
      </c>
      <c r="B372" s="5" t="str">
        <f ca="1">IF(Safe!A372="","",Safe!B372)</f>
        <v>a4c48414-a30f-4278-a23f-62ede03563f6</v>
      </c>
      <c r="C372" t="str">
        <f ca="1">IF(Safe!C372="","","    &lt;property name="""&amp;C$1&amp;""" value="""&amp;Safe!C372&amp;""" /&gt;")</f>
        <v xml:space="preserve">    &lt;property name="Path" value="SaS" /&gt;</v>
      </c>
      <c r="D372" t="str">
        <f ca="1">IF(Safe!D372="","","    &lt;property name="""&amp;D$1&amp;""" value="""&amp;Safe!D372&amp;""" /&gt;")</f>
        <v xml:space="preserve">    &lt;property name="Abr" value="2" /&gt;</v>
      </c>
      <c r="E372" t="str">
        <f ca="1">IF(Safe!E372="","","    &lt;property name="""&amp;E$1&amp;""" value="""&amp;Safe!E372&amp;"."" /&gt;")</f>
        <v xml:space="preserve">    &lt;property name="Copyright" value="Yes." /&gt;</v>
      </c>
      <c r="F372" t="str">
        <f ca="1">IF(Safe!F372="","","    &lt;property name="""&amp;F$1&amp;""" value="""&amp;Safe!F372&amp;""" /&gt;")</f>
        <v/>
      </c>
      <c r="G372" t="str">
        <f ca="1">IF(Safe!G372="","","    &lt;property name="""&amp;G$1&amp;""" value="""&amp;Safe!G372&amp;""" /&gt;")</f>
        <v xml:space="preserve">    &lt;property name="Type" value="Boon" /&gt;</v>
      </c>
      <c r="H372" t="str">
        <f ca="1">IF(Safe!H372="","","    &lt;property name="""&amp;H$1&amp;""" value="""&amp;Safe!H372&amp;""" /&gt;")</f>
        <v xml:space="preserve">    &lt;property name="Subtype" value="Loot" /&gt;</v>
      </c>
      <c r="I372" t="str">
        <f ca="1">IF(Safe!I372="","","    &lt;property name="""&amp;I$1&amp;""" value="""&amp;Safe!I372&amp;""" /&gt;")</f>
        <v/>
      </c>
      <c r="J372" t="str">
        <f ca="1">IF(Safe!J372="","","    &lt;property name="""&amp;J$1&amp;""" value="""&amp;Safe!J372&amp;""" /&gt;")</f>
        <v/>
      </c>
      <c r="K372" t="str">
        <f ca="1">IF(Safe!K372="","","    &lt;property name="""&amp;K$1&amp;""" value="""&amp;Safe!K372&amp;""" /&gt;")</f>
        <v/>
      </c>
      <c r="L372" t="str">
        <f ca="1">IF(Safe!L372="","","    &lt;property name="""&amp;L$1&amp;""" value="""&amp;Safe!L372&amp;""" /&gt;")</f>
        <v/>
      </c>
      <c r="M372" t="str">
        <f ca="1">IF(Safe!M372="","","    &lt;property name="""&amp;M$1&amp;""" value="""&amp;Safe!M372&amp;""" /&gt;")</f>
        <v/>
      </c>
      <c r="N372" t="str">
        <f ca="1">IF(Safe!N372="","","    &lt;property name="""&amp;N$1&amp;""" value="""&amp;Safe!N372&amp;""" /&gt;")</f>
        <v/>
      </c>
      <c r="O372" t="str">
        <f ca="1">IF(Safe!O372="","","    &lt;property name="""&amp;O$1&amp;""" value="""&amp;Safe!O372&amp;""" /&gt;")</f>
        <v/>
      </c>
      <c r="P372" t="str">
        <f ca="1">IF(Safe!P372="","","    &lt;property name="""&amp;P$1&amp;""" value="""&amp;Safe!P372&amp;""" /&gt;")</f>
        <v/>
      </c>
      <c r="Q372" t="str">
        <f ca="1">IF(Safe!Q372="","","    &lt;property name="""&amp;Q$1&amp;""" value="""&amp;Safe!Q372&amp;""" /&gt;")</f>
        <v/>
      </c>
      <c r="R372" t="str">
        <f ca="1">IF(Safe!R372="","","    &lt;property name="""&amp;R$1&amp;""" value="""&amp;Safe!R372&amp;""" /&gt;")</f>
        <v/>
      </c>
      <c r="S372" t="str">
        <f ca="1">IF(Safe!S372="","","    &lt;property name="""&amp;S$1&amp;""" value="""&amp;Safe!S372&amp;""" /&gt;")</f>
        <v/>
      </c>
      <c r="T372" t="str">
        <f ca="1">IF(Safe!T372="","","    &lt;property name="""&amp;T$1&amp;""" value="""&amp;Safe!T372&amp;""" /&gt;")</f>
        <v/>
      </c>
      <c r="U372" t="str">
        <f ca="1">IF(Safe!U372="","","    &lt;property name="""&amp;U$1&amp;""" value="""&amp;Safe!U372&amp;""" /&gt;")</f>
        <v/>
      </c>
      <c r="V372" t="str">
        <f ca="1">IF(Safe!A372="","",IF(Safe!I372="Back","   &lt;/alternate&gt;
   &lt;/card&gt;",IF(Safe!I372="Front","","   &lt;/card&gt;")))</f>
        <v xml:space="preserve">   &lt;/card&gt;</v>
      </c>
      <c r="W372" s="20" t="str">
        <f t="shared" ca="1" si="5"/>
        <v xml:space="preserve">   &lt;card id="a4c48414-a30f-4278-a23f-62ede03563f6" name="Totem Necklace"&gt;
    &lt;property name="Abr" value="2" /&gt;
    &lt;property name="Copyright" value="Yes." /&gt;
    &lt;property name="Type" value="Boon" /&gt;
    &lt;property name="Subtype" value="Loot" /&gt;
   &lt;/card&gt;</v>
      </c>
    </row>
    <row r="373" spans="1:23" ht="63.75" customHeight="1">
      <c r="A373" s="5" t="str">
        <f ca="1">IF(Safe!A373="","",IF(Safe!I373="Back","   &lt;alternate name="""&amp;Safe!A373&amp;""" type=""B""&gt;","   &lt;card id="""&amp;B373&amp;""" name="""&amp;Safe!A373&amp;"""&gt;"))</f>
        <v xml:space="preserve">   &lt;card id="1d716595-e61e-4256-a47a-e5c889721435" name="Blessing of Hshurha"&gt;</v>
      </c>
      <c r="B373" s="5" t="str">
        <f ca="1">IF(Safe!A373="","",Safe!B373)</f>
        <v>1d716595-e61e-4256-a47a-e5c889721435</v>
      </c>
      <c r="C373" t="str">
        <f ca="1">IF(Safe!C373="","","    &lt;property name="""&amp;C$1&amp;""" value="""&amp;Safe!C373&amp;""" /&gt;")</f>
        <v xml:space="preserve">    &lt;property name="Path" value="SaS" /&gt;</v>
      </c>
      <c r="D373" t="str">
        <f ca="1">IF(Safe!D373="","","    &lt;property name="""&amp;D$1&amp;""" value="""&amp;Safe!D373&amp;""" /&gt;")</f>
        <v xml:space="preserve">    &lt;property name="Abr" value="2" /&gt;</v>
      </c>
      <c r="E373" t="str">
        <f ca="1">IF(Safe!E373="","","    &lt;property name="""&amp;E$1&amp;""" value="""&amp;Safe!E373&amp;"."" /&gt;")</f>
        <v xml:space="preserve">    &lt;property name="Copyright" value="Yes." /&gt;</v>
      </c>
      <c r="F373" t="str">
        <f ca="1">IF(Safe!F373="","","    &lt;property name="""&amp;F$1&amp;""" value="""&amp;Safe!F373&amp;""" /&gt;")</f>
        <v/>
      </c>
      <c r="G373" t="str">
        <f ca="1">IF(Safe!G373="","","    &lt;property name="""&amp;G$1&amp;""" value="""&amp;Safe!G373&amp;""" /&gt;")</f>
        <v xml:space="preserve">    &lt;property name="Type" value="Boon" /&gt;</v>
      </c>
      <c r="H373" t="str">
        <f ca="1">IF(Safe!H373="","","    &lt;property name="""&amp;H$1&amp;""" value="""&amp;Safe!H373&amp;""" /&gt;")</f>
        <v xml:space="preserve">    &lt;property name="Subtype" value="Blessing" /&gt;</v>
      </c>
      <c r="I373" t="str">
        <f ca="1">IF(Safe!I373="","","    &lt;property name="""&amp;I$1&amp;""" value="""&amp;Safe!I373&amp;""" /&gt;")</f>
        <v/>
      </c>
      <c r="J373" t="str">
        <f ca="1">IF(Safe!J373="","","    &lt;property name="""&amp;J$1&amp;""" value="""&amp;Safe!J373&amp;""" /&gt;")</f>
        <v/>
      </c>
      <c r="K373" t="str">
        <f ca="1">IF(Safe!K373="","","    &lt;property name="""&amp;K$1&amp;""" value="""&amp;Safe!K373&amp;""" /&gt;")</f>
        <v/>
      </c>
      <c r="L373" t="str">
        <f ca="1">IF(Safe!L373="","","    &lt;property name="""&amp;L$1&amp;""" value="""&amp;Safe!L373&amp;""" /&gt;")</f>
        <v/>
      </c>
      <c r="M373" t="str">
        <f ca="1">IF(Safe!M373="","","    &lt;property name="""&amp;M$1&amp;""" value="""&amp;Safe!M373&amp;""" /&gt;")</f>
        <v/>
      </c>
      <c r="N373" t="str">
        <f ca="1">IF(Safe!N373="","","    &lt;property name="""&amp;N$1&amp;""" value="""&amp;Safe!N373&amp;""" /&gt;")</f>
        <v/>
      </c>
      <c r="O373" t="str">
        <f ca="1">IF(Safe!O373="","","    &lt;property name="""&amp;O$1&amp;""" value="""&amp;Safe!O373&amp;""" /&gt;")</f>
        <v/>
      </c>
      <c r="P373" t="str">
        <f ca="1">IF(Safe!P373="","","    &lt;property name="""&amp;P$1&amp;""" value="""&amp;Safe!P373&amp;""" /&gt;")</f>
        <v/>
      </c>
      <c r="Q373" t="str">
        <f ca="1">IF(Safe!Q373="","","    &lt;property name="""&amp;Q$1&amp;""" value="""&amp;Safe!Q373&amp;""" /&gt;")</f>
        <v/>
      </c>
      <c r="R373" t="str">
        <f ca="1">IF(Safe!R373="","","    &lt;property name="""&amp;R$1&amp;""" value="""&amp;Safe!R373&amp;""" /&gt;")</f>
        <v/>
      </c>
      <c r="S373" t="str">
        <f ca="1">IF(Safe!S373="","","    &lt;property name="""&amp;S$1&amp;""" value="""&amp;Safe!S373&amp;""" /&gt;")</f>
        <v/>
      </c>
      <c r="T373" t="str">
        <f ca="1">IF(Safe!T373="","","    &lt;property name="""&amp;T$1&amp;""" value="""&amp;Safe!T373&amp;""" /&gt;")</f>
        <v/>
      </c>
      <c r="U373" t="str">
        <f ca="1">IF(Safe!U373="","","    &lt;property name="""&amp;U$1&amp;""" value="""&amp;Safe!U373&amp;""" /&gt;")</f>
        <v/>
      </c>
      <c r="V373" t="str">
        <f ca="1">IF(Safe!A373="","",IF(Safe!I373="Back","   &lt;/alternate&gt;
   &lt;/card&gt;",IF(Safe!I373="Front","","   &lt;/card&gt;")))</f>
        <v xml:space="preserve">   &lt;/card&gt;</v>
      </c>
      <c r="W373" s="20" t="str">
        <f t="shared" ca="1" si="5"/>
        <v xml:space="preserve">   &lt;card id="1d716595-e61e-4256-a47a-e5c889721435" name="Blessing of Hshurha"&gt;
    &lt;property name="Abr" value="2" /&gt;
    &lt;property name="Copyright" value="Yes." /&gt;
    &lt;property name="Type" value="Boon" /&gt;
    &lt;property name="Subtype" value="Blessing" /&gt;
   &lt;/card&gt;</v>
      </c>
    </row>
    <row r="374" spans="1:23" ht="63.75" customHeight="1">
      <c r="A374" s="5" t="str">
        <f ca="1">IF(Safe!A374="","",IF(Safe!I374="Back","   &lt;alternate name="""&amp;Safe!A374&amp;""" type=""B""&gt;","   &lt;card id="""&amp;B374&amp;""" name="""&amp;Safe!A374&amp;"""&gt;"))</f>
        <v xml:space="preserve">   &lt;card id="038dbd0b-de45-45f3-a5f7-5cff5a59b20f" name="Tempest Rising"&gt;</v>
      </c>
      <c r="B374" s="5" t="str">
        <f ca="1">IF(Safe!A374="","",Safe!B374)</f>
        <v>038dbd0b-de45-45f3-a5f7-5cff5a59b20f</v>
      </c>
      <c r="C374" t="str">
        <f ca="1">IF(Safe!C374="","","    &lt;property name="""&amp;C$1&amp;""" value="""&amp;Safe!C374&amp;""" /&gt;")</f>
        <v xml:space="preserve">    &lt;property name="Path" value="SaS" /&gt;</v>
      </c>
      <c r="D374" t="str">
        <f ca="1">IF(Safe!D374="","","    &lt;property name="""&amp;D$1&amp;""" value="""&amp;Safe!D374&amp;""" /&gt;")</f>
        <v xml:space="preserve">    &lt;property name="Abr" value="3" /&gt;</v>
      </c>
      <c r="E374" t="str">
        <f ca="1">IF(Safe!E374="","","    &lt;property name="""&amp;E$1&amp;""" value="""&amp;Safe!E374&amp;"."" /&gt;")</f>
        <v xml:space="preserve">    &lt;property name="Copyright" value="No." /&gt;</v>
      </c>
      <c r="F374" t="str">
        <f ca="1">IF(Safe!F374="","","    &lt;property name="""&amp;F$1&amp;""" value="""&amp;Safe!F374&amp;""" /&gt;")</f>
        <v xml:space="preserve">    &lt;property name="Quantity" value="1" /&gt;</v>
      </c>
      <c r="G374" t="str">
        <f ca="1">IF(Safe!G374="","","    &lt;property name="""&amp;G$1&amp;""" value="""&amp;Safe!G374&amp;""" /&gt;")</f>
        <v xml:space="preserve">    &lt;property name="Type" value="Story" /&gt;</v>
      </c>
      <c r="H374" t="str">
        <f ca="1">IF(Safe!H374="","","    &lt;property name="""&amp;H$1&amp;""" value="""&amp;Safe!H374&amp;""" /&gt;")</f>
        <v xml:space="preserve">    &lt;property name="Subtype" value="Adventure" /&gt;</v>
      </c>
      <c r="I374" t="str">
        <f ca="1">IF(Safe!I374="","","    &lt;property name="""&amp;I$1&amp;""" value="""&amp;Safe!I374&amp;""" /&gt;")</f>
        <v xml:space="preserve">    &lt;property name="Subtype2" value="Front" /&gt;</v>
      </c>
      <c r="J374" t="str">
        <f ca="1">IF(Safe!J374="","","    &lt;property name="""&amp;J$1&amp;""" value="""&amp;Safe!J374&amp;""" /&gt;")</f>
        <v/>
      </c>
      <c r="K374" t="str">
        <f ca="1">IF(Safe!K374="","","    &lt;property name="""&amp;K$1&amp;""" value="""&amp;Safe!K374&amp;""" /&gt;")</f>
        <v/>
      </c>
      <c r="L374" t="str">
        <f ca="1">IF(Safe!L374="","","    &lt;property name="""&amp;L$1&amp;""" value="""&amp;Safe!L374&amp;""" /&gt;")</f>
        <v/>
      </c>
      <c r="M374" t="str">
        <f ca="1">IF(Safe!M374="","","    &lt;property name="""&amp;M$1&amp;""" value="""&amp;Safe!M374&amp;""" /&gt;")</f>
        <v/>
      </c>
      <c r="N374" t="str">
        <f ca="1">IF(Safe!N374="","","    &lt;property name="""&amp;N$1&amp;""" value="""&amp;Safe!N374&amp;""" /&gt;")</f>
        <v/>
      </c>
      <c r="O374" t="str">
        <f ca="1">IF(Safe!O374="","","    &lt;property name="""&amp;O$1&amp;""" value="""&amp;Safe!O374&amp;""" /&gt;")</f>
        <v/>
      </c>
      <c r="P374" t="str">
        <f ca="1">IF(Safe!P374="","","    &lt;property name="""&amp;P$1&amp;""" value="""&amp;Safe!P374&amp;""" /&gt;")</f>
        <v/>
      </c>
      <c r="Q374" t="str">
        <f ca="1">IF(Safe!Q374="","","    &lt;property name="""&amp;Q$1&amp;""" value="""&amp;Safe!Q374&amp;""" /&gt;")</f>
        <v/>
      </c>
      <c r="R374" t="str">
        <f ca="1">IF(Safe!R374="","","    &lt;property name="""&amp;R$1&amp;""" value="""&amp;Safe!R374&amp;""" /&gt;")</f>
        <v/>
      </c>
      <c r="S374" t="str">
        <f ca="1">IF(Safe!S374="","","    &lt;property name="""&amp;S$1&amp;""" value="""&amp;Safe!S374&amp;""" /&gt;")</f>
        <v/>
      </c>
      <c r="T374" t="str">
        <f ca="1">IF(Safe!T374="","","    &lt;property name="""&amp;T$1&amp;""" value="""&amp;Safe!T374&amp;""" /&gt;")</f>
        <v/>
      </c>
      <c r="U374" t="str">
        <f ca="1">IF(Safe!U374="","","    &lt;property name="""&amp;U$1&amp;""" value="""&amp;Safe!U374&amp;""" /&gt;")</f>
        <v/>
      </c>
      <c r="V374" t="str">
        <f ca="1">IF(Safe!A374="","",IF(Safe!I374="Back","   &lt;/alternate&gt;
   &lt;/card&gt;",IF(Safe!I374="Front","","   &lt;/card&gt;")))</f>
        <v/>
      </c>
      <c r="W374" s="20" t="str">
        <f t="shared" ca="1" si="5"/>
        <v xml:space="preserve">   &lt;card id="038dbd0b-de45-45f3-a5f7-5cff5a59b20f" name="Tempest Rising"&gt;
    &lt;property name="Abr" value="3" /&gt;
    &lt;property name="Copyright" value="No." /&gt;
    &lt;property name="Type" value="Story" /&gt;
    &lt;property name="Subtype" value="Adventure" /&gt;
    &lt;property name="Subtype2" value="Front" /&gt;</v>
      </c>
    </row>
    <row r="375" spans="1:23" ht="63.75" customHeight="1">
      <c r="A375" s="5" t="str">
        <f ca="1">IF(Safe!A375="","",IF(Safe!I375="Back","   &lt;alternate name="""&amp;Safe!A375&amp;""" type=""B""&gt;","   &lt;card id="""&amp;B375&amp;""" name="""&amp;Safe!A375&amp;"""&gt;"))</f>
        <v xml:space="preserve">   &lt;alternate name="Tempest Rising" type="B"&gt;</v>
      </c>
      <c r="B375" s="5" t="str">
        <f ca="1">IF(Safe!A375="","",Safe!B375)</f>
        <v>4c37cc8a-1b99-4215-844c-c033096f0567</v>
      </c>
      <c r="C375" t="str">
        <f ca="1">IF(Safe!C375="","","    &lt;property name="""&amp;C$1&amp;""" value="""&amp;Safe!C375&amp;""" /&gt;")</f>
        <v xml:space="preserve">    &lt;property name="Path" value="SaS" /&gt;</v>
      </c>
      <c r="D375" t="str">
        <f ca="1">IF(Safe!D375="","","    &lt;property name="""&amp;D$1&amp;""" value="""&amp;Safe!D375&amp;""" /&gt;")</f>
        <v xml:space="preserve">    &lt;property name="Abr" value="3" /&gt;</v>
      </c>
      <c r="E375" t="str">
        <f ca="1">IF(Safe!E375="","","    &lt;property name="""&amp;E$1&amp;""" value="""&amp;Safe!E375&amp;"."" /&gt;")</f>
        <v xml:space="preserve">    &lt;property name="Copyright" value="No." /&gt;</v>
      </c>
      <c r="F375" t="str">
        <f ca="1">IF(Safe!F375="","","    &lt;property name="""&amp;F$1&amp;""" value="""&amp;Safe!F375&amp;""" /&gt;")</f>
        <v xml:space="preserve">    &lt;property name="Quantity" value="1" /&gt;</v>
      </c>
      <c r="G375" t="str">
        <f ca="1">IF(Safe!G375="","","    &lt;property name="""&amp;G$1&amp;""" value="""&amp;Safe!G375&amp;""" /&gt;")</f>
        <v xml:space="preserve">    &lt;property name="Type" value="Story" /&gt;</v>
      </c>
      <c r="H375" t="str">
        <f ca="1">IF(Safe!H375="","","    &lt;property name="""&amp;H$1&amp;""" value="""&amp;Safe!H375&amp;""" /&gt;")</f>
        <v xml:space="preserve">    &lt;property name="Subtype" value="Adventure" /&gt;</v>
      </c>
      <c r="I375" t="str">
        <f ca="1">IF(Safe!I375="","","    &lt;property name="""&amp;I$1&amp;""" value="""&amp;Safe!I375&amp;""" /&gt;")</f>
        <v xml:space="preserve">    &lt;property name="Subtype2" value="Back" /&gt;</v>
      </c>
      <c r="J375" t="str">
        <f ca="1">IF(Safe!J375="","","    &lt;property name="""&amp;J$1&amp;""" value="""&amp;Safe!J375&amp;""" /&gt;")</f>
        <v/>
      </c>
      <c r="K375" t="str">
        <f ca="1">IF(Safe!K375="","","    &lt;property name="""&amp;K$1&amp;""" value="""&amp;Safe!K375&amp;""" /&gt;")</f>
        <v/>
      </c>
      <c r="L375" t="str">
        <f ca="1">IF(Safe!L375="","","    &lt;property name="""&amp;L$1&amp;""" value="""&amp;Safe!L375&amp;""" /&gt;")</f>
        <v/>
      </c>
      <c r="M375" t="str">
        <f ca="1">IF(Safe!M375="","","    &lt;property name="""&amp;M$1&amp;""" value="""&amp;Safe!M375&amp;""" /&gt;")</f>
        <v/>
      </c>
      <c r="N375" t="str">
        <f ca="1">IF(Safe!N375="","","    &lt;property name="""&amp;N$1&amp;""" value="""&amp;Safe!N375&amp;""" /&gt;")</f>
        <v/>
      </c>
      <c r="O375" t="str">
        <f ca="1">IF(Safe!O375="","","    &lt;property name="""&amp;O$1&amp;""" value="""&amp;Safe!O375&amp;""" /&gt;")</f>
        <v/>
      </c>
      <c r="P375" t="str">
        <f ca="1">IF(Safe!P375="","","    &lt;property name="""&amp;P$1&amp;""" value="""&amp;Safe!P375&amp;""" /&gt;")</f>
        <v/>
      </c>
      <c r="Q375" t="str">
        <f ca="1">IF(Safe!Q375="","","    &lt;property name="""&amp;Q$1&amp;""" value="""&amp;Safe!Q375&amp;""" /&gt;")</f>
        <v/>
      </c>
      <c r="R375" t="str">
        <f ca="1">IF(Safe!R375="","","    &lt;property name="""&amp;R$1&amp;""" value="""&amp;Safe!R375&amp;""" /&gt;")</f>
        <v/>
      </c>
      <c r="S375" t="str">
        <f ca="1">IF(Safe!S375="","","    &lt;property name="""&amp;S$1&amp;""" value="""&amp;Safe!S375&amp;""" /&gt;")</f>
        <v/>
      </c>
      <c r="T375" t="str">
        <f ca="1">IF(Safe!T375="","","    &lt;property name="""&amp;T$1&amp;""" value="""&amp;Safe!T375&amp;""" /&gt;")</f>
        <v/>
      </c>
      <c r="U375" t="str">
        <f ca="1">IF(Safe!U375="","","    &lt;property name="""&amp;U$1&amp;""" value="""&amp;Safe!U375&amp;""" /&gt;")</f>
        <v/>
      </c>
      <c r="V375" t="str">
        <f ca="1">IF(Safe!A375="","",IF(Safe!I375="Back","   &lt;/alternate&gt;
   &lt;/card&gt;",IF(Safe!I375="Front","","   &lt;/card&gt;")))</f>
        <v xml:space="preserve">   &lt;/alternate&gt;
   &lt;/card&gt;</v>
      </c>
      <c r="W375" s="20" t="str">
        <f t="shared" ca="1" si="5"/>
        <v xml:space="preserve">   &lt;alternate name="Tempest Rising" type="B"&gt;
    &lt;property name="Abr" value="3" /&gt;
    &lt;property name="Copyright" value="No." /&gt;
    &lt;property name="Type" value="Story" /&gt;
    &lt;property name="Subtype" value="Adventure" /&gt;
    &lt;property name="Subtype2" value="Back" /&gt;
   &lt;/alternate&gt;
   &lt;/card&gt;</v>
      </c>
    </row>
    <row r="376" spans="1:23" ht="63.75" customHeight="1">
      <c r="A376" s="5" t="str">
        <f ca="1">IF(Safe!A376="","",IF(Safe!I376="Back","   &lt;alternate name="""&amp;Safe!A376&amp;""" type=""B""&gt;","   &lt;card id="""&amp;B376&amp;""" name="""&amp;Safe!A376&amp;"""&gt;"))</f>
        <v xml:space="preserve">   &lt;card id="8e2c0a49-279c-4682-b93a-e5b87dfcff4b" name="Humanbane Heavy Crossbow +2"&gt;</v>
      </c>
      <c r="B376" s="5" t="str">
        <f ca="1">IF(Safe!A376="","",Safe!B376)</f>
        <v>8e2c0a49-279c-4682-b93a-e5b87dfcff4b</v>
      </c>
      <c r="C376" t="str">
        <f ca="1">IF(Safe!C376="","","    &lt;property name="""&amp;C$1&amp;""" value="""&amp;Safe!C376&amp;""" /&gt;")</f>
        <v xml:space="preserve">    &lt;property name="Path" value="SaS" /&gt;</v>
      </c>
      <c r="D376" t="str">
        <f ca="1">IF(Safe!D376="","","    &lt;property name="""&amp;D$1&amp;""" value="""&amp;Safe!D376&amp;""" /&gt;")</f>
        <v xml:space="preserve">    &lt;property name="Abr" value="3" /&gt;</v>
      </c>
      <c r="E376" t="str">
        <f ca="1">IF(Safe!E376="","","    &lt;property name="""&amp;E$1&amp;""" value="""&amp;Safe!E376&amp;"."" /&gt;")</f>
        <v xml:space="preserve">    &lt;property name="Copyright" value="Yes." /&gt;</v>
      </c>
      <c r="F376" t="str">
        <f ca="1">IF(Safe!F376="","","    &lt;property name="""&amp;F$1&amp;""" value="""&amp;Safe!F376&amp;""" /&gt;")</f>
        <v/>
      </c>
      <c r="G376" t="str">
        <f ca="1">IF(Safe!G376="","","    &lt;property name="""&amp;G$1&amp;""" value="""&amp;Safe!G376&amp;""" /&gt;")</f>
        <v xml:space="preserve">    &lt;property name="Type" value="Boon" /&gt;</v>
      </c>
      <c r="H376" t="str">
        <f ca="1">IF(Safe!H376="","","    &lt;property name="""&amp;H$1&amp;""" value="""&amp;Safe!H376&amp;""" /&gt;")</f>
        <v xml:space="preserve">    &lt;property name="Subtype" value="Weapon" /&gt;</v>
      </c>
      <c r="I376" t="str">
        <f ca="1">IF(Safe!I376="","","    &lt;property name="""&amp;I$1&amp;""" value="""&amp;Safe!I376&amp;""" /&gt;")</f>
        <v/>
      </c>
      <c r="J376" t="str">
        <f ca="1">IF(Safe!J376="","","    &lt;property name="""&amp;J$1&amp;""" value="""&amp;Safe!J376&amp;""" /&gt;")</f>
        <v/>
      </c>
      <c r="K376" t="str">
        <f ca="1">IF(Safe!K376="","","    &lt;property name="""&amp;K$1&amp;""" value="""&amp;Safe!K376&amp;""" /&gt;")</f>
        <v/>
      </c>
      <c r="L376" t="str">
        <f ca="1">IF(Safe!L376="","","    &lt;property name="""&amp;L$1&amp;""" value="""&amp;Safe!L376&amp;""" /&gt;")</f>
        <v/>
      </c>
      <c r="M376" t="str">
        <f ca="1">IF(Safe!M376="","","    &lt;property name="""&amp;M$1&amp;""" value="""&amp;Safe!M376&amp;""" /&gt;")</f>
        <v/>
      </c>
      <c r="N376" t="str">
        <f ca="1">IF(Safe!N376="","","    &lt;property name="""&amp;N$1&amp;""" value="""&amp;Safe!N376&amp;""" /&gt;")</f>
        <v/>
      </c>
      <c r="O376" t="str">
        <f ca="1">IF(Safe!O376="","","    &lt;property name="""&amp;O$1&amp;""" value="""&amp;Safe!O376&amp;""" /&gt;")</f>
        <v/>
      </c>
      <c r="P376" t="str">
        <f ca="1">IF(Safe!P376="","","    &lt;property name="""&amp;P$1&amp;""" value="""&amp;Safe!P376&amp;""" /&gt;")</f>
        <v/>
      </c>
      <c r="Q376" t="str">
        <f ca="1">IF(Safe!Q376="","","    &lt;property name="""&amp;Q$1&amp;""" value="""&amp;Safe!Q376&amp;""" /&gt;")</f>
        <v/>
      </c>
      <c r="R376" t="str">
        <f ca="1">IF(Safe!R376="","","    &lt;property name="""&amp;R$1&amp;""" value="""&amp;Safe!R376&amp;""" /&gt;")</f>
        <v/>
      </c>
      <c r="S376" t="str">
        <f ca="1">IF(Safe!S376="","","    &lt;property name="""&amp;S$1&amp;""" value="""&amp;Safe!S376&amp;""" /&gt;")</f>
        <v/>
      </c>
      <c r="T376" t="str">
        <f ca="1">IF(Safe!T376="","","    &lt;property name="""&amp;T$1&amp;""" value="""&amp;Safe!T376&amp;""" /&gt;")</f>
        <v/>
      </c>
      <c r="U376" t="str">
        <f ca="1">IF(Safe!U376="","","    &lt;property name="""&amp;U$1&amp;""" value="""&amp;Safe!U376&amp;""" /&gt;")</f>
        <v/>
      </c>
      <c r="V376" t="str">
        <f ca="1">IF(Safe!A376="","",IF(Safe!I376="Back","   &lt;/alternate&gt;
   &lt;/card&gt;",IF(Safe!I376="Front","","   &lt;/card&gt;")))</f>
        <v xml:space="preserve">   &lt;/card&gt;</v>
      </c>
      <c r="W376" s="20" t="str">
        <f t="shared" ca="1" si="5"/>
        <v xml:space="preserve">   &lt;card id="8e2c0a49-279c-4682-b93a-e5b87dfcff4b" name="Humanbane Heavy Crossbow +2"&gt;
    &lt;property name="Abr" value="3" /&gt;
    &lt;property name="Copyright" value="Yes." /&gt;
    &lt;property name="Type" value="Boon" /&gt;
    &lt;property name="Subtype" value="Weapon" /&gt;
   &lt;/card&gt;</v>
      </c>
    </row>
    <row r="377" spans="1:23" ht="63.75" customHeight="1">
      <c r="A377" s="5" t="str">
        <f ca="1">IF(Safe!A377="","",IF(Safe!I377="Back","   &lt;alternate name="""&amp;Safe!A377&amp;""" type=""B""&gt;","   &lt;card id="""&amp;B377&amp;""" name="""&amp;Safe!A377&amp;"""&gt;"))</f>
        <v xml:space="preserve">   &lt;card id="958a1daf-b95e-41fe-9edc-544a3c8db6bd" name="Musket +2"&gt;</v>
      </c>
      <c r="B377" s="5" t="str">
        <f ca="1">IF(Safe!A377="","",Safe!B377)</f>
        <v>958a1daf-b95e-41fe-9edc-544a3c8db6bd</v>
      </c>
      <c r="C377" t="str">
        <f ca="1">IF(Safe!C377="","","    &lt;property name="""&amp;C$1&amp;""" value="""&amp;Safe!C377&amp;""" /&gt;")</f>
        <v xml:space="preserve">    &lt;property name="Path" value="SaS" /&gt;</v>
      </c>
      <c r="D377" t="str">
        <f ca="1">IF(Safe!D377="","","    &lt;property name="""&amp;D$1&amp;""" value="""&amp;Safe!D377&amp;""" /&gt;")</f>
        <v xml:space="preserve">    &lt;property name="Abr" value="3" /&gt;</v>
      </c>
      <c r="E377" t="str">
        <f ca="1">IF(Safe!E377="","","    &lt;property name="""&amp;E$1&amp;""" value="""&amp;Safe!E377&amp;"."" /&gt;")</f>
        <v xml:space="preserve">    &lt;property name="Copyright" value="Yes." /&gt;</v>
      </c>
      <c r="F377" t="str">
        <f ca="1">IF(Safe!F377="","","    &lt;property name="""&amp;F$1&amp;""" value="""&amp;Safe!F377&amp;""" /&gt;")</f>
        <v/>
      </c>
      <c r="G377" t="str">
        <f ca="1">IF(Safe!G377="","","    &lt;property name="""&amp;G$1&amp;""" value="""&amp;Safe!G377&amp;""" /&gt;")</f>
        <v xml:space="preserve">    &lt;property name="Type" value="Boon" /&gt;</v>
      </c>
      <c r="H377" t="str">
        <f ca="1">IF(Safe!H377="","","    &lt;property name="""&amp;H$1&amp;""" value="""&amp;Safe!H377&amp;""" /&gt;")</f>
        <v xml:space="preserve">    &lt;property name="Subtype" value="Weapon" /&gt;</v>
      </c>
      <c r="I377" t="str">
        <f ca="1">IF(Safe!I377="","","    &lt;property name="""&amp;I$1&amp;""" value="""&amp;Safe!I377&amp;""" /&gt;")</f>
        <v/>
      </c>
      <c r="J377" t="str">
        <f ca="1">IF(Safe!J377="","","    &lt;property name="""&amp;J$1&amp;""" value="""&amp;Safe!J377&amp;""" /&gt;")</f>
        <v/>
      </c>
      <c r="K377" t="str">
        <f ca="1">IF(Safe!K377="","","    &lt;property name="""&amp;K$1&amp;""" value="""&amp;Safe!K377&amp;""" /&gt;")</f>
        <v/>
      </c>
      <c r="L377" t="str">
        <f ca="1">IF(Safe!L377="","","    &lt;property name="""&amp;L$1&amp;""" value="""&amp;Safe!L377&amp;""" /&gt;")</f>
        <v/>
      </c>
      <c r="M377" t="str">
        <f ca="1">IF(Safe!M377="","","    &lt;property name="""&amp;M$1&amp;""" value="""&amp;Safe!M377&amp;""" /&gt;")</f>
        <v/>
      </c>
      <c r="N377" t="str">
        <f ca="1">IF(Safe!N377="","","    &lt;property name="""&amp;N$1&amp;""" value="""&amp;Safe!N377&amp;""" /&gt;")</f>
        <v/>
      </c>
      <c r="O377" t="str">
        <f ca="1">IF(Safe!O377="","","    &lt;property name="""&amp;O$1&amp;""" value="""&amp;Safe!O377&amp;""" /&gt;")</f>
        <v/>
      </c>
      <c r="P377" t="str">
        <f ca="1">IF(Safe!P377="","","    &lt;property name="""&amp;P$1&amp;""" value="""&amp;Safe!P377&amp;""" /&gt;")</f>
        <v/>
      </c>
      <c r="Q377" t="str">
        <f ca="1">IF(Safe!Q377="","","    &lt;property name="""&amp;Q$1&amp;""" value="""&amp;Safe!Q377&amp;""" /&gt;")</f>
        <v/>
      </c>
      <c r="R377" t="str">
        <f ca="1">IF(Safe!R377="","","    &lt;property name="""&amp;R$1&amp;""" value="""&amp;Safe!R377&amp;""" /&gt;")</f>
        <v/>
      </c>
      <c r="S377" t="str">
        <f ca="1">IF(Safe!S377="","","    &lt;property name="""&amp;S$1&amp;""" value="""&amp;Safe!S377&amp;""" /&gt;")</f>
        <v/>
      </c>
      <c r="T377" t="str">
        <f ca="1">IF(Safe!T377="","","    &lt;property name="""&amp;T$1&amp;""" value="""&amp;Safe!T377&amp;""" /&gt;")</f>
        <v/>
      </c>
      <c r="U377" t="str">
        <f ca="1">IF(Safe!U377="","","    &lt;property name="""&amp;U$1&amp;""" value="""&amp;Safe!U377&amp;""" /&gt;")</f>
        <v/>
      </c>
      <c r="V377" t="str">
        <f ca="1">IF(Safe!A377="","",IF(Safe!I377="Back","   &lt;/alternate&gt;
   &lt;/card&gt;",IF(Safe!I377="Front","","   &lt;/card&gt;")))</f>
        <v xml:space="preserve">   &lt;/card&gt;</v>
      </c>
      <c r="W377" s="20" t="str">
        <f t="shared" ca="1" si="5"/>
        <v xml:space="preserve">   &lt;card id="958a1daf-b95e-41fe-9edc-544a3c8db6bd" name="Musket +2"&gt;
    &lt;property name="Abr" value="3" /&gt;
    &lt;property name="Copyright" value="Yes." /&gt;
    &lt;property name="Type" value="Boon" /&gt;
    &lt;property name="Subtype" value="Weapon" /&gt;
   &lt;/card&gt;</v>
      </c>
    </row>
    <row r="378" spans="1:23" ht="63.75" customHeight="1">
      <c r="A378" s="5" t="str">
        <f ca="1">IF(Safe!A378="","",IF(Safe!I378="Back","   &lt;alternate name="""&amp;Safe!A378&amp;""" type=""B""&gt;","   &lt;card id="""&amp;B378&amp;""" name="""&amp;Safe!A378&amp;"""&gt;"))</f>
        <v xml:space="preserve">   &lt;card id="6c205761-45bc-434f-85be-eaf0e0783307" name="Navigator Musket +1"&gt;</v>
      </c>
      <c r="B378" s="5" t="str">
        <f ca="1">IF(Safe!A378="","",Safe!B378)</f>
        <v>6c205761-45bc-434f-85be-eaf0e0783307</v>
      </c>
      <c r="C378" t="str">
        <f ca="1">IF(Safe!C378="","","    &lt;property name="""&amp;C$1&amp;""" value="""&amp;Safe!C378&amp;""" /&gt;")</f>
        <v xml:space="preserve">    &lt;property name="Path" value="SaS" /&gt;</v>
      </c>
      <c r="D378" t="str">
        <f ca="1">IF(Safe!D378="","","    &lt;property name="""&amp;D$1&amp;""" value="""&amp;Safe!D378&amp;""" /&gt;")</f>
        <v xml:space="preserve">    &lt;property name="Abr" value="3" /&gt;</v>
      </c>
      <c r="E378" t="str">
        <f ca="1">IF(Safe!E378="","","    &lt;property name="""&amp;E$1&amp;""" value="""&amp;Safe!E378&amp;"."" /&gt;")</f>
        <v xml:space="preserve">    &lt;property name="Copyright" value="Yes." /&gt;</v>
      </c>
      <c r="F378" t="str">
        <f ca="1">IF(Safe!F378="","","    &lt;property name="""&amp;F$1&amp;""" value="""&amp;Safe!F378&amp;""" /&gt;")</f>
        <v/>
      </c>
      <c r="G378" t="str">
        <f ca="1">IF(Safe!G378="","","    &lt;property name="""&amp;G$1&amp;""" value="""&amp;Safe!G378&amp;""" /&gt;")</f>
        <v xml:space="preserve">    &lt;property name="Type" value="Boon" /&gt;</v>
      </c>
      <c r="H378" t="str">
        <f ca="1">IF(Safe!H378="","","    &lt;property name="""&amp;H$1&amp;""" value="""&amp;Safe!H378&amp;""" /&gt;")</f>
        <v xml:space="preserve">    &lt;property name="Subtype" value="Weapon" /&gt;</v>
      </c>
      <c r="I378" t="str">
        <f ca="1">IF(Safe!I378="","","    &lt;property name="""&amp;I$1&amp;""" value="""&amp;Safe!I378&amp;""" /&gt;")</f>
        <v/>
      </c>
      <c r="J378" t="str">
        <f ca="1">IF(Safe!J378="","","    &lt;property name="""&amp;J$1&amp;""" value="""&amp;Safe!J378&amp;""" /&gt;")</f>
        <v/>
      </c>
      <c r="K378" t="str">
        <f ca="1">IF(Safe!K378="","","    &lt;property name="""&amp;K$1&amp;""" value="""&amp;Safe!K378&amp;""" /&gt;")</f>
        <v/>
      </c>
      <c r="L378" t="str">
        <f ca="1">IF(Safe!L378="","","    &lt;property name="""&amp;L$1&amp;""" value="""&amp;Safe!L378&amp;""" /&gt;")</f>
        <v/>
      </c>
      <c r="M378" t="str">
        <f ca="1">IF(Safe!M378="","","    &lt;property name="""&amp;M$1&amp;""" value="""&amp;Safe!M378&amp;""" /&gt;")</f>
        <v/>
      </c>
      <c r="N378" t="str">
        <f ca="1">IF(Safe!N378="","","    &lt;property name="""&amp;N$1&amp;""" value="""&amp;Safe!N378&amp;""" /&gt;")</f>
        <v/>
      </c>
      <c r="O378" t="str">
        <f ca="1">IF(Safe!O378="","","    &lt;property name="""&amp;O$1&amp;""" value="""&amp;Safe!O378&amp;""" /&gt;")</f>
        <v/>
      </c>
      <c r="P378" t="str">
        <f ca="1">IF(Safe!P378="","","    &lt;property name="""&amp;P$1&amp;""" value="""&amp;Safe!P378&amp;""" /&gt;")</f>
        <v/>
      </c>
      <c r="Q378" t="str">
        <f ca="1">IF(Safe!Q378="","","    &lt;property name="""&amp;Q$1&amp;""" value="""&amp;Safe!Q378&amp;""" /&gt;")</f>
        <v/>
      </c>
      <c r="R378" t="str">
        <f ca="1">IF(Safe!R378="","","    &lt;property name="""&amp;R$1&amp;""" value="""&amp;Safe!R378&amp;""" /&gt;")</f>
        <v/>
      </c>
      <c r="S378" t="str">
        <f ca="1">IF(Safe!S378="","","    &lt;property name="""&amp;S$1&amp;""" value="""&amp;Safe!S378&amp;""" /&gt;")</f>
        <v/>
      </c>
      <c r="T378" t="str">
        <f ca="1">IF(Safe!T378="","","    &lt;property name="""&amp;T$1&amp;""" value="""&amp;Safe!T378&amp;""" /&gt;")</f>
        <v/>
      </c>
      <c r="U378" t="str">
        <f ca="1">IF(Safe!U378="","","    &lt;property name="""&amp;U$1&amp;""" value="""&amp;Safe!U378&amp;""" /&gt;")</f>
        <v/>
      </c>
      <c r="V378" t="str">
        <f ca="1">IF(Safe!A378="","",IF(Safe!I378="Back","   &lt;/alternate&gt;
   &lt;/card&gt;",IF(Safe!I378="Front","","   &lt;/card&gt;")))</f>
        <v xml:space="preserve">   &lt;/card&gt;</v>
      </c>
      <c r="W378" s="20" t="str">
        <f t="shared" ca="1" si="5"/>
        <v xml:space="preserve">   &lt;card id="6c205761-45bc-434f-85be-eaf0e0783307" name="Navigator Musket +1"&gt;
    &lt;property name="Abr" value="3" /&gt;
    &lt;property name="Copyright" value="Yes." /&gt;
    &lt;property name="Type" value="Boon" /&gt;
    &lt;property name="Subtype" value="Weapon" /&gt;
   &lt;/card&gt;</v>
      </c>
    </row>
    <row r="379" spans="1:23" ht="63.75" customHeight="1">
      <c r="A379" s="5" t="str">
        <f ca="1">IF(Safe!A379="","",IF(Safe!I379="Back","   &lt;alternate name="""&amp;Safe!A379&amp;""" type=""B""&gt;","   &lt;card id="""&amp;B379&amp;""" name="""&amp;Safe!A379&amp;"""&gt;"))</f>
        <v xml:space="preserve">   &lt;card id="5f0f4b58-b80f-47b9-bcf8-729a4aac9590" name="Seaborne Trident +1"&gt;</v>
      </c>
      <c r="B379" s="5" t="str">
        <f ca="1">IF(Safe!A379="","",Safe!B379)</f>
        <v>5f0f4b58-b80f-47b9-bcf8-729a4aac9590</v>
      </c>
      <c r="C379" t="str">
        <f ca="1">IF(Safe!C379="","","    &lt;property name="""&amp;C$1&amp;""" value="""&amp;Safe!C379&amp;""" /&gt;")</f>
        <v xml:space="preserve">    &lt;property name="Path" value="SaS" /&gt;</v>
      </c>
      <c r="D379" t="str">
        <f ca="1">IF(Safe!D379="","","    &lt;property name="""&amp;D$1&amp;""" value="""&amp;Safe!D379&amp;""" /&gt;")</f>
        <v xml:space="preserve">    &lt;property name="Abr" value="3" /&gt;</v>
      </c>
      <c r="E379" t="str">
        <f ca="1">IF(Safe!E379="","","    &lt;property name="""&amp;E$1&amp;""" value="""&amp;Safe!E379&amp;"."" /&gt;")</f>
        <v xml:space="preserve">    &lt;property name="Copyright" value="Yes." /&gt;</v>
      </c>
      <c r="F379" t="str">
        <f ca="1">IF(Safe!F379="","","    &lt;property name="""&amp;F$1&amp;""" value="""&amp;Safe!F379&amp;""" /&gt;")</f>
        <v/>
      </c>
      <c r="G379" t="str">
        <f ca="1">IF(Safe!G379="","","    &lt;property name="""&amp;G$1&amp;""" value="""&amp;Safe!G379&amp;""" /&gt;")</f>
        <v xml:space="preserve">    &lt;property name="Type" value="Boon" /&gt;</v>
      </c>
      <c r="H379" t="str">
        <f ca="1">IF(Safe!H379="","","    &lt;property name="""&amp;H$1&amp;""" value="""&amp;Safe!H379&amp;""" /&gt;")</f>
        <v xml:space="preserve">    &lt;property name="Subtype" value="Weapon" /&gt;</v>
      </c>
      <c r="I379" t="str">
        <f ca="1">IF(Safe!I379="","","    &lt;property name="""&amp;I$1&amp;""" value="""&amp;Safe!I379&amp;""" /&gt;")</f>
        <v/>
      </c>
      <c r="J379" t="str">
        <f ca="1">IF(Safe!J379="","","    &lt;property name="""&amp;J$1&amp;""" value="""&amp;Safe!J379&amp;""" /&gt;")</f>
        <v/>
      </c>
      <c r="K379" t="str">
        <f ca="1">IF(Safe!K379="","","    &lt;property name="""&amp;K$1&amp;""" value="""&amp;Safe!K379&amp;""" /&gt;")</f>
        <v/>
      </c>
      <c r="L379" t="str">
        <f ca="1">IF(Safe!L379="","","    &lt;property name="""&amp;L$1&amp;""" value="""&amp;Safe!L379&amp;""" /&gt;")</f>
        <v/>
      </c>
      <c r="M379" t="str">
        <f ca="1">IF(Safe!M379="","","    &lt;property name="""&amp;M$1&amp;""" value="""&amp;Safe!M379&amp;""" /&gt;")</f>
        <v/>
      </c>
      <c r="N379" t="str">
        <f ca="1">IF(Safe!N379="","","    &lt;property name="""&amp;N$1&amp;""" value="""&amp;Safe!N379&amp;""" /&gt;")</f>
        <v/>
      </c>
      <c r="O379" t="str">
        <f ca="1">IF(Safe!O379="","","    &lt;property name="""&amp;O$1&amp;""" value="""&amp;Safe!O379&amp;""" /&gt;")</f>
        <v/>
      </c>
      <c r="P379" t="str">
        <f ca="1">IF(Safe!P379="","","    &lt;property name="""&amp;P$1&amp;""" value="""&amp;Safe!P379&amp;""" /&gt;")</f>
        <v/>
      </c>
      <c r="Q379" t="str">
        <f ca="1">IF(Safe!Q379="","","    &lt;property name="""&amp;Q$1&amp;""" value="""&amp;Safe!Q379&amp;""" /&gt;")</f>
        <v/>
      </c>
      <c r="R379" t="str">
        <f ca="1">IF(Safe!R379="","","    &lt;property name="""&amp;R$1&amp;""" value="""&amp;Safe!R379&amp;""" /&gt;")</f>
        <v/>
      </c>
      <c r="S379" t="str">
        <f ca="1">IF(Safe!S379="","","    &lt;property name="""&amp;S$1&amp;""" value="""&amp;Safe!S379&amp;""" /&gt;")</f>
        <v/>
      </c>
      <c r="T379" t="str">
        <f ca="1">IF(Safe!T379="","","    &lt;property name="""&amp;T$1&amp;""" value="""&amp;Safe!T379&amp;""" /&gt;")</f>
        <v/>
      </c>
      <c r="U379" t="str">
        <f ca="1">IF(Safe!U379="","","    &lt;property name="""&amp;U$1&amp;""" value="""&amp;Safe!U379&amp;""" /&gt;")</f>
        <v/>
      </c>
      <c r="V379" t="str">
        <f ca="1">IF(Safe!A379="","",IF(Safe!I379="Back","   &lt;/alternate&gt;
   &lt;/card&gt;",IF(Safe!I379="Front","","   &lt;/card&gt;")))</f>
        <v xml:space="preserve">   &lt;/card&gt;</v>
      </c>
      <c r="W379" s="20" t="str">
        <f t="shared" ca="1" si="5"/>
        <v xml:space="preserve">   &lt;card id="5f0f4b58-b80f-47b9-bcf8-729a4aac9590" name="Seaborne Trident +1"&gt;
    &lt;property name="Abr" value="3" /&gt;
    &lt;property name="Copyright" value="Yes." /&gt;
    &lt;property name="Type" value="Boon" /&gt;
    &lt;property name="Subtype" value="Weapon" /&gt;
   &lt;/card&gt;</v>
      </c>
    </row>
    <row r="380" spans="1:23" ht="63.75" customHeight="1">
      <c r="A380" s="5" t="str">
        <f ca="1">IF(Safe!A380="","",IF(Safe!I380="Back","   &lt;alternate name="""&amp;Safe!A380&amp;""" type=""B""&gt;","   &lt;card id="""&amp;B380&amp;""" name="""&amp;Safe!A380&amp;"""&gt;"))</f>
        <v xml:space="preserve">   &lt;card id="6b2288ff-fc8e-4238-80c0-2bc499300148" name="Sharpshooter's Blade"&gt;</v>
      </c>
      <c r="B380" s="5" t="str">
        <f ca="1">IF(Safe!A380="","",Safe!B380)</f>
        <v>6b2288ff-fc8e-4238-80c0-2bc499300148</v>
      </c>
      <c r="C380" t="str">
        <f ca="1">IF(Safe!C380="","","    &lt;property name="""&amp;C$1&amp;""" value="""&amp;Safe!C380&amp;""" /&gt;")</f>
        <v xml:space="preserve">    &lt;property name="Path" value="SaS" /&gt;</v>
      </c>
      <c r="D380" t="str">
        <f ca="1">IF(Safe!D380="","","    &lt;property name="""&amp;D$1&amp;""" value="""&amp;Safe!D380&amp;""" /&gt;")</f>
        <v xml:space="preserve">    &lt;property name="Abr" value="3" /&gt;</v>
      </c>
      <c r="E380" t="str">
        <f ca="1">IF(Safe!E380="","","    &lt;property name="""&amp;E$1&amp;""" value="""&amp;Safe!E380&amp;"."" /&gt;")</f>
        <v xml:space="preserve">    &lt;property name="Copyright" value="Yes." /&gt;</v>
      </c>
      <c r="F380" t="str">
        <f ca="1">IF(Safe!F380="","","    &lt;property name="""&amp;F$1&amp;""" value="""&amp;Safe!F380&amp;""" /&gt;")</f>
        <v/>
      </c>
      <c r="G380" t="str">
        <f ca="1">IF(Safe!G380="","","    &lt;property name="""&amp;G$1&amp;""" value="""&amp;Safe!G380&amp;""" /&gt;")</f>
        <v xml:space="preserve">    &lt;property name="Type" value="Boon" /&gt;</v>
      </c>
      <c r="H380" t="str">
        <f ca="1">IF(Safe!H380="","","    &lt;property name="""&amp;H$1&amp;""" value="""&amp;Safe!H380&amp;""" /&gt;")</f>
        <v xml:space="preserve">    &lt;property name="Subtype" value="Weapon" /&gt;</v>
      </c>
      <c r="I380" t="str">
        <f ca="1">IF(Safe!I380="","","    &lt;property name="""&amp;I$1&amp;""" value="""&amp;Safe!I380&amp;""" /&gt;")</f>
        <v/>
      </c>
      <c r="J380" t="str">
        <f ca="1">IF(Safe!J380="","","    &lt;property name="""&amp;J$1&amp;""" value="""&amp;Safe!J380&amp;""" /&gt;")</f>
        <v/>
      </c>
      <c r="K380" t="str">
        <f ca="1">IF(Safe!K380="","","    &lt;property name="""&amp;K$1&amp;""" value="""&amp;Safe!K380&amp;""" /&gt;")</f>
        <v/>
      </c>
      <c r="L380" t="str">
        <f ca="1">IF(Safe!L380="","","    &lt;property name="""&amp;L$1&amp;""" value="""&amp;Safe!L380&amp;""" /&gt;")</f>
        <v/>
      </c>
      <c r="M380" t="str">
        <f ca="1">IF(Safe!M380="","","    &lt;property name="""&amp;M$1&amp;""" value="""&amp;Safe!M380&amp;""" /&gt;")</f>
        <v/>
      </c>
      <c r="N380" t="str">
        <f ca="1">IF(Safe!N380="","","    &lt;property name="""&amp;N$1&amp;""" value="""&amp;Safe!N380&amp;""" /&gt;")</f>
        <v/>
      </c>
      <c r="O380" t="str">
        <f ca="1">IF(Safe!O380="","","    &lt;property name="""&amp;O$1&amp;""" value="""&amp;Safe!O380&amp;""" /&gt;")</f>
        <v/>
      </c>
      <c r="P380" t="str">
        <f ca="1">IF(Safe!P380="","","    &lt;property name="""&amp;P$1&amp;""" value="""&amp;Safe!P380&amp;""" /&gt;")</f>
        <v/>
      </c>
      <c r="Q380" t="str">
        <f ca="1">IF(Safe!Q380="","","    &lt;property name="""&amp;Q$1&amp;""" value="""&amp;Safe!Q380&amp;""" /&gt;")</f>
        <v/>
      </c>
      <c r="R380" t="str">
        <f ca="1">IF(Safe!R380="","","    &lt;property name="""&amp;R$1&amp;""" value="""&amp;Safe!R380&amp;""" /&gt;")</f>
        <v/>
      </c>
      <c r="S380" t="str">
        <f ca="1">IF(Safe!S380="","","    &lt;property name="""&amp;S$1&amp;""" value="""&amp;Safe!S380&amp;""" /&gt;")</f>
        <v/>
      </c>
      <c r="T380" t="str">
        <f ca="1">IF(Safe!T380="","","    &lt;property name="""&amp;T$1&amp;""" value="""&amp;Safe!T380&amp;""" /&gt;")</f>
        <v/>
      </c>
      <c r="U380" t="str">
        <f ca="1">IF(Safe!U380="","","    &lt;property name="""&amp;U$1&amp;""" value="""&amp;Safe!U380&amp;""" /&gt;")</f>
        <v/>
      </c>
      <c r="V380" t="str">
        <f ca="1">IF(Safe!A380="","",IF(Safe!I380="Back","   &lt;/alternate&gt;
   &lt;/card&gt;",IF(Safe!I380="Front","","   &lt;/card&gt;")))</f>
        <v xml:space="preserve">   &lt;/card&gt;</v>
      </c>
      <c r="W380" s="20" t="str">
        <f t="shared" ca="1" si="5"/>
        <v xml:space="preserve">   &lt;card id="6b2288ff-fc8e-4238-80c0-2bc499300148" name="Sharpshooter's Blade"&gt;
    &lt;property name="Abr" value="3" /&gt;
    &lt;property name="Copyright" value="Yes." /&gt;
    &lt;property name="Type" value="Boon" /&gt;
    &lt;property name="Subtype" value="Weapon" /&gt;
   &lt;/card&gt;</v>
      </c>
    </row>
    <row r="381" spans="1:23" ht="63.75" customHeight="1">
      <c r="A381" s="5" t="str">
        <f ca="1">IF(Safe!A381="","",IF(Safe!I381="Back","   &lt;alternate name="""&amp;Safe!A381&amp;""" type=""B""&gt;","   &lt;card id="""&amp;B381&amp;""" name="""&amp;Safe!A381&amp;"""&gt;"))</f>
        <v xml:space="preserve">   &lt;card id="806eb655-7e6e-41c7-bc4d-610698ca4c69" name="Trident +2"&gt;</v>
      </c>
      <c r="B381" s="5" t="str">
        <f ca="1">IF(Safe!A381="","",Safe!B381)</f>
        <v>806eb655-7e6e-41c7-bc4d-610698ca4c69</v>
      </c>
      <c r="C381" t="str">
        <f ca="1">IF(Safe!C381="","","    &lt;property name="""&amp;C$1&amp;""" value="""&amp;Safe!C381&amp;""" /&gt;")</f>
        <v xml:space="preserve">    &lt;property name="Path" value="SaS" /&gt;</v>
      </c>
      <c r="D381" t="str">
        <f ca="1">IF(Safe!D381="","","    &lt;property name="""&amp;D$1&amp;""" value="""&amp;Safe!D381&amp;""" /&gt;")</f>
        <v xml:space="preserve">    &lt;property name="Abr" value="3" /&gt;</v>
      </c>
      <c r="E381" t="str">
        <f ca="1">IF(Safe!E381="","","    &lt;property name="""&amp;E$1&amp;""" value="""&amp;Safe!E381&amp;"."" /&gt;")</f>
        <v xml:space="preserve">    &lt;property name="Copyright" value="Yes." /&gt;</v>
      </c>
      <c r="F381" t="str">
        <f ca="1">IF(Safe!F381="","","    &lt;property name="""&amp;F$1&amp;""" value="""&amp;Safe!F381&amp;""" /&gt;")</f>
        <v/>
      </c>
      <c r="G381" t="str">
        <f ca="1">IF(Safe!G381="","","    &lt;property name="""&amp;G$1&amp;""" value="""&amp;Safe!G381&amp;""" /&gt;")</f>
        <v xml:space="preserve">    &lt;property name="Type" value="Boon" /&gt;</v>
      </c>
      <c r="H381" t="str">
        <f ca="1">IF(Safe!H381="","","    &lt;property name="""&amp;H$1&amp;""" value="""&amp;Safe!H381&amp;""" /&gt;")</f>
        <v xml:space="preserve">    &lt;property name="Subtype" value="Weapon" /&gt;</v>
      </c>
      <c r="I381" t="str">
        <f ca="1">IF(Safe!I381="","","    &lt;property name="""&amp;I$1&amp;""" value="""&amp;Safe!I381&amp;""" /&gt;")</f>
        <v/>
      </c>
      <c r="J381" t="str">
        <f ca="1">IF(Safe!J381="","","    &lt;property name="""&amp;J$1&amp;""" value="""&amp;Safe!J381&amp;""" /&gt;")</f>
        <v/>
      </c>
      <c r="K381" t="str">
        <f ca="1">IF(Safe!K381="","","    &lt;property name="""&amp;K$1&amp;""" value="""&amp;Safe!K381&amp;""" /&gt;")</f>
        <v/>
      </c>
      <c r="L381" t="str">
        <f ca="1">IF(Safe!L381="","","    &lt;property name="""&amp;L$1&amp;""" value="""&amp;Safe!L381&amp;""" /&gt;")</f>
        <v/>
      </c>
      <c r="M381" t="str">
        <f ca="1">IF(Safe!M381="","","    &lt;property name="""&amp;M$1&amp;""" value="""&amp;Safe!M381&amp;""" /&gt;")</f>
        <v/>
      </c>
      <c r="N381" t="str">
        <f ca="1">IF(Safe!N381="","","    &lt;property name="""&amp;N$1&amp;""" value="""&amp;Safe!N381&amp;""" /&gt;")</f>
        <v/>
      </c>
      <c r="O381" t="str">
        <f ca="1">IF(Safe!O381="","","    &lt;property name="""&amp;O$1&amp;""" value="""&amp;Safe!O381&amp;""" /&gt;")</f>
        <v/>
      </c>
      <c r="P381" t="str">
        <f ca="1">IF(Safe!P381="","","    &lt;property name="""&amp;P$1&amp;""" value="""&amp;Safe!P381&amp;""" /&gt;")</f>
        <v/>
      </c>
      <c r="Q381" t="str">
        <f ca="1">IF(Safe!Q381="","","    &lt;property name="""&amp;Q$1&amp;""" value="""&amp;Safe!Q381&amp;""" /&gt;")</f>
        <v/>
      </c>
      <c r="R381" t="str">
        <f ca="1">IF(Safe!R381="","","    &lt;property name="""&amp;R$1&amp;""" value="""&amp;Safe!R381&amp;""" /&gt;")</f>
        <v/>
      </c>
      <c r="S381" t="str">
        <f ca="1">IF(Safe!S381="","","    &lt;property name="""&amp;S$1&amp;""" value="""&amp;Safe!S381&amp;""" /&gt;")</f>
        <v/>
      </c>
      <c r="T381" t="str">
        <f ca="1">IF(Safe!T381="","","    &lt;property name="""&amp;T$1&amp;""" value="""&amp;Safe!T381&amp;""" /&gt;")</f>
        <v/>
      </c>
      <c r="U381" t="str">
        <f ca="1">IF(Safe!U381="","","    &lt;property name="""&amp;U$1&amp;""" value="""&amp;Safe!U381&amp;""" /&gt;")</f>
        <v/>
      </c>
      <c r="V381" t="str">
        <f ca="1">IF(Safe!A381="","",IF(Safe!I381="Back","   &lt;/alternate&gt;
   &lt;/card&gt;",IF(Safe!I381="Front","","   &lt;/card&gt;")))</f>
        <v xml:space="preserve">   &lt;/card&gt;</v>
      </c>
      <c r="W381" s="20" t="str">
        <f t="shared" ca="1" si="5"/>
        <v xml:space="preserve">   &lt;card id="806eb655-7e6e-41c7-bc4d-610698ca4c69" name="Trident +2"&gt;
    &lt;property name="Abr" value="3" /&gt;
    &lt;property name="Copyright" value="Yes." /&gt;
    &lt;property name="Type" value="Boon" /&gt;
    &lt;property name="Subtype" value="Weapon" /&gt;
   &lt;/card&gt;</v>
      </c>
    </row>
    <row r="382" spans="1:23" ht="63.75" customHeight="1">
      <c r="A382" s="5" t="str">
        <f ca="1">IF(Safe!A382="","",IF(Safe!I382="Back","   &lt;alternate name="""&amp;Safe!A382&amp;""" type=""B""&gt;","   &lt;card id="""&amp;B382&amp;""" name="""&amp;Safe!A382&amp;"""&gt;"))</f>
        <v xml:space="preserve">   &lt;card id="dcbf3864-8eab-461f-ad7a-7dc7569dae67" name="Animate Water"&gt;</v>
      </c>
      <c r="B382" s="5" t="str">
        <f ca="1">IF(Safe!A382="","",Safe!B382)</f>
        <v>dcbf3864-8eab-461f-ad7a-7dc7569dae67</v>
      </c>
      <c r="C382" t="str">
        <f ca="1">IF(Safe!C382="","","    &lt;property name="""&amp;C$1&amp;""" value="""&amp;Safe!C382&amp;""" /&gt;")</f>
        <v xml:space="preserve">    &lt;property name="Path" value="SaS" /&gt;</v>
      </c>
      <c r="D382" t="str">
        <f ca="1">IF(Safe!D382="","","    &lt;property name="""&amp;D$1&amp;""" value="""&amp;Safe!D382&amp;""" /&gt;")</f>
        <v xml:space="preserve">    &lt;property name="Abr" value="3" /&gt;</v>
      </c>
      <c r="E382" t="str">
        <f ca="1">IF(Safe!E382="","","    &lt;property name="""&amp;E$1&amp;""" value="""&amp;Safe!E382&amp;"."" /&gt;")</f>
        <v xml:space="preserve">    &lt;property name="Copyright" value="Yes." /&gt;</v>
      </c>
      <c r="F382" t="str">
        <f ca="1">IF(Safe!F382="","","    &lt;property name="""&amp;F$1&amp;""" value="""&amp;Safe!F382&amp;""" /&gt;")</f>
        <v/>
      </c>
      <c r="G382" t="str">
        <f ca="1">IF(Safe!G382="","","    &lt;property name="""&amp;G$1&amp;""" value="""&amp;Safe!G382&amp;""" /&gt;")</f>
        <v xml:space="preserve">    &lt;property name="Type" value="Boon" /&gt;</v>
      </c>
      <c r="H382" t="str">
        <f ca="1">IF(Safe!H382="","","    &lt;property name="""&amp;H$1&amp;""" value="""&amp;Safe!H382&amp;""" /&gt;")</f>
        <v xml:space="preserve">    &lt;property name="Subtype" value="Spell" /&gt;</v>
      </c>
      <c r="I382" t="str">
        <f ca="1">IF(Safe!I382="","","    &lt;property name="""&amp;I$1&amp;""" value="""&amp;Safe!I382&amp;""" /&gt;")</f>
        <v/>
      </c>
      <c r="J382" t="str">
        <f ca="1">IF(Safe!J382="","","    &lt;property name="""&amp;J$1&amp;""" value="""&amp;Safe!J382&amp;""" /&gt;")</f>
        <v/>
      </c>
      <c r="K382" t="str">
        <f ca="1">IF(Safe!K382="","","    &lt;property name="""&amp;K$1&amp;""" value="""&amp;Safe!K382&amp;""" /&gt;")</f>
        <v/>
      </c>
      <c r="L382" t="str">
        <f ca="1">IF(Safe!L382="","","    &lt;property name="""&amp;L$1&amp;""" value="""&amp;Safe!L382&amp;""" /&gt;")</f>
        <v/>
      </c>
      <c r="M382" t="str">
        <f ca="1">IF(Safe!M382="","","    &lt;property name="""&amp;M$1&amp;""" value="""&amp;Safe!M382&amp;""" /&gt;")</f>
        <v/>
      </c>
      <c r="N382" t="str">
        <f ca="1">IF(Safe!N382="","","    &lt;property name="""&amp;N$1&amp;""" value="""&amp;Safe!N382&amp;""" /&gt;")</f>
        <v/>
      </c>
      <c r="O382" t="str">
        <f ca="1">IF(Safe!O382="","","    &lt;property name="""&amp;O$1&amp;""" value="""&amp;Safe!O382&amp;""" /&gt;")</f>
        <v/>
      </c>
      <c r="P382" t="str">
        <f ca="1">IF(Safe!P382="","","    &lt;property name="""&amp;P$1&amp;""" value="""&amp;Safe!P382&amp;""" /&gt;")</f>
        <v/>
      </c>
      <c r="Q382" t="str">
        <f ca="1">IF(Safe!Q382="","","    &lt;property name="""&amp;Q$1&amp;""" value="""&amp;Safe!Q382&amp;""" /&gt;")</f>
        <v/>
      </c>
      <c r="R382" t="str">
        <f ca="1">IF(Safe!R382="","","    &lt;property name="""&amp;R$1&amp;""" value="""&amp;Safe!R382&amp;""" /&gt;")</f>
        <v/>
      </c>
      <c r="S382" t="str">
        <f ca="1">IF(Safe!S382="","","    &lt;property name="""&amp;S$1&amp;""" value="""&amp;Safe!S382&amp;""" /&gt;")</f>
        <v/>
      </c>
      <c r="T382" t="str">
        <f ca="1">IF(Safe!T382="","","    &lt;property name="""&amp;T$1&amp;""" value="""&amp;Safe!T382&amp;""" /&gt;")</f>
        <v/>
      </c>
      <c r="U382" t="str">
        <f ca="1">IF(Safe!U382="","","    &lt;property name="""&amp;U$1&amp;""" value="""&amp;Safe!U382&amp;""" /&gt;")</f>
        <v/>
      </c>
      <c r="V382" t="str">
        <f ca="1">IF(Safe!A382="","",IF(Safe!I382="Back","   &lt;/alternate&gt;
   &lt;/card&gt;",IF(Safe!I382="Front","","   &lt;/card&gt;")))</f>
        <v xml:space="preserve">   &lt;/card&gt;</v>
      </c>
      <c r="W382" s="20" t="str">
        <f t="shared" ca="1" si="5"/>
        <v xml:space="preserve">   &lt;card id="dcbf3864-8eab-461f-ad7a-7dc7569dae67" name="Animate Water"&gt;
    &lt;property name="Abr" value="3" /&gt;
    &lt;property name="Copyright" value="Yes." /&gt;
    &lt;property name="Type" value="Boon" /&gt;
    &lt;property name="Subtype" value="Spell" /&gt;
   &lt;/card&gt;</v>
      </c>
    </row>
    <row r="383" spans="1:23" ht="63.75" customHeight="1">
      <c r="A383" s="5" t="str">
        <f ca="1">IF(Safe!A383="","",IF(Safe!I383="Back","   &lt;alternate name="""&amp;Safe!A383&amp;""" type=""B""&gt;","   &lt;card id="""&amp;B383&amp;""" name="""&amp;Safe!A383&amp;"""&gt;"))</f>
        <v xml:space="preserve">   &lt;card id="904c38d8-acca-4cf2-b38c-bf3f61f136c0" name="Dimension Leap"&gt;</v>
      </c>
      <c r="B383" s="5" t="str">
        <f ca="1">IF(Safe!A383="","",Safe!B383)</f>
        <v>904c38d8-acca-4cf2-b38c-bf3f61f136c0</v>
      </c>
      <c r="C383" t="str">
        <f ca="1">IF(Safe!C383="","","    &lt;property name="""&amp;C$1&amp;""" value="""&amp;Safe!C383&amp;""" /&gt;")</f>
        <v xml:space="preserve">    &lt;property name="Path" value="SaS" /&gt;</v>
      </c>
      <c r="D383" t="str">
        <f ca="1">IF(Safe!D383="","","    &lt;property name="""&amp;D$1&amp;""" value="""&amp;Safe!D383&amp;""" /&gt;")</f>
        <v xml:space="preserve">    &lt;property name="Abr" value="3" /&gt;</v>
      </c>
      <c r="E383" t="str">
        <f ca="1">IF(Safe!E383="","","    &lt;property name="""&amp;E$1&amp;""" value="""&amp;Safe!E383&amp;"."" /&gt;")</f>
        <v xml:space="preserve">    &lt;property name="Copyright" value="Yes." /&gt;</v>
      </c>
      <c r="F383" t="str">
        <f ca="1">IF(Safe!F383="","","    &lt;property name="""&amp;F$1&amp;""" value="""&amp;Safe!F383&amp;""" /&gt;")</f>
        <v/>
      </c>
      <c r="G383" t="str">
        <f ca="1">IF(Safe!G383="","","    &lt;property name="""&amp;G$1&amp;""" value="""&amp;Safe!G383&amp;""" /&gt;")</f>
        <v xml:space="preserve">    &lt;property name="Type" value="Boon" /&gt;</v>
      </c>
      <c r="H383" t="str">
        <f ca="1">IF(Safe!H383="","","    &lt;property name="""&amp;H$1&amp;""" value="""&amp;Safe!H383&amp;""" /&gt;")</f>
        <v xml:space="preserve">    &lt;property name="Subtype" value="Spell" /&gt;</v>
      </c>
      <c r="I383" t="str">
        <f ca="1">IF(Safe!I383="","","    &lt;property name="""&amp;I$1&amp;""" value="""&amp;Safe!I383&amp;""" /&gt;")</f>
        <v/>
      </c>
      <c r="J383" t="str">
        <f ca="1">IF(Safe!J383="","","    &lt;property name="""&amp;J$1&amp;""" value="""&amp;Safe!J383&amp;""" /&gt;")</f>
        <v/>
      </c>
      <c r="K383" t="str">
        <f ca="1">IF(Safe!K383="","","    &lt;property name="""&amp;K$1&amp;""" value="""&amp;Safe!K383&amp;""" /&gt;")</f>
        <v/>
      </c>
      <c r="L383" t="str">
        <f ca="1">IF(Safe!L383="","","    &lt;property name="""&amp;L$1&amp;""" value="""&amp;Safe!L383&amp;""" /&gt;")</f>
        <v/>
      </c>
      <c r="M383" t="str">
        <f ca="1">IF(Safe!M383="","","    &lt;property name="""&amp;M$1&amp;""" value="""&amp;Safe!M383&amp;""" /&gt;")</f>
        <v/>
      </c>
      <c r="N383" t="str">
        <f ca="1">IF(Safe!N383="","","    &lt;property name="""&amp;N$1&amp;""" value="""&amp;Safe!N383&amp;""" /&gt;")</f>
        <v/>
      </c>
      <c r="O383" t="str">
        <f ca="1">IF(Safe!O383="","","    &lt;property name="""&amp;O$1&amp;""" value="""&amp;Safe!O383&amp;""" /&gt;")</f>
        <v/>
      </c>
      <c r="P383" t="str">
        <f ca="1">IF(Safe!P383="","","    &lt;property name="""&amp;P$1&amp;""" value="""&amp;Safe!P383&amp;""" /&gt;")</f>
        <v/>
      </c>
      <c r="Q383" t="str">
        <f ca="1">IF(Safe!Q383="","","    &lt;property name="""&amp;Q$1&amp;""" value="""&amp;Safe!Q383&amp;""" /&gt;")</f>
        <v/>
      </c>
      <c r="R383" t="str">
        <f ca="1">IF(Safe!R383="","","    &lt;property name="""&amp;R$1&amp;""" value="""&amp;Safe!R383&amp;""" /&gt;")</f>
        <v/>
      </c>
      <c r="S383" t="str">
        <f ca="1">IF(Safe!S383="","","    &lt;property name="""&amp;S$1&amp;""" value="""&amp;Safe!S383&amp;""" /&gt;")</f>
        <v/>
      </c>
      <c r="T383" t="str">
        <f ca="1">IF(Safe!T383="","","    &lt;property name="""&amp;T$1&amp;""" value="""&amp;Safe!T383&amp;""" /&gt;")</f>
        <v/>
      </c>
      <c r="U383" t="str">
        <f ca="1">IF(Safe!U383="","","    &lt;property name="""&amp;U$1&amp;""" value="""&amp;Safe!U383&amp;""" /&gt;")</f>
        <v/>
      </c>
      <c r="V383" t="str">
        <f ca="1">IF(Safe!A383="","",IF(Safe!I383="Back","   &lt;/alternate&gt;
   &lt;/card&gt;",IF(Safe!I383="Front","","   &lt;/card&gt;")))</f>
        <v xml:space="preserve">   &lt;/card&gt;</v>
      </c>
      <c r="W383" s="20" t="str">
        <f t="shared" ca="1" si="5"/>
        <v xml:space="preserve">   &lt;card id="904c38d8-acca-4cf2-b38c-bf3f61f136c0" name="Dimension Leap"&gt;
    &lt;property name="Abr" value="3" /&gt;
    &lt;property name="Copyright" value="Yes." /&gt;
    &lt;property name="Type" value="Boon" /&gt;
    &lt;property name="Subtype" value="Spell" /&gt;
   &lt;/card&gt;</v>
      </c>
    </row>
    <row r="384" spans="1:23" ht="63.75" customHeight="1">
      <c r="A384" s="5" t="str">
        <f ca="1">IF(Safe!A384="","",IF(Safe!I384="Back","   &lt;alternate name="""&amp;Safe!A384&amp;""" type=""B""&gt;","   &lt;card id="""&amp;B384&amp;""" name="""&amp;Safe!A384&amp;"""&gt;"))</f>
        <v xml:space="preserve">   &lt;card id="0c8290ad-d0f3-4c2f-8b8b-6e529beee383" name="Freezing Sphere"&gt;</v>
      </c>
      <c r="B384" s="5" t="str">
        <f ca="1">IF(Safe!A384="","",Safe!B384)</f>
        <v>0c8290ad-d0f3-4c2f-8b8b-6e529beee383</v>
      </c>
      <c r="C384" t="str">
        <f ca="1">IF(Safe!C384="","","    &lt;property name="""&amp;C$1&amp;""" value="""&amp;Safe!C384&amp;""" /&gt;")</f>
        <v xml:space="preserve">    &lt;property name="Path" value="SaS" /&gt;</v>
      </c>
      <c r="D384" t="str">
        <f ca="1">IF(Safe!D384="","","    &lt;property name="""&amp;D$1&amp;""" value="""&amp;Safe!D384&amp;""" /&gt;")</f>
        <v xml:space="preserve">    &lt;property name="Abr" value="3" /&gt;</v>
      </c>
      <c r="E384" t="str">
        <f ca="1">IF(Safe!E384="","","    &lt;property name="""&amp;E$1&amp;""" value="""&amp;Safe!E384&amp;"."" /&gt;")</f>
        <v xml:space="preserve">    &lt;property name="Copyright" value="Yes." /&gt;</v>
      </c>
      <c r="F384" t="str">
        <f ca="1">IF(Safe!F384="","","    &lt;property name="""&amp;F$1&amp;""" value="""&amp;Safe!F384&amp;""" /&gt;")</f>
        <v/>
      </c>
      <c r="G384" t="str">
        <f ca="1">IF(Safe!G384="","","    &lt;property name="""&amp;G$1&amp;""" value="""&amp;Safe!G384&amp;""" /&gt;")</f>
        <v xml:space="preserve">    &lt;property name="Type" value="Boon" /&gt;</v>
      </c>
      <c r="H384" t="str">
        <f ca="1">IF(Safe!H384="","","    &lt;property name="""&amp;H$1&amp;""" value="""&amp;Safe!H384&amp;""" /&gt;")</f>
        <v xml:space="preserve">    &lt;property name="Subtype" value="Spell" /&gt;</v>
      </c>
      <c r="I384" t="str">
        <f ca="1">IF(Safe!I384="","","    &lt;property name="""&amp;I$1&amp;""" value="""&amp;Safe!I384&amp;""" /&gt;")</f>
        <v/>
      </c>
      <c r="J384" t="str">
        <f ca="1">IF(Safe!J384="","","    &lt;property name="""&amp;J$1&amp;""" value="""&amp;Safe!J384&amp;""" /&gt;")</f>
        <v/>
      </c>
      <c r="K384" t="str">
        <f ca="1">IF(Safe!K384="","","    &lt;property name="""&amp;K$1&amp;""" value="""&amp;Safe!K384&amp;""" /&gt;")</f>
        <v/>
      </c>
      <c r="L384" t="str">
        <f ca="1">IF(Safe!L384="","","    &lt;property name="""&amp;L$1&amp;""" value="""&amp;Safe!L384&amp;""" /&gt;")</f>
        <v/>
      </c>
      <c r="M384" t="str">
        <f ca="1">IF(Safe!M384="","","    &lt;property name="""&amp;M$1&amp;""" value="""&amp;Safe!M384&amp;""" /&gt;")</f>
        <v/>
      </c>
      <c r="N384" t="str">
        <f ca="1">IF(Safe!N384="","","    &lt;property name="""&amp;N$1&amp;""" value="""&amp;Safe!N384&amp;""" /&gt;")</f>
        <v/>
      </c>
      <c r="O384" t="str">
        <f ca="1">IF(Safe!O384="","","    &lt;property name="""&amp;O$1&amp;""" value="""&amp;Safe!O384&amp;""" /&gt;")</f>
        <v/>
      </c>
      <c r="P384" t="str">
        <f ca="1">IF(Safe!P384="","","    &lt;property name="""&amp;P$1&amp;""" value="""&amp;Safe!P384&amp;""" /&gt;")</f>
        <v/>
      </c>
      <c r="Q384" t="str">
        <f ca="1">IF(Safe!Q384="","","    &lt;property name="""&amp;Q$1&amp;""" value="""&amp;Safe!Q384&amp;""" /&gt;")</f>
        <v/>
      </c>
      <c r="R384" t="str">
        <f ca="1">IF(Safe!R384="","","    &lt;property name="""&amp;R$1&amp;""" value="""&amp;Safe!R384&amp;""" /&gt;")</f>
        <v/>
      </c>
      <c r="S384" t="str">
        <f ca="1">IF(Safe!S384="","","    &lt;property name="""&amp;S$1&amp;""" value="""&amp;Safe!S384&amp;""" /&gt;")</f>
        <v/>
      </c>
      <c r="T384" t="str">
        <f ca="1">IF(Safe!T384="","","    &lt;property name="""&amp;T$1&amp;""" value="""&amp;Safe!T384&amp;""" /&gt;")</f>
        <v/>
      </c>
      <c r="U384" t="str">
        <f ca="1">IF(Safe!U384="","","    &lt;property name="""&amp;U$1&amp;""" value="""&amp;Safe!U384&amp;""" /&gt;")</f>
        <v/>
      </c>
      <c r="V384" t="str">
        <f ca="1">IF(Safe!A384="","",IF(Safe!I384="Back","   &lt;/alternate&gt;
   &lt;/card&gt;",IF(Safe!I384="Front","","   &lt;/card&gt;")))</f>
        <v xml:space="preserve">   &lt;/card&gt;</v>
      </c>
      <c r="W384" s="20" t="str">
        <f t="shared" ca="1" si="5"/>
        <v xml:space="preserve">   &lt;card id="0c8290ad-d0f3-4c2f-8b8b-6e529beee383" name="Freezing Sphere"&gt;
    &lt;property name="Abr" value="3" /&gt;
    &lt;property name="Copyright" value="Yes." /&gt;
    &lt;property name="Type" value="Boon" /&gt;
    &lt;property name="Subtype" value="Spell" /&gt;
   &lt;/card&gt;</v>
      </c>
    </row>
    <row r="385" spans="1:23" ht="63.75" customHeight="1">
      <c r="A385" s="5" t="str">
        <f ca="1">IF(Safe!A385="","",IF(Safe!I385="Back","   &lt;alternate name="""&amp;Safe!A385&amp;""" type=""B""&gt;","   &lt;card id="""&amp;B385&amp;""" name="""&amp;Safe!A385&amp;"""&gt;"))</f>
        <v xml:space="preserve">   &lt;card id="6d4e89e2-d104-4f9a-8c60-26b84f236b00" name="Skeleton Crew"&gt;</v>
      </c>
      <c r="B385" s="5" t="str">
        <f ca="1">IF(Safe!A385="","",Safe!B385)</f>
        <v>6d4e89e2-d104-4f9a-8c60-26b84f236b00</v>
      </c>
      <c r="C385" t="str">
        <f ca="1">IF(Safe!C385="","","    &lt;property name="""&amp;C$1&amp;""" value="""&amp;Safe!C385&amp;""" /&gt;")</f>
        <v xml:space="preserve">    &lt;property name="Path" value="SaS" /&gt;</v>
      </c>
      <c r="D385" t="str">
        <f ca="1">IF(Safe!D385="","","    &lt;property name="""&amp;D$1&amp;""" value="""&amp;Safe!D385&amp;""" /&gt;")</f>
        <v xml:space="preserve">    &lt;property name="Abr" value="3" /&gt;</v>
      </c>
      <c r="E385" t="str">
        <f ca="1">IF(Safe!E385="","","    &lt;property name="""&amp;E$1&amp;""" value="""&amp;Safe!E385&amp;"."" /&gt;")</f>
        <v xml:space="preserve">    &lt;property name="Copyright" value="Yes." /&gt;</v>
      </c>
      <c r="F385" t="str">
        <f ca="1">IF(Safe!F385="","","    &lt;property name="""&amp;F$1&amp;""" value="""&amp;Safe!F385&amp;""" /&gt;")</f>
        <v/>
      </c>
      <c r="G385" t="str">
        <f ca="1">IF(Safe!G385="","","    &lt;property name="""&amp;G$1&amp;""" value="""&amp;Safe!G385&amp;""" /&gt;")</f>
        <v xml:space="preserve">    &lt;property name="Type" value="Boon" /&gt;</v>
      </c>
      <c r="H385" t="str">
        <f ca="1">IF(Safe!H385="","","    &lt;property name="""&amp;H$1&amp;""" value="""&amp;Safe!H385&amp;""" /&gt;")</f>
        <v xml:space="preserve">    &lt;property name="Subtype" value="Spell" /&gt;</v>
      </c>
      <c r="I385" t="str">
        <f ca="1">IF(Safe!I385="","","    &lt;property name="""&amp;I$1&amp;""" value="""&amp;Safe!I385&amp;""" /&gt;")</f>
        <v/>
      </c>
      <c r="J385" t="str">
        <f ca="1">IF(Safe!J385="","","    &lt;property name="""&amp;J$1&amp;""" value="""&amp;Safe!J385&amp;""" /&gt;")</f>
        <v/>
      </c>
      <c r="K385" t="str">
        <f ca="1">IF(Safe!K385="","","    &lt;property name="""&amp;K$1&amp;""" value="""&amp;Safe!K385&amp;""" /&gt;")</f>
        <v/>
      </c>
      <c r="L385" t="str">
        <f ca="1">IF(Safe!L385="","","    &lt;property name="""&amp;L$1&amp;""" value="""&amp;Safe!L385&amp;""" /&gt;")</f>
        <v/>
      </c>
      <c r="M385" t="str">
        <f ca="1">IF(Safe!M385="","","    &lt;property name="""&amp;M$1&amp;""" value="""&amp;Safe!M385&amp;""" /&gt;")</f>
        <v/>
      </c>
      <c r="N385" t="str">
        <f ca="1">IF(Safe!N385="","","    &lt;property name="""&amp;N$1&amp;""" value="""&amp;Safe!N385&amp;""" /&gt;")</f>
        <v/>
      </c>
      <c r="O385" t="str">
        <f ca="1">IF(Safe!O385="","","    &lt;property name="""&amp;O$1&amp;""" value="""&amp;Safe!O385&amp;""" /&gt;")</f>
        <v/>
      </c>
      <c r="P385" t="str">
        <f ca="1">IF(Safe!P385="","","    &lt;property name="""&amp;P$1&amp;""" value="""&amp;Safe!P385&amp;""" /&gt;")</f>
        <v/>
      </c>
      <c r="Q385" t="str">
        <f ca="1">IF(Safe!Q385="","","    &lt;property name="""&amp;Q$1&amp;""" value="""&amp;Safe!Q385&amp;""" /&gt;")</f>
        <v/>
      </c>
      <c r="R385" t="str">
        <f ca="1">IF(Safe!R385="","","    &lt;property name="""&amp;R$1&amp;""" value="""&amp;Safe!R385&amp;""" /&gt;")</f>
        <v/>
      </c>
      <c r="S385" t="str">
        <f ca="1">IF(Safe!S385="","","    &lt;property name="""&amp;S$1&amp;""" value="""&amp;Safe!S385&amp;""" /&gt;")</f>
        <v/>
      </c>
      <c r="T385" t="str">
        <f ca="1">IF(Safe!T385="","","    &lt;property name="""&amp;T$1&amp;""" value="""&amp;Safe!T385&amp;""" /&gt;")</f>
        <v/>
      </c>
      <c r="U385" t="str">
        <f ca="1">IF(Safe!U385="","","    &lt;property name="""&amp;U$1&amp;""" value="""&amp;Safe!U385&amp;""" /&gt;")</f>
        <v/>
      </c>
      <c r="V385" t="str">
        <f ca="1">IF(Safe!A385="","",IF(Safe!I385="Back","   &lt;/alternate&gt;
   &lt;/card&gt;",IF(Safe!I385="Front","","   &lt;/card&gt;")))</f>
        <v xml:space="preserve">   &lt;/card&gt;</v>
      </c>
      <c r="W385" s="20" t="str">
        <f t="shared" ca="1" si="5"/>
        <v xml:space="preserve">   &lt;card id="6d4e89e2-d104-4f9a-8c60-26b84f236b00" name="Skeleton Crew"&gt;
    &lt;property name="Abr" value="3" /&gt;
    &lt;property name="Copyright" value="Yes." /&gt;
    &lt;property name="Type" value="Boon" /&gt;
    &lt;property name="Subtype" value="Spell" /&gt;
   &lt;/card&gt;</v>
      </c>
    </row>
    <row r="386" spans="1:23" ht="63.75" customHeight="1">
      <c r="A386" s="5" t="str">
        <f ca="1">IF(Safe!A386="","",IF(Safe!I386="Back","   &lt;alternate name="""&amp;Safe!A386&amp;""" type=""B""&gt;","   &lt;card id="""&amp;B386&amp;""" name="""&amp;Safe!A386&amp;"""&gt;"))</f>
        <v xml:space="preserve">   &lt;card id="23d90c37-d308-4faf-83fa-e205fe243f84" name="Wall of Fire"&gt;</v>
      </c>
      <c r="B386" s="5" t="str">
        <f ca="1">IF(Safe!A386="","",Safe!B386)</f>
        <v>23d90c37-d308-4faf-83fa-e205fe243f84</v>
      </c>
      <c r="C386" t="str">
        <f ca="1">IF(Safe!C386="","","    &lt;property name="""&amp;C$1&amp;""" value="""&amp;Safe!C386&amp;""" /&gt;")</f>
        <v xml:space="preserve">    &lt;property name="Path" value="SaS" /&gt;</v>
      </c>
      <c r="D386" t="str">
        <f ca="1">IF(Safe!D386="","","    &lt;property name="""&amp;D$1&amp;""" value="""&amp;Safe!D386&amp;""" /&gt;")</f>
        <v xml:space="preserve">    &lt;property name="Abr" value="3" /&gt;</v>
      </c>
      <c r="E386" t="str">
        <f ca="1">IF(Safe!E386="","","    &lt;property name="""&amp;E$1&amp;""" value="""&amp;Safe!E386&amp;"."" /&gt;")</f>
        <v xml:space="preserve">    &lt;property name="Copyright" value="Yes." /&gt;</v>
      </c>
      <c r="F386" t="str">
        <f ca="1">IF(Safe!F386="","","    &lt;property name="""&amp;F$1&amp;""" value="""&amp;Safe!F386&amp;""" /&gt;")</f>
        <v/>
      </c>
      <c r="G386" t="str">
        <f ca="1">IF(Safe!G386="","","    &lt;property name="""&amp;G$1&amp;""" value="""&amp;Safe!G386&amp;""" /&gt;")</f>
        <v xml:space="preserve">    &lt;property name="Type" value="Boon" /&gt;</v>
      </c>
      <c r="H386" t="str">
        <f ca="1">IF(Safe!H386="","","    &lt;property name="""&amp;H$1&amp;""" value="""&amp;Safe!H386&amp;""" /&gt;")</f>
        <v xml:space="preserve">    &lt;property name="Subtype" value="Spell" /&gt;</v>
      </c>
      <c r="I386" t="str">
        <f ca="1">IF(Safe!I386="","","    &lt;property name="""&amp;I$1&amp;""" value="""&amp;Safe!I386&amp;""" /&gt;")</f>
        <v/>
      </c>
      <c r="J386" t="str">
        <f ca="1">IF(Safe!J386="","","    &lt;property name="""&amp;J$1&amp;""" value="""&amp;Safe!J386&amp;""" /&gt;")</f>
        <v/>
      </c>
      <c r="K386" t="str">
        <f ca="1">IF(Safe!K386="","","    &lt;property name="""&amp;K$1&amp;""" value="""&amp;Safe!K386&amp;""" /&gt;")</f>
        <v/>
      </c>
      <c r="L386" t="str">
        <f ca="1">IF(Safe!L386="","","    &lt;property name="""&amp;L$1&amp;""" value="""&amp;Safe!L386&amp;""" /&gt;")</f>
        <v/>
      </c>
      <c r="M386" t="str">
        <f ca="1">IF(Safe!M386="","","    &lt;property name="""&amp;M$1&amp;""" value="""&amp;Safe!M386&amp;""" /&gt;")</f>
        <v/>
      </c>
      <c r="N386" t="str">
        <f ca="1">IF(Safe!N386="","","    &lt;property name="""&amp;N$1&amp;""" value="""&amp;Safe!N386&amp;""" /&gt;")</f>
        <v/>
      </c>
      <c r="O386" t="str">
        <f ca="1">IF(Safe!O386="","","    &lt;property name="""&amp;O$1&amp;""" value="""&amp;Safe!O386&amp;""" /&gt;")</f>
        <v/>
      </c>
      <c r="P386" t="str">
        <f ca="1">IF(Safe!P386="","","    &lt;property name="""&amp;P$1&amp;""" value="""&amp;Safe!P386&amp;""" /&gt;")</f>
        <v/>
      </c>
      <c r="Q386" t="str">
        <f ca="1">IF(Safe!Q386="","","    &lt;property name="""&amp;Q$1&amp;""" value="""&amp;Safe!Q386&amp;""" /&gt;")</f>
        <v/>
      </c>
      <c r="R386" t="str">
        <f ca="1">IF(Safe!R386="","","    &lt;property name="""&amp;R$1&amp;""" value="""&amp;Safe!R386&amp;""" /&gt;")</f>
        <v/>
      </c>
      <c r="S386" t="str">
        <f ca="1">IF(Safe!S386="","","    &lt;property name="""&amp;S$1&amp;""" value="""&amp;Safe!S386&amp;""" /&gt;")</f>
        <v/>
      </c>
      <c r="T386" t="str">
        <f ca="1">IF(Safe!T386="","","    &lt;property name="""&amp;T$1&amp;""" value="""&amp;Safe!T386&amp;""" /&gt;")</f>
        <v/>
      </c>
      <c r="U386" t="str">
        <f ca="1">IF(Safe!U386="","","    &lt;property name="""&amp;U$1&amp;""" value="""&amp;Safe!U386&amp;""" /&gt;")</f>
        <v/>
      </c>
      <c r="V386" t="str">
        <f ca="1">IF(Safe!A386="","",IF(Safe!I386="Back","   &lt;/alternate&gt;
   &lt;/card&gt;",IF(Safe!I386="Front","","   &lt;/card&gt;")))</f>
        <v xml:space="preserve">   &lt;/card&gt;</v>
      </c>
      <c r="W386" s="20" t="str">
        <f t="shared" ca="1" si="5"/>
        <v xml:space="preserve">   &lt;card id="23d90c37-d308-4faf-83fa-e205fe243f84" name="Wall of Fire"&gt;
    &lt;property name="Abr" value="3" /&gt;
    &lt;property name="Copyright" value="Yes." /&gt;
    &lt;property name="Type" value="Boon" /&gt;
    &lt;property name="Subtype" value="Spell" /&gt;
   &lt;/card&gt;</v>
      </c>
    </row>
    <row r="387" spans="1:23" ht="63.75" customHeight="1">
      <c r="A387" s="5" t="str">
        <f ca="1">IF(Safe!A387="","",IF(Safe!I387="Back","   &lt;alternate name="""&amp;Safe!A387&amp;""" type=""B""&gt;","   &lt;card id="""&amp;B387&amp;""" name="""&amp;Safe!A387&amp;"""&gt;"))</f>
        <v xml:space="preserve">   &lt;card id="3a2c34c3-c4fe-446b-ab5e-05d27b81a848" name="Besmaran Vestments"&gt;</v>
      </c>
      <c r="B387" s="5" t="str">
        <f ca="1">IF(Safe!A387="","",Safe!B387)</f>
        <v>3a2c34c3-c4fe-446b-ab5e-05d27b81a848</v>
      </c>
      <c r="C387" t="str">
        <f ca="1">IF(Safe!C387="","","    &lt;property name="""&amp;C$1&amp;""" value="""&amp;Safe!C387&amp;""" /&gt;")</f>
        <v xml:space="preserve">    &lt;property name="Path" value="SaS" /&gt;</v>
      </c>
      <c r="D387" t="str">
        <f ca="1">IF(Safe!D387="","","    &lt;property name="""&amp;D$1&amp;""" value="""&amp;Safe!D387&amp;""" /&gt;")</f>
        <v xml:space="preserve">    &lt;property name="Abr" value="3" /&gt;</v>
      </c>
      <c r="E387" t="str">
        <f ca="1">IF(Safe!E387="","","    &lt;property name="""&amp;E$1&amp;""" value="""&amp;Safe!E387&amp;"."" /&gt;")</f>
        <v xml:space="preserve">    &lt;property name="Copyright" value="Yes." /&gt;</v>
      </c>
      <c r="F387" t="str">
        <f ca="1">IF(Safe!F387="","","    &lt;property name="""&amp;F$1&amp;""" value="""&amp;Safe!F387&amp;""" /&gt;")</f>
        <v/>
      </c>
      <c r="G387" t="str">
        <f ca="1">IF(Safe!G387="","","    &lt;property name="""&amp;G$1&amp;""" value="""&amp;Safe!G387&amp;""" /&gt;")</f>
        <v xml:space="preserve">    &lt;property name="Type" value="Boon" /&gt;</v>
      </c>
      <c r="H387" t="str">
        <f ca="1">IF(Safe!H387="","","    &lt;property name="""&amp;H$1&amp;""" value="""&amp;Safe!H387&amp;""" /&gt;")</f>
        <v xml:space="preserve">    &lt;property name="Subtype" value="Armor" /&gt;</v>
      </c>
      <c r="I387" t="str">
        <f ca="1">IF(Safe!I387="","","    &lt;property name="""&amp;I$1&amp;""" value="""&amp;Safe!I387&amp;""" /&gt;")</f>
        <v/>
      </c>
      <c r="J387" t="str">
        <f ca="1">IF(Safe!J387="","","    &lt;property name="""&amp;J$1&amp;""" value="""&amp;Safe!J387&amp;""" /&gt;")</f>
        <v/>
      </c>
      <c r="K387" t="str">
        <f ca="1">IF(Safe!K387="","","    &lt;property name="""&amp;K$1&amp;""" value="""&amp;Safe!K387&amp;""" /&gt;")</f>
        <v/>
      </c>
      <c r="L387" t="str">
        <f ca="1">IF(Safe!L387="","","    &lt;property name="""&amp;L$1&amp;""" value="""&amp;Safe!L387&amp;""" /&gt;")</f>
        <v/>
      </c>
      <c r="M387" t="str">
        <f ca="1">IF(Safe!M387="","","    &lt;property name="""&amp;M$1&amp;""" value="""&amp;Safe!M387&amp;""" /&gt;")</f>
        <v/>
      </c>
      <c r="N387" t="str">
        <f ca="1">IF(Safe!N387="","","    &lt;property name="""&amp;N$1&amp;""" value="""&amp;Safe!N387&amp;""" /&gt;")</f>
        <v/>
      </c>
      <c r="O387" t="str">
        <f ca="1">IF(Safe!O387="","","    &lt;property name="""&amp;O$1&amp;""" value="""&amp;Safe!O387&amp;""" /&gt;")</f>
        <v/>
      </c>
      <c r="P387" t="str">
        <f ca="1">IF(Safe!P387="","","    &lt;property name="""&amp;P$1&amp;""" value="""&amp;Safe!P387&amp;""" /&gt;")</f>
        <v/>
      </c>
      <c r="Q387" t="str">
        <f ca="1">IF(Safe!Q387="","","    &lt;property name="""&amp;Q$1&amp;""" value="""&amp;Safe!Q387&amp;""" /&gt;")</f>
        <v/>
      </c>
      <c r="R387" t="str">
        <f ca="1">IF(Safe!R387="","","    &lt;property name="""&amp;R$1&amp;""" value="""&amp;Safe!R387&amp;""" /&gt;")</f>
        <v/>
      </c>
      <c r="S387" t="str">
        <f ca="1">IF(Safe!S387="","","    &lt;property name="""&amp;S$1&amp;""" value="""&amp;Safe!S387&amp;""" /&gt;")</f>
        <v/>
      </c>
      <c r="T387" t="str">
        <f ca="1">IF(Safe!T387="","","    &lt;property name="""&amp;T$1&amp;""" value="""&amp;Safe!T387&amp;""" /&gt;")</f>
        <v/>
      </c>
      <c r="U387" t="str">
        <f ca="1">IF(Safe!U387="","","    &lt;property name="""&amp;U$1&amp;""" value="""&amp;Safe!U387&amp;""" /&gt;")</f>
        <v/>
      </c>
      <c r="V387" t="str">
        <f ca="1">IF(Safe!A387="","",IF(Safe!I387="Back","   &lt;/alternate&gt;
   &lt;/card&gt;",IF(Safe!I387="Front","","   &lt;/card&gt;")))</f>
        <v xml:space="preserve">   &lt;/card&gt;</v>
      </c>
      <c r="W387" s="20" t="str">
        <f t="shared" ref="W387:W450" ca="1" si="6">IF(A387="","",A387)&amp;IF(D387="","","
"&amp;D387)&amp;IF(E387="","","
"&amp;E387)&amp;IF(G387="","","
"&amp;G387)&amp;IF(H387="","","
"&amp;H387)&amp;IF(I387="","","
"&amp;I387)&amp;IF(J387="","","
"&amp;J387)&amp;IF(K387="","","
"&amp;K387)&amp;IF(L387="","","
"&amp;L387)&amp;IF(M387="","","
"&amp;M387)&amp;IF(N387="","","
"&amp;N387)&amp;IF(O387="","","
"&amp;O387)&amp;IF(P387="","","
"&amp;P387)&amp;IF(Q387="","","
"&amp;Q387)&amp;IF(R387="","","
"&amp;R387)&amp;IF(S387="","","
"&amp;S387)&amp;IF(T387="","","
"&amp;T387)&amp;IF(U387="","","
"&amp;U387)&amp;IF(V387="","","
"&amp;V387)</f>
        <v xml:space="preserve">   &lt;card id="3a2c34c3-c4fe-446b-ab5e-05d27b81a848" name="Besmaran Vestments"&gt;
    &lt;property name="Abr" value="3" /&gt;
    &lt;property name="Copyright" value="Yes." /&gt;
    &lt;property name="Type" value="Boon" /&gt;
    &lt;property name="Subtype" value="Armor" /&gt;
   &lt;/card&gt;</v>
      </c>
    </row>
    <row r="388" spans="1:23" ht="63.75" customHeight="1">
      <c r="A388" s="5" t="str">
        <f ca="1">IF(Safe!A388="","",IF(Safe!I388="Back","   &lt;alternate name="""&amp;Safe!A388&amp;""" type=""B""&gt;","   &lt;card id="""&amp;B388&amp;""" name="""&amp;Safe!A388&amp;"""&gt;"))</f>
        <v xml:space="preserve">   &lt;card id="07be09cf-66b9-41e3-80f3-cf7878a3571a" name="Fortified Shell Armor"&gt;</v>
      </c>
      <c r="B388" s="5" t="str">
        <f ca="1">IF(Safe!A388="","",Safe!B388)</f>
        <v>07be09cf-66b9-41e3-80f3-cf7878a3571a</v>
      </c>
      <c r="C388" t="str">
        <f ca="1">IF(Safe!C388="","","    &lt;property name="""&amp;C$1&amp;""" value="""&amp;Safe!C388&amp;""" /&gt;")</f>
        <v xml:space="preserve">    &lt;property name="Path" value="SaS" /&gt;</v>
      </c>
      <c r="D388" t="str">
        <f ca="1">IF(Safe!D388="","","    &lt;property name="""&amp;D$1&amp;""" value="""&amp;Safe!D388&amp;""" /&gt;")</f>
        <v xml:space="preserve">    &lt;property name="Abr" value="3" /&gt;</v>
      </c>
      <c r="E388" t="str">
        <f ca="1">IF(Safe!E388="","","    &lt;property name="""&amp;E$1&amp;""" value="""&amp;Safe!E388&amp;"."" /&gt;")</f>
        <v xml:space="preserve">    &lt;property name="Copyright" value="Yes." /&gt;</v>
      </c>
      <c r="F388" t="str">
        <f ca="1">IF(Safe!F388="","","    &lt;property name="""&amp;F$1&amp;""" value="""&amp;Safe!F388&amp;""" /&gt;")</f>
        <v/>
      </c>
      <c r="G388" t="str">
        <f ca="1">IF(Safe!G388="","","    &lt;property name="""&amp;G$1&amp;""" value="""&amp;Safe!G388&amp;""" /&gt;")</f>
        <v xml:space="preserve">    &lt;property name="Type" value="Boon" /&gt;</v>
      </c>
      <c r="H388" t="str">
        <f ca="1">IF(Safe!H388="","","    &lt;property name="""&amp;H$1&amp;""" value="""&amp;Safe!H388&amp;""" /&gt;")</f>
        <v xml:space="preserve">    &lt;property name="Subtype" value="Armor" /&gt;</v>
      </c>
      <c r="I388" t="str">
        <f ca="1">IF(Safe!I388="","","    &lt;property name="""&amp;I$1&amp;""" value="""&amp;Safe!I388&amp;""" /&gt;")</f>
        <v/>
      </c>
      <c r="J388" t="str">
        <f ca="1">IF(Safe!J388="","","    &lt;property name="""&amp;J$1&amp;""" value="""&amp;Safe!J388&amp;""" /&gt;")</f>
        <v/>
      </c>
      <c r="K388" t="str">
        <f ca="1">IF(Safe!K388="","","    &lt;property name="""&amp;K$1&amp;""" value="""&amp;Safe!K388&amp;""" /&gt;")</f>
        <v/>
      </c>
      <c r="L388" t="str">
        <f ca="1">IF(Safe!L388="","","    &lt;property name="""&amp;L$1&amp;""" value="""&amp;Safe!L388&amp;""" /&gt;")</f>
        <v/>
      </c>
      <c r="M388" t="str">
        <f ca="1">IF(Safe!M388="","","    &lt;property name="""&amp;M$1&amp;""" value="""&amp;Safe!M388&amp;""" /&gt;")</f>
        <v/>
      </c>
      <c r="N388" t="str">
        <f ca="1">IF(Safe!N388="","","    &lt;property name="""&amp;N$1&amp;""" value="""&amp;Safe!N388&amp;""" /&gt;")</f>
        <v/>
      </c>
      <c r="O388" t="str">
        <f ca="1">IF(Safe!O388="","","    &lt;property name="""&amp;O$1&amp;""" value="""&amp;Safe!O388&amp;""" /&gt;")</f>
        <v/>
      </c>
      <c r="P388" t="str">
        <f ca="1">IF(Safe!P388="","","    &lt;property name="""&amp;P$1&amp;""" value="""&amp;Safe!P388&amp;""" /&gt;")</f>
        <v/>
      </c>
      <c r="Q388" t="str">
        <f ca="1">IF(Safe!Q388="","","    &lt;property name="""&amp;Q$1&amp;""" value="""&amp;Safe!Q388&amp;""" /&gt;")</f>
        <v/>
      </c>
      <c r="R388" t="str">
        <f ca="1">IF(Safe!R388="","","    &lt;property name="""&amp;R$1&amp;""" value="""&amp;Safe!R388&amp;""" /&gt;")</f>
        <v/>
      </c>
      <c r="S388" t="str">
        <f ca="1">IF(Safe!S388="","","    &lt;property name="""&amp;S$1&amp;""" value="""&amp;Safe!S388&amp;""" /&gt;")</f>
        <v/>
      </c>
      <c r="T388" t="str">
        <f ca="1">IF(Safe!T388="","","    &lt;property name="""&amp;T$1&amp;""" value="""&amp;Safe!T388&amp;""" /&gt;")</f>
        <v/>
      </c>
      <c r="U388" t="str">
        <f ca="1">IF(Safe!U388="","","    &lt;property name="""&amp;U$1&amp;""" value="""&amp;Safe!U388&amp;""" /&gt;")</f>
        <v/>
      </c>
      <c r="V388" t="str">
        <f ca="1">IF(Safe!A388="","",IF(Safe!I388="Back","   &lt;/alternate&gt;
   &lt;/card&gt;",IF(Safe!I388="Front","","   &lt;/card&gt;")))</f>
        <v xml:space="preserve">   &lt;/card&gt;</v>
      </c>
      <c r="W388" s="20" t="str">
        <f t="shared" ca="1" si="6"/>
        <v xml:space="preserve">   &lt;card id="07be09cf-66b9-41e3-80f3-cf7878a3571a" name="Fortified Shell Armor"&gt;
    &lt;property name="Abr" value="3" /&gt;
    &lt;property name="Copyright" value="Yes." /&gt;
    &lt;property name="Type" value="Boon" /&gt;
    &lt;property name="Subtype" value="Armor" /&gt;
   &lt;/card&gt;</v>
      </c>
    </row>
    <row r="389" spans="1:23" ht="63.75" customHeight="1">
      <c r="A389" s="5" t="str">
        <f ca="1">IF(Safe!A389="","",IF(Safe!I389="Back","   &lt;alternate name="""&amp;Safe!A389&amp;""" type=""B""&gt;","   &lt;card id="""&amp;B389&amp;""" name="""&amp;Safe!A389&amp;"""&gt;"))</f>
        <v xml:space="preserve">   &lt;card id="c8c4b9cf-dd6f-4bd2-8046-007b7fc9e955" name="Sniper's Studded Leather"&gt;</v>
      </c>
      <c r="B389" s="5" t="str">
        <f ca="1">IF(Safe!A389="","",Safe!B389)</f>
        <v>c8c4b9cf-dd6f-4bd2-8046-007b7fc9e955</v>
      </c>
      <c r="C389" t="str">
        <f ca="1">IF(Safe!C389="","","    &lt;property name="""&amp;C$1&amp;""" value="""&amp;Safe!C389&amp;""" /&gt;")</f>
        <v xml:space="preserve">    &lt;property name="Path" value="SaS" /&gt;</v>
      </c>
      <c r="D389" t="str">
        <f ca="1">IF(Safe!D389="","","    &lt;property name="""&amp;D$1&amp;""" value="""&amp;Safe!D389&amp;""" /&gt;")</f>
        <v xml:space="preserve">    &lt;property name="Abr" value="3" /&gt;</v>
      </c>
      <c r="E389" t="str">
        <f ca="1">IF(Safe!E389="","","    &lt;property name="""&amp;E$1&amp;""" value="""&amp;Safe!E389&amp;"."" /&gt;")</f>
        <v xml:space="preserve">    &lt;property name="Copyright" value="Yes." /&gt;</v>
      </c>
      <c r="F389" t="str">
        <f ca="1">IF(Safe!F389="","","    &lt;property name="""&amp;F$1&amp;""" value="""&amp;Safe!F389&amp;""" /&gt;")</f>
        <v/>
      </c>
      <c r="G389" t="str">
        <f ca="1">IF(Safe!G389="","","    &lt;property name="""&amp;G$1&amp;""" value="""&amp;Safe!G389&amp;""" /&gt;")</f>
        <v xml:space="preserve">    &lt;property name="Type" value="Boon" /&gt;</v>
      </c>
      <c r="H389" t="str">
        <f ca="1">IF(Safe!H389="","","    &lt;property name="""&amp;H$1&amp;""" value="""&amp;Safe!H389&amp;""" /&gt;")</f>
        <v xml:space="preserve">    &lt;property name="Subtype" value="Armor" /&gt;</v>
      </c>
      <c r="I389" t="str">
        <f ca="1">IF(Safe!I389="","","    &lt;property name="""&amp;I$1&amp;""" value="""&amp;Safe!I389&amp;""" /&gt;")</f>
        <v/>
      </c>
      <c r="J389" t="str">
        <f ca="1">IF(Safe!J389="","","    &lt;property name="""&amp;J$1&amp;""" value="""&amp;Safe!J389&amp;""" /&gt;")</f>
        <v/>
      </c>
      <c r="K389" t="str">
        <f ca="1">IF(Safe!K389="","","    &lt;property name="""&amp;K$1&amp;""" value="""&amp;Safe!K389&amp;""" /&gt;")</f>
        <v/>
      </c>
      <c r="L389" t="str">
        <f ca="1">IF(Safe!L389="","","    &lt;property name="""&amp;L$1&amp;""" value="""&amp;Safe!L389&amp;""" /&gt;")</f>
        <v/>
      </c>
      <c r="M389" t="str">
        <f ca="1">IF(Safe!M389="","","    &lt;property name="""&amp;M$1&amp;""" value="""&amp;Safe!M389&amp;""" /&gt;")</f>
        <v/>
      </c>
      <c r="N389" t="str">
        <f ca="1">IF(Safe!N389="","","    &lt;property name="""&amp;N$1&amp;""" value="""&amp;Safe!N389&amp;""" /&gt;")</f>
        <v/>
      </c>
      <c r="O389" t="str">
        <f ca="1">IF(Safe!O389="","","    &lt;property name="""&amp;O$1&amp;""" value="""&amp;Safe!O389&amp;""" /&gt;")</f>
        <v/>
      </c>
      <c r="P389" t="str">
        <f ca="1">IF(Safe!P389="","","    &lt;property name="""&amp;P$1&amp;""" value="""&amp;Safe!P389&amp;""" /&gt;")</f>
        <v/>
      </c>
      <c r="Q389" t="str">
        <f ca="1">IF(Safe!Q389="","","    &lt;property name="""&amp;Q$1&amp;""" value="""&amp;Safe!Q389&amp;""" /&gt;")</f>
        <v/>
      </c>
      <c r="R389" t="str">
        <f ca="1">IF(Safe!R389="","","    &lt;property name="""&amp;R$1&amp;""" value="""&amp;Safe!R389&amp;""" /&gt;")</f>
        <v/>
      </c>
      <c r="S389" t="str">
        <f ca="1">IF(Safe!S389="","","    &lt;property name="""&amp;S$1&amp;""" value="""&amp;Safe!S389&amp;""" /&gt;")</f>
        <v/>
      </c>
      <c r="T389" t="str">
        <f ca="1">IF(Safe!T389="","","    &lt;property name="""&amp;T$1&amp;""" value="""&amp;Safe!T389&amp;""" /&gt;")</f>
        <v/>
      </c>
      <c r="U389" t="str">
        <f ca="1">IF(Safe!U389="","","    &lt;property name="""&amp;U$1&amp;""" value="""&amp;Safe!U389&amp;""" /&gt;")</f>
        <v/>
      </c>
      <c r="V389" t="str">
        <f ca="1">IF(Safe!A389="","",IF(Safe!I389="Back","   &lt;/alternate&gt;
   &lt;/card&gt;",IF(Safe!I389="Front","","   &lt;/card&gt;")))</f>
        <v xml:space="preserve">   &lt;/card&gt;</v>
      </c>
      <c r="W389" s="20" t="str">
        <f t="shared" ca="1" si="6"/>
        <v xml:space="preserve">   &lt;card id="c8c4b9cf-dd6f-4bd2-8046-007b7fc9e955" name="Sniper's Studded Leather"&gt;
    &lt;property name="Abr" value="3" /&gt;
    &lt;property name="Copyright" value="Yes." /&gt;
    &lt;property name="Type" value="Boon" /&gt;
    &lt;property name="Subtype" value="Armor" /&gt;
   &lt;/card&gt;</v>
      </c>
    </row>
    <row r="390" spans="1:23" ht="63.75" customHeight="1">
      <c r="A390" s="5" t="str">
        <f ca="1">IF(Safe!A390="","",IF(Safe!I390="Back","   &lt;alternate name="""&amp;Safe!A390&amp;""" type=""B""&gt;","   &lt;card id="""&amp;B390&amp;""" name="""&amp;Safe!A390&amp;"""&gt;"))</f>
        <v xml:space="preserve">   &lt;card id="5222b593-e2d0-4bdd-97eb-76d6c4dbf511" name="Wilderness Studded Leather"&gt;</v>
      </c>
      <c r="B390" s="5" t="str">
        <f ca="1">IF(Safe!A390="","",Safe!B390)</f>
        <v>5222b593-e2d0-4bdd-97eb-76d6c4dbf511</v>
      </c>
      <c r="C390" t="str">
        <f ca="1">IF(Safe!C390="","","    &lt;property name="""&amp;C$1&amp;""" value="""&amp;Safe!C390&amp;""" /&gt;")</f>
        <v xml:space="preserve">    &lt;property name="Path" value="SaS" /&gt;</v>
      </c>
      <c r="D390" t="str">
        <f ca="1">IF(Safe!D390="","","    &lt;property name="""&amp;D$1&amp;""" value="""&amp;Safe!D390&amp;""" /&gt;")</f>
        <v xml:space="preserve">    &lt;property name="Abr" value="3" /&gt;</v>
      </c>
      <c r="E390" t="str">
        <f ca="1">IF(Safe!E390="","","    &lt;property name="""&amp;E$1&amp;""" value="""&amp;Safe!E390&amp;"."" /&gt;")</f>
        <v xml:space="preserve">    &lt;property name="Copyright" value="Yes." /&gt;</v>
      </c>
      <c r="F390" t="str">
        <f ca="1">IF(Safe!F390="","","    &lt;property name="""&amp;F$1&amp;""" value="""&amp;Safe!F390&amp;""" /&gt;")</f>
        <v/>
      </c>
      <c r="G390" t="str">
        <f ca="1">IF(Safe!G390="","","    &lt;property name="""&amp;G$1&amp;""" value="""&amp;Safe!G390&amp;""" /&gt;")</f>
        <v xml:space="preserve">    &lt;property name="Type" value="Boon" /&gt;</v>
      </c>
      <c r="H390" t="str">
        <f ca="1">IF(Safe!H390="","","    &lt;property name="""&amp;H$1&amp;""" value="""&amp;Safe!H390&amp;""" /&gt;")</f>
        <v xml:space="preserve">    &lt;property name="Subtype" value="Armor" /&gt;</v>
      </c>
      <c r="I390" t="str">
        <f ca="1">IF(Safe!I390="","","    &lt;property name="""&amp;I$1&amp;""" value="""&amp;Safe!I390&amp;""" /&gt;")</f>
        <v/>
      </c>
      <c r="J390" t="str">
        <f ca="1">IF(Safe!J390="","","    &lt;property name="""&amp;J$1&amp;""" value="""&amp;Safe!J390&amp;""" /&gt;")</f>
        <v/>
      </c>
      <c r="K390" t="str">
        <f ca="1">IF(Safe!K390="","","    &lt;property name="""&amp;K$1&amp;""" value="""&amp;Safe!K390&amp;""" /&gt;")</f>
        <v/>
      </c>
      <c r="L390" t="str">
        <f ca="1">IF(Safe!L390="","","    &lt;property name="""&amp;L$1&amp;""" value="""&amp;Safe!L390&amp;""" /&gt;")</f>
        <v/>
      </c>
      <c r="M390" t="str">
        <f ca="1">IF(Safe!M390="","","    &lt;property name="""&amp;M$1&amp;""" value="""&amp;Safe!M390&amp;""" /&gt;")</f>
        <v/>
      </c>
      <c r="N390" t="str">
        <f ca="1">IF(Safe!N390="","","    &lt;property name="""&amp;N$1&amp;""" value="""&amp;Safe!N390&amp;""" /&gt;")</f>
        <v/>
      </c>
      <c r="O390" t="str">
        <f ca="1">IF(Safe!O390="","","    &lt;property name="""&amp;O$1&amp;""" value="""&amp;Safe!O390&amp;""" /&gt;")</f>
        <v/>
      </c>
      <c r="P390" t="str">
        <f ca="1">IF(Safe!P390="","","    &lt;property name="""&amp;P$1&amp;""" value="""&amp;Safe!P390&amp;""" /&gt;")</f>
        <v/>
      </c>
      <c r="Q390" t="str">
        <f ca="1">IF(Safe!Q390="","","    &lt;property name="""&amp;Q$1&amp;""" value="""&amp;Safe!Q390&amp;""" /&gt;")</f>
        <v/>
      </c>
      <c r="R390" t="str">
        <f ca="1">IF(Safe!R390="","","    &lt;property name="""&amp;R$1&amp;""" value="""&amp;Safe!R390&amp;""" /&gt;")</f>
        <v/>
      </c>
      <c r="S390" t="str">
        <f ca="1">IF(Safe!S390="","","    &lt;property name="""&amp;S$1&amp;""" value="""&amp;Safe!S390&amp;""" /&gt;")</f>
        <v/>
      </c>
      <c r="T390" t="str">
        <f ca="1">IF(Safe!T390="","","    &lt;property name="""&amp;T$1&amp;""" value="""&amp;Safe!T390&amp;""" /&gt;")</f>
        <v/>
      </c>
      <c r="U390" t="str">
        <f ca="1">IF(Safe!U390="","","    &lt;property name="""&amp;U$1&amp;""" value="""&amp;Safe!U390&amp;""" /&gt;")</f>
        <v/>
      </c>
      <c r="V390" t="str">
        <f ca="1">IF(Safe!A390="","",IF(Safe!I390="Back","   &lt;/alternate&gt;
   &lt;/card&gt;",IF(Safe!I390="Front","","   &lt;/card&gt;")))</f>
        <v xml:space="preserve">   &lt;/card&gt;</v>
      </c>
      <c r="W390" s="20" t="str">
        <f t="shared" ca="1" si="6"/>
        <v xml:space="preserve">   &lt;card id="5222b593-e2d0-4bdd-97eb-76d6c4dbf511" name="Wilderness Studded Leather"&gt;
    &lt;property name="Abr" value="3" /&gt;
    &lt;property name="Copyright" value="Yes." /&gt;
    &lt;property name="Type" value="Boon" /&gt;
    &lt;property name="Subtype" value="Armor" /&gt;
   &lt;/card&gt;</v>
      </c>
    </row>
    <row r="391" spans="1:23" ht="63.75" customHeight="1">
      <c r="A391" s="5" t="str">
        <f ca="1">IF(Safe!A391="","",IF(Safe!I391="Back","   &lt;alternate name="""&amp;Safe!A391&amp;""" type=""B""&gt;","   &lt;card id="""&amp;B391&amp;""" name="""&amp;Safe!A391&amp;"""&gt;"))</f>
        <v xml:space="preserve">   &lt;card id="8f0c4093-1281-4c71-93c4-86a04ab4efd1" name="Crystal of Healing Hands"&gt;</v>
      </c>
      <c r="B391" s="5" t="str">
        <f ca="1">IF(Safe!A391="","",Safe!B391)</f>
        <v>8f0c4093-1281-4c71-93c4-86a04ab4efd1</v>
      </c>
      <c r="C391" t="str">
        <f ca="1">IF(Safe!C391="","","    &lt;property name="""&amp;C$1&amp;""" value="""&amp;Safe!C391&amp;""" /&gt;")</f>
        <v xml:space="preserve">    &lt;property name="Path" value="SaS" /&gt;</v>
      </c>
      <c r="D391" t="str">
        <f ca="1">IF(Safe!D391="","","    &lt;property name="""&amp;D$1&amp;""" value="""&amp;Safe!D391&amp;""" /&gt;")</f>
        <v xml:space="preserve">    &lt;property name="Abr" value="3" /&gt;</v>
      </c>
      <c r="E391" t="str">
        <f ca="1">IF(Safe!E391="","","    &lt;property name="""&amp;E$1&amp;""" value="""&amp;Safe!E391&amp;"."" /&gt;")</f>
        <v xml:space="preserve">    &lt;property name="Copyright" value="Yes." /&gt;</v>
      </c>
      <c r="F391" t="str">
        <f ca="1">IF(Safe!F391="","","    &lt;property name="""&amp;F$1&amp;""" value="""&amp;Safe!F391&amp;""" /&gt;")</f>
        <v/>
      </c>
      <c r="G391" t="str">
        <f ca="1">IF(Safe!G391="","","    &lt;property name="""&amp;G$1&amp;""" value="""&amp;Safe!G391&amp;""" /&gt;")</f>
        <v xml:space="preserve">    &lt;property name="Type" value="Boon" /&gt;</v>
      </c>
      <c r="H391" t="str">
        <f ca="1">IF(Safe!H391="","","    &lt;property name="""&amp;H$1&amp;""" value="""&amp;Safe!H391&amp;""" /&gt;")</f>
        <v xml:space="preserve">    &lt;property name="Subtype" value="Item" /&gt;</v>
      </c>
      <c r="I391" t="str">
        <f ca="1">IF(Safe!I391="","","    &lt;property name="""&amp;I$1&amp;""" value="""&amp;Safe!I391&amp;""" /&gt;")</f>
        <v/>
      </c>
      <c r="J391" t="str">
        <f ca="1">IF(Safe!J391="","","    &lt;property name="""&amp;J$1&amp;""" value="""&amp;Safe!J391&amp;""" /&gt;")</f>
        <v/>
      </c>
      <c r="K391" t="str">
        <f ca="1">IF(Safe!K391="","","    &lt;property name="""&amp;K$1&amp;""" value="""&amp;Safe!K391&amp;""" /&gt;")</f>
        <v/>
      </c>
      <c r="L391" t="str">
        <f ca="1">IF(Safe!L391="","","    &lt;property name="""&amp;L$1&amp;""" value="""&amp;Safe!L391&amp;""" /&gt;")</f>
        <v/>
      </c>
      <c r="M391" t="str">
        <f ca="1">IF(Safe!M391="","","    &lt;property name="""&amp;M$1&amp;""" value="""&amp;Safe!M391&amp;""" /&gt;")</f>
        <v/>
      </c>
      <c r="N391" t="str">
        <f ca="1">IF(Safe!N391="","","    &lt;property name="""&amp;N$1&amp;""" value="""&amp;Safe!N391&amp;""" /&gt;")</f>
        <v/>
      </c>
      <c r="O391" t="str">
        <f ca="1">IF(Safe!O391="","","    &lt;property name="""&amp;O$1&amp;""" value="""&amp;Safe!O391&amp;""" /&gt;")</f>
        <v/>
      </c>
      <c r="P391" t="str">
        <f ca="1">IF(Safe!P391="","","    &lt;property name="""&amp;P$1&amp;""" value="""&amp;Safe!P391&amp;""" /&gt;")</f>
        <v/>
      </c>
      <c r="Q391" t="str">
        <f ca="1">IF(Safe!Q391="","","    &lt;property name="""&amp;Q$1&amp;""" value="""&amp;Safe!Q391&amp;""" /&gt;")</f>
        <v/>
      </c>
      <c r="R391" t="str">
        <f ca="1">IF(Safe!R391="","","    &lt;property name="""&amp;R$1&amp;""" value="""&amp;Safe!R391&amp;""" /&gt;")</f>
        <v/>
      </c>
      <c r="S391" t="str">
        <f ca="1">IF(Safe!S391="","","    &lt;property name="""&amp;S$1&amp;""" value="""&amp;Safe!S391&amp;""" /&gt;")</f>
        <v/>
      </c>
      <c r="T391" t="str">
        <f ca="1">IF(Safe!T391="","","    &lt;property name="""&amp;T$1&amp;""" value="""&amp;Safe!T391&amp;""" /&gt;")</f>
        <v/>
      </c>
      <c r="U391" t="str">
        <f ca="1">IF(Safe!U391="","","    &lt;property name="""&amp;U$1&amp;""" value="""&amp;Safe!U391&amp;""" /&gt;")</f>
        <v/>
      </c>
      <c r="V391" t="str">
        <f ca="1">IF(Safe!A391="","",IF(Safe!I391="Back","   &lt;/alternate&gt;
   &lt;/card&gt;",IF(Safe!I391="Front","","   &lt;/card&gt;")))</f>
        <v xml:space="preserve">   &lt;/card&gt;</v>
      </c>
      <c r="W391" s="20" t="str">
        <f t="shared" ca="1" si="6"/>
        <v xml:space="preserve">   &lt;card id="8f0c4093-1281-4c71-93c4-86a04ab4efd1" name="Crystal of Healing Hands"&gt;
    &lt;property name="Abr" value="3" /&gt;
    &lt;property name="Copyright" value="Yes." /&gt;
    &lt;property name="Type" value="Boon" /&gt;
    &lt;property name="Subtype" value="Item" /&gt;
   &lt;/card&gt;</v>
      </c>
    </row>
    <row r="392" spans="1:23" ht="63.75" customHeight="1">
      <c r="A392" s="5" t="str">
        <f ca="1">IF(Safe!A392="","",IF(Safe!I392="Back","   &lt;alternate name="""&amp;Safe!A392&amp;""" type=""B""&gt;","   &lt;card id="""&amp;B392&amp;""" name="""&amp;Safe!A392&amp;"""&gt;"))</f>
        <v xml:space="preserve">   &lt;card id="5798dd59-712c-4970-99ac-1a1e40fc288f" name="Potion of Flying"&gt;</v>
      </c>
      <c r="B392" s="5" t="str">
        <f ca="1">IF(Safe!A392="","",Safe!B392)</f>
        <v>5798dd59-712c-4970-99ac-1a1e40fc288f</v>
      </c>
      <c r="C392" t="str">
        <f ca="1">IF(Safe!C392="","","    &lt;property name="""&amp;C$1&amp;""" value="""&amp;Safe!C392&amp;""" /&gt;")</f>
        <v xml:space="preserve">    &lt;property name="Path" value="SaS" /&gt;</v>
      </c>
      <c r="D392" t="str">
        <f ca="1">IF(Safe!D392="","","    &lt;property name="""&amp;D$1&amp;""" value="""&amp;Safe!D392&amp;""" /&gt;")</f>
        <v xml:space="preserve">    &lt;property name="Abr" value="3" /&gt;</v>
      </c>
      <c r="E392" t="str">
        <f ca="1">IF(Safe!E392="","","    &lt;property name="""&amp;E$1&amp;""" value="""&amp;Safe!E392&amp;"."" /&gt;")</f>
        <v xml:space="preserve">    &lt;property name="Copyright" value="Yes." /&gt;</v>
      </c>
      <c r="F392" t="str">
        <f ca="1">IF(Safe!F392="","","    &lt;property name="""&amp;F$1&amp;""" value="""&amp;Safe!F392&amp;""" /&gt;")</f>
        <v/>
      </c>
      <c r="G392" t="str">
        <f ca="1">IF(Safe!G392="","","    &lt;property name="""&amp;G$1&amp;""" value="""&amp;Safe!G392&amp;""" /&gt;")</f>
        <v xml:space="preserve">    &lt;property name="Type" value="Boon" /&gt;</v>
      </c>
      <c r="H392" t="str">
        <f ca="1">IF(Safe!H392="","","    &lt;property name="""&amp;H$1&amp;""" value="""&amp;Safe!H392&amp;""" /&gt;")</f>
        <v xml:space="preserve">    &lt;property name="Subtype" value="Item" /&gt;</v>
      </c>
      <c r="I392" t="str">
        <f ca="1">IF(Safe!I392="","","    &lt;property name="""&amp;I$1&amp;""" value="""&amp;Safe!I392&amp;""" /&gt;")</f>
        <v/>
      </c>
      <c r="J392" t="str">
        <f ca="1">IF(Safe!J392="","","    &lt;property name="""&amp;J$1&amp;""" value="""&amp;Safe!J392&amp;""" /&gt;")</f>
        <v/>
      </c>
      <c r="K392" t="str">
        <f ca="1">IF(Safe!K392="","","    &lt;property name="""&amp;K$1&amp;""" value="""&amp;Safe!K392&amp;""" /&gt;")</f>
        <v/>
      </c>
      <c r="L392" t="str">
        <f ca="1">IF(Safe!L392="","","    &lt;property name="""&amp;L$1&amp;""" value="""&amp;Safe!L392&amp;""" /&gt;")</f>
        <v/>
      </c>
      <c r="M392" t="str">
        <f ca="1">IF(Safe!M392="","","    &lt;property name="""&amp;M$1&amp;""" value="""&amp;Safe!M392&amp;""" /&gt;")</f>
        <v/>
      </c>
      <c r="N392" t="str">
        <f ca="1">IF(Safe!N392="","","    &lt;property name="""&amp;N$1&amp;""" value="""&amp;Safe!N392&amp;""" /&gt;")</f>
        <v/>
      </c>
      <c r="O392" t="str">
        <f ca="1">IF(Safe!O392="","","    &lt;property name="""&amp;O$1&amp;""" value="""&amp;Safe!O392&amp;""" /&gt;")</f>
        <v/>
      </c>
      <c r="P392" t="str">
        <f ca="1">IF(Safe!P392="","","    &lt;property name="""&amp;P$1&amp;""" value="""&amp;Safe!P392&amp;""" /&gt;")</f>
        <v/>
      </c>
      <c r="Q392" t="str">
        <f ca="1">IF(Safe!Q392="","","    &lt;property name="""&amp;Q$1&amp;""" value="""&amp;Safe!Q392&amp;""" /&gt;")</f>
        <v/>
      </c>
      <c r="R392" t="str">
        <f ca="1">IF(Safe!R392="","","    &lt;property name="""&amp;R$1&amp;""" value="""&amp;Safe!R392&amp;""" /&gt;")</f>
        <v/>
      </c>
      <c r="S392" t="str">
        <f ca="1">IF(Safe!S392="","","    &lt;property name="""&amp;S$1&amp;""" value="""&amp;Safe!S392&amp;""" /&gt;")</f>
        <v/>
      </c>
      <c r="T392" t="str">
        <f ca="1">IF(Safe!T392="","","    &lt;property name="""&amp;T$1&amp;""" value="""&amp;Safe!T392&amp;""" /&gt;")</f>
        <v/>
      </c>
      <c r="U392" t="str">
        <f ca="1">IF(Safe!U392="","","    &lt;property name="""&amp;U$1&amp;""" value="""&amp;Safe!U392&amp;""" /&gt;")</f>
        <v/>
      </c>
      <c r="V392" t="str">
        <f ca="1">IF(Safe!A392="","",IF(Safe!I392="Back","   &lt;/alternate&gt;
   &lt;/card&gt;",IF(Safe!I392="Front","","   &lt;/card&gt;")))</f>
        <v xml:space="preserve">   &lt;/card&gt;</v>
      </c>
      <c r="W392" s="20" t="str">
        <f t="shared" ca="1" si="6"/>
        <v xml:space="preserve">   &lt;card id="5798dd59-712c-4970-99ac-1a1e40fc288f" name="Potion of Flying"&gt;
    &lt;property name="Abr" value="3" /&gt;
    &lt;property name="Copyright" value="Yes." /&gt;
    &lt;property name="Type" value="Boon" /&gt;
    &lt;property name="Subtype" value="Item" /&gt;
   &lt;/card&gt;</v>
      </c>
    </row>
    <row r="393" spans="1:23" ht="63.75" customHeight="1">
      <c r="A393" s="5" t="str">
        <f ca="1">IF(Safe!A393="","",IF(Safe!I393="Back","   &lt;alternate name="""&amp;Safe!A393&amp;""" type=""B""&gt;","   &lt;card id="""&amp;B393&amp;""" name="""&amp;Safe!A393&amp;"""&gt;"))</f>
        <v xml:space="preserve">   &lt;card id="ca28c120-d540-4e17-9f3a-d6fa3a67d2b0" name="Potion of the Ocean"&gt;</v>
      </c>
      <c r="B393" s="5" t="str">
        <f ca="1">IF(Safe!A393="","",Safe!B393)</f>
        <v>ca28c120-d540-4e17-9f3a-d6fa3a67d2b0</v>
      </c>
      <c r="C393" t="str">
        <f ca="1">IF(Safe!C393="","","    &lt;property name="""&amp;C$1&amp;""" value="""&amp;Safe!C393&amp;""" /&gt;")</f>
        <v xml:space="preserve">    &lt;property name="Path" value="SaS" /&gt;</v>
      </c>
      <c r="D393" t="str">
        <f ca="1">IF(Safe!D393="","","    &lt;property name="""&amp;D$1&amp;""" value="""&amp;Safe!D393&amp;""" /&gt;")</f>
        <v xml:space="preserve">    &lt;property name="Abr" value="3" /&gt;</v>
      </c>
      <c r="E393" t="str">
        <f ca="1">IF(Safe!E393="","","    &lt;property name="""&amp;E$1&amp;""" value="""&amp;Safe!E393&amp;"."" /&gt;")</f>
        <v xml:space="preserve">    &lt;property name="Copyright" value="Yes." /&gt;</v>
      </c>
      <c r="F393" t="str">
        <f ca="1">IF(Safe!F393="","","    &lt;property name="""&amp;F$1&amp;""" value="""&amp;Safe!F393&amp;""" /&gt;")</f>
        <v/>
      </c>
      <c r="G393" t="str">
        <f ca="1">IF(Safe!G393="","","    &lt;property name="""&amp;G$1&amp;""" value="""&amp;Safe!G393&amp;""" /&gt;")</f>
        <v xml:space="preserve">    &lt;property name="Type" value="Boon" /&gt;</v>
      </c>
      <c r="H393" t="str">
        <f ca="1">IF(Safe!H393="","","    &lt;property name="""&amp;H$1&amp;""" value="""&amp;Safe!H393&amp;""" /&gt;")</f>
        <v xml:space="preserve">    &lt;property name="Subtype" value="Item" /&gt;</v>
      </c>
      <c r="I393" t="str">
        <f ca="1">IF(Safe!I393="","","    &lt;property name="""&amp;I$1&amp;""" value="""&amp;Safe!I393&amp;""" /&gt;")</f>
        <v/>
      </c>
      <c r="J393" t="str">
        <f ca="1">IF(Safe!J393="","","    &lt;property name="""&amp;J$1&amp;""" value="""&amp;Safe!J393&amp;""" /&gt;")</f>
        <v/>
      </c>
      <c r="K393" t="str">
        <f ca="1">IF(Safe!K393="","","    &lt;property name="""&amp;K$1&amp;""" value="""&amp;Safe!K393&amp;""" /&gt;")</f>
        <v/>
      </c>
      <c r="L393" t="str">
        <f ca="1">IF(Safe!L393="","","    &lt;property name="""&amp;L$1&amp;""" value="""&amp;Safe!L393&amp;""" /&gt;")</f>
        <v/>
      </c>
      <c r="M393" t="str">
        <f ca="1">IF(Safe!M393="","","    &lt;property name="""&amp;M$1&amp;""" value="""&amp;Safe!M393&amp;""" /&gt;")</f>
        <v/>
      </c>
      <c r="N393" t="str">
        <f ca="1">IF(Safe!N393="","","    &lt;property name="""&amp;N$1&amp;""" value="""&amp;Safe!N393&amp;""" /&gt;")</f>
        <v/>
      </c>
      <c r="O393" t="str">
        <f ca="1">IF(Safe!O393="","","    &lt;property name="""&amp;O$1&amp;""" value="""&amp;Safe!O393&amp;""" /&gt;")</f>
        <v/>
      </c>
      <c r="P393" t="str">
        <f ca="1">IF(Safe!P393="","","    &lt;property name="""&amp;P$1&amp;""" value="""&amp;Safe!P393&amp;""" /&gt;")</f>
        <v/>
      </c>
      <c r="Q393" t="str">
        <f ca="1">IF(Safe!Q393="","","    &lt;property name="""&amp;Q$1&amp;""" value="""&amp;Safe!Q393&amp;""" /&gt;")</f>
        <v/>
      </c>
      <c r="R393" t="str">
        <f ca="1">IF(Safe!R393="","","    &lt;property name="""&amp;R$1&amp;""" value="""&amp;Safe!R393&amp;""" /&gt;")</f>
        <v/>
      </c>
      <c r="S393" t="str">
        <f ca="1">IF(Safe!S393="","","    &lt;property name="""&amp;S$1&amp;""" value="""&amp;Safe!S393&amp;""" /&gt;")</f>
        <v/>
      </c>
      <c r="T393" t="str">
        <f ca="1">IF(Safe!T393="","","    &lt;property name="""&amp;T$1&amp;""" value="""&amp;Safe!T393&amp;""" /&gt;")</f>
        <v/>
      </c>
      <c r="U393" t="str">
        <f ca="1">IF(Safe!U393="","","    &lt;property name="""&amp;U$1&amp;""" value="""&amp;Safe!U393&amp;""" /&gt;")</f>
        <v/>
      </c>
      <c r="V393" t="str">
        <f ca="1">IF(Safe!A393="","",IF(Safe!I393="Back","   &lt;/alternate&gt;
   &lt;/card&gt;",IF(Safe!I393="Front","","   &lt;/card&gt;")))</f>
        <v xml:space="preserve">   &lt;/card&gt;</v>
      </c>
      <c r="W393" s="20" t="str">
        <f t="shared" ca="1" si="6"/>
        <v xml:space="preserve">   &lt;card id="ca28c120-d540-4e17-9f3a-d6fa3a67d2b0" name="Potion of the Ocean"&gt;
    &lt;property name="Abr" value="3" /&gt;
    &lt;property name="Copyright" value="Yes." /&gt;
    &lt;property name="Type" value="Boon" /&gt;
    &lt;property name="Subtype" value="Item" /&gt;
   &lt;/card&gt;</v>
      </c>
    </row>
    <row r="394" spans="1:23" ht="63.75" customHeight="1">
      <c r="A394" s="5" t="str">
        <f ca="1">IF(Safe!A394="","",IF(Safe!I394="Back","   &lt;alternate name="""&amp;Safe!A394&amp;""" type=""B""&gt;","   &lt;card id="""&amp;B394&amp;""" name="""&amp;Safe!A394&amp;"""&gt;"))</f>
        <v xml:space="preserve">   &lt;card id="76b84fef-5a39-42e5-9810-b63eee05c6b4" name="Powder Keg"&gt;</v>
      </c>
      <c r="B394" s="5" t="str">
        <f ca="1">IF(Safe!A394="","",Safe!B394)</f>
        <v>76b84fef-5a39-42e5-9810-b63eee05c6b4</v>
      </c>
      <c r="C394" t="str">
        <f ca="1">IF(Safe!C394="","","    &lt;property name="""&amp;C$1&amp;""" value="""&amp;Safe!C394&amp;""" /&gt;")</f>
        <v xml:space="preserve">    &lt;property name="Path" value="SaS" /&gt;</v>
      </c>
      <c r="D394" t="str">
        <f ca="1">IF(Safe!D394="","","    &lt;property name="""&amp;D$1&amp;""" value="""&amp;Safe!D394&amp;""" /&gt;")</f>
        <v xml:space="preserve">    &lt;property name="Abr" value="3" /&gt;</v>
      </c>
      <c r="E394" t="str">
        <f ca="1">IF(Safe!E394="","","    &lt;property name="""&amp;E$1&amp;""" value="""&amp;Safe!E394&amp;"."" /&gt;")</f>
        <v xml:space="preserve">    &lt;property name="Copyright" value="Yes." /&gt;</v>
      </c>
      <c r="F394" t="str">
        <f ca="1">IF(Safe!F394="","","    &lt;property name="""&amp;F$1&amp;""" value="""&amp;Safe!F394&amp;""" /&gt;")</f>
        <v/>
      </c>
      <c r="G394" t="str">
        <f ca="1">IF(Safe!G394="","","    &lt;property name="""&amp;G$1&amp;""" value="""&amp;Safe!G394&amp;""" /&gt;")</f>
        <v xml:space="preserve">    &lt;property name="Type" value="Boon" /&gt;</v>
      </c>
      <c r="H394" t="str">
        <f ca="1">IF(Safe!H394="","","    &lt;property name="""&amp;H$1&amp;""" value="""&amp;Safe!H394&amp;""" /&gt;")</f>
        <v xml:space="preserve">    &lt;property name="Subtype" value="Item" /&gt;</v>
      </c>
      <c r="I394" t="str">
        <f ca="1">IF(Safe!I394="","","    &lt;property name="""&amp;I$1&amp;""" value="""&amp;Safe!I394&amp;""" /&gt;")</f>
        <v/>
      </c>
      <c r="J394" t="str">
        <f ca="1">IF(Safe!J394="","","    &lt;property name="""&amp;J$1&amp;""" value="""&amp;Safe!J394&amp;""" /&gt;")</f>
        <v/>
      </c>
      <c r="K394" t="str">
        <f ca="1">IF(Safe!K394="","","    &lt;property name="""&amp;K$1&amp;""" value="""&amp;Safe!K394&amp;""" /&gt;")</f>
        <v/>
      </c>
      <c r="L394" t="str">
        <f ca="1">IF(Safe!L394="","","    &lt;property name="""&amp;L$1&amp;""" value="""&amp;Safe!L394&amp;""" /&gt;")</f>
        <v/>
      </c>
      <c r="M394" t="str">
        <f ca="1">IF(Safe!M394="","","    &lt;property name="""&amp;M$1&amp;""" value="""&amp;Safe!M394&amp;""" /&gt;")</f>
        <v/>
      </c>
      <c r="N394" t="str">
        <f ca="1">IF(Safe!N394="","","    &lt;property name="""&amp;N$1&amp;""" value="""&amp;Safe!N394&amp;""" /&gt;")</f>
        <v/>
      </c>
      <c r="O394" t="str">
        <f ca="1">IF(Safe!O394="","","    &lt;property name="""&amp;O$1&amp;""" value="""&amp;Safe!O394&amp;""" /&gt;")</f>
        <v/>
      </c>
      <c r="P394" t="str">
        <f ca="1">IF(Safe!P394="","","    &lt;property name="""&amp;P$1&amp;""" value="""&amp;Safe!P394&amp;""" /&gt;")</f>
        <v/>
      </c>
      <c r="Q394" t="str">
        <f ca="1">IF(Safe!Q394="","","    &lt;property name="""&amp;Q$1&amp;""" value="""&amp;Safe!Q394&amp;""" /&gt;")</f>
        <v/>
      </c>
      <c r="R394" t="str">
        <f ca="1">IF(Safe!R394="","","    &lt;property name="""&amp;R$1&amp;""" value="""&amp;Safe!R394&amp;""" /&gt;")</f>
        <v/>
      </c>
      <c r="S394" t="str">
        <f ca="1">IF(Safe!S394="","","    &lt;property name="""&amp;S$1&amp;""" value="""&amp;Safe!S394&amp;""" /&gt;")</f>
        <v/>
      </c>
      <c r="T394" t="str">
        <f ca="1">IF(Safe!T394="","","    &lt;property name="""&amp;T$1&amp;""" value="""&amp;Safe!T394&amp;""" /&gt;")</f>
        <v/>
      </c>
      <c r="U394" t="str">
        <f ca="1">IF(Safe!U394="","","    &lt;property name="""&amp;U$1&amp;""" value="""&amp;Safe!U394&amp;""" /&gt;")</f>
        <v/>
      </c>
      <c r="V394" t="str">
        <f ca="1">IF(Safe!A394="","",IF(Safe!I394="Back","   &lt;/alternate&gt;
   &lt;/card&gt;",IF(Safe!I394="Front","","   &lt;/card&gt;")))</f>
        <v xml:space="preserve">   &lt;/card&gt;</v>
      </c>
      <c r="W394" s="20" t="str">
        <f t="shared" ca="1" si="6"/>
        <v xml:space="preserve">   &lt;card id="76b84fef-5a39-42e5-9810-b63eee05c6b4" name="Powder Keg"&gt;
    &lt;property name="Abr" value="3" /&gt;
    &lt;property name="Copyright" value="Yes." /&gt;
    &lt;property name="Type" value="Boon" /&gt;
    &lt;property name="Subtype" value="Item" /&gt;
   &lt;/card&gt;</v>
      </c>
    </row>
    <row r="395" spans="1:23" ht="63.75" customHeight="1">
      <c r="A395" s="5" t="str">
        <f ca="1">IF(Safe!A395="","",IF(Safe!I395="Back","   &lt;alternate name="""&amp;Safe!A395&amp;""" type=""B""&gt;","   &lt;card id="""&amp;B395&amp;""" name="""&amp;Safe!A395&amp;"""&gt;"))</f>
        <v xml:space="preserve">   &lt;card id="5c9625c8-556a-40aa-b2ea-9e958a108ed8" name="Sea Tyrant's Patch"&gt;</v>
      </c>
      <c r="B395" s="5" t="str">
        <f ca="1">IF(Safe!A395="","",Safe!B395)</f>
        <v>5c9625c8-556a-40aa-b2ea-9e958a108ed8</v>
      </c>
      <c r="C395" t="str">
        <f ca="1">IF(Safe!C395="","","    &lt;property name="""&amp;C$1&amp;""" value="""&amp;Safe!C395&amp;""" /&gt;")</f>
        <v xml:space="preserve">    &lt;property name="Path" value="SaS" /&gt;</v>
      </c>
      <c r="D395" t="str">
        <f ca="1">IF(Safe!D395="","","    &lt;property name="""&amp;D$1&amp;""" value="""&amp;Safe!D395&amp;""" /&gt;")</f>
        <v xml:space="preserve">    &lt;property name="Abr" value="3" /&gt;</v>
      </c>
      <c r="E395" t="str">
        <f ca="1">IF(Safe!E395="","","    &lt;property name="""&amp;E$1&amp;""" value="""&amp;Safe!E395&amp;"."" /&gt;")</f>
        <v xml:space="preserve">    &lt;property name="Copyright" value="Yes." /&gt;</v>
      </c>
      <c r="F395" t="str">
        <f ca="1">IF(Safe!F395="","","    &lt;property name="""&amp;F$1&amp;""" value="""&amp;Safe!F395&amp;""" /&gt;")</f>
        <v/>
      </c>
      <c r="G395" t="str">
        <f ca="1">IF(Safe!G395="","","    &lt;property name="""&amp;G$1&amp;""" value="""&amp;Safe!G395&amp;""" /&gt;")</f>
        <v xml:space="preserve">    &lt;property name="Type" value="Boon" /&gt;</v>
      </c>
      <c r="H395" t="str">
        <f ca="1">IF(Safe!H395="","","    &lt;property name="""&amp;H$1&amp;""" value="""&amp;Safe!H395&amp;""" /&gt;")</f>
        <v xml:space="preserve">    &lt;property name="Subtype" value="Item" /&gt;</v>
      </c>
      <c r="I395" t="str">
        <f ca="1">IF(Safe!I395="","","    &lt;property name="""&amp;I$1&amp;""" value="""&amp;Safe!I395&amp;""" /&gt;")</f>
        <v/>
      </c>
      <c r="J395" t="str">
        <f ca="1">IF(Safe!J395="","","    &lt;property name="""&amp;J$1&amp;""" value="""&amp;Safe!J395&amp;""" /&gt;")</f>
        <v/>
      </c>
      <c r="K395" t="str">
        <f ca="1">IF(Safe!K395="","","    &lt;property name="""&amp;K$1&amp;""" value="""&amp;Safe!K395&amp;""" /&gt;")</f>
        <v/>
      </c>
      <c r="L395" t="str">
        <f ca="1">IF(Safe!L395="","","    &lt;property name="""&amp;L$1&amp;""" value="""&amp;Safe!L395&amp;""" /&gt;")</f>
        <v/>
      </c>
      <c r="M395" t="str">
        <f ca="1">IF(Safe!M395="","","    &lt;property name="""&amp;M$1&amp;""" value="""&amp;Safe!M395&amp;""" /&gt;")</f>
        <v/>
      </c>
      <c r="N395" t="str">
        <f ca="1">IF(Safe!N395="","","    &lt;property name="""&amp;N$1&amp;""" value="""&amp;Safe!N395&amp;""" /&gt;")</f>
        <v/>
      </c>
      <c r="O395" t="str">
        <f ca="1">IF(Safe!O395="","","    &lt;property name="""&amp;O$1&amp;""" value="""&amp;Safe!O395&amp;""" /&gt;")</f>
        <v/>
      </c>
      <c r="P395" t="str">
        <f ca="1">IF(Safe!P395="","","    &lt;property name="""&amp;P$1&amp;""" value="""&amp;Safe!P395&amp;""" /&gt;")</f>
        <v/>
      </c>
      <c r="Q395" t="str">
        <f ca="1">IF(Safe!Q395="","","    &lt;property name="""&amp;Q$1&amp;""" value="""&amp;Safe!Q395&amp;""" /&gt;")</f>
        <v/>
      </c>
      <c r="R395" t="str">
        <f ca="1">IF(Safe!R395="","","    &lt;property name="""&amp;R$1&amp;""" value="""&amp;Safe!R395&amp;""" /&gt;")</f>
        <v/>
      </c>
      <c r="S395" t="str">
        <f ca="1">IF(Safe!S395="","","    &lt;property name="""&amp;S$1&amp;""" value="""&amp;Safe!S395&amp;""" /&gt;")</f>
        <v/>
      </c>
      <c r="T395" t="str">
        <f ca="1">IF(Safe!T395="","","    &lt;property name="""&amp;T$1&amp;""" value="""&amp;Safe!T395&amp;""" /&gt;")</f>
        <v/>
      </c>
      <c r="U395" t="str">
        <f ca="1">IF(Safe!U395="","","    &lt;property name="""&amp;U$1&amp;""" value="""&amp;Safe!U395&amp;""" /&gt;")</f>
        <v/>
      </c>
      <c r="V395" t="str">
        <f ca="1">IF(Safe!A395="","",IF(Safe!I395="Back","   &lt;/alternate&gt;
   &lt;/card&gt;",IF(Safe!I395="Front","","   &lt;/card&gt;")))</f>
        <v xml:space="preserve">   &lt;/card&gt;</v>
      </c>
      <c r="W395" s="20" t="str">
        <f t="shared" ca="1" si="6"/>
        <v xml:space="preserve">   &lt;card id="5c9625c8-556a-40aa-b2ea-9e958a108ed8" name="Sea Tyrant's Patch"&gt;
    &lt;property name="Abr" value="3" /&gt;
    &lt;property name="Copyright" value="Yes." /&gt;
    &lt;property name="Type" value="Boon" /&gt;
    &lt;property name="Subtype" value="Item" /&gt;
   &lt;/card&gt;</v>
      </c>
    </row>
    <row r="396" spans="1:23" ht="63.75" customHeight="1">
      <c r="A396" s="5" t="str">
        <f ca="1">IF(Safe!A396="","",IF(Safe!I396="Back","   &lt;alternate name="""&amp;Safe!A396&amp;""" type=""B""&gt;","   &lt;card id="""&amp;B396&amp;""" name="""&amp;Safe!A396&amp;"""&gt;"))</f>
        <v xml:space="preserve">   &lt;card id="1b6e9f91-a4a4-4963-a3e7-f6634b5d1be5" name="Corlan"&gt;</v>
      </c>
      <c r="B396" s="5" t="str">
        <f ca="1">IF(Safe!A396="","",Safe!B396)</f>
        <v>1b6e9f91-a4a4-4963-a3e7-f6634b5d1be5</v>
      </c>
      <c r="C396" t="str">
        <f ca="1">IF(Safe!C396="","","    &lt;property name="""&amp;C$1&amp;""" value="""&amp;Safe!C396&amp;""" /&gt;")</f>
        <v xml:space="preserve">    &lt;property name="Path" value="SaS" /&gt;</v>
      </c>
      <c r="D396" t="str">
        <f ca="1">IF(Safe!D396="","","    &lt;property name="""&amp;D$1&amp;""" value="""&amp;Safe!D396&amp;""" /&gt;")</f>
        <v xml:space="preserve">    &lt;property name="Abr" value="3" /&gt;</v>
      </c>
      <c r="E396" t="str">
        <f ca="1">IF(Safe!E396="","","    &lt;property name="""&amp;E$1&amp;""" value="""&amp;Safe!E396&amp;"."" /&gt;")</f>
        <v xml:space="preserve">    &lt;property name="Copyright" value="Yes." /&gt;</v>
      </c>
      <c r="F396" t="str">
        <f ca="1">IF(Safe!F396="","","    &lt;property name="""&amp;F$1&amp;""" value="""&amp;Safe!F396&amp;""" /&gt;")</f>
        <v/>
      </c>
      <c r="G396" t="str">
        <f ca="1">IF(Safe!G396="","","    &lt;property name="""&amp;G$1&amp;""" value="""&amp;Safe!G396&amp;""" /&gt;")</f>
        <v xml:space="preserve">    &lt;property name="Type" value="Boon" /&gt;</v>
      </c>
      <c r="H396" t="str">
        <f ca="1">IF(Safe!H396="","","    &lt;property name="""&amp;H$1&amp;""" value="""&amp;Safe!H396&amp;""" /&gt;")</f>
        <v xml:space="preserve">    &lt;property name="Subtype" value="Ally" /&gt;</v>
      </c>
      <c r="I396" t="str">
        <f ca="1">IF(Safe!I396="","","    &lt;property name="""&amp;I$1&amp;""" value="""&amp;Safe!I396&amp;""" /&gt;")</f>
        <v/>
      </c>
      <c r="J396" t="str">
        <f ca="1">IF(Safe!J396="","","    &lt;property name="""&amp;J$1&amp;""" value="""&amp;Safe!J396&amp;""" /&gt;")</f>
        <v/>
      </c>
      <c r="K396" t="str">
        <f ca="1">IF(Safe!K396="","","    &lt;property name="""&amp;K$1&amp;""" value="""&amp;Safe!K396&amp;""" /&gt;")</f>
        <v/>
      </c>
      <c r="L396" t="str">
        <f ca="1">IF(Safe!L396="","","    &lt;property name="""&amp;L$1&amp;""" value="""&amp;Safe!L396&amp;""" /&gt;")</f>
        <v/>
      </c>
      <c r="M396" t="str">
        <f ca="1">IF(Safe!M396="","","    &lt;property name="""&amp;M$1&amp;""" value="""&amp;Safe!M396&amp;""" /&gt;")</f>
        <v/>
      </c>
      <c r="N396" t="str">
        <f ca="1">IF(Safe!N396="","","    &lt;property name="""&amp;N$1&amp;""" value="""&amp;Safe!N396&amp;""" /&gt;")</f>
        <v/>
      </c>
      <c r="O396" t="str">
        <f ca="1">IF(Safe!O396="","","    &lt;property name="""&amp;O$1&amp;""" value="""&amp;Safe!O396&amp;""" /&gt;")</f>
        <v/>
      </c>
      <c r="P396" t="str">
        <f ca="1">IF(Safe!P396="","","    &lt;property name="""&amp;P$1&amp;""" value="""&amp;Safe!P396&amp;""" /&gt;")</f>
        <v/>
      </c>
      <c r="Q396" t="str">
        <f ca="1">IF(Safe!Q396="","","    &lt;property name="""&amp;Q$1&amp;""" value="""&amp;Safe!Q396&amp;""" /&gt;")</f>
        <v/>
      </c>
      <c r="R396" t="str">
        <f ca="1">IF(Safe!R396="","","    &lt;property name="""&amp;R$1&amp;""" value="""&amp;Safe!R396&amp;""" /&gt;")</f>
        <v/>
      </c>
      <c r="S396" t="str">
        <f ca="1">IF(Safe!S396="","","    &lt;property name="""&amp;S$1&amp;""" value="""&amp;Safe!S396&amp;""" /&gt;")</f>
        <v/>
      </c>
      <c r="T396" t="str">
        <f ca="1">IF(Safe!T396="","","    &lt;property name="""&amp;T$1&amp;""" value="""&amp;Safe!T396&amp;""" /&gt;")</f>
        <v/>
      </c>
      <c r="U396" t="str">
        <f ca="1">IF(Safe!U396="","","    &lt;property name="""&amp;U$1&amp;""" value="""&amp;Safe!U396&amp;""" /&gt;")</f>
        <v/>
      </c>
      <c r="V396" t="str">
        <f ca="1">IF(Safe!A396="","",IF(Safe!I396="Back","   &lt;/alternate&gt;
   &lt;/card&gt;",IF(Safe!I396="Front","","   &lt;/card&gt;")))</f>
        <v xml:space="preserve">   &lt;/card&gt;</v>
      </c>
      <c r="W396" s="20" t="str">
        <f t="shared" ca="1" si="6"/>
        <v xml:space="preserve">   &lt;card id="1b6e9f91-a4a4-4963-a3e7-f6634b5d1be5" name="Corlan"&gt;
    &lt;property name="Abr" value="3" /&gt;
    &lt;property name="Copyright" value="Yes." /&gt;
    &lt;property name="Type" value="Boon" /&gt;
    &lt;property name="Subtype" value="Ally" /&gt;
   &lt;/card&gt;</v>
      </c>
    </row>
    <row r="397" spans="1:23" ht="63.75" customHeight="1">
      <c r="A397" s="5" t="str">
        <f ca="1">IF(Safe!A397="","",IF(Safe!I397="Back","   &lt;alternate name="""&amp;Safe!A397&amp;""" type=""B""&gt;","   &lt;card id="""&amp;B397&amp;""" name="""&amp;Safe!A397&amp;"""&gt;"))</f>
        <v xml:space="preserve">   &lt;card id="31664edd-04ba-472e-b8d3-e9280ba705e0" name="Dindreann"&gt;</v>
      </c>
      <c r="B397" s="5" t="str">
        <f ca="1">IF(Safe!A397="","",Safe!B397)</f>
        <v>31664edd-04ba-472e-b8d3-e9280ba705e0</v>
      </c>
      <c r="C397" t="str">
        <f ca="1">IF(Safe!C397="","","    &lt;property name="""&amp;C$1&amp;""" value="""&amp;Safe!C397&amp;""" /&gt;")</f>
        <v xml:space="preserve">    &lt;property name="Path" value="SaS" /&gt;</v>
      </c>
      <c r="D397" t="str">
        <f ca="1">IF(Safe!D397="","","    &lt;property name="""&amp;D$1&amp;""" value="""&amp;Safe!D397&amp;""" /&gt;")</f>
        <v xml:space="preserve">    &lt;property name="Abr" value="3" /&gt;</v>
      </c>
      <c r="E397" t="str">
        <f ca="1">IF(Safe!E397="","","    &lt;property name="""&amp;E$1&amp;""" value="""&amp;Safe!E397&amp;"."" /&gt;")</f>
        <v xml:space="preserve">    &lt;property name="Copyright" value="Yes." /&gt;</v>
      </c>
      <c r="F397" t="str">
        <f ca="1">IF(Safe!F397="","","    &lt;property name="""&amp;F$1&amp;""" value="""&amp;Safe!F397&amp;""" /&gt;")</f>
        <v/>
      </c>
      <c r="G397" t="str">
        <f ca="1">IF(Safe!G397="","","    &lt;property name="""&amp;G$1&amp;""" value="""&amp;Safe!G397&amp;""" /&gt;")</f>
        <v xml:space="preserve">    &lt;property name="Type" value="Boon" /&gt;</v>
      </c>
      <c r="H397" t="str">
        <f ca="1">IF(Safe!H397="","","    &lt;property name="""&amp;H$1&amp;""" value="""&amp;Safe!H397&amp;""" /&gt;")</f>
        <v xml:space="preserve">    &lt;property name="Subtype" value="Ally" /&gt;</v>
      </c>
      <c r="I397" t="str">
        <f ca="1">IF(Safe!I397="","","    &lt;property name="""&amp;I$1&amp;""" value="""&amp;Safe!I397&amp;""" /&gt;")</f>
        <v/>
      </c>
      <c r="J397" t="str">
        <f ca="1">IF(Safe!J397="","","    &lt;property name="""&amp;J$1&amp;""" value="""&amp;Safe!J397&amp;""" /&gt;")</f>
        <v/>
      </c>
      <c r="K397" t="str">
        <f ca="1">IF(Safe!K397="","","    &lt;property name="""&amp;K$1&amp;""" value="""&amp;Safe!K397&amp;""" /&gt;")</f>
        <v/>
      </c>
      <c r="L397" t="str">
        <f ca="1">IF(Safe!L397="","","    &lt;property name="""&amp;L$1&amp;""" value="""&amp;Safe!L397&amp;""" /&gt;")</f>
        <v/>
      </c>
      <c r="M397" t="str">
        <f ca="1">IF(Safe!M397="","","    &lt;property name="""&amp;M$1&amp;""" value="""&amp;Safe!M397&amp;""" /&gt;")</f>
        <v/>
      </c>
      <c r="N397" t="str">
        <f ca="1">IF(Safe!N397="","","    &lt;property name="""&amp;N$1&amp;""" value="""&amp;Safe!N397&amp;""" /&gt;")</f>
        <v/>
      </c>
      <c r="O397" t="str">
        <f ca="1">IF(Safe!O397="","","    &lt;property name="""&amp;O$1&amp;""" value="""&amp;Safe!O397&amp;""" /&gt;")</f>
        <v/>
      </c>
      <c r="P397" t="str">
        <f ca="1">IF(Safe!P397="","","    &lt;property name="""&amp;P$1&amp;""" value="""&amp;Safe!P397&amp;""" /&gt;")</f>
        <v/>
      </c>
      <c r="Q397" t="str">
        <f ca="1">IF(Safe!Q397="","","    &lt;property name="""&amp;Q$1&amp;""" value="""&amp;Safe!Q397&amp;""" /&gt;")</f>
        <v/>
      </c>
      <c r="R397" t="str">
        <f ca="1">IF(Safe!R397="","","    &lt;property name="""&amp;R$1&amp;""" value="""&amp;Safe!R397&amp;""" /&gt;")</f>
        <v/>
      </c>
      <c r="S397" t="str">
        <f ca="1">IF(Safe!S397="","","    &lt;property name="""&amp;S$1&amp;""" value="""&amp;Safe!S397&amp;""" /&gt;")</f>
        <v/>
      </c>
      <c r="T397" t="str">
        <f ca="1">IF(Safe!T397="","","    &lt;property name="""&amp;T$1&amp;""" value="""&amp;Safe!T397&amp;""" /&gt;")</f>
        <v/>
      </c>
      <c r="U397" t="str">
        <f ca="1">IF(Safe!U397="","","    &lt;property name="""&amp;U$1&amp;""" value="""&amp;Safe!U397&amp;""" /&gt;")</f>
        <v/>
      </c>
      <c r="V397" t="str">
        <f ca="1">IF(Safe!A397="","",IF(Safe!I397="Back","   &lt;/alternate&gt;
   &lt;/card&gt;",IF(Safe!I397="Front","","   &lt;/card&gt;")))</f>
        <v xml:space="preserve">   &lt;/card&gt;</v>
      </c>
      <c r="W397" s="20" t="str">
        <f t="shared" ca="1" si="6"/>
        <v xml:space="preserve">   &lt;card id="31664edd-04ba-472e-b8d3-e9280ba705e0" name="Dindreann"&gt;
    &lt;property name="Abr" value="3" /&gt;
    &lt;property name="Copyright" value="Yes." /&gt;
    &lt;property name="Type" value="Boon" /&gt;
    &lt;property name="Subtype" value="Ally" /&gt;
   &lt;/card&gt;</v>
      </c>
    </row>
    <row r="398" spans="1:23" ht="63.75" customHeight="1">
      <c r="A398" s="5" t="str">
        <f ca="1">IF(Safe!A398="","",IF(Safe!I398="Back","   &lt;alternate name="""&amp;Safe!A398&amp;""" type=""B""&gt;","   &lt;card id="""&amp;B398&amp;""" name="""&amp;Safe!A398&amp;"""&gt;"))</f>
        <v xml:space="preserve">   &lt;card id="81fbabd0-3464-4a94-919e-64b47a22682e" name="Haneilius Fitch"&gt;</v>
      </c>
      <c r="B398" s="5" t="str">
        <f ca="1">IF(Safe!A398="","",Safe!B398)</f>
        <v>81fbabd0-3464-4a94-919e-64b47a22682e</v>
      </c>
      <c r="C398" t="str">
        <f ca="1">IF(Safe!C398="","","    &lt;property name="""&amp;C$1&amp;""" value="""&amp;Safe!C398&amp;""" /&gt;")</f>
        <v xml:space="preserve">    &lt;property name="Path" value="SaS" /&gt;</v>
      </c>
      <c r="D398" t="str">
        <f ca="1">IF(Safe!D398="","","    &lt;property name="""&amp;D$1&amp;""" value="""&amp;Safe!D398&amp;""" /&gt;")</f>
        <v xml:space="preserve">    &lt;property name="Abr" value="3" /&gt;</v>
      </c>
      <c r="E398" t="str">
        <f ca="1">IF(Safe!E398="","","    &lt;property name="""&amp;E$1&amp;""" value="""&amp;Safe!E398&amp;"."" /&gt;")</f>
        <v xml:space="preserve">    &lt;property name="Copyright" value="Yes." /&gt;</v>
      </c>
      <c r="F398" t="str">
        <f ca="1">IF(Safe!F398="","","    &lt;property name="""&amp;F$1&amp;""" value="""&amp;Safe!F398&amp;""" /&gt;")</f>
        <v/>
      </c>
      <c r="G398" t="str">
        <f ca="1">IF(Safe!G398="","","    &lt;property name="""&amp;G$1&amp;""" value="""&amp;Safe!G398&amp;""" /&gt;")</f>
        <v xml:space="preserve">    &lt;property name="Type" value="Boon" /&gt;</v>
      </c>
      <c r="H398" t="str">
        <f ca="1">IF(Safe!H398="","","    &lt;property name="""&amp;H$1&amp;""" value="""&amp;Safe!H398&amp;""" /&gt;")</f>
        <v xml:space="preserve">    &lt;property name="Subtype" value="Ally" /&gt;</v>
      </c>
      <c r="I398" t="str">
        <f ca="1">IF(Safe!I398="","","    &lt;property name="""&amp;I$1&amp;""" value="""&amp;Safe!I398&amp;""" /&gt;")</f>
        <v/>
      </c>
      <c r="J398" t="str">
        <f ca="1">IF(Safe!J398="","","    &lt;property name="""&amp;J$1&amp;""" value="""&amp;Safe!J398&amp;""" /&gt;")</f>
        <v/>
      </c>
      <c r="K398" t="str">
        <f ca="1">IF(Safe!K398="","","    &lt;property name="""&amp;K$1&amp;""" value="""&amp;Safe!K398&amp;""" /&gt;")</f>
        <v/>
      </c>
      <c r="L398" t="str">
        <f ca="1">IF(Safe!L398="","","    &lt;property name="""&amp;L$1&amp;""" value="""&amp;Safe!L398&amp;""" /&gt;")</f>
        <v/>
      </c>
      <c r="M398" t="str">
        <f ca="1">IF(Safe!M398="","","    &lt;property name="""&amp;M$1&amp;""" value="""&amp;Safe!M398&amp;""" /&gt;")</f>
        <v/>
      </c>
      <c r="N398" t="str">
        <f ca="1">IF(Safe!N398="","","    &lt;property name="""&amp;N$1&amp;""" value="""&amp;Safe!N398&amp;""" /&gt;")</f>
        <v/>
      </c>
      <c r="O398" t="str">
        <f ca="1">IF(Safe!O398="","","    &lt;property name="""&amp;O$1&amp;""" value="""&amp;Safe!O398&amp;""" /&gt;")</f>
        <v/>
      </c>
      <c r="P398" t="str">
        <f ca="1">IF(Safe!P398="","","    &lt;property name="""&amp;P$1&amp;""" value="""&amp;Safe!P398&amp;""" /&gt;")</f>
        <v/>
      </c>
      <c r="Q398" t="str">
        <f ca="1">IF(Safe!Q398="","","    &lt;property name="""&amp;Q$1&amp;""" value="""&amp;Safe!Q398&amp;""" /&gt;")</f>
        <v/>
      </c>
      <c r="R398" t="str">
        <f ca="1">IF(Safe!R398="","","    &lt;property name="""&amp;R$1&amp;""" value="""&amp;Safe!R398&amp;""" /&gt;")</f>
        <v/>
      </c>
      <c r="S398" t="str">
        <f ca="1">IF(Safe!S398="","","    &lt;property name="""&amp;S$1&amp;""" value="""&amp;Safe!S398&amp;""" /&gt;")</f>
        <v/>
      </c>
      <c r="T398" t="str">
        <f ca="1">IF(Safe!T398="","","    &lt;property name="""&amp;T$1&amp;""" value="""&amp;Safe!T398&amp;""" /&gt;")</f>
        <v/>
      </c>
      <c r="U398" t="str">
        <f ca="1">IF(Safe!U398="","","    &lt;property name="""&amp;U$1&amp;""" value="""&amp;Safe!U398&amp;""" /&gt;")</f>
        <v/>
      </c>
      <c r="V398" t="str">
        <f ca="1">IF(Safe!A398="","",IF(Safe!I398="Back","   &lt;/alternate&gt;
   &lt;/card&gt;",IF(Safe!I398="Front","","   &lt;/card&gt;")))</f>
        <v xml:space="preserve">   &lt;/card&gt;</v>
      </c>
      <c r="W398" s="20" t="str">
        <f t="shared" ca="1" si="6"/>
        <v xml:space="preserve">   &lt;card id="81fbabd0-3464-4a94-919e-64b47a22682e" name="Haneilius Fitch"&gt;
    &lt;property name="Abr" value="3" /&gt;
    &lt;property name="Copyright" value="Yes." /&gt;
    &lt;property name="Type" value="Boon" /&gt;
    &lt;property name="Subtype" value="Ally" /&gt;
   &lt;/card&gt;</v>
      </c>
    </row>
    <row r="399" spans="1:23" ht="63.75" customHeight="1">
      <c r="A399" s="5" t="str">
        <f ca="1">IF(Safe!A399="","",IF(Safe!I399="Back","   &lt;alternate name="""&amp;Safe!A399&amp;""" type=""B""&gt;","   &lt;card id="""&amp;B399&amp;""" name="""&amp;Safe!A399&amp;"""&gt;"))</f>
        <v xml:space="preserve">   &lt;card id="00ac8f3e-fac0-40aa-b44a-ab7189b685e1" name="Imp"&gt;</v>
      </c>
      <c r="B399" s="5" t="str">
        <f ca="1">IF(Safe!A399="","",Safe!B399)</f>
        <v>00ac8f3e-fac0-40aa-b44a-ab7189b685e1</v>
      </c>
      <c r="C399" t="str">
        <f ca="1">IF(Safe!C399="","","    &lt;property name="""&amp;C$1&amp;""" value="""&amp;Safe!C399&amp;""" /&gt;")</f>
        <v xml:space="preserve">    &lt;property name="Path" value="SaS" /&gt;</v>
      </c>
      <c r="D399" t="str">
        <f ca="1">IF(Safe!D399="","","    &lt;property name="""&amp;D$1&amp;""" value="""&amp;Safe!D399&amp;""" /&gt;")</f>
        <v xml:space="preserve">    &lt;property name="Abr" value="3" /&gt;</v>
      </c>
      <c r="E399" t="str">
        <f ca="1">IF(Safe!E399="","","    &lt;property name="""&amp;E$1&amp;""" value="""&amp;Safe!E399&amp;"."" /&gt;")</f>
        <v xml:space="preserve">    &lt;property name="Copyright" value="Yes." /&gt;</v>
      </c>
      <c r="F399" t="str">
        <f ca="1">IF(Safe!F399="","","    &lt;property name="""&amp;F$1&amp;""" value="""&amp;Safe!F399&amp;""" /&gt;")</f>
        <v/>
      </c>
      <c r="G399" t="str">
        <f ca="1">IF(Safe!G399="","","    &lt;property name="""&amp;G$1&amp;""" value="""&amp;Safe!G399&amp;""" /&gt;")</f>
        <v xml:space="preserve">    &lt;property name="Type" value="Boon" /&gt;</v>
      </c>
      <c r="H399" t="str">
        <f ca="1">IF(Safe!H399="","","    &lt;property name="""&amp;H$1&amp;""" value="""&amp;Safe!H399&amp;""" /&gt;")</f>
        <v xml:space="preserve">    &lt;property name="Subtype" value="Ally" /&gt;</v>
      </c>
      <c r="I399" t="str">
        <f ca="1">IF(Safe!I399="","","    &lt;property name="""&amp;I$1&amp;""" value="""&amp;Safe!I399&amp;""" /&gt;")</f>
        <v/>
      </c>
      <c r="J399" t="str">
        <f ca="1">IF(Safe!J399="","","    &lt;property name="""&amp;J$1&amp;""" value="""&amp;Safe!J399&amp;""" /&gt;")</f>
        <v/>
      </c>
      <c r="K399" t="str">
        <f ca="1">IF(Safe!K399="","","    &lt;property name="""&amp;K$1&amp;""" value="""&amp;Safe!K399&amp;""" /&gt;")</f>
        <v/>
      </c>
      <c r="L399" t="str">
        <f ca="1">IF(Safe!L399="","","    &lt;property name="""&amp;L$1&amp;""" value="""&amp;Safe!L399&amp;""" /&gt;")</f>
        <v/>
      </c>
      <c r="M399" t="str">
        <f ca="1">IF(Safe!M399="","","    &lt;property name="""&amp;M$1&amp;""" value="""&amp;Safe!M399&amp;""" /&gt;")</f>
        <v/>
      </c>
      <c r="N399" t="str">
        <f ca="1">IF(Safe!N399="","","    &lt;property name="""&amp;N$1&amp;""" value="""&amp;Safe!N399&amp;""" /&gt;")</f>
        <v/>
      </c>
      <c r="O399" t="str">
        <f ca="1">IF(Safe!O399="","","    &lt;property name="""&amp;O$1&amp;""" value="""&amp;Safe!O399&amp;""" /&gt;")</f>
        <v/>
      </c>
      <c r="P399" t="str">
        <f ca="1">IF(Safe!P399="","","    &lt;property name="""&amp;P$1&amp;""" value="""&amp;Safe!P399&amp;""" /&gt;")</f>
        <v/>
      </c>
      <c r="Q399" t="str">
        <f ca="1">IF(Safe!Q399="","","    &lt;property name="""&amp;Q$1&amp;""" value="""&amp;Safe!Q399&amp;""" /&gt;")</f>
        <v/>
      </c>
      <c r="R399" t="str">
        <f ca="1">IF(Safe!R399="","","    &lt;property name="""&amp;R$1&amp;""" value="""&amp;Safe!R399&amp;""" /&gt;")</f>
        <v/>
      </c>
      <c r="S399" t="str">
        <f ca="1">IF(Safe!S399="","","    &lt;property name="""&amp;S$1&amp;""" value="""&amp;Safe!S399&amp;""" /&gt;")</f>
        <v/>
      </c>
      <c r="T399" t="str">
        <f ca="1">IF(Safe!T399="","","    &lt;property name="""&amp;T$1&amp;""" value="""&amp;Safe!T399&amp;""" /&gt;")</f>
        <v/>
      </c>
      <c r="U399" t="str">
        <f ca="1">IF(Safe!U399="","","    &lt;property name="""&amp;U$1&amp;""" value="""&amp;Safe!U399&amp;""" /&gt;")</f>
        <v/>
      </c>
      <c r="V399" t="str">
        <f ca="1">IF(Safe!A399="","",IF(Safe!I399="Back","   &lt;/alternate&gt;
   &lt;/card&gt;",IF(Safe!I399="Front","","   &lt;/card&gt;")))</f>
        <v xml:space="preserve">   &lt;/card&gt;</v>
      </c>
      <c r="W399" s="20" t="str">
        <f t="shared" ca="1" si="6"/>
        <v xml:space="preserve">   &lt;card id="00ac8f3e-fac0-40aa-b44a-ab7189b685e1" name="Imp"&gt;
    &lt;property name="Abr" value="3" /&gt;
    &lt;property name="Copyright" value="Yes." /&gt;
    &lt;property name="Type" value="Boon" /&gt;
    &lt;property name="Subtype" value="Ally" /&gt;
   &lt;/card&gt;</v>
      </c>
    </row>
    <row r="400" spans="1:23" ht="63.75" customHeight="1">
      <c r="A400" s="5" t="str">
        <f ca="1">IF(Safe!A400="","",IF(Safe!I400="Back","   &lt;alternate name="""&amp;Safe!A400&amp;""" type=""B""&gt;","   &lt;card id="""&amp;B400&amp;""" name="""&amp;Safe!A400&amp;"""&gt;"))</f>
        <v xml:space="preserve">   &lt;card id="82818525-47df-4f40-9193-43baec8c7357" name="Monkey"&gt;</v>
      </c>
      <c r="B400" s="5" t="str">
        <f ca="1">IF(Safe!A400="","",Safe!B400)</f>
        <v>82818525-47df-4f40-9193-43baec8c7357</v>
      </c>
      <c r="C400" t="str">
        <f ca="1">IF(Safe!C400="","","    &lt;property name="""&amp;C$1&amp;""" value="""&amp;Safe!C400&amp;""" /&gt;")</f>
        <v xml:space="preserve">    &lt;property name="Path" value="SaS" /&gt;</v>
      </c>
      <c r="D400" t="str">
        <f ca="1">IF(Safe!D400="","","    &lt;property name="""&amp;D$1&amp;""" value="""&amp;Safe!D400&amp;""" /&gt;")</f>
        <v xml:space="preserve">    &lt;property name="Abr" value="3" /&gt;</v>
      </c>
      <c r="E400" t="str">
        <f ca="1">IF(Safe!E400="","","    &lt;property name="""&amp;E$1&amp;""" value="""&amp;Safe!E400&amp;"."" /&gt;")</f>
        <v xml:space="preserve">    &lt;property name="Copyright" value="Yes." /&gt;</v>
      </c>
      <c r="F400" t="str">
        <f ca="1">IF(Safe!F400="","","    &lt;property name="""&amp;F$1&amp;""" value="""&amp;Safe!F400&amp;""" /&gt;")</f>
        <v/>
      </c>
      <c r="G400" t="str">
        <f ca="1">IF(Safe!G400="","","    &lt;property name="""&amp;G$1&amp;""" value="""&amp;Safe!G400&amp;""" /&gt;")</f>
        <v xml:space="preserve">    &lt;property name="Type" value="Boon" /&gt;</v>
      </c>
      <c r="H400" t="str">
        <f ca="1">IF(Safe!H400="","","    &lt;property name="""&amp;H$1&amp;""" value="""&amp;Safe!H400&amp;""" /&gt;")</f>
        <v xml:space="preserve">    &lt;property name="Subtype" value="Ally" /&gt;</v>
      </c>
      <c r="I400" t="str">
        <f ca="1">IF(Safe!I400="","","    &lt;property name="""&amp;I$1&amp;""" value="""&amp;Safe!I400&amp;""" /&gt;")</f>
        <v/>
      </c>
      <c r="J400" t="str">
        <f ca="1">IF(Safe!J400="","","    &lt;property name="""&amp;J$1&amp;""" value="""&amp;Safe!J400&amp;""" /&gt;")</f>
        <v/>
      </c>
      <c r="K400" t="str">
        <f ca="1">IF(Safe!K400="","","    &lt;property name="""&amp;K$1&amp;""" value="""&amp;Safe!K400&amp;""" /&gt;")</f>
        <v/>
      </c>
      <c r="L400" t="str">
        <f ca="1">IF(Safe!L400="","","    &lt;property name="""&amp;L$1&amp;""" value="""&amp;Safe!L400&amp;""" /&gt;")</f>
        <v/>
      </c>
      <c r="M400" t="str">
        <f ca="1">IF(Safe!M400="","","    &lt;property name="""&amp;M$1&amp;""" value="""&amp;Safe!M400&amp;""" /&gt;")</f>
        <v/>
      </c>
      <c r="N400" t="str">
        <f ca="1">IF(Safe!N400="","","    &lt;property name="""&amp;N$1&amp;""" value="""&amp;Safe!N400&amp;""" /&gt;")</f>
        <v/>
      </c>
      <c r="O400" t="str">
        <f ca="1">IF(Safe!O400="","","    &lt;property name="""&amp;O$1&amp;""" value="""&amp;Safe!O400&amp;""" /&gt;")</f>
        <v/>
      </c>
      <c r="P400" t="str">
        <f ca="1">IF(Safe!P400="","","    &lt;property name="""&amp;P$1&amp;""" value="""&amp;Safe!P400&amp;""" /&gt;")</f>
        <v/>
      </c>
      <c r="Q400" t="str">
        <f ca="1">IF(Safe!Q400="","","    &lt;property name="""&amp;Q$1&amp;""" value="""&amp;Safe!Q400&amp;""" /&gt;")</f>
        <v/>
      </c>
      <c r="R400" t="str">
        <f ca="1">IF(Safe!R400="","","    &lt;property name="""&amp;R$1&amp;""" value="""&amp;Safe!R400&amp;""" /&gt;")</f>
        <v/>
      </c>
      <c r="S400" t="str">
        <f ca="1">IF(Safe!S400="","","    &lt;property name="""&amp;S$1&amp;""" value="""&amp;Safe!S400&amp;""" /&gt;")</f>
        <v/>
      </c>
      <c r="T400" t="str">
        <f ca="1">IF(Safe!T400="","","    &lt;property name="""&amp;T$1&amp;""" value="""&amp;Safe!T400&amp;""" /&gt;")</f>
        <v/>
      </c>
      <c r="U400" t="str">
        <f ca="1">IF(Safe!U400="","","    &lt;property name="""&amp;U$1&amp;""" value="""&amp;Safe!U400&amp;""" /&gt;")</f>
        <v/>
      </c>
      <c r="V400" t="str">
        <f ca="1">IF(Safe!A400="","",IF(Safe!I400="Back","   &lt;/alternate&gt;
   &lt;/card&gt;",IF(Safe!I400="Front","","   &lt;/card&gt;")))</f>
        <v xml:space="preserve">   &lt;/card&gt;</v>
      </c>
      <c r="W400" s="20" t="str">
        <f t="shared" ca="1" si="6"/>
        <v xml:space="preserve">   &lt;card id="82818525-47df-4f40-9193-43baec8c7357" name="Monkey"&gt;
    &lt;property name="Abr" value="3" /&gt;
    &lt;property name="Copyright" value="Yes." /&gt;
    &lt;property name="Type" value="Boon" /&gt;
    &lt;property name="Subtype" value="Ally" /&gt;
   &lt;/card&gt;</v>
      </c>
    </row>
    <row r="401" spans="1:23" ht="63.75" customHeight="1">
      <c r="A401" s="5" t="str">
        <f ca="1">IF(Safe!A401="","",IF(Safe!I401="Back","   &lt;alternate name="""&amp;Safe!A401&amp;""" type=""B""&gt;","   &lt;card id="""&amp;B401&amp;""" name="""&amp;Safe!A401&amp;"""&gt;"))</f>
        <v xml:space="preserve">   &lt;card id="2cbd23f3-01f2-4e74-9212-12987d52b6f6" name="Pierce Jerrell"&gt;</v>
      </c>
      <c r="B401" s="5" t="str">
        <f ca="1">IF(Safe!A401="","",Safe!B401)</f>
        <v>2cbd23f3-01f2-4e74-9212-12987d52b6f6</v>
      </c>
      <c r="C401" t="str">
        <f ca="1">IF(Safe!C401="","","    &lt;property name="""&amp;C$1&amp;""" value="""&amp;Safe!C401&amp;""" /&gt;")</f>
        <v xml:space="preserve">    &lt;property name="Path" value="SaS" /&gt;</v>
      </c>
      <c r="D401" t="str">
        <f ca="1">IF(Safe!D401="","","    &lt;property name="""&amp;D$1&amp;""" value="""&amp;Safe!D401&amp;""" /&gt;")</f>
        <v xml:space="preserve">    &lt;property name="Abr" value="3" /&gt;</v>
      </c>
      <c r="E401" t="str">
        <f ca="1">IF(Safe!E401="","","    &lt;property name="""&amp;E$1&amp;""" value="""&amp;Safe!E401&amp;"."" /&gt;")</f>
        <v xml:space="preserve">    &lt;property name="Copyright" value="Yes." /&gt;</v>
      </c>
      <c r="F401" t="str">
        <f ca="1">IF(Safe!F401="","","    &lt;property name="""&amp;F$1&amp;""" value="""&amp;Safe!F401&amp;""" /&gt;")</f>
        <v/>
      </c>
      <c r="G401" t="str">
        <f ca="1">IF(Safe!G401="","","    &lt;property name="""&amp;G$1&amp;""" value="""&amp;Safe!G401&amp;""" /&gt;")</f>
        <v xml:space="preserve">    &lt;property name="Type" value="Boon" /&gt;</v>
      </c>
      <c r="H401" t="str">
        <f ca="1">IF(Safe!H401="","","    &lt;property name="""&amp;H$1&amp;""" value="""&amp;Safe!H401&amp;""" /&gt;")</f>
        <v xml:space="preserve">    &lt;property name="Subtype" value="Ally" /&gt;</v>
      </c>
      <c r="I401" t="str">
        <f ca="1">IF(Safe!I401="","","    &lt;property name="""&amp;I$1&amp;""" value="""&amp;Safe!I401&amp;""" /&gt;")</f>
        <v/>
      </c>
      <c r="J401" t="str">
        <f ca="1">IF(Safe!J401="","","    &lt;property name="""&amp;J$1&amp;""" value="""&amp;Safe!J401&amp;""" /&gt;")</f>
        <v/>
      </c>
      <c r="K401" t="str">
        <f ca="1">IF(Safe!K401="","","    &lt;property name="""&amp;K$1&amp;""" value="""&amp;Safe!K401&amp;""" /&gt;")</f>
        <v/>
      </c>
      <c r="L401" t="str">
        <f ca="1">IF(Safe!L401="","","    &lt;property name="""&amp;L$1&amp;""" value="""&amp;Safe!L401&amp;""" /&gt;")</f>
        <v/>
      </c>
      <c r="M401" t="str">
        <f ca="1">IF(Safe!M401="","","    &lt;property name="""&amp;M$1&amp;""" value="""&amp;Safe!M401&amp;""" /&gt;")</f>
        <v/>
      </c>
      <c r="N401" t="str">
        <f ca="1">IF(Safe!N401="","","    &lt;property name="""&amp;N$1&amp;""" value="""&amp;Safe!N401&amp;""" /&gt;")</f>
        <v/>
      </c>
      <c r="O401" t="str">
        <f ca="1">IF(Safe!O401="","","    &lt;property name="""&amp;O$1&amp;""" value="""&amp;Safe!O401&amp;""" /&gt;")</f>
        <v/>
      </c>
      <c r="P401" t="str">
        <f ca="1">IF(Safe!P401="","","    &lt;property name="""&amp;P$1&amp;""" value="""&amp;Safe!P401&amp;""" /&gt;")</f>
        <v/>
      </c>
      <c r="Q401" t="str">
        <f ca="1">IF(Safe!Q401="","","    &lt;property name="""&amp;Q$1&amp;""" value="""&amp;Safe!Q401&amp;""" /&gt;")</f>
        <v/>
      </c>
      <c r="R401" t="str">
        <f ca="1">IF(Safe!R401="","","    &lt;property name="""&amp;R$1&amp;""" value="""&amp;Safe!R401&amp;""" /&gt;")</f>
        <v/>
      </c>
      <c r="S401" t="str">
        <f ca="1">IF(Safe!S401="","","    &lt;property name="""&amp;S$1&amp;""" value="""&amp;Safe!S401&amp;""" /&gt;")</f>
        <v/>
      </c>
      <c r="T401" t="str">
        <f ca="1">IF(Safe!T401="","","    &lt;property name="""&amp;T$1&amp;""" value="""&amp;Safe!T401&amp;""" /&gt;")</f>
        <v/>
      </c>
      <c r="U401" t="str">
        <f ca="1">IF(Safe!U401="","","    &lt;property name="""&amp;U$1&amp;""" value="""&amp;Safe!U401&amp;""" /&gt;")</f>
        <v/>
      </c>
      <c r="V401" t="str">
        <f ca="1">IF(Safe!A401="","",IF(Safe!I401="Back","   &lt;/alternate&gt;
   &lt;/card&gt;",IF(Safe!I401="Front","","   &lt;/card&gt;")))</f>
        <v xml:space="preserve">   &lt;/card&gt;</v>
      </c>
      <c r="W401" s="20" t="str">
        <f t="shared" ca="1" si="6"/>
        <v xml:space="preserve">   &lt;card id="2cbd23f3-01f2-4e74-9212-12987d52b6f6" name="Pierce Jerrell"&gt;
    &lt;property name="Abr" value="3" /&gt;
    &lt;property name="Copyright" value="Yes." /&gt;
    &lt;property name="Type" value="Boon" /&gt;
    &lt;property name="Subtype" value="Ally" /&gt;
   &lt;/card&gt;</v>
      </c>
    </row>
    <row r="402" spans="1:23" ht="63.75" customHeight="1">
      <c r="A402" s="5" t="str">
        <f ca="1">IF(Safe!A402="","",IF(Safe!I402="Back","   &lt;alternate name="""&amp;Safe!A402&amp;""" type=""B""&gt;","   &lt;card id="""&amp;B402&amp;""" name="""&amp;Safe!A402&amp;"""&gt;"))</f>
        <v xml:space="preserve">   &lt;card id="79d74192-1510-4c2b-8ac4-e9019c21d860" name="Slip"&gt;</v>
      </c>
      <c r="B402" s="5" t="str">
        <f ca="1">IF(Safe!A402="","",Safe!B402)</f>
        <v>79d74192-1510-4c2b-8ac4-e9019c21d860</v>
      </c>
      <c r="C402" t="str">
        <f ca="1">IF(Safe!C402="","","    &lt;property name="""&amp;C$1&amp;""" value="""&amp;Safe!C402&amp;""" /&gt;")</f>
        <v xml:space="preserve">    &lt;property name="Path" value="SaS" /&gt;</v>
      </c>
      <c r="D402" t="str">
        <f ca="1">IF(Safe!D402="","","    &lt;property name="""&amp;D$1&amp;""" value="""&amp;Safe!D402&amp;""" /&gt;")</f>
        <v xml:space="preserve">    &lt;property name="Abr" value="3" /&gt;</v>
      </c>
      <c r="E402" t="str">
        <f ca="1">IF(Safe!E402="","","    &lt;property name="""&amp;E$1&amp;""" value="""&amp;Safe!E402&amp;"."" /&gt;")</f>
        <v xml:space="preserve">    &lt;property name="Copyright" value="Yes." /&gt;</v>
      </c>
      <c r="F402" t="str">
        <f ca="1">IF(Safe!F402="","","    &lt;property name="""&amp;F$1&amp;""" value="""&amp;Safe!F402&amp;""" /&gt;")</f>
        <v/>
      </c>
      <c r="G402" t="str">
        <f ca="1">IF(Safe!G402="","","    &lt;property name="""&amp;G$1&amp;""" value="""&amp;Safe!G402&amp;""" /&gt;")</f>
        <v xml:space="preserve">    &lt;property name="Type" value="Boon" /&gt;</v>
      </c>
      <c r="H402" t="str">
        <f ca="1">IF(Safe!H402="","","    &lt;property name="""&amp;H$1&amp;""" value="""&amp;Safe!H402&amp;""" /&gt;")</f>
        <v xml:space="preserve">    &lt;property name="Subtype" value="Ally" /&gt;</v>
      </c>
      <c r="I402" t="str">
        <f ca="1">IF(Safe!I402="","","    &lt;property name="""&amp;I$1&amp;""" value="""&amp;Safe!I402&amp;""" /&gt;")</f>
        <v/>
      </c>
      <c r="J402" t="str">
        <f ca="1">IF(Safe!J402="","","    &lt;property name="""&amp;J$1&amp;""" value="""&amp;Safe!J402&amp;""" /&gt;")</f>
        <v/>
      </c>
      <c r="K402" t="str">
        <f ca="1">IF(Safe!K402="","","    &lt;property name="""&amp;K$1&amp;""" value="""&amp;Safe!K402&amp;""" /&gt;")</f>
        <v/>
      </c>
      <c r="L402" t="str">
        <f ca="1">IF(Safe!L402="","","    &lt;property name="""&amp;L$1&amp;""" value="""&amp;Safe!L402&amp;""" /&gt;")</f>
        <v/>
      </c>
      <c r="M402" t="str">
        <f ca="1">IF(Safe!M402="","","    &lt;property name="""&amp;M$1&amp;""" value="""&amp;Safe!M402&amp;""" /&gt;")</f>
        <v/>
      </c>
      <c r="N402" t="str">
        <f ca="1">IF(Safe!N402="","","    &lt;property name="""&amp;N$1&amp;""" value="""&amp;Safe!N402&amp;""" /&gt;")</f>
        <v/>
      </c>
      <c r="O402" t="str">
        <f ca="1">IF(Safe!O402="","","    &lt;property name="""&amp;O$1&amp;""" value="""&amp;Safe!O402&amp;""" /&gt;")</f>
        <v/>
      </c>
      <c r="P402" t="str">
        <f ca="1">IF(Safe!P402="","","    &lt;property name="""&amp;P$1&amp;""" value="""&amp;Safe!P402&amp;""" /&gt;")</f>
        <v/>
      </c>
      <c r="Q402" t="str">
        <f ca="1">IF(Safe!Q402="","","    &lt;property name="""&amp;Q$1&amp;""" value="""&amp;Safe!Q402&amp;""" /&gt;")</f>
        <v/>
      </c>
      <c r="R402" t="str">
        <f ca="1">IF(Safe!R402="","","    &lt;property name="""&amp;R$1&amp;""" value="""&amp;Safe!R402&amp;""" /&gt;")</f>
        <v/>
      </c>
      <c r="S402" t="str">
        <f ca="1">IF(Safe!S402="","","    &lt;property name="""&amp;S$1&amp;""" value="""&amp;Safe!S402&amp;""" /&gt;")</f>
        <v/>
      </c>
      <c r="T402" t="str">
        <f ca="1">IF(Safe!T402="","","    &lt;property name="""&amp;T$1&amp;""" value="""&amp;Safe!T402&amp;""" /&gt;")</f>
        <v/>
      </c>
      <c r="U402" t="str">
        <f ca="1">IF(Safe!U402="","","    &lt;property name="""&amp;U$1&amp;""" value="""&amp;Safe!U402&amp;""" /&gt;")</f>
        <v/>
      </c>
      <c r="V402" t="str">
        <f ca="1">IF(Safe!A402="","",IF(Safe!I402="Back","   &lt;/alternate&gt;
   &lt;/card&gt;",IF(Safe!I402="Front","","   &lt;/card&gt;")))</f>
        <v xml:space="preserve">   &lt;/card&gt;</v>
      </c>
      <c r="W402" s="20" t="str">
        <f t="shared" ca="1" si="6"/>
        <v xml:space="preserve">   &lt;card id="79d74192-1510-4c2b-8ac4-e9019c21d860" name="Slip"&gt;
    &lt;property name="Abr" value="3" /&gt;
    &lt;property name="Copyright" value="Yes." /&gt;
    &lt;property name="Type" value="Boon" /&gt;
    &lt;property name="Subtype" value="Ally" /&gt;
   &lt;/card&gt;</v>
      </c>
    </row>
    <row r="403" spans="1:23" ht="63.75" customHeight="1">
      <c r="A403" s="5" t="str">
        <f ca="1">IF(Safe!A403="","",IF(Safe!I403="Back","   &lt;alternate name="""&amp;Safe!A403&amp;""" type=""B""&gt;","   &lt;card id="""&amp;B403&amp;""" name="""&amp;Safe!A403&amp;"""&gt;"))</f>
        <v xml:space="preserve">   &lt;card id="42e2a297-3a3f-4e6a-acb2-aa944a23c971" name="Tessa Fairwind"&gt;</v>
      </c>
      <c r="B403" s="5" t="str">
        <f ca="1">IF(Safe!A403="","",Safe!B403)</f>
        <v>42e2a297-3a3f-4e6a-acb2-aa944a23c971</v>
      </c>
      <c r="C403" t="str">
        <f ca="1">IF(Safe!C403="","","    &lt;property name="""&amp;C$1&amp;""" value="""&amp;Safe!C403&amp;""" /&gt;")</f>
        <v xml:space="preserve">    &lt;property name="Path" value="SaS" /&gt;</v>
      </c>
      <c r="D403" t="str">
        <f ca="1">IF(Safe!D403="","","    &lt;property name="""&amp;D$1&amp;""" value="""&amp;Safe!D403&amp;""" /&gt;")</f>
        <v xml:space="preserve">    &lt;property name="Abr" value="3" /&gt;</v>
      </c>
      <c r="E403" t="str">
        <f ca="1">IF(Safe!E403="","","    &lt;property name="""&amp;E$1&amp;""" value="""&amp;Safe!E403&amp;"."" /&gt;")</f>
        <v xml:space="preserve">    &lt;property name="Copyright" value="Yes." /&gt;</v>
      </c>
      <c r="F403" t="str">
        <f ca="1">IF(Safe!F403="","","    &lt;property name="""&amp;F$1&amp;""" value="""&amp;Safe!F403&amp;""" /&gt;")</f>
        <v/>
      </c>
      <c r="G403" t="str">
        <f ca="1">IF(Safe!G403="","","    &lt;property name="""&amp;G$1&amp;""" value="""&amp;Safe!G403&amp;""" /&gt;")</f>
        <v xml:space="preserve">    &lt;property name="Type" value="Boon" /&gt;</v>
      </c>
      <c r="H403" t="str">
        <f ca="1">IF(Safe!H403="","","    &lt;property name="""&amp;H$1&amp;""" value="""&amp;Safe!H403&amp;""" /&gt;")</f>
        <v xml:space="preserve">    &lt;property name="Subtype" value="Ally" /&gt;</v>
      </c>
      <c r="I403" t="str">
        <f ca="1">IF(Safe!I403="","","    &lt;property name="""&amp;I$1&amp;""" value="""&amp;Safe!I403&amp;""" /&gt;")</f>
        <v/>
      </c>
      <c r="J403" t="str">
        <f ca="1">IF(Safe!J403="","","    &lt;property name="""&amp;J$1&amp;""" value="""&amp;Safe!J403&amp;""" /&gt;")</f>
        <v/>
      </c>
      <c r="K403" t="str">
        <f ca="1">IF(Safe!K403="","","    &lt;property name="""&amp;K$1&amp;""" value="""&amp;Safe!K403&amp;""" /&gt;")</f>
        <v/>
      </c>
      <c r="L403" t="str">
        <f ca="1">IF(Safe!L403="","","    &lt;property name="""&amp;L$1&amp;""" value="""&amp;Safe!L403&amp;""" /&gt;")</f>
        <v/>
      </c>
      <c r="M403" t="str">
        <f ca="1">IF(Safe!M403="","","    &lt;property name="""&amp;M$1&amp;""" value="""&amp;Safe!M403&amp;""" /&gt;")</f>
        <v/>
      </c>
      <c r="N403" t="str">
        <f ca="1">IF(Safe!N403="","","    &lt;property name="""&amp;N$1&amp;""" value="""&amp;Safe!N403&amp;""" /&gt;")</f>
        <v/>
      </c>
      <c r="O403" t="str">
        <f ca="1">IF(Safe!O403="","","    &lt;property name="""&amp;O$1&amp;""" value="""&amp;Safe!O403&amp;""" /&gt;")</f>
        <v/>
      </c>
      <c r="P403" t="str">
        <f ca="1">IF(Safe!P403="","","    &lt;property name="""&amp;P$1&amp;""" value="""&amp;Safe!P403&amp;""" /&gt;")</f>
        <v/>
      </c>
      <c r="Q403" t="str">
        <f ca="1">IF(Safe!Q403="","","    &lt;property name="""&amp;Q$1&amp;""" value="""&amp;Safe!Q403&amp;""" /&gt;")</f>
        <v/>
      </c>
      <c r="R403" t="str">
        <f ca="1">IF(Safe!R403="","","    &lt;property name="""&amp;R$1&amp;""" value="""&amp;Safe!R403&amp;""" /&gt;")</f>
        <v/>
      </c>
      <c r="S403" t="str">
        <f ca="1">IF(Safe!S403="","","    &lt;property name="""&amp;S$1&amp;""" value="""&amp;Safe!S403&amp;""" /&gt;")</f>
        <v/>
      </c>
      <c r="T403" t="str">
        <f ca="1">IF(Safe!T403="","","    &lt;property name="""&amp;T$1&amp;""" value="""&amp;Safe!T403&amp;""" /&gt;")</f>
        <v/>
      </c>
      <c r="U403" t="str">
        <f ca="1">IF(Safe!U403="","","    &lt;property name="""&amp;U$1&amp;""" value="""&amp;Safe!U403&amp;""" /&gt;")</f>
        <v/>
      </c>
      <c r="V403" t="str">
        <f ca="1">IF(Safe!A403="","",IF(Safe!I403="Back","   &lt;/alternate&gt;
   &lt;/card&gt;",IF(Safe!I403="Front","","   &lt;/card&gt;")))</f>
        <v xml:space="preserve">   &lt;/card&gt;</v>
      </c>
      <c r="W403" s="20" t="str">
        <f t="shared" ca="1" si="6"/>
        <v xml:space="preserve">   &lt;card id="42e2a297-3a3f-4e6a-acb2-aa944a23c971" name="Tessa Fairwind"&gt;
    &lt;property name="Abr" value="3" /&gt;
    &lt;property name="Copyright" value="Yes." /&gt;
    &lt;property name="Type" value="Boon" /&gt;
    &lt;property name="Subtype" value="Ally" /&gt;
   &lt;/card&gt;</v>
      </c>
    </row>
    <row r="404" spans="1:23" ht="63.75" customHeight="1">
      <c r="A404" s="5" t="str">
        <f ca="1">IF(Safe!A404="","",IF(Safe!I404="Back","   &lt;alternate name="""&amp;Safe!A404&amp;""" type=""B""&gt;","   &lt;card id="""&amp;B404&amp;""" name="""&amp;Safe!A404&amp;"""&gt;"))</f>
        <v xml:space="preserve">   &lt;card id="06f5e00b-6ba8-45e4-b1e7-5ec3ce6edf13" name="Jalhazar's Wheel"&gt;</v>
      </c>
      <c r="B404" s="5" t="str">
        <f ca="1">IF(Safe!A404="","",Safe!B404)</f>
        <v>06f5e00b-6ba8-45e4-b1e7-5ec3ce6edf13</v>
      </c>
      <c r="C404" t="str">
        <f ca="1">IF(Safe!C404="","","    &lt;property name="""&amp;C$1&amp;""" value="""&amp;Safe!C404&amp;""" /&gt;")</f>
        <v xml:space="preserve">    &lt;property name="Path" value="SaS" /&gt;</v>
      </c>
      <c r="D404" t="str">
        <f ca="1">IF(Safe!D404="","","    &lt;property name="""&amp;D$1&amp;""" value="""&amp;Safe!D404&amp;""" /&gt;")</f>
        <v xml:space="preserve">    &lt;property name="Abr" value="3" /&gt;</v>
      </c>
      <c r="E404" t="str">
        <f ca="1">IF(Safe!E404="","","    &lt;property name="""&amp;E$1&amp;""" value="""&amp;Safe!E404&amp;"."" /&gt;")</f>
        <v xml:space="preserve">    &lt;property name="Copyright" value="Yes." /&gt;</v>
      </c>
      <c r="F404" t="str">
        <f ca="1">IF(Safe!F404="","","    &lt;property name="""&amp;F$1&amp;""" value="""&amp;Safe!F404&amp;""" /&gt;")</f>
        <v/>
      </c>
      <c r="G404" t="str">
        <f ca="1">IF(Safe!G404="","","    &lt;property name="""&amp;G$1&amp;""" value="""&amp;Safe!G404&amp;""" /&gt;")</f>
        <v xml:space="preserve">    &lt;property name="Type" value="Boon" /&gt;</v>
      </c>
      <c r="H404" t="str">
        <f ca="1">IF(Safe!H404="","","    &lt;property name="""&amp;H$1&amp;""" value="""&amp;Safe!H404&amp;""" /&gt;")</f>
        <v xml:space="preserve">    &lt;property name="Subtype" value="Loot" /&gt;</v>
      </c>
      <c r="I404" t="str">
        <f ca="1">IF(Safe!I404="","","    &lt;property name="""&amp;I$1&amp;""" value="""&amp;Safe!I404&amp;""" /&gt;")</f>
        <v/>
      </c>
      <c r="J404" t="str">
        <f ca="1">IF(Safe!J404="","","    &lt;property name="""&amp;J$1&amp;""" value="""&amp;Safe!J404&amp;""" /&gt;")</f>
        <v/>
      </c>
      <c r="K404" t="str">
        <f ca="1">IF(Safe!K404="","","    &lt;property name="""&amp;K$1&amp;""" value="""&amp;Safe!K404&amp;""" /&gt;")</f>
        <v/>
      </c>
      <c r="L404" t="str">
        <f ca="1">IF(Safe!L404="","","    &lt;property name="""&amp;L$1&amp;""" value="""&amp;Safe!L404&amp;""" /&gt;")</f>
        <v/>
      </c>
      <c r="M404" t="str">
        <f ca="1">IF(Safe!M404="","","    &lt;property name="""&amp;M$1&amp;""" value="""&amp;Safe!M404&amp;""" /&gt;")</f>
        <v/>
      </c>
      <c r="N404" t="str">
        <f ca="1">IF(Safe!N404="","","    &lt;property name="""&amp;N$1&amp;""" value="""&amp;Safe!N404&amp;""" /&gt;")</f>
        <v/>
      </c>
      <c r="O404" t="str">
        <f ca="1">IF(Safe!O404="","","    &lt;property name="""&amp;O$1&amp;""" value="""&amp;Safe!O404&amp;""" /&gt;")</f>
        <v/>
      </c>
      <c r="P404" t="str">
        <f ca="1">IF(Safe!P404="","","    &lt;property name="""&amp;P$1&amp;""" value="""&amp;Safe!P404&amp;""" /&gt;")</f>
        <v/>
      </c>
      <c r="Q404" t="str">
        <f ca="1">IF(Safe!Q404="","","    &lt;property name="""&amp;Q$1&amp;""" value="""&amp;Safe!Q404&amp;""" /&gt;")</f>
        <v/>
      </c>
      <c r="R404" t="str">
        <f ca="1">IF(Safe!R404="","","    &lt;property name="""&amp;R$1&amp;""" value="""&amp;Safe!R404&amp;""" /&gt;")</f>
        <v/>
      </c>
      <c r="S404" t="str">
        <f ca="1">IF(Safe!S404="","","    &lt;property name="""&amp;S$1&amp;""" value="""&amp;Safe!S404&amp;""" /&gt;")</f>
        <v/>
      </c>
      <c r="T404" t="str">
        <f ca="1">IF(Safe!T404="","","    &lt;property name="""&amp;T$1&amp;""" value="""&amp;Safe!T404&amp;""" /&gt;")</f>
        <v/>
      </c>
      <c r="U404" t="str">
        <f ca="1">IF(Safe!U404="","","    &lt;property name="""&amp;U$1&amp;""" value="""&amp;Safe!U404&amp;""" /&gt;")</f>
        <v/>
      </c>
      <c r="V404" t="str">
        <f ca="1">IF(Safe!A404="","",IF(Safe!I404="Back","   &lt;/alternate&gt;
   &lt;/card&gt;",IF(Safe!I404="Front","","   &lt;/card&gt;")))</f>
        <v xml:space="preserve">   &lt;/card&gt;</v>
      </c>
      <c r="W404" s="20" t="str">
        <f t="shared" ca="1" si="6"/>
        <v xml:space="preserve">   &lt;card id="06f5e00b-6ba8-45e4-b1e7-5ec3ce6edf13" name="Jalhazar's Wheel"&gt;
    &lt;property name="Abr" value="3" /&gt;
    &lt;property name="Copyright" value="Yes." /&gt;
    &lt;property name="Type" value="Boon" /&gt;
    &lt;property name="Subtype" value="Loot" /&gt;
   &lt;/card&gt;</v>
      </c>
    </row>
    <row r="405" spans="1:23" ht="63.75" customHeight="1">
      <c r="A405" s="5" t="str">
        <f ca="1">IF(Safe!A405="","",IF(Safe!I405="Back","   &lt;alternate name="""&amp;Safe!A405&amp;""" type=""B""&gt;","   &lt;card id="""&amp;B405&amp;""" name="""&amp;Safe!A405&amp;"""&gt;"))</f>
        <v xml:space="preserve">   &lt;card id="1f6ebeb6-a180-4ce0-9e3c-3455fe2426a9" name="Letter of Marque"&gt;</v>
      </c>
      <c r="B405" s="5" t="str">
        <f ca="1">IF(Safe!A405="","",Safe!B405)</f>
        <v>1f6ebeb6-a180-4ce0-9e3c-3455fe2426a9</v>
      </c>
      <c r="C405" t="str">
        <f ca="1">IF(Safe!C405="","","    &lt;property name="""&amp;C$1&amp;""" value="""&amp;Safe!C405&amp;""" /&gt;")</f>
        <v xml:space="preserve">    &lt;property name="Path" value="SaS" /&gt;</v>
      </c>
      <c r="D405" t="str">
        <f ca="1">IF(Safe!D405="","","    &lt;property name="""&amp;D$1&amp;""" value="""&amp;Safe!D405&amp;""" /&gt;")</f>
        <v xml:space="preserve">    &lt;property name="Abr" value="3" /&gt;</v>
      </c>
      <c r="E405" t="str">
        <f ca="1">IF(Safe!E405="","","    &lt;property name="""&amp;E$1&amp;""" value="""&amp;Safe!E405&amp;"."" /&gt;")</f>
        <v xml:space="preserve">    &lt;property name="Copyright" value="Yes." /&gt;</v>
      </c>
      <c r="F405" t="str">
        <f ca="1">IF(Safe!F405="","","    &lt;property name="""&amp;F$1&amp;""" value="""&amp;Safe!F405&amp;""" /&gt;")</f>
        <v/>
      </c>
      <c r="G405" t="str">
        <f ca="1">IF(Safe!G405="","","    &lt;property name="""&amp;G$1&amp;""" value="""&amp;Safe!G405&amp;""" /&gt;")</f>
        <v xml:space="preserve">    &lt;property name="Type" value="Boon" /&gt;</v>
      </c>
      <c r="H405" t="str">
        <f ca="1">IF(Safe!H405="","","    &lt;property name="""&amp;H$1&amp;""" value="""&amp;Safe!H405&amp;""" /&gt;")</f>
        <v xml:space="preserve">    &lt;property name="Subtype" value="Loot" /&gt;</v>
      </c>
      <c r="I405" t="str">
        <f ca="1">IF(Safe!I405="","","    &lt;property name="""&amp;I$1&amp;""" value="""&amp;Safe!I405&amp;""" /&gt;")</f>
        <v/>
      </c>
      <c r="J405" t="str">
        <f ca="1">IF(Safe!J405="","","    &lt;property name="""&amp;J$1&amp;""" value="""&amp;Safe!J405&amp;""" /&gt;")</f>
        <v/>
      </c>
      <c r="K405" t="str">
        <f ca="1">IF(Safe!K405="","","    &lt;property name="""&amp;K$1&amp;""" value="""&amp;Safe!K405&amp;""" /&gt;")</f>
        <v/>
      </c>
      <c r="L405" t="str">
        <f ca="1">IF(Safe!L405="","","    &lt;property name="""&amp;L$1&amp;""" value="""&amp;Safe!L405&amp;""" /&gt;")</f>
        <v/>
      </c>
      <c r="M405" t="str">
        <f ca="1">IF(Safe!M405="","","    &lt;property name="""&amp;M$1&amp;""" value="""&amp;Safe!M405&amp;""" /&gt;")</f>
        <v/>
      </c>
      <c r="N405" t="str">
        <f ca="1">IF(Safe!N405="","","    &lt;property name="""&amp;N$1&amp;""" value="""&amp;Safe!N405&amp;""" /&gt;")</f>
        <v/>
      </c>
      <c r="O405" t="str">
        <f ca="1">IF(Safe!O405="","","    &lt;property name="""&amp;O$1&amp;""" value="""&amp;Safe!O405&amp;""" /&gt;")</f>
        <v/>
      </c>
      <c r="P405" t="str">
        <f ca="1">IF(Safe!P405="","","    &lt;property name="""&amp;P$1&amp;""" value="""&amp;Safe!P405&amp;""" /&gt;")</f>
        <v/>
      </c>
      <c r="Q405" t="str">
        <f ca="1">IF(Safe!Q405="","","    &lt;property name="""&amp;Q$1&amp;""" value="""&amp;Safe!Q405&amp;""" /&gt;")</f>
        <v/>
      </c>
      <c r="R405" t="str">
        <f ca="1">IF(Safe!R405="","","    &lt;property name="""&amp;R$1&amp;""" value="""&amp;Safe!R405&amp;""" /&gt;")</f>
        <v/>
      </c>
      <c r="S405" t="str">
        <f ca="1">IF(Safe!S405="","","    &lt;property name="""&amp;S$1&amp;""" value="""&amp;Safe!S405&amp;""" /&gt;")</f>
        <v/>
      </c>
      <c r="T405" t="str">
        <f ca="1">IF(Safe!T405="","","    &lt;property name="""&amp;T$1&amp;""" value="""&amp;Safe!T405&amp;""" /&gt;")</f>
        <v/>
      </c>
      <c r="U405" t="str">
        <f ca="1">IF(Safe!U405="","","    &lt;property name="""&amp;U$1&amp;""" value="""&amp;Safe!U405&amp;""" /&gt;")</f>
        <v/>
      </c>
      <c r="V405" t="str">
        <f ca="1">IF(Safe!A405="","",IF(Safe!I405="Back","   &lt;/alternate&gt;
   &lt;/card&gt;",IF(Safe!I405="Front","","   &lt;/card&gt;")))</f>
        <v xml:space="preserve">   &lt;/card&gt;</v>
      </c>
      <c r="W405" s="20" t="str">
        <f t="shared" ca="1" si="6"/>
        <v xml:space="preserve">   &lt;card id="1f6ebeb6-a180-4ce0-9e3c-3455fe2426a9" name="Letter of Marque"&gt;
    &lt;property name="Abr" value="3" /&gt;
    &lt;property name="Copyright" value="Yes." /&gt;
    &lt;property name="Type" value="Boon" /&gt;
    &lt;property name="Subtype" value="Loot" /&gt;
   &lt;/card&gt;</v>
      </c>
    </row>
    <row r="406" spans="1:23" ht="63.75" customHeight="1">
      <c r="A406" s="5" t="str">
        <f ca="1">IF(Safe!A406="","",IF(Safe!I406="Back","   &lt;alternate name="""&amp;Safe!A406&amp;""" type=""B""&gt;","   &lt;card id="""&amp;B406&amp;""" name="""&amp;Safe!A406&amp;"""&gt;"))</f>
        <v xml:space="preserve">   &lt;card id="2623f5ff-5082-4537-af25-6ee2f1462d64" name="Pirate's Favor"&gt;</v>
      </c>
      <c r="B406" s="5" t="str">
        <f ca="1">IF(Safe!A406="","",Safe!B406)</f>
        <v>2623f5ff-5082-4537-af25-6ee2f1462d64</v>
      </c>
      <c r="C406" t="str">
        <f ca="1">IF(Safe!C406="","","    &lt;property name="""&amp;C$1&amp;""" value="""&amp;Safe!C406&amp;""" /&gt;")</f>
        <v xml:space="preserve">    &lt;property name="Path" value="SaS" /&gt;</v>
      </c>
      <c r="D406" t="str">
        <f ca="1">IF(Safe!D406="","","    &lt;property name="""&amp;D$1&amp;""" value="""&amp;Safe!D406&amp;""" /&gt;")</f>
        <v xml:space="preserve">    &lt;property name="Abr" value="3" /&gt;</v>
      </c>
      <c r="E406" t="str">
        <f ca="1">IF(Safe!E406="","","    &lt;property name="""&amp;E$1&amp;""" value="""&amp;Safe!E406&amp;"."" /&gt;")</f>
        <v xml:space="preserve">    &lt;property name="Copyright" value="Yes." /&gt;</v>
      </c>
      <c r="F406" t="str">
        <f ca="1">IF(Safe!F406="","","    &lt;property name="""&amp;F$1&amp;""" value="""&amp;Safe!F406&amp;""" /&gt;")</f>
        <v/>
      </c>
      <c r="G406" t="str">
        <f ca="1">IF(Safe!G406="","","    &lt;property name="""&amp;G$1&amp;""" value="""&amp;Safe!G406&amp;""" /&gt;")</f>
        <v xml:space="preserve">    &lt;property name="Type" value="Boon" /&gt;</v>
      </c>
      <c r="H406" t="str">
        <f ca="1">IF(Safe!H406="","","    &lt;property name="""&amp;H$1&amp;""" value="""&amp;Safe!H406&amp;""" /&gt;")</f>
        <v xml:space="preserve">    &lt;property name="Subtype" value="Loot" /&gt;</v>
      </c>
      <c r="I406" t="str">
        <f ca="1">IF(Safe!I406="","","    &lt;property name="""&amp;I$1&amp;""" value="""&amp;Safe!I406&amp;""" /&gt;")</f>
        <v/>
      </c>
      <c r="J406" t="str">
        <f ca="1">IF(Safe!J406="","","    &lt;property name="""&amp;J$1&amp;""" value="""&amp;Safe!J406&amp;""" /&gt;")</f>
        <v/>
      </c>
      <c r="K406" t="str">
        <f ca="1">IF(Safe!K406="","","    &lt;property name="""&amp;K$1&amp;""" value="""&amp;Safe!K406&amp;""" /&gt;")</f>
        <v/>
      </c>
      <c r="L406" t="str">
        <f ca="1">IF(Safe!L406="","","    &lt;property name="""&amp;L$1&amp;""" value="""&amp;Safe!L406&amp;""" /&gt;")</f>
        <v/>
      </c>
      <c r="M406" t="str">
        <f ca="1">IF(Safe!M406="","","    &lt;property name="""&amp;M$1&amp;""" value="""&amp;Safe!M406&amp;""" /&gt;")</f>
        <v/>
      </c>
      <c r="N406" t="str">
        <f ca="1">IF(Safe!N406="","","    &lt;property name="""&amp;N$1&amp;""" value="""&amp;Safe!N406&amp;""" /&gt;")</f>
        <v/>
      </c>
      <c r="O406" t="str">
        <f ca="1">IF(Safe!O406="","","    &lt;property name="""&amp;O$1&amp;""" value="""&amp;Safe!O406&amp;""" /&gt;")</f>
        <v/>
      </c>
      <c r="P406" t="str">
        <f ca="1">IF(Safe!P406="","","    &lt;property name="""&amp;P$1&amp;""" value="""&amp;Safe!P406&amp;""" /&gt;")</f>
        <v/>
      </c>
      <c r="Q406" t="str">
        <f ca="1">IF(Safe!Q406="","","    &lt;property name="""&amp;Q$1&amp;""" value="""&amp;Safe!Q406&amp;""" /&gt;")</f>
        <v/>
      </c>
      <c r="R406" t="str">
        <f ca="1">IF(Safe!R406="","","    &lt;property name="""&amp;R$1&amp;""" value="""&amp;Safe!R406&amp;""" /&gt;")</f>
        <v/>
      </c>
      <c r="S406" t="str">
        <f ca="1">IF(Safe!S406="","","    &lt;property name="""&amp;S$1&amp;""" value="""&amp;Safe!S406&amp;""" /&gt;")</f>
        <v/>
      </c>
      <c r="T406" t="str">
        <f ca="1">IF(Safe!T406="","","    &lt;property name="""&amp;T$1&amp;""" value="""&amp;Safe!T406&amp;""" /&gt;")</f>
        <v/>
      </c>
      <c r="U406" t="str">
        <f ca="1">IF(Safe!U406="","","    &lt;property name="""&amp;U$1&amp;""" value="""&amp;Safe!U406&amp;""" /&gt;")</f>
        <v/>
      </c>
      <c r="V406" t="str">
        <f ca="1">IF(Safe!A406="","",IF(Safe!I406="Back","   &lt;/alternate&gt;
   &lt;/card&gt;",IF(Safe!I406="Front","","   &lt;/card&gt;")))</f>
        <v xml:space="preserve">   &lt;/card&gt;</v>
      </c>
      <c r="W406" s="20" t="str">
        <f t="shared" ca="1" si="6"/>
        <v xml:space="preserve">   &lt;card id="2623f5ff-5082-4537-af25-6ee2f1462d64" name="Pirate's Favor"&gt;
    &lt;property name="Abr" value="3" /&gt;
    &lt;property name="Copyright" value="Yes." /&gt;
    &lt;property name="Type" value="Boon" /&gt;
    &lt;property name="Subtype" value="Loot" /&gt;
   &lt;/card&gt;</v>
      </c>
    </row>
    <row r="407" spans="1:23" ht="63.75" customHeight="1">
      <c r="A407" s="5" t="str">
        <f ca="1">IF(Safe!A407="","",IF(Safe!I407="Back","   &lt;alternate name="""&amp;Safe!A407&amp;""" type=""B""&gt;","   &lt;card id="""&amp;B407&amp;""" name="""&amp;Safe!A407&amp;"""&gt;"))</f>
        <v xml:space="preserve">   &lt;card id="ef7c78e2-75db-4a6a-8e4b-798f20c2a824" name="Ring of the Iron Skull"&gt;</v>
      </c>
      <c r="B407" s="5" t="str">
        <f ca="1">IF(Safe!A407="","",Safe!B407)</f>
        <v>ef7c78e2-75db-4a6a-8e4b-798f20c2a824</v>
      </c>
      <c r="C407" t="str">
        <f ca="1">IF(Safe!C407="","","    &lt;property name="""&amp;C$1&amp;""" value="""&amp;Safe!C407&amp;""" /&gt;")</f>
        <v xml:space="preserve">    &lt;property name="Path" value="SaS" /&gt;</v>
      </c>
      <c r="D407" t="str">
        <f ca="1">IF(Safe!D407="","","    &lt;property name="""&amp;D$1&amp;""" value="""&amp;Safe!D407&amp;""" /&gt;")</f>
        <v xml:space="preserve">    &lt;property name="Abr" value="3" /&gt;</v>
      </c>
      <c r="E407" t="str">
        <f ca="1">IF(Safe!E407="","","    &lt;property name="""&amp;E$1&amp;""" value="""&amp;Safe!E407&amp;"."" /&gt;")</f>
        <v xml:space="preserve">    &lt;property name="Copyright" value="Yes." /&gt;</v>
      </c>
      <c r="F407" t="str">
        <f ca="1">IF(Safe!F407="","","    &lt;property name="""&amp;F$1&amp;""" value="""&amp;Safe!F407&amp;""" /&gt;")</f>
        <v/>
      </c>
      <c r="G407" t="str">
        <f ca="1">IF(Safe!G407="","","    &lt;property name="""&amp;G$1&amp;""" value="""&amp;Safe!G407&amp;""" /&gt;")</f>
        <v xml:space="preserve">    &lt;property name="Type" value="Boon" /&gt;</v>
      </c>
      <c r="H407" t="str">
        <f ca="1">IF(Safe!H407="","","    &lt;property name="""&amp;H$1&amp;""" value="""&amp;Safe!H407&amp;""" /&gt;")</f>
        <v xml:space="preserve">    &lt;property name="Subtype" value="Loot" /&gt;</v>
      </c>
      <c r="I407" t="str">
        <f ca="1">IF(Safe!I407="","","    &lt;property name="""&amp;I$1&amp;""" value="""&amp;Safe!I407&amp;""" /&gt;")</f>
        <v/>
      </c>
      <c r="J407" t="str">
        <f ca="1">IF(Safe!J407="","","    &lt;property name="""&amp;J$1&amp;""" value="""&amp;Safe!J407&amp;""" /&gt;")</f>
        <v/>
      </c>
      <c r="K407" t="str">
        <f ca="1">IF(Safe!K407="","","    &lt;property name="""&amp;K$1&amp;""" value="""&amp;Safe!K407&amp;""" /&gt;")</f>
        <v/>
      </c>
      <c r="L407" t="str">
        <f ca="1">IF(Safe!L407="","","    &lt;property name="""&amp;L$1&amp;""" value="""&amp;Safe!L407&amp;""" /&gt;")</f>
        <v/>
      </c>
      <c r="M407" t="str">
        <f ca="1">IF(Safe!M407="","","    &lt;property name="""&amp;M$1&amp;""" value="""&amp;Safe!M407&amp;""" /&gt;")</f>
        <v/>
      </c>
      <c r="N407" t="str">
        <f ca="1">IF(Safe!N407="","","    &lt;property name="""&amp;N$1&amp;""" value="""&amp;Safe!N407&amp;""" /&gt;")</f>
        <v/>
      </c>
      <c r="O407" t="str">
        <f ca="1">IF(Safe!O407="","","    &lt;property name="""&amp;O$1&amp;""" value="""&amp;Safe!O407&amp;""" /&gt;")</f>
        <v/>
      </c>
      <c r="P407" t="str">
        <f ca="1">IF(Safe!P407="","","    &lt;property name="""&amp;P$1&amp;""" value="""&amp;Safe!P407&amp;""" /&gt;")</f>
        <v/>
      </c>
      <c r="Q407" t="str">
        <f ca="1">IF(Safe!Q407="","","    &lt;property name="""&amp;Q$1&amp;""" value="""&amp;Safe!Q407&amp;""" /&gt;")</f>
        <v/>
      </c>
      <c r="R407" t="str">
        <f ca="1">IF(Safe!R407="","","    &lt;property name="""&amp;R$1&amp;""" value="""&amp;Safe!R407&amp;""" /&gt;")</f>
        <v/>
      </c>
      <c r="S407" t="str">
        <f ca="1">IF(Safe!S407="","","    &lt;property name="""&amp;S$1&amp;""" value="""&amp;Safe!S407&amp;""" /&gt;")</f>
        <v/>
      </c>
      <c r="T407" t="str">
        <f ca="1">IF(Safe!T407="","","    &lt;property name="""&amp;T$1&amp;""" value="""&amp;Safe!T407&amp;""" /&gt;")</f>
        <v/>
      </c>
      <c r="U407" t="str">
        <f ca="1">IF(Safe!U407="","","    &lt;property name="""&amp;U$1&amp;""" value="""&amp;Safe!U407&amp;""" /&gt;")</f>
        <v/>
      </c>
      <c r="V407" t="str">
        <f ca="1">IF(Safe!A407="","",IF(Safe!I407="Back","   &lt;/alternate&gt;
   &lt;/card&gt;",IF(Safe!I407="Front","","   &lt;/card&gt;")))</f>
        <v xml:space="preserve">   &lt;/card&gt;</v>
      </c>
      <c r="W407" s="20" t="str">
        <f t="shared" ca="1" si="6"/>
        <v xml:space="preserve">   &lt;card id="ef7c78e2-75db-4a6a-8e4b-798f20c2a824" name="Ring of the Iron Skull"&gt;
    &lt;property name="Abr" value="3" /&gt;
    &lt;property name="Copyright" value="Yes." /&gt;
    &lt;property name="Type" value="Boon" /&gt;
    &lt;property name="Subtype" value="Loot" /&gt;
   &lt;/card&gt;</v>
      </c>
    </row>
    <row r="408" spans="1:23" ht="63.75" customHeight="1">
      <c r="A408" s="5" t="str">
        <f ca="1">IF(Safe!A408="","",IF(Safe!I408="Back","   &lt;alternate name="""&amp;Safe!A408&amp;""" type=""B""&gt;","   &lt;card id="""&amp;B408&amp;""" name="""&amp;Safe!A408&amp;"""&gt;"))</f>
        <v xml:space="preserve">   &lt;card id="7a056a64-a8a5-450c-a8c4-73d737366b4d" name="Blessing of Kelizandri"&gt;</v>
      </c>
      <c r="B408" s="5" t="str">
        <f ca="1">IF(Safe!A408="","",Safe!B408)</f>
        <v>7a056a64-a8a5-450c-a8c4-73d737366b4d</v>
      </c>
      <c r="C408" t="str">
        <f ca="1">IF(Safe!C408="","","    &lt;property name="""&amp;C$1&amp;""" value="""&amp;Safe!C408&amp;""" /&gt;")</f>
        <v xml:space="preserve">    &lt;property name="Path" value="SaS" /&gt;</v>
      </c>
      <c r="D408" t="str">
        <f ca="1">IF(Safe!D408="","","    &lt;property name="""&amp;D$1&amp;""" value="""&amp;Safe!D408&amp;""" /&gt;")</f>
        <v xml:space="preserve">    &lt;property name="Abr" value="3" /&gt;</v>
      </c>
      <c r="E408" t="str">
        <f ca="1">IF(Safe!E408="","","    &lt;property name="""&amp;E$1&amp;""" value="""&amp;Safe!E408&amp;"."" /&gt;")</f>
        <v xml:space="preserve">    &lt;property name="Copyright" value="Yes." /&gt;</v>
      </c>
      <c r="F408" t="str">
        <f ca="1">IF(Safe!F408="","","    &lt;property name="""&amp;F$1&amp;""" value="""&amp;Safe!F408&amp;""" /&gt;")</f>
        <v/>
      </c>
      <c r="G408" t="str">
        <f ca="1">IF(Safe!G408="","","    &lt;property name="""&amp;G$1&amp;""" value="""&amp;Safe!G408&amp;""" /&gt;")</f>
        <v xml:space="preserve">    &lt;property name="Type" value="Boon" /&gt;</v>
      </c>
      <c r="H408" t="str">
        <f ca="1">IF(Safe!H408="","","    &lt;property name="""&amp;H$1&amp;""" value="""&amp;Safe!H408&amp;""" /&gt;")</f>
        <v xml:space="preserve">    &lt;property name="Subtype" value="Blessing" /&gt;</v>
      </c>
      <c r="I408" t="str">
        <f ca="1">IF(Safe!I408="","","    &lt;property name="""&amp;I$1&amp;""" value="""&amp;Safe!I408&amp;""" /&gt;")</f>
        <v/>
      </c>
      <c r="J408" t="str">
        <f ca="1">IF(Safe!J408="","","    &lt;property name="""&amp;J$1&amp;""" value="""&amp;Safe!J408&amp;""" /&gt;")</f>
        <v/>
      </c>
      <c r="K408" t="str">
        <f ca="1">IF(Safe!K408="","","    &lt;property name="""&amp;K$1&amp;""" value="""&amp;Safe!K408&amp;""" /&gt;")</f>
        <v/>
      </c>
      <c r="L408" t="str">
        <f ca="1">IF(Safe!L408="","","    &lt;property name="""&amp;L$1&amp;""" value="""&amp;Safe!L408&amp;""" /&gt;")</f>
        <v/>
      </c>
      <c r="M408" t="str">
        <f ca="1">IF(Safe!M408="","","    &lt;property name="""&amp;M$1&amp;""" value="""&amp;Safe!M408&amp;""" /&gt;")</f>
        <v/>
      </c>
      <c r="N408" t="str">
        <f ca="1">IF(Safe!N408="","","    &lt;property name="""&amp;N$1&amp;""" value="""&amp;Safe!N408&amp;""" /&gt;")</f>
        <v/>
      </c>
      <c r="O408" t="str">
        <f ca="1">IF(Safe!O408="","","    &lt;property name="""&amp;O$1&amp;""" value="""&amp;Safe!O408&amp;""" /&gt;")</f>
        <v/>
      </c>
      <c r="P408" t="str">
        <f ca="1">IF(Safe!P408="","","    &lt;property name="""&amp;P$1&amp;""" value="""&amp;Safe!P408&amp;""" /&gt;")</f>
        <v/>
      </c>
      <c r="Q408" t="str">
        <f ca="1">IF(Safe!Q408="","","    &lt;property name="""&amp;Q$1&amp;""" value="""&amp;Safe!Q408&amp;""" /&gt;")</f>
        <v/>
      </c>
      <c r="R408" t="str">
        <f ca="1">IF(Safe!R408="","","    &lt;property name="""&amp;R$1&amp;""" value="""&amp;Safe!R408&amp;""" /&gt;")</f>
        <v/>
      </c>
      <c r="S408" t="str">
        <f ca="1">IF(Safe!S408="","","    &lt;property name="""&amp;S$1&amp;""" value="""&amp;Safe!S408&amp;""" /&gt;")</f>
        <v/>
      </c>
      <c r="T408" t="str">
        <f ca="1">IF(Safe!T408="","","    &lt;property name="""&amp;T$1&amp;""" value="""&amp;Safe!T408&amp;""" /&gt;")</f>
        <v/>
      </c>
      <c r="U408" t="str">
        <f ca="1">IF(Safe!U408="","","    &lt;property name="""&amp;U$1&amp;""" value="""&amp;Safe!U408&amp;""" /&gt;")</f>
        <v/>
      </c>
      <c r="V408" t="str">
        <f ca="1">IF(Safe!A408="","",IF(Safe!I408="Back","   &lt;/alternate&gt;
   &lt;/card&gt;",IF(Safe!I408="Front","","   &lt;/card&gt;")))</f>
        <v xml:space="preserve">   &lt;/card&gt;</v>
      </c>
      <c r="W408" s="20" t="str">
        <f t="shared" ca="1" si="6"/>
        <v xml:space="preserve">   &lt;card id="7a056a64-a8a5-450c-a8c4-73d737366b4d" name="Blessing of Kelizandri"&gt;
    &lt;property name="Abr" value="3" /&gt;
    &lt;property name="Copyright" value="Yes." /&gt;
    &lt;property name="Type" value="Boon" /&gt;
    &lt;property name="Subtype" value="Blessing" /&gt;
   &lt;/card&gt;</v>
      </c>
    </row>
    <row r="409" spans="1:23" ht="63.75" customHeight="1">
      <c r="A409" s="5" t="str">
        <f ca="1">IF(Safe!A409="","",IF(Safe!I409="Back","   &lt;alternate name="""&amp;Safe!A409&amp;""" type=""B""&gt;","   &lt;card id="""&amp;B409&amp;""" name="""&amp;Safe!A409&amp;"""&gt;"))</f>
        <v xml:space="preserve">   &lt;card id="45b8c5b8-8707-40b1-90f7-e93b7b44bf0f" name="Island of Empty Eyes"&gt;</v>
      </c>
      <c r="B409" s="5" t="str">
        <f ca="1">IF(Safe!A409="","",Safe!B409)</f>
        <v>45b8c5b8-8707-40b1-90f7-e93b7b44bf0f</v>
      </c>
      <c r="C409" t="str">
        <f ca="1">IF(Safe!C409="","","    &lt;property name="""&amp;C$1&amp;""" value="""&amp;Safe!C409&amp;""" /&gt;")</f>
        <v xml:space="preserve">    &lt;property name="Path" value="SaS" /&gt;</v>
      </c>
      <c r="D409" t="str">
        <f ca="1">IF(Safe!D409="","","    &lt;property name="""&amp;D$1&amp;""" value="""&amp;Safe!D409&amp;""" /&gt;")</f>
        <v xml:space="preserve">    &lt;property name="Abr" value="4" /&gt;</v>
      </c>
      <c r="E409" t="str">
        <f ca="1">IF(Safe!E409="","","    &lt;property name="""&amp;E$1&amp;""" value="""&amp;Safe!E409&amp;"."" /&gt;")</f>
        <v xml:space="preserve">    &lt;property name="Copyright" value="No." /&gt;</v>
      </c>
      <c r="F409" t="str">
        <f ca="1">IF(Safe!F409="","","    &lt;property name="""&amp;F$1&amp;""" value="""&amp;Safe!F409&amp;""" /&gt;")</f>
        <v xml:space="preserve">    &lt;property name="Quantity" value="1" /&gt;</v>
      </c>
      <c r="G409" t="str">
        <f ca="1">IF(Safe!G409="","","    &lt;property name="""&amp;G$1&amp;""" value="""&amp;Safe!G409&amp;""" /&gt;")</f>
        <v xml:space="preserve">    &lt;property name="Type" value="Story" /&gt;</v>
      </c>
      <c r="H409" t="str">
        <f ca="1">IF(Safe!H409="","","    &lt;property name="""&amp;H$1&amp;""" value="""&amp;Safe!H409&amp;""" /&gt;")</f>
        <v xml:space="preserve">    &lt;property name="Subtype" value="Adventure" /&gt;</v>
      </c>
      <c r="I409" t="str">
        <f ca="1">IF(Safe!I409="","","    &lt;property name="""&amp;I$1&amp;""" value="""&amp;Safe!I409&amp;""" /&gt;")</f>
        <v xml:space="preserve">    &lt;property name="Subtype2" value="Front" /&gt;</v>
      </c>
      <c r="J409" t="str">
        <f ca="1">IF(Safe!J409="","","    &lt;property name="""&amp;J$1&amp;""" value="""&amp;Safe!J409&amp;""" /&gt;")</f>
        <v/>
      </c>
      <c r="K409" t="str">
        <f ca="1">IF(Safe!K409="","","    &lt;property name="""&amp;K$1&amp;""" value="""&amp;Safe!K409&amp;""" /&gt;")</f>
        <v/>
      </c>
      <c r="L409" t="str">
        <f ca="1">IF(Safe!L409="","","    &lt;property name="""&amp;L$1&amp;""" value="""&amp;Safe!L409&amp;""" /&gt;")</f>
        <v/>
      </c>
      <c r="M409" t="str">
        <f ca="1">IF(Safe!M409="","","    &lt;property name="""&amp;M$1&amp;""" value="""&amp;Safe!M409&amp;""" /&gt;")</f>
        <v/>
      </c>
      <c r="N409" t="str">
        <f ca="1">IF(Safe!N409="","","    &lt;property name="""&amp;N$1&amp;""" value="""&amp;Safe!N409&amp;""" /&gt;")</f>
        <v/>
      </c>
      <c r="O409" t="str">
        <f ca="1">IF(Safe!O409="","","    &lt;property name="""&amp;O$1&amp;""" value="""&amp;Safe!O409&amp;""" /&gt;")</f>
        <v/>
      </c>
      <c r="P409" t="str">
        <f ca="1">IF(Safe!P409="","","    &lt;property name="""&amp;P$1&amp;""" value="""&amp;Safe!P409&amp;""" /&gt;")</f>
        <v/>
      </c>
      <c r="Q409" t="str">
        <f ca="1">IF(Safe!Q409="","","    &lt;property name="""&amp;Q$1&amp;""" value="""&amp;Safe!Q409&amp;""" /&gt;")</f>
        <v/>
      </c>
      <c r="R409" t="str">
        <f ca="1">IF(Safe!R409="","","    &lt;property name="""&amp;R$1&amp;""" value="""&amp;Safe!R409&amp;""" /&gt;")</f>
        <v/>
      </c>
      <c r="S409" t="str">
        <f ca="1">IF(Safe!S409="","","    &lt;property name="""&amp;S$1&amp;""" value="""&amp;Safe!S409&amp;""" /&gt;")</f>
        <v/>
      </c>
      <c r="T409" t="str">
        <f ca="1">IF(Safe!T409="","","    &lt;property name="""&amp;T$1&amp;""" value="""&amp;Safe!T409&amp;""" /&gt;")</f>
        <v/>
      </c>
      <c r="U409" t="str">
        <f ca="1">IF(Safe!U409="","","    &lt;property name="""&amp;U$1&amp;""" value="""&amp;Safe!U409&amp;""" /&gt;")</f>
        <v/>
      </c>
      <c r="V409" t="str">
        <f ca="1">IF(Safe!A409="","",IF(Safe!I409="Back","   &lt;/alternate&gt;
   &lt;/card&gt;",IF(Safe!I409="Front","","   &lt;/card&gt;")))</f>
        <v/>
      </c>
      <c r="W409" s="20" t="str">
        <f t="shared" ca="1" si="6"/>
        <v xml:space="preserve">   &lt;card id="45b8c5b8-8707-40b1-90f7-e93b7b44bf0f" name="Island of Empty Eyes"&gt;
    &lt;property name="Abr" value="4" /&gt;
    &lt;property name="Copyright" value="No." /&gt;
    &lt;property name="Type" value="Story" /&gt;
    &lt;property name="Subtype" value="Adventure" /&gt;
    &lt;property name="Subtype2" value="Front" /&gt;</v>
      </c>
    </row>
    <row r="410" spans="1:23" ht="63.75" customHeight="1">
      <c r="A410" s="5" t="str">
        <f ca="1">IF(Safe!A410="","",IF(Safe!I410="Back","   &lt;alternate name="""&amp;Safe!A410&amp;""" type=""B""&gt;","   &lt;card id="""&amp;B410&amp;""" name="""&amp;Safe!A410&amp;"""&gt;"))</f>
        <v xml:space="preserve">   &lt;alternate name="Island of Empty Eyes" type="B"&gt;</v>
      </c>
      <c r="B410" s="5" t="str">
        <f ca="1">IF(Safe!A410="","",Safe!B410)</f>
        <v>447bda34-5159-473e-9ecf-0ddcaa16cf3d</v>
      </c>
      <c r="C410" t="str">
        <f ca="1">IF(Safe!C410="","","    &lt;property name="""&amp;C$1&amp;""" value="""&amp;Safe!C410&amp;""" /&gt;")</f>
        <v xml:space="preserve">    &lt;property name="Path" value="SaS" /&gt;</v>
      </c>
      <c r="D410" t="str">
        <f ca="1">IF(Safe!D410="","","    &lt;property name="""&amp;D$1&amp;""" value="""&amp;Safe!D410&amp;""" /&gt;")</f>
        <v xml:space="preserve">    &lt;property name="Abr" value="4" /&gt;</v>
      </c>
      <c r="E410" t="str">
        <f ca="1">IF(Safe!E410="","","    &lt;property name="""&amp;E$1&amp;""" value="""&amp;Safe!E410&amp;"."" /&gt;")</f>
        <v xml:space="preserve">    &lt;property name="Copyright" value="No." /&gt;</v>
      </c>
      <c r="F410" t="str">
        <f ca="1">IF(Safe!F410="","","    &lt;property name="""&amp;F$1&amp;""" value="""&amp;Safe!F410&amp;""" /&gt;")</f>
        <v xml:space="preserve">    &lt;property name="Quantity" value="1" /&gt;</v>
      </c>
      <c r="G410" t="str">
        <f ca="1">IF(Safe!G410="","","    &lt;property name="""&amp;G$1&amp;""" value="""&amp;Safe!G410&amp;""" /&gt;")</f>
        <v xml:space="preserve">    &lt;property name="Type" value="Story" /&gt;</v>
      </c>
      <c r="H410" t="str">
        <f ca="1">IF(Safe!H410="","","    &lt;property name="""&amp;H$1&amp;""" value="""&amp;Safe!H410&amp;""" /&gt;")</f>
        <v xml:space="preserve">    &lt;property name="Subtype" value="Adventure" /&gt;</v>
      </c>
      <c r="I410" t="str">
        <f ca="1">IF(Safe!I410="","","    &lt;property name="""&amp;I$1&amp;""" value="""&amp;Safe!I410&amp;""" /&gt;")</f>
        <v xml:space="preserve">    &lt;property name="Subtype2" value="Back" /&gt;</v>
      </c>
      <c r="J410" t="str">
        <f ca="1">IF(Safe!J410="","","    &lt;property name="""&amp;J$1&amp;""" value="""&amp;Safe!J410&amp;""" /&gt;")</f>
        <v/>
      </c>
      <c r="K410" t="str">
        <f ca="1">IF(Safe!K410="","","    &lt;property name="""&amp;K$1&amp;""" value="""&amp;Safe!K410&amp;""" /&gt;")</f>
        <v/>
      </c>
      <c r="L410" t="str">
        <f ca="1">IF(Safe!L410="","","    &lt;property name="""&amp;L$1&amp;""" value="""&amp;Safe!L410&amp;""" /&gt;")</f>
        <v/>
      </c>
      <c r="M410" t="str">
        <f ca="1">IF(Safe!M410="","","    &lt;property name="""&amp;M$1&amp;""" value="""&amp;Safe!M410&amp;""" /&gt;")</f>
        <v/>
      </c>
      <c r="N410" t="str">
        <f ca="1">IF(Safe!N410="","","    &lt;property name="""&amp;N$1&amp;""" value="""&amp;Safe!N410&amp;""" /&gt;")</f>
        <v/>
      </c>
      <c r="O410" t="str">
        <f ca="1">IF(Safe!O410="","","    &lt;property name="""&amp;O$1&amp;""" value="""&amp;Safe!O410&amp;""" /&gt;")</f>
        <v/>
      </c>
      <c r="P410" t="str">
        <f ca="1">IF(Safe!P410="","","    &lt;property name="""&amp;P$1&amp;""" value="""&amp;Safe!P410&amp;""" /&gt;")</f>
        <v/>
      </c>
      <c r="Q410" t="str">
        <f ca="1">IF(Safe!Q410="","","    &lt;property name="""&amp;Q$1&amp;""" value="""&amp;Safe!Q410&amp;""" /&gt;")</f>
        <v/>
      </c>
      <c r="R410" t="str">
        <f ca="1">IF(Safe!R410="","","    &lt;property name="""&amp;R$1&amp;""" value="""&amp;Safe!R410&amp;""" /&gt;")</f>
        <v/>
      </c>
      <c r="S410" t="str">
        <f ca="1">IF(Safe!S410="","","    &lt;property name="""&amp;S$1&amp;""" value="""&amp;Safe!S410&amp;""" /&gt;")</f>
        <v/>
      </c>
      <c r="T410" t="str">
        <f ca="1">IF(Safe!T410="","","    &lt;property name="""&amp;T$1&amp;""" value="""&amp;Safe!T410&amp;""" /&gt;")</f>
        <v/>
      </c>
      <c r="U410" t="str">
        <f ca="1">IF(Safe!U410="","","    &lt;property name="""&amp;U$1&amp;""" value="""&amp;Safe!U410&amp;""" /&gt;")</f>
        <v/>
      </c>
      <c r="V410" t="str">
        <f ca="1">IF(Safe!A410="","",IF(Safe!I410="Back","   &lt;/alternate&gt;
   &lt;/card&gt;",IF(Safe!I410="Front","","   &lt;/card&gt;")))</f>
        <v xml:space="preserve">   &lt;/alternate&gt;
   &lt;/card&gt;</v>
      </c>
      <c r="W410" s="20" t="str">
        <f t="shared" ca="1" si="6"/>
        <v xml:space="preserve">   &lt;alternate name="Island of Empty Eyes" type="B"&gt;
    &lt;property name="Abr" value="4" /&gt;
    &lt;property name="Copyright" value="No." /&gt;
    &lt;property name="Type" value="Story" /&gt;
    &lt;property name="Subtype" value="Adventure" /&gt;
    &lt;property name="Subtype2" value="Back" /&gt;
   &lt;/alternate&gt;
   &lt;/card&gt;</v>
      </c>
    </row>
    <row r="411" spans="1:23" ht="63.75" customHeight="1">
      <c r="A411" s="5" t="str">
        <f ca="1">IF(Safe!A411="","",IF(Safe!I411="Back","   &lt;alternate name="""&amp;Safe!A411&amp;""" type=""B""&gt;","   &lt;card id="""&amp;B411&amp;""" name="""&amp;Safe!A411&amp;"""&gt;"))</f>
        <v xml:space="preserve">   &lt;card id="12fa498e-db1a-48ea-a973-60d4f61be3d5" name="Invigorating Kukri +1"&gt;</v>
      </c>
      <c r="B411" s="5" t="str">
        <f ca="1">IF(Safe!A411="","",Safe!B411)</f>
        <v>12fa498e-db1a-48ea-a973-60d4f61be3d5</v>
      </c>
      <c r="C411" t="str">
        <f ca="1">IF(Safe!C411="","","    &lt;property name="""&amp;C$1&amp;""" value="""&amp;Safe!C411&amp;""" /&gt;")</f>
        <v xml:space="preserve">    &lt;property name="Path" value="SaS" /&gt;</v>
      </c>
      <c r="D411" t="str">
        <f ca="1">IF(Safe!D411="","","    &lt;property name="""&amp;D$1&amp;""" value="""&amp;Safe!D411&amp;""" /&gt;")</f>
        <v xml:space="preserve">    &lt;property name="Abr" value="4" /&gt;</v>
      </c>
      <c r="E411" t="str">
        <f ca="1">IF(Safe!E411="","","    &lt;property name="""&amp;E$1&amp;""" value="""&amp;Safe!E411&amp;"."" /&gt;")</f>
        <v xml:space="preserve">    &lt;property name="Copyright" value="Yes." /&gt;</v>
      </c>
      <c r="F411" t="str">
        <f ca="1">IF(Safe!F411="","","    &lt;property name="""&amp;F$1&amp;""" value="""&amp;Safe!F411&amp;""" /&gt;")</f>
        <v/>
      </c>
      <c r="G411" t="str">
        <f ca="1">IF(Safe!G411="","","    &lt;property name="""&amp;G$1&amp;""" value="""&amp;Safe!G411&amp;""" /&gt;")</f>
        <v xml:space="preserve">    &lt;property name="Type" value="Boon" /&gt;</v>
      </c>
      <c r="H411" t="str">
        <f ca="1">IF(Safe!H411="","","    &lt;property name="""&amp;H$1&amp;""" value="""&amp;Safe!H411&amp;""" /&gt;")</f>
        <v xml:space="preserve">    &lt;property name="Subtype" value="Weapon" /&gt;</v>
      </c>
      <c r="I411" t="str">
        <f ca="1">IF(Safe!I411="","","    &lt;property name="""&amp;I$1&amp;""" value="""&amp;Safe!I411&amp;""" /&gt;")</f>
        <v/>
      </c>
      <c r="J411" t="str">
        <f ca="1">IF(Safe!J411="","","    &lt;property name="""&amp;J$1&amp;""" value="""&amp;Safe!J411&amp;""" /&gt;")</f>
        <v/>
      </c>
      <c r="K411" t="str">
        <f ca="1">IF(Safe!K411="","","    &lt;property name="""&amp;K$1&amp;""" value="""&amp;Safe!K411&amp;""" /&gt;")</f>
        <v/>
      </c>
      <c r="L411" t="str">
        <f ca="1">IF(Safe!L411="","","    &lt;property name="""&amp;L$1&amp;""" value="""&amp;Safe!L411&amp;""" /&gt;")</f>
        <v/>
      </c>
      <c r="M411" t="str">
        <f ca="1">IF(Safe!M411="","","    &lt;property name="""&amp;M$1&amp;""" value="""&amp;Safe!M411&amp;""" /&gt;")</f>
        <v/>
      </c>
      <c r="N411" t="str">
        <f ca="1">IF(Safe!N411="","","    &lt;property name="""&amp;N$1&amp;""" value="""&amp;Safe!N411&amp;""" /&gt;")</f>
        <v/>
      </c>
      <c r="O411" t="str">
        <f ca="1">IF(Safe!O411="","","    &lt;property name="""&amp;O$1&amp;""" value="""&amp;Safe!O411&amp;""" /&gt;")</f>
        <v/>
      </c>
      <c r="P411" t="str">
        <f ca="1">IF(Safe!P411="","","    &lt;property name="""&amp;P$1&amp;""" value="""&amp;Safe!P411&amp;""" /&gt;")</f>
        <v/>
      </c>
      <c r="Q411" t="str">
        <f ca="1">IF(Safe!Q411="","","    &lt;property name="""&amp;Q$1&amp;""" value="""&amp;Safe!Q411&amp;""" /&gt;")</f>
        <v/>
      </c>
      <c r="R411" t="str">
        <f ca="1">IF(Safe!R411="","","    &lt;property name="""&amp;R$1&amp;""" value="""&amp;Safe!R411&amp;""" /&gt;")</f>
        <v/>
      </c>
      <c r="S411" t="str">
        <f ca="1">IF(Safe!S411="","","    &lt;property name="""&amp;S$1&amp;""" value="""&amp;Safe!S411&amp;""" /&gt;")</f>
        <v/>
      </c>
      <c r="T411" t="str">
        <f ca="1">IF(Safe!T411="","","    &lt;property name="""&amp;T$1&amp;""" value="""&amp;Safe!T411&amp;""" /&gt;")</f>
        <v/>
      </c>
      <c r="U411" t="str">
        <f ca="1">IF(Safe!U411="","","    &lt;property name="""&amp;U$1&amp;""" value="""&amp;Safe!U411&amp;""" /&gt;")</f>
        <v/>
      </c>
      <c r="V411" t="str">
        <f ca="1">IF(Safe!A411="","",IF(Safe!I411="Back","   &lt;/alternate&gt;
   &lt;/card&gt;",IF(Safe!I411="Front","","   &lt;/card&gt;")))</f>
        <v xml:space="preserve">   &lt;/card&gt;</v>
      </c>
      <c r="W411" s="20" t="str">
        <f t="shared" ca="1" si="6"/>
        <v xml:space="preserve">   &lt;card id="12fa498e-db1a-48ea-a973-60d4f61be3d5" name="Invigorating Kukri +1"&gt;
    &lt;property name="Abr" value="4" /&gt;
    &lt;property name="Copyright" value="Yes." /&gt;
    &lt;property name="Type" value="Boon" /&gt;
    &lt;property name="Subtype" value="Weapon" /&gt;
   &lt;/card&gt;</v>
      </c>
    </row>
    <row r="412" spans="1:23" ht="63.75" customHeight="1">
      <c r="A412" s="5" t="str">
        <f ca="1">IF(Safe!A412="","",IF(Safe!I412="Back","   &lt;alternate name="""&amp;Safe!A412&amp;""" type=""B""&gt;","   &lt;card id="""&amp;B412&amp;""" name="""&amp;Safe!A412&amp;"""&gt;"))</f>
        <v xml:space="preserve">   &lt;card id="94aeb0b3-5bef-4710-aab4-4be313578e3a" name="Rapier +2"&gt;</v>
      </c>
      <c r="B412" s="5" t="str">
        <f ca="1">IF(Safe!A412="","",Safe!B412)</f>
        <v>94aeb0b3-5bef-4710-aab4-4be313578e3a</v>
      </c>
      <c r="C412" t="str">
        <f ca="1">IF(Safe!C412="","","    &lt;property name="""&amp;C$1&amp;""" value="""&amp;Safe!C412&amp;""" /&gt;")</f>
        <v xml:space="preserve">    &lt;property name="Path" value="SaS" /&gt;</v>
      </c>
      <c r="D412" t="str">
        <f ca="1">IF(Safe!D412="","","    &lt;property name="""&amp;D$1&amp;""" value="""&amp;Safe!D412&amp;""" /&gt;")</f>
        <v xml:space="preserve">    &lt;property name="Abr" value="4" /&gt;</v>
      </c>
      <c r="E412" t="str">
        <f ca="1">IF(Safe!E412="","","    &lt;property name="""&amp;E$1&amp;""" value="""&amp;Safe!E412&amp;"."" /&gt;")</f>
        <v xml:space="preserve">    &lt;property name="Copyright" value="Yes." /&gt;</v>
      </c>
      <c r="F412" t="str">
        <f ca="1">IF(Safe!F412="","","    &lt;property name="""&amp;F$1&amp;""" value="""&amp;Safe!F412&amp;""" /&gt;")</f>
        <v/>
      </c>
      <c r="G412" t="str">
        <f ca="1">IF(Safe!G412="","","    &lt;property name="""&amp;G$1&amp;""" value="""&amp;Safe!G412&amp;""" /&gt;")</f>
        <v xml:space="preserve">    &lt;property name="Type" value="Boon" /&gt;</v>
      </c>
      <c r="H412" t="str">
        <f ca="1">IF(Safe!H412="","","    &lt;property name="""&amp;H$1&amp;""" value="""&amp;Safe!H412&amp;""" /&gt;")</f>
        <v xml:space="preserve">    &lt;property name="Subtype" value="Weapon" /&gt;</v>
      </c>
      <c r="I412" t="str">
        <f ca="1">IF(Safe!I412="","","    &lt;property name="""&amp;I$1&amp;""" value="""&amp;Safe!I412&amp;""" /&gt;")</f>
        <v/>
      </c>
      <c r="J412" t="str">
        <f ca="1">IF(Safe!J412="","","    &lt;property name="""&amp;J$1&amp;""" value="""&amp;Safe!J412&amp;""" /&gt;")</f>
        <v/>
      </c>
      <c r="K412" t="str">
        <f ca="1">IF(Safe!K412="","","    &lt;property name="""&amp;K$1&amp;""" value="""&amp;Safe!K412&amp;""" /&gt;")</f>
        <v/>
      </c>
      <c r="L412" t="str">
        <f ca="1">IF(Safe!L412="","","    &lt;property name="""&amp;L$1&amp;""" value="""&amp;Safe!L412&amp;""" /&gt;")</f>
        <v/>
      </c>
      <c r="M412" t="str">
        <f ca="1">IF(Safe!M412="","","    &lt;property name="""&amp;M$1&amp;""" value="""&amp;Safe!M412&amp;""" /&gt;")</f>
        <v/>
      </c>
      <c r="N412" t="str">
        <f ca="1">IF(Safe!N412="","","    &lt;property name="""&amp;N$1&amp;""" value="""&amp;Safe!N412&amp;""" /&gt;")</f>
        <v/>
      </c>
      <c r="O412" t="str">
        <f ca="1">IF(Safe!O412="","","    &lt;property name="""&amp;O$1&amp;""" value="""&amp;Safe!O412&amp;""" /&gt;")</f>
        <v/>
      </c>
      <c r="P412" t="str">
        <f ca="1">IF(Safe!P412="","","    &lt;property name="""&amp;P$1&amp;""" value="""&amp;Safe!P412&amp;""" /&gt;")</f>
        <v/>
      </c>
      <c r="Q412" t="str">
        <f ca="1">IF(Safe!Q412="","","    &lt;property name="""&amp;Q$1&amp;""" value="""&amp;Safe!Q412&amp;""" /&gt;")</f>
        <v/>
      </c>
      <c r="R412" t="str">
        <f ca="1">IF(Safe!R412="","","    &lt;property name="""&amp;R$1&amp;""" value="""&amp;Safe!R412&amp;""" /&gt;")</f>
        <v/>
      </c>
      <c r="S412" t="str">
        <f ca="1">IF(Safe!S412="","","    &lt;property name="""&amp;S$1&amp;""" value="""&amp;Safe!S412&amp;""" /&gt;")</f>
        <v/>
      </c>
      <c r="T412" t="str">
        <f ca="1">IF(Safe!T412="","","    &lt;property name="""&amp;T$1&amp;""" value="""&amp;Safe!T412&amp;""" /&gt;")</f>
        <v/>
      </c>
      <c r="U412" t="str">
        <f ca="1">IF(Safe!U412="","","    &lt;property name="""&amp;U$1&amp;""" value="""&amp;Safe!U412&amp;""" /&gt;")</f>
        <v/>
      </c>
      <c r="V412" t="str">
        <f ca="1">IF(Safe!A412="","",IF(Safe!I412="Back","   &lt;/alternate&gt;
   &lt;/card&gt;",IF(Safe!I412="Front","","   &lt;/card&gt;")))</f>
        <v xml:space="preserve">   &lt;/card&gt;</v>
      </c>
      <c r="W412" s="20" t="str">
        <f t="shared" ca="1" si="6"/>
        <v xml:space="preserve">   &lt;card id="94aeb0b3-5bef-4710-aab4-4be313578e3a" name="Rapier +2"&gt;
    &lt;property name="Abr" value="4" /&gt;
    &lt;property name="Copyright" value="Yes." /&gt;
    &lt;property name="Type" value="Boon" /&gt;
    &lt;property name="Subtype" value="Weapon" /&gt;
   &lt;/card&gt;</v>
      </c>
    </row>
    <row r="413" spans="1:23" ht="63.75" customHeight="1">
      <c r="A413" s="5" t="str">
        <f ca="1">IF(Safe!A413="","",IF(Safe!I413="Back","   &lt;alternate name="""&amp;Safe!A413&amp;""" type=""B""&gt;","   &lt;card id="""&amp;B413&amp;""" name="""&amp;Safe!A413&amp;"""&gt;"))</f>
        <v xml:space="preserve">   &lt;card id="fc1eb7e6-b3e3-4dc2-8d10-a757c38abbbb" name="Saltbox"&gt;</v>
      </c>
      <c r="B413" s="5" t="str">
        <f ca="1">IF(Safe!A413="","",Safe!B413)</f>
        <v>fc1eb7e6-b3e3-4dc2-8d10-a757c38abbbb</v>
      </c>
      <c r="C413" t="str">
        <f ca="1">IF(Safe!C413="","","    &lt;property name="""&amp;C$1&amp;""" value="""&amp;Safe!C413&amp;""" /&gt;")</f>
        <v xml:space="preserve">    &lt;property name="Path" value="SaS" /&gt;</v>
      </c>
      <c r="D413" t="str">
        <f ca="1">IF(Safe!D413="","","    &lt;property name="""&amp;D$1&amp;""" value="""&amp;Safe!D413&amp;""" /&gt;")</f>
        <v xml:space="preserve">    &lt;property name="Abr" value="4" /&gt;</v>
      </c>
      <c r="E413" t="str">
        <f ca="1">IF(Safe!E413="","","    &lt;property name="""&amp;E$1&amp;""" value="""&amp;Safe!E413&amp;"."" /&gt;")</f>
        <v xml:space="preserve">    &lt;property name="Copyright" value="Yes." /&gt;</v>
      </c>
      <c r="F413" t="str">
        <f ca="1">IF(Safe!F413="","","    &lt;property name="""&amp;F$1&amp;""" value="""&amp;Safe!F413&amp;""" /&gt;")</f>
        <v/>
      </c>
      <c r="G413" t="str">
        <f ca="1">IF(Safe!G413="","","    &lt;property name="""&amp;G$1&amp;""" value="""&amp;Safe!G413&amp;""" /&gt;")</f>
        <v xml:space="preserve">    &lt;property name="Type" value="Boon" /&gt;</v>
      </c>
      <c r="H413" t="str">
        <f ca="1">IF(Safe!H413="","","    &lt;property name="""&amp;H$1&amp;""" value="""&amp;Safe!H413&amp;""" /&gt;")</f>
        <v xml:space="preserve">    &lt;property name="Subtype" value="Weapon" /&gt;</v>
      </c>
      <c r="I413" t="str">
        <f ca="1">IF(Safe!I413="","","    &lt;property name="""&amp;I$1&amp;""" value="""&amp;Safe!I413&amp;""" /&gt;")</f>
        <v/>
      </c>
      <c r="J413" t="str">
        <f ca="1">IF(Safe!J413="","","    &lt;property name="""&amp;J$1&amp;""" value="""&amp;Safe!J413&amp;""" /&gt;")</f>
        <v/>
      </c>
      <c r="K413" t="str">
        <f ca="1">IF(Safe!K413="","","    &lt;property name="""&amp;K$1&amp;""" value="""&amp;Safe!K413&amp;""" /&gt;")</f>
        <v/>
      </c>
      <c r="L413" t="str">
        <f ca="1">IF(Safe!L413="","","    &lt;property name="""&amp;L$1&amp;""" value="""&amp;Safe!L413&amp;""" /&gt;")</f>
        <v/>
      </c>
      <c r="M413" t="str">
        <f ca="1">IF(Safe!M413="","","    &lt;property name="""&amp;M$1&amp;""" value="""&amp;Safe!M413&amp;""" /&gt;")</f>
        <v/>
      </c>
      <c r="N413" t="str">
        <f ca="1">IF(Safe!N413="","","    &lt;property name="""&amp;N$1&amp;""" value="""&amp;Safe!N413&amp;""" /&gt;")</f>
        <v/>
      </c>
      <c r="O413" t="str">
        <f ca="1">IF(Safe!O413="","","    &lt;property name="""&amp;O$1&amp;""" value="""&amp;Safe!O413&amp;""" /&gt;")</f>
        <v/>
      </c>
      <c r="P413" t="str">
        <f ca="1">IF(Safe!P413="","","    &lt;property name="""&amp;P$1&amp;""" value="""&amp;Safe!P413&amp;""" /&gt;")</f>
        <v/>
      </c>
      <c r="Q413" t="str">
        <f ca="1">IF(Safe!Q413="","","    &lt;property name="""&amp;Q$1&amp;""" value="""&amp;Safe!Q413&amp;""" /&gt;")</f>
        <v/>
      </c>
      <c r="R413" t="str">
        <f ca="1">IF(Safe!R413="","","    &lt;property name="""&amp;R$1&amp;""" value="""&amp;Safe!R413&amp;""" /&gt;")</f>
        <v/>
      </c>
      <c r="S413" t="str">
        <f ca="1">IF(Safe!S413="","","    &lt;property name="""&amp;S$1&amp;""" value="""&amp;Safe!S413&amp;""" /&gt;")</f>
        <v/>
      </c>
      <c r="T413" t="str">
        <f ca="1">IF(Safe!T413="","","    &lt;property name="""&amp;T$1&amp;""" value="""&amp;Safe!T413&amp;""" /&gt;")</f>
        <v/>
      </c>
      <c r="U413" t="str">
        <f ca="1">IF(Safe!U413="","","    &lt;property name="""&amp;U$1&amp;""" value="""&amp;Safe!U413&amp;""" /&gt;")</f>
        <v/>
      </c>
      <c r="V413" t="str">
        <f ca="1">IF(Safe!A413="","",IF(Safe!I413="Back","   &lt;/alternate&gt;
   &lt;/card&gt;",IF(Safe!I413="Front","","   &lt;/card&gt;")))</f>
        <v xml:space="preserve">   &lt;/card&gt;</v>
      </c>
      <c r="W413" s="20" t="str">
        <f t="shared" ca="1" si="6"/>
        <v xml:space="preserve">   &lt;card id="fc1eb7e6-b3e3-4dc2-8d10-a757c38abbbb" name="Saltbox"&gt;
    &lt;property name="Abr" value="4" /&gt;
    &lt;property name="Copyright" value="Yes." /&gt;
    &lt;property name="Type" value="Boon" /&gt;
    &lt;property name="Subtype" value="Weapon" /&gt;
   &lt;/card&gt;</v>
      </c>
    </row>
    <row r="414" spans="1:23" ht="63.75" customHeight="1">
      <c r="A414" s="5" t="str">
        <f ca="1">IF(Safe!A414="","",IF(Safe!I414="Back","   &lt;alternate name="""&amp;Safe!A414&amp;""" type=""B""&gt;","   &lt;card id="""&amp;B414&amp;""" name="""&amp;Safe!A414&amp;"""&gt;"))</f>
        <v xml:space="preserve">   &lt;card id="7b94dac3-70fa-4697-8b1c-c6f11b483701" name="Sword Cane Pistol +2"&gt;</v>
      </c>
      <c r="B414" s="5" t="str">
        <f ca="1">IF(Safe!A414="","",Safe!B414)</f>
        <v>7b94dac3-70fa-4697-8b1c-c6f11b483701</v>
      </c>
      <c r="C414" t="str">
        <f ca="1">IF(Safe!C414="","","    &lt;property name="""&amp;C$1&amp;""" value="""&amp;Safe!C414&amp;""" /&gt;")</f>
        <v xml:space="preserve">    &lt;property name="Path" value="SaS" /&gt;</v>
      </c>
      <c r="D414" t="str">
        <f ca="1">IF(Safe!D414="","","    &lt;property name="""&amp;D$1&amp;""" value="""&amp;Safe!D414&amp;""" /&gt;")</f>
        <v xml:space="preserve">    &lt;property name="Abr" value="4" /&gt;</v>
      </c>
      <c r="E414" t="str">
        <f ca="1">IF(Safe!E414="","","    &lt;property name="""&amp;E$1&amp;""" value="""&amp;Safe!E414&amp;"."" /&gt;")</f>
        <v xml:space="preserve">    &lt;property name="Copyright" value="Yes." /&gt;</v>
      </c>
      <c r="F414" t="str">
        <f ca="1">IF(Safe!F414="","","    &lt;property name="""&amp;F$1&amp;""" value="""&amp;Safe!F414&amp;""" /&gt;")</f>
        <v/>
      </c>
      <c r="G414" t="str">
        <f ca="1">IF(Safe!G414="","","    &lt;property name="""&amp;G$1&amp;""" value="""&amp;Safe!G414&amp;""" /&gt;")</f>
        <v xml:space="preserve">    &lt;property name="Type" value="Boon" /&gt;</v>
      </c>
      <c r="H414" t="str">
        <f ca="1">IF(Safe!H414="","","    &lt;property name="""&amp;H$1&amp;""" value="""&amp;Safe!H414&amp;""" /&gt;")</f>
        <v xml:space="preserve">    &lt;property name="Subtype" value="Weapon" /&gt;</v>
      </c>
      <c r="I414" t="str">
        <f ca="1">IF(Safe!I414="","","    &lt;property name="""&amp;I$1&amp;""" value="""&amp;Safe!I414&amp;""" /&gt;")</f>
        <v/>
      </c>
      <c r="J414" t="str">
        <f ca="1">IF(Safe!J414="","","    &lt;property name="""&amp;J$1&amp;""" value="""&amp;Safe!J414&amp;""" /&gt;")</f>
        <v/>
      </c>
      <c r="K414" t="str">
        <f ca="1">IF(Safe!K414="","","    &lt;property name="""&amp;K$1&amp;""" value="""&amp;Safe!K414&amp;""" /&gt;")</f>
        <v/>
      </c>
      <c r="L414" t="str">
        <f ca="1">IF(Safe!L414="","","    &lt;property name="""&amp;L$1&amp;""" value="""&amp;Safe!L414&amp;""" /&gt;")</f>
        <v/>
      </c>
      <c r="M414" t="str">
        <f ca="1">IF(Safe!M414="","","    &lt;property name="""&amp;M$1&amp;""" value="""&amp;Safe!M414&amp;""" /&gt;")</f>
        <v/>
      </c>
      <c r="N414" t="str">
        <f ca="1">IF(Safe!N414="","","    &lt;property name="""&amp;N$1&amp;""" value="""&amp;Safe!N414&amp;""" /&gt;")</f>
        <v/>
      </c>
      <c r="O414" t="str">
        <f ca="1">IF(Safe!O414="","","    &lt;property name="""&amp;O$1&amp;""" value="""&amp;Safe!O414&amp;""" /&gt;")</f>
        <v/>
      </c>
      <c r="P414" t="str">
        <f ca="1">IF(Safe!P414="","","    &lt;property name="""&amp;P$1&amp;""" value="""&amp;Safe!P414&amp;""" /&gt;")</f>
        <v/>
      </c>
      <c r="Q414" t="str">
        <f ca="1">IF(Safe!Q414="","","    &lt;property name="""&amp;Q$1&amp;""" value="""&amp;Safe!Q414&amp;""" /&gt;")</f>
        <v/>
      </c>
      <c r="R414" t="str">
        <f ca="1">IF(Safe!R414="","","    &lt;property name="""&amp;R$1&amp;""" value="""&amp;Safe!R414&amp;""" /&gt;")</f>
        <v/>
      </c>
      <c r="S414" t="str">
        <f ca="1">IF(Safe!S414="","","    &lt;property name="""&amp;S$1&amp;""" value="""&amp;Safe!S414&amp;""" /&gt;")</f>
        <v/>
      </c>
      <c r="T414" t="str">
        <f ca="1">IF(Safe!T414="","","    &lt;property name="""&amp;T$1&amp;""" value="""&amp;Safe!T414&amp;""" /&gt;")</f>
        <v/>
      </c>
      <c r="U414" t="str">
        <f ca="1">IF(Safe!U414="","","    &lt;property name="""&amp;U$1&amp;""" value="""&amp;Safe!U414&amp;""" /&gt;")</f>
        <v/>
      </c>
      <c r="V414" t="str">
        <f ca="1">IF(Safe!A414="","",IF(Safe!I414="Back","   &lt;/alternate&gt;
   &lt;/card&gt;",IF(Safe!I414="Front","","   &lt;/card&gt;")))</f>
        <v xml:space="preserve">   &lt;/card&gt;</v>
      </c>
      <c r="W414" s="20" t="str">
        <f t="shared" ca="1" si="6"/>
        <v xml:space="preserve">   &lt;card id="7b94dac3-70fa-4697-8b1c-c6f11b483701" name="Sword Cane Pistol +2"&gt;
    &lt;property name="Abr" value="4" /&gt;
    &lt;property name="Copyright" value="Yes." /&gt;
    &lt;property name="Type" value="Boon" /&gt;
    &lt;property name="Subtype" value="Weapon" /&gt;
   &lt;/card&gt;</v>
      </c>
    </row>
    <row r="415" spans="1:23" ht="63.75" customHeight="1">
      <c r="A415" s="5" t="str">
        <f ca="1">IF(Safe!A415="","",IF(Safe!I415="Back","   &lt;alternate name="""&amp;Safe!A415&amp;""" type=""B""&gt;","   &lt;card id="""&amp;B415&amp;""" name="""&amp;Safe!A415&amp;"""&gt;"))</f>
        <v xml:space="preserve">   &lt;card id="82b71742-db38-41a2-87bc-825b6227f24f" name="Blazing Servant"&gt;</v>
      </c>
      <c r="B415" s="5" t="str">
        <f ca="1">IF(Safe!A415="","",Safe!B415)</f>
        <v>82b71742-db38-41a2-87bc-825b6227f24f</v>
      </c>
      <c r="C415" t="str">
        <f ca="1">IF(Safe!C415="","","    &lt;property name="""&amp;C$1&amp;""" value="""&amp;Safe!C415&amp;""" /&gt;")</f>
        <v xml:space="preserve">    &lt;property name="Path" value="SaS" /&gt;</v>
      </c>
      <c r="D415" t="str">
        <f ca="1">IF(Safe!D415="","","    &lt;property name="""&amp;D$1&amp;""" value="""&amp;Safe!D415&amp;""" /&gt;")</f>
        <v xml:space="preserve">    &lt;property name="Abr" value="4" /&gt;</v>
      </c>
      <c r="E415" t="str">
        <f ca="1">IF(Safe!E415="","","    &lt;property name="""&amp;E$1&amp;""" value="""&amp;Safe!E415&amp;"."" /&gt;")</f>
        <v xml:space="preserve">    &lt;property name="Copyright" value="Yes." /&gt;</v>
      </c>
      <c r="F415" t="str">
        <f ca="1">IF(Safe!F415="","","    &lt;property name="""&amp;F$1&amp;""" value="""&amp;Safe!F415&amp;""" /&gt;")</f>
        <v/>
      </c>
      <c r="G415" t="str">
        <f ca="1">IF(Safe!G415="","","    &lt;property name="""&amp;G$1&amp;""" value="""&amp;Safe!G415&amp;""" /&gt;")</f>
        <v xml:space="preserve">    &lt;property name="Type" value="Boon" /&gt;</v>
      </c>
      <c r="H415" t="str">
        <f ca="1">IF(Safe!H415="","","    &lt;property name="""&amp;H$1&amp;""" value="""&amp;Safe!H415&amp;""" /&gt;")</f>
        <v xml:space="preserve">    &lt;property name="Subtype" value="Spell" /&gt;</v>
      </c>
      <c r="I415" t="str">
        <f ca="1">IF(Safe!I415="","","    &lt;property name="""&amp;I$1&amp;""" value="""&amp;Safe!I415&amp;""" /&gt;")</f>
        <v/>
      </c>
      <c r="J415" t="str">
        <f ca="1">IF(Safe!J415="","","    &lt;property name="""&amp;J$1&amp;""" value="""&amp;Safe!J415&amp;""" /&gt;")</f>
        <v/>
      </c>
      <c r="K415" t="str">
        <f ca="1">IF(Safe!K415="","","    &lt;property name="""&amp;K$1&amp;""" value="""&amp;Safe!K415&amp;""" /&gt;")</f>
        <v/>
      </c>
      <c r="L415" t="str">
        <f ca="1">IF(Safe!L415="","","    &lt;property name="""&amp;L$1&amp;""" value="""&amp;Safe!L415&amp;""" /&gt;")</f>
        <v/>
      </c>
      <c r="M415" t="str">
        <f ca="1">IF(Safe!M415="","","    &lt;property name="""&amp;M$1&amp;""" value="""&amp;Safe!M415&amp;""" /&gt;")</f>
        <v/>
      </c>
      <c r="N415" t="str">
        <f ca="1">IF(Safe!N415="","","    &lt;property name="""&amp;N$1&amp;""" value="""&amp;Safe!N415&amp;""" /&gt;")</f>
        <v/>
      </c>
      <c r="O415" t="str">
        <f ca="1">IF(Safe!O415="","","    &lt;property name="""&amp;O$1&amp;""" value="""&amp;Safe!O415&amp;""" /&gt;")</f>
        <v/>
      </c>
      <c r="P415" t="str">
        <f ca="1">IF(Safe!P415="","","    &lt;property name="""&amp;P$1&amp;""" value="""&amp;Safe!P415&amp;""" /&gt;")</f>
        <v/>
      </c>
      <c r="Q415" t="str">
        <f ca="1">IF(Safe!Q415="","","    &lt;property name="""&amp;Q$1&amp;""" value="""&amp;Safe!Q415&amp;""" /&gt;")</f>
        <v/>
      </c>
      <c r="R415" t="str">
        <f ca="1">IF(Safe!R415="","","    &lt;property name="""&amp;R$1&amp;""" value="""&amp;Safe!R415&amp;""" /&gt;")</f>
        <v/>
      </c>
      <c r="S415" t="str">
        <f ca="1">IF(Safe!S415="","","    &lt;property name="""&amp;S$1&amp;""" value="""&amp;Safe!S415&amp;""" /&gt;")</f>
        <v/>
      </c>
      <c r="T415" t="str">
        <f ca="1">IF(Safe!T415="","","    &lt;property name="""&amp;T$1&amp;""" value="""&amp;Safe!T415&amp;""" /&gt;")</f>
        <v/>
      </c>
      <c r="U415" t="str">
        <f ca="1">IF(Safe!U415="","","    &lt;property name="""&amp;U$1&amp;""" value="""&amp;Safe!U415&amp;""" /&gt;")</f>
        <v/>
      </c>
      <c r="V415" t="str">
        <f ca="1">IF(Safe!A415="","",IF(Safe!I415="Back","   &lt;/alternate&gt;
   &lt;/card&gt;",IF(Safe!I415="Front","","   &lt;/card&gt;")))</f>
        <v xml:space="preserve">   &lt;/card&gt;</v>
      </c>
      <c r="W415" s="20" t="str">
        <f t="shared" ca="1" si="6"/>
        <v xml:space="preserve">   &lt;card id="82b71742-db38-41a2-87bc-825b6227f24f" name="Blazing Servant"&gt;
    &lt;property name="Abr" value="4" /&gt;
    &lt;property name="Copyright" value="Yes." /&gt;
    &lt;property name="Type" value="Boon" /&gt;
    &lt;property name="Subtype" value="Spell" /&gt;
   &lt;/card&gt;</v>
      </c>
    </row>
    <row r="416" spans="1:23" ht="63.75" customHeight="1">
      <c r="A416" s="5" t="str">
        <f ca="1">IF(Safe!A416="","",IF(Safe!I416="Back","   &lt;alternate name="""&amp;Safe!A416&amp;""" type=""B""&gt;","   &lt;card id="""&amp;B416&amp;""" name="""&amp;Safe!A416&amp;"""&gt;"))</f>
        <v xml:space="preserve">   &lt;card id="263adbcf-63b8-4740-82b0-d326239fb430" name="Control Weather"&gt;</v>
      </c>
      <c r="B416" s="5" t="str">
        <f ca="1">IF(Safe!A416="","",Safe!B416)</f>
        <v>263adbcf-63b8-4740-82b0-d326239fb430</v>
      </c>
      <c r="C416" t="str">
        <f ca="1">IF(Safe!C416="","","    &lt;property name="""&amp;C$1&amp;""" value="""&amp;Safe!C416&amp;""" /&gt;")</f>
        <v xml:space="preserve">    &lt;property name="Path" value="SaS" /&gt;</v>
      </c>
      <c r="D416" t="str">
        <f ca="1">IF(Safe!D416="","","    &lt;property name="""&amp;D$1&amp;""" value="""&amp;Safe!D416&amp;""" /&gt;")</f>
        <v xml:space="preserve">    &lt;property name="Abr" value="4" /&gt;</v>
      </c>
      <c r="E416" t="str">
        <f ca="1">IF(Safe!E416="","","    &lt;property name="""&amp;E$1&amp;""" value="""&amp;Safe!E416&amp;"."" /&gt;")</f>
        <v xml:space="preserve">    &lt;property name="Copyright" value="Yes." /&gt;</v>
      </c>
      <c r="F416" t="str">
        <f ca="1">IF(Safe!F416="","","    &lt;property name="""&amp;F$1&amp;""" value="""&amp;Safe!F416&amp;""" /&gt;")</f>
        <v/>
      </c>
      <c r="G416" t="str">
        <f ca="1">IF(Safe!G416="","","    &lt;property name="""&amp;G$1&amp;""" value="""&amp;Safe!G416&amp;""" /&gt;")</f>
        <v xml:space="preserve">    &lt;property name="Type" value="Boon" /&gt;</v>
      </c>
      <c r="H416" t="str">
        <f ca="1">IF(Safe!H416="","","    &lt;property name="""&amp;H$1&amp;""" value="""&amp;Safe!H416&amp;""" /&gt;")</f>
        <v xml:space="preserve">    &lt;property name="Subtype" value="Spell" /&gt;</v>
      </c>
      <c r="I416" t="str">
        <f ca="1">IF(Safe!I416="","","    &lt;property name="""&amp;I$1&amp;""" value="""&amp;Safe!I416&amp;""" /&gt;")</f>
        <v/>
      </c>
      <c r="J416" t="str">
        <f ca="1">IF(Safe!J416="","","    &lt;property name="""&amp;J$1&amp;""" value="""&amp;Safe!J416&amp;""" /&gt;")</f>
        <v/>
      </c>
      <c r="K416" t="str">
        <f ca="1">IF(Safe!K416="","","    &lt;property name="""&amp;K$1&amp;""" value="""&amp;Safe!K416&amp;""" /&gt;")</f>
        <v/>
      </c>
      <c r="L416" t="str">
        <f ca="1">IF(Safe!L416="","","    &lt;property name="""&amp;L$1&amp;""" value="""&amp;Safe!L416&amp;""" /&gt;")</f>
        <v/>
      </c>
      <c r="M416" t="str">
        <f ca="1">IF(Safe!M416="","","    &lt;property name="""&amp;M$1&amp;""" value="""&amp;Safe!M416&amp;""" /&gt;")</f>
        <v/>
      </c>
      <c r="N416" t="str">
        <f ca="1">IF(Safe!N416="","","    &lt;property name="""&amp;N$1&amp;""" value="""&amp;Safe!N416&amp;""" /&gt;")</f>
        <v/>
      </c>
      <c r="O416" t="str">
        <f ca="1">IF(Safe!O416="","","    &lt;property name="""&amp;O$1&amp;""" value="""&amp;Safe!O416&amp;""" /&gt;")</f>
        <v/>
      </c>
      <c r="P416" t="str">
        <f ca="1">IF(Safe!P416="","","    &lt;property name="""&amp;P$1&amp;""" value="""&amp;Safe!P416&amp;""" /&gt;")</f>
        <v/>
      </c>
      <c r="Q416" t="str">
        <f ca="1">IF(Safe!Q416="","","    &lt;property name="""&amp;Q$1&amp;""" value="""&amp;Safe!Q416&amp;""" /&gt;")</f>
        <v/>
      </c>
      <c r="R416" t="str">
        <f ca="1">IF(Safe!R416="","","    &lt;property name="""&amp;R$1&amp;""" value="""&amp;Safe!R416&amp;""" /&gt;")</f>
        <v/>
      </c>
      <c r="S416" t="str">
        <f ca="1">IF(Safe!S416="","","    &lt;property name="""&amp;S$1&amp;""" value="""&amp;Safe!S416&amp;""" /&gt;")</f>
        <v/>
      </c>
      <c r="T416" t="str">
        <f ca="1">IF(Safe!T416="","","    &lt;property name="""&amp;T$1&amp;""" value="""&amp;Safe!T416&amp;""" /&gt;")</f>
        <v/>
      </c>
      <c r="U416" t="str">
        <f ca="1">IF(Safe!U416="","","    &lt;property name="""&amp;U$1&amp;""" value="""&amp;Safe!U416&amp;""" /&gt;")</f>
        <v/>
      </c>
      <c r="V416" t="str">
        <f ca="1">IF(Safe!A416="","",IF(Safe!I416="Back","   &lt;/alternate&gt;
   &lt;/card&gt;",IF(Safe!I416="Front","","   &lt;/card&gt;")))</f>
        <v xml:space="preserve">   &lt;/card&gt;</v>
      </c>
      <c r="W416" s="20" t="str">
        <f t="shared" ca="1" si="6"/>
        <v xml:space="preserve">   &lt;card id="263adbcf-63b8-4740-82b0-d326239fb430" name="Control Weather"&gt;
    &lt;property name="Abr" value="4" /&gt;
    &lt;property name="Copyright" value="Yes." /&gt;
    &lt;property name="Type" value="Boon" /&gt;
    &lt;property name="Subtype" value="Spell" /&gt;
   &lt;/card&gt;</v>
      </c>
    </row>
    <row r="417" spans="1:23" ht="63.75" customHeight="1">
      <c r="A417" s="5" t="str">
        <f ca="1">IF(Safe!A417="","",IF(Safe!I417="Back","   &lt;alternate name="""&amp;Safe!A417&amp;""" type=""B""&gt;","   &lt;card id="""&amp;B417&amp;""" name="""&amp;Safe!A417&amp;"""&gt;"))</f>
        <v xml:space="preserve">   &lt;card id="ebbcb230-02dc-44bb-8771-2b0017e74897" name="Divine Fortune"&gt;</v>
      </c>
      <c r="B417" s="5" t="str">
        <f ca="1">IF(Safe!A417="","",Safe!B417)</f>
        <v>ebbcb230-02dc-44bb-8771-2b0017e74897</v>
      </c>
      <c r="C417" t="str">
        <f ca="1">IF(Safe!C417="","","    &lt;property name="""&amp;C$1&amp;""" value="""&amp;Safe!C417&amp;""" /&gt;")</f>
        <v xml:space="preserve">    &lt;property name="Path" value="SaS" /&gt;</v>
      </c>
      <c r="D417" t="str">
        <f ca="1">IF(Safe!D417="","","    &lt;property name="""&amp;D$1&amp;""" value="""&amp;Safe!D417&amp;""" /&gt;")</f>
        <v xml:space="preserve">    &lt;property name="Abr" value="4" /&gt;</v>
      </c>
      <c r="E417" t="str">
        <f ca="1">IF(Safe!E417="","","    &lt;property name="""&amp;E$1&amp;""" value="""&amp;Safe!E417&amp;"."" /&gt;")</f>
        <v xml:space="preserve">    &lt;property name="Copyright" value="Yes." /&gt;</v>
      </c>
      <c r="F417" t="str">
        <f ca="1">IF(Safe!F417="","","    &lt;property name="""&amp;F$1&amp;""" value="""&amp;Safe!F417&amp;""" /&gt;")</f>
        <v/>
      </c>
      <c r="G417" t="str">
        <f ca="1">IF(Safe!G417="","","    &lt;property name="""&amp;G$1&amp;""" value="""&amp;Safe!G417&amp;""" /&gt;")</f>
        <v xml:space="preserve">    &lt;property name="Type" value="Boon" /&gt;</v>
      </c>
      <c r="H417" t="str">
        <f ca="1">IF(Safe!H417="","","    &lt;property name="""&amp;H$1&amp;""" value="""&amp;Safe!H417&amp;""" /&gt;")</f>
        <v xml:space="preserve">    &lt;property name="Subtype" value="Spell" /&gt;</v>
      </c>
      <c r="I417" t="str">
        <f ca="1">IF(Safe!I417="","","    &lt;property name="""&amp;I$1&amp;""" value="""&amp;Safe!I417&amp;""" /&gt;")</f>
        <v/>
      </c>
      <c r="J417" t="str">
        <f ca="1">IF(Safe!J417="","","    &lt;property name="""&amp;J$1&amp;""" value="""&amp;Safe!J417&amp;""" /&gt;")</f>
        <v/>
      </c>
      <c r="K417" t="str">
        <f ca="1">IF(Safe!K417="","","    &lt;property name="""&amp;K$1&amp;""" value="""&amp;Safe!K417&amp;""" /&gt;")</f>
        <v/>
      </c>
      <c r="L417" t="str">
        <f ca="1">IF(Safe!L417="","","    &lt;property name="""&amp;L$1&amp;""" value="""&amp;Safe!L417&amp;""" /&gt;")</f>
        <v/>
      </c>
      <c r="M417" t="str">
        <f ca="1">IF(Safe!M417="","","    &lt;property name="""&amp;M$1&amp;""" value="""&amp;Safe!M417&amp;""" /&gt;")</f>
        <v/>
      </c>
      <c r="N417" t="str">
        <f ca="1">IF(Safe!N417="","","    &lt;property name="""&amp;N$1&amp;""" value="""&amp;Safe!N417&amp;""" /&gt;")</f>
        <v/>
      </c>
      <c r="O417" t="str">
        <f ca="1">IF(Safe!O417="","","    &lt;property name="""&amp;O$1&amp;""" value="""&amp;Safe!O417&amp;""" /&gt;")</f>
        <v/>
      </c>
      <c r="P417" t="str">
        <f ca="1">IF(Safe!P417="","","    &lt;property name="""&amp;P$1&amp;""" value="""&amp;Safe!P417&amp;""" /&gt;")</f>
        <v/>
      </c>
      <c r="Q417" t="str">
        <f ca="1">IF(Safe!Q417="","","    &lt;property name="""&amp;Q$1&amp;""" value="""&amp;Safe!Q417&amp;""" /&gt;")</f>
        <v/>
      </c>
      <c r="R417" t="str">
        <f ca="1">IF(Safe!R417="","","    &lt;property name="""&amp;R$1&amp;""" value="""&amp;Safe!R417&amp;""" /&gt;")</f>
        <v/>
      </c>
      <c r="S417" t="str">
        <f ca="1">IF(Safe!S417="","","    &lt;property name="""&amp;S$1&amp;""" value="""&amp;Safe!S417&amp;""" /&gt;")</f>
        <v/>
      </c>
      <c r="T417" t="str">
        <f ca="1">IF(Safe!T417="","","    &lt;property name="""&amp;T$1&amp;""" value="""&amp;Safe!T417&amp;""" /&gt;")</f>
        <v/>
      </c>
      <c r="U417" t="str">
        <f ca="1">IF(Safe!U417="","","    &lt;property name="""&amp;U$1&amp;""" value="""&amp;Safe!U417&amp;""" /&gt;")</f>
        <v/>
      </c>
      <c r="V417" t="str">
        <f ca="1">IF(Safe!A417="","",IF(Safe!I417="Back","   &lt;/alternate&gt;
   &lt;/card&gt;",IF(Safe!I417="Front","","   &lt;/card&gt;")))</f>
        <v xml:space="preserve">   &lt;/card&gt;</v>
      </c>
      <c r="W417" s="20" t="str">
        <f t="shared" ca="1" si="6"/>
        <v xml:space="preserve">   &lt;card id="ebbcb230-02dc-44bb-8771-2b0017e74897" name="Divine Fortune"&gt;
    &lt;property name="Abr" value="4" /&gt;
    &lt;property name="Copyright" value="Yes." /&gt;
    &lt;property name="Type" value="Boon" /&gt;
    &lt;property name="Subtype" value="Spell" /&gt;
   &lt;/card&gt;</v>
      </c>
    </row>
    <row r="418" spans="1:23" ht="63.75" customHeight="1">
      <c r="A418" s="5" t="str">
        <f ca="1">IF(Safe!A418="","",IF(Safe!I418="Back","   &lt;alternate name="""&amp;Safe!A418&amp;""" type=""B""&gt;","   &lt;card id="""&amp;B418&amp;""" name="""&amp;Safe!A418&amp;"""&gt;"))</f>
        <v xml:space="preserve">   &lt;card id="24ea6804-766d-4201-89fc-6596633dc98a" name="Holy Feast"&gt;</v>
      </c>
      <c r="B418" s="5" t="str">
        <f ca="1">IF(Safe!A418="","",Safe!B418)</f>
        <v>24ea6804-766d-4201-89fc-6596633dc98a</v>
      </c>
      <c r="C418" t="str">
        <f ca="1">IF(Safe!C418="","","    &lt;property name="""&amp;C$1&amp;""" value="""&amp;Safe!C418&amp;""" /&gt;")</f>
        <v xml:space="preserve">    &lt;property name="Path" value="SaS" /&gt;</v>
      </c>
      <c r="D418" t="str">
        <f ca="1">IF(Safe!D418="","","    &lt;property name="""&amp;D$1&amp;""" value="""&amp;Safe!D418&amp;""" /&gt;")</f>
        <v xml:space="preserve">    &lt;property name="Abr" value="4" /&gt;</v>
      </c>
      <c r="E418" t="str">
        <f ca="1">IF(Safe!E418="","","    &lt;property name="""&amp;E$1&amp;""" value="""&amp;Safe!E418&amp;"."" /&gt;")</f>
        <v xml:space="preserve">    &lt;property name="Copyright" value="Yes." /&gt;</v>
      </c>
      <c r="F418" t="str">
        <f ca="1">IF(Safe!F418="","","    &lt;property name="""&amp;F$1&amp;""" value="""&amp;Safe!F418&amp;""" /&gt;")</f>
        <v/>
      </c>
      <c r="G418" t="str">
        <f ca="1">IF(Safe!G418="","","    &lt;property name="""&amp;G$1&amp;""" value="""&amp;Safe!G418&amp;""" /&gt;")</f>
        <v xml:space="preserve">    &lt;property name="Type" value="Boon" /&gt;</v>
      </c>
      <c r="H418" t="str">
        <f ca="1">IF(Safe!H418="","","    &lt;property name="""&amp;H$1&amp;""" value="""&amp;Safe!H418&amp;""" /&gt;")</f>
        <v xml:space="preserve">    &lt;property name="Subtype" value="Spell" /&gt;</v>
      </c>
      <c r="I418" t="str">
        <f ca="1">IF(Safe!I418="","","    &lt;property name="""&amp;I$1&amp;""" value="""&amp;Safe!I418&amp;""" /&gt;")</f>
        <v/>
      </c>
      <c r="J418" t="str">
        <f ca="1">IF(Safe!J418="","","    &lt;property name="""&amp;J$1&amp;""" value="""&amp;Safe!J418&amp;""" /&gt;")</f>
        <v/>
      </c>
      <c r="K418" t="str">
        <f ca="1">IF(Safe!K418="","","    &lt;property name="""&amp;K$1&amp;""" value="""&amp;Safe!K418&amp;""" /&gt;")</f>
        <v/>
      </c>
      <c r="L418" t="str">
        <f ca="1">IF(Safe!L418="","","    &lt;property name="""&amp;L$1&amp;""" value="""&amp;Safe!L418&amp;""" /&gt;")</f>
        <v/>
      </c>
      <c r="M418" t="str">
        <f ca="1">IF(Safe!M418="","","    &lt;property name="""&amp;M$1&amp;""" value="""&amp;Safe!M418&amp;""" /&gt;")</f>
        <v/>
      </c>
      <c r="N418" t="str">
        <f ca="1">IF(Safe!N418="","","    &lt;property name="""&amp;N$1&amp;""" value="""&amp;Safe!N418&amp;""" /&gt;")</f>
        <v/>
      </c>
      <c r="O418" t="str">
        <f ca="1">IF(Safe!O418="","","    &lt;property name="""&amp;O$1&amp;""" value="""&amp;Safe!O418&amp;""" /&gt;")</f>
        <v/>
      </c>
      <c r="P418" t="str">
        <f ca="1">IF(Safe!P418="","","    &lt;property name="""&amp;P$1&amp;""" value="""&amp;Safe!P418&amp;""" /&gt;")</f>
        <v/>
      </c>
      <c r="Q418" t="str">
        <f ca="1">IF(Safe!Q418="","","    &lt;property name="""&amp;Q$1&amp;""" value="""&amp;Safe!Q418&amp;""" /&gt;")</f>
        <v/>
      </c>
      <c r="R418" t="str">
        <f ca="1">IF(Safe!R418="","","    &lt;property name="""&amp;R$1&amp;""" value="""&amp;Safe!R418&amp;""" /&gt;")</f>
        <v/>
      </c>
      <c r="S418" t="str">
        <f ca="1">IF(Safe!S418="","","    &lt;property name="""&amp;S$1&amp;""" value="""&amp;Safe!S418&amp;""" /&gt;")</f>
        <v/>
      </c>
      <c r="T418" t="str">
        <f ca="1">IF(Safe!T418="","","    &lt;property name="""&amp;T$1&amp;""" value="""&amp;Safe!T418&amp;""" /&gt;")</f>
        <v/>
      </c>
      <c r="U418" t="str">
        <f ca="1">IF(Safe!U418="","","    &lt;property name="""&amp;U$1&amp;""" value="""&amp;Safe!U418&amp;""" /&gt;")</f>
        <v/>
      </c>
      <c r="V418" t="str">
        <f ca="1">IF(Safe!A418="","",IF(Safe!I418="Back","   &lt;/alternate&gt;
   &lt;/card&gt;",IF(Safe!I418="Front","","   &lt;/card&gt;")))</f>
        <v xml:space="preserve">   &lt;/card&gt;</v>
      </c>
      <c r="W418" s="20" t="str">
        <f t="shared" ca="1" si="6"/>
        <v xml:space="preserve">   &lt;card id="24ea6804-766d-4201-89fc-6596633dc98a" name="Holy Feast"&gt;
    &lt;property name="Abr" value="4" /&gt;
    &lt;property name="Copyright" value="Yes." /&gt;
    &lt;property name="Type" value="Boon" /&gt;
    &lt;property name="Subtype" value="Spell" /&gt;
   &lt;/card&gt;</v>
      </c>
    </row>
    <row r="419" spans="1:23" ht="63.75" customHeight="1">
      <c r="A419" s="5" t="str">
        <f ca="1">IF(Safe!A419="","",IF(Safe!I419="Back","   &lt;alternate name="""&amp;Safe!A419&amp;""" type=""B""&gt;","   &lt;card id="""&amp;B419&amp;""" name="""&amp;Safe!A419&amp;"""&gt;"))</f>
        <v xml:space="preserve">   &lt;card id="f60ff1d0-559d-49dd-9436-e02a3cbaa4d9" name="Resist Energy"&gt;</v>
      </c>
      <c r="B419" s="5" t="str">
        <f ca="1">IF(Safe!A419="","",Safe!B419)</f>
        <v>f60ff1d0-559d-49dd-9436-e02a3cbaa4d9</v>
      </c>
      <c r="C419" t="str">
        <f ca="1">IF(Safe!C419="","","    &lt;property name="""&amp;C$1&amp;""" value="""&amp;Safe!C419&amp;""" /&gt;")</f>
        <v xml:space="preserve">    &lt;property name="Path" value="SaS" /&gt;</v>
      </c>
      <c r="D419" t="str">
        <f ca="1">IF(Safe!D419="","","    &lt;property name="""&amp;D$1&amp;""" value="""&amp;Safe!D419&amp;""" /&gt;")</f>
        <v xml:space="preserve">    &lt;property name="Abr" value="4" /&gt;</v>
      </c>
      <c r="E419" t="str">
        <f ca="1">IF(Safe!E419="","","    &lt;property name="""&amp;E$1&amp;""" value="""&amp;Safe!E419&amp;"."" /&gt;")</f>
        <v xml:space="preserve">    &lt;property name="Copyright" value="Yes." /&gt;</v>
      </c>
      <c r="F419" t="str">
        <f ca="1">IF(Safe!F419="","","    &lt;property name="""&amp;F$1&amp;""" value="""&amp;Safe!F419&amp;""" /&gt;")</f>
        <v/>
      </c>
      <c r="G419" t="str">
        <f ca="1">IF(Safe!G419="","","    &lt;property name="""&amp;G$1&amp;""" value="""&amp;Safe!G419&amp;""" /&gt;")</f>
        <v xml:space="preserve">    &lt;property name="Type" value="Boon" /&gt;</v>
      </c>
      <c r="H419" t="str">
        <f ca="1">IF(Safe!H419="","","    &lt;property name="""&amp;H$1&amp;""" value="""&amp;Safe!H419&amp;""" /&gt;")</f>
        <v xml:space="preserve">    &lt;property name="Subtype" value="Spell" /&gt;</v>
      </c>
      <c r="I419" t="str">
        <f ca="1">IF(Safe!I419="","","    &lt;property name="""&amp;I$1&amp;""" value="""&amp;Safe!I419&amp;""" /&gt;")</f>
        <v/>
      </c>
      <c r="J419" t="str">
        <f ca="1">IF(Safe!J419="","","    &lt;property name="""&amp;J$1&amp;""" value="""&amp;Safe!J419&amp;""" /&gt;")</f>
        <v/>
      </c>
      <c r="K419" t="str">
        <f ca="1">IF(Safe!K419="","","    &lt;property name="""&amp;K$1&amp;""" value="""&amp;Safe!K419&amp;""" /&gt;")</f>
        <v/>
      </c>
      <c r="L419" t="str">
        <f ca="1">IF(Safe!L419="","","    &lt;property name="""&amp;L$1&amp;""" value="""&amp;Safe!L419&amp;""" /&gt;")</f>
        <v/>
      </c>
      <c r="M419" t="str">
        <f ca="1">IF(Safe!M419="","","    &lt;property name="""&amp;M$1&amp;""" value="""&amp;Safe!M419&amp;""" /&gt;")</f>
        <v/>
      </c>
      <c r="N419" t="str">
        <f ca="1">IF(Safe!N419="","","    &lt;property name="""&amp;N$1&amp;""" value="""&amp;Safe!N419&amp;""" /&gt;")</f>
        <v/>
      </c>
      <c r="O419" t="str">
        <f ca="1">IF(Safe!O419="","","    &lt;property name="""&amp;O$1&amp;""" value="""&amp;Safe!O419&amp;""" /&gt;")</f>
        <v/>
      </c>
      <c r="P419" t="str">
        <f ca="1">IF(Safe!P419="","","    &lt;property name="""&amp;P$1&amp;""" value="""&amp;Safe!P419&amp;""" /&gt;")</f>
        <v/>
      </c>
      <c r="Q419" t="str">
        <f ca="1">IF(Safe!Q419="","","    &lt;property name="""&amp;Q$1&amp;""" value="""&amp;Safe!Q419&amp;""" /&gt;")</f>
        <v/>
      </c>
      <c r="R419" t="str">
        <f ca="1">IF(Safe!R419="","","    &lt;property name="""&amp;R$1&amp;""" value="""&amp;Safe!R419&amp;""" /&gt;")</f>
        <v/>
      </c>
      <c r="S419" t="str">
        <f ca="1">IF(Safe!S419="","","    &lt;property name="""&amp;S$1&amp;""" value="""&amp;Safe!S419&amp;""" /&gt;")</f>
        <v/>
      </c>
      <c r="T419" t="str">
        <f ca="1">IF(Safe!T419="","","    &lt;property name="""&amp;T$1&amp;""" value="""&amp;Safe!T419&amp;""" /&gt;")</f>
        <v/>
      </c>
      <c r="U419" t="str">
        <f ca="1">IF(Safe!U419="","","    &lt;property name="""&amp;U$1&amp;""" value="""&amp;Safe!U419&amp;""" /&gt;")</f>
        <v/>
      </c>
      <c r="V419" t="str">
        <f ca="1">IF(Safe!A419="","",IF(Safe!I419="Back","   &lt;/alternate&gt;
   &lt;/card&gt;",IF(Safe!I419="Front","","   &lt;/card&gt;")))</f>
        <v xml:space="preserve">   &lt;/card&gt;</v>
      </c>
      <c r="W419" s="20" t="str">
        <f t="shared" ca="1" si="6"/>
        <v xml:space="preserve">   &lt;card id="f60ff1d0-559d-49dd-9436-e02a3cbaa4d9" name="Resist Energy"&gt;
    &lt;property name="Abr" value="4" /&gt;
    &lt;property name="Copyright" value="Yes." /&gt;
    &lt;property name="Type" value="Boon" /&gt;
    &lt;property name="Subtype" value="Spell" /&gt;
   &lt;/card&gt;</v>
      </c>
    </row>
    <row r="420" spans="1:23" ht="63.75" customHeight="1">
      <c r="A420" s="5" t="str">
        <f ca="1">IF(Safe!A420="","",IF(Safe!I420="Back","   &lt;alternate name="""&amp;Safe!A420&amp;""" type=""B""&gt;","   &lt;card id="""&amp;B420&amp;""" name="""&amp;Safe!A420&amp;"""&gt;"))</f>
        <v xml:space="preserve">   &lt;card id="e74e1ffa-e815-49c7-9a22-aa57e6a1e10f" name="Animated Shield"&gt;</v>
      </c>
      <c r="B420" s="5" t="str">
        <f ca="1">IF(Safe!A420="","",Safe!B420)</f>
        <v>e74e1ffa-e815-49c7-9a22-aa57e6a1e10f</v>
      </c>
      <c r="C420" t="str">
        <f ca="1">IF(Safe!C420="","","    &lt;property name="""&amp;C$1&amp;""" value="""&amp;Safe!C420&amp;""" /&gt;")</f>
        <v xml:space="preserve">    &lt;property name="Path" value="SaS" /&gt;</v>
      </c>
      <c r="D420" t="str">
        <f ca="1">IF(Safe!D420="","","    &lt;property name="""&amp;D$1&amp;""" value="""&amp;Safe!D420&amp;""" /&gt;")</f>
        <v xml:space="preserve">    &lt;property name="Abr" value="4" /&gt;</v>
      </c>
      <c r="E420" t="str">
        <f ca="1">IF(Safe!E420="","","    &lt;property name="""&amp;E$1&amp;""" value="""&amp;Safe!E420&amp;"."" /&gt;")</f>
        <v xml:space="preserve">    &lt;property name="Copyright" value="Yes." /&gt;</v>
      </c>
      <c r="F420" t="str">
        <f ca="1">IF(Safe!F420="","","    &lt;property name="""&amp;F$1&amp;""" value="""&amp;Safe!F420&amp;""" /&gt;")</f>
        <v/>
      </c>
      <c r="G420" t="str">
        <f ca="1">IF(Safe!G420="","","    &lt;property name="""&amp;G$1&amp;""" value="""&amp;Safe!G420&amp;""" /&gt;")</f>
        <v xml:space="preserve">    &lt;property name="Type" value="Boon" /&gt;</v>
      </c>
      <c r="H420" t="str">
        <f ca="1">IF(Safe!H420="","","    &lt;property name="""&amp;H$1&amp;""" value="""&amp;Safe!H420&amp;""" /&gt;")</f>
        <v xml:space="preserve">    &lt;property name="Subtype" value="Armor" /&gt;</v>
      </c>
      <c r="I420" t="str">
        <f ca="1">IF(Safe!I420="","","    &lt;property name="""&amp;I$1&amp;""" value="""&amp;Safe!I420&amp;""" /&gt;")</f>
        <v/>
      </c>
      <c r="J420" t="str">
        <f ca="1">IF(Safe!J420="","","    &lt;property name="""&amp;J$1&amp;""" value="""&amp;Safe!J420&amp;""" /&gt;")</f>
        <v/>
      </c>
      <c r="K420" t="str">
        <f ca="1">IF(Safe!K420="","","    &lt;property name="""&amp;K$1&amp;""" value="""&amp;Safe!K420&amp;""" /&gt;")</f>
        <v/>
      </c>
      <c r="L420" t="str">
        <f ca="1">IF(Safe!L420="","","    &lt;property name="""&amp;L$1&amp;""" value="""&amp;Safe!L420&amp;""" /&gt;")</f>
        <v/>
      </c>
      <c r="M420" t="str">
        <f ca="1">IF(Safe!M420="","","    &lt;property name="""&amp;M$1&amp;""" value="""&amp;Safe!M420&amp;""" /&gt;")</f>
        <v/>
      </c>
      <c r="N420" t="str">
        <f ca="1">IF(Safe!N420="","","    &lt;property name="""&amp;N$1&amp;""" value="""&amp;Safe!N420&amp;""" /&gt;")</f>
        <v/>
      </c>
      <c r="O420" t="str">
        <f ca="1">IF(Safe!O420="","","    &lt;property name="""&amp;O$1&amp;""" value="""&amp;Safe!O420&amp;""" /&gt;")</f>
        <v/>
      </c>
      <c r="P420" t="str">
        <f ca="1">IF(Safe!P420="","","    &lt;property name="""&amp;P$1&amp;""" value="""&amp;Safe!P420&amp;""" /&gt;")</f>
        <v/>
      </c>
      <c r="Q420" t="str">
        <f ca="1">IF(Safe!Q420="","","    &lt;property name="""&amp;Q$1&amp;""" value="""&amp;Safe!Q420&amp;""" /&gt;")</f>
        <v/>
      </c>
      <c r="R420" t="str">
        <f ca="1">IF(Safe!R420="","","    &lt;property name="""&amp;R$1&amp;""" value="""&amp;Safe!R420&amp;""" /&gt;")</f>
        <v/>
      </c>
      <c r="S420" t="str">
        <f ca="1">IF(Safe!S420="","","    &lt;property name="""&amp;S$1&amp;""" value="""&amp;Safe!S420&amp;""" /&gt;")</f>
        <v/>
      </c>
      <c r="T420" t="str">
        <f ca="1">IF(Safe!T420="","","    &lt;property name="""&amp;T$1&amp;""" value="""&amp;Safe!T420&amp;""" /&gt;")</f>
        <v/>
      </c>
      <c r="U420" t="str">
        <f ca="1">IF(Safe!U420="","","    &lt;property name="""&amp;U$1&amp;""" value="""&amp;Safe!U420&amp;""" /&gt;")</f>
        <v/>
      </c>
      <c r="V420" t="str">
        <f ca="1">IF(Safe!A420="","",IF(Safe!I420="Back","   &lt;/alternate&gt;
   &lt;/card&gt;",IF(Safe!I420="Front","","   &lt;/card&gt;")))</f>
        <v xml:space="preserve">   &lt;/card&gt;</v>
      </c>
      <c r="W420" s="20" t="str">
        <f t="shared" ca="1" si="6"/>
        <v xml:space="preserve">   &lt;card id="e74e1ffa-e815-49c7-9a22-aa57e6a1e10f" name="Animated Shield"&gt;
    &lt;property name="Abr" value="4" /&gt;
    &lt;property name="Copyright" value="Yes." /&gt;
    &lt;property name="Type" value="Boon" /&gt;
    &lt;property name="Subtype" value="Armor" /&gt;
   &lt;/card&gt;</v>
      </c>
    </row>
    <row r="421" spans="1:23" ht="63.75" customHeight="1">
      <c r="A421" s="5" t="str">
        <f ca="1">IF(Safe!A421="","",IF(Safe!I421="Back","   &lt;alternate name="""&amp;Safe!A421&amp;""" type=""B""&gt;","   &lt;card id="""&amp;B421&amp;""" name="""&amp;Safe!A421&amp;"""&gt;"))</f>
        <v xml:space="preserve">   &lt;card id="2b5418ba-ad6b-4507-8b8c-152a6bdd66fb" name="Brine Dragonhide Breastplate"&gt;</v>
      </c>
      <c r="B421" s="5" t="str">
        <f ca="1">IF(Safe!A421="","",Safe!B421)</f>
        <v>2b5418ba-ad6b-4507-8b8c-152a6bdd66fb</v>
      </c>
      <c r="C421" t="str">
        <f ca="1">IF(Safe!C421="","","    &lt;property name="""&amp;C$1&amp;""" value="""&amp;Safe!C421&amp;""" /&gt;")</f>
        <v xml:space="preserve">    &lt;property name="Path" value="SaS" /&gt;</v>
      </c>
      <c r="D421" t="str">
        <f ca="1">IF(Safe!D421="","","    &lt;property name="""&amp;D$1&amp;""" value="""&amp;Safe!D421&amp;""" /&gt;")</f>
        <v xml:space="preserve">    &lt;property name="Abr" value="4" /&gt;</v>
      </c>
      <c r="E421" t="str">
        <f ca="1">IF(Safe!E421="","","    &lt;property name="""&amp;E$1&amp;""" value="""&amp;Safe!E421&amp;"."" /&gt;")</f>
        <v xml:space="preserve">    &lt;property name="Copyright" value="Yes." /&gt;</v>
      </c>
      <c r="F421" t="str">
        <f ca="1">IF(Safe!F421="","","    &lt;property name="""&amp;F$1&amp;""" value="""&amp;Safe!F421&amp;""" /&gt;")</f>
        <v/>
      </c>
      <c r="G421" t="str">
        <f ca="1">IF(Safe!G421="","","    &lt;property name="""&amp;G$1&amp;""" value="""&amp;Safe!G421&amp;""" /&gt;")</f>
        <v xml:space="preserve">    &lt;property name="Type" value="Boon" /&gt;</v>
      </c>
      <c r="H421" t="str">
        <f ca="1">IF(Safe!H421="","","    &lt;property name="""&amp;H$1&amp;""" value="""&amp;Safe!H421&amp;""" /&gt;")</f>
        <v xml:space="preserve">    &lt;property name="Subtype" value="Armor" /&gt;</v>
      </c>
      <c r="I421" t="str">
        <f ca="1">IF(Safe!I421="","","    &lt;property name="""&amp;I$1&amp;""" value="""&amp;Safe!I421&amp;""" /&gt;")</f>
        <v/>
      </c>
      <c r="J421" t="str">
        <f ca="1">IF(Safe!J421="","","    &lt;property name="""&amp;J$1&amp;""" value="""&amp;Safe!J421&amp;""" /&gt;")</f>
        <v/>
      </c>
      <c r="K421" t="str">
        <f ca="1">IF(Safe!K421="","","    &lt;property name="""&amp;K$1&amp;""" value="""&amp;Safe!K421&amp;""" /&gt;")</f>
        <v/>
      </c>
      <c r="L421" t="str">
        <f ca="1">IF(Safe!L421="","","    &lt;property name="""&amp;L$1&amp;""" value="""&amp;Safe!L421&amp;""" /&gt;")</f>
        <v/>
      </c>
      <c r="M421" t="str">
        <f ca="1">IF(Safe!M421="","","    &lt;property name="""&amp;M$1&amp;""" value="""&amp;Safe!M421&amp;""" /&gt;")</f>
        <v/>
      </c>
      <c r="N421" t="str">
        <f ca="1">IF(Safe!N421="","","    &lt;property name="""&amp;N$1&amp;""" value="""&amp;Safe!N421&amp;""" /&gt;")</f>
        <v/>
      </c>
      <c r="O421" t="str">
        <f ca="1">IF(Safe!O421="","","    &lt;property name="""&amp;O$1&amp;""" value="""&amp;Safe!O421&amp;""" /&gt;")</f>
        <v/>
      </c>
      <c r="P421" t="str">
        <f ca="1">IF(Safe!P421="","","    &lt;property name="""&amp;P$1&amp;""" value="""&amp;Safe!P421&amp;""" /&gt;")</f>
        <v/>
      </c>
      <c r="Q421" t="str">
        <f ca="1">IF(Safe!Q421="","","    &lt;property name="""&amp;Q$1&amp;""" value="""&amp;Safe!Q421&amp;""" /&gt;")</f>
        <v/>
      </c>
      <c r="R421" t="str">
        <f ca="1">IF(Safe!R421="","","    &lt;property name="""&amp;R$1&amp;""" value="""&amp;Safe!R421&amp;""" /&gt;")</f>
        <v/>
      </c>
      <c r="S421" t="str">
        <f ca="1">IF(Safe!S421="","","    &lt;property name="""&amp;S$1&amp;""" value="""&amp;Safe!S421&amp;""" /&gt;")</f>
        <v/>
      </c>
      <c r="T421" t="str">
        <f ca="1">IF(Safe!T421="","","    &lt;property name="""&amp;T$1&amp;""" value="""&amp;Safe!T421&amp;""" /&gt;")</f>
        <v/>
      </c>
      <c r="U421" t="str">
        <f ca="1">IF(Safe!U421="","","    &lt;property name="""&amp;U$1&amp;""" value="""&amp;Safe!U421&amp;""" /&gt;")</f>
        <v/>
      </c>
      <c r="V421" t="str">
        <f ca="1">IF(Safe!A421="","",IF(Safe!I421="Back","   &lt;/alternate&gt;
   &lt;/card&gt;",IF(Safe!I421="Front","","   &lt;/card&gt;")))</f>
        <v xml:space="preserve">   &lt;/card&gt;</v>
      </c>
      <c r="W421" s="20" t="str">
        <f t="shared" ca="1" si="6"/>
        <v xml:space="preserve">   &lt;card id="2b5418ba-ad6b-4507-8b8c-152a6bdd66fb" name="Brine Dragonhide Breastplate"&gt;
    &lt;property name="Abr" value="4" /&gt;
    &lt;property name="Copyright" value="Yes." /&gt;
    &lt;property name="Type" value="Boon" /&gt;
    &lt;property name="Subtype" value="Armor" /&gt;
   &lt;/card&gt;</v>
      </c>
    </row>
    <row r="422" spans="1:23" ht="63.75" customHeight="1">
      <c r="A422" s="5" t="str">
        <f ca="1">IF(Safe!A422="","",IF(Safe!I422="Back","   &lt;alternate name="""&amp;Safe!A422&amp;""" type=""B""&gt;","   &lt;card id="""&amp;B422&amp;""" name="""&amp;Safe!A422&amp;"""&gt;"))</f>
        <v xml:space="preserve">   &lt;card id="ef5b688a-80e0-42f0-8802-2dca8045cf52" name="Eel Skin Armor"&gt;</v>
      </c>
      <c r="B422" s="5" t="str">
        <f ca="1">IF(Safe!A422="","",Safe!B422)</f>
        <v>ef5b688a-80e0-42f0-8802-2dca8045cf52</v>
      </c>
      <c r="C422" t="str">
        <f ca="1">IF(Safe!C422="","","    &lt;property name="""&amp;C$1&amp;""" value="""&amp;Safe!C422&amp;""" /&gt;")</f>
        <v xml:space="preserve">    &lt;property name="Path" value="SaS" /&gt;</v>
      </c>
      <c r="D422" t="str">
        <f ca="1">IF(Safe!D422="","","    &lt;property name="""&amp;D$1&amp;""" value="""&amp;Safe!D422&amp;""" /&gt;")</f>
        <v xml:space="preserve">    &lt;property name="Abr" value="4" /&gt;</v>
      </c>
      <c r="E422" t="str">
        <f ca="1">IF(Safe!E422="","","    &lt;property name="""&amp;E$1&amp;""" value="""&amp;Safe!E422&amp;"."" /&gt;")</f>
        <v xml:space="preserve">    &lt;property name="Copyright" value="Yes." /&gt;</v>
      </c>
      <c r="F422" t="str">
        <f ca="1">IF(Safe!F422="","","    &lt;property name="""&amp;F$1&amp;""" value="""&amp;Safe!F422&amp;""" /&gt;")</f>
        <v/>
      </c>
      <c r="G422" t="str">
        <f ca="1">IF(Safe!G422="","","    &lt;property name="""&amp;G$1&amp;""" value="""&amp;Safe!G422&amp;""" /&gt;")</f>
        <v xml:space="preserve">    &lt;property name="Type" value="Boon" /&gt;</v>
      </c>
      <c r="H422" t="str">
        <f ca="1">IF(Safe!H422="","","    &lt;property name="""&amp;H$1&amp;""" value="""&amp;Safe!H422&amp;""" /&gt;")</f>
        <v xml:space="preserve">    &lt;property name="Subtype" value="Armor" /&gt;</v>
      </c>
      <c r="I422" t="str">
        <f ca="1">IF(Safe!I422="","","    &lt;property name="""&amp;I$1&amp;""" value="""&amp;Safe!I422&amp;""" /&gt;")</f>
        <v/>
      </c>
      <c r="J422" t="str">
        <f ca="1">IF(Safe!J422="","","    &lt;property name="""&amp;J$1&amp;""" value="""&amp;Safe!J422&amp;""" /&gt;")</f>
        <v/>
      </c>
      <c r="K422" t="str">
        <f ca="1">IF(Safe!K422="","","    &lt;property name="""&amp;K$1&amp;""" value="""&amp;Safe!K422&amp;""" /&gt;")</f>
        <v/>
      </c>
      <c r="L422" t="str">
        <f ca="1">IF(Safe!L422="","","    &lt;property name="""&amp;L$1&amp;""" value="""&amp;Safe!L422&amp;""" /&gt;")</f>
        <v/>
      </c>
      <c r="M422" t="str">
        <f ca="1">IF(Safe!M422="","","    &lt;property name="""&amp;M$1&amp;""" value="""&amp;Safe!M422&amp;""" /&gt;")</f>
        <v/>
      </c>
      <c r="N422" t="str">
        <f ca="1">IF(Safe!N422="","","    &lt;property name="""&amp;N$1&amp;""" value="""&amp;Safe!N422&amp;""" /&gt;")</f>
        <v/>
      </c>
      <c r="O422" t="str">
        <f ca="1">IF(Safe!O422="","","    &lt;property name="""&amp;O$1&amp;""" value="""&amp;Safe!O422&amp;""" /&gt;")</f>
        <v/>
      </c>
      <c r="P422" t="str">
        <f ca="1">IF(Safe!P422="","","    &lt;property name="""&amp;P$1&amp;""" value="""&amp;Safe!P422&amp;""" /&gt;")</f>
        <v/>
      </c>
      <c r="Q422" t="str">
        <f ca="1">IF(Safe!Q422="","","    &lt;property name="""&amp;Q$1&amp;""" value="""&amp;Safe!Q422&amp;""" /&gt;")</f>
        <v/>
      </c>
      <c r="R422" t="str">
        <f ca="1">IF(Safe!R422="","","    &lt;property name="""&amp;R$1&amp;""" value="""&amp;Safe!R422&amp;""" /&gt;")</f>
        <v/>
      </c>
      <c r="S422" t="str">
        <f ca="1">IF(Safe!S422="","","    &lt;property name="""&amp;S$1&amp;""" value="""&amp;Safe!S422&amp;""" /&gt;")</f>
        <v/>
      </c>
      <c r="T422" t="str">
        <f ca="1">IF(Safe!T422="","","    &lt;property name="""&amp;T$1&amp;""" value="""&amp;Safe!T422&amp;""" /&gt;")</f>
        <v/>
      </c>
      <c r="U422" t="str">
        <f ca="1">IF(Safe!U422="","","    &lt;property name="""&amp;U$1&amp;""" value="""&amp;Safe!U422&amp;""" /&gt;")</f>
        <v/>
      </c>
      <c r="V422" t="str">
        <f ca="1">IF(Safe!A422="","",IF(Safe!I422="Back","   &lt;/alternate&gt;
   &lt;/card&gt;",IF(Safe!I422="Front","","   &lt;/card&gt;")))</f>
        <v xml:space="preserve">   &lt;/card&gt;</v>
      </c>
      <c r="W422" s="20" t="str">
        <f t="shared" ca="1" si="6"/>
        <v xml:space="preserve">   &lt;card id="ef5b688a-80e0-42f0-8802-2dca8045cf52" name="Eel Skin Armor"&gt;
    &lt;property name="Abr" value="4" /&gt;
    &lt;property name="Copyright" value="Yes." /&gt;
    &lt;property name="Type" value="Boon" /&gt;
    &lt;property name="Subtype" value="Armor" /&gt;
   &lt;/card&gt;</v>
      </c>
    </row>
    <row r="423" spans="1:23" ht="63.75" customHeight="1">
      <c r="A423" s="5" t="str">
        <f ca="1">IF(Safe!A423="","",IF(Safe!I423="Back","   &lt;alternate name="""&amp;Safe!A423&amp;""" type=""B""&gt;","   &lt;card id="""&amp;B423&amp;""" name="""&amp;Safe!A423&amp;"""&gt;"))</f>
        <v xml:space="preserve">   &lt;card id="1d29c7f4-1ea0-47fe-a216-8a6bc3c139ad" name="Alkali Flask"&gt;</v>
      </c>
      <c r="B423" s="5" t="str">
        <f ca="1">IF(Safe!A423="","",Safe!B423)</f>
        <v>1d29c7f4-1ea0-47fe-a216-8a6bc3c139ad</v>
      </c>
      <c r="C423" t="str">
        <f ca="1">IF(Safe!C423="","","    &lt;property name="""&amp;C$1&amp;""" value="""&amp;Safe!C423&amp;""" /&gt;")</f>
        <v xml:space="preserve">    &lt;property name="Path" value="SaS" /&gt;</v>
      </c>
      <c r="D423" t="str">
        <f ca="1">IF(Safe!D423="","","    &lt;property name="""&amp;D$1&amp;""" value="""&amp;Safe!D423&amp;""" /&gt;")</f>
        <v xml:space="preserve">    &lt;property name="Abr" value="4" /&gt;</v>
      </c>
      <c r="E423" t="str">
        <f ca="1">IF(Safe!E423="","","    &lt;property name="""&amp;E$1&amp;""" value="""&amp;Safe!E423&amp;"."" /&gt;")</f>
        <v xml:space="preserve">    &lt;property name="Copyright" value="Yes." /&gt;</v>
      </c>
      <c r="F423" t="str">
        <f ca="1">IF(Safe!F423="","","    &lt;property name="""&amp;F$1&amp;""" value="""&amp;Safe!F423&amp;""" /&gt;")</f>
        <v/>
      </c>
      <c r="G423" t="str">
        <f ca="1">IF(Safe!G423="","","    &lt;property name="""&amp;G$1&amp;""" value="""&amp;Safe!G423&amp;""" /&gt;")</f>
        <v xml:space="preserve">    &lt;property name="Type" value="Boon" /&gt;</v>
      </c>
      <c r="H423" t="str">
        <f ca="1">IF(Safe!H423="","","    &lt;property name="""&amp;H$1&amp;""" value="""&amp;Safe!H423&amp;""" /&gt;")</f>
        <v xml:space="preserve">    &lt;property name="Subtype" value="Item" /&gt;</v>
      </c>
      <c r="I423" t="str">
        <f ca="1">IF(Safe!I423="","","    &lt;property name="""&amp;I$1&amp;""" value="""&amp;Safe!I423&amp;""" /&gt;")</f>
        <v/>
      </c>
      <c r="J423" t="str">
        <f ca="1">IF(Safe!J423="","","    &lt;property name="""&amp;J$1&amp;""" value="""&amp;Safe!J423&amp;""" /&gt;")</f>
        <v/>
      </c>
      <c r="K423" t="str">
        <f ca="1">IF(Safe!K423="","","    &lt;property name="""&amp;K$1&amp;""" value="""&amp;Safe!K423&amp;""" /&gt;")</f>
        <v/>
      </c>
      <c r="L423" t="str">
        <f ca="1">IF(Safe!L423="","","    &lt;property name="""&amp;L$1&amp;""" value="""&amp;Safe!L423&amp;""" /&gt;")</f>
        <v/>
      </c>
      <c r="M423" t="str">
        <f ca="1">IF(Safe!M423="","","    &lt;property name="""&amp;M$1&amp;""" value="""&amp;Safe!M423&amp;""" /&gt;")</f>
        <v/>
      </c>
      <c r="N423" t="str">
        <f ca="1">IF(Safe!N423="","","    &lt;property name="""&amp;N$1&amp;""" value="""&amp;Safe!N423&amp;""" /&gt;")</f>
        <v/>
      </c>
      <c r="O423" t="str">
        <f ca="1">IF(Safe!O423="","","    &lt;property name="""&amp;O$1&amp;""" value="""&amp;Safe!O423&amp;""" /&gt;")</f>
        <v/>
      </c>
      <c r="P423" t="str">
        <f ca="1">IF(Safe!P423="","","    &lt;property name="""&amp;P$1&amp;""" value="""&amp;Safe!P423&amp;""" /&gt;")</f>
        <v/>
      </c>
      <c r="Q423" t="str">
        <f ca="1">IF(Safe!Q423="","","    &lt;property name="""&amp;Q$1&amp;""" value="""&amp;Safe!Q423&amp;""" /&gt;")</f>
        <v/>
      </c>
      <c r="R423" t="str">
        <f ca="1">IF(Safe!R423="","","    &lt;property name="""&amp;R$1&amp;""" value="""&amp;Safe!R423&amp;""" /&gt;")</f>
        <v/>
      </c>
      <c r="S423" t="str">
        <f ca="1">IF(Safe!S423="","","    &lt;property name="""&amp;S$1&amp;""" value="""&amp;Safe!S423&amp;""" /&gt;")</f>
        <v/>
      </c>
      <c r="T423" t="str">
        <f ca="1">IF(Safe!T423="","","    &lt;property name="""&amp;T$1&amp;""" value="""&amp;Safe!T423&amp;""" /&gt;")</f>
        <v/>
      </c>
      <c r="U423" t="str">
        <f ca="1">IF(Safe!U423="","","    &lt;property name="""&amp;U$1&amp;""" value="""&amp;Safe!U423&amp;""" /&gt;")</f>
        <v/>
      </c>
      <c r="V423" t="str">
        <f ca="1">IF(Safe!A423="","",IF(Safe!I423="Back","   &lt;/alternate&gt;
   &lt;/card&gt;",IF(Safe!I423="Front","","   &lt;/card&gt;")))</f>
        <v xml:space="preserve">   &lt;/card&gt;</v>
      </c>
      <c r="W423" s="20" t="str">
        <f t="shared" ca="1" si="6"/>
        <v xml:space="preserve">   &lt;card id="1d29c7f4-1ea0-47fe-a216-8a6bc3c139ad" name="Alkali Flask"&gt;
    &lt;property name="Abr" value="4" /&gt;
    &lt;property name="Copyright" value="Yes." /&gt;
    &lt;property name="Type" value="Boon" /&gt;
    &lt;property name="Subtype" value="Item" /&gt;
   &lt;/card&gt;</v>
      </c>
    </row>
    <row r="424" spans="1:23" ht="63.75" customHeight="1">
      <c r="A424" s="5" t="str">
        <f ca="1">IF(Safe!A424="","",IF(Safe!I424="Back","   &lt;alternate name="""&amp;Safe!A424&amp;""" type=""B""&gt;","   &lt;card id="""&amp;B424&amp;""" name="""&amp;Safe!A424&amp;"""&gt;"))</f>
        <v xml:space="preserve">   &lt;card id="1c54fb80-b7f4-4365-96df-65c5ed3c6658" name="Magic Spyglass"&gt;</v>
      </c>
      <c r="B424" s="5" t="str">
        <f ca="1">IF(Safe!A424="","",Safe!B424)</f>
        <v>1c54fb80-b7f4-4365-96df-65c5ed3c6658</v>
      </c>
      <c r="C424" t="str">
        <f ca="1">IF(Safe!C424="","","    &lt;property name="""&amp;C$1&amp;""" value="""&amp;Safe!C424&amp;""" /&gt;")</f>
        <v xml:space="preserve">    &lt;property name="Path" value="SaS" /&gt;</v>
      </c>
      <c r="D424" t="str">
        <f ca="1">IF(Safe!D424="","","    &lt;property name="""&amp;D$1&amp;""" value="""&amp;Safe!D424&amp;""" /&gt;")</f>
        <v xml:space="preserve">    &lt;property name="Abr" value="4" /&gt;</v>
      </c>
      <c r="E424" t="str">
        <f ca="1">IF(Safe!E424="","","    &lt;property name="""&amp;E$1&amp;""" value="""&amp;Safe!E424&amp;"."" /&gt;")</f>
        <v xml:space="preserve">    &lt;property name="Copyright" value="Yes." /&gt;</v>
      </c>
      <c r="F424" t="str">
        <f ca="1">IF(Safe!F424="","","    &lt;property name="""&amp;F$1&amp;""" value="""&amp;Safe!F424&amp;""" /&gt;")</f>
        <v/>
      </c>
      <c r="G424" t="str">
        <f ca="1">IF(Safe!G424="","","    &lt;property name="""&amp;G$1&amp;""" value="""&amp;Safe!G424&amp;""" /&gt;")</f>
        <v xml:space="preserve">    &lt;property name="Type" value="Boon" /&gt;</v>
      </c>
      <c r="H424" t="str">
        <f ca="1">IF(Safe!H424="","","    &lt;property name="""&amp;H$1&amp;""" value="""&amp;Safe!H424&amp;""" /&gt;")</f>
        <v xml:space="preserve">    &lt;property name="Subtype" value="Item" /&gt;</v>
      </c>
      <c r="I424" t="str">
        <f ca="1">IF(Safe!I424="","","    &lt;property name="""&amp;I$1&amp;""" value="""&amp;Safe!I424&amp;""" /&gt;")</f>
        <v/>
      </c>
      <c r="J424" t="str">
        <f ca="1">IF(Safe!J424="","","    &lt;property name="""&amp;J$1&amp;""" value="""&amp;Safe!J424&amp;""" /&gt;")</f>
        <v/>
      </c>
      <c r="K424" t="str">
        <f ca="1">IF(Safe!K424="","","    &lt;property name="""&amp;K$1&amp;""" value="""&amp;Safe!K424&amp;""" /&gt;")</f>
        <v/>
      </c>
      <c r="L424" t="str">
        <f ca="1">IF(Safe!L424="","","    &lt;property name="""&amp;L$1&amp;""" value="""&amp;Safe!L424&amp;""" /&gt;")</f>
        <v/>
      </c>
      <c r="M424" t="str">
        <f ca="1">IF(Safe!M424="","","    &lt;property name="""&amp;M$1&amp;""" value="""&amp;Safe!M424&amp;""" /&gt;")</f>
        <v/>
      </c>
      <c r="N424" t="str">
        <f ca="1">IF(Safe!N424="","","    &lt;property name="""&amp;N$1&amp;""" value="""&amp;Safe!N424&amp;""" /&gt;")</f>
        <v/>
      </c>
      <c r="O424" t="str">
        <f ca="1">IF(Safe!O424="","","    &lt;property name="""&amp;O$1&amp;""" value="""&amp;Safe!O424&amp;""" /&gt;")</f>
        <v/>
      </c>
      <c r="P424" t="str">
        <f ca="1">IF(Safe!P424="","","    &lt;property name="""&amp;P$1&amp;""" value="""&amp;Safe!P424&amp;""" /&gt;")</f>
        <v/>
      </c>
      <c r="Q424" t="str">
        <f ca="1">IF(Safe!Q424="","","    &lt;property name="""&amp;Q$1&amp;""" value="""&amp;Safe!Q424&amp;""" /&gt;")</f>
        <v/>
      </c>
      <c r="R424" t="str">
        <f ca="1">IF(Safe!R424="","","    &lt;property name="""&amp;R$1&amp;""" value="""&amp;Safe!R424&amp;""" /&gt;")</f>
        <v/>
      </c>
      <c r="S424" t="str">
        <f ca="1">IF(Safe!S424="","","    &lt;property name="""&amp;S$1&amp;""" value="""&amp;Safe!S424&amp;""" /&gt;")</f>
        <v/>
      </c>
      <c r="T424" t="str">
        <f ca="1">IF(Safe!T424="","","    &lt;property name="""&amp;T$1&amp;""" value="""&amp;Safe!T424&amp;""" /&gt;")</f>
        <v/>
      </c>
      <c r="U424" t="str">
        <f ca="1">IF(Safe!U424="","","    &lt;property name="""&amp;U$1&amp;""" value="""&amp;Safe!U424&amp;""" /&gt;")</f>
        <v/>
      </c>
      <c r="V424" t="str">
        <f ca="1">IF(Safe!A424="","",IF(Safe!I424="Back","   &lt;/alternate&gt;
   &lt;/card&gt;",IF(Safe!I424="Front","","   &lt;/card&gt;")))</f>
        <v xml:space="preserve">   &lt;/card&gt;</v>
      </c>
      <c r="W424" s="20" t="str">
        <f t="shared" ca="1" si="6"/>
        <v xml:space="preserve">   &lt;card id="1c54fb80-b7f4-4365-96df-65c5ed3c6658" name="Magic Spyglass"&gt;
    &lt;property name="Abr" value="4" /&gt;
    &lt;property name="Copyright" value="Yes." /&gt;
    &lt;property name="Type" value="Boon" /&gt;
    &lt;property name="Subtype" value="Item" /&gt;
   &lt;/card&gt;</v>
      </c>
    </row>
    <row r="425" spans="1:23" ht="63.75" customHeight="1">
      <c r="A425" s="5" t="str">
        <f ca="1">IF(Safe!A425="","",IF(Safe!I425="Back","   &lt;alternate name="""&amp;Safe!A425&amp;""" type=""B""&gt;","   &lt;card id="""&amp;B425&amp;""" name="""&amp;Safe!A425&amp;"""&gt;"))</f>
        <v xml:space="preserve">   &lt;card id="cf460948-45d3-425e-84cd-f6f9f037d8fc" name="Net of Sharing"&gt;</v>
      </c>
      <c r="B425" s="5" t="str">
        <f ca="1">IF(Safe!A425="","",Safe!B425)</f>
        <v>cf460948-45d3-425e-84cd-f6f9f037d8fc</v>
      </c>
      <c r="C425" t="str">
        <f ca="1">IF(Safe!C425="","","    &lt;property name="""&amp;C$1&amp;""" value="""&amp;Safe!C425&amp;""" /&gt;")</f>
        <v xml:space="preserve">    &lt;property name="Path" value="SaS" /&gt;</v>
      </c>
      <c r="D425" t="str">
        <f ca="1">IF(Safe!D425="","","    &lt;property name="""&amp;D$1&amp;""" value="""&amp;Safe!D425&amp;""" /&gt;")</f>
        <v xml:space="preserve">    &lt;property name="Abr" value="4" /&gt;</v>
      </c>
      <c r="E425" t="str">
        <f ca="1">IF(Safe!E425="","","    &lt;property name="""&amp;E$1&amp;""" value="""&amp;Safe!E425&amp;"."" /&gt;")</f>
        <v xml:space="preserve">    &lt;property name="Copyright" value="Yes." /&gt;</v>
      </c>
      <c r="F425" t="str">
        <f ca="1">IF(Safe!F425="","","    &lt;property name="""&amp;F$1&amp;""" value="""&amp;Safe!F425&amp;""" /&gt;")</f>
        <v/>
      </c>
      <c r="G425" t="str">
        <f ca="1">IF(Safe!G425="","","    &lt;property name="""&amp;G$1&amp;""" value="""&amp;Safe!G425&amp;""" /&gt;")</f>
        <v xml:space="preserve">    &lt;property name="Type" value="Boon" /&gt;</v>
      </c>
      <c r="H425" t="str">
        <f ca="1">IF(Safe!H425="","","    &lt;property name="""&amp;H$1&amp;""" value="""&amp;Safe!H425&amp;""" /&gt;")</f>
        <v xml:space="preserve">    &lt;property name="Subtype" value="Item" /&gt;</v>
      </c>
      <c r="I425" t="str">
        <f ca="1">IF(Safe!I425="","","    &lt;property name="""&amp;I$1&amp;""" value="""&amp;Safe!I425&amp;""" /&gt;")</f>
        <v/>
      </c>
      <c r="J425" t="str">
        <f ca="1">IF(Safe!J425="","","    &lt;property name="""&amp;J$1&amp;""" value="""&amp;Safe!J425&amp;""" /&gt;")</f>
        <v/>
      </c>
      <c r="K425" t="str">
        <f ca="1">IF(Safe!K425="","","    &lt;property name="""&amp;K$1&amp;""" value="""&amp;Safe!K425&amp;""" /&gt;")</f>
        <v/>
      </c>
      <c r="L425" t="str">
        <f ca="1">IF(Safe!L425="","","    &lt;property name="""&amp;L$1&amp;""" value="""&amp;Safe!L425&amp;""" /&gt;")</f>
        <v/>
      </c>
      <c r="M425" t="str">
        <f ca="1">IF(Safe!M425="","","    &lt;property name="""&amp;M$1&amp;""" value="""&amp;Safe!M425&amp;""" /&gt;")</f>
        <v/>
      </c>
      <c r="N425" t="str">
        <f ca="1">IF(Safe!N425="","","    &lt;property name="""&amp;N$1&amp;""" value="""&amp;Safe!N425&amp;""" /&gt;")</f>
        <v/>
      </c>
      <c r="O425" t="str">
        <f ca="1">IF(Safe!O425="","","    &lt;property name="""&amp;O$1&amp;""" value="""&amp;Safe!O425&amp;""" /&gt;")</f>
        <v/>
      </c>
      <c r="P425" t="str">
        <f ca="1">IF(Safe!P425="","","    &lt;property name="""&amp;P$1&amp;""" value="""&amp;Safe!P425&amp;""" /&gt;")</f>
        <v/>
      </c>
      <c r="Q425" t="str">
        <f ca="1">IF(Safe!Q425="","","    &lt;property name="""&amp;Q$1&amp;""" value="""&amp;Safe!Q425&amp;""" /&gt;")</f>
        <v/>
      </c>
      <c r="R425" t="str">
        <f ca="1">IF(Safe!R425="","","    &lt;property name="""&amp;R$1&amp;""" value="""&amp;Safe!R425&amp;""" /&gt;")</f>
        <v/>
      </c>
      <c r="S425" t="str">
        <f ca="1">IF(Safe!S425="","","    &lt;property name="""&amp;S$1&amp;""" value="""&amp;Safe!S425&amp;""" /&gt;")</f>
        <v/>
      </c>
      <c r="T425" t="str">
        <f ca="1">IF(Safe!T425="","","    &lt;property name="""&amp;T$1&amp;""" value="""&amp;Safe!T425&amp;""" /&gt;")</f>
        <v/>
      </c>
      <c r="U425" t="str">
        <f ca="1">IF(Safe!U425="","","    &lt;property name="""&amp;U$1&amp;""" value="""&amp;Safe!U425&amp;""" /&gt;")</f>
        <v/>
      </c>
      <c r="V425" t="str">
        <f ca="1">IF(Safe!A425="","",IF(Safe!I425="Back","   &lt;/alternate&gt;
   &lt;/card&gt;",IF(Safe!I425="Front","","   &lt;/card&gt;")))</f>
        <v xml:space="preserve">   &lt;/card&gt;</v>
      </c>
      <c r="W425" s="20" t="str">
        <f t="shared" ca="1" si="6"/>
        <v xml:space="preserve">   &lt;card id="cf460948-45d3-425e-84cd-f6f9f037d8fc" name="Net of Sharing"&gt;
    &lt;property name="Abr" value="4" /&gt;
    &lt;property name="Copyright" value="Yes." /&gt;
    &lt;property name="Type" value="Boon" /&gt;
    &lt;property name="Subtype" value="Item" /&gt;
   &lt;/card&gt;</v>
      </c>
    </row>
    <row r="426" spans="1:23" ht="63.75" customHeight="1">
      <c r="A426" s="5" t="str">
        <f ca="1">IF(Safe!A426="","",IF(Safe!I426="Back","   &lt;alternate name="""&amp;Safe!A426&amp;""" type=""B""&gt;","   &lt;card id="""&amp;B426&amp;""" name="""&amp;Safe!A426&amp;"""&gt;"))</f>
        <v xml:space="preserve">   &lt;card id="6f46caee-e6ff-4dd0-968b-5ad9978e6c26" name="Ring of Rat Fangs"&gt;</v>
      </c>
      <c r="B426" s="5" t="str">
        <f ca="1">IF(Safe!A426="","",Safe!B426)</f>
        <v>6f46caee-e6ff-4dd0-968b-5ad9978e6c26</v>
      </c>
      <c r="C426" t="str">
        <f ca="1">IF(Safe!C426="","","    &lt;property name="""&amp;C$1&amp;""" value="""&amp;Safe!C426&amp;""" /&gt;")</f>
        <v xml:space="preserve">    &lt;property name="Path" value="SaS" /&gt;</v>
      </c>
      <c r="D426" t="str">
        <f ca="1">IF(Safe!D426="","","    &lt;property name="""&amp;D$1&amp;""" value="""&amp;Safe!D426&amp;""" /&gt;")</f>
        <v xml:space="preserve">    &lt;property name="Abr" value="4" /&gt;</v>
      </c>
      <c r="E426" t="str">
        <f ca="1">IF(Safe!E426="","","    &lt;property name="""&amp;E$1&amp;""" value="""&amp;Safe!E426&amp;"."" /&gt;")</f>
        <v xml:space="preserve">    &lt;property name="Copyright" value="Yes." /&gt;</v>
      </c>
      <c r="F426" t="str">
        <f ca="1">IF(Safe!F426="","","    &lt;property name="""&amp;F$1&amp;""" value="""&amp;Safe!F426&amp;""" /&gt;")</f>
        <v/>
      </c>
      <c r="G426" t="str">
        <f ca="1">IF(Safe!G426="","","    &lt;property name="""&amp;G$1&amp;""" value="""&amp;Safe!G426&amp;""" /&gt;")</f>
        <v xml:space="preserve">    &lt;property name="Type" value="Boon" /&gt;</v>
      </c>
      <c r="H426" t="str">
        <f ca="1">IF(Safe!H426="","","    &lt;property name="""&amp;H$1&amp;""" value="""&amp;Safe!H426&amp;""" /&gt;")</f>
        <v xml:space="preserve">    &lt;property name="Subtype" value="Item" /&gt;</v>
      </c>
      <c r="I426" t="str">
        <f ca="1">IF(Safe!I426="","","    &lt;property name="""&amp;I$1&amp;""" value="""&amp;Safe!I426&amp;""" /&gt;")</f>
        <v/>
      </c>
      <c r="J426" t="str">
        <f ca="1">IF(Safe!J426="","","    &lt;property name="""&amp;J$1&amp;""" value="""&amp;Safe!J426&amp;""" /&gt;")</f>
        <v/>
      </c>
      <c r="K426" t="str">
        <f ca="1">IF(Safe!K426="","","    &lt;property name="""&amp;K$1&amp;""" value="""&amp;Safe!K426&amp;""" /&gt;")</f>
        <v/>
      </c>
      <c r="L426" t="str">
        <f ca="1">IF(Safe!L426="","","    &lt;property name="""&amp;L$1&amp;""" value="""&amp;Safe!L426&amp;""" /&gt;")</f>
        <v/>
      </c>
      <c r="M426" t="str">
        <f ca="1">IF(Safe!M426="","","    &lt;property name="""&amp;M$1&amp;""" value="""&amp;Safe!M426&amp;""" /&gt;")</f>
        <v/>
      </c>
      <c r="N426" t="str">
        <f ca="1">IF(Safe!N426="","","    &lt;property name="""&amp;N$1&amp;""" value="""&amp;Safe!N426&amp;""" /&gt;")</f>
        <v/>
      </c>
      <c r="O426" t="str">
        <f ca="1">IF(Safe!O426="","","    &lt;property name="""&amp;O$1&amp;""" value="""&amp;Safe!O426&amp;""" /&gt;")</f>
        <v/>
      </c>
      <c r="P426" t="str">
        <f ca="1">IF(Safe!P426="","","    &lt;property name="""&amp;P$1&amp;""" value="""&amp;Safe!P426&amp;""" /&gt;")</f>
        <v/>
      </c>
      <c r="Q426" t="str">
        <f ca="1">IF(Safe!Q426="","","    &lt;property name="""&amp;Q$1&amp;""" value="""&amp;Safe!Q426&amp;""" /&gt;")</f>
        <v/>
      </c>
      <c r="R426" t="str">
        <f ca="1">IF(Safe!R426="","","    &lt;property name="""&amp;R$1&amp;""" value="""&amp;Safe!R426&amp;""" /&gt;")</f>
        <v/>
      </c>
      <c r="S426" t="str">
        <f ca="1">IF(Safe!S426="","","    &lt;property name="""&amp;S$1&amp;""" value="""&amp;Safe!S426&amp;""" /&gt;")</f>
        <v/>
      </c>
      <c r="T426" t="str">
        <f ca="1">IF(Safe!T426="","","    &lt;property name="""&amp;T$1&amp;""" value="""&amp;Safe!T426&amp;""" /&gt;")</f>
        <v/>
      </c>
      <c r="U426" t="str">
        <f ca="1">IF(Safe!U426="","","    &lt;property name="""&amp;U$1&amp;""" value="""&amp;Safe!U426&amp;""" /&gt;")</f>
        <v/>
      </c>
      <c r="V426" t="str">
        <f ca="1">IF(Safe!A426="","",IF(Safe!I426="Back","   &lt;/alternate&gt;
   &lt;/card&gt;",IF(Safe!I426="Front","","   &lt;/card&gt;")))</f>
        <v xml:space="preserve">   &lt;/card&gt;</v>
      </c>
      <c r="W426" s="20" t="str">
        <f t="shared" ca="1" si="6"/>
        <v xml:space="preserve">   &lt;card id="6f46caee-e6ff-4dd0-968b-5ad9978e6c26" name="Ring of Rat Fangs"&gt;
    &lt;property name="Abr" value="4" /&gt;
    &lt;property name="Copyright" value="Yes." /&gt;
    &lt;property name="Type" value="Boon" /&gt;
    &lt;property name="Subtype" value="Item" /&gt;
   &lt;/card&gt;</v>
      </c>
    </row>
    <row r="427" spans="1:23" ht="63.75" customHeight="1">
      <c r="A427" s="5" t="str">
        <f ca="1">IF(Safe!A427="","",IF(Safe!I427="Back","   &lt;alternate name="""&amp;Safe!A427&amp;""" type=""B""&gt;","   &lt;card id="""&amp;B427&amp;""" name="""&amp;Safe!A427&amp;"""&gt;"))</f>
        <v xml:space="preserve">   &lt;card id="9ca6802e-05d9-409e-9342-682a02b57c94" name="Skeleton Anchor"&gt;</v>
      </c>
      <c r="B427" s="5" t="str">
        <f ca="1">IF(Safe!A427="","",Safe!B427)</f>
        <v>9ca6802e-05d9-409e-9342-682a02b57c94</v>
      </c>
      <c r="C427" t="str">
        <f ca="1">IF(Safe!C427="","","    &lt;property name="""&amp;C$1&amp;""" value="""&amp;Safe!C427&amp;""" /&gt;")</f>
        <v xml:space="preserve">    &lt;property name="Path" value="SaS" /&gt;</v>
      </c>
      <c r="D427" t="str">
        <f ca="1">IF(Safe!D427="","","    &lt;property name="""&amp;D$1&amp;""" value="""&amp;Safe!D427&amp;""" /&gt;")</f>
        <v xml:space="preserve">    &lt;property name="Abr" value="4" /&gt;</v>
      </c>
      <c r="E427" t="str">
        <f ca="1">IF(Safe!E427="","","    &lt;property name="""&amp;E$1&amp;""" value="""&amp;Safe!E427&amp;"."" /&gt;")</f>
        <v xml:space="preserve">    &lt;property name="Copyright" value="Yes." /&gt;</v>
      </c>
      <c r="F427" t="str">
        <f ca="1">IF(Safe!F427="","","    &lt;property name="""&amp;F$1&amp;""" value="""&amp;Safe!F427&amp;""" /&gt;")</f>
        <v/>
      </c>
      <c r="G427" t="str">
        <f ca="1">IF(Safe!G427="","","    &lt;property name="""&amp;G$1&amp;""" value="""&amp;Safe!G427&amp;""" /&gt;")</f>
        <v xml:space="preserve">    &lt;property name="Type" value="Boon" /&gt;</v>
      </c>
      <c r="H427" t="str">
        <f ca="1">IF(Safe!H427="","","    &lt;property name="""&amp;H$1&amp;""" value="""&amp;Safe!H427&amp;""" /&gt;")</f>
        <v xml:space="preserve">    &lt;property name="Subtype" value="Item" /&gt;</v>
      </c>
      <c r="I427" t="str">
        <f ca="1">IF(Safe!I427="","","    &lt;property name="""&amp;I$1&amp;""" value="""&amp;Safe!I427&amp;""" /&gt;")</f>
        <v/>
      </c>
      <c r="J427" t="str">
        <f ca="1">IF(Safe!J427="","","    &lt;property name="""&amp;J$1&amp;""" value="""&amp;Safe!J427&amp;""" /&gt;")</f>
        <v/>
      </c>
      <c r="K427" t="str">
        <f ca="1">IF(Safe!K427="","","    &lt;property name="""&amp;K$1&amp;""" value="""&amp;Safe!K427&amp;""" /&gt;")</f>
        <v/>
      </c>
      <c r="L427" t="str">
        <f ca="1">IF(Safe!L427="","","    &lt;property name="""&amp;L$1&amp;""" value="""&amp;Safe!L427&amp;""" /&gt;")</f>
        <v/>
      </c>
      <c r="M427" t="str">
        <f ca="1">IF(Safe!M427="","","    &lt;property name="""&amp;M$1&amp;""" value="""&amp;Safe!M427&amp;""" /&gt;")</f>
        <v/>
      </c>
      <c r="N427" t="str">
        <f ca="1">IF(Safe!N427="","","    &lt;property name="""&amp;N$1&amp;""" value="""&amp;Safe!N427&amp;""" /&gt;")</f>
        <v/>
      </c>
      <c r="O427" t="str">
        <f ca="1">IF(Safe!O427="","","    &lt;property name="""&amp;O$1&amp;""" value="""&amp;Safe!O427&amp;""" /&gt;")</f>
        <v/>
      </c>
      <c r="P427" t="str">
        <f ca="1">IF(Safe!P427="","","    &lt;property name="""&amp;P$1&amp;""" value="""&amp;Safe!P427&amp;""" /&gt;")</f>
        <v/>
      </c>
      <c r="Q427" t="str">
        <f ca="1">IF(Safe!Q427="","","    &lt;property name="""&amp;Q$1&amp;""" value="""&amp;Safe!Q427&amp;""" /&gt;")</f>
        <v/>
      </c>
      <c r="R427" t="str">
        <f ca="1">IF(Safe!R427="","","    &lt;property name="""&amp;R$1&amp;""" value="""&amp;Safe!R427&amp;""" /&gt;")</f>
        <v/>
      </c>
      <c r="S427" t="str">
        <f ca="1">IF(Safe!S427="","","    &lt;property name="""&amp;S$1&amp;""" value="""&amp;Safe!S427&amp;""" /&gt;")</f>
        <v/>
      </c>
      <c r="T427" t="str">
        <f ca="1">IF(Safe!T427="","","    &lt;property name="""&amp;T$1&amp;""" value="""&amp;Safe!T427&amp;""" /&gt;")</f>
        <v/>
      </c>
      <c r="U427" t="str">
        <f ca="1">IF(Safe!U427="","","    &lt;property name="""&amp;U$1&amp;""" value="""&amp;Safe!U427&amp;""" /&gt;")</f>
        <v/>
      </c>
      <c r="V427" t="str">
        <f ca="1">IF(Safe!A427="","",IF(Safe!I427="Back","   &lt;/alternate&gt;
   &lt;/card&gt;",IF(Safe!I427="Front","","   &lt;/card&gt;")))</f>
        <v xml:space="preserve">   &lt;/card&gt;</v>
      </c>
      <c r="W427" s="20" t="str">
        <f t="shared" ca="1" si="6"/>
        <v xml:space="preserve">   &lt;card id="9ca6802e-05d9-409e-9342-682a02b57c94" name="Skeleton Anchor"&gt;
    &lt;property name="Abr" value="4" /&gt;
    &lt;property name="Copyright" value="Yes." /&gt;
    &lt;property name="Type" value="Boon" /&gt;
    &lt;property name="Subtype" value="Item" /&gt;
   &lt;/card&gt;</v>
      </c>
    </row>
    <row r="428" spans="1:23" ht="63.75" customHeight="1">
      <c r="A428" s="5" t="str">
        <f ca="1">IF(Safe!A428="","",IF(Safe!I428="Back","   &lt;alternate name="""&amp;Safe!A428&amp;""" type=""B""&gt;","   &lt;card id="""&amp;B428&amp;""" name="""&amp;Safe!A428&amp;"""&gt;"))</f>
        <v xml:space="preserve">   &lt;card id="6ea05fe5-e889-417e-aec2-cb1e2cbc3d9d" name="Sniper Goggles"&gt;</v>
      </c>
      <c r="B428" s="5" t="str">
        <f ca="1">IF(Safe!A428="","",Safe!B428)</f>
        <v>6ea05fe5-e889-417e-aec2-cb1e2cbc3d9d</v>
      </c>
      <c r="C428" t="str">
        <f ca="1">IF(Safe!C428="","","    &lt;property name="""&amp;C$1&amp;""" value="""&amp;Safe!C428&amp;""" /&gt;")</f>
        <v xml:space="preserve">    &lt;property name="Path" value="SaS" /&gt;</v>
      </c>
      <c r="D428" t="str">
        <f ca="1">IF(Safe!D428="","","    &lt;property name="""&amp;D$1&amp;""" value="""&amp;Safe!D428&amp;""" /&gt;")</f>
        <v xml:space="preserve">    &lt;property name="Abr" value="4" /&gt;</v>
      </c>
      <c r="E428" t="str">
        <f ca="1">IF(Safe!E428="","","    &lt;property name="""&amp;E$1&amp;""" value="""&amp;Safe!E428&amp;"."" /&gt;")</f>
        <v xml:space="preserve">    &lt;property name="Copyright" value="Yes." /&gt;</v>
      </c>
      <c r="F428" t="str">
        <f ca="1">IF(Safe!F428="","","    &lt;property name="""&amp;F$1&amp;""" value="""&amp;Safe!F428&amp;""" /&gt;")</f>
        <v/>
      </c>
      <c r="G428" t="str">
        <f ca="1">IF(Safe!G428="","","    &lt;property name="""&amp;G$1&amp;""" value="""&amp;Safe!G428&amp;""" /&gt;")</f>
        <v xml:space="preserve">    &lt;property name="Type" value="Boon" /&gt;</v>
      </c>
      <c r="H428" t="str">
        <f ca="1">IF(Safe!H428="","","    &lt;property name="""&amp;H$1&amp;""" value="""&amp;Safe!H428&amp;""" /&gt;")</f>
        <v xml:space="preserve">    &lt;property name="Subtype" value="Item" /&gt;</v>
      </c>
      <c r="I428" t="str">
        <f ca="1">IF(Safe!I428="","","    &lt;property name="""&amp;I$1&amp;""" value="""&amp;Safe!I428&amp;""" /&gt;")</f>
        <v/>
      </c>
      <c r="J428" t="str">
        <f ca="1">IF(Safe!J428="","","    &lt;property name="""&amp;J$1&amp;""" value="""&amp;Safe!J428&amp;""" /&gt;")</f>
        <v/>
      </c>
      <c r="K428" t="str">
        <f ca="1">IF(Safe!K428="","","    &lt;property name="""&amp;K$1&amp;""" value="""&amp;Safe!K428&amp;""" /&gt;")</f>
        <v/>
      </c>
      <c r="L428" t="str">
        <f ca="1">IF(Safe!L428="","","    &lt;property name="""&amp;L$1&amp;""" value="""&amp;Safe!L428&amp;""" /&gt;")</f>
        <v/>
      </c>
      <c r="M428" t="str">
        <f ca="1">IF(Safe!M428="","","    &lt;property name="""&amp;M$1&amp;""" value="""&amp;Safe!M428&amp;""" /&gt;")</f>
        <v/>
      </c>
      <c r="N428" t="str">
        <f ca="1">IF(Safe!N428="","","    &lt;property name="""&amp;N$1&amp;""" value="""&amp;Safe!N428&amp;""" /&gt;")</f>
        <v/>
      </c>
      <c r="O428" t="str">
        <f ca="1">IF(Safe!O428="","","    &lt;property name="""&amp;O$1&amp;""" value="""&amp;Safe!O428&amp;""" /&gt;")</f>
        <v/>
      </c>
      <c r="P428" t="str">
        <f ca="1">IF(Safe!P428="","","    &lt;property name="""&amp;P$1&amp;""" value="""&amp;Safe!P428&amp;""" /&gt;")</f>
        <v/>
      </c>
      <c r="Q428" t="str">
        <f ca="1">IF(Safe!Q428="","","    &lt;property name="""&amp;Q$1&amp;""" value="""&amp;Safe!Q428&amp;""" /&gt;")</f>
        <v/>
      </c>
      <c r="R428" t="str">
        <f ca="1">IF(Safe!R428="","","    &lt;property name="""&amp;R$1&amp;""" value="""&amp;Safe!R428&amp;""" /&gt;")</f>
        <v/>
      </c>
      <c r="S428" t="str">
        <f ca="1">IF(Safe!S428="","","    &lt;property name="""&amp;S$1&amp;""" value="""&amp;Safe!S428&amp;""" /&gt;")</f>
        <v/>
      </c>
      <c r="T428" t="str">
        <f ca="1">IF(Safe!T428="","","    &lt;property name="""&amp;T$1&amp;""" value="""&amp;Safe!T428&amp;""" /&gt;")</f>
        <v/>
      </c>
      <c r="U428" t="str">
        <f ca="1">IF(Safe!U428="","","    &lt;property name="""&amp;U$1&amp;""" value="""&amp;Safe!U428&amp;""" /&gt;")</f>
        <v/>
      </c>
      <c r="V428" t="str">
        <f ca="1">IF(Safe!A428="","",IF(Safe!I428="Back","   &lt;/alternate&gt;
   &lt;/card&gt;",IF(Safe!I428="Front","","   &lt;/card&gt;")))</f>
        <v xml:space="preserve">   &lt;/card&gt;</v>
      </c>
      <c r="W428" s="20" t="str">
        <f t="shared" ca="1" si="6"/>
        <v xml:space="preserve">   &lt;card id="6ea05fe5-e889-417e-aec2-cb1e2cbc3d9d" name="Sniper Goggles"&gt;
    &lt;property name="Abr" value="4" /&gt;
    &lt;property name="Copyright" value="Yes." /&gt;
    &lt;property name="Type" value="Boon" /&gt;
    &lt;property name="Subtype" value="Item" /&gt;
   &lt;/card&gt;</v>
      </c>
    </row>
    <row r="429" spans="1:23" ht="63.75" customHeight="1">
      <c r="A429" s="5" t="str">
        <f ca="1">IF(Safe!A429="","",IF(Safe!I429="Back","   &lt;alternate name="""&amp;Safe!A429&amp;""" type=""B""&gt;","   &lt;card id="""&amp;B429&amp;""" name="""&amp;Safe!A429&amp;"""&gt;"))</f>
        <v xml:space="preserve">   &lt;card id="377fb67e-09a0-4af3-9a68-c54d5ed3cde0" name="Audessa Reyquio"&gt;</v>
      </c>
      <c r="B429" s="5" t="str">
        <f ca="1">IF(Safe!A429="","",Safe!B429)</f>
        <v>377fb67e-09a0-4af3-9a68-c54d5ed3cde0</v>
      </c>
      <c r="C429" t="str">
        <f ca="1">IF(Safe!C429="","","    &lt;property name="""&amp;C$1&amp;""" value="""&amp;Safe!C429&amp;""" /&gt;")</f>
        <v xml:space="preserve">    &lt;property name="Path" value="SaS" /&gt;</v>
      </c>
      <c r="D429" t="str">
        <f ca="1">IF(Safe!D429="","","    &lt;property name="""&amp;D$1&amp;""" value="""&amp;Safe!D429&amp;""" /&gt;")</f>
        <v xml:space="preserve">    &lt;property name="Abr" value="4" /&gt;</v>
      </c>
      <c r="E429" t="str">
        <f ca="1">IF(Safe!E429="","","    &lt;property name="""&amp;E$1&amp;""" value="""&amp;Safe!E429&amp;"."" /&gt;")</f>
        <v xml:space="preserve">    &lt;property name="Copyright" value="Yes." /&gt;</v>
      </c>
      <c r="F429" t="str">
        <f ca="1">IF(Safe!F429="","","    &lt;property name="""&amp;F$1&amp;""" value="""&amp;Safe!F429&amp;""" /&gt;")</f>
        <v/>
      </c>
      <c r="G429" t="str">
        <f ca="1">IF(Safe!G429="","","    &lt;property name="""&amp;G$1&amp;""" value="""&amp;Safe!G429&amp;""" /&gt;")</f>
        <v xml:space="preserve">    &lt;property name="Type" value="Boon" /&gt;</v>
      </c>
      <c r="H429" t="str">
        <f ca="1">IF(Safe!H429="","","    &lt;property name="""&amp;H$1&amp;""" value="""&amp;Safe!H429&amp;""" /&gt;")</f>
        <v xml:space="preserve">    &lt;property name="Subtype" value="Ally" /&gt;</v>
      </c>
      <c r="I429" t="str">
        <f ca="1">IF(Safe!I429="","","    &lt;property name="""&amp;I$1&amp;""" value="""&amp;Safe!I429&amp;""" /&gt;")</f>
        <v/>
      </c>
      <c r="J429" t="str">
        <f ca="1">IF(Safe!J429="","","    &lt;property name="""&amp;J$1&amp;""" value="""&amp;Safe!J429&amp;""" /&gt;")</f>
        <v/>
      </c>
      <c r="K429" t="str">
        <f ca="1">IF(Safe!K429="","","    &lt;property name="""&amp;K$1&amp;""" value="""&amp;Safe!K429&amp;""" /&gt;")</f>
        <v/>
      </c>
      <c r="L429" t="str">
        <f ca="1">IF(Safe!L429="","","    &lt;property name="""&amp;L$1&amp;""" value="""&amp;Safe!L429&amp;""" /&gt;")</f>
        <v/>
      </c>
      <c r="M429" t="str">
        <f ca="1">IF(Safe!M429="","","    &lt;property name="""&amp;M$1&amp;""" value="""&amp;Safe!M429&amp;""" /&gt;")</f>
        <v/>
      </c>
      <c r="N429" t="str">
        <f ca="1">IF(Safe!N429="","","    &lt;property name="""&amp;N$1&amp;""" value="""&amp;Safe!N429&amp;""" /&gt;")</f>
        <v/>
      </c>
      <c r="O429" t="str">
        <f ca="1">IF(Safe!O429="","","    &lt;property name="""&amp;O$1&amp;""" value="""&amp;Safe!O429&amp;""" /&gt;")</f>
        <v/>
      </c>
      <c r="P429" t="str">
        <f ca="1">IF(Safe!P429="","","    &lt;property name="""&amp;P$1&amp;""" value="""&amp;Safe!P429&amp;""" /&gt;")</f>
        <v/>
      </c>
      <c r="Q429" t="str">
        <f ca="1">IF(Safe!Q429="","","    &lt;property name="""&amp;Q$1&amp;""" value="""&amp;Safe!Q429&amp;""" /&gt;")</f>
        <v/>
      </c>
      <c r="R429" t="str">
        <f ca="1">IF(Safe!R429="","","    &lt;property name="""&amp;R$1&amp;""" value="""&amp;Safe!R429&amp;""" /&gt;")</f>
        <v/>
      </c>
      <c r="S429" t="str">
        <f ca="1">IF(Safe!S429="","","    &lt;property name="""&amp;S$1&amp;""" value="""&amp;Safe!S429&amp;""" /&gt;")</f>
        <v/>
      </c>
      <c r="T429" t="str">
        <f ca="1">IF(Safe!T429="","","    &lt;property name="""&amp;T$1&amp;""" value="""&amp;Safe!T429&amp;""" /&gt;")</f>
        <v/>
      </c>
      <c r="U429" t="str">
        <f ca="1">IF(Safe!U429="","","    &lt;property name="""&amp;U$1&amp;""" value="""&amp;Safe!U429&amp;""" /&gt;")</f>
        <v/>
      </c>
      <c r="V429" t="str">
        <f ca="1">IF(Safe!A429="","",IF(Safe!I429="Back","   &lt;/alternate&gt;
   &lt;/card&gt;",IF(Safe!I429="Front","","   &lt;/card&gt;")))</f>
        <v xml:space="preserve">   &lt;/card&gt;</v>
      </c>
      <c r="W429" s="20" t="str">
        <f t="shared" ca="1" si="6"/>
        <v xml:space="preserve">   &lt;card id="377fb67e-09a0-4af3-9a68-c54d5ed3cde0" name="Audessa Reyquio"&gt;
    &lt;property name="Abr" value="4" /&gt;
    &lt;property name="Copyright" value="Yes." /&gt;
    &lt;property name="Type" value="Boon" /&gt;
    &lt;property name="Subtype" value="Ally" /&gt;
   &lt;/card&gt;</v>
      </c>
    </row>
    <row r="430" spans="1:23" ht="63.75" customHeight="1">
      <c r="A430" s="5" t="str">
        <f ca="1">IF(Safe!A430="","",IF(Safe!I430="Back","   &lt;alternate name="""&amp;Safe!A430&amp;""" type=""B""&gt;","   &lt;card id="""&amp;B430&amp;""" name="""&amp;Safe!A430&amp;"""&gt;"))</f>
        <v xml:space="preserve">   &lt;card id="779d7920-6d51-4358-9256-d17899ecb677" name="Avimar Sorrinash"&gt;</v>
      </c>
      <c r="B430" s="5" t="str">
        <f ca="1">IF(Safe!A430="","",Safe!B430)</f>
        <v>779d7920-6d51-4358-9256-d17899ecb677</v>
      </c>
      <c r="C430" t="str">
        <f ca="1">IF(Safe!C430="","","    &lt;property name="""&amp;C$1&amp;""" value="""&amp;Safe!C430&amp;""" /&gt;")</f>
        <v xml:space="preserve">    &lt;property name="Path" value="SaS" /&gt;</v>
      </c>
      <c r="D430" t="str">
        <f ca="1">IF(Safe!D430="","","    &lt;property name="""&amp;D$1&amp;""" value="""&amp;Safe!D430&amp;""" /&gt;")</f>
        <v xml:space="preserve">    &lt;property name="Abr" value="4" /&gt;</v>
      </c>
      <c r="E430" t="str">
        <f ca="1">IF(Safe!E430="","","    &lt;property name="""&amp;E$1&amp;""" value="""&amp;Safe!E430&amp;"."" /&gt;")</f>
        <v xml:space="preserve">    &lt;property name="Copyright" value="Yes." /&gt;</v>
      </c>
      <c r="F430" t="str">
        <f ca="1">IF(Safe!F430="","","    &lt;property name="""&amp;F$1&amp;""" value="""&amp;Safe!F430&amp;""" /&gt;")</f>
        <v/>
      </c>
      <c r="G430" t="str">
        <f ca="1">IF(Safe!G430="","","    &lt;property name="""&amp;G$1&amp;""" value="""&amp;Safe!G430&amp;""" /&gt;")</f>
        <v xml:space="preserve">    &lt;property name="Type" value="Boon" /&gt;</v>
      </c>
      <c r="H430" t="str">
        <f ca="1">IF(Safe!H430="","","    &lt;property name="""&amp;H$1&amp;""" value="""&amp;Safe!H430&amp;""" /&gt;")</f>
        <v xml:space="preserve">    &lt;property name="Subtype" value="Ally" /&gt;</v>
      </c>
      <c r="I430" t="str">
        <f ca="1">IF(Safe!I430="","","    &lt;property name="""&amp;I$1&amp;""" value="""&amp;Safe!I430&amp;""" /&gt;")</f>
        <v/>
      </c>
      <c r="J430" t="str">
        <f ca="1">IF(Safe!J430="","","    &lt;property name="""&amp;J$1&amp;""" value="""&amp;Safe!J430&amp;""" /&gt;")</f>
        <v/>
      </c>
      <c r="K430" t="str">
        <f ca="1">IF(Safe!K430="","","    &lt;property name="""&amp;K$1&amp;""" value="""&amp;Safe!K430&amp;""" /&gt;")</f>
        <v/>
      </c>
      <c r="L430" t="str">
        <f ca="1">IF(Safe!L430="","","    &lt;property name="""&amp;L$1&amp;""" value="""&amp;Safe!L430&amp;""" /&gt;")</f>
        <v/>
      </c>
      <c r="M430" t="str">
        <f ca="1">IF(Safe!M430="","","    &lt;property name="""&amp;M$1&amp;""" value="""&amp;Safe!M430&amp;""" /&gt;")</f>
        <v/>
      </c>
      <c r="N430" t="str">
        <f ca="1">IF(Safe!N430="","","    &lt;property name="""&amp;N$1&amp;""" value="""&amp;Safe!N430&amp;""" /&gt;")</f>
        <v/>
      </c>
      <c r="O430" t="str">
        <f ca="1">IF(Safe!O430="","","    &lt;property name="""&amp;O$1&amp;""" value="""&amp;Safe!O430&amp;""" /&gt;")</f>
        <v/>
      </c>
      <c r="P430" t="str">
        <f ca="1">IF(Safe!P430="","","    &lt;property name="""&amp;P$1&amp;""" value="""&amp;Safe!P430&amp;""" /&gt;")</f>
        <v/>
      </c>
      <c r="Q430" t="str">
        <f ca="1">IF(Safe!Q430="","","    &lt;property name="""&amp;Q$1&amp;""" value="""&amp;Safe!Q430&amp;""" /&gt;")</f>
        <v/>
      </c>
      <c r="R430" t="str">
        <f ca="1">IF(Safe!R430="","","    &lt;property name="""&amp;R$1&amp;""" value="""&amp;Safe!R430&amp;""" /&gt;")</f>
        <v/>
      </c>
      <c r="S430" t="str">
        <f ca="1">IF(Safe!S430="","","    &lt;property name="""&amp;S$1&amp;""" value="""&amp;Safe!S430&amp;""" /&gt;")</f>
        <v/>
      </c>
      <c r="T430" t="str">
        <f ca="1">IF(Safe!T430="","","    &lt;property name="""&amp;T$1&amp;""" value="""&amp;Safe!T430&amp;""" /&gt;")</f>
        <v/>
      </c>
      <c r="U430" t="str">
        <f ca="1">IF(Safe!U430="","","    &lt;property name="""&amp;U$1&amp;""" value="""&amp;Safe!U430&amp;""" /&gt;")</f>
        <v/>
      </c>
      <c r="V430" t="str">
        <f ca="1">IF(Safe!A430="","",IF(Safe!I430="Back","   &lt;/alternate&gt;
   &lt;/card&gt;",IF(Safe!I430="Front","","   &lt;/card&gt;")))</f>
        <v xml:space="preserve">   &lt;/card&gt;</v>
      </c>
      <c r="W430" s="20" t="str">
        <f t="shared" ca="1" si="6"/>
        <v xml:space="preserve">   &lt;card id="779d7920-6d51-4358-9256-d17899ecb677" name="Avimar Sorrinash"&gt;
    &lt;property name="Abr" value="4" /&gt;
    &lt;property name="Copyright" value="Yes." /&gt;
    &lt;property name="Type" value="Boon" /&gt;
    &lt;property name="Subtype" value="Ally" /&gt;
   &lt;/card&gt;</v>
      </c>
    </row>
    <row r="431" spans="1:23" ht="63.75" customHeight="1">
      <c r="A431" s="5" t="str">
        <f ca="1">IF(Safe!A431="","",IF(Safe!I431="Back","   &lt;alternate name="""&amp;Safe!A431&amp;""" type=""B""&gt;","   &lt;card id="""&amp;B431&amp;""" name="""&amp;Safe!A431&amp;"""&gt;"))</f>
        <v xml:space="preserve">   &lt;card id="2c53b5bc-fbeb-4d73-a3dc-87770022eb3f" name="Ederleigh Baines"&gt;</v>
      </c>
      <c r="B431" s="5" t="str">
        <f ca="1">IF(Safe!A431="","",Safe!B431)</f>
        <v>2c53b5bc-fbeb-4d73-a3dc-87770022eb3f</v>
      </c>
      <c r="C431" t="str">
        <f ca="1">IF(Safe!C431="","","    &lt;property name="""&amp;C$1&amp;""" value="""&amp;Safe!C431&amp;""" /&gt;")</f>
        <v xml:space="preserve">    &lt;property name="Path" value="SaS" /&gt;</v>
      </c>
      <c r="D431" t="str">
        <f ca="1">IF(Safe!D431="","","    &lt;property name="""&amp;D$1&amp;""" value="""&amp;Safe!D431&amp;""" /&gt;")</f>
        <v xml:space="preserve">    &lt;property name="Abr" value="4" /&gt;</v>
      </c>
      <c r="E431" t="str">
        <f ca="1">IF(Safe!E431="","","    &lt;property name="""&amp;E$1&amp;""" value="""&amp;Safe!E431&amp;"."" /&gt;")</f>
        <v xml:space="preserve">    &lt;property name="Copyright" value="Yes." /&gt;</v>
      </c>
      <c r="F431" t="str">
        <f ca="1">IF(Safe!F431="","","    &lt;property name="""&amp;F$1&amp;""" value="""&amp;Safe!F431&amp;""" /&gt;")</f>
        <v/>
      </c>
      <c r="G431" t="str">
        <f ca="1">IF(Safe!G431="","","    &lt;property name="""&amp;G$1&amp;""" value="""&amp;Safe!G431&amp;""" /&gt;")</f>
        <v xml:space="preserve">    &lt;property name="Type" value="Boon" /&gt;</v>
      </c>
      <c r="H431" t="str">
        <f ca="1">IF(Safe!H431="","","    &lt;property name="""&amp;H$1&amp;""" value="""&amp;Safe!H431&amp;""" /&gt;")</f>
        <v xml:space="preserve">    &lt;property name="Subtype" value="Ally" /&gt;</v>
      </c>
      <c r="I431" t="str">
        <f ca="1">IF(Safe!I431="","","    &lt;property name="""&amp;I$1&amp;""" value="""&amp;Safe!I431&amp;""" /&gt;")</f>
        <v/>
      </c>
      <c r="J431" t="str">
        <f ca="1">IF(Safe!J431="","","    &lt;property name="""&amp;J$1&amp;""" value="""&amp;Safe!J431&amp;""" /&gt;")</f>
        <v/>
      </c>
      <c r="K431" t="str">
        <f ca="1">IF(Safe!K431="","","    &lt;property name="""&amp;K$1&amp;""" value="""&amp;Safe!K431&amp;""" /&gt;")</f>
        <v/>
      </c>
      <c r="L431" t="str">
        <f ca="1">IF(Safe!L431="","","    &lt;property name="""&amp;L$1&amp;""" value="""&amp;Safe!L431&amp;""" /&gt;")</f>
        <v/>
      </c>
      <c r="M431" t="str">
        <f ca="1">IF(Safe!M431="","","    &lt;property name="""&amp;M$1&amp;""" value="""&amp;Safe!M431&amp;""" /&gt;")</f>
        <v/>
      </c>
      <c r="N431" t="str">
        <f ca="1">IF(Safe!N431="","","    &lt;property name="""&amp;N$1&amp;""" value="""&amp;Safe!N431&amp;""" /&gt;")</f>
        <v/>
      </c>
      <c r="O431" t="str">
        <f ca="1">IF(Safe!O431="","","    &lt;property name="""&amp;O$1&amp;""" value="""&amp;Safe!O431&amp;""" /&gt;")</f>
        <v/>
      </c>
      <c r="P431" t="str">
        <f ca="1">IF(Safe!P431="","","    &lt;property name="""&amp;P$1&amp;""" value="""&amp;Safe!P431&amp;""" /&gt;")</f>
        <v/>
      </c>
      <c r="Q431" t="str">
        <f ca="1">IF(Safe!Q431="","","    &lt;property name="""&amp;Q$1&amp;""" value="""&amp;Safe!Q431&amp;""" /&gt;")</f>
        <v/>
      </c>
      <c r="R431" t="str">
        <f ca="1">IF(Safe!R431="","","    &lt;property name="""&amp;R$1&amp;""" value="""&amp;Safe!R431&amp;""" /&gt;")</f>
        <v/>
      </c>
      <c r="S431" t="str">
        <f ca="1">IF(Safe!S431="","","    &lt;property name="""&amp;S$1&amp;""" value="""&amp;Safe!S431&amp;""" /&gt;")</f>
        <v/>
      </c>
      <c r="T431" t="str">
        <f ca="1">IF(Safe!T431="","","    &lt;property name="""&amp;T$1&amp;""" value="""&amp;Safe!T431&amp;""" /&gt;")</f>
        <v/>
      </c>
      <c r="U431" t="str">
        <f ca="1">IF(Safe!U431="","","    &lt;property name="""&amp;U$1&amp;""" value="""&amp;Safe!U431&amp;""" /&gt;")</f>
        <v/>
      </c>
      <c r="V431" t="str">
        <f ca="1">IF(Safe!A431="","",IF(Safe!I431="Back","   &lt;/alternate&gt;
   &lt;/card&gt;",IF(Safe!I431="Front","","   &lt;/card&gt;")))</f>
        <v xml:space="preserve">   &lt;/card&gt;</v>
      </c>
      <c r="W431" s="20" t="str">
        <f t="shared" ca="1" si="6"/>
        <v xml:space="preserve">   &lt;card id="2c53b5bc-fbeb-4d73-a3dc-87770022eb3f" name="Ederleigh Baines"&gt;
    &lt;property name="Abr" value="4" /&gt;
    &lt;property name="Copyright" value="Yes." /&gt;
    &lt;property name="Type" value="Boon" /&gt;
    &lt;property name="Subtype" value="Ally" /&gt;
   &lt;/card&gt;</v>
      </c>
    </row>
    <row r="432" spans="1:23" ht="63.75" customHeight="1">
      <c r="A432" s="5" t="str">
        <f ca="1">IF(Safe!A432="","",IF(Safe!I432="Back","   &lt;alternate name="""&amp;Safe!A432&amp;""" type=""B""&gt;","   &lt;card id="""&amp;B432&amp;""" name="""&amp;Safe!A432&amp;"""&gt;"))</f>
        <v xml:space="preserve">   &lt;card id="25155739-87a3-4c45-8d85-f5282cf7104e" name="Lady Cerise Bloodmourn"&gt;</v>
      </c>
      <c r="B432" s="5" t="str">
        <f ca="1">IF(Safe!A432="","",Safe!B432)</f>
        <v>25155739-87a3-4c45-8d85-f5282cf7104e</v>
      </c>
      <c r="C432" t="str">
        <f ca="1">IF(Safe!C432="","","    &lt;property name="""&amp;C$1&amp;""" value="""&amp;Safe!C432&amp;""" /&gt;")</f>
        <v xml:space="preserve">    &lt;property name="Path" value="SaS" /&gt;</v>
      </c>
      <c r="D432" t="str">
        <f ca="1">IF(Safe!D432="","","    &lt;property name="""&amp;D$1&amp;""" value="""&amp;Safe!D432&amp;""" /&gt;")</f>
        <v xml:space="preserve">    &lt;property name="Abr" value="4" /&gt;</v>
      </c>
      <c r="E432" t="str">
        <f ca="1">IF(Safe!E432="","","    &lt;property name="""&amp;E$1&amp;""" value="""&amp;Safe!E432&amp;"."" /&gt;")</f>
        <v xml:space="preserve">    &lt;property name="Copyright" value="Yes." /&gt;</v>
      </c>
      <c r="F432" t="str">
        <f ca="1">IF(Safe!F432="","","    &lt;property name="""&amp;F$1&amp;""" value="""&amp;Safe!F432&amp;""" /&gt;")</f>
        <v/>
      </c>
      <c r="G432" t="str">
        <f ca="1">IF(Safe!G432="","","    &lt;property name="""&amp;G$1&amp;""" value="""&amp;Safe!G432&amp;""" /&gt;")</f>
        <v xml:space="preserve">    &lt;property name="Type" value="Boon" /&gt;</v>
      </c>
      <c r="H432" t="str">
        <f ca="1">IF(Safe!H432="","","    &lt;property name="""&amp;H$1&amp;""" value="""&amp;Safe!H432&amp;""" /&gt;")</f>
        <v xml:space="preserve">    &lt;property name="Subtype" value="Ally" /&gt;</v>
      </c>
      <c r="I432" t="str">
        <f ca="1">IF(Safe!I432="","","    &lt;property name="""&amp;I$1&amp;""" value="""&amp;Safe!I432&amp;""" /&gt;")</f>
        <v/>
      </c>
      <c r="J432" t="str">
        <f ca="1">IF(Safe!J432="","","    &lt;property name="""&amp;J$1&amp;""" value="""&amp;Safe!J432&amp;""" /&gt;")</f>
        <v/>
      </c>
      <c r="K432" t="str">
        <f ca="1">IF(Safe!K432="","","    &lt;property name="""&amp;K$1&amp;""" value="""&amp;Safe!K432&amp;""" /&gt;")</f>
        <v/>
      </c>
      <c r="L432" t="str">
        <f ca="1">IF(Safe!L432="","","    &lt;property name="""&amp;L$1&amp;""" value="""&amp;Safe!L432&amp;""" /&gt;")</f>
        <v/>
      </c>
      <c r="M432" t="str">
        <f ca="1">IF(Safe!M432="","","    &lt;property name="""&amp;M$1&amp;""" value="""&amp;Safe!M432&amp;""" /&gt;")</f>
        <v/>
      </c>
      <c r="N432" t="str">
        <f ca="1">IF(Safe!N432="","","    &lt;property name="""&amp;N$1&amp;""" value="""&amp;Safe!N432&amp;""" /&gt;")</f>
        <v/>
      </c>
      <c r="O432" t="str">
        <f ca="1">IF(Safe!O432="","","    &lt;property name="""&amp;O$1&amp;""" value="""&amp;Safe!O432&amp;""" /&gt;")</f>
        <v/>
      </c>
      <c r="P432" t="str">
        <f ca="1">IF(Safe!P432="","","    &lt;property name="""&amp;P$1&amp;""" value="""&amp;Safe!P432&amp;""" /&gt;")</f>
        <v/>
      </c>
      <c r="Q432" t="str">
        <f ca="1">IF(Safe!Q432="","","    &lt;property name="""&amp;Q$1&amp;""" value="""&amp;Safe!Q432&amp;""" /&gt;")</f>
        <v/>
      </c>
      <c r="R432" t="str">
        <f ca="1">IF(Safe!R432="","","    &lt;property name="""&amp;R$1&amp;""" value="""&amp;Safe!R432&amp;""" /&gt;")</f>
        <v/>
      </c>
      <c r="S432" t="str">
        <f ca="1">IF(Safe!S432="","","    &lt;property name="""&amp;S$1&amp;""" value="""&amp;Safe!S432&amp;""" /&gt;")</f>
        <v/>
      </c>
      <c r="T432" t="str">
        <f ca="1">IF(Safe!T432="","","    &lt;property name="""&amp;T$1&amp;""" value="""&amp;Safe!T432&amp;""" /&gt;")</f>
        <v/>
      </c>
      <c r="U432" t="str">
        <f ca="1">IF(Safe!U432="","","    &lt;property name="""&amp;U$1&amp;""" value="""&amp;Safe!U432&amp;""" /&gt;")</f>
        <v/>
      </c>
      <c r="V432" t="str">
        <f ca="1">IF(Safe!A432="","",IF(Safe!I432="Back","   &lt;/alternate&gt;
   &lt;/card&gt;",IF(Safe!I432="Front","","   &lt;/card&gt;")))</f>
        <v xml:space="preserve">   &lt;/card&gt;</v>
      </c>
      <c r="W432" s="20" t="str">
        <f t="shared" ca="1" si="6"/>
        <v xml:space="preserve">   &lt;card id="25155739-87a3-4c45-8d85-f5282cf7104e" name="Lady Cerise Bloodmourn"&gt;
    &lt;property name="Abr" value="4" /&gt;
    &lt;property name="Copyright" value="Yes." /&gt;
    &lt;property name="Type" value="Boon" /&gt;
    &lt;property name="Subtype" value="Ally" /&gt;
   &lt;/card&gt;</v>
      </c>
    </row>
    <row r="433" spans="1:23" ht="63.75" customHeight="1">
      <c r="A433" s="5" t="str">
        <f ca="1">IF(Safe!A433="","",IF(Safe!I433="Back","   &lt;alternate name="""&amp;Safe!A433&amp;""" type=""B""&gt;","   &lt;card id="""&amp;B433&amp;""" name="""&amp;Safe!A433&amp;"""&gt;"))</f>
        <v xml:space="preserve">   &lt;card id="d6e0db5b-c05a-4d46-9cfe-24532d303b72" name="Pteranodon"&gt;</v>
      </c>
      <c r="B433" s="5" t="str">
        <f ca="1">IF(Safe!A433="","",Safe!B433)</f>
        <v>d6e0db5b-c05a-4d46-9cfe-24532d303b72</v>
      </c>
      <c r="C433" t="str">
        <f ca="1">IF(Safe!C433="","","    &lt;property name="""&amp;C$1&amp;""" value="""&amp;Safe!C433&amp;""" /&gt;")</f>
        <v xml:space="preserve">    &lt;property name="Path" value="SaS" /&gt;</v>
      </c>
      <c r="D433" t="str">
        <f ca="1">IF(Safe!D433="","","    &lt;property name="""&amp;D$1&amp;""" value="""&amp;Safe!D433&amp;""" /&gt;")</f>
        <v xml:space="preserve">    &lt;property name="Abr" value="4" /&gt;</v>
      </c>
      <c r="E433" t="str">
        <f ca="1">IF(Safe!E433="","","    &lt;property name="""&amp;E$1&amp;""" value="""&amp;Safe!E433&amp;"."" /&gt;")</f>
        <v xml:space="preserve">    &lt;property name="Copyright" value="Yes." /&gt;</v>
      </c>
      <c r="F433" t="str">
        <f ca="1">IF(Safe!F433="","","    &lt;property name="""&amp;F$1&amp;""" value="""&amp;Safe!F433&amp;""" /&gt;")</f>
        <v/>
      </c>
      <c r="G433" t="str">
        <f ca="1">IF(Safe!G433="","","    &lt;property name="""&amp;G$1&amp;""" value="""&amp;Safe!G433&amp;""" /&gt;")</f>
        <v xml:space="preserve">    &lt;property name="Type" value="Boon" /&gt;</v>
      </c>
      <c r="H433" t="str">
        <f ca="1">IF(Safe!H433="","","    &lt;property name="""&amp;H$1&amp;""" value="""&amp;Safe!H433&amp;""" /&gt;")</f>
        <v xml:space="preserve">    &lt;property name="Subtype" value="Ally" /&gt;</v>
      </c>
      <c r="I433" t="str">
        <f ca="1">IF(Safe!I433="","","    &lt;property name="""&amp;I$1&amp;""" value="""&amp;Safe!I433&amp;""" /&gt;")</f>
        <v/>
      </c>
      <c r="J433" t="str">
        <f ca="1">IF(Safe!J433="","","    &lt;property name="""&amp;J$1&amp;""" value="""&amp;Safe!J433&amp;""" /&gt;")</f>
        <v/>
      </c>
      <c r="K433" t="str">
        <f ca="1">IF(Safe!K433="","","    &lt;property name="""&amp;K$1&amp;""" value="""&amp;Safe!K433&amp;""" /&gt;")</f>
        <v/>
      </c>
      <c r="L433" t="str">
        <f ca="1">IF(Safe!L433="","","    &lt;property name="""&amp;L$1&amp;""" value="""&amp;Safe!L433&amp;""" /&gt;")</f>
        <v/>
      </c>
      <c r="M433" t="str">
        <f ca="1">IF(Safe!M433="","","    &lt;property name="""&amp;M$1&amp;""" value="""&amp;Safe!M433&amp;""" /&gt;")</f>
        <v/>
      </c>
      <c r="N433" t="str">
        <f ca="1">IF(Safe!N433="","","    &lt;property name="""&amp;N$1&amp;""" value="""&amp;Safe!N433&amp;""" /&gt;")</f>
        <v/>
      </c>
      <c r="O433" t="str">
        <f ca="1">IF(Safe!O433="","","    &lt;property name="""&amp;O$1&amp;""" value="""&amp;Safe!O433&amp;""" /&gt;")</f>
        <v/>
      </c>
      <c r="P433" t="str">
        <f ca="1">IF(Safe!P433="","","    &lt;property name="""&amp;P$1&amp;""" value="""&amp;Safe!P433&amp;""" /&gt;")</f>
        <v/>
      </c>
      <c r="Q433" t="str">
        <f ca="1">IF(Safe!Q433="","","    &lt;property name="""&amp;Q$1&amp;""" value="""&amp;Safe!Q433&amp;""" /&gt;")</f>
        <v/>
      </c>
      <c r="R433" t="str">
        <f ca="1">IF(Safe!R433="","","    &lt;property name="""&amp;R$1&amp;""" value="""&amp;Safe!R433&amp;""" /&gt;")</f>
        <v/>
      </c>
      <c r="S433" t="str">
        <f ca="1">IF(Safe!S433="","","    &lt;property name="""&amp;S$1&amp;""" value="""&amp;Safe!S433&amp;""" /&gt;")</f>
        <v/>
      </c>
      <c r="T433" t="str">
        <f ca="1">IF(Safe!T433="","","    &lt;property name="""&amp;T$1&amp;""" value="""&amp;Safe!T433&amp;""" /&gt;")</f>
        <v/>
      </c>
      <c r="U433" t="str">
        <f ca="1">IF(Safe!U433="","","    &lt;property name="""&amp;U$1&amp;""" value="""&amp;Safe!U433&amp;""" /&gt;")</f>
        <v/>
      </c>
      <c r="V433" t="str">
        <f ca="1">IF(Safe!A433="","",IF(Safe!I433="Back","   &lt;/alternate&gt;
   &lt;/card&gt;",IF(Safe!I433="Front","","   &lt;/card&gt;")))</f>
        <v xml:space="preserve">   &lt;/card&gt;</v>
      </c>
      <c r="W433" s="20" t="str">
        <f t="shared" ca="1" si="6"/>
        <v xml:space="preserve">   &lt;card id="d6e0db5b-c05a-4d46-9cfe-24532d303b72" name="Pteranodon"&gt;
    &lt;property name="Abr" value="4" /&gt;
    &lt;property name="Copyright" value="Yes." /&gt;
    &lt;property name="Type" value="Boon" /&gt;
    &lt;property name="Subtype" value="Ally" /&gt;
   &lt;/card&gt;</v>
      </c>
    </row>
    <row r="434" spans="1:23" ht="63.75" customHeight="1">
      <c r="A434" s="5" t="str">
        <f ca="1">IF(Safe!A434="","",IF(Safe!I434="Back","   &lt;alternate name="""&amp;Safe!A434&amp;""" type=""B""&gt;","   &lt;card id="""&amp;B434&amp;""" name="""&amp;Safe!A434&amp;"""&gt;"))</f>
        <v xml:space="preserve">   &lt;card id="7c690360-fbf5-44b9-802d-fc2a37dbbba3" name="Conch of the Tritons"&gt;</v>
      </c>
      <c r="B434" s="5" t="str">
        <f ca="1">IF(Safe!A434="","",Safe!B434)</f>
        <v>7c690360-fbf5-44b9-802d-fc2a37dbbba3</v>
      </c>
      <c r="C434" t="str">
        <f ca="1">IF(Safe!C434="","","    &lt;property name="""&amp;C$1&amp;""" value="""&amp;Safe!C434&amp;""" /&gt;")</f>
        <v xml:space="preserve">    &lt;property name="Path" value="SaS" /&gt;</v>
      </c>
      <c r="D434" t="str">
        <f ca="1">IF(Safe!D434="","","    &lt;property name="""&amp;D$1&amp;""" value="""&amp;Safe!D434&amp;""" /&gt;")</f>
        <v xml:space="preserve">    &lt;property name="Abr" value="4" /&gt;</v>
      </c>
      <c r="E434" t="str">
        <f ca="1">IF(Safe!E434="","","    &lt;property name="""&amp;E$1&amp;""" value="""&amp;Safe!E434&amp;"."" /&gt;")</f>
        <v xml:space="preserve">    &lt;property name="Copyright" value="Yes." /&gt;</v>
      </c>
      <c r="F434" t="str">
        <f ca="1">IF(Safe!F434="","","    &lt;property name="""&amp;F$1&amp;""" value="""&amp;Safe!F434&amp;""" /&gt;")</f>
        <v/>
      </c>
      <c r="G434" t="str">
        <f ca="1">IF(Safe!G434="","","    &lt;property name="""&amp;G$1&amp;""" value="""&amp;Safe!G434&amp;""" /&gt;")</f>
        <v xml:space="preserve">    &lt;property name="Type" value="Boon" /&gt;</v>
      </c>
      <c r="H434" t="str">
        <f ca="1">IF(Safe!H434="","","    &lt;property name="""&amp;H$1&amp;""" value="""&amp;Safe!H434&amp;""" /&gt;")</f>
        <v xml:space="preserve">    &lt;property name="Subtype" value="Loot" /&gt;</v>
      </c>
      <c r="I434" t="str">
        <f ca="1">IF(Safe!I434="","","    &lt;property name="""&amp;I$1&amp;""" value="""&amp;Safe!I434&amp;""" /&gt;")</f>
        <v/>
      </c>
      <c r="J434" t="str">
        <f ca="1">IF(Safe!J434="","","    &lt;property name="""&amp;J$1&amp;""" value="""&amp;Safe!J434&amp;""" /&gt;")</f>
        <v/>
      </c>
      <c r="K434" t="str">
        <f ca="1">IF(Safe!K434="","","    &lt;property name="""&amp;K$1&amp;""" value="""&amp;Safe!K434&amp;""" /&gt;")</f>
        <v/>
      </c>
      <c r="L434" t="str">
        <f ca="1">IF(Safe!L434="","","    &lt;property name="""&amp;L$1&amp;""" value="""&amp;Safe!L434&amp;""" /&gt;")</f>
        <v/>
      </c>
      <c r="M434" t="str">
        <f ca="1">IF(Safe!M434="","","    &lt;property name="""&amp;M$1&amp;""" value="""&amp;Safe!M434&amp;""" /&gt;")</f>
        <v/>
      </c>
      <c r="N434" t="str">
        <f ca="1">IF(Safe!N434="","","    &lt;property name="""&amp;N$1&amp;""" value="""&amp;Safe!N434&amp;""" /&gt;")</f>
        <v/>
      </c>
      <c r="O434" t="str">
        <f ca="1">IF(Safe!O434="","","    &lt;property name="""&amp;O$1&amp;""" value="""&amp;Safe!O434&amp;""" /&gt;")</f>
        <v/>
      </c>
      <c r="P434" t="str">
        <f ca="1">IF(Safe!P434="","","    &lt;property name="""&amp;P$1&amp;""" value="""&amp;Safe!P434&amp;""" /&gt;")</f>
        <v/>
      </c>
      <c r="Q434" t="str">
        <f ca="1">IF(Safe!Q434="","","    &lt;property name="""&amp;Q$1&amp;""" value="""&amp;Safe!Q434&amp;""" /&gt;")</f>
        <v/>
      </c>
      <c r="R434" t="str">
        <f ca="1">IF(Safe!R434="","","    &lt;property name="""&amp;R$1&amp;""" value="""&amp;Safe!R434&amp;""" /&gt;")</f>
        <v/>
      </c>
      <c r="S434" t="str">
        <f ca="1">IF(Safe!S434="","","    &lt;property name="""&amp;S$1&amp;""" value="""&amp;Safe!S434&amp;""" /&gt;")</f>
        <v/>
      </c>
      <c r="T434" t="str">
        <f ca="1">IF(Safe!T434="","","    &lt;property name="""&amp;T$1&amp;""" value="""&amp;Safe!T434&amp;""" /&gt;")</f>
        <v/>
      </c>
      <c r="U434" t="str">
        <f ca="1">IF(Safe!U434="","","    &lt;property name="""&amp;U$1&amp;""" value="""&amp;Safe!U434&amp;""" /&gt;")</f>
        <v/>
      </c>
      <c r="V434" t="str">
        <f ca="1">IF(Safe!A434="","",IF(Safe!I434="Back","   &lt;/alternate&gt;
   &lt;/card&gt;",IF(Safe!I434="Front","","   &lt;/card&gt;")))</f>
        <v xml:space="preserve">   &lt;/card&gt;</v>
      </c>
      <c r="W434" s="20" t="str">
        <f t="shared" ca="1" si="6"/>
        <v xml:space="preserve">   &lt;card id="7c690360-fbf5-44b9-802d-fc2a37dbbba3" name="Conch of the Tritons"&gt;
    &lt;property name="Abr" value="4" /&gt;
    &lt;property name="Copyright" value="Yes." /&gt;
    &lt;property name="Type" value="Boon" /&gt;
    &lt;property name="Subtype" value="Loot" /&gt;
   &lt;/card&gt;</v>
      </c>
    </row>
    <row r="435" spans="1:23" ht="63.75" customHeight="1">
      <c r="A435" s="5" t="str">
        <f ca="1">IF(Safe!A435="","",IF(Safe!I435="Back","   &lt;alternate name="""&amp;Safe!A435&amp;""" type=""B""&gt;","   &lt;card id="""&amp;B435&amp;""" name="""&amp;Safe!A435&amp;"""&gt;"))</f>
        <v xml:space="preserve">   &lt;card id="811a8730-3651-4772-823d-9ab0f8c9ded8" name="Immortal Dreamstone"&gt;</v>
      </c>
      <c r="B435" s="5" t="str">
        <f ca="1">IF(Safe!A435="","",Safe!B435)</f>
        <v>811a8730-3651-4772-823d-9ab0f8c9ded8</v>
      </c>
      <c r="C435" t="str">
        <f ca="1">IF(Safe!C435="","","    &lt;property name="""&amp;C$1&amp;""" value="""&amp;Safe!C435&amp;""" /&gt;")</f>
        <v xml:space="preserve">    &lt;property name="Path" value="SaS" /&gt;</v>
      </c>
      <c r="D435" t="str">
        <f ca="1">IF(Safe!D435="","","    &lt;property name="""&amp;D$1&amp;""" value="""&amp;Safe!D435&amp;""" /&gt;")</f>
        <v xml:space="preserve">    &lt;property name="Abr" value="4" /&gt;</v>
      </c>
      <c r="E435" t="str">
        <f ca="1">IF(Safe!E435="","","    &lt;property name="""&amp;E$1&amp;""" value="""&amp;Safe!E435&amp;"."" /&gt;")</f>
        <v xml:space="preserve">    &lt;property name="Copyright" value="Yes." /&gt;</v>
      </c>
      <c r="F435" t="str">
        <f ca="1">IF(Safe!F435="","","    &lt;property name="""&amp;F$1&amp;""" value="""&amp;Safe!F435&amp;""" /&gt;")</f>
        <v/>
      </c>
      <c r="G435" t="str">
        <f ca="1">IF(Safe!G435="","","    &lt;property name="""&amp;G$1&amp;""" value="""&amp;Safe!G435&amp;""" /&gt;")</f>
        <v xml:space="preserve">    &lt;property name="Type" value="Boon" /&gt;</v>
      </c>
      <c r="H435" t="str">
        <f ca="1">IF(Safe!H435="","","    &lt;property name="""&amp;H$1&amp;""" value="""&amp;Safe!H435&amp;""" /&gt;")</f>
        <v xml:space="preserve">    &lt;property name="Subtype" value="Loot" /&gt;</v>
      </c>
      <c r="I435" t="str">
        <f ca="1">IF(Safe!I435="","","    &lt;property name="""&amp;I$1&amp;""" value="""&amp;Safe!I435&amp;""" /&gt;")</f>
        <v/>
      </c>
      <c r="J435" t="str">
        <f ca="1">IF(Safe!J435="","","    &lt;property name="""&amp;J$1&amp;""" value="""&amp;Safe!J435&amp;""" /&gt;")</f>
        <v/>
      </c>
      <c r="K435" t="str">
        <f ca="1">IF(Safe!K435="","","    &lt;property name="""&amp;K$1&amp;""" value="""&amp;Safe!K435&amp;""" /&gt;")</f>
        <v/>
      </c>
      <c r="L435" t="str">
        <f ca="1">IF(Safe!L435="","","    &lt;property name="""&amp;L$1&amp;""" value="""&amp;Safe!L435&amp;""" /&gt;")</f>
        <v/>
      </c>
      <c r="M435" t="str">
        <f ca="1">IF(Safe!M435="","","    &lt;property name="""&amp;M$1&amp;""" value="""&amp;Safe!M435&amp;""" /&gt;")</f>
        <v/>
      </c>
      <c r="N435" t="str">
        <f ca="1">IF(Safe!N435="","","    &lt;property name="""&amp;N$1&amp;""" value="""&amp;Safe!N435&amp;""" /&gt;")</f>
        <v/>
      </c>
      <c r="O435" t="str">
        <f ca="1">IF(Safe!O435="","","    &lt;property name="""&amp;O$1&amp;""" value="""&amp;Safe!O435&amp;""" /&gt;")</f>
        <v/>
      </c>
      <c r="P435" t="str">
        <f ca="1">IF(Safe!P435="","","    &lt;property name="""&amp;P$1&amp;""" value="""&amp;Safe!P435&amp;""" /&gt;")</f>
        <v/>
      </c>
      <c r="Q435" t="str">
        <f ca="1">IF(Safe!Q435="","","    &lt;property name="""&amp;Q$1&amp;""" value="""&amp;Safe!Q435&amp;""" /&gt;")</f>
        <v/>
      </c>
      <c r="R435" t="str">
        <f ca="1">IF(Safe!R435="","","    &lt;property name="""&amp;R$1&amp;""" value="""&amp;Safe!R435&amp;""" /&gt;")</f>
        <v/>
      </c>
      <c r="S435" t="str">
        <f ca="1">IF(Safe!S435="","","    &lt;property name="""&amp;S$1&amp;""" value="""&amp;Safe!S435&amp;""" /&gt;")</f>
        <v/>
      </c>
      <c r="T435" t="str">
        <f ca="1">IF(Safe!T435="","","    &lt;property name="""&amp;T$1&amp;""" value="""&amp;Safe!T435&amp;""" /&gt;")</f>
        <v/>
      </c>
      <c r="U435" t="str">
        <f ca="1">IF(Safe!U435="","","    &lt;property name="""&amp;U$1&amp;""" value="""&amp;Safe!U435&amp;""" /&gt;")</f>
        <v/>
      </c>
      <c r="V435" t="str">
        <f ca="1">IF(Safe!A435="","",IF(Safe!I435="Back","   &lt;/alternate&gt;
   &lt;/card&gt;",IF(Safe!I435="Front","","   &lt;/card&gt;")))</f>
        <v xml:space="preserve">   &lt;/card&gt;</v>
      </c>
      <c r="W435" s="20" t="str">
        <f t="shared" ca="1" si="6"/>
        <v xml:space="preserve">   &lt;card id="811a8730-3651-4772-823d-9ab0f8c9ded8" name="Immortal Dreamstone"&gt;
    &lt;property name="Abr" value="4" /&gt;
    &lt;property name="Copyright" value="Yes." /&gt;
    &lt;property name="Type" value="Boon" /&gt;
    &lt;property name="Subtype" value="Loot" /&gt;
   &lt;/card&gt;</v>
      </c>
    </row>
    <row r="436" spans="1:23" ht="63.75" customHeight="1">
      <c r="A436" s="5" t="str">
        <f ca="1">IF(Safe!A436="","",IF(Safe!I436="Back","   &lt;alternate name="""&amp;Safe!A436&amp;""" type=""B""&gt;","   &lt;card id="""&amp;B436&amp;""" name="""&amp;Safe!A436&amp;"""&gt;"))</f>
        <v xml:space="preserve">   &lt;card id="1f000b38-9bdd-4044-90f0-9a87d67bd8d6" name="Impossible Bottle"&gt;</v>
      </c>
      <c r="B436" s="5" t="str">
        <f ca="1">IF(Safe!A436="","",Safe!B436)</f>
        <v>1f000b38-9bdd-4044-90f0-9a87d67bd8d6</v>
      </c>
      <c r="C436" t="str">
        <f ca="1">IF(Safe!C436="","","    &lt;property name="""&amp;C$1&amp;""" value="""&amp;Safe!C436&amp;""" /&gt;")</f>
        <v xml:space="preserve">    &lt;property name="Path" value="SaS" /&gt;</v>
      </c>
      <c r="D436" t="str">
        <f ca="1">IF(Safe!D436="","","    &lt;property name="""&amp;D$1&amp;""" value="""&amp;Safe!D436&amp;""" /&gt;")</f>
        <v xml:space="preserve">    &lt;property name="Abr" value="4" /&gt;</v>
      </c>
      <c r="E436" t="str">
        <f ca="1">IF(Safe!E436="","","    &lt;property name="""&amp;E$1&amp;""" value="""&amp;Safe!E436&amp;"."" /&gt;")</f>
        <v xml:space="preserve">    &lt;property name="Copyright" value="Yes." /&gt;</v>
      </c>
      <c r="F436" t="str">
        <f ca="1">IF(Safe!F436="","","    &lt;property name="""&amp;F$1&amp;""" value="""&amp;Safe!F436&amp;""" /&gt;")</f>
        <v/>
      </c>
      <c r="G436" t="str">
        <f ca="1">IF(Safe!G436="","","    &lt;property name="""&amp;G$1&amp;""" value="""&amp;Safe!G436&amp;""" /&gt;")</f>
        <v xml:space="preserve">    &lt;property name="Type" value="Boon" /&gt;</v>
      </c>
      <c r="H436" t="str">
        <f ca="1">IF(Safe!H436="","","    &lt;property name="""&amp;H$1&amp;""" value="""&amp;Safe!H436&amp;""" /&gt;")</f>
        <v xml:space="preserve">    &lt;property name="Subtype" value="Loot" /&gt;</v>
      </c>
      <c r="I436" t="str">
        <f ca="1">IF(Safe!I436="","","    &lt;property name="""&amp;I$1&amp;""" value="""&amp;Safe!I436&amp;""" /&gt;")</f>
        <v/>
      </c>
      <c r="J436" t="str">
        <f ca="1">IF(Safe!J436="","","    &lt;property name="""&amp;J$1&amp;""" value="""&amp;Safe!J436&amp;""" /&gt;")</f>
        <v/>
      </c>
      <c r="K436" t="str">
        <f ca="1">IF(Safe!K436="","","    &lt;property name="""&amp;K$1&amp;""" value="""&amp;Safe!K436&amp;""" /&gt;")</f>
        <v/>
      </c>
      <c r="L436" t="str">
        <f ca="1">IF(Safe!L436="","","    &lt;property name="""&amp;L$1&amp;""" value="""&amp;Safe!L436&amp;""" /&gt;")</f>
        <v/>
      </c>
      <c r="M436" t="str">
        <f ca="1">IF(Safe!M436="","","    &lt;property name="""&amp;M$1&amp;""" value="""&amp;Safe!M436&amp;""" /&gt;")</f>
        <v/>
      </c>
      <c r="N436" t="str">
        <f ca="1">IF(Safe!N436="","","    &lt;property name="""&amp;N$1&amp;""" value="""&amp;Safe!N436&amp;""" /&gt;")</f>
        <v/>
      </c>
      <c r="O436" t="str">
        <f ca="1">IF(Safe!O436="","","    &lt;property name="""&amp;O$1&amp;""" value="""&amp;Safe!O436&amp;""" /&gt;")</f>
        <v/>
      </c>
      <c r="P436" t="str">
        <f ca="1">IF(Safe!P436="","","    &lt;property name="""&amp;P$1&amp;""" value="""&amp;Safe!P436&amp;""" /&gt;")</f>
        <v/>
      </c>
      <c r="Q436" t="str">
        <f ca="1">IF(Safe!Q436="","","    &lt;property name="""&amp;Q$1&amp;""" value="""&amp;Safe!Q436&amp;""" /&gt;")</f>
        <v/>
      </c>
      <c r="R436" t="str">
        <f ca="1">IF(Safe!R436="","","    &lt;property name="""&amp;R$1&amp;""" value="""&amp;Safe!R436&amp;""" /&gt;")</f>
        <v/>
      </c>
      <c r="S436" t="str">
        <f ca="1">IF(Safe!S436="","","    &lt;property name="""&amp;S$1&amp;""" value="""&amp;Safe!S436&amp;""" /&gt;")</f>
        <v/>
      </c>
      <c r="T436" t="str">
        <f ca="1">IF(Safe!T436="","","    &lt;property name="""&amp;T$1&amp;""" value="""&amp;Safe!T436&amp;""" /&gt;")</f>
        <v/>
      </c>
      <c r="U436" t="str">
        <f ca="1">IF(Safe!U436="","","    &lt;property name="""&amp;U$1&amp;""" value="""&amp;Safe!U436&amp;""" /&gt;")</f>
        <v/>
      </c>
      <c r="V436" t="str">
        <f ca="1">IF(Safe!A436="","",IF(Safe!I436="Back","   &lt;/alternate&gt;
   &lt;/card&gt;",IF(Safe!I436="Front","","   &lt;/card&gt;")))</f>
        <v xml:space="preserve">   &lt;/card&gt;</v>
      </c>
      <c r="W436" s="20" t="str">
        <f t="shared" ca="1" si="6"/>
        <v xml:space="preserve">   &lt;card id="1f000b38-9bdd-4044-90f0-9a87d67bd8d6" name="Impossible Bottle"&gt;
    &lt;property name="Abr" value="4" /&gt;
    &lt;property name="Copyright" value="Yes." /&gt;
    &lt;property name="Type" value="Boon" /&gt;
    &lt;property name="Subtype" value="Loot" /&gt;
   &lt;/card&gt;</v>
      </c>
    </row>
    <row r="437" spans="1:23" ht="63.75" customHeight="1">
      <c r="A437" s="5" t="str">
        <f ca="1">IF(Safe!A437="","",IF(Safe!I437="Back","   &lt;alternate name="""&amp;Safe!A437&amp;""" type=""B""&gt;","   &lt;card id="""&amp;B437&amp;""" name="""&amp;Safe!A437&amp;"""&gt;"))</f>
        <v xml:space="preserve">   &lt;card id="1979c0d9-9fe6-41d6-96ec-525a68ca0f38" name="Scoundrel's Sword Cane"&gt;</v>
      </c>
      <c r="B437" s="5" t="str">
        <f ca="1">IF(Safe!A437="","",Safe!B437)</f>
        <v>1979c0d9-9fe6-41d6-96ec-525a68ca0f38</v>
      </c>
      <c r="C437" t="str">
        <f ca="1">IF(Safe!C437="","","    &lt;property name="""&amp;C$1&amp;""" value="""&amp;Safe!C437&amp;""" /&gt;")</f>
        <v xml:space="preserve">    &lt;property name="Path" value="SaS" /&gt;</v>
      </c>
      <c r="D437" t="str">
        <f ca="1">IF(Safe!D437="","","    &lt;property name="""&amp;D$1&amp;""" value="""&amp;Safe!D437&amp;""" /&gt;")</f>
        <v xml:space="preserve">    &lt;property name="Abr" value="4" /&gt;</v>
      </c>
      <c r="E437" t="str">
        <f ca="1">IF(Safe!E437="","","    &lt;property name="""&amp;E$1&amp;""" value="""&amp;Safe!E437&amp;"."" /&gt;")</f>
        <v xml:space="preserve">    &lt;property name="Copyright" value="Yes." /&gt;</v>
      </c>
      <c r="F437" t="str">
        <f ca="1">IF(Safe!F437="","","    &lt;property name="""&amp;F$1&amp;""" value="""&amp;Safe!F437&amp;""" /&gt;")</f>
        <v/>
      </c>
      <c r="G437" t="str">
        <f ca="1">IF(Safe!G437="","","    &lt;property name="""&amp;G$1&amp;""" value="""&amp;Safe!G437&amp;""" /&gt;")</f>
        <v xml:space="preserve">    &lt;property name="Type" value="Boon" /&gt;</v>
      </c>
      <c r="H437" t="str">
        <f ca="1">IF(Safe!H437="","","    &lt;property name="""&amp;H$1&amp;""" value="""&amp;Safe!H437&amp;""" /&gt;")</f>
        <v xml:space="preserve">    &lt;property name="Subtype" value="Loot" /&gt;</v>
      </c>
      <c r="I437" t="str">
        <f ca="1">IF(Safe!I437="","","    &lt;property name="""&amp;I$1&amp;""" value="""&amp;Safe!I437&amp;""" /&gt;")</f>
        <v/>
      </c>
      <c r="J437" t="str">
        <f ca="1">IF(Safe!J437="","","    &lt;property name="""&amp;J$1&amp;""" value="""&amp;Safe!J437&amp;""" /&gt;")</f>
        <v/>
      </c>
      <c r="K437" t="str">
        <f ca="1">IF(Safe!K437="","","    &lt;property name="""&amp;K$1&amp;""" value="""&amp;Safe!K437&amp;""" /&gt;")</f>
        <v/>
      </c>
      <c r="L437" t="str">
        <f ca="1">IF(Safe!L437="","","    &lt;property name="""&amp;L$1&amp;""" value="""&amp;Safe!L437&amp;""" /&gt;")</f>
        <v/>
      </c>
      <c r="M437" t="str">
        <f ca="1">IF(Safe!M437="","","    &lt;property name="""&amp;M$1&amp;""" value="""&amp;Safe!M437&amp;""" /&gt;")</f>
        <v/>
      </c>
      <c r="N437" t="str">
        <f ca="1">IF(Safe!N437="","","    &lt;property name="""&amp;N$1&amp;""" value="""&amp;Safe!N437&amp;""" /&gt;")</f>
        <v/>
      </c>
      <c r="O437" t="str">
        <f ca="1">IF(Safe!O437="","","    &lt;property name="""&amp;O$1&amp;""" value="""&amp;Safe!O437&amp;""" /&gt;")</f>
        <v/>
      </c>
      <c r="P437" t="str">
        <f ca="1">IF(Safe!P437="","","    &lt;property name="""&amp;P$1&amp;""" value="""&amp;Safe!P437&amp;""" /&gt;")</f>
        <v/>
      </c>
      <c r="Q437" t="str">
        <f ca="1">IF(Safe!Q437="","","    &lt;property name="""&amp;Q$1&amp;""" value="""&amp;Safe!Q437&amp;""" /&gt;")</f>
        <v/>
      </c>
      <c r="R437" t="str">
        <f ca="1">IF(Safe!R437="","","    &lt;property name="""&amp;R$1&amp;""" value="""&amp;Safe!R437&amp;""" /&gt;")</f>
        <v/>
      </c>
      <c r="S437" t="str">
        <f ca="1">IF(Safe!S437="","","    &lt;property name="""&amp;S$1&amp;""" value="""&amp;Safe!S437&amp;""" /&gt;")</f>
        <v/>
      </c>
      <c r="T437" t="str">
        <f ca="1">IF(Safe!T437="","","    &lt;property name="""&amp;T$1&amp;""" value="""&amp;Safe!T437&amp;""" /&gt;")</f>
        <v/>
      </c>
      <c r="U437" t="str">
        <f ca="1">IF(Safe!U437="","","    &lt;property name="""&amp;U$1&amp;""" value="""&amp;Safe!U437&amp;""" /&gt;")</f>
        <v/>
      </c>
      <c r="V437" t="str">
        <f ca="1">IF(Safe!A437="","",IF(Safe!I437="Back","   &lt;/alternate&gt;
   &lt;/card&gt;",IF(Safe!I437="Front","","   &lt;/card&gt;")))</f>
        <v xml:space="preserve">   &lt;/card&gt;</v>
      </c>
      <c r="W437" s="20" t="str">
        <f t="shared" ca="1" si="6"/>
        <v xml:space="preserve">   &lt;card id="1979c0d9-9fe6-41d6-96ec-525a68ca0f38" name="Scoundrel's Sword Cane"&gt;
    &lt;property name="Abr" value="4" /&gt;
    &lt;property name="Copyright" value="Yes." /&gt;
    &lt;property name="Type" value="Boon" /&gt;
    &lt;property name="Subtype" value="Loot" /&gt;
   &lt;/card&gt;</v>
      </c>
    </row>
    <row r="438" spans="1:23" ht="63.75" customHeight="1">
      <c r="A438" s="5" t="str">
        <f ca="1">IF(Safe!A438="","",IF(Safe!I438="Back","   &lt;alternate name="""&amp;Safe!A438&amp;""" type=""B""&gt;","   &lt;card id="""&amp;B438&amp;""" name="""&amp;Safe!A438&amp;"""&gt;"))</f>
        <v xml:space="preserve">   &lt;card id="91844208-a76f-48df-8398-fc590eda1514" name="Vailea"&gt;</v>
      </c>
      <c r="B438" s="5" t="str">
        <f ca="1">IF(Safe!A438="","",Safe!B438)</f>
        <v>91844208-a76f-48df-8398-fc590eda1514</v>
      </c>
      <c r="C438" t="str">
        <f ca="1">IF(Safe!C438="","","    &lt;property name="""&amp;C$1&amp;""" value="""&amp;Safe!C438&amp;""" /&gt;")</f>
        <v xml:space="preserve">    &lt;property name="Path" value="SaS" /&gt;</v>
      </c>
      <c r="D438" t="str">
        <f ca="1">IF(Safe!D438="","","    &lt;property name="""&amp;D$1&amp;""" value="""&amp;Safe!D438&amp;""" /&gt;")</f>
        <v xml:space="preserve">    &lt;property name="Abr" value="4" /&gt;</v>
      </c>
      <c r="E438" t="str">
        <f ca="1">IF(Safe!E438="","","    &lt;property name="""&amp;E$1&amp;""" value="""&amp;Safe!E438&amp;"."" /&gt;")</f>
        <v xml:space="preserve">    &lt;property name="Copyright" value="Yes." /&gt;</v>
      </c>
      <c r="F438" t="str">
        <f ca="1">IF(Safe!F438="","","    &lt;property name="""&amp;F$1&amp;""" value="""&amp;Safe!F438&amp;""" /&gt;")</f>
        <v/>
      </c>
      <c r="G438" t="str">
        <f ca="1">IF(Safe!G438="","","    &lt;property name="""&amp;G$1&amp;""" value="""&amp;Safe!G438&amp;""" /&gt;")</f>
        <v xml:space="preserve">    &lt;property name="Type" value="Boon" /&gt;</v>
      </c>
      <c r="H438" t="str">
        <f ca="1">IF(Safe!H438="","","    &lt;property name="""&amp;H$1&amp;""" value="""&amp;Safe!H438&amp;""" /&gt;")</f>
        <v xml:space="preserve">    &lt;property name="Subtype" value="Loot" /&gt;</v>
      </c>
      <c r="I438" t="str">
        <f ca="1">IF(Safe!I438="","","    &lt;property name="""&amp;I$1&amp;""" value="""&amp;Safe!I438&amp;""" /&gt;")</f>
        <v/>
      </c>
      <c r="J438" t="str">
        <f ca="1">IF(Safe!J438="","","    &lt;property name="""&amp;J$1&amp;""" value="""&amp;Safe!J438&amp;""" /&gt;")</f>
        <v/>
      </c>
      <c r="K438" t="str">
        <f ca="1">IF(Safe!K438="","","    &lt;property name="""&amp;K$1&amp;""" value="""&amp;Safe!K438&amp;""" /&gt;")</f>
        <v/>
      </c>
      <c r="L438" t="str">
        <f ca="1">IF(Safe!L438="","","    &lt;property name="""&amp;L$1&amp;""" value="""&amp;Safe!L438&amp;""" /&gt;")</f>
        <v/>
      </c>
      <c r="M438" t="str">
        <f ca="1">IF(Safe!M438="","","    &lt;property name="""&amp;M$1&amp;""" value="""&amp;Safe!M438&amp;""" /&gt;")</f>
        <v/>
      </c>
      <c r="N438" t="str">
        <f ca="1">IF(Safe!N438="","","    &lt;property name="""&amp;N$1&amp;""" value="""&amp;Safe!N438&amp;""" /&gt;")</f>
        <v/>
      </c>
      <c r="O438" t="str">
        <f ca="1">IF(Safe!O438="","","    &lt;property name="""&amp;O$1&amp;""" value="""&amp;Safe!O438&amp;""" /&gt;")</f>
        <v/>
      </c>
      <c r="P438" t="str">
        <f ca="1">IF(Safe!P438="","","    &lt;property name="""&amp;P$1&amp;""" value="""&amp;Safe!P438&amp;""" /&gt;")</f>
        <v/>
      </c>
      <c r="Q438" t="str">
        <f ca="1">IF(Safe!Q438="","","    &lt;property name="""&amp;Q$1&amp;""" value="""&amp;Safe!Q438&amp;""" /&gt;")</f>
        <v/>
      </c>
      <c r="R438" t="str">
        <f ca="1">IF(Safe!R438="","","    &lt;property name="""&amp;R$1&amp;""" value="""&amp;Safe!R438&amp;""" /&gt;")</f>
        <v/>
      </c>
      <c r="S438" t="str">
        <f ca="1">IF(Safe!S438="","","    &lt;property name="""&amp;S$1&amp;""" value="""&amp;Safe!S438&amp;""" /&gt;")</f>
        <v/>
      </c>
      <c r="T438" t="str">
        <f ca="1">IF(Safe!T438="","","    &lt;property name="""&amp;T$1&amp;""" value="""&amp;Safe!T438&amp;""" /&gt;")</f>
        <v/>
      </c>
      <c r="U438" t="str">
        <f ca="1">IF(Safe!U438="","","    &lt;property name="""&amp;U$1&amp;""" value="""&amp;Safe!U438&amp;""" /&gt;")</f>
        <v/>
      </c>
      <c r="V438" t="str">
        <f ca="1">IF(Safe!A438="","",IF(Safe!I438="Back","   &lt;/alternate&gt;
   &lt;/card&gt;",IF(Safe!I438="Front","","   &lt;/card&gt;")))</f>
        <v xml:space="preserve">   &lt;/card&gt;</v>
      </c>
      <c r="W438" s="20" t="str">
        <f t="shared" ca="1" si="6"/>
        <v xml:space="preserve">   &lt;card id="91844208-a76f-48df-8398-fc590eda1514" name="Vailea"&gt;
    &lt;property name="Abr" value="4" /&gt;
    &lt;property name="Copyright" value="Yes." /&gt;
    &lt;property name="Type" value="Boon" /&gt;
    &lt;property name="Subtype" value="Loot" /&gt;
   &lt;/card&gt;</v>
      </c>
    </row>
    <row r="439" spans="1:23" ht="63.75" customHeight="1">
      <c r="A439" s="5" t="str">
        <f ca="1">IF(Safe!A439="","",IF(Safe!I439="Back","   &lt;alternate name="""&amp;Safe!A439&amp;""" type=""B""&gt;","   &lt;card id="""&amp;B439&amp;""" name="""&amp;Safe!A439&amp;"""&gt;"))</f>
        <v xml:space="preserve">   &lt;card id="0c722d1c-b579-486d-a7e1-14fc77b5ad45" name="Blessing of Asmodeus"&gt;</v>
      </c>
      <c r="B439" s="5" t="str">
        <f ca="1">IF(Safe!A439="","",Safe!B439)</f>
        <v>0c722d1c-b579-486d-a7e1-14fc77b5ad45</v>
      </c>
      <c r="C439" t="str">
        <f ca="1">IF(Safe!C439="","","    &lt;property name="""&amp;C$1&amp;""" value="""&amp;Safe!C439&amp;""" /&gt;")</f>
        <v xml:space="preserve">    &lt;property name="Path" value="SaS" /&gt;</v>
      </c>
      <c r="D439" t="str">
        <f ca="1">IF(Safe!D439="","","    &lt;property name="""&amp;D$1&amp;""" value="""&amp;Safe!D439&amp;""" /&gt;")</f>
        <v xml:space="preserve">    &lt;property name="Abr" value="4" /&gt;</v>
      </c>
      <c r="E439" t="str">
        <f ca="1">IF(Safe!E439="","","    &lt;property name="""&amp;E$1&amp;""" value="""&amp;Safe!E439&amp;"."" /&gt;")</f>
        <v xml:space="preserve">    &lt;property name="Copyright" value="Yes." /&gt;</v>
      </c>
      <c r="F439" t="str">
        <f ca="1">IF(Safe!F439="","","    &lt;property name="""&amp;F$1&amp;""" value="""&amp;Safe!F439&amp;""" /&gt;")</f>
        <v/>
      </c>
      <c r="G439" t="str">
        <f ca="1">IF(Safe!G439="","","    &lt;property name="""&amp;G$1&amp;""" value="""&amp;Safe!G439&amp;""" /&gt;")</f>
        <v xml:space="preserve">    &lt;property name="Type" value="Boon" /&gt;</v>
      </c>
      <c r="H439" t="str">
        <f ca="1">IF(Safe!H439="","","    &lt;property name="""&amp;H$1&amp;""" value="""&amp;Safe!H439&amp;""" /&gt;")</f>
        <v xml:space="preserve">    &lt;property name="Subtype" value="Blessing" /&gt;</v>
      </c>
      <c r="I439" t="str">
        <f ca="1">IF(Safe!I439="","","    &lt;property name="""&amp;I$1&amp;""" value="""&amp;Safe!I439&amp;""" /&gt;")</f>
        <v/>
      </c>
      <c r="J439" t="str">
        <f ca="1">IF(Safe!J439="","","    &lt;property name="""&amp;J$1&amp;""" value="""&amp;Safe!J439&amp;""" /&gt;")</f>
        <v/>
      </c>
      <c r="K439" t="str">
        <f ca="1">IF(Safe!K439="","","    &lt;property name="""&amp;K$1&amp;""" value="""&amp;Safe!K439&amp;""" /&gt;")</f>
        <v/>
      </c>
      <c r="L439" t="str">
        <f ca="1">IF(Safe!L439="","","    &lt;property name="""&amp;L$1&amp;""" value="""&amp;Safe!L439&amp;""" /&gt;")</f>
        <v/>
      </c>
      <c r="M439" t="str">
        <f ca="1">IF(Safe!M439="","","    &lt;property name="""&amp;M$1&amp;""" value="""&amp;Safe!M439&amp;""" /&gt;")</f>
        <v/>
      </c>
      <c r="N439" t="str">
        <f ca="1">IF(Safe!N439="","","    &lt;property name="""&amp;N$1&amp;""" value="""&amp;Safe!N439&amp;""" /&gt;")</f>
        <v/>
      </c>
      <c r="O439" t="str">
        <f ca="1">IF(Safe!O439="","","    &lt;property name="""&amp;O$1&amp;""" value="""&amp;Safe!O439&amp;""" /&gt;")</f>
        <v/>
      </c>
      <c r="P439" t="str">
        <f ca="1">IF(Safe!P439="","","    &lt;property name="""&amp;P$1&amp;""" value="""&amp;Safe!P439&amp;""" /&gt;")</f>
        <v/>
      </c>
      <c r="Q439" t="str">
        <f ca="1">IF(Safe!Q439="","","    &lt;property name="""&amp;Q$1&amp;""" value="""&amp;Safe!Q439&amp;""" /&gt;")</f>
        <v/>
      </c>
      <c r="R439" t="str">
        <f ca="1">IF(Safe!R439="","","    &lt;property name="""&amp;R$1&amp;""" value="""&amp;Safe!R439&amp;""" /&gt;")</f>
        <v/>
      </c>
      <c r="S439" t="str">
        <f ca="1">IF(Safe!S439="","","    &lt;property name="""&amp;S$1&amp;""" value="""&amp;Safe!S439&amp;""" /&gt;")</f>
        <v/>
      </c>
      <c r="T439" t="str">
        <f ca="1">IF(Safe!T439="","","    &lt;property name="""&amp;T$1&amp;""" value="""&amp;Safe!T439&amp;""" /&gt;")</f>
        <v/>
      </c>
      <c r="U439" t="str">
        <f ca="1">IF(Safe!U439="","","    &lt;property name="""&amp;U$1&amp;""" value="""&amp;Safe!U439&amp;""" /&gt;")</f>
        <v/>
      </c>
      <c r="V439" t="str">
        <f ca="1">IF(Safe!A439="","",IF(Safe!I439="Back","   &lt;/alternate&gt;
   &lt;/card&gt;",IF(Safe!I439="Front","","   &lt;/card&gt;")))</f>
        <v xml:space="preserve">   &lt;/card&gt;</v>
      </c>
      <c r="W439" s="20" t="str">
        <f t="shared" ca="1" si="6"/>
        <v xml:space="preserve">   &lt;card id="0c722d1c-b579-486d-a7e1-14fc77b5ad45" name="Blessing of Asmodeus"&gt;
    &lt;property name="Abr" value="4" /&gt;
    &lt;property name="Copyright" value="Yes." /&gt;
    &lt;property name="Type" value="Boon" /&gt;
    &lt;property name="Subtype" value="Blessing" /&gt;
   &lt;/card&gt;</v>
      </c>
    </row>
    <row r="440" spans="1:23" ht="63.75" customHeight="1">
      <c r="A440" s="5" t="str">
        <f ca="1">IF(Safe!A440="","",IF(Safe!I440="Back","   &lt;alternate name="""&amp;Safe!A440&amp;""" type=""B""&gt;","   &lt;card id="""&amp;B440&amp;""" name="""&amp;Safe!A440&amp;"""&gt;"))</f>
        <v xml:space="preserve">   &lt;card id="5d6cfa45-3f2e-4d86-8df6-a9f7ea23f2ea" name="The Price of Infamy"&gt;</v>
      </c>
      <c r="B440" s="5" t="str">
        <f ca="1">IF(Safe!A440="","",Safe!B440)</f>
        <v>5d6cfa45-3f2e-4d86-8df6-a9f7ea23f2ea</v>
      </c>
      <c r="C440" t="str">
        <f ca="1">IF(Safe!C440="","","    &lt;property name="""&amp;C$1&amp;""" value="""&amp;Safe!C440&amp;""" /&gt;")</f>
        <v xml:space="preserve">    &lt;property name="Path" value="SaS" /&gt;</v>
      </c>
      <c r="D440" t="str">
        <f ca="1">IF(Safe!D440="","","    &lt;property name="""&amp;D$1&amp;""" value="""&amp;Safe!D440&amp;""" /&gt;")</f>
        <v xml:space="preserve">    &lt;property name="Abr" value="5" /&gt;</v>
      </c>
      <c r="E440" t="str">
        <f ca="1">IF(Safe!E440="","","    &lt;property name="""&amp;E$1&amp;""" value="""&amp;Safe!E440&amp;"."" /&gt;")</f>
        <v xml:space="preserve">    &lt;property name="Copyright" value="No." /&gt;</v>
      </c>
      <c r="F440" t="str">
        <f ca="1">IF(Safe!F440="","","    &lt;property name="""&amp;F$1&amp;""" value="""&amp;Safe!F440&amp;""" /&gt;")</f>
        <v xml:space="preserve">    &lt;property name="Quantity" value="1" /&gt;</v>
      </c>
      <c r="G440" t="str">
        <f ca="1">IF(Safe!G440="","","    &lt;property name="""&amp;G$1&amp;""" value="""&amp;Safe!G440&amp;""" /&gt;")</f>
        <v xml:space="preserve">    &lt;property name="Type" value="Story" /&gt;</v>
      </c>
      <c r="H440" t="str">
        <f ca="1">IF(Safe!H440="","","    &lt;property name="""&amp;H$1&amp;""" value="""&amp;Safe!H440&amp;""" /&gt;")</f>
        <v xml:space="preserve">    &lt;property name="Subtype" value="Adventure" /&gt;</v>
      </c>
      <c r="I440" t="str">
        <f ca="1">IF(Safe!I440="","","    &lt;property name="""&amp;I$1&amp;""" value="""&amp;Safe!I440&amp;""" /&gt;")</f>
        <v xml:space="preserve">    &lt;property name="Subtype2" value="Front" /&gt;</v>
      </c>
      <c r="J440" t="str">
        <f ca="1">IF(Safe!J440="","","    &lt;property name="""&amp;J$1&amp;""" value="""&amp;Safe!J440&amp;""" /&gt;")</f>
        <v/>
      </c>
      <c r="K440" t="str">
        <f ca="1">IF(Safe!K440="","","    &lt;property name="""&amp;K$1&amp;""" value="""&amp;Safe!K440&amp;""" /&gt;")</f>
        <v/>
      </c>
      <c r="L440" t="str">
        <f ca="1">IF(Safe!L440="","","    &lt;property name="""&amp;L$1&amp;""" value="""&amp;Safe!L440&amp;""" /&gt;")</f>
        <v/>
      </c>
      <c r="M440" t="str">
        <f ca="1">IF(Safe!M440="","","    &lt;property name="""&amp;M$1&amp;""" value="""&amp;Safe!M440&amp;""" /&gt;")</f>
        <v/>
      </c>
      <c r="N440" t="str">
        <f ca="1">IF(Safe!N440="","","    &lt;property name="""&amp;N$1&amp;""" value="""&amp;Safe!N440&amp;""" /&gt;")</f>
        <v/>
      </c>
      <c r="O440" t="str">
        <f ca="1">IF(Safe!O440="","","    &lt;property name="""&amp;O$1&amp;""" value="""&amp;Safe!O440&amp;""" /&gt;")</f>
        <v/>
      </c>
      <c r="P440" t="str">
        <f ca="1">IF(Safe!P440="","","    &lt;property name="""&amp;P$1&amp;""" value="""&amp;Safe!P440&amp;""" /&gt;")</f>
        <v/>
      </c>
      <c r="Q440" t="str">
        <f ca="1">IF(Safe!Q440="","","    &lt;property name="""&amp;Q$1&amp;""" value="""&amp;Safe!Q440&amp;""" /&gt;")</f>
        <v/>
      </c>
      <c r="R440" t="str">
        <f ca="1">IF(Safe!R440="","","    &lt;property name="""&amp;R$1&amp;""" value="""&amp;Safe!R440&amp;""" /&gt;")</f>
        <v/>
      </c>
      <c r="S440" t="str">
        <f ca="1">IF(Safe!S440="","","    &lt;property name="""&amp;S$1&amp;""" value="""&amp;Safe!S440&amp;""" /&gt;")</f>
        <v/>
      </c>
      <c r="T440" t="str">
        <f ca="1">IF(Safe!T440="","","    &lt;property name="""&amp;T$1&amp;""" value="""&amp;Safe!T440&amp;""" /&gt;")</f>
        <v/>
      </c>
      <c r="U440" t="str">
        <f ca="1">IF(Safe!U440="","","    &lt;property name="""&amp;U$1&amp;""" value="""&amp;Safe!U440&amp;""" /&gt;")</f>
        <v/>
      </c>
      <c r="V440" t="str">
        <f ca="1">IF(Safe!A440="","",IF(Safe!I440="Back","   &lt;/alternate&gt;
   &lt;/card&gt;",IF(Safe!I440="Front","","   &lt;/card&gt;")))</f>
        <v/>
      </c>
      <c r="W440" s="20" t="str">
        <f t="shared" ca="1" si="6"/>
        <v xml:space="preserve">   &lt;card id="5d6cfa45-3f2e-4d86-8df6-a9f7ea23f2ea" name="The Price of Infamy"&gt;
    &lt;property name="Abr" value="5" /&gt;
    &lt;property name="Copyright" value="No." /&gt;
    &lt;property name="Type" value="Story" /&gt;
    &lt;property name="Subtype" value="Adventure" /&gt;
    &lt;property name="Subtype2" value="Front" /&gt;</v>
      </c>
    </row>
    <row r="441" spans="1:23" ht="63.75" customHeight="1">
      <c r="A441" s="5" t="str">
        <f ca="1">IF(Safe!A441="","",IF(Safe!I441="Back","   &lt;alternate name="""&amp;Safe!A441&amp;""" type=""B""&gt;","   &lt;card id="""&amp;B441&amp;""" name="""&amp;Safe!A441&amp;"""&gt;"))</f>
        <v xml:space="preserve">   &lt;alternate name="The Price of Infamy" type="B"&gt;</v>
      </c>
      <c r="B441" s="5" t="str">
        <f ca="1">IF(Safe!A441="","",Safe!B441)</f>
        <v>bfd24610-868e-4d79-b414-aca423655340</v>
      </c>
      <c r="C441" t="str">
        <f ca="1">IF(Safe!C441="","","    &lt;property name="""&amp;C$1&amp;""" value="""&amp;Safe!C441&amp;""" /&gt;")</f>
        <v xml:space="preserve">    &lt;property name="Path" value="SaS" /&gt;</v>
      </c>
      <c r="D441" t="str">
        <f ca="1">IF(Safe!D441="","","    &lt;property name="""&amp;D$1&amp;""" value="""&amp;Safe!D441&amp;""" /&gt;")</f>
        <v xml:space="preserve">    &lt;property name="Abr" value="5" /&gt;</v>
      </c>
      <c r="E441" t="str">
        <f ca="1">IF(Safe!E441="","","    &lt;property name="""&amp;E$1&amp;""" value="""&amp;Safe!E441&amp;"."" /&gt;")</f>
        <v xml:space="preserve">    &lt;property name="Copyright" value="No." /&gt;</v>
      </c>
      <c r="F441" t="str">
        <f ca="1">IF(Safe!F441="","","    &lt;property name="""&amp;F$1&amp;""" value="""&amp;Safe!F441&amp;""" /&gt;")</f>
        <v xml:space="preserve">    &lt;property name="Quantity" value="1" /&gt;</v>
      </c>
      <c r="G441" t="str">
        <f ca="1">IF(Safe!G441="","","    &lt;property name="""&amp;G$1&amp;""" value="""&amp;Safe!G441&amp;""" /&gt;")</f>
        <v xml:space="preserve">    &lt;property name="Type" value="Story" /&gt;</v>
      </c>
      <c r="H441" t="str">
        <f ca="1">IF(Safe!H441="","","    &lt;property name="""&amp;H$1&amp;""" value="""&amp;Safe!H441&amp;""" /&gt;")</f>
        <v xml:space="preserve">    &lt;property name="Subtype" value="Adventure" /&gt;</v>
      </c>
      <c r="I441" t="str">
        <f ca="1">IF(Safe!I441="","","    &lt;property name="""&amp;I$1&amp;""" value="""&amp;Safe!I441&amp;""" /&gt;")</f>
        <v xml:space="preserve">    &lt;property name="Subtype2" value="Back" /&gt;</v>
      </c>
      <c r="J441" t="str">
        <f ca="1">IF(Safe!J441="","","    &lt;property name="""&amp;J$1&amp;""" value="""&amp;Safe!J441&amp;""" /&gt;")</f>
        <v/>
      </c>
      <c r="K441" t="str">
        <f ca="1">IF(Safe!K441="","","    &lt;property name="""&amp;K$1&amp;""" value="""&amp;Safe!K441&amp;""" /&gt;")</f>
        <v/>
      </c>
      <c r="L441" t="str">
        <f ca="1">IF(Safe!L441="","","    &lt;property name="""&amp;L$1&amp;""" value="""&amp;Safe!L441&amp;""" /&gt;")</f>
        <v/>
      </c>
      <c r="M441" t="str">
        <f ca="1">IF(Safe!M441="","","    &lt;property name="""&amp;M$1&amp;""" value="""&amp;Safe!M441&amp;""" /&gt;")</f>
        <v/>
      </c>
      <c r="N441" t="str">
        <f ca="1">IF(Safe!N441="","","    &lt;property name="""&amp;N$1&amp;""" value="""&amp;Safe!N441&amp;""" /&gt;")</f>
        <v/>
      </c>
      <c r="O441" t="str">
        <f ca="1">IF(Safe!O441="","","    &lt;property name="""&amp;O$1&amp;""" value="""&amp;Safe!O441&amp;""" /&gt;")</f>
        <v/>
      </c>
      <c r="P441" t="str">
        <f ca="1">IF(Safe!P441="","","    &lt;property name="""&amp;P$1&amp;""" value="""&amp;Safe!P441&amp;""" /&gt;")</f>
        <v/>
      </c>
      <c r="Q441" t="str">
        <f ca="1">IF(Safe!Q441="","","    &lt;property name="""&amp;Q$1&amp;""" value="""&amp;Safe!Q441&amp;""" /&gt;")</f>
        <v/>
      </c>
      <c r="R441" t="str">
        <f ca="1">IF(Safe!R441="","","    &lt;property name="""&amp;R$1&amp;""" value="""&amp;Safe!R441&amp;""" /&gt;")</f>
        <v/>
      </c>
      <c r="S441" t="str">
        <f ca="1">IF(Safe!S441="","","    &lt;property name="""&amp;S$1&amp;""" value="""&amp;Safe!S441&amp;""" /&gt;")</f>
        <v/>
      </c>
      <c r="T441" t="str">
        <f ca="1">IF(Safe!T441="","","    &lt;property name="""&amp;T$1&amp;""" value="""&amp;Safe!T441&amp;""" /&gt;")</f>
        <v/>
      </c>
      <c r="U441" t="str">
        <f ca="1">IF(Safe!U441="","","    &lt;property name="""&amp;U$1&amp;""" value="""&amp;Safe!U441&amp;""" /&gt;")</f>
        <v/>
      </c>
      <c r="V441" t="str">
        <f ca="1">IF(Safe!A441="","",IF(Safe!I441="Back","   &lt;/alternate&gt;
   &lt;/card&gt;",IF(Safe!I441="Front","","   &lt;/card&gt;")))</f>
        <v xml:space="preserve">   &lt;/alternate&gt;
   &lt;/card&gt;</v>
      </c>
      <c r="W441" s="20" t="str">
        <f t="shared" ca="1" si="6"/>
        <v xml:space="preserve">   &lt;alternate name="The Price of Infamy" type="B"&gt;
    &lt;property name="Abr" value="5" /&gt;
    &lt;property name="Copyright" value="No." /&gt;
    &lt;property name="Type" value="Story" /&gt;
    &lt;property name="Subtype" value="Adventure" /&gt;
    &lt;property name="Subtype2" value="Back" /&gt;
   &lt;/alternate&gt;
   &lt;/card&gt;</v>
      </c>
    </row>
    <row r="442" spans="1:23" ht="63.75" customHeight="1">
      <c r="A442" s="5" t="str">
        <f ca="1">IF(Safe!A442="","",IF(Safe!I442="Back","   &lt;alternate name="""&amp;Safe!A442&amp;""" type=""B""&gt;","   &lt;card id="""&amp;B442&amp;""" name="""&amp;Safe!A442&amp;"""&gt;"))</f>
        <v xml:space="preserve">   &lt;card id="16c4081d-61f0-4d91-90ff-51faaaf8f5a3" name="Blasting Pistol +2"&gt;</v>
      </c>
      <c r="B442" s="5" t="str">
        <f ca="1">IF(Safe!A442="","",Safe!B442)</f>
        <v>16c4081d-61f0-4d91-90ff-51faaaf8f5a3</v>
      </c>
      <c r="C442" t="str">
        <f ca="1">IF(Safe!C442="","","    &lt;property name="""&amp;C$1&amp;""" value="""&amp;Safe!C442&amp;""" /&gt;")</f>
        <v xml:space="preserve">    &lt;property name="Path" value="SaS" /&gt;</v>
      </c>
      <c r="D442" t="str">
        <f ca="1">IF(Safe!D442="","","    &lt;property name="""&amp;D$1&amp;""" value="""&amp;Safe!D442&amp;""" /&gt;")</f>
        <v xml:space="preserve">    &lt;property name="Abr" value="5" /&gt;</v>
      </c>
      <c r="E442" t="str">
        <f ca="1">IF(Safe!E442="","","    &lt;property name="""&amp;E$1&amp;""" value="""&amp;Safe!E442&amp;"."" /&gt;")</f>
        <v xml:space="preserve">    &lt;property name="Copyright" value="Yes." /&gt;</v>
      </c>
      <c r="F442" t="str">
        <f ca="1">IF(Safe!F442="","","    &lt;property name="""&amp;F$1&amp;""" value="""&amp;Safe!F442&amp;""" /&gt;")</f>
        <v/>
      </c>
      <c r="G442" t="str">
        <f ca="1">IF(Safe!G442="","","    &lt;property name="""&amp;G$1&amp;""" value="""&amp;Safe!G442&amp;""" /&gt;")</f>
        <v xml:space="preserve">    &lt;property name="Type" value="Boon" /&gt;</v>
      </c>
      <c r="H442" t="str">
        <f ca="1">IF(Safe!H442="","","    &lt;property name="""&amp;H$1&amp;""" value="""&amp;Safe!H442&amp;""" /&gt;")</f>
        <v xml:space="preserve">    &lt;property name="Subtype" value="Weapon" /&gt;</v>
      </c>
      <c r="I442" t="str">
        <f ca="1">IF(Safe!I442="","","    &lt;property name="""&amp;I$1&amp;""" value="""&amp;Safe!I442&amp;""" /&gt;")</f>
        <v/>
      </c>
      <c r="J442" t="str">
        <f ca="1">IF(Safe!J442="","","    &lt;property name="""&amp;J$1&amp;""" value="""&amp;Safe!J442&amp;""" /&gt;")</f>
        <v/>
      </c>
      <c r="K442" t="str">
        <f ca="1">IF(Safe!K442="","","    &lt;property name="""&amp;K$1&amp;""" value="""&amp;Safe!K442&amp;""" /&gt;")</f>
        <v/>
      </c>
      <c r="L442" t="str">
        <f ca="1">IF(Safe!L442="","","    &lt;property name="""&amp;L$1&amp;""" value="""&amp;Safe!L442&amp;""" /&gt;")</f>
        <v/>
      </c>
      <c r="M442" t="str">
        <f ca="1">IF(Safe!M442="","","    &lt;property name="""&amp;M$1&amp;""" value="""&amp;Safe!M442&amp;""" /&gt;")</f>
        <v/>
      </c>
      <c r="N442" t="str">
        <f ca="1">IF(Safe!N442="","","    &lt;property name="""&amp;N$1&amp;""" value="""&amp;Safe!N442&amp;""" /&gt;")</f>
        <v/>
      </c>
      <c r="O442" t="str">
        <f ca="1">IF(Safe!O442="","","    &lt;property name="""&amp;O$1&amp;""" value="""&amp;Safe!O442&amp;""" /&gt;")</f>
        <v/>
      </c>
      <c r="P442" t="str">
        <f ca="1">IF(Safe!P442="","","    &lt;property name="""&amp;P$1&amp;""" value="""&amp;Safe!P442&amp;""" /&gt;")</f>
        <v/>
      </c>
      <c r="Q442" t="str">
        <f ca="1">IF(Safe!Q442="","","    &lt;property name="""&amp;Q$1&amp;""" value="""&amp;Safe!Q442&amp;""" /&gt;")</f>
        <v/>
      </c>
      <c r="R442" t="str">
        <f ca="1">IF(Safe!R442="","","    &lt;property name="""&amp;R$1&amp;""" value="""&amp;Safe!R442&amp;""" /&gt;")</f>
        <v/>
      </c>
      <c r="S442" t="str">
        <f ca="1">IF(Safe!S442="","","    &lt;property name="""&amp;S$1&amp;""" value="""&amp;Safe!S442&amp;""" /&gt;")</f>
        <v/>
      </c>
      <c r="T442" t="str">
        <f ca="1">IF(Safe!T442="","","    &lt;property name="""&amp;T$1&amp;""" value="""&amp;Safe!T442&amp;""" /&gt;")</f>
        <v/>
      </c>
      <c r="U442" t="str">
        <f ca="1">IF(Safe!U442="","","    &lt;property name="""&amp;U$1&amp;""" value="""&amp;Safe!U442&amp;""" /&gt;")</f>
        <v/>
      </c>
      <c r="V442" t="str">
        <f ca="1">IF(Safe!A442="","",IF(Safe!I442="Back","   &lt;/alternate&gt;
   &lt;/card&gt;",IF(Safe!I442="Front","","   &lt;/card&gt;")))</f>
        <v xml:space="preserve">   &lt;/card&gt;</v>
      </c>
      <c r="W442" s="20" t="str">
        <f t="shared" ca="1" si="6"/>
        <v xml:space="preserve">   &lt;card id="16c4081d-61f0-4d91-90ff-51faaaf8f5a3" name="Blasting Pistol +2"&gt;
    &lt;property name="Abr" value="5" /&gt;
    &lt;property name="Copyright" value="Yes." /&gt;
    &lt;property name="Type" value="Boon" /&gt;
    &lt;property name="Subtype" value="Weapon" /&gt;
   &lt;/card&gt;</v>
      </c>
    </row>
    <row r="443" spans="1:23" ht="63.75" customHeight="1">
      <c r="A443" s="5" t="str">
        <f ca="1">IF(Safe!A443="","",IF(Safe!I443="Back","   &lt;alternate name="""&amp;Safe!A443&amp;""" type=""B""&gt;","   &lt;card id="""&amp;B443&amp;""" name="""&amp;Safe!A443&amp;"""&gt;"))</f>
        <v xml:space="preserve">   &lt;card id="530e85a5-68fd-405e-9bcd-8859b96df86e" name="Flaming Falcata +3"&gt;</v>
      </c>
      <c r="B443" s="5" t="str">
        <f ca="1">IF(Safe!A443="","",Safe!B443)</f>
        <v>530e85a5-68fd-405e-9bcd-8859b96df86e</v>
      </c>
      <c r="C443" t="str">
        <f ca="1">IF(Safe!C443="","","    &lt;property name="""&amp;C$1&amp;""" value="""&amp;Safe!C443&amp;""" /&gt;")</f>
        <v xml:space="preserve">    &lt;property name="Path" value="SaS" /&gt;</v>
      </c>
      <c r="D443" t="str">
        <f ca="1">IF(Safe!D443="","","    &lt;property name="""&amp;D$1&amp;""" value="""&amp;Safe!D443&amp;""" /&gt;")</f>
        <v xml:space="preserve">    &lt;property name="Abr" value="5" /&gt;</v>
      </c>
      <c r="E443" t="str">
        <f ca="1">IF(Safe!E443="","","    &lt;property name="""&amp;E$1&amp;""" value="""&amp;Safe!E443&amp;"."" /&gt;")</f>
        <v xml:space="preserve">    &lt;property name="Copyright" value="Yes." /&gt;</v>
      </c>
      <c r="F443" t="str">
        <f ca="1">IF(Safe!F443="","","    &lt;property name="""&amp;F$1&amp;""" value="""&amp;Safe!F443&amp;""" /&gt;")</f>
        <v/>
      </c>
      <c r="G443" t="str">
        <f ca="1">IF(Safe!G443="","","    &lt;property name="""&amp;G$1&amp;""" value="""&amp;Safe!G443&amp;""" /&gt;")</f>
        <v xml:space="preserve">    &lt;property name="Type" value="Boon" /&gt;</v>
      </c>
      <c r="H443" t="str">
        <f ca="1">IF(Safe!H443="","","    &lt;property name="""&amp;H$1&amp;""" value="""&amp;Safe!H443&amp;""" /&gt;")</f>
        <v xml:space="preserve">    &lt;property name="Subtype" value="Weapon" /&gt;</v>
      </c>
      <c r="I443" t="str">
        <f ca="1">IF(Safe!I443="","","    &lt;property name="""&amp;I$1&amp;""" value="""&amp;Safe!I443&amp;""" /&gt;")</f>
        <v/>
      </c>
      <c r="J443" t="str">
        <f ca="1">IF(Safe!J443="","","    &lt;property name="""&amp;J$1&amp;""" value="""&amp;Safe!J443&amp;""" /&gt;")</f>
        <v/>
      </c>
      <c r="K443" t="str">
        <f ca="1">IF(Safe!K443="","","    &lt;property name="""&amp;K$1&amp;""" value="""&amp;Safe!K443&amp;""" /&gt;")</f>
        <v/>
      </c>
      <c r="L443" t="str">
        <f ca="1">IF(Safe!L443="","","    &lt;property name="""&amp;L$1&amp;""" value="""&amp;Safe!L443&amp;""" /&gt;")</f>
        <v/>
      </c>
      <c r="M443" t="str">
        <f ca="1">IF(Safe!M443="","","    &lt;property name="""&amp;M$1&amp;""" value="""&amp;Safe!M443&amp;""" /&gt;")</f>
        <v/>
      </c>
      <c r="N443" t="str">
        <f ca="1">IF(Safe!N443="","","    &lt;property name="""&amp;N$1&amp;""" value="""&amp;Safe!N443&amp;""" /&gt;")</f>
        <v/>
      </c>
      <c r="O443" t="str">
        <f ca="1">IF(Safe!O443="","","    &lt;property name="""&amp;O$1&amp;""" value="""&amp;Safe!O443&amp;""" /&gt;")</f>
        <v/>
      </c>
      <c r="P443" t="str">
        <f ca="1">IF(Safe!P443="","","    &lt;property name="""&amp;P$1&amp;""" value="""&amp;Safe!P443&amp;""" /&gt;")</f>
        <v/>
      </c>
      <c r="Q443" t="str">
        <f ca="1">IF(Safe!Q443="","","    &lt;property name="""&amp;Q$1&amp;""" value="""&amp;Safe!Q443&amp;""" /&gt;")</f>
        <v/>
      </c>
      <c r="R443" t="str">
        <f ca="1">IF(Safe!R443="","","    &lt;property name="""&amp;R$1&amp;""" value="""&amp;Safe!R443&amp;""" /&gt;")</f>
        <v/>
      </c>
      <c r="S443" t="str">
        <f ca="1">IF(Safe!S443="","","    &lt;property name="""&amp;S$1&amp;""" value="""&amp;Safe!S443&amp;""" /&gt;")</f>
        <v/>
      </c>
      <c r="T443" t="str">
        <f ca="1">IF(Safe!T443="","","    &lt;property name="""&amp;T$1&amp;""" value="""&amp;Safe!T443&amp;""" /&gt;")</f>
        <v/>
      </c>
      <c r="U443" t="str">
        <f ca="1">IF(Safe!U443="","","    &lt;property name="""&amp;U$1&amp;""" value="""&amp;Safe!U443&amp;""" /&gt;")</f>
        <v/>
      </c>
      <c r="V443" t="str">
        <f ca="1">IF(Safe!A443="","",IF(Safe!I443="Back","   &lt;/alternate&gt;
   &lt;/card&gt;",IF(Safe!I443="Front","","   &lt;/card&gt;")))</f>
        <v xml:space="preserve">   &lt;/card&gt;</v>
      </c>
      <c r="W443" s="20" t="str">
        <f t="shared" ca="1" si="6"/>
        <v xml:space="preserve">   &lt;card id="530e85a5-68fd-405e-9bcd-8859b96df86e" name="Flaming Falcata +3"&gt;
    &lt;property name="Abr" value="5" /&gt;
    &lt;property name="Copyright" value="Yes." /&gt;
    &lt;property name="Type" value="Boon" /&gt;
    &lt;property name="Subtype" value="Weapon" /&gt;
   &lt;/card&gt;</v>
      </c>
    </row>
    <row r="444" spans="1:23" ht="63.75" customHeight="1">
      <c r="A444" s="5" t="str">
        <f ca="1">IF(Safe!A444="","",IF(Safe!I444="Back","   &lt;alternate name="""&amp;Safe!A444&amp;""" type=""B""&gt;","   &lt;card id="""&amp;B444&amp;""" name="""&amp;Safe!A444&amp;"""&gt;"))</f>
        <v xml:space="preserve">   &lt;card id="f395f2b2-fd37-4427-ae93-0358e9de4b71" name="Flaming Longbow +2"&gt;</v>
      </c>
      <c r="B444" s="5" t="str">
        <f ca="1">IF(Safe!A444="","",Safe!B444)</f>
        <v>f395f2b2-fd37-4427-ae93-0358e9de4b71</v>
      </c>
      <c r="C444" t="str">
        <f ca="1">IF(Safe!C444="","","    &lt;property name="""&amp;C$1&amp;""" value="""&amp;Safe!C444&amp;""" /&gt;")</f>
        <v xml:space="preserve">    &lt;property name="Path" value="SaS" /&gt;</v>
      </c>
      <c r="D444" t="str">
        <f ca="1">IF(Safe!D444="","","    &lt;property name="""&amp;D$1&amp;""" value="""&amp;Safe!D444&amp;""" /&gt;")</f>
        <v xml:space="preserve">    &lt;property name="Abr" value="5" /&gt;</v>
      </c>
      <c r="E444" t="str">
        <f ca="1">IF(Safe!E444="","","    &lt;property name="""&amp;E$1&amp;""" value="""&amp;Safe!E444&amp;"."" /&gt;")</f>
        <v xml:space="preserve">    &lt;property name="Copyright" value="Yes." /&gt;</v>
      </c>
      <c r="F444" t="str">
        <f ca="1">IF(Safe!F444="","","    &lt;property name="""&amp;F$1&amp;""" value="""&amp;Safe!F444&amp;""" /&gt;")</f>
        <v/>
      </c>
      <c r="G444" t="str">
        <f ca="1">IF(Safe!G444="","","    &lt;property name="""&amp;G$1&amp;""" value="""&amp;Safe!G444&amp;""" /&gt;")</f>
        <v xml:space="preserve">    &lt;property name="Type" value="Boon" /&gt;</v>
      </c>
      <c r="H444" t="str">
        <f ca="1">IF(Safe!H444="","","    &lt;property name="""&amp;H$1&amp;""" value="""&amp;Safe!H444&amp;""" /&gt;")</f>
        <v xml:space="preserve">    &lt;property name="Subtype" value="Weapon" /&gt;</v>
      </c>
      <c r="I444" t="str">
        <f ca="1">IF(Safe!I444="","","    &lt;property name="""&amp;I$1&amp;""" value="""&amp;Safe!I444&amp;""" /&gt;")</f>
        <v/>
      </c>
      <c r="J444" t="str">
        <f ca="1">IF(Safe!J444="","","    &lt;property name="""&amp;J$1&amp;""" value="""&amp;Safe!J444&amp;""" /&gt;")</f>
        <v/>
      </c>
      <c r="K444" t="str">
        <f ca="1">IF(Safe!K444="","","    &lt;property name="""&amp;K$1&amp;""" value="""&amp;Safe!K444&amp;""" /&gt;")</f>
        <v/>
      </c>
      <c r="L444" t="str">
        <f ca="1">IF(Safe!L444="","","    &lt;property name="""&amp;L$1&amp;""" value="""&amp;Safe!L444&amp;""" /&gt;")</f>
        <v/>
      </c>
      <c r="M444" t="str">
        <f ca="1">IF(Safe!M444="","","    &lt;property name="""&amp;M$1&amp;""" value="""&amp;Safe!M444&amp;""" /&gt;")</f>
        <v/>
      </c>
      <c r="N444" t="str">
        <f ca="1">IF(Safe!N444="","","    &lt;property name="""&amp;N$1&amp;""" value="""&amp;Safe!N444&amp;""" /&gt;")</f>
        <v/>
      </c>
      <c r="O444" t="str">
        <f ca="1">IF(Safe!O444="","","    &lt;property name="""&amp;O$1&amp;""" value="""&amp;Safe!O444&amp;""" /&gt;")</f>
        <v/>
      </c>
      <c r="P444" t="str">
        <f ca="1">IF(Safe!P444="","","    &lt;property name="""&amp;P$1&amp;""" value="""&amp;Safe!P444&amp;""" /&gt;")</f>
        <v/>
      </c>
      <c r="Q444" t="str">
        <f ca="1">IF(Safe!Q444="","","    &lt;property name="""&amp;Q$1&amp;""" value="""&amp;Safe!Q444&amp;""" /&gt;")</f>
        <v/>
      </c>
      <c r="R444" t="str">
        <f ca="1">IF(Safe!R444="","","    &lt;property name="""&amp;R$1&amp;""" value="""&amp;Safe!R444&amp;""" /&gt;")</f>
        <v/>
      </c>
      <c r="S444" t="str">
        <f ca="1">IF(Safe!S444="","","    &lt;property name="""&amp;S$1&amp;""" value="""&amp;Safe!S444&amp;""" /&gt;")</f>
        <v/>
      </c>
      <c r="T444" t="str">
        <f ca="1">IF(Safe!T444="","","    &lt;property name="""&amp;T$1&amp;""" value="""&amp;Safe!T444&amp;""" /&gt;")</f>
        <v/>
      </c>
      <c r="U444" t="str">
        <f ca="1">IF(Safe!U444="","","    &lt;property name="""&amp;U$1&amp;""" value="""&amp;Safe!U444&amp;""" /&gt;")</f>
        <v/>
      </c>
      <c r="V444" t="str">
        <f ca="1">IF(Safe!A444="","",IF(Safe!I444="Back","   &lt;/alternate&gt;
   &lt;/card&gt;",IF(Safe!I444="Front","","   &lt;/card&gt;")))</f>
        <v xml:space="preserve">   &lt;/card&gt;</v>
      </c>
      <c r="W444" s="20" t="str">
        <f t="shared" ca="1" si="6"/>
        <v xml:space="preserve">   &lt;card id="f395f2b2-fd37-4427-ae93-0358e9de4b71" name="Flaming Longbow +2"&gt;
    &lt;property name="Abr" value="5" /&gt;
    &lt;property name="Copyright" value="Yes." /&gt;
    &lt;property name="Type" value="Boon" /&gt;
    &lt;property name="Subtype" value="Weapon" /&gt;
   &lt;/card&gt;</v>
      </c>
    </row>
    <row r="445" spans="1:23" ht="63.75" customHeight="1">
      <c r="A445" s="5" t="str">
        <f ca="1">IF(Safe!A445="","",IF(Safe!I445="Back","   &lt;alternate name="""&amp;Safe!A445&amp;""" type=""B""&gt;","   &lt;card id="""&amp;B445&amp;""" name="""&amp;Safe!A445&amp;"""&gt;"))</f>
        <v xml:space="preserve">   &lt;card id="c0effec9-da26-414a-9d86-71ebbc36f4ce" name="Grayflame Mace +2"&gt;</v>
      </c>
      <c r="B445" s="5" t="str">
        <f ca="1">IF(Safe!A445="","",Safe!B445)</f>
        <v>c0effec9-da26-414a-9d86-71ebbc36f4ce</v>
      </c>
      <c r="C445" t="str">
        <f ca="1">IF(Safe!C445="","","    &lt;property name="""&amp;C$1&amp;""" value="""&amp;Safe!C445&amp;""" /&gt;")</f>
        <v xml:space="preserve">    &lt;property name="Path" value="SaS" /&gt;</v>
      </c>
      <c r="D445" t="str">
        <f ca="1">IF(Safe!D445="","","    &lt;property name="""&amp;D$1&amp;""" value="""&amp;Safe!D445&amp;""" /&gt;")</f>
        <v xml:space="preserve">    &lt;property name="Abr" value="5" /&gt;</v>
      </c>
      <c r="E445" t="str">
        <f ca="1">IF(Safe!E445="","","    &lt;property name="""&amp;E$1&amp;""" value="""&amp;Safe!E445&amp;"."" /&gt;")</f>
        <v xml:space="preserve">    &lt;property name="Copyright" value="Yes." /&gt;</v>
      </c>
      <c r="F445" t="str">
        <f ca="1">IF(Safe!F445="","","    &lt;property name="""&amp;F$1&amp;""" value="""&amp;Safe!F445&amp;""" /&gt;")</f>
        <v/>
      </c>
      <c r="G445" t="str">
        <f ca="1">IF(Safe!G445="","","    &lt;property name="""&amp;G$1&amp;""" value="""&amp;Safe!G445&amp;""" /&gt;")</f>
        <v xml:space="preserve">    &lt;property name="Type" value="Boon" /&gt;</v>
      </c>
      <c r="H445" t="str">
        <f ca="1">IF(Safe!H445="","","    &lt;property name="""&amp;H$1&amp;""" value="""&amp;Safe!H445&amp;""" /&gt;")</f>
        <v xml:space="preserve">    &lt;property name="Subtype" value="Weapon" /&gt;</v>
      </c>
      <c r="I445" t="str">
        <f ca="1">IF(Safe!I445="","","    &lt;property name="""&amp;I$1&amp;""" value="""&amp;Safe!I445&amp;""" /&gt;")</f>
        <v/>
      </c>
      <c r="J445" t="str">
        <f ca="1">IF(Safe!J445="","","    &lt;property name="""&amp;J$1&amp;""" value="""&amp;Safe!J445&amp;""" /&gt;")</f>
        <v/>
      </c>
      <c r="K445" t="str">
        <f ca="1">IF(Safe!K445="","","    &lt;property name="""&amp;K$1&amp;""" value="""&amp;Safe!K445&amp;""" /&gt;")</f>
        <v/>
      </c>
      <c r="L445" t="str">
        <f ca="1">IF(Safe!L445="","","    &lt;property name="""&amp;L$1&amp;""" value="""&amp;Safe!L445&amp;""" /&gt;")</f>
        <v/>
      </c>
      <c r="M445" t="str">
        <f ca="1">IF(Safe!M445="","","    &lt;property name="""&amp;M$1&amp;""" value="""&amp;Safe!M445&amp;""" /&gt;")</f>
        <v/>
      </c>
      <c r="N445" t="str">
        <f ca="1">IF(Safe!N445="","","    &lt;property name="""&amp;N$1&amp;""" value="""&amp;Safe!N445&amp;""" /&gt;")</f>
        <v/>
      </c>
      <c r="O445" t="str">
        <f ca="1">IF(Safe!O445="","","    &lt;property name="""&amp;O$1&amp;""" value="""&amp;Safe!O445&amp;""" /&gt;")</f>
        <v/>
      </c>
      <c r="P445" t="str">
        <f ca="1">IF(Safe!P445="","","    &lt;property name="""&amp;P$1&amp;""" value="""&amp;Safe!P445&amp;""" /&gt;")</f>
        <v/>
      </c>
      <c r="Q445" t="str">
        <f ca="1">IF(Safe!Q445="","","    &lt;property name="""&amp;Q$1&amp;""" value="""&amp;Safe!Q445&amp;""" /&gt;")</f>
        <v/>
      </c>
      <c r="R445" t="str">
        <f ca="1">IF(Safe!R445="","","    &lt;property name="""&amp;R$1&amp;""" value="""&amp;Safe!R445&amp;""" /&gt;")</f>
        <v/>
      </c>
      <c r="S445" t="str">
        <f ca="1">IF(Safe!S445="","","    &lt;property name="""&amp;S$1&amp;""" value="""&amp;Safe!S445&amp;""" /&gt;")</f>
        <v/>
      </c>
      <c r="T445" t="str">
        <f ca="1">IF(Safe!T445="","","    &lt;property name="""&amp;T$1&amp;""" value="""&amp;Safe!T445&amp;""" /&gt;")</f>
        <v/>
      </c>
      <c r="U445" t="str">
        <f ca="1">IF(Safe!U445="","","    &lt;property name="""&amp;U$1&amp;""" value="""&amp;Safe!U445&amp;""" /&gt;")</f>
        <v/>
      </c>
      <c r="V445" t="str">
        <f ca="1">IF(Safe!A445="","",IF(Safe!I445="Back","   &lt;/alternate&gt;
   &lt;/card&gt;",IF(Safe!I445="Front","","   &lt;/card&gt;")))</f>
        <v xml:space="preserve">   &lt;/card&gt;</v>
      </c>
      <c r="W445" s="20" t="str">
        <f t="shared" ca="1" si="6"/>
        <v xml:space="preserve">   &lt;card id="c0effec9-da26-414a-9d86-71ebbc36f4ce" name="Grayflame Mace +2"&gt;
    &lt;property name="Abr" value="5" /&gt;
    &lt;property name="Copyright" value="Yes." /&gt;
    &lt;property name="Type" value="Boon" /&gt;
    &lt;property name="Subtype" value="Weapon" /&gt;
   &lt;/card&gt;</v>
      </c>
    </row>
    <row r="446" spans="1:23" ht="63.75" customHeight="1">
      <c r="A446" s="5" t="str">
        <f ca="1">IF(Safe!A446="","",IF(Safe!I446="Back","   &lt;alternate name="""&amp;Safe!A446&amp;""" type=""B""&gt;","   &lt;card id="""&amp;B446&amp;""" name="""&amp;Safe!A446&amp;"""&gt;"))</f>
        <v xml:space="preserve">   &lt;card id="a8cc7ef1-417c-452e-b796-a667d83e50ad" name="Humanbane Gladius +2"&gt;</v>
      </c>
      <c r="B446" s="5" t="str">
        <f ca="1">IF(Safe!A446="","",Safe!B446)</f>
        <v>a8cc7ef1-417c-452e-b796-a667d83e50ad</v>
      </c>
      <c r="C446" t="str">
        <f ca="1">IF(Safe!C446="","","    &lt;property name="""&amp;C$1&amp;""" value="""&amp;Safe!C446&amp;""" /&gt;")</f>
        <v xml:space="preserve">    &lt;property name="Path" value="SaS" /&gt;</v>
      </c>
      <c r="D446" t="str">
        <f ca="1">IF(Safe!D446="","","    &lt;property name="""&amp;D$1&amp;""" value="""&amp;Safe!D446&amp;""" /&gt;")</f>
        <v xml:space="preserve">    &lt;property name="Abr" value="5" /&gt;</v>
      </c>
      <c r="E446" t="str">
        <f ca="1">IF(Safe!E446="","","    &lt;property name="""&amp;E$1&amp;""" value="""&amp;Safe!E446&amp;"."" /&gt;")</f>
        <v xml:space="preserve">    &lt;property name="Copyright" value="Yes." /&gt;</v>
      </c>
      <c r="F446" t="str">
        <f ca="1">IF(Safe!F446="","","    &lt;property name="""&amp;F$1&amp;""" value="""&amp;Safe!F446&amp;""" /&gt;")</f>
        <v/>
      </c>
      <c r="G446" t="str">
        <f ca="1">IF(Safe!G446="","","    &lt;property name="""&amp;G$1&amp;""" value="""&amp;Safe!G446&amp;""" /&gt;")</f>
        <v xml:space="preserve">    &lt;property name="Type" value="Boon" /&gt;</v>
      </c>
      <c r="H446" t="str">
        <f ca="1">IF(Safe!H446="","","    &lt;property name="""&amp;H$1&amp;""" value="""&amp;Safe!H446&amp;""" /&gt;")</f>
        <v xml:space="preserve">    &lt;property name="Subtype" value="Weapon" /&gt;</v>
      </c>
      <c r="I446" t="str">
        <f ca="1">IF(Safe!I446="","","    &lt;property name="""&amp;I$1&amp;""" value="""&amp;Safe!I446&amp;""" /&gt;")</f>
        <v/>
      </c>
      <c r="J446" t="str">
        <f ca="1">IF(Safe!J446="","","    &lt;property name="""&amp;J$1&amp;""" value="""&amp;Safe!J446&amp;""" /&gt;")</f>
        <v/>
      </c>
      <c r="K446" t="str">
        <f ca="1">IF(Safe!K446="","","    &lt;property name="""&amp;K$1&amp;""" value="""&amp;Safe!K446&amp;""" /&gt;")</f>
        <v/>
      </c>
      <c r="L446" t="str">
        <f ca="1">IF(Safe!L446="","","    &lt;property name="""&amp;L$1&amp;""" value="""&amp;Safe!L446&amp;""" /&gt;")</f>
        <v/>
      </c>
      <c r="M446" t="str">
        <f ca="1">IF(Safe!M446="","","    &lt;property name="""&amp;M$1&amp;""" value="""&amp;Safe!M446&amp;""" /&gt;")</f>
        <v/>
      </c>
      <c r="N446" t="str">
        <f ca="1">IF(Safe!N446="","","    &lt;property name="""&amp;N$1&amp;""" value="""&amp;Safe!N446&amp;""" /&gt;")</f>
        <v/>
      </c>
      <c r="O446" t="str">
        <f ca="1">IF(Safe!O446="","","    &lt;property name="""&amp;O$1&amp;""" value="""&amp;Safe!O446&amp;""" /&gt;")</f>
        <v/>
      </c>
      <c r="P446" t="str">
        <f ca="1">IF(Safe!P446="","","    &lt;property name="""&amp;P$1&amp;""" value="""&amp;Safe!P446&amp;""" /&gt;")</f>
        <v/>
      </c>
      <c r="Q446" t="str">
        <f ca="1">IF(Safe!Q446="","","    &lt;property name="""&amp;Q$1&amp;""" value="""&amp;Safe!Q446&amp;""" /&gt;")</f>
        <v/>
      </c>
      <c r="R446" t="str">
        <f ca="1">IF(Safe!R446="","","    &lt;property name="""&amp;R$1&amp;""" value="""&amp;Safe!R446&amp;""" /&gt;")</f>
        <v/>
      </c>
      <c r="S446" t="str">
        <f ca="1">IF(Safe!S446="","","    &lt;property name="""&amp;S$1&amp;""" value="""&amp;Safe!S446&amp;""" /&gt;")</f>
        <v/>
      </c>
      <c r="T446" t="str">
        <f ca="1">IF(Safe!T446="","","    &lt;property name="""&amp;T$1&amp;""" value="""&amp;Safe!T446&amp;""" /&gt;")</f>
        <v/>
      </c>
      <c r="U446" t="str">
        <f ca="1">IF(Safe!U446="","","    &lt;property name="""&amp;U$1&amp;""" value="""&amp;Safe!U446&amp;""" /&gt;")</f>
        <v/>
      </c>
      <c r="V446" t="str">
        <f ca="1">IF(Safe!A446="","",IF(Safe!I446="Back","   &lt;/alternate&gt;
   &lt;/card&gt;",IF(Safe!I446="Front","","   &lt;/card&gt;")))</f>
        <v xml:space="preserve">   &lt;/card&gt;</v>
      </c>
      <c r="W446" s="20" t="str">
        <f t="shared" ca="1" si="6"/>
        <v xml:space="preserve">   &lt;card id="a8cc7ef1-417c-452e-b796-a667d83e50ad" name="Humanbane Gladius +2"&gt;
    &lt;property name="Abr" value="5" /&gt;
    &lt;property name="Copyright" value="Yes." /&gt;
    &lt;property name="Type" value="Boon" /&gt;
    &lt;property name="Subtype" value="Weapon" /&gt;
   &lt;/card&gt;</v>
      </c>
    </row>
    <row r="447" spans="1:23" ht="63.75" customHeight="1">
      <c r="A447" s="5" t="str">
        <f ca="1">IF(Safe!A447="","",IF(Safe!I447="Back","   &lt;alternate name="""&amp;Safe!A447&amp;""" type=""B""&gt;","   &lt;card id="""&amp;B447&amp;""" name="""&amp;Safe!A447&amp;"""&gt;"))</f>
        <v xml:space="preserve">   &lt;card id="33a6863a-5b05-4d20-8551-60e2bf2eab1b" name="Keen Rapier +3"&gt;</v>
      </c>
      <c r="B447" s="5" t="str">
        <f ca="1">IF(Safe!A447="","",Safe!B447)</f>
        <v>33a6863a-5b05-4d20-8551-60e2bf2eab1b</v>
      </c>
      <c r="C447" t="str">
        <f ca="1">IF(Safe!C447="","","    &lt;property name="""&amp;C$1&amp;""" value="""&amp;Safe!C447&amp;""" /&gt;")</f>
        <v xml:space="preserve">    &lt;property name="Path" value="SaS" /&gt;</v>
      </c>
      <c r="D447" t="str">
        <f ca="1">IF(Safe!D447="","","    &lt;property name="""&amp;D$1&amp;""" value="""&amp;Safe!D447&amp;""" /&gt;")</f>
        <v xml:space="preserve">    &lt;property name="Abr" value="5" /&gt;</v>
      </c>
      <c r="E447" t="str">
        <f ca="1">IF(Safe!E447="","","    &lt;property name="""&amp;E$1&amp;""" value="""&amp;Safe!E447&amp;"."" /&gt;")</f>
        <v xml:space="preserve">    &lt;property name="Copyright" value="Yes." /&gt;</v>
      </c>
      <c r="F447" t="str">
        <f ca="1">IF(Safe!F447="","","    &lt;property name="""&amp;F$1&amp;""" value="""&amp;Safe!F447&amp;""" /&gt;")</f>
        <v/>
      </c>
      <c r="G447" t="str">
        <f ca="1">IF(Safe!G447="","","    &lt;property name="""&amp;G$1&amp;""" value="""&amp;Safe!G447&amp;""" /&gt;")</f>
        <v xml:space="preserve">    &lt;property name="Type" value="Boon" /&gt;</v>
      </c>
      <c r="H447" t="str">
        <f ca="1">IF(Safe!H447="","","    &lt;property name="""&amp;H$1&amp;""" value="""&amp;Safe!H447&amp;""" /&gt;")</f>
        <v xml:space="preserve">    &lt;property name="Subtype" value="Weapon" /&gt;</v>
      </c>
      <c r="I447" t="str">
        <f ca="1">IF(Safe!I447="","","    &lt;property name="""&amp;I$1&amp;""" value="""&amp;Safe!I447&amp;""" /&gt;")</f>
        <v/>
      </c>
      <c r="J447" t="str">
        <f ca="1">IF(Safe!J447="","","    &lt;property name="""&amp;J$1&amp;""" value="""&amp;Safe!J447&amp;""" /&gt;")</f>
        <v/>
      </c>
      <c r="K447" t="str">
        <f ca="1">IF(Safe!K447="","","    &lt;property name="""&amp;K$1&amp;""" value="""&amp;Safe!K447&amp;""" /&gt;")</f>
        <v/>
      </c>
      <c r="L447" t="str">
        <f ca="1">IF(Safe!L447="","","    &lt;property name="""&amp;L$1&amp;""" value="""&amp;Safe!L447&amp;""" /&gt;")</f>
        <v/>
      </c>
      <c r="M447" t="str">
        <f ca="1">IF(Safe!M447="","","    &lt;property name="""&amp;M$1&amp;""" value="""&amp;Safe!M447&amp;""" /&gt;")</f>
        <v/>
      </c>
      <c r="N447" t="str">
        <f ca="1">IF(Safe!N447="","","    &lt;property name="""&amp;N$1&amp;""" value="""&amp;Safe!N447&amp;""" /&gt;")</f>
        <v/>
      </c>
      <c r="O447" t="str">
        <f ca="1">IF(Safe!O447="","","    &lt;property name="""&amp;O$1&amp;""" value="""&amp;Safe!O447&amp;""" /&gt;")</f>
        <v/>
      </c>
      <c r="P447" t="str">
        <f ca="1">IF(Safe!P447="","","    &lt;property name="""&amp;P$1&amp;""" value="""&amp;Safe!P447&amp;""" /&gt;")</f>
        <v/>
      </c>
      <c r="Q447" t="str">
        <f ca="1">IF(Safe!Q447="","","    &lt;property name="""&amp;Q$1&amp;""" value="""&amp;Safe!Q447&amp;""" /&gt;")</f>
        <v/>
      </c>
      <c r="R447" t="str">
        <f ca="1">IF(Safe!R447="","","    &lt;property name="""&amp;R$1&amp;""" value="""&amp;Safe!R447&amp;""" /&gt;")</f>
        <v/>
      </c>
      <c r="S447" t="str">
        <f ca="1">IF(Safe!S447="","","    &lt;property name="""&amp;S$1&amp;""" value="""&amp;Safe!S447&amp;""" /&gt;")</f>
        <v/>
      </c>
      <c r="T447" t="str">
        <f ca="1">IF(Safe!T447="","","    &lt;property name="""&amp;T$1&amp;""" value="""&amp;Safe!T447&amp;""" /&gt;")</f>
        <v/>
      </c>
      <c r="U447" t="str">
        <f ca="1">IF(Safe!U447="","","    &lt;property name="""&amp;U$1&amp;""" value="""&amp;Safe!U447&amp;""" /&gt;")</f>
        <v/>
      </c>
      <c r="V447" t="str">
        <f ca="1">IF(Safe!A447="","",IF(Safe!I447="Back","   &lt;/alternate&gt;
   &lt;/card&gt;",IF(Safe!I447="Front","","   &lt;/card&gt;")))</f>
        <v xml:space="preserve">   &lt;/card&gt;</v>
      </c>
      <c r="W447" s="20" t="str">
        <f t="shared" ca="1" si="6"/>
        <v xml:space="preserve">   &lt;card id="33a6863a-5b05-4d20-8551-60e2bf2eab1b" name="Keen Rapier +3"&gt;
    &lt;property name="Abr" value="5" /&gt;
    &lt;property name="Copyright" value="Yes." /&gt;
    &lt;property name="Type" value="Boon" /&gt;
    &lt;property name="Subtype" value="Weapon" /&gt;
   &lt;/card&gt;</v>
      </c>
    </row>
    <row r="448" spans="1:23" ht="63.75" customHeight="1">
      <c r="A448" s="5" t="str">
        <f ca="1">IF(Safe!A448="","",IF(Safe!I448="Back","   &lt;alternate name="""&amp;Safe!A448&amp;""" type=""B""&gt;","   &lt;card id="""&amp;B448&amp;""" name="""&amp;Safe!A448&amp;"""&gt;"))</f>
        <v xml:space="preserve">   &lt;card id="4a427e20-74cd-4f11-9a65-0a2b12701787" name="Righteousness"&gt;</v>
      </c>
      <c r="B448" s="5" t="str">
        <f ca="1">IF(Safe!A448="","",Safe!B448)</f>
        <v>4a427e20-74cd-4f11-9a65-0a2b12701787</v>
      </c>
      <c r="C448" t="str">
        <f ca="1">IF(Safe!C448="","","    &lt;property name="""&amp;C$1&amp;""" value="""&amp;Safe!C448&amp;""" /&gt;")</f>
        <v xml:space="preserve">    &lt;property name="Path" value="SaS" /&gt;</v>
      </c>
      <c r="D448" t="str">
        <f ca="1">IF(Safe!D448="","","    &lt;property name="""&amp;D$1&amp;""" value="""&amp;Safe!D448&amp;""" /&gt;")</f>
        <v xml:space="preserve">    &lt;property name="Abr" value="5" /&gt;</v>
      </c>
      <c r="E448" t="str">
        <f ca="1">IF(Safe!E448="","","    &lt;property name="""&amp;E$1&amp;""" value="""&amp;Safe!E448&amp;"."" /&gt;")</f>
        <v xml:space="preserve">    &lt;property name="Copyright" value="Yes." /&gt;</v>
      </c>
      <c r="F448" t="str">
        <f ca="1">IF(Safe!F448="","","    &lt;property name="""&amp;F$1&amp;""" value="""&amp;Safe!F448&amp;""" /&gt;")</f>
        <v/>
      </c>
      <c r="G448" t="str">
        <f ca="1">IF(Safe!G448="","","    &lt;property name="""&amp;G$1&amp;""" value="""&amp;Safe!G448&amp;""" /&gt;")</f>
        <v xml:space="preserve">    &lt;property name="Type" value="Boon" /&gt;</v>
      </c>
      <c r="H448" t="str">
        <f ca="1">IF(Safe!H448="","","    &lt;property name="""&amp;H$1&amp;""" value="""&amp;Safe!H448&amp;""" /&gt;")</f>
        <v xml:space="preserve">    &lt;property name="Subtype" value="Spell" /&gt;</v>
      </c>
      <c r="I448" t="str">
        <f ca="1">IF(Safe!I448="","","    &lt;property name="""&amp;I$1&amp;""" value="""&amp;Safe!I448&amp;""" /&gt;")</f>
        <v/>
      </c>
      <c r="J448" t="str">
        <f ca="1">IF(Safe!J448="","","    &lt;property name="""&amp;J$1&amp;""" value="""&amp;Safe!J448&amp;""" /&gt;")</f>
        <v/>
      </c>
      <c r="K448" t="str">
        <f ca="1">IF(Safe!K448="","","    &lt;property name="""&amp;K$1&amp;""" value="""&amp;Safe!K448&amp;""" /&gt;")</f>
        <v/>
      </c>
      <c r="L448" t="str">
        <f ca="1">IF(Safe!L448="","","    &lt;property name="""&amp;L$1&amp;""" value="""&amp;Safe!L448&amp;""" /&gt;")</f>
        <v/>
      </c>
      <c r="M448" t="str">
        <f ca="1">IF(Safe!M448="","","    &lt;property name="""&amp;M$1&amp;""" value="""&amp;Safe!M448&amp;""" /&gt;")</f>
        <v/>
      </c>
      <c r="N448" t="str">
        <f ca="1">IF(Safe!N448="","","    &lt;property name="""&amp;N$1&amp;""" value="""&amp;Safe!N448&amp;""" /&gt;")</f>
        <v/>
      </c>
      <c r="O448" t="str">
        <f ca="1">IF(Safe!O448="","","    &lt;property name="""&amp;O$1&amp;""" value="""&amp;Safe!O448&amp;""" /&gt;")</f>
        <v/>
      </c>
      <c r="P448" t="str">
        <f ca="1">IF(Safe!P448="","","    &lt;property name="""&amp;P$1&amp;""" value="""&amp;Safe!P448&amp;""" /&gt;")</f>
        <v/>
      </c>
      <c r="Q448" t="str">
        <f ca="1">IF(Safe!Q448="","","    &lt;property name="""&amp;Q$1&amp;""" value="""&amp;Safe!Q448&amp;""" /&gt;")</f>
        <v/>
      </c>
      <c r="R448" t="str">
        <f ca="1">IF(Safe!R448="","","    &lt;property name="""&amp;R$1&amp;""" value="""&amp;Safe!R448&amp;""" /&gt;")</f>
        <v/>
      </c>
      <c r="S448" t="str">
        <f ca="1">IF(Safe!S448="","","    &lt;property name="""&amp;S$1&amp;""" value="""&amp;Safe!S448&amp;""" /&gt;")</f>
        <v/>
      </c>
      <c r="T448" t="str">
        <f ca="1">IF(Safe!T448="","","    &lt;property name="""&amp;T$1&amp;""" value="""&amp;Safe!T448&amp;""" /&gt;")</f>
        <v/>
      </c>
      <c r="U448" t="str">
        <f ca="1">IF(Safe!U448="","","    &lt;property name="""&amp;U$1&amp;""" value="""&amp;Safe!U448&amp;""" /&gt;")</f>
        <v/>
      </c>
      <c r="V448" t="str">
        <f ca="1">IF(Safe!A448="","",IF(Safe!I448="Back","   &lt;/alternate&gt;
   &lt;/card&gt;",IF(Safe!I448="Front","","   &lt;/card&gt;")))</f>
        <v xml:space="preserve">   &lt;/card&gt;</v>
      </c>
      <c r="W448" s="20" t="str">
        <f t="shared" ca="1" si="6"/>
        <v xml:space="preserve">   &lt;card id="4a427e20-74cd-4f11-9a65-0a2b12701787" name="Righteousness"&gt;
    &lt;property name="Abr" value="5" /&gt;
    &lt;property name="Copyright" value="Yes." /&gt;
    &lt;property name="Type" value="Boon" /&gt;
    &lt;property name="Subtype" value="Spell" /&gt;
   &lt;/card&gt;</v>
      </c>
    </row>
    <row r="449" spans="1:23" ht="63.75" customHeight="1">
      <c r="A449" s="5" t="str">
        <f ca="1">IF(Safe!A449="","",IF(Safe!I449="Back","   &lt;alternate name="""&amp;Safe!A449&amp;""" type=""B""&gt;","   &lt;card id="""&amp;B449&amp;""" name="""&amp;Safe!A449&amp;"""&gt;"))</f>
        <v xml:space="preserve">   &lt;card id="077df0e6-ac89-4585-92df-7dee6c74b552" name="Seamantle"&gt;</v>
      </c>
      <c r="B449" s="5" t="str">
        <f ca="1">IF(Safe!A449="","",Safe!B449)</f>
        <v>077df0e6-ac89-4585-92df-7dee6c74b552</v>
      </c>
      <c r="C449" t="str">
        <f ca="1">IF(Safe!C449="","","    &lt;property name="""&amp;C$1&amp;""" value="""&amp;Safe!C449&amp;""" /&gt;")</f>
        <v xml:space="preserve">    &lt;property name="Path" value="SaS" /&gt;</v>
      </c>
      <c r="D449" t="str">
        <f ca="1">IF(Safe!D449="","","    &lt;property name="""&amp;D$1&amp;""" value="""&amp;Safe!D449&amp;""" /&gt;")</f>
        <v xml:space="preserve">    &lt;property name="Abr" value="5" /&gt;</v>
      </c>
      <c r="E449" t="str">
        <f ca="1">IF(Safe!E449="","","    &lt;property name="""&amp;E$1&amp;""" value="""&amp;Safe!E449&amp;"."" /&gt;")</f>
        <v xml:space="preserve">    &lt;property name="Copyright" value="Yes." /&gt;</v>
      </c>
      <c r="F449" t="str">
        <f ca="1">IF(Safe!F449="","","    &lt;property name="""&amp;F$1&amp;""" value="""&amp;Safe!F449&amp;""" /&gt;")</f>
        <v/>
      </c>
      <c r="G449" t="str">
        <f ca="1">IF(Safe!G449="","","    &lt;property name="""&amp;G$1&amp;""" value="""&amp;Safe!G449&amp;""" /&gt;")</f>
        <v xml:space="preserve">    &lt;property name="Type" value="Boon" /&gt;</v>
      </c>
      <c r="H449" t="str">
        <f ca="1">IF(Safe!H449="","","    &lt;property name="""&amp;H$1&amp;""" value="""&amp;Safe!H449&amp;""" /&gt;")</f>
        <v xml:space="preserve">    &lt;property name="Subtype" value="Spell" /&gt;</v>
      </c>
      <c r="I449" t="str">
        <f ca="1">IF(Safe!I449="","","    &lt;property name="""&amp;I$1&amp;""" value="""&amp;Safe!I449&amp;""" /&gt;")</f>
        <v/>
      </c>
      <c r="J449" t="str">
        <f ca="1">IF(Safe!J449="","","    &lt;property name="""&amp;J$1&amp;""" value="""&amp;Safe!J449&amp;""" /&gt;")</f>
        <v/>
      </c>
      <c r="K449" t="str">
        <f ca="1">IF(Safe!K449="","","    &lt;property name="""&amp;K$1&amp;""" value="""&amp;Safe!K449&amp;""" /&gt;")</f>
        <v/>
      </c>
      <c r="L449" t="str">
        <f ca="1">IF(Safe!L449="","","    &lt;property name="""&amp;L$1&amp;""" value="""&amp;Safe!L449&amp;""" /&gt;")</f>
        <v/>
      </c>
      <c r="M449" t="str">
        <f ca="1">IF(Safe!M449="","","    &lt;property name="""&amp;M$1&amp;""" value="""&amp;Safe!M449&amp;""" /&gt;")</f>
        <v/>
      </c>
      <c r="N449" t="str">
        <f ca="1">IF(Safe!N449="","","    &lt;property name="""&amp;N$1&amp;""" value="""&amp;Safe!N449&amp;""" /&gt;")</f>
        <v/>
      </c>
      <c r="O449" t="str">
        <f ca="1">IF(Safe!O449="","","    &lt;property name="""&amp;O$1&amp;""" value="""&amp;Safe!O449&amp;""" /&gt;")</f>
        <v/>
      </c>
      <c r="P449" t="str">
        <f ca="1">IF(Safe!P449="","","    &lt;property name="""&amp;P$1&amp;""" value="""&amp;Safe!P449&amp;""" /&gt;")</f>
        <v/>
      </c>
      <c r="Q449" t="str">
        <f ca="1">IF(Safe!Q449="","","    &lt;property name="""&amp;Q$1&amp;""" value="""&amp;Safe!Q449&amp;""" /&gt;")</f>
        <v/>
      </c>
      <c r="R449" t="str">
        <f ca="1">IF(Safe!R449="","","    &lt;property name="""&amp;R$1&amp;""" value="""&amp;Safe!R449&amp;""" /&gt;")</f>
        <v/>
      </c>
      <c r="S449" t="str">
        <f ca="1">IF(Safe!S449="","","    &lt;property name="""&amp;S$1&amp;""" value="""&amp;Safe!S449&amp;""" /&gt;")</f>
        <v/>
      </c>
      <c r="T449" t="str">
        <f ca="1">IF(Safe!T449="","","    &lt;property name="""&amp;T$1&amp;""" value="""&amp;Safe!T449&amp;""" /&gt;")</f>
        <v/>
      </c>
      <c r="U449" t="str">
        <f ca="1">IF(Safe!U449="","","    &lt;property name="""&amp;U$1&amp;""" value="""&amp;Safe!U449&amp;""" /&gt;")</f>
        <v/>
      </c>
      <c r="V449" t="str">
        <f ca="1">IF(Safe!A449="","",IF(Safe!I449="Back","   &lt;/alternate&gt;
   &lt;/card&gt;",IF(Safe!I449="Front","","   &lt;/card&gt;")))</f>
        <v xml:space="preserve">   &lt;/card&gt;</v>
      </c>
      <c r="W449" s="20" t="str">
        <f t="shared" ca="1" si="6"/>
        <v xml:space="preserve">   &lt;card id="077df0e6-ac89-4585-92df-7dee6c74b552" name="Seamantle"&gt;
    &lt;property name="Abr" value="5" /&gt;
    &lt;property name="Copyright" value="Yes." /&gt;
    &lt;property name="Type" value="Boon" /&gt;
    &lt;property name="Subtype" value="Spell" /&gt;
   &lt;/card&gt;</v>
      </c>
    </row>
    <row r="450" spans="1:23" ht="63.75" customHeight="1">
      <c r="A450" s="5" t="str">
        <f ca="1">IF(Safe!A450="","",IF(Safe!I450="Back","   &lt;alternate name="""&amp;Safe!A450&amp;""" type=""B""&gt;","   &lt;card id="""&amp;B450&amp;""" name="""&amp;Safe!A450&amp;"""&gt;"))</f>
        <v xml:space="preserve">   &lt;card id="a87b27fc-9109-43c6-a7a3-6d72e88ac711" name="Wall of Blades"&gt;</v>
      </c>
      <c r="B450" s="5" t="str">
        <f ca="1">IF(Safe!A450="","",Safe!B450)</f>
        <v>a87b27fc-9109-43c6-a7a3-6d72e88ac711</v>
      </c>
      <c r="C450" t="str">
        <f ca="1">IF(Safe!C450="","","    &lt;property name="""&amp;C$1&amp;""" value="""&amp;Safe!C450&amp;""" /&gt;")</f>
        <v xml:space="preserve">    &lt;property name="Path" value="SaS" /&gt;</v>
      </c>
      <c r="D450" t="str">
        <f ca="1">IF(Safe!D450="","","    &lt;property name="""&amp;D$1&amp;""" value="""&amp;Safe!D450&amp;""" /&gt;")</f>
        <v xml:space="preserve">    &lt;property name="Abr" value="5" /&gt;</v>
      </c>
      <c r="E450" t="str">
        <f ca="1">IF(Safe!E450="","","    &lt;property name="""&amp;E$1&amp;""" value="""&amp;Safe!E450&amp;"."" /&gt;")</f>
        <v xml:space="preserve">    &lt;property name="Copyright" value="Yes." /&gt;</v>
      </c>
      <c r="F450" t="str">
        <f ca="1">IF(Safe!F450="","","    &lt;property name="""&amp;F$1&amp;""" value="""&amp;Safe!F450&amp;""" /&gt;")</f>
        <v/>
      </c>
      <c r="G450" t="str">
        <f ca="1">IF(Safe!G450="","","    &lt;property name="""&amp;G$1&amp;""" value="""&amp;Safe!G450&amp;""" /&gt;")</f>
        <v xml:space="preserve">    &lt;property name="Type" value="Boon" /&gt;</v>
      </c>
      <c r="H450" t="str">
        <f ca="1">IF(Safe!H450="","","    &lt;property name="""&amp;H$1&amp;""" value="""&amp;Safe!H450&amp;""" /&gt;")</f>
        <v xml:space="preserve">    &lt;property name="Subtype" value="Spell" /&gt;</v>
      </c>
      <c r="I450" t="str">
        <f ca="1">IF(Safe!I450="","","    &lt;property name="""&amp;I$1&amp;""" value="""&amp;Safe!I450&amp;""" /&gt;")</f>
        <v/>
      </c>
      <c r="J450" t="str">
        <f ca="1">IF(Safe!J450="","","    &lt;property name="""&amp;J$1&amp;""" value="""&amp;Safe!J450&amp;""" /&gt;")</f>
        <v/>
      </c>
      <c r="K450" t="str">
        <f ca="1">IF(Safe!K450="","","    &lt;property name="""&amp;K$1&amp;""" value="""&amp;Safe!K450&amp;""" /&gt;")</f>
        <v/>
      </c>
      <c r="L450" t="str">
        <f ca="1">IF(Safe!L450="","","    &lt;property name="""&amp;L$1&amp;""" value="""&amp;Safe!L450&amp;""" /&gt;")</f>
        <v/>
      </c>
      <c r="M450" t="str">
        <f ca="1">IF(Safe!M450="","","    &lt;property name="""&amp;M$1&amp;""" value="""&amp;Safe!M450&amp;""" /&gt;")</f>
        <v/>
      </c>
      <c r="N450" t="str">
        <f ca="1">IF(Safe!N450="","","    &lt;property name="""&amp;N$1&amp;""" value="""&amp;Safe!N450&amp;""" /&gt;")</f>
        <v/>
      </c>
      <c r="O450" t="str">
        <f ca="1">IF(Safe!O450="","","    &lt;property name="""&amp;O$1&amp;""" value="""&amp;Safe!O450&amp;""" /&gt;")</f>
        <v/>
      </c>
      <c r="P450" t="str">
        <f ca="1">IF(Safe!P450="","","    &lt;property name="""&amp;P$1&amp;""" value="""&amp;Safe!P450&amp;""" /&gt;")</f>
        <v/>
      </c>
      <c r="Q450" t="str">
        <f ca="1">IF(Safe!Q450="","","    &lt;property name="""&amp;Q$1&amp;""" value="""&amp;Safe!Q450&amp;""" /&gt;")</f>
        <v/>
      </c>
      <c r="R450" t="str">
        <f ca="1">IF(Safe!R450="","","    &lt;property name="""&amp;R$1&amp;""" value="""&amp;Safe!R450&amp;""" /&gt;")</f>
        <v/>
      </c>
      <c r="S450" t="str">
        <f ca="1">IF(Safe!S450="","","    &lt;property name="""&amp;S$1&amp;""" value="""&amp;Safe!S450&amp;""" /&gt;")</f>
        <v/>
      </c>
      <c r="T450" t="str">
        <f ca="1">IF(Safe!T450="","","    &lt;property name="""&amp;T$1&amp;""" value="""&amp;Safe!T450&amp;""" /&gt;")</f>
        <v/>
      </c>
      <c r="U450" t="str">
        <f ca="1">IF(Safe!U450="","","    &lt;property name="""&amp;U$1&amp;""" value="""&amp;Safe!U450&amp;""" /&gt;")</f>
        <v/>
      </c>
      <c r="V450" t="str">
        <f ca="1">IF(Safe!A450="","",IF(Safe!I450="Back","   &lt;/alternate&gt;
   &lt;/card&gt;",IF(Safe!I450="Front","","   &lt;/card&gt;")))</f>
        <v xml:space="preserve">   &lt;/card&gt;</v>
      </c>
      <c r="W450" s="20" t="str">
        <f t="shared" ca="1" si="6"/>
        <v xml:space="preserve">   &lt;card id="a87b27fc-9109-43c6-a7a3-6d72e88ac711" name="Wall of Blades"&gt;
    &lt;property name="Abr" value="5" /&gt;
    &lt;property name="Copyright" value="Yes." /&gt;
    &lt;property name="Type" value="Boon" /&gt;
    &lt;property name="Subtype" value="Spell" /&gt;
   &lt;/card&gt;</v>
      </c>
    </row>
    <row r="451" spans="1:23" ht="63.75" customHeight="1">
      <c r="A451" s="5" t="str">
        <f ca="1">IF(Safe!A451="","",IF(Safe!I451="Back","   &lt;alternate name="""&amp;Safe!A451&amp;""" type=""B""&gt;","   &lt;card id="""&amp;B451&amp;""" name="""&amp;Safe!A451&amp;"""&gt;"))</f>
        <v xml:space="preserve">   &lt;card id="b8b5aa67-39a3-4603-886d-b793c561181a" name="Breastplate of the Deep"&gt;</v>
      </c>
      <c r="B451" s="5" t="str">
        <f ca="1">IF(Safe!A451="","",Safe!B451)</f>
        <v>b8b5aa67-39a3-4603-886d-b793c561181a</v>
      </c>
      <c r="C451" t="str">
        <f ca="1">IF(Safe!C451="","","    &lt;property name="""&amp;C$1&amp;""" value="""&amp;Safe!C451&amp;""" /&gt;")</f>
        <v xml:space="preserve">    &lt;property name="Path" value="SaS" /&gt;</v>
      </c>
      <c r="D451" t="str">
        <f ca="1">IF(Safe!D451="","","    &lt;property name="""&amp;D$1&amp;""" value="""&amp;Safe!D451&amp;""" /&gt;")</f>
        <v xml:space="preserve">    &lt;property name="Abr" value="5" /&gt;</v>
      </c>
      <c r="E451" t="str">
        <f ca="1">IF(Safe!E451="","","    &lt;property name="""&amp;E$1&amp;""" value="""&amp;Safe!E451&amp;"."" /&gt;")</f>
        <v xml:space="preserve">    &lt;property name="Copyright" value="Yes." /&gt;</v>
      </c>
      <c r="F451" t="str">
        <f ca="1">IF(Safe!F451="","","    &lt;property name="""&amp;F$1&amp;""" value="""&amp;Safe!F451&amp;""" /&gt;")</f>
        <v/>
      </c>
      <c r="G451" t="str">
        <f ca="1">IF(Safe!G451="","","    &lt;property name="""&amp;G$1&amp;""" value="""&amp;Safe!G451&amp;""" /&gt;")</f>
        <v xml:space="preserve">    &lt;property name="Type" value="Boon" /&gt;</v>
      </c>
      <c r="H451" t="str">
        <f ca="1">IF(Safe!H451="","","    &lt;property name="""&amp;H$1&amp;""" value="""&amp;Safe!H451&amp;""" /&gt;")</f>
        <v xml:space="preserve">    &lt;property name="Subtype" value="Armor" /&gt;</v>
      </c>
      <c r="I451" t="str">
        <f ca="1">IF(Safe!I451="","","    &lt;property name="""&amp;I$1&amp;""" value="""&amp;Safe!I451&amp;""" /&gt;")</f>
        <v/>
      </c>
      <c r="J451" t="str">
        <f ca="1">IF(Safe!J451="","","    &lt;property name="""&amp;J$1&amp;""" value="""&amp;Safe!J451&amp;""" /&gt;")</f>
        <v/>
      </c>
      <c r="K451" t="str">
        <f ca="1">IF(Safe!K451="","","    &lt;property name="""&amp;K$1&amp;""" value="""&amp;Safe!K451&amp;""" /&gt;")</f>
        <v/>
      </c>
      <c r="L451" t="str">
        <f ca="1">IF(Safe!L451="","","    &lt;property name="""&amp;L$1&amp;""" value="""&amp;Safe!L451&amp;""" /&gt;")</f>
        <v/>
      </c>
      <c r="M451" t="str">
        <f ca="1">IF(Safe!M451="","","    &lt;property name="""&amp;M$1&amp;""" value="""&amp;Safe!M451&amp;""" /&gt;")</f>
        <v/>
      </c>
      <c r="N451" t="str">
        <f ca="1">IF(Safe!N451="","","    &lt;property name="""&amp;N$1&amp;""" value="""&amp;Safe!N451&amp;""" /&gt;")</f>
        <v/>
      </c>
      <c r="O451" t="str">
        <f ca="1">IF(Safe!O451="","","    &lt;property name="""&amp;O$1&amp;""" value="""&amp;Safe!O451&amp;""" /&gt;")</f>
        <v/>
      </c>
      <c r="P451" t="str">
        <f ca="1">IF(Safe!P451="","","    &lt;property name="""&amp;P$1&amp;""" value="""&amp;Safe!P451&amp;""" /&gt;")</f>
        <v/>
      </c>
      <c r="Q451" t="str">
        <f ca="1">IF(Safe!Q451="","","    &lt;property name="""&amp;Q$1&amp;""" value="""&amp;Safe!Q451&amp;""" /&gt;")</f>
        <v/>
      </c>
      <c r="R451" t="str">
        <f ca="1">IF(Safe!R451="","","    &lt;property name="""&amp;R$1&amp;""" value="""&amp;Safe!R451&amp;""" /&gt;")</f>
        <v/>
      </c>
      <c r="S451" t="str">
        <f ca="1">IF(Safe!S451="","","    &lt;property name="""&amp;S$1&amp;""" value="""&amp;Safe!S451&amp;""" /&gt;")</f>
        <v/>
      </c>
      <c r="T451" t="str">
        <f ca="1">IF(Safe!T451="","","    &lt;property name="""&amp;T$1&amp;""" value="""&amp;Safe!T451&amp;""" /&gt;")</f>
        <v/>
      </c>
      <c r="U451" t="str">
        <f ca="1">IF(Safe!U451="","","    &lt;property name="""&amp;U$1&amp;""" value="""&amp;Safe!U451&amp;""" /&gt;")</f>
        <v/>
      </c>
      <c r="V451" t="str">
        <f ca="1">IF(Safe!A451="","",IF(Safe!I451="Back","   &lt;/alternate&gt;
   &lt;/card&gt;",IF(Safe!I451="Front","","   &lt;/card&gt;")))</f>
        <v xml:space="preserve">   &lt;/card&gt;</v>
      </c>
      <c r="W451" s="20" t="str">
        <f t="shared" ref="W451:W514" ca="1" si="7">IF(A451="","",A451)&amp;IF(D451="","","
"&amp;D451)&amp;IF(E451="","","
"&amp;E451)&amp;IF(G451="","","
"&amp;G451)&amp;IF(H451="","","
"&amp;H451)&amp;IF(I451="","","
"&amp;I451)&amp;IF(J451="","","
"&amp;J451)&amp;IF(K451="","","
"&amp;K451)&amp;IF(L451="","","
"&amp;L451)&amp;IF(M451="","","
"&amp;M451)&amp;IF(N451="","","
"&amp;N451)&amp;IF(O451="","","
"&amp;O451)&amp;IF(P451="","","
"&amp;P451)&amp;IF(Q451="","","
"&amp;Q451)&amp;IF(R451="","","
"&amp;R451)&amp;IF(S451="","","
"&amp;S451)&amp;IF(T451="","","
"&amp;T451)&amp;IF(U451="","","
"&amp;U451)&amp;IF(V451="","","
"&amp;V451)</f>
        <v xml:space="preserve">   &lt;card id="b8b5aa67-39a3-4603-886d-b793c561181a" name="Breastplate of the Deep"&gt;
    &lt;property name="Abr" value="5" /&gt;
    &lt;property name="Copyright" value="Yes." /&gt;
    &lt;property name="Type" value="Boon" /&gt;
    &lt;property name="Subtype" value="Armor" /&gt;
   &lt;/card&gt;</v>
      </c>
    </row>
    <row r="452" spans="1:23" ht="63.75" customHeight="1">
      <c r="A452" s="5" t="str">
        <f ca="1">IF(Safe!A452="","",IF(Safe!I452="Back","   &lt;alternate name="""&amp;Safe!A452&amp;""" type=""B""&gt;","   &lt;card id="""&amp;B452&amp;""" name="""&amp;Safe!A452&amp;"""&gt;"))</f>
        <v xml:space="preserve">   &lt;card id="a4ce46c0-274b-4281-b154-c391b63f474a" name="Fortified Breastplate"&gt;</v>
      </c>
      <c r="B452" s="5" t="str">
        <f ca="1">IF(Safe!A452="","",Safe!B452)</f>
        <v>a4ce46c0-274b-4281-b154-c391b63f474a</v>
      </c>
      <c r="C452" t="str">
        <f ca="1">IF(Safe!C452="","","    &lt;property name="""&amp;C$1&amp;""" value="""&amp;Safe!C452&amp;""" /&gt;")</f>
        <v xml:space="preserve">    &lt;property name="Path" value="SaS" /&gt;</v>
      </c>
      <c r="D452" t="str">
        <f ca="1">IF(Safe!D452="","","    &lt;property name="""&amp;D$1&amp;""" value="""&amp;Safe!D452&amp;""" /&gt;")</f>
        <v xml:space="preserve">    &lt;property name="Abr" value="5" /&gt;</v>
      </c>
      <c r="E452" t="str">
        <f ca="1">IF(Safe!E452="","","    &lt;property name="""&amp;E$1&amp;""" value="""&amp;Safe!E452&amp;"."" /&gt;")</f>
        <v xml:space="preserve">    &lt;property name="Copyright" value="Yes." /&gt;</v>
      </c>
      <c r="F452" t="str">
        <f ca="1">IF(Safe!F452="","","    &lt;property name="""&amp;F$1&amp;""" value="""&amp;Safe!F452&amp;""" /&gt;")</f>
        <v/>
      </c>
      <c r="G452" t="str">
        <f ca="1">IF(Safe!G452="","","    &lt;property name="""&amp;G$1&amp;""" value="""&amp;Safe!G452&amp;""" /&gt;")</f>
        <v xml:space="preserve">    &lt;property name="Type" value="Boon" /&gt;</v>
      </c>
      <c r="H452" t="str">
        <f ca="1">IF(Safe!H452="","","    &lt;property name="""&amp;H$1&amp;""" value="""&amp;Safe!H452&amp;""" /&gt;")</f>
        <v xml:space="preserve">    &lt;property name="Subtype" value="Armor" /&gt;</v>
      </c>
      <c r="I452" t="str">
        <f ca="1">IF(Safe!I452="","","    &lt;property name="""&amp;I$1&amp;""" value="""&amp;Safe!I452&amp;""" /&gt;")</f>
        <v/>
      </c>
      <c r="J452" t="str">
        <f ca="1">IF(Safe!J452="","","    &lt;property name="""&amp;J$1&amp;""" value="""&amp;Safe!J452&amp;""" /&gt;")</f>
        <v/>
      </c>
      <c r="K452" t="str">
        <f ca="1">IF(Safe!K452="","","    &lt;property name="""&amp;K$1&amp;""" value="""&amp;Safe!K452&amp;""" /&gt;")</f>
        <v/>
      </c>
      <c r="L452" t="str">
        <f ca="1">IF(Safe!L452="","","    &lt;property name="""&amp;L$1&amp;""" value="""&amp;Safe!L452&amp;""" /&gt;")</f>
        <v/>
      </c>
      <c r="M452" t="str">
        <f ca="1">IF(Safe!M452="","","    &lt;property name="""&amp;M$1&amp;""" value="""&amp;Safe!M452&amp;""" /&gt;")</f>
        <v/>
      </c>
      <c r="N452" t="str">
        <f ca="1">IF(Safe!N452="","","    &lt;property name="""&amp;N$1&amp;""" value="""&amp;Safe!N452&amp;""" /&gt;")</f>
        <v/>
      </c>
      <c r="O452" t="str">
        <f ca="1">IF(Safe!O452="","","    &lt;property name="""&amp;O$1&amp;""" value="""&amp;Safe!O452&amp;""" /&gt;")</f>
        <v/>
      </c>
      <c r="P452" t="str">
        <f ca="1">IF(Safe!P452="","","    &lt;property name="""&amp;P$1&amp;""" value="""&amp;Safe!P452&amp;""" /&gt;")</f>
        <v/>
      </c>
      <c r="Q452" t="str">
        <f ca="1">IF(Safe!Q452="","","    &lt;property name="""&amp;Q$1&amp;""" value="""&amp;Safe!Q452&amp;""" /&gt;")</f>
        <v/>
      </c>
      <c r="R452" t="str">
        <f ca="1">IF(Safe!R452="","","    &lt;property name="""&amp;R$1&amp;""" value="""&amp;Safe!R452&amp;""" /&gt;")</f>
        <v/>
      </c>
      <c r="S452" t="str">
        <f ca="1">IF(Safe!S452="","","    &lt;property name="""&amp;S$1&amp;""" value="""&amp;Safe!S452&amp;""" /&gt;")</f>
        <v/>
      </c>
      <c r="T452" t="str">
        <f ca="1">IF(Safe!T452="","","    &lt;property name="""&amp;T$1&amp;""" value="""&amp;Safe!T452&amp;""" /&gt;")</f>
        <v/>
      </c>
      <c r="U452" t="str">
        <f ca="1">IF(Safe!U452="","","    &lt;property name="""&amp;U$1&amp;""" value="""&amp;Safe!U452&amp;""" /&gt;")</f>
        <v/>
      </c>
      <c r="V452" t="str">
        <f ca="1">IF(Safe!A452="","",IF(Safe!I452="Back","   &lt;/alternate&gt;
   &lt;/card&gt;",IF(Safe!I452="Front","","   &lt;/card&gt;")))</f>
        <v xml:space="preserve">   &lt;/card&gt;</v>
      </c>
      <c r="W452" s="20" t="str">
        <f t="shared" ca="1" si="7"/>
        <v xml:space="preserve">   &lt;card id="a4ce46c0-274b-4281-b154-c391b63f474a" name="Fortified Breastplate"&gt;
    &lt;property name="Abr" value="5" /&gt;
    &lt;property name="Copyright" value="Yes." /&gt;
    &lt;property name="Type" value="Boon" /&gt;
    &lt;property name="Subtype" value="Armor" /&gt;
   &lt;/card&gt;</v>
      </c>
    </row>
    <row r="453" spans="1:23" ht="63.75" customHeight="1">
      <c r="A453" s="5" t="str">
        <f ca="1">IF(Safe!A453="","",IF(Safe!I453="Back","   &lt;alternate name="""&amp;Safe!A453&amp;""" type=""B""&gt;","   &lt;card id="""&amp;B453&amp;""" name="""&amp;Safe!A453&amp;"""&gt;"))</f>
        <v xml:space="preserve">   &lt;card id="d2c57435-fd0d-4f96-a51d-71b395bab6c9" name="Reflecting Buckler"&gt;</v>
      </c>
      <c r="B453" s="5" t="str">
        <f ca="1">IF(Safe!A453="","",Safe!B453)</f>
        <v>d2c57435-fd0d-4f96-a51d-71b395bab6c9</v>
      </c>
      <c r="C453" t="str">
        <f ca="1">IF(Safe!C453="","","    &lt;property name="""&amp;C$1&amp;""" value="""&amp;Safe!C453&amp;""" /&gt;")</f>
        <v xml:space="preserve">    &lt;property name="Path" value="SaS" /&gt;</v>
      </c>
      <c r="D453" t="str">
        <f ca="1">IF(Safe!D453="","","    &lt;property name="""&amp;D$1&amp;""" value="""&amp;Safe!D453&amp;""" /&gt;")</f>
        <v xml:space="preserve">    &lt;property name="Abr" value="5" /&gt;</v>
      </c>
      <c r="E453" t="str">
        <f ca="1">IF(Safe!E453="","","    &lt;property name="""&amp;E$1&amp;""" value="""&amp;Safe!E453&amp;"."" /&gt;")</f>
        <v xml:space="preserve">    &lt;property name="Copyright" value="Yes." /&gt;</v>
      </c>
      <c r="F453" t="str">
        <f ca="1">IF(Safe!F453="","","    &lt;property name="""&amp;F$1&amp;""" value="""&amp;Safe!F453&amp;""" /&gt;")</f>
        <v/>
      </c>
      <c r="G453" t="str">
        <f ca="1">IF(Safe!G453="","","    &lt;property name="""&amp;G$1&amp;""" value="""&amp;Safe!G453&amp;""" /&gt;")</f>
        <v xml:space="preserve">    &lt;property name="Type" value="Boon" /&gt;</v>
      </c>
      <c r="H453" t="str">
        <f ca="1">IF(Safe!H453="","","    &lt;property name="""&amp;H$1&amp;""" value="""&amp;Safe!H453&amp;""" /&gt;")</f>
        <v xml:space="preserve">    &lt;property name="Subtype" value="Armor" /&gt;</v>
      </c>
      <c r="I453" t="str">
        <f ca="1">IF(Safe!I453="","","    &lt;property name="""&amp;I$1&amp;""" value="""&amp;Safe!I453&amp;""" /&gt;")</f>
        <v/>
      </c>
      <c r="J453" t="str">
        <f ca="1">IF(Safe!J453="","","    &lt;property name="""&amp;J$1&amp;""" value="""&amp;Safe!J453&amp;""" /&gt;")</f>
        <v/>
      </c>
      <c r="K453" t="str">
        <f ca="1">IF(Safe!K453="","","    &lt;property name="""&amp;K$1&amp;""" value="""&amp;Safe!K453&amp;""" /&gt;")</f>
        <v/>
      </c>
      <c r="L453" t="str">
        <f ca="1">IF(Safe!L453="","","    &lt;property name="""&amp;L$1&amp;""" value="""&amp;Safe!L453&amp;""" /&gt;")</f>
        <v/>
      </c>
      <c r="M453" t="str">
        <f ca="1">IF(Safe!M453="","","    &lt;property name="""&amp;M$1&amp;""" value="""&amp;Safe!M453&amp;""" /&gt;")</f>
        <v/>
      </c>
      <c r="N453" t="str">
        <f ca="1">IF(Safe!N453="","","    &lt;property name="""&amp;N$1&amp;""" value="""&amp;Safe!N453&amp;""" /&gt;")</f>
        <v/>
      </c>
      <c r="O453" t="str">
        <f ca="1">IF(Safe!O453="","","    &lt;property name="""&amp;O$1&amp;""" value="""&amp;Safe!O453&amp;""" /&gt;")</f>
        <v/>
      </c>
      <c r="P453" t="str">
        <f ca="1">IF(Safe!P453="","","    &lt;property name="""&amp;P$1&amp;""" value="""&amp;Safe!P453&amp;""" /&gt;")</f>
        <v/>
      </c>
      <c r="Q453" t="str">
        <f ca="1">IF(Safe!Q453="","","    &lt;property name="""&amp;Q$1&amp;""" value="""&amp;Safe!Q453&amp;""" /&gt;")</f>
        <v/>
      </c>
      <c r="R453" t="str">
        <f ca="1">IF(Safe!R453="","","    &lt;property name="""&amp;R$1&amp;""" value="""&amp;Safe!R453&amp;""" /&gt;")</f>
        <v/>
      </c>
      <c r="S453" t="str">
        <f ca="1">IF(Safe!S453="","","    &lt;property name="""&amp;S$1&amp;""" value="""&amp;Safe!S453&amp;""" /&gt;")</f>
        <v/>
      </c>
      <c r="T453" t="str">
        <f ca="1">IF(Safe!T453="","","    &lt;property name="""&amp;T$1&amp;""" value="""&amp;Safe!T453&amp;""" /&gt;")</f>
        <v/>
      </c>
      <c r="U453" t="str">
        <f ca="1">IF(Safe!U453="","","    &lt;property name="""&amp;U$1&amp;""" value="""&amp;Safe!U453&amp;""" /&gt;")</f>
        <v/>
      </c>
      <c r="V453" t="str">
        <f ca="1">IF(Safe!A453="","",IF(Safe!I453="Back","   &lt;/alternate&gt;
   &lt;/card&gt;",IF(Safe!I453="Front","","   &lt;/card&gt;")))</f>
        <v xml:space="preserve">   &lt;/card&gt;</v>
      </c>
      <c r="W453" s="20" t="str">
        <f t="shared" ca="1" si="7"/>
        <v xml:space="preserve">   &lt;card id="d2c57435-fd0d-4f96-a51d-71b395bab6c9" name="Reflecting Buckler"&gt;
    &lt;property name="Abr" value="5" /&gt;
    &lt;property name="Copyright" value="Yes." /&gt;
    &lt;property name="Type" value="Boon" /&gt;
    &lt;property name="Subtype" value="Armor" /&gt;
   &lt;/card&gt;</v>
      </c>
    </row>
    <row r="454" spans="1:23" ht="63.75" customHeight="1">
      <c r="A454" s="5" t="str">
        <f ca="1">IF(Safe!A454="","",IF(Safe!I454="Back","   &lt;alternate name="""&amp;Safe!A454&amp;""" type=""B""&gt;","   &lt;card id="""&amp;B454&amp;""" name="""&amp;Safe!A454&amp;"""&gt;"))</f>
        <v xml:space="preserve">   &lt;card id="ee1d82d0-fb2c-40ed-a35c-f18478b3b013" name="Bottled Lightning"&gt;</v>
      </c>
      <c r="B454" s="5" t="str">
        <f ca="1">IF(Safe!A454="","",Safe!B454)</f>
        <v>ee1d82d0-fb2c-40ed-a35c-f18478b3b013</v>
      </c>
      <c r="C454" t="str">
        <f ca="1">IF(Safe!C454="","","    &lt;property name="""&amp;C$1&amp;""" value="""&amp;Safe!C454&amp;""" /&gt;")</f>
        <v xml:space="preserve">    &lt;property name="Path" value="SaS" /&gt;</v>
      </c>
      <c r="D454" t="str">
        <f ca="1">IF(Safe!D454="","","    &lt;property name="""&amp;D$1&amp;""" value="""&amp;Safe!D454&amp;""" /&gt;")</f>
        <v xml:space="preserve">    &lt;property name="Abr" value="5" /&gt;</v>
      </c>
      <c r="E454" t="str">
        <f ca="1">IF(Safe!E454="","","    &lt;property name="""&amp;E$1&amp;""" value="""&amp;Safe!E454&amp;"."" /&gt;")</f>
        <v xml:space="preserve">    &lt;property name="Copyright" value="Yes." /&gt;</v>
      </c>
      <c r="F454" t="str">
        <f ca="1">IF(Safe!F454="","","    &lt;property name="""&amp;F$1&amp;""" value="""&amp;Safe!F454&amp;""" /&gt;")</f>
        <v/>
      </c>
      <c r="G454" t="str">
        <f ca="1">IF(Safe!G454="","","    &lt;property name="""&amp;G$1&amp;""" value="""&amp;Safe!G454&amp;""" /&gt;")</f>
        <v xml:space="preserve">    &lt;property name="Type" value="Boon" /&gt;</v>
      </c>
      <c r="H454" t="str">
        <f ca="1">IF(Safe!H454="","","    &lt;property name="""&amp;H$1&amp;""" value="""&amp;Safe!H454&amp;""" /&gt;")</f>
        <v xml:space="preserve">    &lt;property name="Subtype" value="Item" /&gt;</v>
      </c>
      <c r="I454" t="str">
        <f ca="1">IF(Safe!I454="","","    &lt;property name="""&amp;I$1&amp;""" value="""&amp;Safe!I454&amp;""" /&gt;")</f>
        <v/>
      </c>
      <c r="J454" t="str">
        <f ca="1">IF(Safe!J454="","","    &lt;property name="""&amp;J$1&amp;""" value="""&amp;Safe!J454&amp;""" /&gt;")</f>
        <v/>
      </c>
      <c r="K454" t="str">
        <f ca="1">IF(Safe!K454="","","    &lt;property name="""&amp;K$1&amp;""" value="""&amp;Safe!K454&amp;""" /&gt;")</f>
        <v/>
      </c>
      <c r="L454" t="str">
        <f ca="1">IF(Safe!L454="","","    &lt;property name="""&amp;L$1&amp;""" value="""&amp;Safe!L454&amp;""" /&gt;")</f>
        <v/>
      </c>
      <c r="M454" t="str">
        <f ca="1">IF(Safe!M454="","","    &lt;property name="""&amp;M$1&amp;""" value="""&amp;Safe!M454&amp;""" /&gt;")</f>
        <v/>
      </c>
      <c r="N454" t="str">
        <f ca="1">IF(Safe!N454="","","    &lt;property name="""&amp;N$1&amp;""" value="""&amp;Safe!N454&amp;""" /&gt;")</f>
        <v/>
      </c>
      <c r="O454" t="str">
        <f ca="1">IF(Safe!O454="","","    &lt;property name="""&amp;O$1&amp;""" value="""&amp;Safe!O454&amp;""" /&gt;")</f>
        <v/>
      </c>
      <c r="P454" t="str">
        <f ca="1">IF(Safe!P454="","","    &lt;property name="""&amp;P$1&amp;""" value="""&amp;Safe!P454&amp;""" /&gt;")</f>
        <v/>
      </c>
      <c r="Q454" t="str">
        <f ca="1">IF(Safe!Q454="","","    &lt;property name="""&amp;Q$1&amp;""" value="""&amp;Safe!Q454&amp;""" /&gt;")</f>
        <v/>
      </c>
      <c r="R454" t="str">
        <f ca="1">IF(Safe!R454="","","    &lt;property name="""&amp;R$1&amp;""" value="""&amp;Safe!R454&amp;""" /&gt;")</f>
        <v/>
      </c>
      <c r="S454" t="str">
        <f ca="1">IF(Safe!S454="","","    &lt;property name="""&amp;S$1&amp;""" value="""&amp;Safe!S454&amp;""" /&gt;")</f>
        <v/>
      </c>
      <c r="T454" t="str">
        <f ca="1">IF(Safe!T454="","","    &lt;property name="""&amp;T$1&amp;""" value="""&amp;Safe!T454&amp;""" /&gt;")</f>
        <v/>
      </c>
      <c r="U454" t="str">
        <f ca="1">IF(Safe!U454="","","    &lt;property name="""&amp;U$1&amp;""" value="""&amp;Safe!U454&amp;""" /&gt;")</f>
        <v/>
      </c>
      <c r="V454" t="str">
        <f ca="1">IF(Safe!A454="","",IF(Safe!I454="Back","   &lt;/alternate&gt;
   &lt;/card&gt;",IF(Safe!I454="Front","","   &lt;/card&gt;")))</f>
        <v xml:space="preserve">   &lt;/card&gt;</v>
      </c>
      <c r="W454" s="20" t="str">
        <f t="shared" ca="1" si="7"/>
        <v xml:space="preserve">   &lt;card id="ee1d82d0-fb2c-40ed-a35c-f18478b3b013" name="Bottled Lightning"&gt;
    &lt;property name="Abr" value="5" /&gt;
    &lt;property name="Copyright" value="Yes." /&gt;
    &lt;property name="Type" value="Boon" /&gt;
    &lt;property name="Subtype" value="Item" /&gt;
   &lt;/card&gt;</v>
      </c>
    </row>
    <row r="455" spans="1:23" ht="63.75" customHeight="1">
      <c r="A455" s="5" t="str">
        <f ca="1">IF(Safe!A455="","",IF(Safe!I455="Back","   &lt;alternate name="""&amp;Safe!A455&amp;""" type=""B""&gt;","   &lt;card id="""&amp;B455&amp;""" name="""&amp;Safe!A455&amp;"""&gt;"))</f>
        <v xml:space="preserve">   &lt;card id="1bbc3193-335c-4612-a5ee-8c07517b97ba" name="Gloves of Dueling"&gt;</v>
      </c>
      <c r="B455" s="5" t="str">
        <f ca="1">IF(Safe!A455="","",Safe!B455)</f>
        <v>1bbc3193-335c-4612-a5ee-8c07517b97ba</v>
      </c>
      <c r="C455" t="str">
        <f ca="1">IF(Safe!C455="","","    &lt;property name="""&amp;C$1&amp;""" value="""&amp;Safe!C455&amp;""" /&gt;")</f>
        <v xml:space="preserve">    &lt;property name="Path" value="SaS" /&gt;</v>
      </c>
      <c r="D455" t="str">
        <f ca="1">IF(Safe!D455="","","    &lt;property name="""&amp;D$1&amp;""" value="""&amp;Safe!D455&amp;""" /&gt;")</f>
        <v xml:space="preserve">    &lt;property name="Abr" value="5" /&gt;</v>
      </c>
      <c r="E455" t="str">
        <f ca="1">IF(Safe!E455="","","    &lt;property name="""&amp;E$1&amp;""" value="""&amp;Safe!E455&amp;"."" /&gt;")</f>
        <v xml:space="preserve">    &lt;property name="Copyright" value="Yes." /&gt;</v>
      </c>
      <c r="F455" t="str">
        <f ca="1">IF(Safe!F455="","","    &lt;property name="""&amp;F$1&amp;""" value="""&amp;Safe!F455&amp;""" /&gt;")</f>
        <v/>
      </c>
      <c r="G455" t="str">
        <f ca="1">IF(Safe!G455="","","    &lt;property name="""&amp;G$1&amp;""" value="""&amp;Safe!G455&amp;""" /&gt;")</f>
        <v xml:space="preserve">    &lt;property name="Type" value="Boon" /&gt;</v>
      </c>
      <c r="H455" t="str">
        <f ca="1">IF(Safe!H455="","","    &lt;property name="""&amp;H$1&amp;""" value="""&amp;Safe!H455&amp;""" /&gt;")</f>
        <v xml:space="preserve">    &lt;property name="Subtype" value="Item" /&gt;</v>
      </c>
      <c r="I455" t="str">
        <f ca="1">IF(Safe!I455="","","    &lt;property name="""&amp;I$1&amp;""" value="""&amp;Safe!I455&amp;""" /&gt;")</f>
        <v/>
      </c>
      <c r="J455" t="str">
        <f ca="1">IF(Safe!J455="","","    &lt;property name="""&amp;J$1&amp;""" value="""&amp;Safe!J455&amp;""" /&gt;")</f>
        <v/>
      </c>
      <c r="K455" t="str">
        <f ca="1">IF(Safe!K455="","","    &lt;property name="""&amp;K$1&amp;""" value="""&amp;Safe!K455&amp;""" /&gt;")</f>
        <v/>
      </c>
      <c r="L455" t="str">
        <f ca="1">IF(Safe!L455="","","    &lt;property name="""&amp;L$1&amp;""" value="""&amp;Safe!L455&amp;""" /&gt;")</f>
        <v/>
      </c>
      <c r="M455" t="str">
        <f ca="1">IF(Safe!M455="","","    &lt;property name="""&amp;M$1&amp;""" value="""&amp;Safe!M455&amp;""" /&gt;")</f>
        <v/>
      </c>
      <c r="N455" t="str">
        <f ca="1">IF(Safe!N455="","","    &lt;property name="""&amp;N$1&amp;""" value="""&amp;Safe!N455&amp;""" /&gt;")</f>
        <v/>
      </c>
      <c r="O455" t="str">
        <f ca="1">IF(Safe!O455="","","    &lt;property name="""&amp;O$1&amp;""" value="""&amp;Safe!O455&amp;""" /&gt;")</f>
        <v/>
      </c>
      <c r="P455" t="str">
        <f ca="1">IF(Safe!P455="","","    &lt;property name="""&amp;P$1&amp;""" value="""&amp;Safe!P455&amp;""" /&gt;")</f>
        <v/>
      </c>
      <c r="Q455" t="str">
        <f ca="1">IF(Safe!Q455="","","    &lt;property name="""&amp;Q$1&amp;""" value="""&amp;Safe!Q455&amp;""" /&gt;")</f>
        <v/>
      </c>
      <c r="R455" t="str">
        <f ca="1">IF(Safe!R455="","","    &lt;property name="""&amp;R$1&amp;""" value="""&amp;Safe!R455&amp;""" /&gt;")</f>
        <v/>
      </c>
      <c r="S455" t="str">
        <f ca="1">IF(Safe!S455="","","    &lt;property name="""&amp;S$1&amp;""" value="""&amp;Safe!S455&amp;""" /&gt;")</f>
        <v/>
      </c>
      <c r="T455" t="str">
        <f ca="1">IF(Safe!T455="","","    &lt;property name="""&amp;T$1&amp;""" value="""&amp;Safe!T455&amp;""" /&gt;")</f>
        <v/>
      </c>
      <c r="U455" t="str">
        <f ca="1">IF(Safe!U455="","","    &lt;property name="""&amp;U$1&amp;""" value="""&amp;Safe!U455&amp;""" /&gt;")</f>
        <v/>
      </c>
      <c r="V455" t="str">
        <f ca="1">IF(Safe!A455="","",IF(Safe!I455="Back","   &lt;/alternate&gt;
   &lt;/card&gt;",IF(Safe!I455="Front","","   &lt;/card&gt;")))</f>
        <v xml:space="preserve">   &lt;/card&gt;</v>
      </c>
      <c r="W455" s="20" t="str">
        <f t="shared" ca="1" si="7"/>
        <v xml:space="preserve">   &lt;card id="1bbc3193-335c-4612-a5ee-8c07517b97ba" name="Gloves of Dueling"&gt;
    &lt;property name="Abr" value="5" /&gt;
    &lt;property name="Copyright" value="Yes." /&gt;
    &lt;property name="Type" value="Boon" /&gt;
    &lt;property name="Subtype" value="Item" /&gt;
   &lt;/card&gt;</v>
      </c>
    </row>
    <row r="456" spans="1:23" ht="63.75" customHeight="1">
      <c r="A456" s="5" t="str">
        <f ca="1">IF(Safe!A456="","",IF(Safe!I456="Back","   &lt;alternate name="""&amp;Safe!A456&amp;""" type=""B""&gt;","   &lt;card id="""&amp;B456&amp;""" name="""&amp;Safe!A456&amp;"""&gt;"))</f>
        <v xml:space="preserve">   &lt;card id="95ddcf60-a12c-430f-b2f1-b4ca890e3e1f" name="Ring of Regeneration"&gt;</v>
      </c>
      <c r="B456" s="5" t="str">
        <f ca="1">IF(Safe!A456="","",Safe!B456)</f>
        <v>95ddcf60-a12c-430f-b2f1-b4ca890e3e1f</v>
      </c>
      <c r="C456" t="str">
        <f ca="1">IF(Safe!C456="","","    &lt;property name="""&amp;C$1&amp;""" value="""&amp;Safe!C456&amp;""" /&gt;")</f>
        <v xml:space="preserve">    &lt;property name="Path" value="SaS" /&gt;</v>
      </c>
      <c r="D456" t="str">
        <f ca="1">IF(Safe!D456="","","    &lt;property name="""&amp;D$1&amp;""" value="""&amp;Safe!D456&amp;""" /&gt;")</f>
        <v xml:space="preserve">    &lt;property name="Abr" value="5" /&gt;</v>
      </c>
      <c r="E456" t="str">
        <f ca="1">IF(Safe!E456="","","    &lt;property name="""&amp;E$1&amp;""" value="""&amp;Safe!E456&amp;"."" /&gt;")</f>
        <v xml:space="preserve">    &lt;property name="Copyright" value="Yes." /&gt;</v>
      </c>
      <c r="F456" t="str">
        <f ca="1">IF(Safe!F456="","","    &lt;property name="""&amp;F$1&amp;""" value="""&amp;Safe!F456&amp;""" /&gt;")</f>
        <v/>
      </c>
      <c r="G456" t="str">
        <f ca="1">IF(Safe!G456="","","    &lt;property name="""&amp;G$1&amp;""" value="""&amp;Safe!G456&amp;""" /&gt;")</f>
        <v xml:space="preserve">    &lt;property name="Type" value="Boon" /&gt;</v>
      </c>
      <c r="H456" t="str">
        <f ca="1">IF(Safe!H456="","","    &lt;property name="""&amp;H$1&amp;""" value="""&amp;Safe!H456&amp;""" /&gt;")</f>
        <v xml:space="preserve">    &lt;property name="Subtype" value="Item" /&gt;</v>
      </c>
      <c r="I456" t="str">
        <f ca="1">IF(Safe!I456="","","    &lt;property name="""&amp;I$1&amp;""" value="""&amp;Safe!I456&amp;""" /&gt;")</f>
        <v/>
      </c>
      <c r="J456" t="str">
        <f ca="1">IF(Safe!J456="","","    &lt;property name="""&amp;J$1&amp;""" value="""&amp;Safe!J456&amp;""" /&gt;")</f>
        <v/>
      </c>
      <c r="K456" t="str">
        <f ca="1">IF(Safe!K456="","","    &lt;property name="""&amp;K$1&amp;""" value="""&amp;Safe!K456&amp;""" /&gt;")</f>
        <v/>
      </c>
      <c r="L456" t="str">
        <f ca="1">IF(Safe!L456="","","    &lt;property name="""&amp;L$1&amp;""" value="""&amp;Safe!L456&amp;""" /&gt;")</f>
        <v/>
      </c>
      <c r="M456" t="str">
        <f ca="1">IF(Safe!M456="","","    &lt;property name="""&amp;M$1&amp;""" value="""&amp;Safe!M456&amp;""" /&gt;")</f>
        <v/>
      </c>
      <c r="N456" t="str">
        <f ca="1">IF(Safe!N456="","","    &lt;property name="""&amp;N$1&amp;""" value="""&amp;Safe!N456&amp;""" /&gt;")</f>
        <v/>
      </c>
      <c r="O456" t="str">
        <f ca="1">IF(Safe!O456="","","    &lt;property name="""&amp;O$1&amp;""" value="""&amp;Safe!O456&amp;""" /&gt;")</f>
        <v/>
      </c>
      <c r="P456" t="str">
        <f ca="1">IF(Safe!P456="","","    &lt;property name="""&amp;P$1&amp;""" value="""&amp;Safe!P456&amp;""" /&gt;")</f>
        <v/>
      </c>
      <c r="Q456" t="str">
        <f ca="1">IF(Safe!Q456="","","    &lt;property name="""&amp;Q$1&amp;""" value="""&amp;Safe!Q456&amp;""" /&gt;")</f>
        <v/>
      </c>
      <c r="R456" t="str">
        <f ca="1">IF(Safe!R456="","","    &lt;property name="""&amp;R$1&amp;""" value="""&amp;Safe!R456&amp;""" /&gt;")</f>
        <v/>
      </c>
      <c r="S456" t="str">
        <f ca="1">IF(Safe!S456="","","    &lt;property name="""&amp;S$1&amp;""" value="""&amp;Safe!S456&amp;""" /&gt;")</f>
        <v/>
      </c>
      <c r="T456" t="str">
        <f ca="1">IF(Safe!T456="","","    &lt;property name="""&amp;T$1&amp;""" value="""&amp;Safe!T456&amp;""" /&gt;")</f>
        <v/>
      </c>
      <c r="U456" t="str">
        <f ca="1">IF(Safe!U456="","","    &lt;property name="""&amp;U$1&amp;""" value="""&amp;Safe!U456&amp;""" /&gt;")</f>
        <v/>
      </c>
      <c r="V456" t="str">
        <f ca="1">IF(Safe!A456="","",IF(Safe!I456="Back","   &lt;/alternate&gt;
   &lt;/card&gt;",IF(Safe!I456="Front","","   &lt;/card&gt;")))</f>
        <v xml:space="preserve">   &lt;/card&gt;</v>
      </c>
      <c r="W456" s="20" t="str">
        <f t="shared" ca="1" si="7"/>
        <v xml:space="preserve">   &lt;card id="95ddcf60-a12c-430f-b2f1-b4ca890e3e1f" name="Ring of Regeneration"&gt;
    &lt;property name="Abr" value="5" /&gt;
    &lt;property name="Copyright" value="Yes." /&gt;
    &lt;property name="Type" value="Boon" /&gt;
    &lt;property name="Subtype" value="Item" /&gt;
   &lt;/card&gt;</v>
      </c>
    </row>
    <row r="457" spans="1:23" ht="63.75" customHeight="1">
      <c r="A457" s="5" t="str">
        <f ca="1">IF(Safe!A457="","",IF(Safe!I457="Back","   &lt;alternate name="""&amp;Safe!A457&amp;""" type=""B""&gt;","   &lt;card id="""&amp;B457&amp;""" name="""&amp;Safe!A457&amp;"""&gt;"))</f>
        <v xml:space="preserve">   &lt;card id="50210eeb-084f-4942-8a3e-1f017adf9322" name="Ring of the Sea Strider"&gt;</v>
      </c>
      <c r="B457" s="5" t="str">
        <f ca="1">IF(Safe!A457="","",Safe!B457)</f>
        <v>50210eeb-084f-4942-8a3e-1f017adf9322</v>
      </c>
      <c r="C457" t="str">
        <f ca="1">IF(Safe!C457="","","    &lt;property name="""&amp;C$1&amp;""" value="""&amp;Safe!C457&amp;""" /&gt;")</f>
        <v xml:space="preserve">    &lt;property name="Path" value="SaS" /&gt;</v>
      </c>
      <c r="D457" t="str">
        <f ca="1">IF(Safe!D457="","","    &lt;property name="""&amp;D$1&amp;""" value="""&amp;Safe!D457&amp;""" /&gt;")</f>
        <v xml:space="preserve">    &lt;property name="Abr" value="5" /&gt;</v>
      </c>
      <c r="E457" t="str">
        <f ca="1">IF(Safe!E457="","","    &lt;property name="""&amp;E$1&amp;""" value="""&amp;Safe!E457&amp;"."" /&gt;")</f>
        <v xml:space="preserve">    &lt;property name="Copyright" value="Yes." /&gt;</v>
      </c>
      <c r="F457" t="str">
        <f ca="1">IF(Safe!F457="","","    &lt;property name="""&amp;F$1&amp;""" value="""&amp;Safe!F457&amp;""" /&gt;")</f>
        <v/>
      </c>
      <c r="G457" t="str">
        <f ca="1">IF(Safe!G457="","","    &lt;property name="""&amp;G$1&amp;""" value="""&amp;Safe!G457&amp;""" /&gt;")</f>
        <v xml:space="preserve">    &lt;property name="Type" value="Boon" /&gt;</v>
      </c>
      <c r="H457" t="str">
        <f ca="1">IF(Safe!H457="","","    &lt;property name="""&amp;H$1&amp;""" value="""&amp;Safe!H457&amp;""" /&gt;")</f>
        <v xml:space="preserve">    &lt;property name="Subtype" value="Item" /&gt;</v>
      </c>
      <c r="I457" t="str">
        <f ca="1">IF(Safe!I457="","","    &lt;property name="""&amp;I$1&amp;""" value="""&amp;Safe!I457&amp;""" /&gt;")</f>
        <v/>
      </c>
      <c r="J457" t="str">
        <f ca="1">IF(Safe!J457="","","    &lt;property name="""&amp;J$1&amp;""" value="""&amp;Safe!J457&amp;""" /&gt;")</f>
        <v/>
      </c>
      <c r="K457" t="str">
        <f ca="1">IF(Safe!K457="","","    &lt;property name="""&amp;K$1&amp;""" value="""&amp;Safe!K457&amp;""" /&gt;")</f>
        <v/>
      </c>
      <c r="L457" t="str">
        <f ca="1">IF(Safe!L457="","","    &lt;property name="""&amp;L$1&amp;""" value="""&amp;Safe!L457&amp;""" /&gt;")</f>
        <v/>
      </c>
      <c r="M457" t="str">
        <f ca="1">IF(Safe!M457="","","    &lt;property name="""&amp;M$1&amp;""" value="""&amp;Safe!M457&amp;""" /&gt;")</f>
        <v/>
      </c>
      <c r="N457" t="str">
        <f ca="1">IF(Safe!N457="","","    &lt;property name="""&amp;N$1&amp;""" value="""&amp;Safe!N457&amp;""" /&gt;")</f>
        <v/>
      </c>
      <c r="O457" t="str">
        <f ca="1">IF(Safe!O457="","","    &lt;property name="""&amp;O$1&amp;""" value="""&amp;Safe!O457&amp;""" /&gt;")</f>
        <v/>
      </c>
      <c r="P457" t="str">
        <f ca="1">IF(Safe!P457="","","    &lt;property name="""&amp;P$1&amp;""" value="""&amp;Safe!P457&amp;""" /&gt;")</f>
        <v/>
      </c>
      <c r="Q457" t="str">
        <f ca="1">IF(Safe!Q457="","","    &lt;property name="""&amp;Q$1&amp;""" value="""&amp;Safe!Q457&amp;""" /&gt;")</f>
        <v/>
      </c>
      <c r="R457" t="str">
        <f ca="1">IF(Safe!R457="","","    &lt;property name="""&amp;R$1&amp;""" value="""&amp;Safe!R457&amp;""" /&gt;")</f>
        <v/>
      </c>
      <c r="S457" t="str">
        <f ca="1">IF(Safe!S457="","","    &lt;property name="""&amp;S$1&amp;""" value="""&amp;Safe!S457&amp;""" /&gt;")</f>
        <v/>
      </c>
      <c r="T457" t="str">
        <f ca="1">IF(Safe!T457="","","    &lt;property name="""&amp;T$1&amp;""" value="""&amp;Safe!T457&amp;""" /&gt;")</f>
        <v/>
      </c>
      <c r="U457" t="str">
        <f ca="1">IF(Safe!U457="","","    &lt;property name="""&amp;U$1&amp;""" value="""&amp;Safe!U457&amp;""" /&gt;")</f>
        <v/>
      </c>
      <c r="V457" t="str">
        <f ca="1">IF(Safe!A457="","",IF(Safe!I457="Back","   &lt;/alternate&gt;
   &lt;/card&gt;",IF(Safe!I457="Front","","   &lt;/card&gt;")))</f>
        <v xml:space="preserve">   &lt;/card&gt;</v>
      </c>
      <c r="W457" s="20" t="str">
        <f t="shared" ca="1" si="7"/>
        <v xml:space="preserve">   &lt;card id="50210eeb-084f-4942-8a3e-1f017adf9322" name="Ring of the Sea Strider"&gt;
    &lt;property name="Abr" value="5" /&gt;
    &lt;property name="Copyright" value="Yes." /&gt;
    &lt;property name="Type" value="Boon" /&gt;
    &lt;property name="Subtype" value="Item" /&gt;
   &lt;/card&gt;</v>
      </c>
    </row>
    <row r="458" spans="1:23" ht="63.75" customHeight="1">
      <c r="A458" s="5" t="str">
        <f ca="1">IF(Safe!A458="","",IF(Safe!I458="Back","   &lt;alternate name="""&amp;Safe!A458&amp;""" type=""B""&gt;","   &lt;card id="""&amp;B458&amp;""" name="""&amp;Safe!A458&amp;"""&gt;"))</f>
        <v xml:space="preserve">   &lt;card id="496d3f98-361f-4852-bf1c-ca475a487321" name="Wizard's Hook"&gt;</v>
      </c>
      <c r="B458" s="5" t="str">
        <f ca="1">IF(Safe!A458="","",Safe!B458)</f>
        <v>496d3f98-361f-4852-bf1c-ca475a487321</v>
      </c>
      <c r="C458" t="str">
        <f ca="1">IF(Safe!C458="","","    &lt;property name="""&amp;C$1&amp;""" value="""&amp;Safe!C458&amp;""" /&gt;")</f>
        <v xml:space="preserve">    &lt;property name="Path" value="SaS" /&gt;</v>
      </c>
      <c r="D458" t="str">
        <f ca="1">IF(Safe!D458="","","    &lt;property name="""&amp;D$1&amp;""" value="""&amp;Safe!D458&amp;""" /&gt;")</f>
        <v xml:space="preserve">    &lt;property name="Abr" value="5" /&gt;</v>
      </c>
      <c r="E458" t="str">
        <f ca="1">IF(Safe!E458="","","    &lt;property name="""&amp;E$1&amp;""" value="""&amp;Safe!E458&amp;"."" /&gt;")</f>
        <v xml:space="preserve">    &lt;property name="Copyright" value="Yes." /&gt;</v>
      </c>
      <c r="F458" t="str">
        <f ca="1">IF(Safe!F458="","","    &lt;property name="""&amp;F$1&amp;""" value="""&amp;Safe!F458&amp;""" /&gt;")</f>
        <v/>
      </c>
      <c r="G458" t="str">
        <f ca="1">IF(Safe!G458="","","    &lt;property name="""&amp;G$1&amp;""" value="""&amp;Safe!G458&amp;""" /&gt;")</f>
        <v xml:space="preserve">    &lt;property name="Type" value="Boon" /&gt;</v>
      </c>
      <c r="H458" t="str">
        <f ca="1">IF(Safe!H458="","","    &lt;property name="""&amp;H$1&amp;""" value="""&amp;Safe!H458&amp;""" /&gt;")</f>
        <v xml:space="preserve">    &lt;property name="Subtype" value="Item" /&gt;</v>
      </c>
      <c r="I458" t="str">
        <f ca="1">IF(Safe!I458="","","    &lt;property name="""&amp;I$1&amp;""" value="""&amp;Safe!I458&amp;""" /&gt;")</f>
        <v/>
      </c>
      <c r="J458" t="str">
        <f ca="1">IF(Safe!J458="","","    &lt;property name="""&amp;J$1&amp;""" value="""&amp;Safe!J458&amp;""" /&gt;")</f>
        <v/>
      </c>
      <c r="K458" t="str">
        <f ca="1">IF(Safe!K458="","","    &lt;property name="""&amp;K$1&amp;""" value="""&amp;Safe!K458&amp;""" /&gt;")</f>
        <v/>
      </c>
      <c r="L458" t="str">
        <f ca="1">IF(Safe!L458="","","    &lt;property name="""&amp;L$1&amp;""" value="""&amp;Safe!L458&amp;""" /&gt;")</f>
        <v/>
      </c>
      <c r="M458" t="str">
        <f ca="1">IF(Safe!M458="","","    &lt;property name="""&amp;M$1&amp;""" value="""&amp;Safe!M458&amp;""" /&gt;")</f>
        <v/>
      </c>
      <c r="N458" t="str">
        <f ca="1">IF(Safe!N458="","","    &lt;property name="""&amp;N$1&amp;""" value="""&amp;Safe!N458&amp;""" /&gt;")</f>
        <v/>
      </c>
      <c r="O458" t="str">
        <f ca="1">IF(Safe!O458="","","    &lt;property name="""&amp;O$1&amp;""" value="""&amp;Safe!O458&amp;""" /&gt;")</f>
        <v/>
      </c>
      <c r="P458" t="str">
        <f ca="1">IF(Safe!P458="","","    &lt;property name="""&amp;P$1&amp;""" value="""&amp;Safe!P458&amp;""" /&gt;")</f>
        <v/>
      </c>
      <c r="Q458" t="str">
        <f ca="1">IF(Safe!Q458="","","    &lt;property name="""&amp;Q$1&amp;""" value="""&amp;Safe!Q458&amp;""" /&gt;")</f>
        <v/>
      </c>
      <c r="R458" t="str">
        <f ca="1">IF(Safe!R458="","","    &lt;property name="""&amp;R$1&amp;""" value="""&amp;Safe!R458&amp;""" /&gt;")</f>
        <v/>
      </c>
      <c r="S458" t="str">
        <f ca="1">IF(Safe!S458="","","    &lt;property name="""&amp;S$1&amp;""" value="""&amp;Safe!S458&amp;""" /&gt;")</f>
        <v/>
      </c>
      <c r="T458" t="str">
        <f ca="1">IF(Safe!T458="","","    &lt;property name="""&amp;T$1&amp;""" value="""&amp;Safe!T458&amp;""" /&gt;")</f>
        <v/>
      </c>
      <c r="U458" t="str">
        <f ca="1">IF(Safe!U458="","","    &lt;property name="""&amp;U$1&amp;""" value="""&amp;Safe!U458&amp;""" /&gt;")</f>
        <v/>
      </c>
      <c r="V458" t="str">
        <f ca="1">IF(Safe!A458="","",IF(Safe!I458="Back","   &lt;/alternate&gt;
   &lt;/card&gt;",IF(Safe!I458="Front","","   &lt;/card&gt;")))</f>
        <v xml:space="preserve">   &lt;/card&gt;</v>
      </c>
      <c r="W458" s="20" t="str">
        <f t="shared" ca="1" si="7"/>
        <v xml:space="preserve">   &lt;card id="496d3f98-361f-4852-bf1c-ca475a487321" name="Wizard's Hook"&gt;
    &lt;property name="Abr" value="5" /&gt;
    &lt;property name="Copyright" value="Yes." /&gt;
    &lt;property name="Type" value="Boon" /&gt;
    &lt;property name="Subtype" value="Item" /&gt;
   &lt;/card&gt;</v>
      </c>
    </row>
    <row r="459" spans="1:23" ht="63.75" customHeight="1">
      <c r="A459" s="5" t="str">
        <f ca="1">IF(Safe!A459="","",IF(Safe!I459="Back","   &lt;alternate name="""&amp;Safe!A459&amp;""" type=""B""&gt;","   &lt;card id="""&amp;B459&amp;""" name="""&amp;Safe!A459&amp;"""&gt;"))</f>
        <v xml:space="preserve">   &lt;card id="8ac2caa9-a055-4582-9997-0afe8b274134" name="Albatross"&gt;</v>
      </c>
      <c r="B459" s="5" t="str">
        <f ca="1">IF(Safe!A459="","",Safe!B459)</f>
        <v>8ac2caa9-a055-4582-9997-0afe8b274134</v>
      </c>
      <c r="C459" t="str">
        <f ca="1">IF(Safe!C459="","","    &lt;property name="""&amp;C$1&amp;""" value="""&amp;Safe!C459&amp;""" /&gt;")</f>
        <v xml:space="preserve">    &lt;property name="Path" value="SaS" /&gt;</v>
      </c>
      <c r="D459" t="str">
        <f ca="1">IF(Safe!D459="","","    &lt;property name="""&amp;D$1&amp;""" value="""&amp;Safe!D459&amp;""" /&gt;")</f>
        <v xml:space="preserve">    &lt;property name="Abr" value="5" /&gt;</v>
      </c>
      <c r="E459" t="str">
        <f ca="1">IF(Safe!E459="","","    &lt;property name="""&amp;E$1&amp;""" value="""&amp;Safe!E459&amp;"."" /&gt;")</f>
        <v xml:space="preserve">    &lt;property name="Copyright" value="Yes." /&gt;</v>
      </c>
      <c r="F459" t="str">
        <f ca="1">IF(Safe!F459="","","    &lt;property name="""&amp;F$1&amp;""" value="""&amp;Safe!F459&amp;""" /&gt;")</f>
        <v/>
      </c>
      <c r="G459" t="str">
        <f ca="1">IF(Safe!G459="","","    &lt;property name="""&amp;G$1&amp;""" value="""&amp;Safe!G459&amp;""" /&gt;")</f>
        <v xml:space="preserve">    &lt;property name="Type" value="Boon" /&gt;</v>
      </c>
      <c r="H459" t="str">
        <f ca="1">IF(Safe!H459="","","    &lt;property name="""&amp;H$1&amp;""" value="""&amp;Safe!H459&amp;""" /&gt;")</f>
        <v xml:space="preserve">    &lt;property name="Subtype" value="Ally" /&gt;</v>
      </c>
      <c r="I459" t="str">
        <f ca="1">IF(Safe!I459="","","    &lt;property name="""&amp;I$1&amp;""" value="""&amp;Safe!I459&amp;""" /&gt;")</f>
        <v/>
      </c>
      <c r="J459" t="str">
        <f ca="1">IF(Safe!J459="","","    &lt;property name="""&amp;J$1&amp;""" value="""&amp;Safe!J459&amp;""" /&gt;")</f>
        <v/>
      </c>
      <c r="K459" t="str">
        <f ca="1">IF(Safe!K459="","","    &lt;property name="""&amp;K$1&amp;""" value="""&amp;Safe!K459&amp;""" /&gt;")</f>
        <v/>
      </c>
      <c r="L459" t="str">
        <f ca="1">IF(Safe!L459="","","    &lt;property name="""&amp;L$1&amp;""" value="""&amp;Safe!L459&amp;""" /&gt;")</f>
        <v/>
      </c>
      <c r="M459" t="str">
        <f ca="1">IF(Safe!M459="","","    &lt;property name="""&amp;M$1&amp;""" value="""&amp;Safe!M459&amp;""" /&gt;")</f>
        <v/>
      </c>
      <c r="N459" t="str">
        <f ca="1">IF(Safe!N459="","","    &lt;property name="""&amp;N$1&amp;""" value="""&amp;Safe!N459&amp;""" /&gt;")</f>
        <v/>
      </c>
      <c r="O459" t="str">
        <f ca="1">IF(Safe!O459="","","    &lt;property name="""&amp;O$1&amp;""" value="""&amp;Safe!O459&amp;""" /&gt;")</f>
        <v/>
      </c>
      <c r="P459" t="str">
        <f ca="1">IF(Safe!P459="","","    &lt;property name="""&amp;P$1&amp;""" value="""&amp;Safe!P459&amp;""" /&gt;")</f>
        <v/>
      </c>
      <c r="Q459" t="str">
        <f ca="1">IF(Safe!Q459="","","    &lt;property name="""&amp;Q$1&amp;""" value="""&amp;Safe!Q459&amp;""" /&gt;")</f>
        <v/>
      </c>
      <c r="R459" t="str">
        <f ca="1">IF(Safe!R459="","","    &lt;property name="""&amp;R$1&amp;""" value="""&amp;Safe!R459&amp;""" /&gt;")</f>
        <v/>
      </c>
      <c r="S459" t="str">
        <f ca="1">IF(Safe!S459="","","    &lt;property name="""&amp;S$1&amp;""" value="""&amp;Safe!S459&amp;""" /&gt;")</f>
        <v/>
      </c>
      <c r="T459" t="str">
        <f ca="1">IF(Safe!T459="","","    &lt;property name="""&amp;T$1&amp;""" value="""&amp;Safe!T459&amp;""" /&gt;")</f>
        <v/>
      </c>
      <c r="U459" t="str">
        <f ca="1">IF(Safe!U459="","","    &lt;property name="""&amp;U$1&amp;""" value="""&amp;Safe!U459&amp;""" /&gt;")</f>
        <v/>
      </c>
      <c r="V459" t="str">
        <f ca="1">IF(Safe!A459="","",IF(Safe!I459="Back","   &lt;/alternate&gt;
   &lt;/card&gt;",IF(Safe!I459="Front","","   &lt;/card&gt;")))</f>
        <v xml:space="preserve">   &lt;/card&gt;</v>
      </c>
      <c r="W459" s="20" t="str">
        <f t="shared" ca="1" si="7"/>
        <v xml:space="preserve">   &lt;card id="8ac2caa9-a055-4582-9997-0afe8b274134" name="Albatross"&gt;
    &lt;property name="Abr" value="5" /&gt;
    &lt;property name="Copyright" value="Yes." /&gt;
    &lt;property name="Type" value="Boon" /&gt;
    &lt;property name="Subtype" value="Ally" /&gt;
   &lt;/card&gt;</v>
      </c>
    </row>
    <row r="460" spans="1:23" ht="63.75" customHeight="1">
      <c r="A460" s="5" t="str">
        <f ca="1">IF(Safe!A460="","",IF(Safe!I460="Back","   &lt;alternate name="""&amp;Safe!A460&amp;""" type=""B""&gt;","   &lt;card id="""&amp;B460&amp;""" name="""&amp;Safe!A460&amp;"""&gt;"))</f>
        <v xml:space="preserve">   &lt;card id="3662e827-81f9-4dbd-b6ff-97d887d6110a" name="Arronax Endymion"&gt;</v>
      </c>
      <c r="B460" s="5" t="str">
        <f ca="1">IF(Safe!A460="","",Safe!B460)</f>
        <v>3662e827-81f9-4dbd-b6ff-97d887d6110a</v>
      </c>
      <c r="C460" t="str">
        <f ca="1">IF(Safe!C460="","","    &lt;property name="""&amp;C$1&amp;""" value="""&amp;Safe!C460&amp;""" /&gt;")</f>
        <v xml:space="preserve">    &lt;property name="Path" value="SaS" /&gt;</v>
      </c>
      <c r="D460" t="str">
        <f ca="1">IF(Safe!D460="","","    &lt;property name="""&amp;D$1&amp;""" value="""&amp;Safe!D460&amp;""" /&gt;")</f>
        <v xml:space="preserve">    &lt;property name="Abr" value="5" /&gt;</v>
      </c>
      <c r="E460" t="str">
        <f ca="1">IF(Safe!E460="","","    &lt;property name="""&amp;E$1&amp;""" value="""&amp;Safe!E460&amp;"."" /&gt;")</f>
        <v xml:space="preserve">    &lt;property name="Copyright" value="Yes." /&gt;</v>
      </c>
      <c r="F460" t="str">
        <f ca="1">IF(Safe!F460="","","    &lt;property name="""&amp;F$1&amp;""" value="""&amp;Safe!F460&amp;""" /&gt;")</f>
        <v/>
      </c>
      <c r="G460" t="str">
        <f ca="1">IF(Safe!G460="","","    &lt;property name="""&amp;G$1&amp;""" value="""&amp;Safe!G460&amp;""" /&gt;")</f>
        <v xml:space="preserve">    &lt;property name="Type" value="Boon" /&gt;</v>
      </c>
      <c r="H460" t="str">
        <f ca="1">IF(Safe!H460="","","    &lt;property name="""&amp;H$1&amp;""" value="""&amp;Safe!H460&amp;""" /&gt;")</f>
        <v xml:space="preserve">    &lt;property name="Subtype" value="Ally" /&gt;</v>
      </c>
      <c r="I460" t="str">
        <f ca="1">IF(Safe!I460="","","    &lt;property name="""&amp;I$1&amp;""" value="""&amp;Safe!I460&amp;""" /&gt;")</f>
        <v/>
      </c>
      <c r="J460" t="str">
        <f ca="1">IF(Safe!J460="","","    &lt;property name="""&amp;J$1&amp;""" value="""&amp;Safe!J460&amp;""" /&gt;")</f>
        <v/>
      </c>
      <c r="K460" t="str">
        <f ca="1">IF(Safe!K460="","","    &lt;property name="""&amp;K$1&amp;""" value="""&amp;Safe!K460&amp;""" /&gt;")</f>
        <v/>
      </c>
      <c r="L460" t="str">
        <f ca="1">IF(Safe!L460="","","    &lt;property name="""&amp;L$1&amp;""" value="""&amp;Safe!L460&amp;""" /&gt;")</f>
        <v/>
      </c>
      <c r="M460" t="str">
        <f ca="1">IF(Safe!M460="","","    &lt;property name="""&amp;M$1&amp;""" value="""&amp;Safe!M460&amp;""" /&gt;")</f>
        <v/>
      </c>
      <c r="N460" t="str">
        <f ca="1">IF(Safe!N460="","","    &lt;property name="""&amp;N$1&amp;""" value="""&amp;Safe!N460&amp;""" /&gt;")</f>
        <v/>
      </c>
      <c r="O460" t="str">
        <f ca="1">IF(Safe!O460="","","    &lt;property name="""&amp;O$1&amp;""" value="""&amp;Safe!O460&amp;""" /&gt;")</f>
        <v/>
      </c>
      <c r="P460" t="str">
        <f ca="1">IF(Safe!P460="","","    &lt;property name="""&amp;P$1&amp;""" value="""&amp;Safe!P460&amp;""" /&gt;")</f>
        <v/>
      </c>
      <c r="Q460" t="str">
        <f ca="1">IF(Safe!Q460="","","    &lt;property name="""&amp;Q$1&amp;""" value="""&amp;Safe!Q460&amp;""" /&gt;")</f>
        <v/>
      </c>
      <c r="R460" t="str">
        <f ca="1">IF(Safe!R460="","","    &lt;property name="""&amp;R$1&amp;""" value="""&amp;Safe!R460&amp;""" /&gt;")</f>
        <v/>
      </c>
      <c r="S460" t="str">
        <f ca="1">IF(Safe!S460="","","    &lt;property name="""&amp;S$1&amp;""" value="""&amp;Safe!S460&amp;""" /&gt;")</f>
        <v/>
      </c>
      <c r="T460" t="str">
        <f ca="1">IF(Safe!T460="","","    &lt;property name="""&amp;T$1&amp;""" value="""&amp;Safe!T460&amp;""" /&gt;")</f>
        <v/>
      </c>
      <c r="U460" t="str">
        <f ca="1">IF(Safe!U460="","","    &lt;property name="""&amp;U$1&amp;""" value="""&amp;Safe!U460&amp;""" /&gt;")</f>
        <v/>
      </c>
      <c r="V460" t="str">
        <f ca="1">IF(Safe!A460="","",IF(Safe!I460="Back","   &lt;/alternate&gt;
   &lt;/card&gt;",IF(Safe!I460="Front","","   &lt;/card&gt;")))</f>
        <v xml:space="preserve">   &lt;/card&gt;</v>
      </c>
      <c r="W460" s="20" t="str">
        <f t="shared" ca="1" si="7"/>
        <v xml:space="preserve">   &lt;card id="3662e827-81f9-4dbd-b6ff-97d887d6110a" name="Arronax Endymion"&gt;
    &lt;property name="Abr" value="5" /&gt;
    &lt;property name="Copyright" value="Yes." /&gt;
    &lt;property name="Type" value="Boon" /&gt;
    &lt;property name="Subtype" value="Ally" /&gt;
   &lt;/card&gt;</v>
      </c>
    </row>
    <row r="461" spans="1:23" ht="63.75" customHeight="1">
      <c r="A461" s="5" t="str">
        <f ca="1">IF(Safe!A461="","",IF(Safe!I461="Back","   &lt;alternate name="""&amp;Safe!A461&amp;""" type=""B""&gt;","   &lt;card id="""&amp;B461&amp;""" name="""&amp;Safe!A461&amp;"""&gt;"))</f>
        <v xml:space="preserve">   &lt;card id="6561837c-77f7-45dd-9ee9-b7a1ccbcc3c7" name="Barracuda Aiger"&gt;</v>
      </c>
      <c r="B461" s="5" t="str">
        <f ca="1">IF(Safe!A461="","",Safe!B461)</f>
        <v>6561837c-77f7-45dd-9ee9-b7a1ccbcc3c7</v>
      </c>
      <c r="C461" t="str">
        <f ca="1">IF(Safe!C461="","","    &lt;property name="""&amp;C$1&amp;""" value="""&amp;Safe!C461&amp;""" /&gt;")</f>
        <v xml:space="preserve">    &lt;property name="Path" value="SaS" /&gt;</v>
      </c>
      <c r="D461" t="str">
        <f ca="1">IF(Safe!D461="","","    &lt;property name="""&amp;D$1&amp;""" value="""&amp;Safe!D461&amp;""" /&gt;")</f>
        <v xml:space="preserve">    &lt;property name="Abr" value="5" /&gt;</v>
      </c>
      <c r="E461" t="str">
        <f ca="1">IF(Safe!E461="","","    &lt;property name="""&amp;E$1&amp;""" value="""&amp;Safe!E461&amp;"."" /&gt;")</f>
        <v xml:space="preserve">    &lt;property name="Copyright" value="Yes." /&gt;</v>
      </c>
      <c r="F461" t="str">
        <f ca="1">IF(Safe!F461="","","    &lt;property name="""&amp;F$1&amp;""" value="""&amp;Safe!F461&amp;""" /&gt;")</f>
        <v/>
      </c>
      <c r="G461" t="str">
        <f ca="1">IF(Safe!G461="","","    &lt;property name="""&amp;G$1&amp;""" value="""&amp;Safe!G461&amp;""" /&gt;")</f>
        <v xml:space="preserve">    &lt;property name="Type" value="Boon" /&gt;</v>
      </c>
      <c r="H461" t="str">
        <f ca="1">IF(Safe!H461="","","    &lt;property name="""&amp;H$1&amp;""" value="""&amp;Safe!H461&amp;""" /&gt;")</f>
        <v xml:space="preserve">    &lt;property name="Subtype" value="Ally" /&gt;</v>
      </c>
      <c r="I461" t="str">
        <f ca="1">IF(Safe!I461="","","    &lt;property name="""&amp;I$1&amp;""" value="""&amp;Safe!I461&amp;""" /&gt;")</f>
        <v/>
      </c>
      <c r="J461" t="str">
        <f ca="1">IF(Safe!J461="","","    &lt;property name="""&amp;J$1&amp;""" value="""&amp;Safe!J461&amp;""" /&gt;")</f>
        <v/>
      </c>
      <c r="K461" t="str">
        <f ca="1">IF(Safe!K461="","","    &lt;property name="""&amp;K$1&amp;""" value="""&amp;Safe!K461&amp;""" /&gt;")</f>
        <v/>
      </c>
      <c r="L461" t="str">
        <f ca="1">IF(Safe!L461="","","    &lt;property name="""&amp;L$1&amp;""" value="""&amp;Safe!L461&amp;""" /&gt;")</f>
        <v/>
      </c>
      <c r="M461" t="str">
        <f ca="1">IF(Safe!M461="","","    &lt;property name="""&amp;M$1&amp;""" value="""&amp;Safe!M461&amp;""" /&gt;")</f>
        <v/>
      </c>
      <c r="N461" t="str">
        <f ca="1">IF(Safe!N461="","","    &lt;property name="""&amp;N$1&amp;""" value="""&amp;Safe!N461&amp;""" /&gt;")</f>
        <v/>
      </c>
      <c r="O461" t="str">
        <f ca="1">IF(Safe!O461="","","    &lt;property name="""&amp;O$1&amp;""" value="""&amp;Safe!O461&amp;""" /&gt;")</f>
        <v/>
      </c>
      <c r="P461" t="str">
        <f ca="1">IF(Safe!P461="","","    &lt;property name="""&amp;P$1&amp;""" value="""&amp;Safe!P461&amp;""" /&gt;")</f>
        <v/>
      </c>
      <c r="Q461" t="str">
        <f ca="1">IF(Safe!Q461="","","    &lt;property name="""&amp;Q$1&amp;""" value="""&amp;Safe!Q461&amp;""" /&gt;")</f>
        <v/>
      </c>
      <c r="R461" t="str">
        <f ca="1">IF(Safe!R461="","","    &lt;property name="""&amp;R$1&amp;""" value="""&amp;Safe!R461&amp;""" /&gt;")</f>
        <v/>
      </c>
      <c r="S461" t="str">
        <f ca="1">IF(Safe!S461="","","    &lt;property name="""&amp;S$1&amp;""" value="""&amp;Safe!S461&amp;""" /&gt;")</f>
        <v/>
      </c>
      <c r="T461" t="str">
        <f ca="1">IF(Safe!T461="","","    &lt;property name="""&amp;T$1&amp;""" value="""&amp;Safe!T461&amp;""" /&gt;")</f>
        <v/>
      </c>
      <c r="U461" t="str">
        <f ca="1">IF(Safe!U461="","","    &lt;property name="""&amp;U$1&amp;""" value="""&amp;Safe!U461&amp;""" /&gt;")</f>
        <v/>
      </c>
      <c r="V461" t="str">
        <f ca="1">IF(Safe!A461="","",IF(Safe!I461="Back","   &lt;/alternate&gt;
   &lt;/card&gt;",IF(Safe!I461="Front","","   &lt;/card&gt;")))</f>
        <v xml:space="preserve">   &lt;/card&gt;</v>
      </c>
      <c r="W461" s="20" t="str">
        <f t="shared" ca="1" si="7"/>
        <v xml:space="preserve">   &lt;card id="6561837c-77f7-45dd-9ee9-b7a1ccbcc3c7" name="Barracuda Aiger"&gt;
    &lt;property name="Abr" value="5" /&gt;
    &lt;property name="Copyright" value="Yes." /&gt;
    &lt;property name="Type" value="Boon" /&gt;
    &lt;property name="Subtype" value="Ally" /&gt;
   &lt;/card&gt;</v>
      </c>
    </row>
    <row r="462" spans="1:23" ht="63.75" customHeight="1">
      <c r="A462" s="5" t="str">
        <f ca="1">IF(Safe!A462="","",IF(Safe!I462="Back","   &lt;alternate name="""&amp;Safe!A462&amp;""" type=""B""&gt;","   &lt;card id="""&amp;B462&amp;""" name="""&amp;Safe!A462&amp;"""&gt;"))</f>
        <v xml:space="preserve">   &lt;card id="8c7e65de-ae4e-4b56-9aa5-0be7b48b1af0" name="Aiger's Kiss"&gt;</v>
      </c>
      <c r="B462" s="5" t="str">
        <f ca="1">IF(Safe!A462="","",Safe!B462)</f>
        <v>8c7e65de-ae4e-4b56-9aa5-0be7b48b1af0</v>
      </c>
      <c r="C462" t="str">
        <f ca="1">IF(Safe!C462="","","    &lt;property name="""&amp;C$1&amp;""" value="""&amp;Safe!C462&amp;""" /&gt;")</f>
        <v xml:space="preserve">    &lt;property name="Path" value="SaS" /&gt;</v>
      </c>
      <c r="D462" t="str">
        <f ca="1">IF(Safe!D462="","","    &lt;property name="""&amp;D$1&amp;""" value="""&amp;Safe!D462&amp;""" /&gt;")</f>
        <v xml:space="preserve">    &lt;property name="Abr" value="5" /&gt;</v>
      </c>
      <c r="E462" t="str">
        <f ca="1">IF(Safe!E462="","","    &lt;property name="""&amp;E$1&amp;""" value="""&amp;Safe!E462&amp;"."" /&gt;")</f>
        <v xml:space="preserve">    &lt;property name="Copyright" value="Yes." /&gt;</v>
      </c>
      <c r="F462" t="str">
        <f ca="1">IF(Safe!F462="","","    &lt;property name="""&amp;F$1&amp;""" value="""&amp;Safe!F462&amp;""" /&gt;")</f>
        <v/>
      </c>
      <c r="G462" t="str">
        <f ca="1">IF(Safe!G462="","","    &lt;property name="""&amp;G$1&amp;""" value="""&amp;Safe!G462&amp;""" /&gt;")</f>
        <v xml:space="preserve">    &lt;property name="Type" value="Boon" /&gt;</v>
      </c>
      <c r="H462" t="str">
        <f ca="1">IF(Safe!H462="","","    &lt;property name="""&amp;H$1&amp;""" value="""&amp;Safe!H462&amp;""" /&gt;")</f>
        <v xml:space="preserve">    &lt;property name="Subtype" value="Loot" /&gt;</v>
      </c>
      <c r="I462" t="str">
        <f ca="1">IF(Safe!I462="","","    &lt;property name="""&amp;I$1&amp;""" value="""&amp;Safe!I462&amp;""" /&gt;")</f>
        <v/>
      </c>
      <c r="J462" t="str">
        <f ca="1">IF(Safe!J462="","","    &lt;property name="""&amp;J$1&amp;""" value="""&amp;Safe!J462&amp;""" /&gt;")</f>
        <v/>
      </c>
      <c r="K462" t="str">
        <f ca="1">IF(Safe!K462="","","    &lt;property name="""&amp;K$1&amp;""" value="""&amp;Safe!K462&amp;""" /&gt;")</f>
        <v/>
      </c>
      <c r="L462" t="str">
        <f ca="1">IF(Safe!L462="","","    &lt;property name="""&amp;L$1&amp;""" value="""&amp;Safe!L462&amp;""" /&gt;")</f>
        <v/>
      </c>
      <c r="M462" t="str">
        <f ca="1">IF(Safe!M462="","","    &lt;property name="""&amp;M$1&amp;""" value="""&amp;Safe!M462&amp;""" /&gt;")</f>
        <v/>
      </c>
      <c r="N462" t="str">
        <f ca="1">IF(Safe!N462="","","    &lt;property name="""&amp;N$1&amp;""" value="""&amp;Safe!N462&amp;""" /&gt;")</f>
        <v/>
      </c>
      <c r="O462" t="str">
        <f ca="1">IF(Safe!O462="","","    &lt;property name="""&amp;O$1&amp;""" value="""&amp;Safe!O462&amp;""" /&gt;")</f>
        <v/>
      </c>
      <c r="P462" t="str">
        <f ca="1">IF(Safe!P462="","","    &lt;property name="""&amp;P$1&amp;""" value="""&amp;Safe!P462&amp;""" /&gt;")</f>
        <v/>
      </c>
      <c r="Q462" t="str">
        <f ca="1">IF(Safe!Q462="","","    &lt;property name="""&amp;Q$1&amp;""" value="""&amp;Safe!Q462&amp;""" /&gt;")</f>
        <v/>
      </c>
      <c r="R462" t="str">
        <f ca="1">IF(Safe!R462="","","    &lt;property name="""&amp;R$1&amp;""" value="""&amp;Safe!R462&amp;""" /&gt;")</f>
        <v/>
      </c>
      <c r="S462" t="str">
        <f ca="1">IF(Safe!S462="","","    &lt;property name="""&amp;S$1&amp;""" value="""&amp;Safe!S462&amp;""" /&gt;")</f>
        <v/>
      </c>
      <c r="T462" t="str">
        <f ca="1">IF(Safe!T462="","","    &lt;property name="""&amp;T$1&amp;""" value="""&amp;Safe!T462&amp;""" /&gt;")</f>
        <v/>
      </c>
      <c r="U462" t="str">
        <f ca="1">IF(Safe!U462="","","    &lt;property name="""&amp;U$1&amp;""" value="""&amp;Safe!U462&amp;""" /&gt;")</f>
        <v/>
      </c>
      <c r="V462" t="str">
        <f ca="1">IF(Safe!A462="","",IF(Safe!I462="Back","   &lt;/alternate&gt;
   &lt;/card&gt;",IF(Safe!I462="Front","","   &lt;/card&gt;")))</f>
        <v xml:space="preserve">   &lt;/card&gt;</v>
      </c>
      <c r="W462" s="20" t="str">
        <f t="shared" ca="1" si="7"/>
        <v xml:space="preserve">   &lt;card id="8c7e65de-ae4e-4b56-9aa5-0be7b48b1af0" name="Aiger's Kiss"&gt;
    &lt;property name="Abr" value="5" /&gt;
    &lt;property name="Copyright" value="Yes." /&gt;
    &lt;property name="Type" value="Boon" /&gt;
    &lt;property name="Subtype" value="Loot" /&gt;
   &lt;/card&gt;</v>
      </c>
    </row>
    <row r="463" spans="1:23" ht="63.75" customHeight="1">
      <c r="A463" s="5" t="str">
        <f ca="1">IF(Safe!A463="","",IF(Safe!I463="Back","   &lt;alternate name="""&amp;Safe!A463&amp;""" type=""B""&gt;","   &lt;card id="""&amp;B463&amp;""" name="""&amp;Safe!A463&amp;"""&gt;"))</f>
        <v xml:space="preserve">   &lt;card id="db4cd6bf-4cbb-482d-865f-da4a404632f5" name="Alise Grogblud"&gt;</v>
      </c>
      <c r="B463" s="5" t="str">
        <f ca="1">IF(Safe!A463="","",Safe!B463)</f>
        <v>db4cd6bf-4cbb-482d-865f-da4a404632f5</v>
      </c>
      <c r="C463" t="str">
        <f ca="1">IF(Safe!C463="","","    &lt;property name="""&amp;C$1&amp;""" value="""&amp;Safe!C463&amp;""" /&gt;")</f>
        <v xml:space="preserve">    &lt;property name="Path" value="SaS" /&gt;</v>
      </c>
      <c r="D463" t="str">
        <f ca="1">IF(Safe!D463="","","    &lt;property name="""&amp;D$1&amp;""" value="""&amp;Safe!D463&amp;""" /&gt;")</f>
        <v xml:space="preserve">    &lt;property name="Abr" value="5" /&gt;</v>
      </c>
      <c r="E463" t="str">
        <f ca="1">IF(Safe!E463="","","    &lt;property name="""&amp;E$1&amp;""" value="""&amp;Safe!E463&amp;"."" /&gt;")</f>
        <v xml:space="preserve">    &lt;property name="Copyright" value="Yes." /&gt;</v>
      </c>
      <c r="F463" t="str">
        <f ca="1">IF(Safe!F463="","","    &lt;property name="""&amp;F$1&amp;""" value="""&amp;Safe!F463&amp;""" /&gt;")</f>
        <v/>
      </c>
      <c r="G463" t="str">
        <f ca="1">IF(Safe!G463="","","    &lt;property name="""&amp;G$1&amp;""" value="""&amp;Safe!G463&amp;""" /&gt;")</f>
        <v xml:space="preserve">    &lt;property name="Type" value="Boon" /&gt;</v>
      </c>
      <c r="H463" t="str">
        <f ca="1">IF(Safe!H463="","","    &lt;property name="""&amp;H$1&amp;""" value="""&amp;Safe!H463&amp;""" /&gt;")</f>
        <v xml:space="preserve">    &lt;property name="Subtype" value="Loot" /&gt;</v>
      </c>
      <c r="I463" t="str">
        <f ca="1">IF(Safe!I463="","","    &lt;property name="""&amp;I$1&amp;""" value="""&amp;Safe!I463&amp;""" /&gt;")</f>
        <v/>
      </c>
      <c r="J463" t="str">
        <f ca="1">IF(Safe!J463="","","    &lt;property name="""&amp;J$1&amp;""" value="""&amp;Safe!J463&amp;""" /&gt;")</f>
        <v/>
      </c>
      <c r="K463" t="str">
        <f ca="1">IF(Safe!K463="","","    &lt;property name="""&amp;K$1&amp;""" value="""&amp;Safe!K463&amp;""" /&gt;")</f>
        <v/>
      </c>
      <c r="L463" t="str">
        <f ca="1">IF(Safe!L463="","","    &lt;property name="""&amp;L$1&amp;""" value="""&amp;Safe!L463&amp;""" /&gt;")</f>
        <v/>
      </c>
      <c r="M463" t="str">
        <f ca="1">IF(Safe!M463="","","    &lt;property name="""&amp;M$1&amp;""" value="""&amp;Safe!M463&amp;""" /&gt;")</f>
        <v/>
      </c>
      <c r="N463" t="str">
        <f ca="1">IF(Safe!N463="","","    &lt;property name="""&amp;N$1&amp;""" value="""&amp;Safe!N463&amp;""" /&gt;")</f>
        <v/>
      </c>
      <c r="O463" t="str">
        <f ca="1">IF(Safe!O463="","","    &lt;property name="""&amp;O$1&amp;""" value="""&amp;Safe!O463&amp;""" /&gt;")</f>
        <v/>
      </c>
      <c r="P463" t="str">
        <f ca="1">IF(Safe!P463="","","    &lt;property name="""&amp;P$1&amp;""" value="""&amp;Safe!P463&amp;""" /&gt;")</f>
        <v/>
      </c>
      <c r="Q463" t="str">
        <f ca="1">IF(Safe!Q463="","","    &lt;property name="""&amp;Q$1&amp;""" value="""&amp;Safe!Q463&amp;""" /&gt;")</f>
        <v/>
      </c>
      <c r="R463" t="str">
        <f ca="1">IF(Safe!R463="","","    &lt;property name="""&amp;R$1&amp;""" value="""&amp;Safe!R463&amp;""" /&gt;")</f>
        <v/>
      </c>
      <c r="S463" t="str">
        <f ca="1">IF(Safe!S463="","","    &lt;property name="""&amp;S$1&amp;""" value="""&amp;Safe!S463&amp;""" /&gt;")</f>
        <v/>
      </c>
      <c r="T463" t="str">
        <f ca="1">IF(Safe!T463="","","    &lt;property name="""&amp;T$1&amp;""" value="""&amp;Safe!T463&amp;""" /&gt;")</f>
        <v/>
      </c>
      <c r="U463" t="str">
        <f ca="1">IF(Safe!U463="","","    &lt;property name="""&amp;U$1&amp;""" value="""&amp;Safe!U463&amp;""" /&gt;")</f>
        <v/>
      </c>
      <c r="V463" t="str">
        <f ca="1">IF(Safe!A463="","",IF(Safe!I463="Back","   &lt;/alternate&gt;
   &lt;/card&gt;",IF(Safe!I463="Front","","   &lt;/card&gt;")))</f>
        <v xml:space="preserve">   &lt;/card&gt;</v>
      </c>
      <c r="W463" s="20" t="str">
        <f t="shared" ca="1" si="7"/>
        <v xml:space="preserve">   &lt;card id="db4cd6bf-4cbb-482d-865f-da4a404632f5" name="Alise Grogblud"&gt;
    &lt;property name="Abr" value="5" /&gt;
    &lt;property name="Copyright" value="Yes." /&gt;
    &lt;property name="Type" value="Boon" /&gt;
    &lt;property name="Subtype" value="Loot" /&gt;
   &lt;/card&gt;</v>
      </c>
    </row>
    <row r="464" spans="1:23" ht="63.75" customHeight="1">
      <c r="A464" s="5" t="str">
        <f ca="1">IF(Safe!A464="","",IF(Safe!I464="Back","   &lt;alternate name="""&amp;Safe!A464&amp;""" type=""B""&gt;","   &lt;card id="""&amp;B464&amp;""" name="""&amp;Safe!A464&amp;"""&gt;"))</f>
        <v xml:space="preserve">   &lt;card id="7398d3c0-b7d0-448f-9166-852a0c2a5151" name="Howling Skull Armor"&gt;</v>
      </c>
      <c r="B464" s="5" t="str">
        <f ca="1">IF(Safe!A464="","",Safe!B464)</f>
        <v>7398d3c0-b7d0-448f-9166-852a0c2a5151</v>
      </c>
      <c r="C464" t="str">
        <f ca="1">IF(Safe!C464="","","    &lt;property name="""&amp;C$1&amp;""" value="""&amp;Safe!C464&amp;""" /&gt;")</f>
        <v xml:space="preserve">    &lt;property name="Path" value="SaS" /&gt;</v>
      </c>
      <c r="D464" t="str">
        <f ca="1">IF(Safe!D464="","","    &lt;property name="""&amp;D$1&amp;""" value="""&amp;Safe!D464&amp;""" /&gt;")</f>
        <v xml:space="preserve">    &lt;property name="Abr" value="5" /&gt;</v>
      </c>
      <c r="E464" t="str">
        <f ca="1">IF(Safe!E464="","","    &lt;property name="""&amp;E$1&amp;""" value="""&amp;Safe!E464&amp;"."" /&gt;")</f>
        <v xml:space="preserve">    &lt;property name="Copyright" value="Yes." /&gt;</v>
      </c>
      <c r="F464" t="str">
        <f ca="1">IF(Safe!F464="","","    &lt;property name="""&amp;F$1&amp;""" value="""&amp;Safe!F464&amp;""" /&gt;")</f>
        <v/>
      </c>
      <c r="G464" t="str">
        <f ca="1">IF(Safe!G464="","","    &lt;property name="""&amp;G$1&amp;""" value="""&amp;Safe!G464&amp;""" /&gt;")</f>
        <v xml:space="preserve">    &lt;property name="Type" value="Boon" /&gt;</v>
      </c>
      <c r="H464" t="str">
        <f ca="1">IF(Safe!H464="","","    &lt;property name="""&amp;H$1&amp;""" value="""&amp;Safe!H464&amp;""" /&gt;")</f>
        <v xml:space="preserve">    &lt;property name="Subtype" value="Loot" /&gt;</v>
      </c>
      <c r="I464" t="str">
        <f ca="1">IF(Safe!I464="","","    &lt;property name="""&amp;I$1&amp;""" value="""&amp;Safe!I464&amp;""" /&gt;")</f>
        <v/>
      </c>
      <c r="J464" t="str">
        <f ca="1">IF(Safe!J464="","","    &lt;property name="""&amp;J$1&amp;""" value="""&amp;Safe!J464&amp;""" /&gt;")</f>
        <v/>
      </c>
      <c r="K464" t="str">
        <f ca="1">IF(Safe!K464="","","    &lt;property name="""&amp;K$1&amp;""" value="""&amp;Safe!K464&amp;""" /&gt;")</f>
        <v/>
      </c>
      <c r="L464" t="str">
        <f ca="1">IF(Safe!L464="","","    &lt;property name="""&amp;L$1&amp;""" value="""&amp;Safe!L464&amp;""" /&gt;")</f>
        <v/>
      </c>
      <c r="M464" t="str">
        <f ca="1">IF(Safe!M464="","","    &lt;property name="""&amp;M$1&amp;""" value="""&amp;Safe!M464&amp;""" /&gt;")</f>
        <v/>
      </c>
      <c r="N464" t="str">
        <f ca="1">IF(Safe!N464="","","    &lt;property name="""&amp;N$1&amp;""" value="""&amp;Safe!N464&amp;""" /&gt;")</f>
        <v/>
      </c>
      <c r="O464" t="str">
        <f ca="1">IF(Safe!O464="","","    &lt;property name="""&amp;O$1&amp;""" value="""&amp;Safe!O464&amp;""" /&gt;")</f>
        <v/>
      </c>
      <c r="P464" t="str">
        <f ca="1">IF(Safe!P464="","","    &lt;property name="""&amp;P$1&amp;""" value="""&amp;Safe!P464&amp;""" /&gt;")</f>
        <v/>
      </c>
      <c r="Q464" t="str">
        <f ca="1">IF(Safe!Q464="","","    &lt;property name="""&amp;Q$1&amp;""" value="""&amp;Safe!Q464&amp;""" /&gt;")</f>
        <v/>
      </c>
      <c r="R464" t="str">
        <f ca="1">IF(Safe!R464="","","    &lt;property name="""&amp;R$1&amp;""" value="""&amp;Safe!R464&amp;""" /&gt;")</f>
        <v/>
      </c>
      <c r="S464" t="str">
        <f ca="1">IF(Safe!S464="","","    &lt;property name="""&amp;S$1&amp;""" value="""&amp;Safe!S464&amp;""" /&gt;")</f>
        <v/>
      </c>
      <c r="T464" t="str">
        <f ca="1">IF(Safe!T464="","","    &lt;property name="""&amp;T$1&amp;""" value="""&amp;Safe!T464&amp;""" /&gt;")</f>
        <v/>
      </c>
      <c r="U464" t="str">
        <f ca="1">IF(Safe!U464="","","    &lt;property name="""&amp;U$1&amp;""" value="""&amp;Safe!U464&amp;""" /&gt;")</f>
        <v/>
      </c>
      <c r="V464" t="str">
        <f ca="1">IF(Safe!A464="","",IF(Safe!I464="Back","   &lt;/alternate&gt;
   &lt;/card&gt;",IF(Safe!I464="Front","","   &lt;/card&gt;")))</f>
        <v xml:space="preserve">   &lt;/card&gt;</v>
      </c>
      <c r="W464" s="20" t="str">
        <f t="shared" ca="1" si="7"/>
        <v xml:space="preserve">   &lt;card id="7398d3c0-b7d0-448f-9166-852a0c2a5151" name="Howling Skull Armor"&gt;
    &lt;property name="Abr" value="5" /&gt;
    &lt;property name="Copyright" value="Yes." /&gt;
    &lt;property name="Type" value="Boon" /&gt;
    &lt;property name="Subtype" value="Loot" /&gt;
   &lt;/card&gt;</v>
      </c>
    </row>
    <row r="465" spans="1:23" ht="63.75" customHeight="1">
      <c r="A465" s="5" t="str">
        <f ca="1">IF(Safe!A465="","",IF(Safe!I465="Back","   &lt;alternate name="""&amp;Safe!A465&amp;""" type=""B""&gt;","   &lt;card id="""&amp;B465&amp;""" name="""&amp;Safe!A465&amp;"""&gt;"))</f>
        <v xml:space="preserve">   &lt;card id="387e96b3-9564-4c74-b72a-93b9e54ae3a5" name="Quickened Ray"&gt;</v>
      </c>
      <c r="B465" s="5" t="str">
        <f ca="1">IF(Safe!A465="","",Safe!B465)</f>
        <v>387e96b3-9564-4c74-b72a-93b9e54ae3a5</v>
      </c>
      <c r="C465" t="str">
        <f ca="1">IF(Safe!C465="","","    &lt;property name="""&amp;C$1&amp;""" value="""&amp;Safe!C465&amp;""" /&gt;")</f>
        <v xml:space="preserve">    &lt;property name="Path" value="SaS" /&gt;</v>
      </c>
      <c r="D465" t="str">
        <f ca="1">IF(Safe!D465="","","    &lt;property name="""&amp;D$1&amp;""" value="""&amp;Safe!D465&amp;""" /&gt;")</f>
        <v xml:space="preserve">    &lt;property name="Abr" value="5" /&gt;</v>
      </c>
      <c r="E465" t="str">
        <f ca="1">IF(Safe!E465="","","    &lt;property name="""&amp;E$1&amp;""" value="""&amp;Safe!E465&amp;"."" /&gt;")</f>
        <v xml:space="preserve">    &lt;property name="Copyright" value="Yes." /&gt;</v>
      </c>
      <c r="F465" t="str">
        <f ca="1">IF(Safe!F465="","","    &lt;property name="""&amp;F$1&amp;""" value="""&amp;Safe!F465&amp;""" /&gt;")</f>
        <v/>
      </c>
      <c r="G465" t="str">
        <f ca="1">IF(Safe!G465="","","    &lt;property name="""&amp;G$1&amp;""" value="""&amp;Safe!G465&amp;""" /&gt;")</f>
        <v xml:space="preserve">    &lt;property name="Type" value="Boon" /&gt;</v>
      </c>
      <c r="H465" t="str">
        <f ca="1">IF(Safe!H465="","","    &lt;property name="""&amp;H$1&amp;""" value="""&amp;Safe!H465&amp;""" /&gt;")</f>
        <v xml:space="preserve">    &lt;property name="Subtype" value="Loot" /&gt;</v>
      </c>
      <c r="I465" t="str">
        <f ca="1">IF(Safe!I465="","","    &lt;property name="""&amp;I$1&amp;""" value="""&amp;Safe!I465&amp;""" /&gt;")</f>
        <v/>
      </c>
      <c r="J465" t="str">
        <f ca="1">IF(Safe!J465="","","    &lt;property name="""&amp;J$1&amp;""" value="""&amp;Safe!J465&amp;""" /&gt;")</f>
        <v/>
      </c>
      <c r="K465" t="str">
        <f ca="1">IF(Safe!K465="","","    &lt;property name="""&amp;K$1&amp;""" value="""&amp;Safe!K465&amp;""" /&gt;")</f>
        <v/>
      </c>
      <c r="L465" t="str">
        <f ca="1">IF(Safe!L465="","","    &lt;property name="""&amp;L$1&amp;""" value="""&amp;Safe!L465&amp;""" /&gt;")</f>
        <v/>
      </c>
      <c r="M465" t="str">
        <f ca="1">IF(Safe!M465="","","    &lt;property name="""&amp;M$1&amp;""" value="""&amp;Safe!M465&amp;""" /&gt;")</f>
        <v/>
      </c>
      <c r="N465" t="str">
        <f ca="1">IF(Safe!N465="","","    &lt;property name="""&amp;N$1&amp;""" value="""&amp;Safe!N465&amp;""" /&gt;")</f>
        <v/>
      </c>
      <c r="O465" t="str">
        <f ca="1">IF(Safe!O465="","","    &lt;property name="""&amp;O$1&amp;""" value="""&amp;Safe!O465&amp;""" /&gt;")</f>
        <v/>
      </c>
      <c r="P465" t="str">
        <f ca="1">IF(Safe!P465="","","    &lt;property name="""&amp;P$1&amp;""" value="""&amp;Safe!P465&amp;""" /&gt;")</f>
        <v/>
      </c>
      <c r="Q465" t="str">
        <f ca="1">IF(Safe!Q465="","","    &lt;property name="""&amp;Q$1&amp;""" value="""&amp;Safe!Q465&amp;""" /&gt;")</f>
        <v/>
      </c>
      <c r="R465" t="str">
        <f ca="1">IF(Safe!R465="","","    &lt;property name="""&amp;R$1&amp;""" value="""&amp;Safe!R465&amp;""" /&gt;")</f>
        <v/>
      </c>
      <c r="S465" t="str">
        <f ca="1">IF(Safe!S465="","","    &lt;property name="""&amp;S$1&amp;""" value="""&amp;Safe!S465&amp;""" /&gt;")</f>
        <v/>
      </c>
      <c r="T465" t="str">
        <f ca="1">IF(Safe!T465="","","    &lt;property name="""&amp;T$1&amp;""" value="""&amp;Safe!T465&amp;""" /&gt;")</f>
        <v/>
      </c>
      <c r="U465" t="str">
        <f ca="1">IF(Safe!U465="","","    &lt;property name="""&amp;U$1&amp;""" value="""&amp;Safe!U465&amp;""" /&gt;")</f>
        <v/>
      </c>
      <c r="V465" t="str">
        <f ca="1">IF(Safe!A465="","",IF(Safe!I465="Back","   &lt;/alternate&gt;
   &lt;/card&gt;",IF(Safe!I465="Front","","   &lt;/card&gt;")))</f>
        <v xml:space="preserve">   &lt;/card&gt;</v>
      </c>
      <c r="W465" s="20" t="str">
        <f t="shared" ca="1" si="7"/>
        <v xml:space="preserve">   &lt;card id="387e96b3-9564-4c74-b72a-93b9e54ae3a5" name="Quickened Ray"&gt;
    &lt;property name="Abr" value="5" /&gt;
    &lt;property name="Copyright" value="Yes." /&gt;
    &lt;property name="Type" value="Boon" /&gt;
    &lt;property name="Subtype" value="Loot" /&gt;
   &lt;/card&gt;</v>
      </c>
    </row>
    <row r="466" spans="1:23" ht="63.75" customHeight="1">
      <c r="A466" s="5" t="str">
        <f ca="1">IF(Safe!A466="","",IF(Safe!I466="Back","   &lt;alternate name="""&amp;Safe!A466&amp;""" type=""B""&gt;","   &lt;card id="""&amp;B466&amp;""" name="""&amp;Safe!A466&amp;"""&gt;"))</f>
        <v xml:space="preserve">   &lt;card id="628587c6-5296-4065-8cde-31a6bf153c03" name="Skyrocket Crossbow"&gt;</v>
      </c>
      <c r="B466" s="5" t="str">
        <f ca="1">IF(Safe!A466="","",Safe!B466)</f>
        <v>628587c6-5296-4065-8cde-31a6bf153c03</v>
      </c>
      <c r="C466" t="str">
        <f ca="1">IF(Safe!C466="","","    &lt;property name="""&amp;C$1&amp;""" value="""&amp;Safe!C466&amp;""" /&gt;")</f>
        <v xml:space="preserve">    &lt;property name="Path" value="SaS" /&gt;</v>
      </c>
      <c r="D466" t="str">
        <f ca="1">IF(Safe!D466="","","    &lt;property name="""&amp;D$1&amp;""" value="""&amp;Safe!D466&amp;""" /&gt;")</f>
        <v xml:space="preserve">    &lt;property name="Abr" value="5" /&gt;</v>
      </c>
      <c r="E466" t="str">
        <f ca="1">IF(Safe!E466="","","    &lt;property name="""&amp;E$1&amp;""" value="""&amp;Safe!E466&amp;"."" /&gt;")</f>
        <v xml:space="preserve">    &lt;property name="Copyright" value="Yes." /&gt;</v>
      </c>
      <c r="F466" t="str">
        <f ca="1">IF(Safe!F466="","","    &lt;property name="""&amp;F$1&amp;""" value="""&amp;Safe!F466&amp;""" /&gt;")</f>
        <v/>
      </c>
      <c r="G466" t="str">
        <f ca="1">IF(Safe!G466="","","    &lt;property name="""&amp;G$1&amp;""" value="""&amp;Safe!G466&amp;""" /&gt;")</f>
        <v xml:space="preserve">    &lt;property name="Type" value="Boon" /&gt;</v>
      </c>
      <c r="H466" t="str">
        <f ca="1">IF(Safe!H466="","","    &lt;property name="""&amp;H$1&amp;""" value="""&amp;Safe!H466&amp;""" /&gt;")</f>
        <v xml:space="preserve">    &lt;property name="Subtype" value="Loot" /&gt;</v>
      </c>
      <c r="I466" t="str">
        <f ca="1">IF(Safe!I466="","","    &lt;property name="""&amp;I$1&amp;""" value="""&amp;Safe!I466&amp;""" /&gt;")</f>
        <v/>
      </c>
      <c r="J466" t="str">
        <f ca="1">IF(Safe!J466="","","    &lt;property name="""&amp;J$1&amp;""" value="""&amp;Safe!J466&amp;""" /&gt;")</f>
        <v/>
      </c>
      <c r="K466" t="str">
        <f ca="1">IF(Safe!K466="","","    &lt;property name="""&amp;K$1&amp;""" value="""&amp;Safe!K466&amp;""" /&gt;")</f>
        <v/>
      </c>
      <c r="L466" t="str">
        <f ca="1">IF(Safe!L466="","","    &lt;property name="""&amp;L$1&amp;""" value="""&amp;Safe!L466&amp;""" /&gt;")</f>
        <v/>
      </c>
      <c r="M466" t="str">
        <f ca="1">IF(Safe!M466="","","    &lt;property name="""&amp;M$1&amp;""" value="""&amp;Safe!M466&amp;""" /&gt;")</f>
        <v/>
      </c>
      <c r="N466" t="str">
        <f ca="1">IF(Safe!N466="","","    &lt;property name="""&amp;N$1&amp;""" value="""&amp;Safe!N466&amp;""" /&gt;")</f>
        <v/>
      </c>
      <c r="O466" t="str">
        <f ca="1">IF(Safe!O466="","","    &lt;property name="""&amp;O$1&amp;""" value="""&amp;Safe!O466&amp;""" /&gt;")</f>
        <v/>
      </c>
      <c r="P466" t="str">
        <f ca="1">IF(Safe!P466="","","    &lt;property name="""&amp;P$1&amp;""" value="""&amp;Safe!P466&amp;""" /&gt;")</f>
        <v/>
      </c>
      <c r="Q466" t="str">
        <f ca="1">IF(Safe!Q466="","","    &lt;property name="""&amp;Q$1&amp;""" value="""&amp;Safe!Q466&amp;""" /&gt;")</f>
        <v/>
      </c>
      <c r="R466" t="str">
        <f ca="1">IF(Safe!R466="","","    &lt;property name="""&amp;R$1&amp;""" value="""&amp;Safe!R466&amp;""" /&gt;")</f>
        <v/>
      </c>
      <c r="S466" t="str">
        <f ca="1">IF(Safe!S466="","","    &lt;property name="""&amp;S$1&amp;""" value="""&amp;Safe!S466&amp;""" /&gt;")</f>
        <v/>
      </c>
      <c r="T466" t="str">
        <f ca="1">IF(Safe!T466="","","    &lt;property name="""&amp;T$1&amp;""" value="""&amp;Safe!T466&amp;""" /&gt;")</f>
        <v/>
      </c>
      <c r="U466" t="str">
        <f ca="1">IF(Safe!U466="","","    &lt;property name="""&amp;U$1&amp;""" value="""&amp;Safe!U466&amp;""" /&gt;")</f>
        <v/>
      </c>
      <c r="V466" t="str">
        <f ca="1">IF(Safe!A466="","",IF(Safe!I466="Back","   &lt;/alternate&gt;
   &lt;/card&gt;",IF(Safe!I466="Front","","   &lt;/card&gt;")))</f>
        <v xml:space="preserve">   &lt;/card&gt;</v>
      </c>
      <c r="W466" s="20" t="str">
        <f t="shared" ca="1" si="7"/>
        <v xml:space="preserve">   &lt;card id="628587c6-5296-4065-8cde-31a6bf153c03" name="Skyrocket Crossbow"&gt;
    &lt;property name="Abr" value="5" /&gt;
    &lt;property name="Copyright" value="Yes." /&gt;
    &lt;property name="Type" value="Boon" /&gt;
    &lt;property name="Subtype" value="Loot" /&gt;
   &lt;/card&gt;</v>
      </c>
    </row>
    <row r="467" spans="1:23" ht="63.75" customHeight="1">
      <c r="A467" s="5" t="str">
        <f ca="1">IF(Safe!A467="","",IF(Safe!I467="Back","   &lt;alternate name="""&amp;Safe!A467&amp;""" type=""B""&gt;","   &lt;card id="""&amp;B467&amp;""" name="""&amp;Safe!A467&amp;"""&gt;"))</f>
        <v xml:space="preserve">   &lt;card id="352d6539-271f-47e3-85dc-659b36a5a698" name="Blessing of Norgorber"&gt;</v>
      </c>
      <c r="B467" s="5" t="str">
        <f ca="1">IF(Safe!A467="","",Safe!B467)</f>
        <v>352d6539-271f-47e3-85dc-659b36a5a698</v>
      </c>
      <c r="C467" t="str">
        <f ca="1">IF(Safe!C467="","","    &lt;property name="""&amp;C$1&amp;""" value="""&amp;Safe!C467&amp;""" /&gt;")</f>
        <v xml:space="preserve">    &lt;property name="Path" value="SaS" /&gt;</v>
      </c>
      <c r="D467" t="str">
        <f ca="1">IF(Safe!D467="","","    &lt;property name="""&amp;D$1&amp;""" value="""&amp;Safe!D467&amp;""" /&gt;")</f>
        <v xml:space="preserve">    &lt;property name="Abr" value="5" /&gt;</v>
      </c>
      <c r="E467" t="str">
        <f ca="1">IF(Safe!E467="","","    &lt;property name="""&amp;E$1&amp;""" value="""&amp;Safe!E467&amp;"."" /&gt;")</f>
        <v xml:space="preserve">    &lt;property name="Copyright" value="Yes." /&gt;</v>
      </c>
      <c r="F467" t="str">
        <f ca="1">IF(Safe!F467="","","    &lt;property name="""&amp;F$1&amp;""" value="""&amp;Safe!F467&amp;""" /&gt;")</f>
        <v/>
      </c>
      <c r="G467" t="str">
        <f ca="1">IF(Safe!G467="","","    &lt;property name="""&amp;G$1&amp;""" value="""&amp;Safe!G467&amp;""" /&gt;")</f>
        <v xml:space="preserve">    &lt;property name="Type" value="Boon" /&gt;</v>
      </c>
      <c r="H467" t="str">
        <f ca="1">IF(Safe!H467="","","    &lt;property name="""&amp;H$1&amp;""" value="""&amp;Safe!H467&amp;""" /&gt;")</f>
        <v xml:space="preserve">    &lt;property name="Subtype" value="Blessing" /&gt;</v>
      </c>
      <c r="I467" t="str">
        <f ca="1">IF(Safe!I467="","","    &lt;property name="""&amp;I$1&amp;""" value="""&amp;Safe!I467&amp;""" /&gt;")</f>
        <v/>
      </c>
      <c r="J467" t="str">
        <f ca="1">IF(Safe!J467="","","    &lt;property name="""&amp;J$1&amp;""" value="""&amp;Safe!J467&amp;""" /&gt;")</f>
        <v/>
      </c>
      <c r="K467" t="str">
        <f ca="1">IF(Safe!K467="","","    &lt;property name="""&amp;K$1&amp;""" value="""&amp;Safe!K467&amp;""" /&gt;")</f>
        <v/>
      </c>
      <c r="L467" t="str">
        <f ca="1">IF(Safe!L467="","","    &lt;property name="""&amp;L$1&amp;""" value="""&amp;Safe!L467&amp;""" /&gt;")</f>
        <v/>
      </c>
      <c r="M467" t="str">
        <f ca="1">IF(Safe!M467="","","    &lt;property name="""&amp;M$1&amp;""" value="""&amp;Safe!M467&amp;""" /&gt;")</f>
        <v/>
      </c>
      <c r="N467" t="str">
        <f ca="1">IF(Safe!N467="","","    &lt;property name="""&amp;N$1&amp;""" value="""&amp;Safe!N467&amp;""" /&gt;")</f>
        <v/>
      </c>
      <c r="O467" t="str">
        <f ca="1">IF(Safe!O467="","","    &lt;property name="""&amp;O$1&amp;""" value="""&amp;Safe!O467&amp;""" /&gt;")</f>
        <v/>
      </c>
      <c r="P467" t="str">
        <f ca="1">IF(Safe!P467="","","    &lt;property name="""&amp;P$1&amp;""" value="""&amp;Safe!P467&amp;""" /&gt;")</f>
        <v/>
      </c>
      <c r="Q467" t="str">
        <f ca="1">IF(Safe!Q467="","","    &lt;property name="""&amp;Q$1&amp;""" value="""&amp;Safe!Q467&amp;""" /&gt;")</f>
        <v/>
      </c>
      <c r="R467" t="str">
        <f ca="1">IF(Safe!R467="","","    &lt;property name="""&amp;R$1&amp;""" value="""&amp;Safe!R467&amp;""" /&gt;")</f>
        <v/>
      </c>
      <c r="S467" t="str">
        <f ca="1">IF(Safe!S467="","","    &lt;property name="""&amp;S$1&amp;""" value="""&amp;Safe!S467&amp;""" /&gt;")</f>
        <v/>
      </c>
      <c r="T467" t="str">
        <f ca="1">IF(Safe!T467="","","    &lt;property name="""&amp;T$1&amp;""" value="""&amp;Safe!T467&amp;""" /&gt;")</f>
        <v/>
      </c>
      <c r="U467" t="str">
        <f ca="1">IF(Safe!U467="","","    &lt;property name="""&amp;U$1&amp;""" value="""&amp;Safe!U467&amp;""" /&gt;")</f>
        <v/>
      </c>
      <c r="V467" t="str">
        <f ca="1">IF(Safe!A467="","",IF(Safe!I467="Back","   &lt;/alternate&gt;
   &lt;/card&gt;",IF(Safe!I467="Front","","   &lt;/card&gt;")))</f>
        <v xml:space="preserve">   &lt;/card&gt;</v>
      </c>
      <c r="W467" s="20" t="str">
        <f t="shared" ca="1" si="7"/>
        <v xml:space="preserve">   &lt;card id="352d6539-271f-47e3-85dc-659b36a5a698" name="Blessing of Norgorber"&gt;
    &lt;property name="Abr" value="5" /&gt;
    &lt;property name="Copyright" value="Yes." /&gt;
    &lt;property name="Type" value="Boon" /&gt;
    &lt;property name="Subtype" value="Blessing" /&gt;
   &lt;/card&gt;</v>
      </c>
    </row>
    <row r="468" spans="1:23" ht="63.75" customHeight="1">
      <c r="A468" s="5" t="str">
        <f ca="1">IF(Safe!A468="","",IF(Safe!I468="Back","   &lt;alternate name="""&amp;Safe!A468&amp;""" type=""B""&gt;","   &lt;card id="""&amp;B468&amp;""" name="""&amp;Safe!A468&amp;"""&gt;"))</f>
        <v xml:space="preserve">   &lt;card id="4dbe558a-2070-4fa4-96f5-b0bc2c6de428" name="From Hell's Heart"&gt;</v>
      </c>
      <c r="B468" s="5" t="str">
        <f ca="1">IF(Safe!A468="","",Safe!B468)</f>
        <v>4dbe558a-2070-4fa4-96f5-b0bc2c6de428</v>
      </c>
      <c r="C468" t="str">
        <f ca="1">IF(Safe!C468="","","    &lt;property name="""&amp;C$1&amp;""" value="""&amp;Safe!C468&amp;""" /&gt;")</f>
        <v xml:space="preserve">    &lt;property name="Path" value="SaS" /&gt;</v>
      </c>
      <c r="D468" t="str">
        <f ca="1">IF(Safe!D468="","","    &lt;property name="""&amp;D$1&amp;""" value="""&amp;Safe!D468&amp;""" /&gt;")</f>
        <v xml:space="preserve">    &lt;property name="Abr" value="6" /&gt;</v>
      </c>
      <c r="E468" t="str">
        <f ca="1">IF(Safe!E468="","","    &lt;property name="""&amp;E$1&amp;""" value="""&amp;Safe!E468&amp;"."" /&gt;")</f>
        <v xml:space="preserve">    &lt;property name="Copyright" value="No." /&gt;</v>
      </c>
      <c r="F468" t="str">
        <f ca="1">IF(Safe!F468="","","    &lt;property name="""&amp;F$1&amp;""" value="""&amp;Safe!F468&amp;""" /&gt;")</f>
        <v xml:space="preserve">    &lt;property name="Quantity" value="1" /&gt;</v>
      </c>
      <c r="G468" t="str">
        <f ca="1">IF(Safe!G468="","","    &lt;property name="""&amp;G$1&amp;""" value="""&amp;Safe!G468&amp;""" /&gt;")</f>
        <v xml:space="preserve">    &lt;property name="Type" value="Story" /&gt;</v>
      </c>
      <c r="H468" t="str">
        <f ca="1">IF(Safe!H468="","","    &lt;property name="""&amp;H$1&amp;""" value="""&amp;Safe!H468&amp;""" /&gt;")</f>
        <v xml:space="preserve">    &lt;property name="Subtype" value="Adventure" /&gt;</v>
      </c>
      <c r="I468" t="str">
        <f ca="1">IF(Safe!I468="","","    &lt;property name="""&amp;I$1&amp;""" value="""&amp;Safe!I468&amp;""" /&gt;")</f>
        <v xml:space="preserve">    &lt;property name="Subtype2" value="Front" /&gt;</v>
      </c>
      <c r="J468" t="str">
        <f ca="1">IF(Safe!J468="","","    &lt;property name="""&amp;J$1&amp;""" value="""&amp;Safe!J468&amp;""" /&gt;")</f>
        <v/>
      </c>
      <c r="K468" t="str">
        <f ca="1">IF(Safe!K468="","","    &lt;property name="""&amp;K$1&amp;""" value="""&amp;Safe!K468&amp;""" /&gt;")</f>
        <v/>
      </c>
      <c r="L468" t="str">
        <f ca="1">IF(Safe!L468="","","    &lt;property name="""&amp;L$1&amp;""" value="""&amp;Safe!L468&amp;""" /&gt;")</f>
        <v/>
      </c>
      <c r="M468" t="str">
        <f ca="1">IF(Safe!M468="","","    &lt;property name="""&amp;M$1&amp;""" value="""&amp;Safe!M468&amp;""" /&gt;")</f>
        <v/>
      </c>
      <c r="N468" t="str">
        <f ca="1">IF(Safe!N468="","","    &lt;property name="""&amp;N$1&amp;""" value="""&amp;Safe!N468&amp;""" /&gt;")</f>
        <v/>
      </c>
      <c r="O468" t="str">
        <f ca="1">IF(Safe!O468="","","    &lt;property name="""&amp;O$1&amp;""" value="""&amp;Safe!O468&amp;""" /&gt;")</f>
        <v/>
      </c>
      <c r="P468" t="str">
        <f ca="1">IF(Safe!P468="","","    &lt;property name="""&amp;P$1&amp;""" value="""&amp;Safe!P468&amp;""" /&gt;")</f>
        <v/>
      </c>
      <c r="Q468" t="str">
        <f ca="1">IF(Safe!Q468="","","    &lt;property name="""&amp;Q$1&amp;""" value="""&amp;Safe!Q468&amp;""" /&gt;")</f>
        <v/>
      </c>
      <c r="R468" t="str">
        <f ca="1">IF(Safe!R468="","","    &lt;property name="""&amp;R$1&amp;""" value="""&amp;Safe!R468&amp;""" /&gt;")</f>
        <v/>
      </c>
      <c r="S468" t="str">
        <f ca="1">IF(Safe!S468="","","    &lt;property name="""&amp;S$1&amp;""" value="""&amp;Safe!S468&amp;""" /&gt;")</f>
        <v/>
      </c>
      <c r="T468" t="str">
        <f ca="1">IF(Safe!T468="","","    &lt;property name="""&amp;T$1&amp;""" value="""&amp;Safe!T468&amp;""" /&gt;")</f>
        <v/>
      </c>
      <c r="U468" t="str">
        <f ca="1">IF(Safe!U468="","","    &lt;property name="""&amp;U$1&amp;""" value="""&amp;Safe!U468&amp;""" /&gt;")</f>
        <v/>
      </c>
      <c r="V468" t="str">
        <f ca="1">IF(Safe!A468="","",IF(Safe!I468="Back","   &lt;/alternate&gt;
   &lt;/card&gt;",IF(Safe!I468="Front","","   &lt;/card&gt;")))</f>
        <v/>
      </c>
      <c r="W468" s="20" t="str">
        <f t="shared" ca="1" si="7"/>
        <v xml:space="preserve">   &lt;card id="4dbe558a-2070-4fa4-96f5-b0bc2c6de428" name="From Hell's Heart"&gt;
    &lt;property name="Abr" value="6" /&gt;
    &lt;property name="Copyright" value="No." /&gt;
    &lt;property name="Type" value="Story" /&gt;
    &lt;property name="Subtype" value="Adventure" /&gt;
    &lt;property name="Subtype2" value="Front" /&gt;</v>
      </c>
    </row>
    <row r="469" spans="1:23" ht="63.75" customHeight="1">
      <c r="A469" s="5" t="str">
        <f ca="1">IF(Safe!A469="","",IF(Safe!I469="Back","   &lt;alternate name="""&amp;Safe!A469&amp;""" type=""B""&gt;","   &lt;card id="""&amp;B469&amp;""" name="""&amp;Safe!A469&amp;"""&gt;"))</f>
        <v xml:space="preserve">   &lt;alternate name="From Hell's Heart" type="B"&gt;</v>
      </c>
      <c r="B469" s="5" t="str">
        <f ca="1">IF(Safe!A469="","",Safe!B469)</f>
        <v>06e87131-7055-4bf1-a62c-6b016cfd3486</v>
      </c>
      <c r="C469" t="str">
        <f ca="1">IF(Safe!C469="","","    &lt;property name="""&amp;C$1&amp;""" value="""&amp;Safe!C469&amp;""" /&gt;")</f>
        <v xml:space="preserve">    &lt;property name="Path" value="SaS" /&gt;</v>
      </c>
      <c r="D469" t="str">
        <f ca="1">IF(Safe!D469="","","    &lt;property name="""&amp;D$1&amp;""" value="""&amp;Safe!D469&amp;""" /&gt;")</f>
        <v xml:space="preserve">    &lt;property name="Abr" value="6" /&gt;</v>
      </c>
      <c r="E469" t="str">
        <f ca="1">IF(Safe!E469="","","    &lt;property name="""&amp;E$1&amp;""" value="""&amp;Safe!E469&amp;"."" /&gt;")</f>
        <v xml:space="preserve">    &lt;property name="Copyright" value="No." /&gt;</v>
      </c>
      <c r="F469" t="str">
        <f ca="1">IF(Safe!F469="","","    &lt;property name="""&amp;F$1&amp;""" value="""&amp;Safe!F469&amp;""" /&gt;")</f>
        <v xml:space="preserve">    &lt;property name="Quantity" value="1" /&gt;</v>
      </c>
      <c r="G469" t="str">
        <f ca="1">IF(Safe!G469="","","    &lt;property name="""&amp;G$1&amp;""" value="""&amp;Safe!G469&amp;""" /&gt;")</f>
        <v xml:space="preserve">    &lt;property name="Type" value="Story" /&gt;</v>
      </c>
      <c r="H469" t="str">
        <f ca="1">IF(Safe!H469="","","    &lt;property name="""&amp;H$1&amp;""" value="""&amp;Safe!H469&amp;""" /&gt;")</f>
        <v xml:space="preserve">    &lt;property name="Subtype" value="Adventure" /&gt;</v>
      </c>
      <c r="I469" t="str">
        <f ca="1">IF(Safe!I469="","","    &lt;property name="""&amp;I$1&amp;""" value="""&amp;Safe!I469&amp;""" /&gt;")</f>
        <v xml:space="preserve">    &lt;property name="Subtype2" value="Back" /&gt;</v>
      </c>
      <c r="J469" t="str">
        <f ca="1">IF(Safe!J469="","","    &lt;property name="""&amp;J$1&amp;""" value="""&amp;Safe!J469&amp;""" /&gt;")</f>
        <v/>
      </c>
      <c r="K469" t="str">
        <f ca="1">IF(Safe!K469="","","    &lt;property name="""&amp;K$1&amp;""" value="""&amp;Safe!K469&amp;""" /&gt;")</f>
        <v/>
      </c>
      <c r="L469" t="str">
        <f ca="1">IF(Safe!L469="","","    &lt;property name="""&amp;L$1&amp;""" value="""&amp;Safe!L469&amp;""" /&gt;")</f>
        <v/>
      </c>
      <c r="M469" t="str">
        <f ca="1">IF(Safe!M469="","","    &lt;property name="""&amp;M$1&amp;""" value="""&amp;Safe!M469&amp;""" /&gt;")</f>
        <v/>
      </c>
      <c r="N469" t="str">
        <f ca="1">IF(Safe!N469="","","    &lt;property name="""&amp;N$1&amp;""" value="""&amp;Safe!N469&amp;""" /&gt;")</f>
        <v/>
      </c>
      <c r="O469" t="str">
        <f ca="1">IF(Safe!O469="","","    &lt;property name="""&amp;O$1&amp;""" value="""&amp;Safe!O469&amp;""" /&gt;")</f>
        <v/>
      </c>
      <c r="P469" t="str">
        <f ca="1">IF(Safe!P469="","","    &lt;property name="""&amp;P$1&amp;""" value="""&amp;Safe!P469&amp;""" /&gt;")</f>
        <v/>
      </c>
      <c r="Q469" t="str">
        <f ca="1">IF(Safe!Q469="","","    &lt;property name="""&amp;Q$1&amp;""" value="""&amp;Safe!Q469&amp;""" /&gt;")</f>
        <v/>
      </c>
      <c r="R469" t="str">
        <f ca="1">IF(Safe!R469="","","    &lt;property name="""&amp;R$1&amp;""" value="""&amp;Safe!R469&amp;""" /&gt;")</f>
        <v/>
      </c>
      <c r="S469" t="str">
        <f ca="1">IF(Safe!S469="","","    &lt;property name="""&amp;S$1&amp;""" value="""&amp;Safe!S469&amp;""" /&gt;")</f>
        <v/>
      </c>
      <c r="T469" t="str">
        <f ca="1">IF(Safe!T469="","","    &lt;property name="""&amp;T$1&amp;""" value="""&amp;Safe!T469&amp;""" /&gt;")</f>
        <v/>
      </c>
      <c r="U469" t="str">
        <f ca="1">IF(Safe!U469="","","    &lt;property name="""&amp;U$1&amp;""" value="""&amp;Safe!U469&amp;""" /&gt;")</f>
        <v/>
      </c>
      <c r="V469" t="str">
        <f ca="1">IF(Safe!A469="","",IF(Safe!I469="Back","   &lt;/alternate&gt;
   &lt;/card&gt;",IF(Safe!I469="Front","","   &lt;/card&gt;")))</f>
        <v xml:space="preserve">   &lt;/alternate&gt;
   &lt;/card&gt;</v>
      </c>
      <c r="W469" s="20" t="str">
        <f t="shared" ca="1" si="7"/>
        <v xml:space="preserve">   &lt;alternate name="From Hell's Heart" type="B"&gt;
    &lt;property name="Abr" value="6" /&gt;
    &lt;property name="Copyright" value="No." /&gt;
    &lt;property name="Type" value="Story" /&gt;
    &lt;property name="Subtype" value="Adventure" /&gt;
    &lt;property name="Subtype2" value="Back" /&gt;
   &lt;/alternate&gt;
   &lt;/card&gt;</v>
      </c>
    </row>
    <row r="470" spans="1:23" ht="63.75" customHeight="1">
      <c r="A470" s="5" t="str">
        <f ca="1">IF(Safe!A470="","",IF(Safe!I470="Back","   &lt;alternate name="""&amp;Safe!A470&amp;""" type=""B""&gt;","   &lt;card id="""&amp;B470&amp;""" name="""&amp;Safe!A470&amp;"""&gt;"))</f>
        <v xml:space="preserve">   &lt;card id="22e6b6ed-ca66-4ddf-9c60-ef9b14c0b6fb" name="Adamantine Trident +3"&gt;</v>
      </c>
      <c r="B470" s="5" t="str">
        <f ca="1">IF(Safe!A470="","",Safe!B470)</f>
        <v>22e6b6ed-ca66-4ddf-9c60-ef9b14c0b6fb</v>
      </c>
      <c r="C470" t="str">
        <f ca="1">IF(Safe!C470="","","    &lt;property name="""&amp;C$1&amp;""" value="""&amp;Safe!C470&amp;""" /&gt;")</f>
        <v xml:space="preserve">    &lt;property name="Path" value="SaS" /&gt;</v>
      </c>
      <c r="D470" t="str">
        <f ca="1">IF(Safe!D470="","","    &lt;property name="""&amp;D$1&amp;""" value="""&amp;Safe!D470&amp;""" /&gt;")</f>
        <v xml:space="preserve">    &lt;property name="Abr" value="6" /&gt;</v>
      </c>
      <c r="E470" t="str">
        <f ca="1">IF(Safe!E470="","","    &lt;property name="""&amp;E$1&amp;""" value="""&amp;Safe!E470&amp;"."" /&gt;")</f>
        <v xml:space="preserve">    &lt;property name="Copyright" value="Yes." /&gt;</v>
      </c>
      <c r="F470" t="str">
        <f ca="1">IF(Safe!F470="","","    &lt;property name="""&amp;F$1&amp;""" value="""&amp;Safe!F470&amp;""" /&gt;")</f>
        <v/>
      </c>
      <c r="G470" t="str">
        <f ca="1">IF(Safe!G470="","","    &lt;property name="""&amp;G$1&amp;""" value="""&amp;Safe!G470&amp;""" /&gt;")</f>
        <v xml:space="preserve">    &lt;property name="Type" value="Boon" /&gt;</v>
      </c>
      <c r="H470" t="str">
        <f ca="1">IF(Safe!H470="","","    &lt;property name="""&amp;H$1&amp;""" value="""&amp;Safe!H470&amp;""" /&gt;")</f>
        <v xml:space="preserve">    &lt;property name="Subtype" value="Weapon" /&gt;</v>
      </c>
      <c r="I470" t="str">
        <f ca="1">IF(Safe!I470="","","    &lt;property name="""&amp;I$1&amp;""" value="""&amp;Safe!I470&amp;""" /&gt;")</f>
        <v/>
      </c>
      <c r="J470" t="str">
        <f ca="1">IF(Safe!J470="","","    &lt;property name="""&amp;J$1&amp;""" value="""&amp;Safe!J470&amp;""" /&gt;")</f>
        <v/>
      </c>
      <c r="K470" t="str">
        <f ca="1">IF(Safe!K470="","","    &lt;property name="""&amp;K$1&amp;""" value="""&amp;Safe!K470&amp;""" /&gt;")</f>
        <v/>
      </c>
      <c r="L470" t="str">
        <f ca="1">IF(Safe!L470="","","    &lt;property name="""&amp;L$1&amp;""" value="""&amp;Safe!L470&amp;""" /&gt;")</f>
        <v/>
      </c>
      <c r="M470" t="str">
        <f ca="1">IF(Safe!M470="","","    &lt;property name="""&amp;M$1&amp;""" value="""&amp;Safe!M470&amp;""" /&gt;")</f>
        <v/>
      </c>
      <c r="N470" t="str">
        <f ca="1">IF(Safe!N470="","","    &lt;property name="""&amp;N$1&amp;""" value="""&amp;Safe!N470&amp;""" /&gt;")</f>
        <v/>
      </c>
      <c r="O470" t="str">
        <f ca="1">IF(Safe!O470="","","    &lt;property name="""&amp;O$1&amp;""" value="""&amp;Safe!O470&amp;""" /&gt;")</f>
        <v/>
      </c>
      <c r="P470" t="str">
        <f ca="1">IF(Safe!P470="","","    &lt;property name="""&amp;P$1&amp;""" value="""&amp;Safe!P470&amp;""" /&gt;")</f>
        <v/>
      </c>
      <c r="Q470" t="str">
        <f ca="1">IF(Safe!Q470="","","    &lt;property name="""&amp;Q$1&amp;""" value="""&amp;Safe!Q470&amp;""" /&gt;")</f>
        <v/>
      </c>
      <c r="R470" t="str">
        <f ca="1">IF(Safe!R470="","","    &lt;property name="""&amp;R$1&amp;""" value="""&amp;Safe!R470&amp;""" /&gt;")</f>
        <v/>
      </c>
      <c r="S470" t="str">
        <f ca="1">IF(Safe!S470="","","    &lt;property name="""&amp;S$1&amp;""" value="""&amp;Safe!S470&amp;""" /&gt;")</f>
        <v/>
      </c>
      <c r="T470" t="str">
        <f ca="1">IF(Safe!T470="","","    &lt;property name="""&amp;T$1&amp;""" value="""&amp;Safe!T470&amp;""" /&gt;")</f>
        <v/>
      </c>
      <c r="U470" t="str">
        <f ca="1">IF(Safe!U470="","","    &lt;property name="""&amp;U$1&amp;""" value="""&amp;Safe!U470&amp;""" /&gt;")</f>
        <v/>
      </c>
      <c r="V470" t="str">
        <f ca="1">IF(Safe!A470="","",IF(Safe!I470="Back","   &lt;/alternate&gt;
   &lt;/card&gt;",IF(Safe!I470="Front","","   &lt;/card&gt;")))</f>
        <v xml:space="preserve">   &lt;/card&gt;</v>
      </c>
      <c r="W470" s="20" t="str">
        <f t="shared" ca="1" si="7"/>
        <v xml:space="preserve">   &lt;card id="22e6b6ed-ca66-4ddf-9c60-ef9b14c0b6fb" name="Adamantine Trident +3"&gt;
    &lt;property name="Abr" value="6" /&gt;
    &lt;property name="Copyright" value="Yes." /&gt;
    &lt;property name="Type" value="Boon" /&gt;
    &lt;property name="Subtype" value="Weapon" /&gt;
   &lt;/card&gt;</v>
      </c>
    </row>
    <row r="471" spans="1:23" ht="63.75" customHeight="1">
      <c r="A471" s="5" t="str">
        <f ca="1">IF(Safe!A471="","",IF(Safe!I471="Back","   &lt;alternate name="""&amp;Safe!A471&amp;""" type=""B""&gt;","   &lt;card id="""&amp;B471&amp;""" name="""&amp;Safe!A471&amp;"""&gt;"))</f>
        <v xml:space="preserve">   &lt;card id="21c1627f-9ec9-474a-8c26-08aeb19020c5" name="Distance Musket +1"&gt;</v>
      </c>
      <c r="B471" s="5" t="str">
        <f ca="1">IF(Safe!A471="","",Safe!B471)</f>
        <v>21c1627f-9ec9-474a-8c26-08aeb19020c5</v>
      </c>
      <c r="C471" t="str">
        <f ca="1">IF(Safe!C471="","","    &lt;property name="""&amp;C$1&amp;""" value="""&amp;Safe!C471&amp;""" /&gt;")</f>
        <v xml:space="preserve">    &lt;property name="Path" value="SaS" /&gt;</v>
      </c>
      <c r="D471" t="str">
        <f ca="1">IF(Safe!D471="","","    &lt;property name="""&amp;D$1&amp;""" value="""&amp;Safe!D471&amp;""" /&gt;")</f>
        <v xml:space="preserve">    &lt;property name="Abr" value="6" /&gt;</v>
      </c>
      <c r="E471" t="str">
        <f ca="1">IF(Safe!E471="","","    &lt;property name="""&amp;E$1&amp;""" value="""&amp;Safe!E471&amp;"."" /&gt;")</f>
        <v xml:space="preserve">    &lt;property name="Copyright" value="Yes." /&gt;</v>
      </c>
      <c r="F471" t="str">
        <f ca="1">IF(Safe!F471="","","    &lt;property name="""&amp;F$1&amp;""" value="""&amp;Safe!F471&amp;""" /&gt;")</f>
        <v/>
      </c>
      <c r="G471" t="str">
        <f ca="1">IF(Safe!G471="","","    &lt;property name="""&amp;G$1&amp;""" value="""&amp;Safe!G471&amp;""" /&gt;")</f>
        <v xml:space="preserve">    &lt;property name="Type" value="Boon" /&gt;</v>
      </c>
      <c r="H471" t="str">
        <f ca="1">IF(Safe!H471="","","    &lt;property name="""&amp;H$1&amp;""" value="""&amp;Safe!H471&amp;""" /&gt;")</f>
        <v xml:space="preserve">    &lt;property name="Subtype" value="Weapon" /&gt;</v>
      </c>
      <c r="I471" t="str">
        <f ca="1">IF(Safe!I471="","","    &lt;property name="""&amp;I$1&amp;""" value="""&amp;Safe!I471&amp;""" /&gt;")</f>
        <v/>
      </c>
      <c r="J471" t="str">
        <f ca="1">IF(Safe!J471="","","    &lt;property name="""&amp;J$1&amp;""" value="""&amp;Safe!J471&amp;""" /&gt;")</f>
        <v/>
      </c>
      <c r="K471" t="str">
        <f ca="1">IF(Safe!K471="","","    &lt;property name="""&amp;K$1&amp;""" value="""&amp;Safe!K471&amp;""" /&gt;")</f>
        <v/>
      </c>
      <c r="L471" t="str">
        <f ca="1">IF(Safe!L471="","","    &lt;property name="""&amp;L$1&amp;""" value="""&amp;Safe!L471&amp;""" /&gt;")</f>
        <v/>
      </c>
      <c r="M471" t="str">
        <f ca="1">IF(Safe!M471="","","    &lt;property name="""&amp;M$1&amp;""" value="""&amp;Safe!M471&amp;""" /&gt;")</f>
        <v/>
      </c>
      <c r="N471" t="str">
        <f ca="1">IF(Safe!N471="","","    &lt;property name="""&amp;N$1&amp;""" value="""&amp;Safe!N471&amp;""" /&gt;")</f>
        <v/>
      </c>
      <c r="O471" t="str">
        <f ca="1">IF(Safe!O471="","","    &lt;property name="""&amp;O$1&amp;""" value="""&amp;Safe!O471&amp;""" /&gt;")</f>
        <v/>
      </c>
      <c r="P471" t="str">
        <f ca="1">IF(Safe!P471="","","    &lt;property name="""&amp;P$1&amp;""" value="""&amp;Safe!P471&amp;""" /&gt;")</f>
        <v/>
      </c>
      <c r="Q471" t="str">
        <f ca="1">IF(Safe!Q471="","","    &lt;property name="""&amp;Q$1&amp;""" value="""&amp;Safe!Q471&amp;""" /&gt;")</f>
        <v/>
      </c>
      <c r="R471" t="str">
        <f ca="1">IF(Safe!R471="","","    &lt;property name="""&amp;R$1&amp;""" value="""&amp;Safe!R471&amp;""" /&gt;")</f>
        <v/>
      </c>
      <c r="S471" t="str">
        <f ca="1">IF(Safe!S471="","","    &lt;property name="""&amp;S$1&amp;""" value="""&amp;Safe!S471&amp;""" /&gt;")</f>
        <v/>
      </c>
      <c r="T471" t="str">
        <f ca="1">IF(Safe!T471="","","    &lt;property name="""&amp;T$1&amp;""" value="""&amp;Safe!T471&amp;""" /&gt;")</f>
        <v/>
      </c>
      <c r="U471" t="str">
        <f ca="1">IF(Safe!U471="","","    &lt;property name="""&amp;U$1&amp;""" value="""&amp;Safe!U471&amp;""" /&gt;")</f>
        <v/>
      </c>
      <c r="V471" t="str">
        <f ca="1">IF(Safe!A471="","",IF(Safe!I471="Back","   &lt;/alternate&gt;
   &lt;/card&gt;",IF(Safe!I471="Front","","   &lt;/card&gt;")))</f>
        <v xml:space="preserve">   &lt;/card&gt;</v>
      </c>
      <c r="W471" s="20" t="str">
        <f t="shared" ca="1" si="7"/>
        <v xml:space="preserve">   &lt;card id="21c1627f-9ec9-474a-8c26-08aeb19020c5" name="Distance Musket +1"&gt;
    &lt;property name="Abr" value="6" /&gt;
    &lt;property name="Copyright" value="Yes." /&gt;
    &lt;property name="Type" value="Boon" /&gt;
    &lt;property name="Subtype" value="Weapon" /&gt;
   &lt;/card&gt;</v>
      </c>
    </row>
    <row r="472" spans="1:23" ht="63.75" customHeight="1">
      <c r="A472" s="5" t="str">
        <f ca="1">IF(Safe!A472="","",IF(Safe!I472="Back","   &lt;alternate name="""&amp;Safe!A472&amp;""" type=""B""&gt;","   &lt;card id="""&amp;B472&amp;""" name="""&amp;Safe!A472&amp;"""&gt;"))</f>
        <v xml:space="preserve">   &lt;card id="5d2c55f5-fa1b-4752-b5c9-6d93028b7ae1" name="Enervating Pistol +3"&gt;</v>
      </c>
      <c r="B472" s="5" t="str">
        <f ca="1">IF(Safe!A472="","",Safe!B472)</f>
        <v>5d2c55f5-fa1b-4752-b5c9-6d93028b7ae1</v>
      </c>
      <c r="C472" t="str">
        <f ca="1">IF(Safe!C472="","","    &lt;property name="""&amp;C$1&amp;""" value="""&amp;Safe!C472&amp;""" /&gt;")</f>
        <v xml:space="preserve">    &lt;property name="Path" value="SaS" /&gt;</v>
      </c>
      <c r="D472" t="str">
        <f ca="1">IF(Safe!D472="","","    &lt;property name="""&amp;D$1&amp;""" value="""&amp;Safe!D472&amp;""" /&gt;")</f>
        <v xml:space="preserve">    &lt;property name="Abr" value="6" /&gt;</v>
      </c>
      <c r="E472" t="str">
        <f ca="1">IF(Safe!E472="","","    &lt;property name="""&amp;E$1&amp;""" value="""&amp;Safe!E472&amp;"."" /&gt;")</f>
        <v xml:space="preserve">    &lt;property name="Copyright" value="Yes." /&gt;</v>
      </c>
      <c r="F472" t="str">
        <f ca="1">IF(Safe!F472="","","    &lt;property name="""&amp;F$1&amp;""" value="""&amp;Safe!F472&amp;""" /&gt;")</f>
        <v/>
      </c>
      <c r="G472" t="str">
        <f ca="1">IF(Safe!G472="","","    &lt;property name="""&amp;G$1&amp;""" value="""&amp;Safe!G472&amp;""" /&gt;")</f>
        <v xml:space="preserve">    &lt;property name="Type" value="Boon" /&gt;</v>
      </c>
      <c r="H472" t="str">
        <f ca="1">IF(Safe!H472="","","    &lt;property name="""&amp;H$1&amp;""" value="""&amp;Safe!H472&amp;""" /&gt;")</f>
        <v xml:space="preserve">    &lt;property name="Subtype" value="Weapon" /&gt;</v>
      </c>
      <c r="I472" t="str">
        <f ca="1">IF(Safe!I472="","","    &lt;property name="""&amp;I$1&amp;""" value="""&amp;Safe!I472&amp;""" /&gt;")</f>
        <v/>
      </c>
      <c r="J472" t="str">
        <f ca="1">IF(Safe!J472="","","    &lt;property name="""&amp;J$1&amp;""" value="""&amp;Safe!J472&amp;""" /&gt;")</f>
        <v/>
      </c>
      <c r="K472" t="str">
        <f ca="1">IF(Safe!K472="","","    &lt;property name="""&amp;K$1&amp;""" value="""&amp;Safe!K472&amp;""" /&gt;")</f>
        <v/>
      </c>
      <c r="L472" t="str">
        <f ca="1">IF(Safe!L472="","","    &lt;property name="""&amp;L$1&amp;""" value="""&amp;Safe!L472&amp;""" /&gt;")</f>
        <v/>
      </c>
      <c r="M472" t="str">
        <f ca="1">IF(Safe!M472="","","    &lt;property name="""&amp;M$1&amp;""" value="""&amp;Safe!M472&amp;""" /&gt;")</f>
        <v/>
      </c>
      <c r="N472" t="str">
        <f ca="1">IF(Safe!N472="","","    &lt;property name="""&amp;N$1&amp;""" value="""&amp;Safe!N472&amp;""" /&gt;")</f>
        <v/>
      </c>
      <c r="O472" t="str">
        <f ca="1">IF(Safe!O472="","","    &lt;property name="""&amp;O$1&amp;""" value="""&amp;Safe!O472&amp;""" /&gt;")</f>
        <v/>
      </c>
      <c r="P472" t="str">
        <f ca="1">IF(Safe!P472="","","    &lt;property name="""&amp;P$1&amp;""" value="""&amp;Safe!P472&amp;""" /&gt;")</f>
        <v/>
      </c>
      <c r="Q472" t="str">
        <f ca="1">IF(Safe!Q472="","","    &lt;property name="""&amp;Q$1&amp;""" value="""&amp;Safe!Q472&amp;""" /&gt;")</f>
        <v/>
      </c>
      <c r="R472" t="str">
        <f ca="1">IF(Safe!R472="","","    &lt;property name="""&amp;R$1&amp;""" value="""&amp;Safe!R472&amp;""" /&gt;")</f>
        <v/>
      </c>
      <c r="S472" t="str">
        <f ca="1">IF(Safe!S472="","","    &lt;property name="""&amp;S$1&amp;""" value="""&amp;Safe!S472&amp;""" /&gt;")</f>
        <v/>
      </c>
      <c r="T472" t="str">
        <f ca="1">IF(Safe!T472="","","    &lt;property name="""&amp;T$1&amp;""" value="""&amp;Safe!T472&amp;""" /&gt;")</f>
        <v/>
      </c>
      <c r="U472" t="str">
        <f ca="1">IF(Safe!U472="","","    &lt;property name="""&amp;U$1&amp;""" value="""&amp;Safe!U472&amp;""" /&gt;")</f>
        <v/>
      </c>
      <c r="V472" t="str">
        <f ca="1">IF(Safe!A472="","",IF(Safe!I472="Back","   &lt;/alternate&gt;
   &lt;/card&gt;",IF(Safe!I472="Front","","   &lt;/card&gt;")))</f>
        <v xml:space="preserve">   &lt;/card&gt;</v>
      </c>
      <c r="W472" s="20" t="str">
        <f t="shared" ca="1" si="7"/>
        <v xml:space="preserve">   &lt;card id="5d2c55f5-fa1b-4752-b5c9-6d93028b7ae1" name="Enervating Pistol +3"&gt;
    &lt;property name="Abr" value="6" /&gt;
    &lt;property name="Copyright" value="Yes." /&gt;
    &lt;property name="Type" value="Boon" /&gt;
    &lt;property name="Subtype" value="Weapon" /&gt;
   &lt;/card&gt;</v>
      </c>
    </row>
    <row r="473" spans="1:23" ht="63.75" customHeight="1">
      <c r="A473" s="5" t="str">
        <f ca="1">IF(Safe!A473="","",IF(Safe!I473="Back","   &lt;alternate name="""&amp;Safe!A473&amp;""" type=""B""&gt;","   &lt;card id="""&amp;B473&amp;""" name="""&amp;Safe!A473&amp;"""&gt;"))</f>
        <v xml:space="preserve">   &lt;card id="39e597ee-2fdf-4236-9522-078187a2d493" name="Falchion +3"&gt;</v>
      </c>
      <c r="B473" s="5" t="str">
        <f ca="1">IF(Safe!A473="","",Safe!B473)</f>
        <v>39e597ee-2fdf-4236-9522-078187a2d493</v>
      </c>
      <c r="C473" t="str">
        <f ca="1">IF(Safe!C473="","","    &lt;property name="""&amp;C$1&amp;""" value="""&amp;Safe!C473&amp;""" /&gt;")</f>
        <v xml:space="preserve">    &lt;property name="Path" value="SaS" /&gt;</v>
      </c>
      <c r="D473" t="str">
        <f ca="1">IF(Safe!D473="","","    &lt;property name="""&amp;D$1&amp;""" value="""&amp;Safe!D473&amp;""" /&gt;")</f>
        <v xml:space="preserve">    &lt;property name="Abr" value="6" /&gt;</v>
      </c>
      <c r="E473" t="str">
        <f ca="1">IF(Safe!E473="","","    &lt;property name="""&amp;E$1&amp;""" value="""&amp;Safe!E473&amp;"."" /&gt;")</f>
        <v xml:space="preserve">    &lt;property name="Copyright" value="Yes." /&gt;</v>
      </c>
      <c r="F473" t="str">
        <f ca="1">IF(Safe!F473="","","    &lt;property name="""&amp;F$1&amp;""" value="""&amp;Safe!F473&amp;""" /&gt;")</f>
        <v/>
      </c>
      <c r="G473" t="str">
        <f ca="1">IF(Safe!G473="","","    &lt;property name="""&amp;G$1&amp;""" value="""&amp;Safe!G473&amp;""" /&gt;")</f>
        <v xml:space="preserve">    &lt;property name="Type" value="Boon" /&gt;</v>
      </c>
      <c r="H473" t="str">
        <f ca="1">IF(Safe!H473="","","    &lt;property name="""&amp;H$1&amp;""" value="""&amp;Safe!H473&amp;""" /&gt;")</f>
        <v xml:space="preserve">    &lt;property name="Subtype" value="Weapon" /&gt;</v>
      </c>
      <c r="I473" t="str">
        <f ca="1">IF(Safe!I473="","","    &lt;property name="""&amp;I$1&amp;""" value="""&amp;Safe!I473&amp;""" /&gt;")</f>
        <v/>
      </c>
      <c r="J473" t="str">
        <f ca="1">IF(Safe!J473="","","    &lt;property name="""&amp;J$1&amp;""" value="""&amp;Safe!J473&amp;""" /&gt;")</f>
        <v/>
      </c>
      <c r="K473" t="str">
        <f ca="1">IF(Safe!K473="","","    &lt;property name="""&amp;K$1&amp;""" value="""&amp;Safe!K473&amp;""" /&gt;")</f>
        <v/>
      </c>
      <c r="L473" t="str">
        <f ca="1">IF(Safe!L473="","","    &lt;property name="""&amp;L$1&amp;""" value="""&amp;Safe!L473&amp;""" /&gt;")</f>
        <v/>
      </c>
      <c r="M473" t="str">
        <f ca="1">IF(Safe!M473="","","    &lt;property name="""&amp;M$1&amp;""" value="""&amp;Safe!M473&amp;""" /&gt;")</f>
        <v/>
      </c>
      <c r="N473" t="str">
        <f ca="1">IF(Safe!N473="","","    &lt;property name="""&amp;N$1&amp;""" value="""&amp;Safe!N473&amp;""" /&gt;")</f>
        <v/>
      </c>
      <c r="O473" t="str">
        <f ca="1">IF(Safe!O473="","","    &lt;property name="""&amp;O$1&amp;""" value="""&amp;Safe!O473&amp;""" /&gt;")</f>
        <v/>
      </c>
      <c r="P473" t="str">
        <f ca="1">IF(Safe!P473="","","    &lt;property name="""&amp;P$1&amp;""" value="""&amp;Safe!P473&amp;""" /&gt;")</f>
        <v/>
      </c>
      <c r="Q473" t="str">
        <f ca="1">IF(Safe!Q473="","","    &lt;property name="""&amp;Q$1&amp;""" value="""&amp;Safe!Q473&amp;""" /&gt;")</f>
        <v/>
      </c>
      <c r="R473" t="str">
        <f ca="1">IF(Safe!R473="","","    &lt;property name="""&amp;R$1&amp;""" value="""&amp;Safe!R473&amp;""" /&gt;")</f>
        <v/>
      </c>
      <c r="S473" t="str">
        <f ca="1">IF(Safe!S473="","","    &lt;property name="""&amp;S$1&amp;""" value="""&amp;Safe!S473&amp;""" /&gt;")</f>
        <v/>
      </c>
      <c r="T473" t="str">
        <f ca="1">IF(Safe!T473="","","    &lt;property name="""&amp;T$1&amp;""" value="""&amp;Safe!T473&amp;""" /&gt;")</f>
        <v/>
      </c>
      <c r="U473" t="str">
        <f ca="1">IF(Safe!U473="","","    &lt;property name="""&amp;U$1&amp;""" value="""&amp;Safe!U473&amp;""" /&gt;")</f>
        <v/>
      </c>
      <c r="V473" t="str">
        <f ca="1">IF(Safe!A473="","",IF(Safe!I473="Back","   &lt;/alternate&gt;
   &lt;/card&gt;",IF(Safe!I473="Front","","   &lt;/card&gt;")))</f>
        <v xml:space="preserve">   &lt;/card&gt;</v>
      </c>
      <c r="W473" s="20" t="str">
        <f t="shared" ca="1" si="7"/>
        <v xml:space="preserve">   &lt;card id="39e597ee-2fdf-4236-9522-078187a2d493" name="Falchion +3"&gt;
    &lt;property name="Abr" value="6" /&gt;
    &lt;property name="Copyright" value="Yes." /&gt;
    &lt;property name="Type" value="Boon" /&gt;
    &lt;property name="Subtype" value="Weapon" /&gt;
   &lt;/card&gt;</v>
      </c>
    </row>
    <row r="474" spans="1:23" ht="63.75" customHeight="1">
      <c r="A474" s="5" t="str">
        <f ca="1">IF(Safe!A474="","",IF(Safe!I474="Back","   &lt;alternate name="""&amp;Safe!A474&amp;""" type=""B""&gt;","   &lt;card id="""&amp;B474&amp;""" name="""&amp;Safe!A474&amp;"""&gt;"))</f>
        <v xml:space="preserve">   &lt;card id="a783a912-7624-4d5a-905d-f1b10e2ae276" name="Flaming Musket +2"&gt;</v>
      </c>
      <c r="B474" s="5" t="str">
        <f ca="1">IF(Safe!A474="","",Safe!B474)</f>
        <v>a783a912-7624-4d5a-905d-f1b10e2ae276</v>
      </c>
      <c r="C474" t="str">
        <f ca="1">IF(Safe!C474="","","    &lt;property name="""&amp;C$1&amp;""" value="""&amp;Safe!C474&amp;""" /&gt;")</f>
        <v xml:space="preserve">    &lt;property name="Path" value="SaS" /&gt;</v>
      </c>
      <c r="D474" t="str">
        <f ca="1">IF(Safe!D474="","","    &lt;property name="""&amp;D$1&amp;""" value="""&amp;Safe!D474&amp;""" /&gt;")</f>
        <v xml:space="preserve">    &lt;property name="Abr" value="6" /&gt;</v>
      </c>
      <c r="E474" t="str">
        <f ca="1">IF(Safe!E474="","","    &lt;property name="""&amp;E$1&amp;""" value="""&amp;Safe!E474&amp;"."" /&gt;")</f>
        <v xml:space="preserve">    &lt;property name="Copyright" value="Yes." /&gt;</v>
      </c>
      <c r="F474" t="str">
        <f ca="1">IF(Safe!F474="","","    &lt;property name="""&amp;F$1&amp;""" value="""&amp;Safe!F474&amp;""" /&gt;")</f>
        <v/>
      </c>
      <c r="G474" t="str">
        <f ca="1">IF(Safe!G474="","","    &lt;property name="""&amp;G$1&amp;""" value="""&amp;Safe!G474&amp;""" /&gt;")</f>
        <v xml:space="preserve">    &lt;property name="Type" value="Boon" /&gt;</v>
      </c>
      <c r="H474" t="str">
        <f ca="1">IF(Safe!H474="","","    &lt;property name="""&amp;H$1&amp;""" value="""&amp;Safe!H474&amp;""" /&gt;")</f>
        <v xml:space="preserve">    &lt;property name="Subtype" value="Weapon" /&gt;</v>
      </c>
      <c r="I474" t="str">
        <f ca="1">IF(Safe!I474="","","    &lt;property name="""&amp;I$1&amp;""" value="""&amp;Safe!I474&amp;""" /&gt;")</f>
        <v/>
      </c>
      <c r="J474" t="str">
        <f ca="1">IF(Safe!J474="","","    &lt;property name="""&amp;J$1&amp;""" value="""&amp;Safe!J474&amp;""" /&gt;")</f>
        <v/>
      </c>
      <c r="K474" t="str">
        <f ca="1">IF(Safe!K474="","","    &lt;property name="""&amp;K$1&amp;""" value="""&amp;Safe!K474&amp;""" /&gt;")</f>
        <v/>
      </c>
      <c r="L474" t="str">
        <f ca="1">IF(Safe!L474="","","    &lt;property name="""&amp;L$1&amp;""" value="""&amp;Safe!L474&amp;""" /&gt;")</f>
        <v/>
      </c>
      <c r="M474" t="str">
        <f ca="1">IF(Safe!M474="","","    &lt;property name="""&amp;M$1&amp;""" value="""&amp;Safe!M474&amp;""" /&gt;")</f>
        <v/>
      </c>
      <c r="N474" t="str">
        <f ca="1">IF(Safe!N474="","","    &lt;property name="""&amp;N$1&amp;""" value="""&amp;Safe!N474&amp;""" /&gt;")</f>
        <v/>
      </c>
      <c r="O474" t="str">
        <f ca="1">IF(Safe!O474="","","    &lt;property name="""&amp;O$1&amp;""" value="""&amp;Safe!O474&amp;""" /&gt;")</f>
        <v/>
      </c>
      <c r="P474" t="str">
        <f ca="1">IF(Safe!P474="","","    &lt;property name="""&amp;P$1&amp;""" value="""&amp;Safe!P474&amp;""" /&gt;")</f>
        <v/>
      </c>
      <c r="Q474" t="str">
        <f ca="1">IF(Safe!Q474="","","    &lt;property name="""&amp;Q$1&amp;""" value="""&amp;Safe!Q474&amp;""" /&gt;")</f>
        <v/>
      </c>
      <c r="R474" t="str">
        <f ca="1">IF(Safe!R474="","","    &lt;property name="""&amp;R$1&amp;""" value="""&amp;Safe!R474&amp;""" /&gt;")</f>
        <v/>
      </c>
      <c r="S474" t="str">
        <f ca="1">IF(Safe!S474="","","    &lt;property name="""&amp;S$1&amp;""" value="""&amp;Safe!S474&amp;""" /&gt;")</f>
        <v/>
      </c>
      <c r="T474" t="str">
        <f ca="1">IF(Safe!T474="","","    &lt;property name="""&amp;T$1&amp;""" value="""&amp;Safe!T474&amp;""" /&gt;")</f>
        <v/>
      </c>
      <c r="U474" t="str">
        <f ca="1">IF(Safe!U474="","","    &lt;property name="""&amp;U$1&amp;""" value="""&amp;Safe!U474&amp;""" /&gt;")</f>
        <v/>
      </c>
      <c r="V474" t="str">
        <f ca="1">IF(Safe!A474="","",IF(Safe!I474="Back","   &lt;/alternate&gt;
   &lt;/card&gt;",IF(Safe!I474="Front","","   &lt;/card&gt;")))</f>
        <v xml:space="preserve">   &lt;/card&gt;</v>
      </c>
      <c r="W474" s="20" t="str">
        <f t="shared" ca="1" si="7"/>
        <v xml:space="preserve">   &lt;card id="a783a912-7624-4d5a-905d-f1b10e2ae276" name="Flaming Musket +2"&gt;
    &lt;property name="Abr" value="6" /&gt;
    &lt;property name="Copyright" value="Yes." /&gt;
    &lt;property name="Type" value="Boon" /&gt;
    &lt;property name="Subtype" value="Weapon" /&gt;
   &lt;/card&gt;</v>
      </c>
    </row>
    <row r="475" spans="1:23" ht="63.75" customHeight="1">
      <c r="A475" s="5" t="str">
        <f ca="1">IF(Safe!A475="","",IF(Safe!I475="Back","   &lt;alternate name="""&amp;Safe!A475&amp;""" type=""B""&gt;","   &lt;card id="""&amp;B475&amp;""" name="""&amp;Safe!A475&amp;"""&gt;"))</f>
        <v xml:space="preserve">   &lt;card id="cf1b7d23-38a2-4400-881d-87f7af31d9c6" name="Furious Broadsword +2"&gt;</v>
      </c>
      <c r="B475" s="5" t="str">
        <f ca="1">IF(Safe!A475="","",Safe!B475)</f>
        <v>cf1b7d23-38a2-4400-881d-87f7af31d9c6</v>
      </c>
      <c r="C475" t="str">
        <f ca="1">IF(Safe!C475="","","    &lt;property name="""&amp;C$1&amp;""" value="""&amp;Safe!C475&amp;""" /&gt;")</f>
        <v xml:space="preserve">    &lt;property name="Path" value="SaS" /&gt;</v>
      </c>
      <c r="D475" t="str">
        <f ca="1">IF(Safe!D475="","","    &lt;property name="""&amp;D$1&amp;""" value="""&amp;Safe!D475&amp;""" /&gt;")</f>
        <v xml:space="preserve">    &lt;property name="Abr" value="6" /&gt;</v>
      </c>
      <c r="E475" t="str">
        <f ca="1">IF(Safe!E475="","","    &lt;property name="""&amp;E$1&amp;""" value="""&amp;Safe!E475&amp;"."" /&gt;")</f>
        <v xml:space="preserve">    &lt;property name="Copyright" value="Yes." /&gt;</v>
      </c>
      <c r="F475" t="str">
        <f ca="1">IF(Safe!F475="","","    &lt;property name="""&amp;F$1&amp;""" value="""&amp;Safe!F475&amp;""" /&gt;")</f>
        <v/>
      </c>
      <c r="G475" t="str">
        <f ca="1">IF(Safe!G475="","","    &lt;property name="""&amp;G$1&amp;""" value="""&amp;Safe!G475&amp;""" /&gt;")</f>
        <v xml:space="preserve">    &lt;property name="Type" value="Boon" /&gt;</v>
      </c>
      <c r="H475" t="str">
        <f ca="1">IF(Safe!H475="","","    &lt;property name="""&amp;H$1&amp;""" value="""&amp;Safe!H475&amp;""" /&gt;")</f>
        <v xml:space="preserve">    &lt;property name="Subtype" value="Weapon" /&gt;</v>
      </c>
      <c r="I475" t="str">
        <f ca="1">IF(Safe!I475="","","    &lt;property name="""&amp;I$1&amp;""" value="""&amp;Safe!I475&amp;""" /&gt;")</f>
        <v/>
      </c>
      <c r="J475" t="str">
        <f ca="1">IF(Safe!J475="","","    &lt;property name="""&amp;J$1&amp;""" value="""&amp;Safe!J475&amp;""" /&gt;")</f>
        <v/>
      </c>
      <c r="K475" t="str">
        <f ca="1">IF(Safe!K475="","","    &lt;property name="""&amp;K$1&amp;""" value="""&amp;Safe!K475&amp;""" /&gt;")</f>
        <v/>
      </c>
      <c r="L475" t="str">
        <f ca="1">IF(Safe!L475="","","    &lt;property name="""&amp;L$1&amp;""" value="""&amp;Safe!L475&amp;""" /&gt;")</f>
        <v/>
      </c>
      <c r="M475" t="str">
        <f ca="1">IF(Safe!M475="","","    &lt;property name="""&amp;M$1&amp;""" value="""&amp;Safe!M475&amp;""" /&gt;")</f>
        <v/>
      </c>
      <c r="N475" t="str">
        <f ca="1">IF(Safe!N475="","","    &lt;property name="""&amp;N$1&amp;""" value="""&amp;Safe!N475&amp;""" /&gt;")</f>
        <v/>
      </c>
      <c r="O475" t="str">
        <f ca="1">IF(Safe!O475="","","    &lt;property name="""&amp;O$1&amp;""" value="""&amp;Safe!O475&amp;""" /&gt;")</f>
        <v/>
      </c>
      <c r="P475" t="str">
        <f ca="1">IF(Safe!P475="","","    &lt;property name="""&amp;P$1&amp;""" value="""&amp;Safe!P475&amp;""" /&gt;")</f>
        <v/>
      </c>
      <c r="Q475" t="str">
        <f ca="1">IF(Safe!Q475="","","    &lt;property name="""&amp;Q$1&amp;""" value="""&amp;Safe!Q475&amp;""" /&gt;")</f>
        <v/>
      </c>
      <c r="R475" t="str">
        <f ca="1">IF(Safe!R475="","","    &lt;property name="""&amp;R$1&amp;""" value="""&amp;Safe!R475&amp;""" /&gt;")</f>
        <v/>
      </c>
      <c r="S475" t="str">
        <f ca="1">IF(Safe!S475="","","    &lt;property name="""&amp;S$1&amp;""" value="""&amp;Safe!S475&amp;""" /&gt;")</f>
        <v/>
      </c>
      <c r="T475" t="str">
        <f ca="1">IF(Safe!T475="","","    &lt;property name="""&amp;T$1&amp;""" value="""&amp;Safe!T475&amp;""" /&gt;")</f>
        <v/>
      </c>
      <c r="U475" t="str">
        <f ca="1">IF(Safe!U475="","","    &lt;property name="""&amp;U$1&amp;""" value="""&amp;Safe!U475&amp;""" /&gt;")</f>
        <v/>
      </c>
      <c r="V475" t="str">
        <f ca="1">IF(Safe!A475="","",IF(Safe!I475="Back","   &lt;/alternate&gt;
   &lt;/card&gt;",IF(Safe!I475="Front","","   &lt;/card&gt;")))</f>
        <v xml:space="preserve">   &lt;/card&gt;</v>
      </c>
      <c r="W475" s="20" t="str">
        <f t="shared" ca="1" si="7"/>
        <v xml:space="preserve">   &lt;card id="cf1b7d23-38a2-4400-881d-87f7af31d9c6" name="Furious Broadsword +2"&gt;
    &lt;property name="Abr" value="6" /&gt;
    &lt;property name="Copyright" value="Yes." /&gt;
    &lt;property name="Type" value="Boon" /&gt;
    &lt;property name="Subtype" value="Weapon" /&gt;
   &lt;/card&gt;</v>
      </c>
    </row>
    <row r="476" spans="1:23" ht="63.75" customHeight="1">
      <c r="A476" s="5" t="str">
        <f ca="1">IF(Safe!A476="","",IF(Safe!I476="Back","   &lt;alternate name="""&amp;Safe!A476&amp;""" type=""B""&gt;","   &lt;card id="""&amp;B476&amp;""" name="""&amp;Safe!A476&amp;"""&gt;"))</f>
        <v xml:space="preserve">   &lt;card id="ece93dd4-71fc-4008-a73e-caf31c17cc10" name="Old Salt's Rapier +2"&gt;</v>
      </c>
      <c r="B476" s="5" t="str">
        <f ca="1">IF(Safe!A476="","",Safe!B476)</f>
        <v>ece93dd4-71fc-4008-a73e-caf31c17cc10</v>
      </c>
      <c r="C476" t="str">
        <f ca="1">IF(Safe!C476="","","    &lt;property name="""&amp;C$1&amp;""" value="""&amp;Safe!C476&amp;""" /&gt;")</f>
        <v xml:space="preserve">    &lt;property name="Path" value="SaS" /&gt;</v>
      </c>
      <c r="D476" t="str">
        <f ca="1">IF(Safe!D476="","","    &lt;property name="""&amp;D$1&amp;""" value="""&amp;Safe!D476&amp;""" /&gt;")</f>
        <v xml:space="preserve">    &lt;property name="Abr" value="6" /&gt;</v>
      </c>
      <c r="E476" t="str">
        <f ca="1">IF(Safe!E476="","","    &lt;property name="""&amp;E$1&amp;""" value="""&amp;Safe!E476&amp;"."" /&gt;")</f>
        <v xml:space="preserve">    &lt;property name="Copyright" value="Yes." /&gt;</v>
      </c>
      <c r="F476" t="str">
        <f ca="1">IF(Safe!F476="","","    &lt;property name="""&amp;F$1&amp;""" value="""&amp;Safe!F476&amp;""" /&gt;")</f>
        <v/>
      </c>
      <c r="G476" t="str">
        <f ca="1">IF(Safe!G476="","","    &lt;property name="""&amp;G$1&amp;""" value="""&amp;Safe!G476&amp;""" /&gt;")</f>
        <v xml:space="preserve">    &lt;property name="Type" value="Boon" /&gt;</v>
      </c>
      <c r="H476" t="str">
        <f ca="1">IF(Safe!H476="","","    &lt;property name="""&amp;H$1&amp;""" value="""&amp;Safe!H476&amp;""" /&gt;")</f>
        <v xml:space="preserve">    &lt;property name="Subtype" value="Weapon" /&gt;</v>
      </c>
      <c r="I476" t="str">
        <f ca="1">IF(Safe!I476="","","    &lt;property name="""&amp;I$1&amp;""" value="""&amp;Safe!I476&amp;""" /&gt;")</f>
        <v/>
      </c>
      <c r="J476" t="str">
        <f ca="1">IF(Safe!J476="","","    &lt;property name="""&amp;J$1&amp;""" value="""&amp;Safe!J476&amp;""" /&gt;")</f>
        <v/>
      </c>
      <c r="K476" t="str">
        <f ca="1">IF(Safe!K476="","","    &lt;property name="""&amp;K$1&amp;""" value="""&amp;Safe!K476&amp;""" /&gt;")</f>
        <v/>
      </c>
      <c r="L476" t="str">
        <f ca="1">IF(Safe!L476="","","    &lt;property name="""&amp;L$1&amp;""" value="""&amp;Safe!L476&amp;""" /&gt;")</f>
        <v/>
      </c>
      <c r="M476" t="str">
        <f ca="1">IF(Safe!M476="","","    &lt;property name="""&amp;M$1&amp;""" value="""&amp;Safe!M476&amp;""" /&gt;")</f>
        <v/>
      </c>
      <c r="N476" t="str">
        <f ca="1">IF(Safe!N476="","","    &lt;property name="""&amp;N$1&amp;""" value="""&amp;Safe!N476&amp;""" /&gt;")</f>
        <v/>
      </c>
      <c r="O476" t="str">
        <f ca="1">IF(Safe!O476="","","    &lt;property name="""&amp;O$1&amp;""" value="""&amp;Safe!O476&amp;""" /&gt;")</f>
        <v/>
      </c>
      <c r="P476" t="str">
        <f ca="1">IF(Safe!P476="","","    &lt;property name="""&amp;P$1&amp;""" value="""&amp;Safe!P476&amp;""" /&gt;")</f>
        <v/>
      </c>
      <c r="Q476" t="str">
        <f ca="1">IF(Safe!Q476="","","    &lt;property name="""&amp;Q$1&amp;""" value="""&amp;Safe!Q476&amp;""" /&gt;")</f>
        <v/>
      </c>
      <c r="R476" t="str">
        <f ca="1">IF(Safe!R476="","","    &lt;property name="""&amp;R$1&amp;""" value="""&amp;Safe!R476&amp;""" /&gt;")</f>
        <v/>
      </c>
      <c r="S476" t="str">
        <f ca="1">IF(Safe!S476="","","    &lt;property name="""&amp;S$1&amp;""" value="""&amp;Safe!S476&amp;""" /&gt;")</f>
        <v/>
      </c>
      <c r="T476" t="str">
        <f ca="1">IF(Safe!T476="","","    &lt;property name="""&amp;T$1&amp;""" value="""&amp;Safe!T476&amp;""" /&gt;")</f>
        <v/>
      </c>
      <c r="U476" t="str">
        <f ca="1">IF(Safe!U476="","","    &lt;property name="""&amp;U$1&amp;""" value="""&amp;Safe!U476&amp;""" /&gt;")</f>
        <v/>
      </c>
      <c r="V476" t="str">
        <f ca="1">IF(Safe!A476="","",IF(Safe!I476="Back","   &lt;/alternate&gt;
   &lt;/card&gt;",IF(Safe!I476="Front","","   &lt;/card&gt;")))</f>
        <v xml:space="preserve">   &lt;/card&gt;</v>
      </c>
      <c r="W476" s="20" t="str">
        <f t="shared" ca="1" si="7"/>
        <v xml:space="preserve">   &lt;card id="ece93dd4-71fc-4008-a73e-caf31c17cc10" name="Old Salt's Rapier +2"&gt;
    &lt;property name="Abr" value="6" /&gt;
    &lt;property name="Copyright" value="Yes." /&gt;
    &lt;property name="Type" value="Boon" /&gt;
    &lt;property name="Subtype" value="Weapon" /&gt;
   &lt;/card&gt;</v>
      </c>
    </row>
    <row r="477" spans="1:23" ht="63.75" customHeight="1">
      <c r="A477" s="5" t="str">
        <f ca="1">IF(Safe!A477="","",IF(Safe!I477="Back","   &lt;alternate name="""&amp;Safe!A477&amp;""" type=""B""&gt;","   &lt;card id="""&amp;B477&amp;""" name="""&amp;Safe!A477&amp;"""&gt;"))</f>
        <v xml:space="preserve">   &lt;card id="b0224b80-82a7-405a-acb2-bd2a43c9d977" name="Venomous Pike +2"&gt;</v>
      </c>
      <c r="B477" s="5" t="str">
        <f ca="1">IF(Safe!A477="","",Safe!B477)</f>
        <v>b0224b80-82a7-405a-acb2-bd2a43c9d977</v>
      </c>
      <c r="C477" t="str">
        <f ca="1">IF(Safe!C477="","","    &lt;property name="""&amp;C$1&amp;""" value="""&amp;Safe!C477&amp;""" /&gt;")</f>
        <v xml:space="preserve">    &lt;property name="Path" value="SaS" /&gt;</v>
      </c>
      <c r="D477" t="str">
        <f ca="1">IF(Safe!D477="","","    &lt;property name="""&amp;D$1&amp;""" value="""&amp;Safe!D477&amp;""" /&gt;")</f>
        <v xml:space="preserve">    &lt;property name="Abr" value="6" /&gt;</v>
      </c>
      <c r="E477" t="str">
        <f ca="1">IF(Safe!E477="","","    &lt;property name="""&amp;E$1&amp;""" value="""&amp;Safe!E477&amp;"."" /&gt;")</f>
        <v xml:space="preserve">    &lt;property name="Copyright" value="Yes." /&gt;</v>
      </c>
      <c r="F477" t="str">
        <f ca="1">IF(Safe!F477="","","    &lt;property name="""&amp;F$1&amp;""" value="""&amp;Safe!F477&amp;""" /&gt;")</f>
        <v/>
      </c>
      <c r="G477" t="str">
        <f ca="1">IF(Safe!G477="","","    &lt;property name="""&amp;G$1&amp;""" value="""&amp;Safe!G477&amp;""" /&gt;")</f>
        <v xml:space="preserve">    &lt;property name="Type" value="Boon" /&gt;</v>
      </c>
      <c r="H477" t="str">
        <f ca="1">IF(Safe!H477="","","    &lt;property name="""&amp;H$1&amp;""" value="""&amp;Safe!H477&amp;""" /&gt;")</f>
        <v xml:space="preserve">    &lt;property name="Subtype" value="Weapon" /&gt;</v>
      </c>
      <c r="I477" t="str">
        <f ca="1">IF(Safe!I477="","","    &lt;property name="""&amp;I$1&amp;""" value="""&amp;Safe!I477&amp;""" /&gt;")</f>
        <v/>
      </c>
      <c r="J477" t="str">
        <f ca="1">IF(Safe!J477="","","    &lt;property name="""&amp;J$1&amp;""" value="""&amp;Safe!J477&amp;""" /&gt;")</f>
        <v/>
      </c>
      <c r="K477" t="str">
        <f ca="1">IF(Safe!K477="","","    &lt;property name="""&amp;K$1&amp;""" value="""&amp;Safe!K477&amp;""" /&gt;")</f>
        <v/>
      </c>
      <c r="L477" t="str">
        <f ca="1">IF(Safe!L477="","","    &lt;property name="""&amp;L$1&amp;""" value="""&amp;Safe!L477&amp;""" /&gt;")</f>
        <v/>
      </c>
      <c r="M477" t="str">
        <f ca="1">IF(Safe!M477="","","    &lt;property name="""&amp;M$1&amp;""" value="""&amp;Safe!M477&amp;""" /&gt;")</f>
        <v/>
      </c>
      <c r="N477" t="str">
        <f ca="1">IF(Safe!N477="","","    &lt;property name="""&amp;N$1&amp;""" value="""&amp;Safe!N477&amp;""" /&gt;")</f>
        <v/>
      </c>
      <c r="O477" t="str">
        <f ca="1">IF(Safe!O477="","","    &lt;property name="""&amp;O$1&amp;""" value="""&amp;Safe!O477&amp;""" /&gt;")</f>
        <v/>
      </c>
      <c r="P477" t="str">
        <f ca="1">IF(Safe!P477="","","    &lt;property name="""&amp;P$1&amp;""" value="""&amp;Safe!P477&amp;""" /&gt;")</f>
        <v/>
      </c>
      <c r="Q477" t="str">
        <f ca="1">IF(Safe!Q477="","","    &lt;property name="""&amp;Q$1&amp;""" value="""&amp;Safe!Q477&amp;""" /&gt;")</f>
        <v/>
      </c>
      <c r="R477" t="str">
        <f ca="1">IF(Safe!R477="","","    &lt;property name="""&amp;R$1&amp;""" value="""&amp;Safe!R477&amp;""" /&gt;")</f>
        <v/>
      </c>
      <c r="S477" t="str">
        <f ca="1">IF(Safe!S477="","","    &lt;property name="""&amp;S$1&amp;""" value="""&amp;Safe!S477&amp;""" /&gt;")</f>
        <v/>
      </c>
      <c r="T477" t="str">
        <f ca="1">IF(Safe!T477="","","    &lt;property name="""&amp;T$1&amp;""" value="""&amp;Safe!T477&amp;""" /&gt;")</f>
        <v/>
      </c>
      <c r="U477" t="str">
        <f ca="1">IF(Safe!U477="","","    &lt;property name="""&amp;U$1&amp;""" value="""&amp;Safe!U477&amp;""" /&gt;")</f>
        <v/>
      </c>
      <c r="V477" t="str">
        <f ca="1">IF(Safe!A477="","",IF(Safe!I477="Back","   &lt;/alternate&gt;
   &lt;/card&gt;",IF(Safe!I477="Front","","   &lt;/card&gt;")))</f>
        <v xml:space="preserve">   &lt;/card&gt;</v>
      </c>
      <c r="W477" s="20" t="str">
        <f t="shared" ca="1" si="7"/>
        <v xml:space="preserve">   &lt;card id="b0224b80-82a7-405a-acb2-bd2a43c9d977" name="Venomous Pike +2"&gt;
    &lt;property name="Abr" value="6" /&gt;
    &lt;property name="Copyright" value="Yes." /&gt;
    &lt;property name="Type" value="Boon" /&gt;
    &lt;property name="Subtype" value="Weapon" /&gt;
   &lt;/card&gt;</v>
      </c>
    </row>
    <row r="478" spans="1:23" ht="63.75" customHeight="1">
      <c r="A478" s="5" t="str">
        <f ca="1">IF(Safe!A478="","",IF(Safe!I478="Back","   &lt;alternate name="""&amp;Safe!A478&amp;""" type=""B""&gt;","   &lt;card id="""&amp;B478&amp;""" name="""&amp;Safe!A478&amp;"""&gt;"))</f>
        <v xml:space="preserve">   &lt;card id="6b241fef-64e4-4769-acd1-e225f148e13a" name="Shapechange"&gt;</v>
      </c>
      <c r="B478" s="5" t="str">
        <f ca="1">IF(Safe!A478="","",Safe!B478)</f>
        <v>6b241fef-64e4-4769-acd1-e225f148e13a</v>
      </c>
      <c r="C478" t="str">
        <f ca="1">IF(Safe!C478="","","    &lt;property name="""&amp;C$1&amp;""" value="""&amp;Safe!C478&amp;""" /&gt;")</f>
        <v xml:space="preserve">    &lt;property name="Path" value="SaS" /&gt;</v>
      </c>
      <c r="D478" t="str">
        <f ca="1">IF(Safe!D478="","","    &lt;property name="""&amp;D$1&amp;""" value="""&amp;Safe!D478&amp;""" /&gt;")</f>
        <v xml:space="preserve">    &lt;property name="Abr" value="6" /&gt;</v>
      </c>
      <c r="E478" t="str">
        <f ca="1">IF(Safe!E478="","","    &lt;property name="""&amp;E$1&amp;""" value="""&amp;Safe!E478&amp;"."" /&gt;")</f>
        <v xml:space="preserve">    &lt;property name="Copyright" value="Yes." /&gt;</v>
      </c>
      <c r="F478" t="str">
        <f ca="1">IF(Safe!F478="","","    &lt;property name="""&amp;F$1&amp;""" value="""&amp;Safe!F478&amp;""" /&gt;")</f>
        <v/>
      </c>
      <c r="G478" t="str">
        <f ca="1">IF(Safe!G478="","","    &lt;property name="""&amp;G$1&amp;""" value="""&amp;Safe!G478&amp;""" /&gt;")</f>
        <v xml:space="preserve">    &lt;property name="Type" value="Boon" /&gt;</v>
      </c>
      <c r="H478" t="str">
        <f ca="1">IF(Safe!H478="","","    &lt;property name="""&amp;H$1&amp;""" value="""&amp;Safe!H478&amp;""" /&gt;")</f>
        <v xml:space="preserve">    &lt;property name="Subtype" value="Spell" /&gt;</v>
      </c>
      <c r="I478" t="str">
        <f ca="1">IF(Safe!I478="","","    &lt;property name="""&amp;I$1&amp;""" value="""&amp;Safe!I478&amp;""" /&gt;")</f>
        <v/>
      </c>
      <c r="J478" t="str">
        <f ca="1">IF(Safe!J478="","","    &lt;property name="""&amp;J$1&amp;""" value="""&amp;Safe!J478&amp;""" /&gt;")</f>
        <v/>
      </c>
      <c r="K478" t="str">
        <f ca="1">IF(Safe!K478="","","    &lt;property name="""&amp;K$1&amp;""" value="""&amp;Safe!K478&amp;""" /&gt;")</f>
        <v/>
      </c>
      <c r="L478" t="str">
        <f ca="1">IF(Safe!L478="","","    &lt;property name="""&amp;L$1&amp;""" value="""&amp;Safe!L478&amp;""" /&gt;")</f>
        <v/>
      </c>
      <c r="M478" t="str">
        <f ca="1">IF(Safe!M478="","","    &lt;property name="""&amp;M$1&amp;""" value="""&amp;Safe!M478&amp;""" /&gt;")</f>
        <v/>
      </c>
      <c r="N478" t="str">
        <f ca="1">IF(Safe!N478="","","    &lt;property name="""&amp;N$1&amp;""" value="""&amp;Safe!N478&amp;""" /&gt;")</f>
        <v/>
      </c>
      <c r="O478" t="str">
        <f ca="1">IF(Safe!O478="","","    &lt;property name="""&amp;O$1&amp;""" value="""&amp;Safe!O478&amp;""" /&gt;")</f>
        <v/>
      </c>
      <c r="P478" t="str">
        <f ca="1">IF(Safe!P478="","","    &lt;property name="""&amp;P$1&amp;""" value="""&amp;Safe!P478&amp;""" /&gt;")</f>
        <v/>
      </c>
      <c r="Q478" t="str">
        <f ca="1">IF(Safe!Q478="","","    &lt;property name="""&amp;Q$1&amp;""" value="""&amp;Safe!Q478&amp;""" /&gt;")</f>
        <v/>
      </c>
      <c r="R478" t="str">
        <f ca="1">IF(Safe!R478="","","    &lt;property name="""&amp;R$1&amp;""" value="""&amp;Safe!R478&amp;""" /&gt;")</f>
        <v/>
      </c>
      <c r="S478" t="str">
        <f ca="1">IF(Safe!S478="","","    &lt;property name="""&amp;S$1&amp;""" value="""&amp;Safe!S478&amp;""" /&gt;")</f>
        <v/>
      </c>
      <c r="T478" t="str">
        <f ca="1">IF(Safe!T478="","","    &lt;property name="""&amp;T$1&amp;""" value="""&amp;Safe!T478&amp;""" /&gt;")</f>
        <v/>
      </c>
      <c r="U478" t="str">
        <f ca="1">IF(Safe!U478="","","    &lt;property name="""&amp;U$1&amp;""" value="""&amp;Safe!U478&amp;""" /&gt;")</f>
        <v/>
      </c>
      <c r="V478" t="str">
        <f ca="1">IF(Safe!A478="","",IF(Safe!I478="Back","   &lt;/alternate&gt;
   &lt;/card&gt;",IF(Safe!I478="Front","","   &lt;/card&gt;")))</f>
        <v xml:space="preserve">   &lt;/card&gt;</v>
      </c>
      <c r="W478" s="20" t="str">
        <f t="shared" ca="1" si="7"/>
        <v xml:space="preserve">   &lt;card id="6b241fef-64e4-4769-acd1-e225f148e13a" name="Shapechange"&gt;
    &lt;property name="Abr" value="6" /&gt;
    &lt;property name="Copyright" value="Yes." /&gt;
    &lt;property name="Type" value="Boon" /&gt;
    &lt;property name="Subtype" value="Spell" /&gt;
   &lt;/card&gt;</v>
      </c>
    </row>
    <row r="479" spans="1:23" ht="63.75" customHeight="1">
      <c r="A479" s="5" t="str">
        <f ca="1">IF(Safe!A479="","",IF(Safe!I479="Back","   &lt;alternate name="""&amp;Safe!A479&amp;""" type=""B""&gt;","   &lt;card id="""&amp;B479&amp;""" name="""&amp;Safe!A479&amp;"""&gt;"))</f>
        <v xml:space="preserve">   &lt;card id="206975f6-5829-4586-848c-1a59d8a189df" name="Tsunami"&gt;</v>
      </c>
      <c r="B479" s="5" t="str">
        <f ca="1">IF(Safe!A479="","",Safe!B479)</f>
        <v>206975f6-5829-4586-848c-1a59d8a189df</v>
      </c>
      <c r="C479" t="str">
        <f ca="1">IF(Safe!C479="","","    &lt;property name="""&amp;C$1&amp;""" value="""&amp;Safe!C479&amp;""" /&gt;")</f>
        <v xml:space="preserve">    &lt;property name="Path" value="SaS" /&gt;</v>
      </c>
      <c r="D479" t="str">
        <f ca="1">IF(Safe!D479="","","    &lt;property name="""&amp;D$1&amp;""" value="""&amp;Safe!D479&amp;""" /&gt;")</f>
        <v xml:space="preserve">    &lt;property name="Abr" value="6" /&gt;</v>
      </c>
      <c r="E479" t="str">
        <f ca="1">IF(Safe!E479="","","    &lt;property name="""&amp;E$1&amp;""" value="""&amp;Safe!E479&amp;"."" /&gt;")</f>
        <v xml:space="preserve">    &lt;property name="Copyright" value="Yes." /&gt;</v>
      </c>
      <c r="F479" t="str">
        <f ca="1">IF(Safe!F479="","","    &lt;property name="""&amp;F$1&amp;""" value="""&amp;Safe!F479&amp;""" /&gt;")</f>
        <v/>
      </c>
      <c r="G479" t="str">
        <f ca="1">IF(Safe!G479="","","    &lt;property name="""&amp;G$1&amp;""" value="""&amp;Safe!G479&amp;""" /&gt;")</f>
        <v xml:space="preserve">    &lt;property name="Type" value="Boon" /&gt;</v>
      </c>
      <c r="H479" t="str">
        <f ca="1">IF(Safe!H479="","","    &lt;property name="""&amp;H$1&amp;""" value="""&amp;Safe!H479&amp;""" /&gt;")</f>
        <v xml:space="preserve">    &lt;property name="Subtype" value="Spell" /&gt;</v>
      </c>
      <c r="I479" t="str">
        <f ca="1">IF(Safe!I479="","","    &lt;property name="""&amp;I$1&amp;""" value="""&amp;Safe!I479&amp;""" /&gt;")</f>
        <v/>
      </c>
      <c r="J479" t="str">
        <f ca="1">IF(Safe!J479="","","    &lt;property name="""&amp;J$1&amp;""" value="""&amp;Safe!J479&amp;""" /&gt;")</f>
        <v/>
      </c>
      <c r="K479" t="str">
        <f ca="1">IF(Safe!K479="","","    &lt;property name="""&amp;K$1&amp;""" value="""&amp;Safe!K479&amp;""" /&gt;")</f>
        <v/>
      </c>
      <c r="L479" t="str">
        <f ca="1">IF(Safe!L479="","","    &lt;property name="""&amp;L$1&amp;""" value="""&amp;Safe!L479&amp;""" /&gt;")</f>
        <v/>
      </c>
      <c r="M479" t="str">
        <f ca="1">IF(Safe!M479="","","    &lt;property name="""&amp;M$1&amp;""" value="""&amp;Safe!M479&amp;""" /&gt;")</f>
        <v/>
      </c>
      <c r="N479" t="str">
        <f ca="1">IF(Safe!N479="","","    &lt;property name="""&amp;N$1&amp;""" value="""&amp;Safe!N479&amp;""" /&gt;")</f>
        <v/>
      </c>
      <c r="O479" t="str">
        <f ca="1">IF(Safe!O479="","","    &lt;property name="""&amp;O$1&amp;""" value="""&amp;Safe!O479&amp;""" /&gt;")</f>
        <v/>
      </c>
      <c r="P479" t="str">
        <f ca="1">IF(Safe!P479="","","    &lt;property name="""&amp;P$1&amp;""" value="""&amp;Safe!P479&amp;""" /&gt;")</f>
        <v/>
      </c>
      <c r="Q479" t="str">
        <f ca="1">IF(Safe!Q479="","","    &lt;property name="""&amp;Q$1&amp;""" value="""&amp;Safe!Q479&amp;""" /&gt;")</f>
        <v/>
      </c>
      <c r="R479" t="str">
        <f ca="1">IF(Safe!R479="","","    &lt;property name="""&amp;R$1&amp;""" value="""&amp;Safe!R479&amp;""" /&gt;")</f>
        <v/>
      </c>
      <c r="S479" t="str">
        <f ca="1">IF(Safe!S479="","","    &lt;property name="""&amp;S$1&amp;""" value="""&amp;Safe!S479&amp;""" /&gt;")</f>
        <v/>
      </c>
      <c r="T479" t="str">
        <f ca="1">IF(Safe!T479="","","    &lt;property name="""&amp;T$1&amp;""" value="""&amp;Safe!T479&amp;""" /&gt;")</f>
        <v/>
      </c>
      <c r="U479" t="str">
        <f ca="1">IF(Safe!U479="","","    &lt;property name="""&amp;U$1&amp;""" value="""&amp;Safe!U479&amp;""" /&gt;")</f>
        <v/>
      </c>
      <c r="V479" t="str">
        <f ca="1">IF(Safe!A479="","",IF(Safe!I479="Back","   &lt;/alternate&gt;
   &lt;/card&gt;",IF(Safe!I479="Front","","   &lt;/card&gt;")))</f>
        <v xml:space="preserve">   &lt;/card&gt;</v>
      </c>
      <c r="W479" s="20" t="str">
        <f t="shared" ca="1" si="7"/>
        <v xml:space="preserve">   &lt;card id="206975f6-5829-4586-848c-1a59d8a189df" name="Tsunami"&gt;
    &lt;property name="Abr" value="6" /&gt;
    &lt;property name="Copyright" value="Yes." /&gt;
    &lt;property name="Type" value="Boon" /&gt;
    &lt;property name="Subtype" value="Spell" /&gt;
   &lt;/card&gt;</v>
      </c>
    </row>
    <row r="480" spans="1:23" ht="63.75" customHeight="1">
      <c r="A480" s="5" t="str">
        <f ca="1">IF(Safe!A480="","",IF(Safe!I480="Back","   &lt;alternate name="""&amp;Safe!A480&amp;""" type=""B""&gt;","   &lt;card id="""&amp;B480&amp;""" name="""&amp;Safe!A480&amp;"""&gt;"))</f>
        <v xml:space="preserve">   &lt;card id="fda7b2c2-61c7-4f76-a5fe-be60c818d9e5" name="Vengeful Storm"&gt;</v>
      </c>
      <c r="B480" s="5" t="str">
        <f ca="1">IF(Safe!A480="","",Safe!B480)</f>
        <v>fda7b2c2-61c7-4f76-a5fe-be60c818d9e5</v>
      </c>
      <c r="C480" t="str">
        <f ca="1">IF(Safe!C480="","","    &lt;property name="""&amp;C$1&amp;""" value="""&amp;Safe!C480&amp;""" /&gt;")</f>
        <v xml:space="preserve">    &lt;property name="Path" value="SaS" /&gt;</v>
      </c>
      <c r="D480" t="str">
        <f ca="1">IF(Safe!D480="","","    &lt;property name="""&amp;D$1&amp;""" value="""&amp;Safe!D480&amp;""" /&gt;")</f>
        <v xml:space="preserve">    &lt;property name="Abr" value="6" /&gt;</v>
      </c>
      <c r="E480" t="str">
        <f ca="1">IF(Safe!E480="","","    &lt;property name="""&amp;E$1&amp;""" value="""&amp;Safe!E480&amp;"."" /&gt;")</f>
        <v xml:space="preserve">    &lt;property name="Copyright" value="Yes." /&gt;</v>
      </c>
      <c r="F480" t="str">
        <f ca="1">IF(Safe!F480="","","    &lt;property name="""&amp;F$1&amp;""" value="""&amp;Safe!F480&amp;""" /&gt;")</f>
        <v/>
      </c>
      <c r="G480" t="str">
        <f ca="1">IF(Safe!G480="","","    &lt;property name="""&amp;G$1&amp;""" value="""&amp;Safe!G480&amp;""" /&gt;")</f>
        <v xml:space="preserve">    &lt;property name="Type" value="Boon" /&gt;</v>
      </c>
      <c r="H480" t="str">
        <f ca="1">IF(Safe!H480="","","    &lt;property name="""&amp;H$1&amp;""" value="""&amp;Safe!H480&amp;""" /&gt;")</f>
        <v xml:space="preserve">    &lt;property name="Subtype" value="Spell" /&gt;</v>
      </c>
      <c r="I480" t="str">
        <f ca="1">IF(Safe!I480="","","    &lt;property name="""&amp;I$1&amp;""" value="""&amp;Safe!I480&amp;""" /&gt;")</f>
        <v/>
      </c>
      <c r="J480" t="str">
        <f ca="1">IF(Safe!J480="","","    &lt;property name="""&amp;J$1&amp;""" value="""&amp;Safe!J480&amp;""" /&gt;")</f>
        <v/>
      </c>
      <c r="K480" t="str">
        <f ca="1">IF(Safe!K480="","","    &lt;property name="""&amp;K$1&amp;""" value="""&amp;Safe!K480&amp;""" /&gt;")</f>
        <v/>
      </c>
      <c r="L480" t="str">
        <f ca="1">IF(Safe!L480="","","    &lt;property name="""&amp;L$1&amp;""" value="""&amp;Safe!L480&amp;""" /&gt;")</f>
        <v/>
      </c>
      <c r="M480" t="str">
        <f ca="1">IF(Safe!M480="","","    &lt;property name="""&amp;M$1&amp;""" value="""&amp;Safe!M480&amp;""" /&gt;")</f>
        <v/>
      </c>
      <c r="N480" t="str">
        <f ca="1">IF(Safe!N480="","","    &lt;property name="""&amp;N$1&amp;""" value="""&amp;Safe!N480&amp;""" /&gt;")</f>
        <v/>
      </c>
      <c r="O480" t="str">
        <f ca="1">IF(Safe!O480="","","    &lt;property name="""&amp;O$1&amp;""" value="""&amp;Safe!O480&amp;""" /&gt;")</f>
        <v/>
      </c>
      <c r="P480" t="str">
        <f ca="1">IF(Safe!P480="","","    &lt;property name="""&amp;P$1&amp;""" value="""&amp;Safe!P480&amp;""" /&gt;")</f>
        <v/>
      </c>
      <c r="Q480" t="str">
        <f ca="1">IF(Safe!Q480="","","    &lt;property name="""&amp;Q$1&amp;""" value="""&amp;Safe!Q480&amp;""" /&gt;")</f>
        <v/>
      </c>
      <c r="R480" t="str">
        <f ca="1">IF(Safe!R480="","","    &lt;property name="""&amp;R$1&amp;""" value="""&amp;Safe!R480&amp;""" /&gt;")</f>
        <v/>
      </c>
      <c r="S480" t="str">
        <f ca="1">IF(Safe!S480="","","    &lt;property name="""&amp;S$1&amp;""" value="""&amp;Safe!S480&amp;""" /&gt;")</f>
        <v/>
      </c>
      <c r="T480" t="str">
        <f ca="1">IF(Safe!T480="","","    &lt;property name="""&amp;T$1&amp;""" value="""&amp;Safe!T480&amp;""" /&gt;")</f>
        <v/>
      </c>
      <c r="U480" t="str">
        <f ca="1">IF(Safe!U480="","","    &lt;property name="""&amp;U$1&amp;""" value="""&amp;Safe!U480&amp;""" /&gt;")</f>
        <v/>
      </c>
      <c r="V480" t="str">
        <f ca="1">IF(Safe!A480="","",IF(Safe!I480="Back","   &lt;/alternate&gt;
   &lt;/card&gt;",IF(Safe!I480="Front","","   &lt;/card&gt;")))</f>
        <v xml:space="preserve">   &lt;/card&gt;</v>
      </c>
      <c r="W480" s="20" t="str">
        <f t="shared" ca="1" si="7"/>
        <v xml:space="preserve">   &lt;card id="fda7b2c2-61c7-4f76-a5fe-be60c818d9e5" name="Vengeful Storm"&gt;
    &lt;property name="Abr" value="6" /&gt;
    &lt;property name="Copyright" value="Yes." /&gt;
    &lt;property name="Type" value="Boon" /&gt;
    &lt;property name="Subtype" value="Spell" /&gt;
   &lt;/card&gt;</v>
      </c>
    </row>
    <row r="481" spans="1:23" ht="63.75" customHeight="1">
      <c r="A481" s="5" t="str">
        <f ca="1">IF(Safe!A481="","",IF(Safe!I481="Back","   &lt;alternate name="""&amp;Safe!A481&amp;""" type=""B""&gt;","   &lt;card id="""&amp;B481&amp;""" name="""&amp;Safe!A481&amp;"""&gt;"))</f>
        <v xml:space="preserve">   &lt;card id="628407eb-5648-4e30-88ba-dc35a10f8cd6" name="World Wave"&gt;</v>
      </c>
      <c r="B481" s="5" t="str">
        <f ca="1">IF(Safe!A481="","",Safe!B481)</f>
        <v>628407eb-5648-4e30-88ba-dc35a10f8cd6</v>
      </c>
      <c r="C481" t="str">
        <f ca="1">IF(Safe!C481="","","    &lt;property name="""&amp;C$1&amp;""" value="""&amp;Safe!C481&amp;""" /&gt;")</f>
        <v xml:space="preserve">    &lt;property name="Path" value="SaS" /&gt;</v>
      </c>
      <c r="D481" t="str">
        <f ca="1">IF(Safe!D481="","","    &lt;property name="""&amp;D$1&amp;""" value="""&amp;Safe!D481&amp;""" /&gt;")</f>
        <v xml:space="preserve">    &lt;property name="Abr" value="6" /&gt;</v>
      </c>
      <c r="E481" t="str">
        <f ca="1">IF(Safe!E481="","","    &lt;property name="""&amp;E$1&amp;""" value="""&amp;Safe!E481&amp;"."" /&gt;")</f>
        <v xml:space="preserve">    &lt;property name="Copyright" value="Yes." /&gt;</v>
      </c>
      <c r="F481" t="str">
        <f ca="1">IF(Safe!F481="","","    &lt;property name="""&amp;F$1&amp;""" value="""&amp;Safe!F481&amp;""" /&gt;")</f>
        <v/>
      </c>
      <c r="G481" t="str">
        <f ca="1">IF(Safe!G481="","","    &lt;property name="""&amp;G$1&amp;""" value="""&amp;Safe!G481&amp;""" /&gt;")</f>
        <v xml:space="preserve">    &lt;property name="Type" value="Boon" /&gt;</v>
      </c>
      <c r="H481" t="str">
        <f ca="1">IF(Safe!H481="","","    &lt;property name="""&amp;H$1&amp;""" value="""&amp;Safe!H481&amp;""" /&gt;")</f>
        <v xml:space="preserve">    &lt;property name="Subtype" value="Spell" /&gt;</v>
      </c>
      <c r="I481" t="str">
        <f ca="1">IF(Safe!I481="","","    &lt;property name="""&amp;I$1&amp;""" value="""&amp;Safe!I481&amp;""" /&gt;")</f>
        <v/>
      </c>
      <c r="J481" t="str">
        <f ca="1">IF(Safe!J481="","","    &lt;property name="""&amp;J$1&amp;""" value="""&amp;Safe!J481&amp;""" /&gt;")</f>
        <v/>
      </c>
      <c r="K481" t="str">
        <f ca="1">IF(Safe!K481="","","    &lt;property name="""&amp;K$1&amp;""" value="""&amp;Safe!K481&amp;""" /&gt;")</f>
        <v/>
      </c>
      <c r="L481" t="str">
        <f ca="1">IF(Safe!L481="","","    &lt;property name="""&amp;L$1&amp;""" value="""&amp;Safe!L481&amp;""" /&gt;")</f>
        <v/>
      </c>
      <c r="M481" t="str">
        <f ca="1">IF(Safe!M481="","","    &lt;property name="""&amp;M$1&amp;""" value="""&amp;Safe!M481&amp;""" /&gt;")</f>
        <v/>
      </c>
      <c r="N481" t="str">
        <f ca="1">IF(Safe!N481="","","    &lt;property name="""&amp;N$1&amp;""" value="""&amp;Safe!N481&amp;""" /&gt;")</f>
        <v/>
      </c>
      <c r="O481" t="str">
        <f ca="1">IF(Safe!O481="","","    &lt;property name="""&amp;O$1&amp;""" value="""&amp;Safe!O481&amp;""" /&gt;")</f>
        <v/>
      </c>
      <c r="P481" t="str">
        <f ca="1">IF(Safe!P481="","","    &lt;property name="""&amp;P$1&amp;""" value="""&amp;Safe!P481&amp;""" /&gt;")</f>
        <v/>
      </c>
      <c r="Q481" t="str">
        <f ca="1">IF(Safe!Q481="","","    &lt;property name="""&amp;Q$1&amp;""" value="""&amp;Safe!Q481&amp;""" /&gt;")</f>
        <v/>
      </c>
      <c r="R481" t="str">
        <f ca="1">IF(Safe!R481="","","    &lt;property name="""&amp;R$1&amp;""" value="""&amp;Safe!R481&amp;""" /&gt;")</f>
        <v/>
      </c>
      <c r="S481" t="str">
        <f ca="1">IF(Safe!S481="","","    &lt;property name="""&amp;S$1&amp;""" value="""&amp;Safe!S481&amp;""" /&gt;")</f>
        <v/>
      </c>
      <c r="T481" t="str">
        <f ca="1">IF(Safe!T481="","","    &lt;property name="""&amp;T$1&amp;""" value="""&amp;Safe!T481&amp;""" /&gt;")</f>
        <v/>
      </c>
      <c r="U481" t="str">
        <f ca="1">IF(Safe!U481="","","    &lt;property name="""&amp;U$1&amp;""" value="""&amp;Safe!U481&amp;""" /&gt;")</f>
        <v/>
      </c>
      <c r="V481" t="str">
        <f ca="1">IF(Safe!A481="","",IF(Safe!I481="Back","   &lt;/alternate&gt;
   &lt;/card&gt;",IF(Safe!I481="Front","","   &lt;/card&gt;")))</f>
        <v xml:space="preserve">   &lt;/card&gt;</v>
      </c>
      <c r="W481" s="20" t="str">
        <f t="shared" ca="1" si="7"/>
        <v xml:space="preserve">   &lt;card id="628407eb-5648-4e30-88ba-dc35a10f8cd6" name="World Wave"&gt;
    &lt;property name="Abr" value="6" /&gt;
    &lt;property name="Copyright" value="Yes." /&gt;
    &lt;property name="Type" value="Boon" /&gt;
    &lt;property name="Subtype" value="Spell" /&gt;
   &lt;/card&gt;</v>
      </c>
    </row>
    <row r="482" spans="1:23" ht="63.75" customHeight="1">
      <c r="A482" s="5" t="str">
        <f ca="1">IF(Safe!A482="","",IF(Safe!I482="Back","   &lt;alternate name="""&amp;Safe!A482&amp;""" type=""B""&gt;","   &lt;card id="""&amp;B482&amp;""" name="""&amp;Safe!A482&amp;"""&gt;"))</f>
        <v xml:space="preserve">   &lt;card id="def1bd42-5952-46d3-ad6c-b15a786f7d84" name="Flaming Buckler Gun"&gt;</v>
      </c>
      <c r="B482" s="5" t="str">
        <f ca="1">IF(Safe!A482="","",Safe!B482)</f>
        <v>def1bd42-5952-46d3-ad6c-b15a786f7d84</v>
      </c>
      <c r="C482" t="str">
        <f ca="1">IF(Safe!C482="","","    &lt;property name="""&amp;C$1&amp;""" value="""&amp;Safe!C482&amp;""" /&gt;")</f>
        <v xml:space="preserve">    &lt;property name="Path" value="SaS" /&gt;</v>
      </c>
      <c r="D482" t="str">
        <f ca="1">IF(Safe!D482="","","    &lt;property name="""&amp;D$1&amp;""" value="""&amp;Safe!D482&amp;""" /&gt;")</f>
        <v xml:space="preserve">    &lt;property name="Abr" value="6" /&gt;</v>
      </c>
      <c r="E482" t="str">
        <f ca="1">IF(Safe!E482="","","    &lt;property name="""&amp;E$1&amp;""" value="""&amp;Safe!E482&amp;"."" /&gt;")</f>
        <v xml:space="preserve">    &lt;property name="Copyright" value="Yes." /&gt;</v>
      </c>
      <c r="F482" t="str">
        <f ca="1">IF(Safe!F482="","","    &lt;property name="""&amp;F$1&amp;""" value="""&amp;Safe!F482&amp;""" /&gt;")</f>
        <v/>
      </c>
      <c r="G482" t="str">
        <f ca="1">IF(Safe!G482="","","    &lt;property name="""&amp;G$1&amp;""" value="""&amp;Safe!G482&amp;""" /&gt;")</f>
        <v xml:space="preserve">    &lt;property name="Type" value="Boon" /&gt;</v>
      </c>
      <c r="H482" t="str">
        <f ca="1">IF(Safe!H482="","","    &lt;property name="""&amp;H$1&amp;""" value="""&amp;Safe!H482&amp;""" /&gt;")</f>
        <v xml:space="preserve">    &lt;property name="Subtype" value="Armor" /&gt;</v>
      </c>
      <c r="I482" t="str">
        <f ca="1">IF(Safe!I482="","","    &lt;property name="""&amp;I$1&amp;""" value="""&amp;Safe!I482&amp;""" /&gt;")</f>
        <v/>
      </c>
      <c r="J482" t="str">
        <f ca="1">IF(Safe!J482="","","    &lt;property name="""&amp;J$1&amp;""" value="""&amp;Safe!J482&amp;""" /&gt;")</f>
        <v/>
      </c>
      <c r="K482" t="str">
        <f ca="1">IF(Safe!K482="","","    &lt;property name="""&amp;K$1&amp;""" value="""&amp;Safe!K482&amp;""" /&gt;")</f>
        <v/>
      </c>
      <c r="L482" t="str">
        <f ca="1">IF(Safe!L482="","","    &lt;property name="""&amp;L$1&amp;""" value="""&amp;Safe!L482&amp;""" /&gt;")</f>
        <v/>
      </c>
      <c r="M482" t="str">
        <f ca="1">IF(Safe!M482="","","    &lt;property name="""&amp;M$1&amp;""" value="""&amp;Safe!M482&amp;""" /&gt;")</f>
        <v/>
      </c>
      <c r="N482" t="str">
        <f ca="1">IF(Safe!N482="","","    &lt;property name="""&amp;N$1&amp;""" value="""&amp;Safe!N482&amp;""" /&gt;")</f>
        <v/>
      </c>
      <c r="O482" t="str">
        <f ca="1">IF(Safe!O482="","","    &lt;property name="""&amp;O$1&amp;""" value="""&amp;Safe!O482&amp;""" /&gt;")</f>
        <v/>
      </c>
      <c r="P482" t="str">
        <f ca="1">IF(Safe!P482="","","    &lt;property name="""&amp;P$1&amp;""" value="""&amp;Safe!P482&amp;""" /&gt;")</f>
        <v/>
      </c>
      <c r="Q482" t="str">
        <f ca="1">IF(Safe!Q482="","","    &lt;property name="""&amp;Q$1&amp;""" value="""&amp;Safe!Q482&amp;""" /&gt;")</f>
        <v/>
      </c>
      <c r="R482" t="str">
        <f ca="1">IF(Safe!R482="","","    &lt;property name="""&amp;R$1&amp;""" value="""&amp;Safe!R482&amp;""" /&gt;")</f>
        <v/>
      </c>
      <c r="S482" t="str">
        <f ca="1">IF(Safe!S482="","","    &lt;property name="""&amp;S$1&amp;""" value="""&amp;Safe!S482&amp;""" /&gt;")</f>
        <v/>
      </c>
      <c r="T482" t="str">
        <f ca="1">IF(Safe!T482="","","    &lt;property name="""&amp;T$1&amp;""" value="""&amp;Safe!T482&amp;""" /&gt;")</f>
        <v/>
      </c>
      <c r="U482" t="str">
        <f ca="1">IF(Safe!U482="","","    &lt;property name="""&amp;U$1&amp;""" value="""&amp;Safe!U482&amp;""" /&gt;")</f>
        <v/>
      </c>
      <c r="V482" t="str">
        <f ca="1">IF(Safe!A482="","",IF(Safe!I482="Back","   &lt;/alternate&gt;
   &lt;/card&gt;",IF(Safe!I482="Front","","   &lt;/card&gt;")))</f>
        <v xml:space="preserve">   &lt;/card&gt;</v>
      </c>
      <c r="W482" s="20" t="str">
        <f t="shared" ca="1" si="7"/>
        <v xml:space="preserve">   &lt;card id="def1bd42-5952-46d3-ad6c-b15a786f7d84" name="Flaming Buckler Gun"&gt;
    &lt;property name="Abr" value="6" /&gt;
    &lt;property name="Copyright" value="Yes." /&gt;
    &lt;property name="Type" value="Boon" /&gt;
    &lt;property name="Subtype" value="Armor" /&gt;
   &lt;/card&gt;</v>
      </c>
    </row>
    <row r="483" spans="1:23" ht="63.75" customHeight="1">
      <c r="A483" s="5" t="str">
        <f ca="1">IF(Safe!A483="","",IF(Safe!I483="Back","   &lt;alternate name="""&amp;Safe!A483&amp;""" type=""B""&gt;","   &lt;card id="""&amp;B483&amp;""" name="""&amp;Safe!A483&amp;"""&gt;"))</f>
        <v xml:space="preserve">   &lt;card id="523f35c1-6269-4d7e-9482-6c99a7ec2e1c" name="Hellknight Armor"&gt;</v>
      </c>
      <c r="B483" s="5" t="str">
        <f ca="1">IF(Safe!A483="","",Safe!B483)</f>
        <v>523f35c1-6269-4d7e-9482-6c99a7ec2e1c</v>
      </c>
      <c r="C483" t="str">
        <f ca="1">IF(Safe!C483="","","    &lt;property name="""&amp;C$1&amp;""" value="""&amp;Safe!C483&amp;""" /&gt;")</f>
        <v xml:space="preserve">    &lt;property name="Path" value="SaS" /&gt;</v>
      </c>
      <c r="D483" t="str">
        <f ca="1">IF(Safe!D483="","","    &lt;property name="""&amp;D$1&amp;""" value="""&amp;Safe!D483&amp;""" /&gt;")</f>
        <v xml:space="preserve">    &lt;property name="Abr" value="6" /&gt;</v>
      </c>
      <c r="E483" t="str">
        <f ca="1">IF(Safe!E483="","","    &lt;property name="""&amp;E$1&amp;""" value="""&amp;Safe!E483&amp;"."" /&gt;")</f>
        <v xml:space="preserve">    &lt;property name="Copyright" value="Yes." /&gt;</v>
      </c>
      <c r="F483" t="str">
        <f ca="1">IF(Safe!F483="","","    &lt;property name="""&amp;F$1&amp;""" value="""&amp;Safe!F483&amp;""" /&gt;")</f>
        <v/>
      </c>
      <c r="G483" t="str">
        <f ca="1">IF(Safe!G483="","","    &lt;property name="""&amp;G$1&amp;""" value="""&amp;Safe!G483&amp;""" /&gt;")</f>
        <v xml:space="preserve">    &lt;property name="Type" value="Boon" /&gt;</v>
      </c>
      <c r="H483" t="str">
        <f ca="1">IF(Safe!H483="","","    &lt;property name="""&amp;H$1&amp;""" value="""&amp;Safe!H483&amp;""" /&gt;")</f>
        <v xml:space="preserve">    &lt;property name="Subtype" value="Armor" /&gt;</v>
      </c>
      <c r="I483" t="str">
        <f ca="1">IF(Safe!I483="","","    &lt;property name="""&amp;I$1&amp;""" value="""&amp;Safe!I483&amp;""" /&gt;")</f>
        <v/>
      </c>
      <c r="J483" t="str">
        <f ca="1">IF(Safe!J483="","","    &lt;property name="""&amp;J$1&amp;""" value="""&amp;Safe!J483&amp;""" /&gt;")</f>
        <v/>
      </c>
      <c r="K483" t="str">
        <f ca="1">IF(Safe!K483="","","    &lt;property name="""&amp;K$1&amp;""" value="""&amp;Safe!K483&amp;""" /&gt;")</f>
        <v/>
      </c>
      <c r="L483" t="str">
        <f ca="1">IF(Safe!L483="","","    &lt;property name="""&amp;L$1&amp;""" value="""&amp;Safe!L483&amp;""" /&gt;")</f>
        <v/>
      </c>
      <c r="M483" t="str">
        <f ca="1">IF(Safe!M483="","","    &lt;property name="""&amp;M$1&amp;""" value="""&amp;Safe!M483&amp;""" /&gt;")</f>
        <v/>
      </c>
      <c r="N483" t="str">
        <f ca="1">IF(Safe!N483="","","    &lt;property name="""&amp;N$1&amp;""" value="""&amp;Safe!N483&amp;""" /&gt;")</f>
        <v/>
      </c>
      <c r="O483" t="str">
        <f ca="1">IF(Safe!O483="","","    &lt;property name="""&amp;O$1&amp;""" value="""&amp;Safe!O483&amp;""" /&gt;")</f>
        <v/>
      </c>
      <c r="P483" t="str">
        <f ca="1">IF(Safe!P483="","","    &lt;property name="""&amp;P$1&amp;""" value="""&amp;Safe!P483&amp;""" /&gt;")</f>
        <v/>
      </c>
      <c r="Q483" t="str">
        <f ca="1">IF(Safe!Q483="","","    &lt;property name="""&amp;Q$1&amp;""" value="""&amp;Safe!Q483&amp;""" /&gt;")</f>
        <v/>
      </c>
      <c r="R483" t="str">
        <f ca="1">IF(Safe!R483="","","    &lt;property name="""&amp;R$1&amp;""" value="""&amp;Safe!R483&amp;""" /&gt;")</f>
        <v/>
      </c>
      <c r="S483" t="str">
        <f ca="1">IF(Safe!S483="","","    &lt;property name="""&amp;S$1&amp;""" value="""&amp;Safe!S483&amp;""" /&gt;")</f>
        <v/>
      </c>
      <c r="T483" t="str">
        <f ca="1">IF(Safe!T483="","","    &lt;property name="""&amp;T$1&amp;""" value="""&amp;Safe!T483&amp;""" /&gt;")</f>
        <v/>
      </c>
      <c r="U483" t="str">
        <f ca="1">IF(Safe!U483="","","    &lt;property name="""&amp;U$1&amp;""" value="""&amp;Safe!U483&amp;""" /&gt;")</f>
        <v/>
      </c>
      <c r="V483" t="str">
        <f ca="1">IF(Safe!A483="","",IF(Safe!I483="Back","   &lt;/alternate&gt;
   &lt;/card&gt;",IF(Safe!I483="Front","","   &lt;/card&gt;")))</f>
        <v xml:space="preserve">   &lt;/card&gt;</v>
      </c>
      <c r="W483" s="20" t="str">
        <f t="shared" ca="1" si="7"/>
        <v xml:space="preserve">   &lt;card id="523f35c1-6269-4d7e-9482-6c99a7ec2e1c" name="Hellknight Armor"&gt;
    &lt;property name="Abr" value="6" /&gt;
    &lt;property name="Copyright" value="Yes." /&gt;
    &lt;property name="Type" value="Boon" /&gt;
    &lt;property name="Subtype" value="Armor" /&gt;
   &lt;/card&gt;</v>
      </c>
    </row>
    <row r="484" spans="1:23" ht="63.75" customHeight="1">
      <c r="A484" s="5" t="str">
        <f ca="1">IF(Safe!A484="","",IF(Safe!I484="Back","   &lt;alternate name="""&amp;Safe!A484&amp;""" type=""B""&gt;","   &lt;card id="""&amp;B484&amp;""" name="""&amp;Safe!A484&amp;"""&gt;"))</f>
        <v xml:space="preserve">   &lt;card id="59e682d1-cdbe-4d34-a6c4-14886b5d6b3d" name="Fuse Grenade"&gt;</v>
      </c>
      <c r="B484" s="5" t="str">
        <f ca="1">IF(Safe!A484="","",Safe!B484)</f>
        <v>59e682d1-cdbe-4d34-a6c4-14886b5d6b3d</v>
      </c>
      <c r="C484" t="str">
        <f ca="1">IF(Safe!C484="","","    &lt;property name="""&amp;C$1&amp;""" value="""&amp;Safe!C484&amp;""" /&gt;")</f>
        <v xml:space="preserve">    &lt;property name="Path" value="SaS" /&gt;</v>
      </c>
      <c r="D484" t="str">
        <f ca="1">IF(Safe!D484="","","    &lt;property name="""&amp;D$1&amp;""" value="""&amp;Safe!D484&amp;""" /&gt;")</f>
        <v xml:space="preserve">    &lt;property name="Abr" value="6" /&gt;</v>
      </c>
      <c r="E484" t="str">
        <f ca="1">IF(Safe!E484="","","    &lt;property name="""&amp;E$1&amp;""" value="""&amp;Safe!E484&amp;"."" /&gt;")</f>
        <v xml:space="preserve">    &lt;property name="Copyright" value="Yes." /&gt;</v>
      </c>
      <c r="F484" t="str">
        <f ca="1">IF(Safe!F484="","","    &lt;property name="""&amp;F$1&amp;""" value="""&amp;Safe!F484&amp;""" /&gt;")</f>
        <v/>
      </c>
      <c r="G484" t="str">
        <f ca="1">IF(Safe!G484="","","    &lt;property name="""&amp;G$1&amp;""" value="""&amp;Safe!G484&amp;""" /&gt;")</f>
        <v xml:space="preserve">    &lt;property name="Type" value="Boon" /&gt;</v>
      </c>
      <c r="H484" t="str">
        <f ca="1">IF(Safe!H484="","","    &lt;property name="""&amp;H$1&amp;""" value="""&amp;Safe!H484&amp;""" /&gt;")</f>
        <v xml:space="preserve">    &lt;property name="Subtype" value="Item" /&gt;</v>
      </c>
      <c r="I484" t="str">
        <f ca="1">IF(Safe!I484="","","    &lt;property name="""&amp;I$1&amp;""" value="""&amp;Safe!I484&amp;""" /&gt;")</f>
        <v/>
      </c>
      <c r="J484" t="str">
        <f ca="1">IF(Safe!J484="","","    &lt;property name="""&amp;J$1&amp;""" value="""&amp;Safe!J484&amp;""" /&gt;")</f>
        <v/>
      </c>
      <c r="K484" t="str">
        <f ca="1">IF(Safe!K484="","","    &lt;property name="""&amp;K$1&amp;""" value="""&amp;Safe!K484&amp;""" /&gt;")</f>
        <v/>
      </c>
      <c r="L484" t="str">
        <f ca="1">IF(Safe!L484="","","    &lt;property name="""&amp;L$1&amp;""" value="""&amp;Safe!L484&amp;""" /&gt;")</f>
        <v/>
      </c>
      <c r="M484" t="str">
        <f ca="1">IF(Safe!M484="","","    &lt;property name="""&amp;M$1&amp;""" value="""&amp;Safe!M484&amp;""" /&gt;")</f>
        <v/>
      </c>
      <c r="N484" t="str">
        <f ca="1">IF(Safe!N484="","","    &lt;property name="""&amp;N$1&amp;""" value="""&amp;Safe!N484&amp;""" /&gt;")</f>
        <v/>
      </c>
      <c r="O484" t="str">
        <f ca="1">IF(Safe!O484="","","    &lt;property name="""&amp;O$1&amp;""" value="""&amp;Safe!O484&amp;""" /&gt;")</f>
        <v/>
      </c>
      <c r="P484" t="str">
        <f ca="1">IF(Safe!P484="","","    &lt;property name="""&amp;P$1&amp;""" value="""&amp;Safe!P484&amp;""" /&gt;")</f>
        <v/>
      </c>
      <c r="Q484" t="str">
        <f ca="1">IF(Safe!Q484="","","    &lt;property name="""&amp;Q$1&amp;""" value="""&amp;Safe!Q484&amp;""" /&gt;")</f>
        <v/>
      </c>
      <c r="R484" t="str">
        <f ca="1">IF(Safe!R484="","","    &lt;property name="""&amp;R$1&amp;""" value="""&amp;Safe!R484&amp;""" /&gt;")</f>
        <v/>
      </c>
      <c r="S484" t="str">
        <f ca="1">IF(Safe!S484="","","    &lt;property name="""&amp;S$1&amp;""" value="""&amp;Safe!S484&amp;""" /&gt;")</f>
        <v/>
      </c>
      <c r="T484" t="str">
        <f ca="1">IF(Safe!T484="","","    &lt;property name="""&amp;T$1&amp;""" value="""&amp;Safe!T484&amp;""" /&gt;")</f>
        <v/>
      </c>
      <c r="U484" t="str">
        <f ca="1">IF(Safe!U484="","","    &lt;property name="""&amp;U$1&amp;""" value="""&amp;Safe!U484&amp;""" /&gt;")</f>
        <v/>
      </c>
      <c r="V484" t="str">
        <f ca="1">IF(Safe!A484="","",IF(Safe!I484="Back","   &lt;/alternate&gt;
   &lt;/card&gt;",IF(Safe!I484="Front","","   &lt;/card&gt;")))</f>
        <v xml:space="preserve">   &lt;/card&gt;</v>
      </c>
      <c r="W484" s="20" t="str">
        <f t="shared" ca="1" si="7"/>
        <v xml:space="preserve">   &lt;card id="59e682d1-cdbe-4d34-a6c4-14886b5d6b3d" name="Fuse Grenade"&gt;
    &lt;property name="Abr" value="6" /&gt;
    &lt;property name="Copyright" value="Yes." /&gt;
    &lt;property name="Type" value="Boon" /&gt;
    &lt;property name="Subtype" value="Item" /&gt;
   &lt;/card&gt;</v>
      </c>
    </row>
    <row r="485" spans="1:23" ht="63.75" customHeight="1">
      <c r="A485" s="5" t="str">
        <f ca="1">IF(Safe!A485="","",IF(Safe!I485="Back","   &lt;alternate name="""&amp;Safe!A485&amp;""" type=""B""&gt;","   &lt;card id="""&amp;B485&amp;""" name="""&amp;Safe!A485&amp;"""&gt;"))</f>
        <v xml:space="preserve">   &lt;card id="1f2e781c-1958-4219-a740-7038a55559e5" name="Pearl of Magic"&gt;</v>
      </c>
      <c r="B485" s="5" t="str">
        <f ca="1">IF(Safe!A485="","",Safe!B485)</f>
        <v>1f2e781c-1958-4219-a740-7038a55559e5</v>
      </c>
      <c r="C485" t="str">
        <f ca="1">IF(Safe!C485="","","    &lt;property name="""&amp;C$1&amp;""" value="""&amp;Safe!C485&amp;""" /&gt;")</f>
        <v xml:space="preserve">    &lt;property name="Path" value="SaS" /&gt;</v>
      </c>
      <c r="D485" t="str">
        <f ca="1">IF(Safe!D485="","","    &lt;property name="""&amp;D$1&amp;""" value="""&amp;Safe!D485&amp;""" /&gt;")</f>
        <v xml:space="preserve">    &lt;property name="Abr" value="6" /&gt;</v>
      </c>
      <c r="E485" t="str">
        <f ca="1">IF(Safe!E485="","","    &lt;property name="""&amp;E$1&amp;""" value="""&amp;Safe!E485&amp;"."" /&gt;")</f>
        <v xml:space="preserve">    &lt;property name="Copyright" value="Yes." /&gt;</v>
      </c>
      <c r="F485" t="str">
        <f ca="1">IF(Safe!F485="","","    &lt;property name="""&amp;F$1&amp;""" value="""&amp;Safe!F485&amp;""" /&gt;")</f>
        <v/>
      </c>
      <c r="G485" t="str">
        <f ca="1">IF(Safe!G485="","","    &lt;property name="""&amp;G$1&amp;""" value="""&amp;Safe!G485&amp;""" /&gt;")</f>
        <v xml:space="preserve">    &lt;property name="Type" value="Boon" /&gt;</v>
      </c>
      <c r="H485" t="str">
        <f ca="1">IF(Safe!H485="","","    &lt;property name="""&amp;H$1&amp;""" value="""&amp;Safe!H485&amp;""" /&gt;")</f>
        <v xml:space="preserve">    &lt;property name="Subtype" value="Item" /&gt;</v>
      </c>
      <c r="I485" t="str">
        <f ca="1">IF(Safe!I485="","","    &lt;property name="""&amp;I$1&amp;""" value="""&amp;Safe!I485&amp;""" /&gt;")</f>
        <v/>
      </c>
      <c r="J485" t="str">
        <f ca="1">IF(Safe!J485="","","    &lt;property name="""&amp;J$1&amp;""" value="""&amp;Safe!J485&amp;""" /&gt;")</f>
        <v/>
      </c>
      <c r="K485" t="str">
        <f ca="1">IF(Safe!K485="","","    &lt;property name="""&amp;K$1&amp;""" value="""&amp;Safe!K485&amp;""" /&gt;")</f>
        <v/>
      </c>
      <c r="L485" t="str">
        <f ca="1">IF(Safe!L485="","","    &lt;property name="""&amp;L$1&amp;""" value="""&amp;Safe!L485&amp;""" /&gt;")</f>
        <v/>
      </c>
      <c r="M485" t="str">
        <f ca="1">IF(Safe!M485="","","    &lt;property name="""&amp;M$1&amp;""" value="""&amp;Safe!M485&amp;""" /&gt;")</f>
        <v/>
      </c>
      <c r="N485" t="str">
        <f ca="1">IF(Safe!N485="","","    &lt;property name="""&amp;N$1&amp;""" value="""&amp;Safe!N485&amp;""" /&gt;")</f>
        <v/>
      </c>
      <c r="O485" t="str">
        <f ca="1">IF(Safe!O485="","","    &lt;property name="""&amp;O$1&amp;""" value="""&amp;Safe!O485&amp;""" /&gt;")</f>
        <v/>
      </c>
      <c r="P485" t="str">
        <f ca="1">IF(Safe!P485="","","    &lt;property name="""&amp;P$1&amp;""" value="""&amp;Safe!P485&amp;""" /&gt;")</f>
        <v/>
      </c>
      <c r="Q485" t="str">
        <f ca="1">IF(Safe!Q485="","","    &lt;property name="""&amp;Q$1&amp;""" value="""&amp;Safe!Q485&amp;""" /&gt;")</f>
        <v/>
      </c>
      <c r="R485" t="str">
        <f ca="1">IF(Safe!R485="","","    &lt;property name="""&amp;R$1&amp;""" value="""&amp;Safe!R485&amp;""" /&gt;")</f>
        <v/>
      </c>
      <c r="S485" t="str">
        <f ca="1">IF(Safe!S485="","","    &lt;property name="""&amp;S$1&amp;""" value="""&amp;Safe!S485&amp;""" /&gt;")</f>
        <v/>
      </c>
      <c r="T485" t="str">
        <f ca="1">IF(Safe!T485="","","    &lt;property name="""&amp;T$1&amp;""" value="""&amp;Safe!T485&amp;""" /&gt;")</f>
        <v/>
      </c>
      <c r="U485" t="str">
        <f ca="1">IF(Safe!U485="","","    &lt;property name="""&amp;U$1&amp;""" value="""&amp;Safe!U485&amp;""" /&gt;")</f>
        <v/>
      </c>
      <c r="V485" t="str">
        <f ca="1">IF(Safe!A485="","",IF(Safe!I485="Back","   &lt;/alternate&gt;
   &lt;/card&gt;",IF(Safe!I485="Front","","   &lt;/card&gt;")))</f>
        <v xml:space="preserve">   &lt;/card&gt;</v>
      </c>
      <c r="W485" s="20" t="str">
        <f t="shared" ca="1" si="7"/>
        <v xml:space="preserve">   &lt;card id="1f2e781c-1958-4219-a740-7038a55559e5" name="Pearl of Magic"&gt;
    &lt;property name="Abr" value="6" /&gt;
    &lt;property name="Copyright" value="Yes." /&gt;
    &lt;property name="Type" value="Boon" /&gt;
    &lt;property name="Subtype" value="Item" /&gt;
   &lt;/card&gt;</v>
      </c>
    </row>
    <row r="486" spans="1:23" ht="63.75" customHeight="1">
      <c r="A486" s="5" t="str">
        <f ca="1">IF(Safe!A486="","",IF(Safe!I486="Back","   &lt;alternate name="""&amp;Safe!A486&amp;""" type=""B""&gt;","   &lt;card id="""&amp;B486&amp;""" name="""&amp;Safe!A486&amp;"""&gt;"))</f>
        <v xml:space="preserve">   &lt;card id="6543dc3f-da6c-45eb-a3eb-b7d732bac7e9" name="Staff of Weather"&gt;</v>
      </c>
      <c r="B486" s="5" t="str">
        <f ca="1">IF(Safe!A486="","",Safe!B486)</f>
        <v>6543dc3f-da6c-45eb-a3eb-b7d732bac7e9</v>
      </c>
      <c r="C486" t="str">
        <f ca="1">IF(Safe!C486="","","    &lt;property name="""&amp;C$1&amp;""" value="""&amp;Safe!C486&amp;""" /&gt;")</f>
        <v xml:space="preserve">    &lt;property name="Path" value="SaS" /&gt;</v>
      </c>
      <c r="D486" t="str">
        <f ca="1">IF(Safe!D486="","","    &lt;property name="""&amp;D$1&amp;""" value="""&amp;Safe!D486&amp;""" /&gt;")</f>
        <v xml:space="preserve">    &lt;property name="Abr" value="6" /&gt;</v>
      </c>
      <c r="E486" t="str">
        <f ca="1">IF(Safe!E486="","","    &lt;property name="""&amp;E$1&amp;""" value="""&amp;Safe!E486&amp;"."" /&gt;")</f>
        <v xml:space="preserve">    &lt;property name="Copyright" value="Yes." /&gt;</v>
      </c>
      <c r="F486" t="str">
        <f ca="1">IF(Safe!F486="","","    &lt;property name="""&amp;F$1&amp;""" value="""&amp;Safe!F486&amp;""" /&gt;")</f>
        <v/>
      </c>
      <c r="G486" t="str">
        <f ca="1">IF(Safe!G486="","","    &lt;property name="""&amp;G$1&amp;""" value="""&amp;Safe!G486&amp;""" /&gt;")</f>
        <v xml:space="preserve">    &lt;property name="Type" value="Boon" /&gt;</v>
      </c>
      <c r="H486" t="str">
        <f ca="1">IF(Safe!H486="","","    &lt;property name="""&amp;H$1&amp;""" value="""&amp;Safe!H486&amp;""" /&gt;")</f>
        <v xml:space="preserve">    &lt;property name="Subtype" value="Item" /&gt;</v>
      </c>
      <c r="I486" t="str">
        <f ca="1">IF(Safe!I486="","","    &lt;property name="""&amp;I$1&amp;""" value="""&amp;Safe!I486&amp;""" /&gt;")</f>
        <v/>
      </c>
      <c r="J486" t="str">
        <f ca="1">IF(Safe!J486="","","    &lt;property name="""&amp;J$1&amp;""" value="""&amp;Safe!J486&amp;""" /&gt;")</f>
        <v/>
      </c>
      <c r="K486" t="str">
        <f ca="1">IF(Safe!K486="","","    &lt;property name="""&amp;K$1&amp;""" value="""&amp;Safe!K486&amp;""" /&gt;")</f>
        <v/>
      </c>
      <c r="L486" t="str">
        <f ca="1">IF(Safe!L486="","","    &lt;property name="""&amp;L$1&amp;""" value="""&amp;Safe!L486&amp;""" /&gt;")</f>
        <v/>
      </c>
      <c r="M486" t="str">
        <f ca="1">IF(Safe!M486="","","    &lt;property name="""&amp;M$1&amp;""" value="""&amp;Safe!M486&amp;""" /&gt;")</f>
        <v/>
      </c>
      <c r="N486" t="str">
        <f ca="1">IF(Safe!N486="","","    &lt;property name="""&amp;N$1&amp;""" value="""&amp;Safe!N486&amp;""" /&gt;")</f>
        <v/>
      </c>
      <c r="O486" t="str">
        <f ca="1">IF(Safe!O486="","","    &lt;property name="""&amp;O$1&amp;""" value="""&amp;Safe!O486&amp;""" /&gt;")</f>
        <v/>
      </c>
      <c r="P486" t="str">
        <f ca="1">IF(Safe!P486="","","    &lt;property name="""&amp;P$1&amp;""" value="""&amp;Safe!P486&amp;""" /&gt;")</f>
        <v/>
      </c>
      <c r="Q486" t="str">
        <f ca="1">IF(Safe!Q486="","","    &lt;property name="""&amp;Q$1&amp;""" value="""&amp;Safe!Q486&amp;""" /&gt;")</f>
        <v/>
      </c>
      <c r="R486" t="str">
        <f ca="1">IF(Safe!R486="","","    &lt;property name="""&amp;R$1&amp;""" value="""&amp;Safe!R486&amp;""" /&gt;")</f>
        <v/>
      </c>
      <c r="S486" t="str">
        <f ca="1">IF(Safe!S486="","","    &lt;property name="""&amp;S$1&amp;""" value="""&amp;Safe!S486&amp;""" /&gt;")</f>
        <v/>
      </c>
      <c r="T486" t="str">
        <f ca="1">IF(Safe!T486="","","    &lt;property name="""&amp;T$1&amp;""" value="""&amp;Safe!T486&amp;""" /&gt;")</f>
        <v/>
      </c>
      <c r="U486" t="str">
        <f ca="1">IF(Safe!U486="","","    &lt;property name="""&amp;U$1&amp;""" value="""&amp;Safe!U486&amp;""" /&gt;")</f>
        <v/>
      </c>
      <c r="V486" t="str">
        <f ca="1">IF(Safe!A486="","",IF(Safe!I486="Back","   &lt;/alternate&gt;
   &lt;/card&gt;",IF(Safe!I486="Front","","   &lt;/card&gt;")))</f>
        <v xml:space="preserve">   &lt;/card&gt;</v>
      </c>
      <c r="W486" s="20" t="str">
        <f t="shared" ca="1" si="7"/>
        <v xml:space="preserve">   &lt;card id="6543dc3f-da6c-45eb-a3eb-b7d732bac7e9" name="Staff of Weather"&gt;
    &lt;property name="Abr" value="6" /&gt;
    &lt;property name="Copyright" value="Yes." /&gt;
    &lt;property name="Type" value="Boon" /&gt;
    &lt;property name="Subtype" value="Item" /&gt;
   &lt;/card&gt;</v>
      </c>
    </row>
    <row r="487" spans="1:23" ht="63.75" customHeight="1">
      <c r="A487" s="5" t="str">
        <f ca="1">IF(Safe!A487="","",IF(Safe!I487="Back","   &lt;alternate name="""&amp;Safe!A487&amp;""" type=""B""&gt;","   &lt;card id="""&amp;B487&amp;""" name="""&amp;Safe!A487&amp;"""&gt;"))</f>
        <v xml:space="preserve">   &lt;card id="4cf6eeab-f0d8-4ef0-be1a-0f9f0caf6bb2" name="Baby Triceratops"&gt;</v>
      </c>
      <c r="B487" s="5" t="str">
        <f ca="1">IF(Safe!A487="","",Safe!B487)</f>
        <v>4cf6eeab-f0d8-4ef0-be1a-0f9f0caf6bb2</v>
      </c>
      <c r="C487" t="str">
        <f ca="1">IF(Safe!C487="","","    &lt;property name="""&amp;C$1&amp;""" value="""&amp;Safe!C487&amp;""" /&gt;")</f>
        <v xml:space="preserve">    &lt;property name="Path" value="SaS" /&gt;</v>
      </c>
      <c r="D487" t="str">
        <f ca="1">IF(Safe!D487="","","    &lt;property name="""&amp;D$1&amp;""" value="""&amp;Safe!D487&amp;""" /&gt;")</f>
        <v xml:space="preserve">    &lt;property name="Abr" value="6" /&gt;</v>
      </c>
      <c r="E487" t="str">
        <f ca="1">IF(Safe!E487="","","    &lt;property name="""&amp;E$1&amp;""" value="""&amp;Safe!E487&amp;"."" /&gt;")</f>
        <v xml:space="preserve">    &lt;property name="Copyright" value="Yes." /&gt;</v>
      </c>
      <c r="F487" t="str">
        <f ca="1">IF(Safe!F487="","","    &lt;property name="""&amp;F$1&amp;""" value="""&amp;Safe!F487&amp;""" /&gt;")</f>
        <v/>
      </c>
      <c r="G487" t="str">
        <f ca="1">IF(Safe!G487="","","    &lt;property name="""&amp;G$1&amp;""" value="""&amp;Safe!G487&amp;""" /&gt;")</f>
        <v xml:space="preserve">    &lt;property name="Type" value="Boon" /&gt;</v>
      </c>
      <c r="H487" t="str">
        <f ca="1">IF(Safe!H487="","","    &lt;property name="""&amp;H$1&amp;""" value="""&amp;Safe!H487&amp;""" /&gt;")</f>
        <v xml:space="preserve">    &lt;property name="Subtype" value="Ally" /&gt;</v>
      </c>
      <c r="I487" t="str">
        <f ca="1">IF(Safe!I487="","","    &lt;property name="""&amp;I$1&amp;""" value="""&amp;Safe!I487&amp;""" /&gt;")</f>
        <v/>
      </c>
      <c r="J487" t="str">
        <f ca="1">IF(Safe!J487="","","    &lt;property name="""&amp;J$1&amp;""" value="""&amp;Safe!J487&amp;""" /&gt;")</f>
        <v/>
      </c>
      <c r="K487" t="str">
        <f ca="1">IF(Safe!K487="","","    &lt;property name="""&amp;K$1&amp;""" value="""&amp;Safe!K487&amp;""" /&gt;")</f>
        <v/>
      </c>
      <c r="L487" t="str">
        <f ca="1">IF(Safe!L487="","","    &lt;property name="""&amp;L$1&amp;""" value="""&amp;Safe!L487&amp;""" /&gt;")</f>
        <v/>
      </c>
      <c r="M487" t="str">
        <f ca="1">IF(Safe!M487="","","    &lt;property name="""&amp;M$1&amp;""" value="""&amp;Safe!M487&amp;""" /&gt;")</f>
        <v/>
      </c>
      <c r="N487" t="str">
        <f ca="1">IF(Safe!N487="","","    &lt;property name="""&amp;N$1&amp;""" value="""&amp;Safe!N487&amp;""" /&gt;")</f>
        <v/>
      </c>
      <c r="O487" t="str">
        <f ca="1">IF(Safe!O487="","","    &lt;property name="""&amp;O$1&amp;""" value="""&amp;Safe!O487&amp;""" /&gt;")</f>
        <v/>
      </c>
      <c r="P487" t="str">
        <f ca="1">IF(Safe!P487="","","    &lt;property name="""&amp;P$1&amp;""" value="""&amp;Safe!P487&amp;""" /&gt;")</f>
        <v/>
      </c>
      <c r="Q487" t="str">
        <f ca="1">IF(Safe!Q487="","","    &lt;property name="""&amp;Q$1&amp;""" value="""&amp;Safe!Q487&amp;""" /&gt;")</f>
        <v/>
      </c>
      <c r="R487" t="str">
        <f ca="1">IF(Safe!R487="","","    &lt;property name="""&amp;R$1&amp;""" value="""&amp;Safe!R487&amp;""" /&gt;")</f>
        <v/>
      </c>
      <c r="S487" t="str">
        <f ca="1">IF(Safe!S487="","","    &lt;property name="""&amp;S$1&amp;""" value="""&amp;Safe!S487&amp;""" /&gt;")</f>
        <v/>
      </c>
      <c r="T487" t="str">
        <f ca="1">IF(Safe!T487="","","    &lt;property name="""&amp;T$1&amp;""" value="""&amp;Safe!T487&amp;""" /&gt;")</f>
        <v/>
      </c>
      <c r="U487" t="str">
        <f ca="1">IF(Safe!U487="","","    &lt;property name="""&amp;U$1&amp;""" value="""&amp;Safe!U487&amp;""" /&gt;")</f>
        <v/>
      </c>
      <c r="V487" t="str">
        <f ca="1">IF(Safe!A487="","",IF(Safe!I487="Back","   &lt;/alternate&gt;
   &lt;/card&gt;",IF(Safe!I487="Front","","   &lt;/card&gt;")))</f>
        <v xml:space="preserve">   &lt;/card&gt;</v>
      </c>
      <c r="W487" s="20" t="str">
        <f t="shared" ca="1" si="7"/>
        <v xml:space="preserve">   &lt;card id="4cf6eeab-f0d8-4ef0-be1a-0f9f0caf6bb2" name="Baby Triceratops"&gt;
    &lt;property name="Abr" value="6" /&gt;
    &lt;property name="Copyright" value="Yes." /&gt;
    &lt;property name="Type" value="Boon" /&gt;
    &lt;property name="Subtype" value="Ally" /&gt;
   &lt;/card&gt;</v>
      </c>
    </row>
    <row r="488" spans="1:23" ht="63.75" customHeight="1">
      <c r="A488" s="5" t="str">
        <f ca="1">IF(Safe!A488="","",IF(Safe!I488="Back","   &lt;alternate name="""&amp;Safe!A488&amp;""" type=""B""&gt;","   &lt;card id="""&amp;B488&amp;""" name="""&amp;Safe!A488&amp;"""&gt;"))</f>
        <v xml:space="preserve">   &lt;card id="cb792267-7ca0-47a9-9286-87c4e4cc8b7d" name="Master of the Gales"&gt;</v>
      </c>
      <c r="B488" s="5" t="str">
        <f ca="1">IF(Safe!A488="","",Safe!B488)</f>
        <v>cb792267-7ca0-47a9-9286-87c4e4cc8b7d</v>
      </c>
      <c r="C488" t="str">
        <f ca="1">IF(Safe!C488="","","    &lt;property name="""&amp;C$1&amp;""" value="""&amp;Safe!C488&amp;""" /&gt;")</f>
        <v xml:space="preserve">    &lt;property name="Path" value="SaS" /&gt;</v>
      </c>
      <c r="D488" t="str">
        <f ca="1">IF(Safe!D488="","","    &lt;property name="""&amp;D$1&amp;""" value="""&amp;Safe!D488&amp;""" /&gt;")</f>
        <v xml:space="preserve">    &lt;property name="Abr" value="6" /&gt;</v>
      </c>
      <c r="E488" t="str">
        <f ca="1">IF(Safe!E488="","","    &lt;property name="""&amp;E$1&amp;""" value="""&amp;Safe!E488&amp;"."" /&gt;")</f>
        <v xml:space="preserve">    &lt;property name="Copyright" value="Yes." /&gt;</v>
      </c>
      <c r="F488" t="str">
        <f ca="1">IF(Safe!F488="","","    &lt;property name="""&amp;F$1&amp;""" value="""&amp;Safe!F488&amp;""" /&gt;")</f>
        <v/>
      </c>
      <c r="G488" t="str">
        <f ca="1">IF(Safe!G488="","","    &lt;property name="""&amp;G$1&amp;""" value="""&amp;Safe!G488&amp;""" /&gt;")</f>
        <v xml:space="preserve">    &lt;property name="Type" value="Boon" /&gt;</v>
      </c>
      <c r="H488" t="str">
        <f ca="1">IF(Safe!H488="","","    &lt;property name="""&amp;H$1&amp;""" value="""&amp;Safe!H488&amp;""" /&gt;")</f>
        <v xml:space="preserve">    &lt;property name="Subtype" value="Ally" /&gt;</v>
      </c>
      <c r="I488" t="str">
        <f ca="1">IF(Safe!I488="","","    &lt;property name="""&amp;I$1&amp;""" value="""&amp;Safe!I488&amp;""" /&gt;")</f>
        <v/>
      </c>
      <c r="J488" t="str">
        <f ca="1">IF(Safe!J488="","","    &lt;property name="""&amp;J$1&amp;""" value="""&amp;Safe!J488&amp;""" /&gt;")</f>
        <v/>
      </c>
      <c r="K488" t="str">
        <f ca="1">IF(Safe!K488="","","    &lt;property name="""&amp;K$1&amp;""" value="""&amp;Safe!K488&amp;""" /&gt;")</f>
        <v/>
      </c>
      <c r="L488" t="str">
        <f ca="1">IF(Safe!L488="","","    &lt;property name="""&amp;L$1&amp;""" value="""&amp;Safe!L488&amp;""" /&gt;")</f>
        <v/>
      </c>
      <c r="M488" t="str">
        <f ca="1">IF(Safe!M488="","","    &lt;property name="""&amp;M$1&amp;""" value="""&amp;Safe!M488&amp;""" /&gt;")</f>
        <v/>
      </c>
      <c r="N488" t="str">
        <f ca="1">IF(Safe!N488="","","    &lt;property name="""&amp;N$1&amp;""" value="""&amp;Safe!N488&amp;""" /&gt;")</f>
        <v/>
      </c>
      <c r="O488" t="str">
        <f ca="1">IF(Safe!O488="","","    &lt;property name="""&amp;O$1&amp;""" value="""&amp;Safe!O488&amp;""" /&gt;")</f>
        <v/>
      </c>
      <c r="P488" t="str">
        <f ca="1">IF(Safe!P488="","","    &lt;property name="""&amp;P$1&amp;""" value="""&amp;Safe!P488&amp;""" /&gt;")</f>
        <v/>
      </c>
      <c r="Q488" t="str">
        <f ca="1">IF(Safe!Q488="","","    &lt;property name="""&amp;Q$1&amp;""" value="""&amp;Safe!Q488&amp;""" /&gt;")</f>
        <v/>
      </c>
      <c r="R488" t="str">
        <f ca="1">IF(Safe!R488="","","    &lt;property name="""&amp;R$1&amp;""" value="""&amp;Safe!R488&amp;""" /&gt;")</f>
        <v/>
      </c>
      <c r="S488" t="str">
        <f ca="1">IF(Safe!S488="","","    &lt;property name="""&amp;S$1&amp;""" value="""&amp;Safe!S488&amp;""" /&gt;")</f>
        <v/>
      </c>
      <c r="T488" t="str">
        <f ca="1">IF(Safe!T488="","","    &lt;property name="""&amp;T$1&amp;""" value="""&amp;Safe!T488&amp;""" /&gt;")</f>
        <v/>
      </c>
      <c r="U488" t="str">
        <f ca="1">IF(Safe!U488="","","    &lt;property name="""&amp;U$1&amp;""" value="""&amp;Safe!U488&amp;""" /&gt;")</f>
        <v/>
      </c>
      <c r="V488" t="str">
        <f ca="1">IF(Safe!A488="","",IF(Safe!I488="Back","   &lt;/alternate&gt;
   &lt;/card&gt;",IF(Safe!I488="Front","","   &lt;/card&gt;")))</f>
        <v xml:space="preserve">   &lt;/card&gt;</v>
      </c>
      <c r="W488" s="20" t="str">
        <f t="shared" ca="1" si="7"/>
        <v xml:space="preserve">   &lt;card id="cb792267-7ca0-47a9-9286-87c4e4cc8b7d" name="Master of the Gales"&gt;
    &lt;property name="Abr" value="6" /&gt;
    &lt;property name="Copyright" value="Yes." /&gt;
    &lt;property name="Type" value="Boon" /&gt;
    &lt;property name="Subtype" value="Ally" /&gt;
   &lt;/card&gt;</v>
      </c>
    </row>
    <row r="489" spans="1:23" ht="63.75" customHeight="1">
      <c r="A489" s="5" t="str">
        <f ca="1">IF(Safe!A489="","",IF(Safe!I489="Back","   &lt;alternate name="""&amp;Safe!A489&amp;""" type=""B""&gt;","   &lt;card id="""&amp;B489&amp;""" name="""&amp;Safe!A489&amp;"""&gt;"))</f>
        <v xml:space="preserve">   &lt;card id="626f9868-e7a6-40a7-bd71-8fbb26e478d6" name="Turtle"&gt;</v>
      </c>
      <c r="B489" s="5" t="str">
        <f ca="1">IF(Safe!A489="","",Safe!B489)</f>
        <v>626f9868-e7a6-40a7-bd71-8fbb26e478d6</v>
      </c>
      <c r="C489" t="str">
        <f ca="1">IF(Safe!C489="","","    &lt;property name="""&amp;C$1&amp;""" value="""&amp;Safe!C489&amp;""" /&gt;")</f>
        <v xml:space="preserve">    &lt;property name="Path" value="SaS" /&gt;</v>
      </c>
      <c r="D489" t="str">
        <f ca="1">IF(Safe!D489="","","    &lt;property name="""&amp;D$1&amp;""" value="""&amp;Safe!D489&amp;""" /&gt;")</f>
        <v xml:space="preserve">    &lt;property name="Abr" value="6" /&gt;</v>
      </c>
      <c r="E489" t="str">
        <f ca="1">IF(Safe!E489="","","    &lt;property name="""&amp;E$1&amp;""" value="""&amp;Safe!E489&amp;"."" /&gt;")</f>
        <v xml:space="preserve">    &lt;property name="Copyright" value="Yes." /&gt;</v>
      </c>
      <c r="F489" t="str">
        <f ca="1">IF(Safe!F489="","","    &lt;property name="""&amp;F$1&amp;""" value="""&amp;Safe!F489&amp;""" /&gt;")</f>
        <v/>
      </c>
      <c r="G489" t="str">
        <f ca="1">IF(Safe!G489="","","    &lt;property name="""&amp;G$1&amp;""" value="""&amp;Safe!G489&amp;""" /&gt;")</f>
        <v xml:space="preserve">    &lt;property name="Type" value="Boon" /&gt;</v>
      </c>
      <c r="H489" t="str">
        <f ca="1">IF(Safe!H489="","","    &lt;property name="""&amp;H$1&amp;""" value="""&amp;Safe!H489&amp;""" /&gt;")</f>
        <v xml:space="preserve">    &lt;property name="Subtype" value="Ally" /&gt;</v>
      </c>
      <c r="I489" t="str">
        <f ca="1">IF(Safe!I489="","","    &lt;property name="""&amp;I$1&amp;""" value="""&amp;Safe!I489&amp;""" /&gt;")</f>
        <v/>
      </c>
      <c r="J489" t="str">
        <f ca="1">IF(Safe!J489="","","    &lt;property name="""&amp;J$1&amp;""" value="""&amp;Safe!J489&amp;""" /&gt;")</f>
        <v/>
      </c>
      <c r="K489" t="str">
        <f ca="1">IF(Safe!K489="","","    &lt;property name="""&amp;K$1&amp;""" value="""&amp;Safe!K489&amp;""" /&gt;")</f>
        <v/>
      </c>
      <c r="L489" t="str">
        <f ca="1">IF(Safe!L489="","","    &lt;property name="""&amp;L$1&amp;""" value="""&amp;Safe!L489&amp;""" /&gt;")</f>
        <v/>
      </c>
      <c r="M489" t="str">
        <f ca="1">IF(Safe!M489="","","    &lt;property name="""&amp;M$1&amp;""" value="""&amp;Safe!M489&amp;""" /&gt;")</f>
        <v/>
      </c>
      <c r="N489" t="str">
        <f ca="1">IF(Safe!N489="","","    &lt;property name="""&amp;N$1&amp;""" value="""&amp;Safe!N489&amp;""" /&gt;")</f>
        <v/>
      </c>
      <c r="O489" t="str">
        <f ca="1">IF(Safe!O489="","","    &lt;property name="""&amp;O$1&amp;""" value="""&amp;Safe!O489&amp;""" /&gt;")</f>
        <v/>
      </c>
      <c r="P489" t="str">
        <f ca="1">IF(Safe!P489="","","    &lt;property name="""&amp;P$1&amp;""" value="""&amp;Safe!P489&amp;""" /&gt;")</f>
        <v/>
      </c>
      <c r="Q489" t="str">
        <f ca="1">IF(Safe!Q489="","","    &lt;property name="""&amp;Q$1&amp;""" value="""&amp;Safe!Q489&amp;""" /&gt;")</f>
        <v/>
      </c>
      <c r="R489" t="str">
        <f ca="1">IF(Safe!R489="","","    &lt;property name="""&amp;R$1&amp;""" value="""&amp;Safe!R489&amp;""" /&gt;")</f>
        <v/>
      </c>
      <c r="S489" t="str">
        <f ca="1">IF(Safe!S489="","","    &lt;property name="""&amp;S$1&amp;""" value="""&amp;Safe!S489&amp;""" /&gt;")</f>
        <v/>
      </c>
      <c r="T489" t="str">
        <f ca="1">IF(Safe!T489="","","    &lt;property name="""&amp;T$1&amp;""" value="""&amp;Safe!T489&amp;""" /&gt;")</f>
        <v/>
      </c>
      <c r="U489" t="str">
        <f ca="1">IF(Safe!U489="","","    &lt;property name="""&amp;U$1&amp;""" value="""&amp;Safe!U489&amp;""" /&gt;")</f>
        <v/>
      </c>
      <c r="V489" t="str">
        <f ca="1">IF(Safe!A489="","",IF(Safe!I489="Back","   &lt;/alternate&gt;
   &lt;/card&gt;",IF(Safe!I489="Front","","   &lt;/card&gt;")))</f>
        <v xml:space="preserve">   &lt;/card&gt;</v>
      </c>
      <c r="W489" s="20" t="str">
        <f t="shared" ca="1" si="7"/>
        <v xml:space="preserve">   &lt;card id="626f9868-e7a6-40a7-bd71-8fbb26e478d6" name="Turtle"&gt;
    &lt;property name="Abr" value="6" /&gt;
    &lt;property name="Copyright" value="Yes." /&gt;
    &lt;property name="Type" value="Boon" /&gt;
    &lt;property name="Subtype" value="Ally" /&gt;
   &lt;/card&gt;</v>
      </c>
    </row>
    <row r="490" spans="1:23" ht="63.75" customHeight="1">
      <c r="A490" s="5" t="str">
        <f ca="1">IF(Safe!A490="","",IF(Safe!I490="Back","   &lt;alternate name="""&amp;Safe!A490&amp;""" type=""B""&gt;","   &lt;card id="""&amp;B490&amp;""" name="""&amp;Safe!A490&amp;"""&gt;"))</f>
        <v xml:space="preserve">   &lt;card id="001d25eb-efdd-4aa7-bf74-31d0df7f38dc" name="Crossbow of Retribution"&gt;</v>
      </c>
      <c r="B490" s="5" t="str">
        <f ca="1">IF(Safe!A490="","",Safe!B490)</f>
        <v>001d25eb-efdd-4aa7-bf74-31d0df7f38dc</v>
      </c>
      <c r="C490" t="str">
        <f ca="1">IF(Safe!C490="","","    &lt;property name="""&amp;C$1&amp;""" value="""&amp;Safe!C490&amp;""" /&gt;")</f>
        <v xml:space="preserve">    &lt;property name="Path" value="SaS" /&gt;</v>
      </c>
      <c r="D490" t="str">
        <f ca="1">IF(Safe!D490="","","    &lt;property name="""&amp;D$1&amp;""" value="""&amp;Safe!D490&amp;""" /&gt;")</f>
        <v xml:space="preserve">    &lt;property name="Abr" value="6" /&gt;</v>
      </c>
      <c r="E490" t="str">
        <f ca="1">IF(Safe!E490="","","    &lt;property name="""&amp;E$1&amp;""" value="""&amp;Safe!E490&amp;"."" /&gt;")</f>
        <v xml:space="preserve">    &lt;property name="Copyright" value="Yes." /&gt;</v>
      </c>
      <c r="F490" t="str">
        <f ca="1">IF(Safe!F490="","","    &lt;property name="""&amp;F$1&amp;""" value="""&amp;Safe!F490&amp;""" /&gt;")</f>
        <v/>
      </c>
      <c r="G490" t="str">
        <f ca="1">IF(Safe!G490="","","    &lt;property name="""&amp;G$1&amp;""" value="""&amp;Safe!G490&amp;""" /&gt;")</f>
        <v xml:space="preserve">    &lt;property name="Type" value="Boon" /&gt;</v>
      </c>
      <c r="H490" t="str">
        <f ca="1">IF(Safe!H490="","","    &lt;property name="""&amp;H$1&amp;""" value="""&amp;Safe!H490&amp;""" /&gt;")</f>
        <v xml:space="preserve">    &lt;property name="Subtype" value="Loot" /&gt;</v>
      </c>
      <c r="I490" t="str">
        <f ca="1">IF(Safe!I490="","","    &lt;property name="""&amp;I$1&amp;""" value="""&amp;Safe!I490&amp;""" /&gt;")</f>
        <v/>
      </c>
      <c r="J490" t="str">
        <f ca="1">IF(Safe!J490="","","    &lt;property name="""&amp;J$1&amp;""" value="""&amp;Safe!J490&amp;""" /&gt;")</f>
        <v/>
      </c>
      <c r="K490" t="str">
        <f ca="1">IF(Safe!K490="","","    &lt;property name="""&amp;K$1&amp;""" value="""&amp;Safe!K490&amp;""" /&gt;")</f>
        <v/>
      </c>
      <c r="L490" t="str">
        <f ca="1">IF(Safe!L490="","","    &lt;property name="""&amp;L$1&amp;""" value="""&amp;Safe!L490&amp;""" /&gt;")</f>
        <v/>
      </c>
      <c r="M490" t="str">
        <f ca="1">IF(Safe!M490="","","    &lt;property name="""&amp;M$1&amp;""" value="""&amp;Safe!M490&amp;""" /&gt;")</f>
        <v/>
      </c>
      <c r="N490" t="str">
        <f ca="1">IF(Safe!N490="","","    &lt;property name="""&amp;N$1&amp;""" value="""&amp;Safe!N490&amp;""" /&gt;")</f>
        <v/>
      </c>
      <c r="O490" t="str">
        <f ca="1">IF(Safe!O490="","","    &lt;property name="""&amp;O$1&amp;""" value="""&amp;Safe!O490&amp;""" /&gt;")</f>
        <v/>
      </c>
      <c r="P490" t="str">
        <f ca="1">IF(Safe!P490="","","    &lt;property name="""&amp;P$1&amp;""" value="""&amp;Safe!P490&amp;""" /&gt;")</f>
        <v/>
      </c>
      <c r="Q490" t="str">
        <f ca="1">IF(Safe!Q490="","","    &lt;property name="""&amp;Q$1&amp;""" value="""&amp;Safe!Q490&amp;""" /&gt;")</f>
        <v/>
      </c>
      <c r="R490" t="str">
        <f ca="1">IF(Safe!R490="","","    &lt;property name="""&amp;R$1&amp;""" value="""&amp;Safe!R490&amp;""" /&gt;")</f>
        <v/>
      </c>
      <c r="S490" t="str">
        <f ca="1">IF(Safe!S490="","","    &lt;property name="""&amp;S$1&amp;""" value="""&amp;Safe!S490&amp;""" /&gt;")</f>
        <v/>
      </c>
      <c r="T490" t="str">
        <f ca="1">IF(Safe!T490="","","    &lt;property name="""&amp;T$1&amp;""" value="""&amp;Safe!T490&amp;""" /&gt;")</f>
        <v/>
      </c>
      <c r="U490" t="str">
        <f ca="1">IF(Safe!U490="","","    &lt;property name="""&amp;U$1&amp;""" value="""&amp;Safe!U490&amp;""" /&gt;")</f>
        <v/>
      </c>
      <c r="V490" t="str">
        <f ca="1">IF(Safe!A490="","",IF(Safe!I490="Back","   &lt;/alternate&gt;
   &lt;/card&gt;",IF(Safe!I490="Front","","   &lt;/card&gt;")))</f>
        <v xml:space="preserve">   &lt;/card&gt;</v>
      </c>
      <c r="W490" s="20" t="str">
        <f t="shared" ca="1" si="7"/>
        <v xml:space="preserve">   &lt;card id="001d25eb-efdd-4aa7-bf74-31d0df7f38dc" name="Crossbow of Retribution"&gt;
    &lt;property name="Abr" value="6" /&gt;
    &lt;property name="Copyright" value="Yes." /&gt;
    &lt;property name="Type" value="Boon" /&gt;
    &lt;property name="Subtype" value="Loot" /&gt;
   &lt;/card&gt;</v>
      </c>
    </row>
    <row r="491" spans="1:23" ht="63.75" customHeight="1">
      <c r="A491" s="5" t="str">
        <f ca="1">IF(Safe!A491="","",IF(Safe!I491="Back","   &lt;alternate name="""&amp;Safe!A491&amp;""" type=""B""&gt;","   &lt;card id="""&amp;B491&amp;""" name="""&amp;Safe!A491&amp;"""&gt;"))</f>
        <v xml:space="preserve">   &lt;card id="17f0dc84-f6ba-48eb-9c01-345828cf6164" name="Doubleshot Pepperbox"&gt;</v>
      </c>
      <c r="B491" s="5" t="str">
        <f ca="1">IF(Safe!A491="","",Safe!B491)</f>
        <v>17f0dc84-f6ba-48eb-9c01-345828cf6164</v>
      </c>
      <c r="C491" t="str">
        <f ca="1">IF(Safe!C491="","","    &lt;property name="""&amp;C$1&amp;""" value="""&amp;Safe!C491&amp;""" /&gt;")</f>
        <v xml:space="preserve">    &lt;property name="Path" value="SaS" /&gt;</v>
      </c>
      <c r="D491" t="str">
        <f ca="1">IF(Safe!D491="","","    &lt;property name="""&amp;D$1&amp;""" value="""&amp;Safe!D491&amp;""" /&gt;")</f>
        <v xml:space="preserve">    &lt;property name="Abr" value="6" /&gt;</v>
      </c>
      <c r="E491" t="str">
        <f ca="1">IF(Safe!E491="","","    &lt;property name="""&amp;E$1&amp;""" value="""&amp;Safe!E491&amp;"."" /&gt;")</f>
        <v xml:space="preserve">    &lt;property name="Copyright" value="Yes." /&gt;</v>
      </c>
      <c r="F491" t="str">
        <f ca="1">IF(Safe!F491="","","    &lt;property name="""&amp;F$1&amp;""" value="""&amp;Safe!F491&amp;""" /&gt;")</f>
        <v/>
      </c>
      <c r="G491" t="str">
        <f ca="1">IF(Safe!G491="","","    &lt;property name="""&amp;G$1&amp;""" value="""&amp;Safe!G491&amp;""" /&gt;")</f>
        <v xml:space="preserve">    &lt;property name="Type" value="Boon" /&gt;</v>
      </c>
      <c r="H491" t="str">
        <f ca="1">IF(Safe!H491="","","    &lt;property name="""&amp;H$1&amp;""" value="""&amp;Safe!H491&amp;""" /&gt;")</f>
        <v xml:space="preserve">    &lt;property name="Subtype" value="Loot" /&gt;</v>
      </c>
      <c r="I491" t="str">
        <f ca="1">IF(Safe!I491="","","    &lt;property name="""&amp;I$1&amp;""" value="""&amp;Safe!I491&amp;""" /&gt;")</f>
        <v/>
      </c>
      <c r="J491" t="str">
        <f ca="1">IF(Safe!J491="","","    &lt;property name="""&amp;J$1&amp;""" value="""&amp;Safe!J491&amp;""" /&gt;")</f>
        <v/>
      </c>
      <c r="K491" t="str">
        <f ca="1">IF(Safe!K491="","","    &lt;property name="""&amp;K$1&amp;""" value="""&amp;Safe!K491&amp;""" /&gt;")</f>
        <v/>
      </c>
      <c r="L491" t="str">
        <f ca="1">IF(Safe!L491="","","    &lt;property name="""&amp;L$1&amp;""" value="""&amp;Safe!L491&amp;""" /&gt;")</f>
        <v/>
      </c>
      <c r="M491" t="str">
        <f ca="1">IF(Safe!M491="","","    &lt;property name="""&amp;M$1&amp;""" value="""&amp;Safe!M491&amp;""" /&gt;")</f>
        <v/>
      </c>
      <c r="N491" t="str">
        <f ca="1">IF(Safe!N491="","","    &lt;property name="""&amp;N$1&amp;""" value="""&amp;Safe!N491&amp;""" /&gt;")</f>
        <v/>
      </c>
      <c r="O491" t="str">
        <f ca="1">IF(Safe!O491="","","    &lt;property name="""&amp;O$1&amp;""" value="""&amp;Safe!O491&amp;""" /&gt;")</f>
        <v/>
      </c>
      <c r="P491" t="str">
        <f ca="1">IF(Safe!P491="","","    &lt;property name="""&amp;P$1&amp;""" value="""&amp;Safe!P491&amp;""" /&gt;")</f>
        <v/>
      </c>
      <c r="Q491" t="str">
        <f ca="1">IF(Safe!Q491="","","    &lt;property name="""&amp;Q$1&amp;""" value="""&amp;Safe!Q491&amp;""" /&gt;")</f>
        <v/>
      </c>
      <c r="R491" t="str">
        <f ca="1">IF(Safe!R491="","","    &lt;property name="""&amp;R$1&amp;""" value="""&amp;Safe!R491&amp;""" /&gt;")</f>
        <v/>
      </c>
      <c r="S491" t="str">
        <f ca="1">IF(Safe!S491="","","    &lt;property name="""&amp;S$1&amp;""" value="""&amp;Safe!S491&amp;""" /&gt;")</f>
        <v/>
      </c>
      <c r="T491" t="str">
        <f ca="1">IF(Safe!T491="","","    &lt;property name="""&amp;T$1&amp;""" value="""&amp;Safe!T491&amp;""" /&gt;")</f>
        <v/>
      </c>
      <c r="U491" t="str">
        <f ca="1">IF(Safe!U491="","","    &lt;property name="""&amp;U$1&amp;""" value="""&amp;Safe!U491&amp;""" /&gt;")</f>
        <v/>
      </c>
      <c r="V491" t="str">
        <f ca="1">IF(Safe!A491="","",IF(Safe!I491="Back","   &lt;/alternate&gt;
   &lt;/card&gt;",IF(Safe!I491="Front","","   &lt;/card&gt;")))</f>
        <v xml:space="preserve">   &lt;/card&gt;</v>
      </c>
      <c r="W491" s="20" t="str">
        <f t="shared" ca="1" si="7"/>
        <v xml:space="preserve">   &lt;card id="17f0dc84-f6ba-48eb-9c01-345828cf6164" name="Doubleshot Pepperbox"&gt;
    &lt;property name="Abr" value="6" /&gt;
    &lt;property name="Copyright" value="Yes." /&gt;
    &lt;property name="Type" value="Boon" /&gt;
    &lt;property name="Subtype" value="Loot" /&gt;
   &lt;/card&gt;</v>
      </c>
    </row>
    <row r="492" spans="1:23" ht="63.75" customHeight="1">
      <c r="A492" s="5" t="str">
        <f ca="1">IF(Safe!A492="","",IF(Safe!I492="Back","   &lt;alternate name="""&amp;Safe!A492&amp;""" type=""B""&gt;","   &lt;card id="""&amp;B492&amp;""" name="""&amp;Safe!A492&amp;"""&gt;"))</f>
        <v xml:space="preserve">   &lt;card id="9a35c1aa-1c71-4cf0-b99b-b94ae19fdfd4" name="Hurricane Crown"&gt;</v>
      </c>
      <c r="B492" s="5" t="str">
        <f ca="1">IF(Safe!A492="","",Safe!B492)</f>
        <v>9a35c1aa-1c71-4cf0-b99b-b94ae19fdfd4</v>
      </c>
      <c r="C492" t="str">
        <f ca="1">IF(Safe!C492="","","    &lt;property name="""&amp;C$1&amp;""" value="""&amp;Safe!C492&amp;""" /&gt;")</f>
        <v xml:space="preserve">    &lt;property name="Path" value="SaS" /&gt;</v>
      </c>
      <c r="D492" t="str">
        <f ca="1">IF(Safe!D492="","","    &lt;property name="""&amp;D$1&amp;""" value="""&amp;Safe!D492&amp;""" /&gt;")</f>
        <v xml:space="preserve">    &lt;property name="Abr" value="6" /&gt;</v>
      </c>
      <c r="E492" t="str">
        <f ca="1">IF(Safe!E492="","","    &lt;property name="""&amp;E$1&amp;""" value="""&amp;Safe!E492&amp;"."" /&gt;")</f>
        <v xml:space="preserve">    &lt;property name="Copyright" value="Yes." /&gt;</v>
      </c>
      <c r="F492" t="str">
        <f ca="1">IF(Safe!F492="","","    &lt;property name="""&amp;F$1&amp;""" value="""&amp;Safe!F492&amp;""" /&gt;")</f>
        <v/>
      </c>
      <c r="G492" t="str">
        <f ca="1">IF(Safe!G492="","","    &lt;property name="""&amp;G$1&amp;""" value="""&amp;Safe!G492&amp;""" /&gt;")</f>
        <v xml:space="preserve">    &lt;property name="Type" value="Boon" /&gt;</v>
      </c>
      <c r="H492" t="str">
        <f ca="1">IF(Safe!H492="","","    &lt;property name="""&amp;H$1&amp;""" value="""&amp;Safe!H492&amp;""" /&gt;")</f>
        <v xml:space="preserve">    &lt;property name="Subtype" value="Loot" /&gt;</v>
      </c>
      <c r="I492" t="str">
        <f ca="1">IF(Safe!I492="","","    &lt;property name="""&amp;I$1&amp;""" value="""&amp;Safe!I492&amp;""" /&gt;")</f>
        <v/>
      </c>
      <c r="J492" t="str">
        <f ca="1">IF(Safe!J492="","","    &lt;property name="""&amp;J$1&amp;""" value="""&amp;Safe!J492&amp;""" /&gt;")</f>
        <v/>
      </c>
      <c r="K492" t="str">
        <f ca="1">IF(Safe!K492="","","    &lt;property name="""&amp;K$1&amp;""" value="""&amp;Safe!K492&amp;""" /&gt;")</f>
        <v/>
      </c>
      <c r="L492" t="str">
        <f ca="1">IF(Safe!L492="","","    &lt;property name="""&amp;L$1&amp;""" value="""&amp;Safe!L492&amp;""" /&gt;")</f>
        <v/>
      </c>
      <c r="M492" t="str">
        <f ca="1">IF(Safe!M492="","","    &lt;property name="""&amp;M$1&amp;""" value="""&amp;Safe!M492&amp;""" /&gt;")</f>
        <v/>
      </c>
      <c r="N492" t="str">
        <f ca="1">IF(Safe!N492="","","    &lt;property name="""&amp;N$1&amp;""" value="""&amp;Safe!N492&amp;""" /&gt;")</f>
        <v/>
      </c>
      <c r="O492" t="str">
        <f ca="1">IF(Safe!O492="","","    &lt;property name="""&amp;O$1&amp;""" value="""&amp;Safe!O492&amp;""" /&gt;")</f>
        <v/>
      </c>
      <c r="P492" t="str">
        <f ca="1">IF(Safe!P492="","","    &lt;property name="""&amp;P$1&amp;""" value="""&amp;Safe!P492&amp;""" /&gt;")</f>
        <v/>
      </c>
      <c r="Q492" t="str">
        <f ca="1">IF(Safe!Q492="","","    &lt;property name="""&amp;Q$1&amp;""" value="""&amp;Safe!Q492&amp;""" /&gt;")</f>
        <v/>
      </c>
      <c r="R492" t="str">
        <f ca="1">IF(Safe!R492="","","    &lt;property name="""&amp;R$1&amp;""" value="""&amp;Safe!R492&amp;""" /&gt;")</f>
        <v/>
      </c>
      <c r="S492" t="str">
        <f ca="1">IF(Safe!S492="","","    &lt;property name="""&amp;S$1&amp;""" value="""&amp;Safe!S492&amp;""" /&gt;")</f>
        <v/>
      </c>
      <c r="T492" t="str">
        <f ca="1">IF(Safe!T492="","","    &lt;property name="""&amp;T$1&amp;""" value="""&amp;Safe!T492&amp;""" /&gt;")</f>
        <v/>
      </c>
      <c r="U492" t="str">
        <f ca="1">IF(Safe!U492="","","    &lt;property name="""&amp;U$1&amp;""" value="""&amp;Safe!U492&amp;""" /&gt;")</f>
        <v/>
      </c>
      <c r="V492" t="str">
        <f ca="1">IF(Safe!A492="","",IF(Safe!I492="Back","   &lt;/alternate&gt;
   &lt;/card&gt;",IF(Safe!I492="Front","","   &lt;/card&gt;")))</f>
        <v xml:space="preserve">   &lt;/card&gt;</v>
      </c>
      <c r="W492" s="20" t="str">
        <f t="shared" ca="1" si="7"/>
        <v xml:space="preserve">   &lt;card id="9a35c1aa-1c71-4cf0-b99b-b94ae19fdfd4" name="Hurricane Crown"&gt;
    &lt;property name="Abr" value="6" /&gt;
    &lt;property name="Copyright" value="Yes." /&gt;
    &lt;property name="Type" value="Boon" /&gt;
    &lt;property name="Subtype" value="Loot" /&gt;
   &lt;/card&gt;</v>
      </c>
    </row>
    <row r="493" spans="1:23" ht="63.75" customHeight="1">
      <c r="A493" s="5" t="str">
        <f ca="1">IF(Safe!A493="","",IF(Safe!I493="Back","   &lt;alternate name="""&amp;Safe!A493&amp;""" type=""B""&gt;","   &lt;card id="""&amp;B493&amp;""" name="""&amp;Safe!A493&amp;"""&gt;"))</f>
        <v xml:space="preserve">   &lt;card id="d2d1f6ad-d202-4998-a044-403a3b4ca77a" name="Blessing of Geryon"&gt;</v>
      </c>
      <c r="B493" s="5" t="str">
        <f ca="1">IF(Safe!A493="","",Safe!B493)</f>
        <v>d2d1f6ad-d202-4998-a044-403a3b4ca77a</v>
      </c>
      <c r="C493" t="str">
        <f ca="1">IF(Safe!C493="","","    &lt;property name="""&amp;C$1&amp;""" value="""&amp;Safe!C493&amp;""" /&gt;")</f>
        <v xml:space="preserve">    &lt;property name="Path" value="SaS" /&gt;</v>
      </c>
      <c r="D493" t="str">
        <f ca="1">IF(Safe!D493="","","    &lt;property name="""&amp;D$1&amp;""" value="""&amp;Safe!D493&amp;""" /&gt;")</f>
        <v xml:space="preserve">    &lt;property name="Abr" value="6" /&gt;</v>
      </c>
      <c r="E493" t="str">
        <f ca="1">IF(Safe!E493="","","    &lt;property name="""&amp;E$1&amp;""" value="""&amp;Safe!E493&amp;"."" /&gt;")</f>
        <v xml:space="preserve">    &lt;property name="Copyright" value="Yes." /&gt;</v>
      </c>
      <c r="F493" t="str">
        <f ca="1">IF(Safe!F493="","","    &lt;property name="""&amp;F$1&amp;""" value="""&amp;Safe!F493&amp;""" /&gt;")</f>
        <v/>
      </c>
      <c r="G493" t="str">
        <f ca="1">IF(Safe!G493="","","    &lt;property name="""&amp;G$1&amp;""" value="""&amp;Safe!G493&amp;""" /&gt;")</f>
        <v xml:space="preserve">    &lt;property name="Type" value="Boon" /&gt;</v>
      </c>
      <c r="H493" t="str">
        <f ca="1">IF(Safe!H493="","","    &lt;property name="""&amp;H$1&amp;""" value="""&amp;Safe!H493&amp;""" /&gt;")</f>
        <v xml:space="preserve">    &lt;property name="Subtype" value="Blessing" /&gt;</v>
      </c>
      <c r="I493" t="str">
        <f ca="1">IF(Safe!I493="","","    &lt;property name="""&amp;I$1&amp;""" value="""&amp;Safe!I493&amp;""" /&gt;")</f>
        <v/>
      </c>
      <c r="J493" t="str">
        <f ca="1">IF(Safe!J493="","","    &lt;property name="""&amp;J$1&amp;""" value="""&amp;Safe!J493&amp;""" /&gt;")</f>
        <v/>
      </c>
      <c r="K493" t="str">
        <f ca="1">IF(Safe!K493="","","    &lt;property name="""&amp;K$1&amp;""" value="""&amp;Safe!K493&amp;""" /&gt;")</f>
        <v/>
      </c>
      <c r="L493" t="str">
        <f ca="1">IF(Safe!L493="","","    &lt;property name="""&amp;L$1&amp;""" value="""&amp;Safe!L493&amp;""" /&gt;")</f>
        <v/>
      </c>
      <c r="M493" t="str">
        <f ca="1">IF(Safe!M493="","","    &lt;property name="""&amp;M$1&amp;""" value="""&amp;Safe!M493&amp;""" /&gt;")</f>
        <v/>
      </c>
      <c r="N493" t="str">
        <f ca="1">IF(Safe!N493="","","    &lt;property name="""&amp;N$1&amp;""" value="""&amp;Safe!N493&amp;""" /&gt;")</f>
        <v/>
      </c>
      <c r="O493" t="str">
        <f ca="1">IF(Safe!O493="","","    &lt;property name="""&amp;O$1&amp;""" value="""&amp;Safe!O493&amp;""" /&gt;")</f>
        <v/>
      </c>
      <c r="P493" t="str">
        <f ca="1">IF(Safe!P493="","","    &lt;property name="""&amp;P$1&amp;""" value="""&amp;Safe!P493&amp;""" /&gt;")</f>
        <v/>
      </c>
      <c r="Q493" t="str">
        <f ca="1">IF(Safe!Q493="","","    &lt;property name="""&amp;Q$1&amp;""" value="""&amp;Safe!Q493&amp;""" /&gt;")</f>
        <v/>
      </c>
      <c r="R493" t="str">
        <f ca="1">IF(Safe!R493="","","    &lt;property name="""&amp;R$1&amp;""" value="""&amp;Safe!R493&amp;""" /&gt;")</f>
        <v/>
      </c>
      <c r="S493" t="str">
        <f ca="1">IF(Safe!S493="","","    &lt;property name="""&amp;S$1&amp;""" value="""&amp;Safe!S493&amp;""" /&gt;")</f>
        <v/>
      </c>
      <c r="T493" t="str">
        <f ca="1">IF(Safe!T493="","","    &lt;property name="""&amp;T$1&amp;""" value="""&amp;Safe!T493&amp;""" /&gt;")</f>
        <v/>
      </c>
      <c r="U493" t="str">
        <f ca="1">IF(Safe!U493="","","    &lt;property name="""&amp;U$1&amp;""" value="""&amp;Safe!U493&amp;""" /&gt;")</f>
        <v/>
      </c>
      <c r="V493" t="str">
        <f ca="1">IF(Safe!A493="","",IF(Safe!I493="Back","   &lt;/alternate&gt;
   &lt;/card&gt;",IF(Safe!I493="Front","","   &lt;/card&gt;")))</f>
        <v xml:space="preserve">   &lt;/card&gt;</v>
      </c>
      <c r="W493" s="20" t="str">
        <f t="shared" ca="1" si="7"/>
        <v xml:space="preserve">   &lt;card id="d2d1f6ad-d202-4998-a044-403a3b4ca77a" name="Blessing of Geryon"&gt;
    &lt;property name="Abr" value="6" /&gt;
    &lt;property name="Copyright" value="Yes." /&gt;
    &lt;property name="Type" value="Boon" /&gt;
    &lt;property name="Subtype" value="Blessing" /&gt;
   &lt;/card&gt;</v>
      </c>
    </row>
    <row r="494" spans="1:23" ht="63.75" customHeight="1">
      <c r="A494" s="5" t="str">
        <f ca="1">IF(Safe!A494="","",IF(Safe!I494="Back","   &lt;alternate name="""&amp;Safe!A494&amp;""" type=""B""&gt;","   &lt;card id="""&amp;B494&amp;""" name="""&amp;Safe!A494&amp;"""&gt;"))</f>
        <v xml:space="preserve">   &lt;card id="0edac356-1fba-42b6-bed1-9f43828c1041" name="Ambush"&gt;</v>
      </c>
      <c r="B494" s="5" t="str">
        <f ca="1">IF(Safe!A494="","",Safe!B494)</f>
        <v>0edac356-1fba-42b6-bed1-9f43828c1041</v>
      </c>
      <c r="C494" t="str">
        <f ca="1">IF(Safe!C494="","","    &lt;property name="""&amp;C$1&amp;""" value="""&amp;Safe!C494&amp;""" /&gt;")</f>
        <v xml:space="preserve">    &lt;property name="Path" value="RotR" /&gt;</v>
      </c>
      <c r="D494" t="str">
        <f ca="1">IF(Safe!D494="","","    &lt;property name="""&amp;D$1&amp;""" value="""&amp;Safe!D494&amp;""" /&gt;")</f>
        <v xml:space="preserve">    &lt;property name="Abr" value="B" /&gt;</v>
      </c>
      <c r="E494" t="str">
        <f ca="1">IF(Safe!E494="","","    &lt;property name="""&amp;E$1&amp;""" value="""&amp;Safe!E494&amp;"."" /&gt;")</f>
        <v xml:space="preserve">    &lt;property name="Copyright" value="Yes." /&gt;</v>
      </c>
      <c r="F494" t="str">
        <f ca="1">IF(Safe!F494="","","    &lt;property name="""&amp;F$1&amp;""" value="""&amp;Safe!F494&amp;""" /&gt;")</f>
        <v xml:space="preserve">    &lt;property name="Quantity" value="3" /&gt;</v>
      </c>
      <c r="G494" t="str">
        <f ca="1">IF(Safe!G494="","","    &lt;property name="""&amp;G$1&amp;""" value="""&amp;Safe!G494&amp;""" /&gt;")</f>
        <v xml:space="preserve">    &lt;property name="Type" value="Bane" /&gt;</v>
      </c>
      <c r="H494" t="str">
        <f ca="1">IF(Safe!H494="","","    &lt;property name="""&amp;H$1&amp;""" value="""&amp;Safe!H494&amp;""" /&gt;")</f>
        <v xml:space="preserve">    &lt;property name="Subtype" value="Barrier" /&gt;</v>
      </c>
      <c r="I494" t="str">
        <f ca="1">IF(Safe!I494="","","    &lt;property name="""&amp;I$1&amp;""" value="""&amp;Safe!I494&amp;""" /&gt;")</f>
        <v/>
      </c>
      <c r="J494" t="str">
        <f ca="1">IF(Safe!J494="","","    &lt;property name="""&amp;J$1&amp;""" value="""&amp;Safe!J494&amp;""" /&gt;")</f>
        <v xml:space="preserve">    &lt;property name="Traits" value="Skirmish&amp;#10;Veteran" /&gt;</v>
      </c>
      <c r="K494" t="str">
        <f ca="1">IF(Safe!K494="","","    &lt;property name="""&amp;K$1&amp;""" value="""&amp;Safe!K494&amp;""" /&gt;")</f>
        <v/>
      </c>
      <c r="L494" t="str">
        <f ca="1">IF(Safe!L494="","","    &lt;property name="""&amp;L$1&amp;""" value="""&amp;Safe!L494&amp;""" /&gt;")</f>
        <v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v>
      </c>
      <c r="M494" t="str">
        <f ca="1">IF(Safe!M494="","","    &lt;property name="""&amp;M$1&amp;""" value="""&amp;Safe!M494&amp;""" /&gt;")</f>
        <v xml:space="preserve">    &lt;property name="Attr2" value="Wisdom&amp;#10;Perception&amp;#10;Dexterity&amp;#10;Acrobatics" /&gt;</v>
      </c>
      <c r="N494" t="str">
        <f ca="1">IF(Safe!N494="","","    &lt;property name="""&amp;N$1&amp;""" value="""&amp;Safe!N494&amp;""" /&gt;")</f>
        <v xml:space="preserve">    &lt;property name="Attr3" value="9" /&gt;</v>
      </c>
      <c r="O494" t="str">
        <f ca="1">IF(Safe!O494="","","    &lt;property name="""&amp;O$1&amp;""" value="""&amp;Safe!O494&amp;""" /&gt;")</f>
        <v/>
      </c>
      <c r="P494" t="str">
        <f ca="1">IF(Safe!P494="","","    &lt;property name="""&amp;P$1&amp;""" value="""&amp;Safe!P494&amp;""" /&gt;")</f>
        <v/>
      </c>
      <c r="Q494" t="str">
        <f ca="1">IF(Safe!Q494="","","    &lt;property name="""&amp;Q$1&amp;""" value="""&amp;Safe!Q494&amp;""" /&gt;")</f>
        <v/>
      </c>
      <c r="R494" t="str">
        <f ca="1">IF(Safe!R494="","","    &lt;property name="""&amp;R$1&amp;""" value="""&amp;Safe!R494&amp;""" /&gt;")</f>
        <v/>
      </c>
      <c r="S494" t="str">
        <f ca="1">IF(Safe!S494="","","    &lt;property name="""&amp;S$1&amp;""" value="""&amp;Safe!S494&amp;""" /&gt;")</f>
        <v/>
      </c>
      <c r="T494" t="str">
        <f ca="1">IF(Safe!T494="","","    &lt;property name="""&amp;T$1&amp;""" value="""&amp;Safe!T494&amp;""" /&gt;")</f>
        <v/>
      </c>
      <c r="U494" t="str">
        <f ca="1">IF(Safe!U494="","","    &lt;property name="""&amp;U$1&amp;""" value="""&amp;Safe!U494&amp;""" /&gt;")</f>
        <v/>
      </c>
      <c r="V494" t="str">
        <f ca="1">IF(Safe!A494="","",IF(Safe!I494="Back","   &lt;/alternate&gt;
   &lt;/card&gt;",IF(Safe!I494="Front","","   &lt;/card&gt;")))</f>
        <v xml:space="preserve">   &lt;/card&gt;</v>
      </c>
      <c r="W494" s="20" t="str">
        <f t="shared" ca="1" si="7"/>
        <v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v>
      </c>
    </row>
    <row r="495" spans="1:23" ht="63.75" customHeight="1">
      <c r="A495" s="5" t="str">
        <f ca="1">IF(Safe!A495="","",IF(Safe!I495="Back","   &lt;alternate name="""&amp;Safe!A495&amp;""" type=""B""&gt;","   &lt;card id="""&amp;B495&amp;""" name="""&amp;Safe!A495&amp;"""&gt;"))</f>
        <v xml:space="preserve">   &lt;card id="43a49435-2cb5-4b33-8345-32be734fd2eb" name="Arcane Lock"&gt;</v>
      </c>
      <c r="B495" s="5" t="str">
        <f ca="1">IF(Safe!A495="","",Safe!B495)</f>
        <v>43a49435-2cb5-4b33-8345-32be734fd2eb</v>
      </c>
      <c r="C495" t="str">
        <f ca="1">IF(Safe!C495="","","    &lt;property name="""&amp;C$1&amp;""" value="""&amp;Safe!C495&amp;""" /&gt;")</f>
        <v xml:space="preserve">    &lt;property name="Path" value="RotR" /&gt;</v>
      </c>
      <c r="D495" t="str">
        <f ca="1">IF(Safe!D495="","","    &lt;property name="""&amp;D$1&amp;""" value="""&amp;Safe!D495&amp;""" /&gt;")</f>
        <v xml:space="preserve">    &lt;property name="Abr" value="4" /&gt;</v>
      </c>
      <c r="E495" t="str">
        <f ca="1">IF(Safe!E495="","","    &lt;property name="""&amp;E$1&amp;""" value="""&amp;Safe!E495&amp;"."" /&gt;")</f>
        <v xml:space="preserve">    &lt;property name="Copyright" value="Yes." /&gt;</v>
      </c>
      <c r="F495" t="str">
        <f ca="1">IF(Safe!F495="","","    &lt;property name="""&amp;F$1&amp;""" value="""&amp;Safe!F495&amp;""" /&gt;")</f>
        <v xml:space="preserve">    &lt;property name="Quantity" value="1" /&gt;</v>
      </c>
      <c r="G495" t="str">
        <f ca="1">IF(Safe!G495="","","    &lt;property name="""&amp;G$1&amp;""" value="""&amp;Safe!G495&amp;""" /&gt;")</f>
        <v xml:space="preserve">    &lt;property name="Type" value="Bane" /&gt;</v>
      </c>
      <c r="H495" t="str">
        <f ca="1">IF(Safe!H495="","","    &lt;property name="""&amp;H$1&amp;""" value="""&amp;Safe!H495&amp;""" /&gt;")</f>
        <v xml:space="preserve">    &lt;property name="Subtype" value="Barrier" /&gt;</v>
      </c>
      <c r="I495" t="str">
        <f ca="1">IF(Safe!I495="","","    &lt;property name="""&amp;I$1&amp;""" value="""&amp;Safe!I495&amp;""" /&gt;")</f>
        <v/>
      </c>
      <c r="J495" t="str">
        <f ca="1">IF(Safe!J495="","","    &lt;property name="""&amp;J$1&amp;""" value="""&amp;Safe!J495&amp;""" /&gt;")</f>
        <v xml:space="preserve">    &lt;property name="Traits" value="Lock&amp;#10;Magic&amp;#10;Arcane" /&gt;</v>
      </c>
      <c r="K495" t="str">
        <f ca="1">IF(Safe!K495="","","    &lt;property name="""&amp;K$1&amp;""" value="""&amp;Safe!K495&amp;""" /&gt;")</f>
        <v/>
      </c>
      <c r="L495" t="str">
        <f ca="1">IF(Safe!L495="","","    &lt;property name="""&amp;L$1&amp;""" value="""&amp;Safe!L495&amp;""" /&gt;")</f>
        <v xml:space="preserve">    &lt;property name="Attr1" value="If defeated, examine the top card of the location deck, then put it on either the top or bottom of the deck." /&gt;</v>
      </c>
      <c r="M495" t="str">
        <f ca="1">IF(Safe!M495="","","    &lt;property name="""&amp;M$1&amp;""" value="""&amp;Safe!M495&amp;""" /&gt;")</f>
        <v xml:space="preserve">    &lt;property name="Attr2" value="Intelligence&amp;#10;Arcane" /&gt;</v>
      </c>
      <c r="N495" t="str">
        <f ca="1">IF(Safe!N495="","","    &lt;property name="""&amp;N$1&amp;""" value="""&amp;Safe!N495&amp;""" /&gt;")</f>
        <v xml:space="preserve">    &lt;property name="Attr3" value="13" /&gt;</v>
      </c>
      <c r="O495" t="str">
        <f ca="1">IF(Safe!O495="","","    &lt;property name="""&amp;O$1&amp;""" value="""&amp;Safe!O495&amp;""" /&gt;")</f>
        <v xml:space="preserve">    &lt;property name="Attr4" value="Combat" /&gt;</v>
      </c>
      <c r="P495" t="str">
        <f ca="1">IF(Safe!P495="","","    &lt;property name="""&amp;P$1&amp;""" value="""&amp;Safe!P495&amp;""" /&gt;")</f>
        <v xml:space="preserve">    &lt;property name="Attr5" value="26" /&gt;</v>
      </c>
      <c r="Q495" t="str">
        <f ca="1">IF(Safe!Q495="","","    &lt;property name="""&amp;Q$1&amp;""" value="""&amp;Safe!Q495&amp;""" /&gt;")</f>
        <v xml:space="preserve">    &lt;property name="Attr6" value="OR" /&gt;</v>
      </c>
      <c r="R495" t="str">
        <f ca="1">IF(Safe!R495="","","    &lt;property name="""&amp;R$1&amp;""" value="""&amp;Safe!R495&amp;""" /&gt;")</f>
        <v/>
      </c>
      <c r="S495" t="str">
        <f ca="1">IF(Safe!S495="","","    &lt;property name="""&amp;S$1&amp;""" value="""&amp;Safe!S495&amp;""" /&gt;")</f>
        <v/>
      </c>
      <c r="T495" t="str">
        <f ca="1">IF(Safe!T495="","","    &lt;property name="""&amp;T$1&amp;""" value="""&amp;Safe!T495&amp;""" /&gt;")</f>
        <v/>
      </c>
      <c r="U495" t="str">
        <f ca="1">IF(Safe!U495="","","    &lt;property name="""&amp;U$1&amp;""" value="""&amp;Safe!U495&amp;""" /&gt;")</f>
        <v/>
      </c>
      <c r="V495" t="str">
        <f ca="1">IF(Safe!A495="","",IF(Safe!I495="Back","   &lt;/alternate&gt;
   &lt;/card&gt;",IF(Safe!I495="Front","","   &lt;/card&gt;")))</f>
        <v xml:space="preserve">   &lt;/card&gt;</v>
      </c>
      <c r="W495" s="20" t="str">
        <f t="shared" ca="1" si="7"/>
        <v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v>
      </c>
    </row>
    <row r="496" spans="1:23" ht="63.75" customHeight="1">
      <c r="A496" s="5" t="str">
        <f ca="1">IF(Safe!A496="","",IF(Safe!I496="Back","   &lt;alternate name="""&amp;Safe!A496&amp;""" type=""B""&gt;","   &lt;card id="""&amp;B496&amp;""" name="""&amp;Safe!A496&amp;"""&gt;"))</f>
        <v xml:space="preserve">   &lt;card id="c58577f2-fb41-473c-84a0-f04ad7f0114e" name="Avalanche"&gt;</v>
      </c>
      <c r="B496" s="5" t="str">
        <f ca="1">IF(Safe!A496="","",Safe!B496)</f>
        <v>c58577f2-fb41-473c-84a0-f04ad7f0114e</v>
      </c>
      <c r="C496" t="str">
        <f ca="1">IF(Safe!C496="","","    &lt;property name="""&amp;C$1&amp;""" value="""&amp;Safe!C496&amp;""" /&gt;")</f>
        <v xml:space="preserve">    &lt;property name="Path" value="RotR" /&gt;</v>
      </c>
      <c r="D496" t="str">
        <f ca="1">IF(Safe!D496="","","    &lt;property name="""&amp;D$1&amp;""" value="""&amp;Safe!D496&amp;""" /&gt;")</f>
        <v xml:space="preserve">    &lt;property name="Abr" value="6" /&gt;</v>
      </c>
      <c r="E496" t="str">
        <f ca="1">IF(Safe!E496="","","    &lt;property name="""&amp;E$1&amp;""" value="""&amp;Safe!E496&amp;"."" /&gt;")</f>
        <v xml:space="preserve">    &lt;property name="Copyright" value="Yes." /&gt;</v>
      </c>
      <c r="F496" t="str">
        <f ca="1">IF(Safe!F496="","","    &lt;property name="""&amp;F$1&amp;""" value="""&amp;Safe!F496&amp;""" /&gt;")</f>
        <v xml:space="preserve">    &lt;property name="Quantity" value="2" /&gt;</v>
      </c>
      <c r="G496" t="str">
        <f ca="1">IF(Safe!G496="","","    &lt;property name="""&amp;G$1&amp;""" value="""&amp;Safe!G496&amp;""" /&gt;")</f>
        <v xml:space="preserve">    &lt;property name="Type" value="Bane" /&gt;</v>
      </c>
      <c r="H496" t="str">
        <f ca="1">IF(Safe!H496="","","    &lt;property name="""&amp;H$1&amp;""" value="""&amp;Safe!H496&amp;""" /&gt;")</f>
        <v xml:space="preserve">    &lt;property name="Subtype" value="Barrier" /&gt;</v>
      </c>
      <c r="I496" t="str">
        <f ca="1">IF(Safe!I496="","","    &lt;property name="""&amp;I$1&amp;""" value="""&amp;Safe!I496&amp;""" /&gt;")</f>
        <v/>
      </c>
      <c r="J496" t="str">
        <f ca="1">IF(Safe!J496="","","    &lt;property name="""&amp;J$1&amp;""" value="""&amp;Safe!J496&amp;""" /&gt;")</f>
        <v xml:space="preserve">    &lt;property name="Traits" value="Obstacle&amp;#10;Cold" /&gt;</v>
      </c>
      <c r="K496" t="str">
        <f ca="1">IF(Safe!K496="","","    &lt;property name="""&amp;K$1&amp;""" value="""&amp;Safe!K496&amp;""" /&gt;")</f>
        <v/>
      </c>
      <c r="L496" t="str">
        <f ca="1">IF(Safe!L496="","","    &lt;property name="""&amp;L$1&amp;""" value="""&amp;Safe!L496&amp;""" /&gt;")</f>
        <v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v>
      </c>
      <c r="M496" t="str">
        <f ca="1">IF(Safe!M496="","","    &lt;property name="""&amp;M$1&amp;""" value="""&amp;Safe!M496&amp;""" /&gt;")</f>
        <v xml:space="preserve">    &lt;property name="Attr2" value="Dexterity&amp;#10;Acrobatics&amp;#10;Wisdom&amp;#10;Survival" /&gt;</v>
      </c>
      <c r="N496" t="str">
        <f ca="1">IF(Safe!N496="","","    &lt;property name="""&amp;N$1&amp;""" value="""&amp;Safe!N496&amp;""" /&gt;")</f>
        <v xml:space="preserve">    &lt;property name="Attr3" value="16" /&gt;</v>
      </c>
      <c r="O496" t="str">
        <f ca="1">IF(Safe!O496="","","    &lt;property name="""&amp;O$1&amp;""" value="""&amp;Safe!O496&amp;""" /&gt;")</f>
        <v/>
      </c>
      <c r="P496" t="str">
        <f ca="1">IF(Safe!P496="","","    &lt;property name="""&amp;P$1&amp;""" value="""&amp;Safe!P496&amp;""" /&gt;")</f>
        <v/>
      </c>
      <c r="Q496" t="str">
        <f ca="1">IF(Safe!Q496="","","    &lt;property name="""&amp;Q$1&amp;""" value="""&amp;Safe!Q496&amp;""" /&gt;")</f>
        <v/>
      </c>
      <c r="R496" t="str">
        <f ca="1">IF(Safe!R496="","","    &lt;property name="""&amp;R$1&amp;""" value="""&amp;Safe!R496&amp;""" /&gt;")</f>
        <v/>
      </c>
      <c r="S496" t="str">
        <f ca="1">IF(Safe!S496="","","    &lt;property name="""&amp;S$1&amp;""" value="""&amp;Safe!S496&amp;""" /&gt;")</f>
        <v/>
      </c>
      <c r="T496" t="str">
        <f ca="1">IF(Safe!T496="","","    &lt;property name="""&amp;T$1&amp;""" value="""&amp;Safe!T496&amp;""" /&gt;")</f>
        <v/>
      </c>
      <c r="U496" t="str">
        <f ca="1">IF(Safe!U496="","","    &lt;property name="""&amp;U$1&amp;""" value="""&amp;Safe!U496&amp;""" /&gt;")</f>
        <v/>
      </c>
      <c r="V496" t="str">
        <f ca="1">IF(Safe!A496="","",IF(Safe!I496="Back","   &lt;/alternate&gt;
   &lt;/card&gt;",IF(Safe!I496="Front","","   &lt;/card&gt;")))</f>
        <v xml:space="preserve">   &lt;/card&gt;</v>
      </c>
      <c r="W496" s="20" t="str">
        <f t="shared" ca="1" si="7"/>
        <v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v>
      </c>
    </row>
    <row r="497" spans="1:23" ht="63.75" customHeight="1">
      <c r="A497" s="5" t="str">
        <f ca="1">IF(Safe!A497="","",IF(Safe!I497="Back","   &lt;alternate name="""&amp;Safe!A497&amp;""" type=""B""&gt;","   &lt;card id="""&amp;B497&amp;""" name="""&amp;Safe!A497&amp;"""&gt;"))</f>
        <v xml:space="preserve">   &lt;card id="c9591566-1934-484d-9bf4-36a611f4d9d7" name="Battered Chest"&gt;</v>
      </c>
      <c r="B497" s="5" t="str">
        <f ca="1">IF(Safe!A497="","",Safe!B497)</f>
        <v>c9591566-1934-484d-9bf4-36a611f4d9d7</v>
      </c>
      <c r="C497" t="str">
        <f ca="1">IF(Safe!C497="","","    &lt;property name="""&amp;C$1&amp;""" value="""&amp;Safe!C497&amp;""" /&gt;")</f>
        <v xml:space="preserve">    &lt;property name="Path" value="RotR" /&gt;</v>
      </c>
      <c r="D497" t="str">
        <f ca="1">IF(Safe!D497="","","    &lt;property name="""&amp;D$1&amp;""" value="""&amp;Safe!D497&amp;""" /&gt;")</f>
        <v xml:space="preserve">    &lt;property name="Abr" value="B" /&gt;</v>
      </c>
      <c r="E497" t="str">
        <f ca="1">IF(Safe!E497="","","    &lt;property name="""&amp;E$1&amp;""" value="""&amp;Safe!E497&amp;"."" /&gt;")</f>
        <v xml:space="preserve">    &lt;property name="Copyright" value="Yes." /&gt;</v>
      </c>
      <c r="F497" t="str">
        <f ca="1">IF(Safe!F497="","","    &lt;property name="""&amp;F$1&amp;""" value="""&amp;Safe!F497&amp;""" /&gt;")</f>
        <v xml:space="preserve">    &lt;property name="Quantity" value="2" /&gt;</v>
      </c>
      <c r="G497" t="str">
        <f ca="1">IF(Safe!G497="","","    &lt;property name="""&amp;G$1&amp;""" value="""&amp;Safe!G497&amp;""" /&gt;")</f>
        <v xml:space="preserve">    &lt;property name="Type" value="Bane" /&gt;</v>
      </c>
      <c r="H497" t="str">
        <f ca="1">IF(Safe!H497="","","    &lt;property name="""&amp;H$1&amp;""" value="""&amp;Safe!H497&amp;""" /&gt;")</f>
        <v xml:space="preserve">    &lt;property name="Subtype" value="Barrier" /&gt;</v>
      </c>
      <c r="I497" t="str">
        <f ca="1">IF(Safe!I497="","","    &lt;property name="""&amp;I$1&amp;""" value="""&amp;Safe!I497&amp;""" /&gt;")</f>
        <v/>
      </c>
      <c r="J497" t="str">
        <f ca="1">IF(Safe!J497="","","    &lt;property name="""&amp;J$1&amp;""" value="""&amp;Safe!J497&amp;""" /&gt;")</f>
        <v xml:space="preserve">    &lt;property name="Traits" value="Cache&amp;#10;Lock&amp;#10;Elite" /&gt;</v>
      </c>
      <c r="K497" t="str">
        <f ca="1">IF(Safe!K497="","","    &lt;property name="""&amp;K$1&amp;""" value="""&amp;Safe!K497&amp;""" /&gt;")</f>
        <v/>
      </c>
      <c r="L497" t="str">
        <f ca="1">IF(Safe!L497="","","    &lt;property name="""&amp;L$1&amp;""" value="""&amp;Safe!L497&amp;""" /&gt;")</f>
        <v xml:space="preserve">    &lt;property name="Attr1" value="If defeated, add 1d4 random items from the box to your hand." /&gt;</v>
      </c>
      <c r="M497" t="str">
        <f ca="1">IF(Safe!M497="","","    &lt;property name="""&amp;M$1&amp;""" value="""&amp;Safe!M497&amp;""" /&gt;")</f>
        <v xml:space="preserve">    &lt;property name="Attr2" value="Dexterity&amp;#10;Disable" /&gt;</v>
      </c>
      <c r="N497" t="str">
        <f ca="1">IF(Safe!N497="","","    &lt;property name="""&amp;N$1&amp;""" value="""&amp;Safe!N497&amp;""" /&gt;")</f>
        <v xml:space="preserve">    &lt;property name="Attr3" value="10" /&gt;</v>
      </c>
      <c r="O497" t="str">
        <f ca="1">IF(Safe!O497="","","    &lt;property name="""&amp;O$1&amp;""" value="""&amp;Safe!O497&amp;""" /&gt;")</f>
        <v xml:space="preserve">    &lt;property name="Attr4" value="Strength&amp;#10;Melee" /&gt;</v>
      </c>
      <c r="P497" t="str">
        <f ca="1">IF(Safe!P497="","","    &lt;property name="""&amp;P$1&amp;""" value="""&amp;Safe!P497&amp;""" /&gt;")</f>
        <v xml:space="preserve">    &lt;property name="Attr5" value="8" /&gt;</v>
      </c>
      <c r="Q497" t="str">
        <f ca="1">IF(Safe!Q497="","","    &lt;property name="""&amp;Q$1&amp;""" value="""&amp;Safe!Q497&amp;""" /&gt;")</f>
        <v xml:space="preserve">    &lt;property name="Attr6" value="OR" /&gt;</v>
      </c>
      <c r="R497" t="str">
        <f ca="1">IF(Safe!R497="","","    &lt;property name="""&amp;R$1&amp;""" value="""&amp;Safe!R497&amp;""" /&gt;")</f>
        <v/>
      </c>
      <c r="S497" t="str">
        <f ca="1">IF(Safe!S497="","","    &lt;property name="""&amp;S$1&amp;""" value="""&amp;Safe!S497&amp;""" /&gt;")</f>
        <v/>
      </c>
      <c r="T497" t="str">
        <f ca="1">IF(Safe!T497="","","    &lt;property name="""&amp;T$1&amp;""" value="""&amp;Safe!T497&amp;""" /&gt;")</f>
        <v/>
      </c>
      <c r="U497" t="str">
        <f ca="1">IF(Safe!U497="","","    &lt;property name="""&amp;U$1&amp;""" value="""&amp;Safe!U497&amp;""" /&gt;")</f>
        <v/>
      </c>
      <c r="V497" t="str">
        <f ca="1">IF(Safe!A497="","",IF(Safe!I497="Back","   &lt;/alternate&gt;
   &lt;/card&gt;",IF(Safe!I497="Front","","   &lt;/card&gt;")))</f>
        <v xml:space="preserve">   &lt;/card&gt;</v>
      </c>
      <c r="W497" s="20" t="str">
        <f t="shared" ca="1" si="7"/>
        <v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v>
      </c>
    </row>
    <row r="498" spans="1:23" ht="63.75" customHeight="1">
      <c r="A498" s="5" t="str">
        <f ca="1">IF(Safe!A498="","",IF(Safe!I498="Back","   &lt;alternate name="""&amp;Safe!A498&amp;""" type=""B""&gt;","   &lt;card id="""&amp;B498&amp;""" name="""&amp;Safe!A498&amp;"""&gt;"))</f>
        <v xml:space="preserve">   &lt;card id="ab560b19-7219-467a-b497-9fecd022e33f" name="Battered Chest"&gt;</v>
      </c>
      <c r="B498" s="5" t="str">
        <f ca="1">IF(Safe!A498="","",Safe!B498)</f>
        <v>ab560b19-7219-467a-b497-9fecd022e33f</v>
      </c>
      <c r="C498" t="str">
        <f ca="1">IF(Safe!C498="","","    &lt;property name="""&amp;C$1&amp;""" value="""&amp;Safe!C498&amp;""" /&gt;")</f>
        <v xml:space="preserve">    &lt;property name="Path" value="RotR" /&gt;</v>
      </c>
      <c r="D498" t="str">
        <f ca="1">IF(Safe!D498="","","    &lt;property name="""&amp;D$1&amp;""" value="""&amp;Safe!D498&amp;""" /&gt;")</f>
        <v xml:space="preserve">    &lt;property name="Abr" value="C" /&gt;</v>
      </c>
      <c r="E498" t="str">
        <f ca="1">IF(Safe!E498="","","    &lt;property name="""&amp;E$1&amp;""" value="""&amp;Safe!E498&amp;"."" /&gt;")</f>
        <v xml:space="preserve">    &lt;property name="Copyright" value="Yes." /&gt;</v>
      </c>
      <c r="F498" t="str">
        <f ca="1">IF(Safe!F498="","","    &lt;property name="""&amp;F$1&amp;""" value="""&amp;Safe!F498&amp;""" /&gt;")</f>
        <v xml:space="preserve">    &lt;property name="Quantity" value="1" /&gt;</v>
      </c>
      <c r="G498" t="str">
        <f ca="1">IF(Safe!G498="","","    &lt;property name="""&amp;G$1&amp;""" value="""&amp;Safe!G498&amp;""" /&gt;")</f>
        <v xml:space="preserve">    &lt;property name="Type" value="Bane" /&gt;</v>
      </c>
      <c r="H498" t="str">
        <f ca="1">IF(Safe!H498="","","    &lt;property name="""&amp;H$1&amp;""" value="""&amp;Safe!H498&amp;""" /&gt;")</f>
        <v xml:space="preserve">    &lt;property name="Subtype" value="Barrier" /&gt;</v>
      </c>
      <c r="I498" t="str">
        <f ca="1">IF(Safe!I498="","","    &lt;property name="""&amp;I$1&amp;""" value="""&amp;Safe!I498&amp;""" /&gt;")</f>
        <v/>
      </c>
      <c r="J498" t="str">
        <f ca="1">IF(Safe!J498="","","    &lt;property name="""&amp;J$1&amp;""" value="""&amp;Safe!J498&amp;""" /&gt;")</f>
        <v xml:space="preserve">    &lt;property name="Traits" value="Cache&amp;#10;Lock&amp;#10;Elite" /&gt;</v>
      </c>
      <c r="K498" t="str">
        <f ca="1">IF(Safe!K498="","","    &lt;property name="""&amp;K$1&amp;""" value="""&amp;Safe!K498&amp;""" /&gt;")</f>
        <v/>
      </c>
      <c r="L498" t="str">
        <f ca="1">IF(Safe!L498="","","    &lt;property name="""&amp;L$1&amp;""" value="""&amp;Safe!L498&amp;""" /&gt;")</f>
        <v xml:space="preserve">    &lt;property name="Attr1" value="If defeated, add 1d4 random items from the box to your hand." /&gt;</v>
      </c>
      <c r="M498" t="str">
        <f ca="1">IF(Safe!M498="","","    &lt;property name="""&amp;M$1&amp;""" value="""&amp;Safe!M498&amp;""" /&gt;")</f>
        <v xml:space="preserve">    &lt;property name="Attr2" value="Dexterity&amp;#10;Disable" /&gt;</v>
      </c>
      <c r="N498" t="str">
        <f ca="1">IF(Safe!N498="","","    &lt;property name="""&amp;N$1&amp;""" value="""&amp;Safe!N498&amp;""" /&gt;")</f>
        <v xml:space="preserve">    &lt;property name="Attr3" value="10" /&gt;</v>
      </c>
      <c r="O498" t="str">
        <f ca="1">IF(Safe!O498="","","    &lt;property name="""&amp;O$1&amp;""" value="""&amp;Safe!O498&amp;""" /&gt;")</f>
        <v xml:space="preserve">    &lt;property name="Attr4" value="Strength&amp;#10;Melee" /&gt;</v>
      </c>
      <c r="P498" t="str">
        <f ca="1">IF(Safe!P498="","","    &lt;property name="""&amp;P$1&amp;""" value="""&amp;Safe!P498&amp;""" /&gt;")</f>
        <v xml:space="preserve">    &lt;property name="Attr5" value="8" /&gt;</v>
      </c>
      <c r="Q498" t="str">
        <f ca="1">IF(Safe!Q498="","","    &lt;property name="""&amp;Q$1&amp;""" value="""&amp;Safe!Q498&amp;""" /&gt;")</f>
        <v xml:space="preserve">    &lt;property name="Attr6" value="OR" /&gt;</v>
      </c>
      <c r="R498" t="str">
        <f ca="1">IF(Safe!R498="","","    &lt;property name="""&amp;R$1&amp;""" value="""&amp;Safe!R498&amp;""" /&gt;")</f>
        <v/>
      </c>
      <c r="S498" t="str">
        <f ca="1">IF(Safe!S498="","","    &lt;property name="""&amp;S$1&amp;""" value="""&amp;Safe!S498&amp;""" /&gt;")</f>
        <v/>
      </c>
      <c r="T498" t="str">
        <f ca="1">IF(Safe!T498="","","    &lt;property name="""&amp;T$1&amp;""" value="""&amp;Safe!T498&amp;""" /&gt;")</f>
        <v/>
      </c>
      <c r="U498" t="str">
        <f ca="1">IF(Safe!U498="","","    &lt;property name="""&amp;U$1&amp;""" value="""&amp;Safe!U498&amp;""" /&gt;")</f>
        <v/>
      </c>
      <c r="V498" t="str">
        <f ca="1">IF(Safe!A498="","",IF(Safe!I498="Back","   &lt;/alternate&gt;
   &lt;/card&gt;",IF(Safe!I498="Front","","   &lt;/card&gt;")))</f>
        <v xml:space="preserve">   &lt;/card&gt;</v>
      </c>
      <c r="W498" s="20" t="str">
        <f t="shared" ca="1" si="7"/>
        <v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v>
      </c>
    </row>
    <row r="499" spans="1:23" ht="63.75" customHeight="1">
      <c r="A499" s="5" t="str">
        <f ca="1">IF(Safe!A499="","",IF(Safe!I499="Back","   &lt;alternate name="""&amp;Safe!A499&amp;""" type=""B""&gt;","   &lt;card id="""&amp;B499&amp;""" name="""&amp;Safe!A499&amp;"""&gt;"))</f>
        <v xml:space="preserve">   &lt;card id="2eac592e-daeb-400f-af82-471076f123d7" name="Circles of Binding"&gt;</v>
      </c>
      <c r="B499" s="5" t="str">
        <f ca="1">IF(Safe!A499="","",Safe!B499)</f>
        <v>2eac592e-daeb-400f-af82-471076f123d7</v>
      </c>
      <c r="C499" t="str">
        <f ca="1">IF(Safe!C499="","","    &lt;property name="""&amp;C$1&amp;""" value="""&amp;Safe!C499&amp;""" /&gt;")</f>
        <v xml:space="preserve">    &lt;property name="Path" value="RotR" /&gt;</v>
      </c>
      <c r="D499" t="str">
        <f ca="1">IF(Safe!D499="","","    &lt;property name="""&amp;D$1&amp;""" value="""&amp;Safe!D499&amp;""" /&gt;")</f>
        <v xml:space="preserve">    &lt;property name="Abr" value="4" /&gt;</v>
      </c>
      <c r="E499" t="str">
        <f ca="1">IF(Safe!E499="","","    &lt;property name="""&amp;E$1&amp;""" value="""&amp;Safe!E499&amp;"."" /&gt;")</f>
        <v xml:space="preserve">    &lt;property name="Copyright" value="Yes." /&gt;</v>
      </c>
      <c r="F499" t="str">
        <f ca="1">IF(Safe!F499="","","    &lt;property name="""&amp;F$1&amp;""" value="""&amp;Safe!F499&amp;""" /&gt;")</f>
        <v xml:space="preserve">    &lt;property name="Quantity" value="1" /&gt;</v>
      </c>
      <c r="G499" t="str">
        <f ca="1">IF(Safe!G499="","","    &lt;property name="""&amp;G$1&amp;""" value="""&amp;Safe!G499&amp;""" /&gt;")</f>
        <v xml:space="preserve">    &lt;property name="Type" value="Bane" /&gt;</v>
      </c>
      <c r="H499" t="str">
        <f ca="1">IF(Safe!H499="","","    &lt;property name="""&amp;H$1&amp;""" value="""&amp;Safe!H499&amp;""" /&gt;")</f>
        <v xml:space="preserve">    &lt;property name="Subtype" value="Barrier" /&gt;</v>
      </c>
      <c r="I499" t="str">
        <f ca="1">IF(Safe!I499="","","    &lt;property name="""&amp;I$1&amp;""" value="""&amp;Safe!I499&amp;""" /&gt;")</f>
        <v/>
      </c>
      <c r="J499" t="str">
        <f ca="1">IF(Safe!J499="","","    &lt;property name="""&amp;J$1&amp;""" value="""&amp;Safe!J499&amp;""" /&gt;")</f>
        <v xml:space="preserve">    &lt;property name="Traits" value="Obstacle" /&gt;</v>
      </c>
      <c r="K499" t="str">
        <f ca="1">IF(Safe!K499="","","    &lt;property name="""&amp;K$1&amp;""" value="""&amp;Safe!K499&amp;""" /&gt;")</f>
        <v/>
      </c>
      <c r="L499" t="str">
        <f ca="1">IF(Safe!L499="","","    &lt;property name="""&amp;L$1&amp;""" value="""&amp;Safe!L499&amp;""" /&gt;")</f>
        <v xml:space="preserve">    &lt;property name="Attr1" value="If undefeated, examine the location deck until you find a monster; set it and this card aside. Shuffle the deck, put this card on top of it, then put the monster on top of this card.&amp;#10;&amp;#10;If you did not find a monster, banish this card." /&gt;</v>
      </c>
      <c r="M499" t="str">
        <f ca="1">IF(Safe!M499="","","    &lt;property name="""&amp;M$1&amp;""" value="""&amp;Safe!M499&amp;""" /&gt;")</f>
        <v xml:space="preserve">    &lt;property name="Attr2" value="Intelligence&amp;#10;Arcane&amp;#10;Wisdom&amp;#10;Divine" /&gt;</v>
      </c>
      <c r="N499" t="str">
        <f ca="1">IF(Safe!N499="","","    &lt;property name="""&amp;N$1&amp;""" value="""&amp;Safe!N499&amp;""" /&gt;")</f>
        <v xml:space="preserve">    &lt;property name="Attr3" value="13" /&gt;</v>
      </c>
      <c r="O499" t="str">
        <f ca="1">IF(Safe!O499="","","    &lt;property name="""&amp;O$1&amp;""" value="""&amp;Safe!O499&amp;""" /&gt;")</f>
        <v/>
      </c>
      <c r="P499" t="str">
        <f ca="1">IF(Safe!P499="","","    &lt;property name="""&amp;P$1&amp;""" value="""&amp;Safe!P499&amp;""" /&gt;")</f>
        <v/>
      </c>
      <c r="Q499" t="str">
        <f ca="1">IF(Safe!Q499="","","    &lt;property name="""&amp;Q$1&amp;""" value="""&amp;Safe!Q499&amp;""" /&gt;")</f>
        <v/>
      </c>
      <c r="R499" t="str">
        <f ca="1">IF(Safe!R499="","","    &lt;property name="""&amp;R$1&amp;""" value="""&amp;Safe!R499&amp;""" /&gt;")</f>
        <v/>
      </c>
      <c r="S499" t="str">
        <f ca="1">IF(Safe!S499="","","    &lt;property name="""&amp;S$1&amp;""" value="""&amp;Safe!S499&amp;""" /&gt;")</f>
        <v/>
      </c>
      <c r="T499" t="str">
        <f ca="1">IF(Safe!T499="","","    &lt;property name="""&amp;T$1&amp;""" value="""&amp;Safe!T499&amp;""" /&gt;")</f>
        <v/>
      </c>
      <c r="U499" t="str">
        <f ca="1">IF(Safe!U499="","","    &lt;property name="""&amp;U$1&amp;""" value="""&amp;Safe!U499&amp;""" /&gt;")</f>
        <v/>
      </c>
      <c r="V499" t="str">
        <f ca="1">IF(Safe!A499="","",IF(Safe!I499="Back","   &lt;/alternate&gt;
   &lt;/card&gt;",IF(Safe!I499="Front","","   &lt;/card&gt;")))</f>
        <v xml:space="preserve">   &lt;/card&gt;</v>
      </c>
      <c r="W499" s="20" t="str">
        <f t="shared" ca="1" si="7"/>
        <v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v>
      </c>
    </row>
    <row r="500" spans="1:23" ht="63.75" customHeight="1">
      <c r="A500" s="5" t="str">
        <f ca="1">IF(Safe!A500="","",IF(Safe!I500="Back","   &lt;alternate name="""&amp;Safe!A500&amp;""" type=""B""&gt;","   &lt;card id="""&amp;B500&amp;""" name="""&amp;Safe!A500&amp;"""&gt;"))</f>
        <v xml:space="preserve">   &lt;card id="29772c04-34f7-447e-a165-30202e0f702a" name="Collapsed Ceiling"&gt;</v>
      </c>
      <c r="B500" s="5" t="str">
        <f ca="1">IF(Safe!A500="","",Safe!B500)</f>
        <v>29772c04-34f7-447e-a165-30202e0f702a</v>
      </c>
      <c r="C500" t="str">
        <f ca="1">IF(Safe!C500="","","    &lt;property name="""&amp;C$1&amp;""" value="""&amp;Safe!C500&amp;""" /&gt;")</f>
        <v xml:space="preserve">    &lt;property name="Path" value="RotR" /&gt;</v>
      </c>
      <c r="D500" t="str">
        <f ca="1">IF(Safe!D500="","","    &lt;property name="""&amp;D$1&amp;""" value="""&amp;Safe!D500&amp;""" /&gt;")</f>
        <v xml:space="preserve">    &lt;property name="Abr" value="B" /&gt;</v>
      </c>
      <c r="E500" t="str">
        <f ca="1">IF(Safe!E500="","","    &lt;property name="""&amp;E$1&amp;""" value="""&amp;Safe!E500&amp;"."" /&gt;")</f>
        <v xml:space="preserve">    &lt;property name="Copyright" value="Yes." /&gt;</v>
      </c>
      <c r="F500" t="str">
        <f ca="1">IF(Safe!F500="","","    &lt;property name="""&amp;F$1&amp;""" value="""&amp;Safe!F500&amp;""" /&gt;")</f>
        <v xml:space="preserve">    &lt;property name="Quantity" value="2" /&gt;</v>
      </c>
      <c r="G500" t="str">
        <f ca="1">IF(Safe!G500="","","    &lt;property name="""&amp;G$1&amp;""" value="""&amp;Safe!G500&amp;""" /&gt;")</f>
        <v xml:space="preserve">    &lt;property name="Type" value="Bane" /&gt;</v>
      </c>
      <c r="H500" t="str">
        <f ca="1">IF(Safe!H500="","","    &lt;property name="""&amp;H$1&amp;""" value="""&amp;Safe!H500&amp;""" /&gt;")</f>
        <v xml:space="preserve">    &lt;property name="Subtype" value="Barrier" /&gt;</v>
      </c>
      <c r="I500" t="str">
        <f ca="1">IF(Safe!I500="","","    &lt;property name="""&amp;I$1&amp;""" value="""&amp;Safe!I500&amp;""" /&gt;")</f>
        <v/>
      </c>
      <c r="J500" t="str">
        <f ca="1">IF(Safe!J500="","","    &lt;property name="""&amp;J$1&amp;""" value="""&amp;Safe!J500&amp;""" /&gt;")</f>
        <v xml:space="preserve">    &lt;property name="Traits" value="Obstacle&amp;#10;Veteran&amp;#10;Elite" /&gt;</v>
      </c>
      <c r="K500" t="str">
        <f ca="1">IF(Safe!K500="","","    &lt;property name="""&amp;K$1&amp;""" value="""&amp;Safe!K500&amp;""" /&gt;")</f>
        <v/>
      </c>
      <c r="L500" t="str">
        <f ca="1">IF(Safe!L500="","","    &lt;property name="""&amp;L$1&amp;""" value="""&amp;Safe!L500&amp;""" /&gt;")</f>
        <v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v>
      </c>
      <c r="M500" t="str">
        <f ca="1">IF(Safe!M500="","","    &lt;property name="""&amp;M$1&amp;""" value="""&amp;Safe!M500&amp;""" /&gt;")</f>
        <v xml:space="preserve">    &lt;property name="Attr2" value="Dexterity&amp;#10;Acrobatics&amp;#10;Constitution&amp;#10;Fortitude" /&gt;</v>
      </c>
      <c r="N500" t="str">
        <f ca="1">IF(Safe!N500="","","    &lt;property name="""&amp;N$1&amp;""" value="""&amp;Safe!N500&amp;""" /&gt;")</f>
        <v xml:space="preserve">    &lt;property name="Attr3" value="8" /&gt;</v>
      </c>
      <c r="O500" t="str">
        <f ca="1">IF(Safe!O500="","","    &lt;property name="""&amp;O$1&amp;""" value="""&amp;Safe!O500&amp;""" /&gt;")</f>
        <v/>
      </c>
      <c r="P500" t="str">
        <f ca="1">IF(Safe!P500="","","    &lt;property name="""&amp;P$1&amp;""" value="""&amp;Safe!P500&amp;""" /&gt;")</f>
        <v/>
      </c>
      <c r="Q500" t="str">
        <f ca="1">IF(Safe!Q500="","","    &lt;property name="""&amp;Q$1&amp;""" value="""&amp;Safe!Q500&amp;""" /&gt;")</f>
        <v/>
      </c>
      <c r="R500" t="str">
        <f ca="1">IF(Safe!R500="","","    &lt;property name="""&amp;R$1&amp;""" value="""&amp;Safe!R500&amp;""" /&gt;")</f>
        <v/>
      </c>
      <c r="S500" t="str">
        <f ca="1">IF(Safe!S500="","","    &lt;property name="""&amp;S$1&amp;""" value="""&amp;Safe!S500&amp;""" /&gt;")</f>
        <v/>
      </c>
      <c r="T500" t="str">
        <f ca="1">IF(Safe!T500="","","    &lt;property name="""&amp;T$1&amp;""" value="""&amp;Safe!T500&amp;""" /&gt;")</f>
        <v/>
      </c>
      <c r="U500" t="str">
        <f ca="1">IF(Safe!U500="","","    &lt;property name="""&amp;U$1&amp;""" value="""&amp;Safe!U500&amp;""" /&gt;")</f>
        <v/>
      </c>
      <c r="V500" t="str">
        <f ca="1">IF(Safe!A500="","",IF(Safe!I500="Back","   &lt;/alternate&gt;
   &lt;/card&gt;",IF(Safe!I500="Front","","   &lt;/card&gt;")))</f>
        <v xml:space="preserve">   &lt;/card&gt;</v>
      </c>
      <c r="W500" s="20" t="str">
        <f t="shared" ca="1" si="7"/>
        <v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v>
      </c>
    </row>
    <row r="501" spans="1:23" ht="63.75" customHeight="1">
      <c r="A501" s="5" t="str">
        <f ca="1">IF(Safe!A501="","",IF(Safe!I501="Back","   &lt;alternate name="""&amp;Safe!A501&amp;""" type=""B""&gt;","   &lt;card id="""&amp;B501&amp;""" name="""&amp;Safe!A501&amp;"""&gt;"))</f>
        <v xml:space="preserve">   &lt;card id="0366dfbd-0a15-4b90-af55-1f39a3a41437" name="Corroded Lock"&gt;</v>
      </c>
      <c r="B501" s="5" t="str">
        <f ca="1">IF(Safe!A501="","",Safe!B501)</f>
        <v>0366dfbd-0a15-4b90-af55-1f39a3a41437</v>
      </c>
      <c r="C501" t="str">
        <f ca="1">IF(Safe!C501="","","    &lt;property name="""&amp;C$1&amp;""" value="""&amp;Safe!C501&amp;""" /&gt;")</f>
        <v xml:space="preserve">    &lt;property name="Path" value="RotR" /&gt;</v>
      </c>
      <c r="D501" t="str">
        <f ca="1">IF(Safe!D501="","","    &lt;property name="""&amp;D$1&amp;""" value="""&amp;Safe!D501&amp;""" /&gt;")</f>
        <v xml:space="preserve">    &lt;property name="Abr" value="6" /&gt;</v>
      </c>
      <c r="E501" t="str">
        <f ca="1">IF(Safe!E501="","","    &lt;property name="""&amp;E$1&amp;""" value="""&amp;Safe!E501&amp;"."" /&gt;")</f>
        <v xml:space="preserve">    &lt;property name="Copyright" value="Yes." /&gt;</v>
      </c>
      <c r="F501" t="str">
        <f ca="1">IF(Safe!F501="","","    &lt;property name="""&amp;F$1&amp;""" value="""&amp;Safe!F501&amp;""" /&gt;")</f>
        <v xml:space="preserve">    &lt;property name="Quantity" value="1" /&gt;</v>
      </c>
      <c r="G501" t="str">
        <f ca="1">IF(Safe!G501="","","    &lt;property name="""&amp;G$1&amp;""" value="""&amp;Safe!G501&amp;""" /&gt;")</f>
        <v xml:space="preserve">    &lt;property name="Type" value="Bane" /&gt;</v>
      </c>
      <c r="H501" t="str">
        <f ca="1">IF(Safe!H501="","","    &lt;property name="""&amp;H$1&amp;""" value="""&amp;Safe!H501&amp;""" /&gt;")</f>
        <v xml:space="preserve">    &lt;property name="Subtype" value="Barrier" /&gt;</v>
      </c>
      <c r="I501" t="str">
        <f ca="1">IF(Safe!I501="","","    &lt;property name="""&amp;I$1&amp;""" value="""&amp;Safe!I501&amp;""" /&gt;")</f>
        <v/>
      </c>
      <c r="J501" t="str">
        <f ca="1">IF(Safe!J501="","","    &lt;property name="""&amp;J$1&amp;""" value="""&amp;Safe!J501&amp;""" /&gt;")</f>
        <v xml:space="preserve">    &lt;property name="Traits" value="Lock" /&gt;</v>
      </c>
      <c r="K501" t="str">
        <f ca="1">IF(Safe!K501="","","    &lt;property name="""&amp;K$1&amp;""" value="""&amp;Safe!K501&amp;""" /&gt;")</f>
        <v/>
      </c>
      <c r="L501" t="str">
        <f ca="1">IF(Safe!L501="","","    &lt;property name="""&amp;L$1&amp;""" value="""&amp;Safe!L501&amp;""" /&gt;")</f>
        <v xml:space="preserve">    &lt;property name="Attr1" value="If defeated, examine the top card of the location deck, then put it on either the top or bottom of the deck." /&gt;</v>
      </c>
      <c r="M501" t="str">
        <f ca="1">IF(Safe!M501="","","    &lt;property name="""&amp;M$1&amp;""" value="""&amp;Safe!M501&amp;""" /&gt;")</f>
        <v xml:space="preserve">    &lt;property name="Attr2" value="Dexterity&amp;#10;Disable" /&gt;</v>
      </c>
      <c r="N501" t="str">
        <f ca="1">IF(Safe!N501="","","    &lt;property name="""&amp;N$1&amp;""" value="""&amp;Safe!N501&amp;""" /&gt;")</f>
        <v xml:space="preserve">    &lt;property name="Attr3" value="15" /&gt;</v>
      </c>
      <c r="O501" t="str">
        <f ca="1">IF(Safe!O501="","","    &lt;property name="""&amp;O$1&amp;""" value="""&amp;Safe!O501&amp;""" /&gt;")</f>
        <v xml:space="preserve">    &lt;property name="Attr4" value="Combat" /&gt;</v>
      </c>
      <c r="P501" t="str">
        <f ca="1">IF(Safe!P501="","","    &lt;property name="""&amp;P$1&amp;""" value="""&amp;Safe!P501&amp;""" /&gt;")</f>
        <v xml:space="preserve">    &lt;property name="Attr5" value="30" /&gt;</v>
      </c>
      <c r="Q501" t="str">
        <f ca="1">IF(Safe!Q501="","","    &lt;property name="""&amp;Q$1&amp;""" value="""&amp;Safe!Q501&amp;""" /&gt;")</f>
        <v xml:space="preserve">    &lt;property name="Attr6" value="OR" /&gt;</v>
      </c>
      <c r="R501" t="str">
        <f ca="1">IF(Safe!R501="","","    &lt;property name="""&amp;R$1&amp;""" value="""&amp;Safe!R501&amp;""" /&gt;")</f>
        <v/>
      </c>
      <c r="S501" t="str">
        <f ca="1">IF(Safe!S501="","","    &lt;property name="""&amp;S$1&amp;""" value="""&amp;Safe!S501&amp;""" /&gt;")</f>
        <v/>
      </c>
      <c r="T501" t="str">
        <f ca="1">IF(Safe!T501="","","    &lt;property name="""&amp;T$1&amp;""" value="""&amp;Safe!T501&amp;""" /&gt;")</f>
        <v/>
      </c>
      <c r="U501" t="str">
        <f ca="1">IF(Safe!U501="","","    &lt;property name="""&amp;U$1&amp;""" value="""&amp;Safe!U501&amp;""" /&gt;")</f>
        <v/>
      </c>
      <c r="V501" t="str">
        <f ca="1">IF(Safe!A501="","",IF(Safe!I501="Back","   &lt;/alternate&gt;
   &lt;/card&gt;",IF(Safe!I501="Front","","   &lt;/card&gt;")))</f>
        <v xml:space="preserve">   &lt;/card&gt;</v>
      </c>
      <c r="W501" s="20" t="str">
        <f t="shared" ca="1" si="7"/>
        <v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v>
      </c>
    </row>
    <row r="502" spans="1:23" ht="63.75" customHeight="1">
      <c r="A502" s="5" t="str">
        <f ca="1">IF(Safe!A502="","",IF(Safe!I502="Back","   &lt;alternate name="""&amp;Safe!A502&amp;""" type=""B""&gt;","   &lt;card id="""&amp;B502&amp;""" name="""&amp;Safe!A502&amp;"""&gt;"))</f>
        <v xml:space="preserve">   &lt;card id="faf18d38-76d4-4a1e-8d51-45486b4615ae" name="Crushing Door"&gt;</v>
      </c>
      <c r="B502" s="5" t="str">
        <f ca="1">IF(Safe!A502="","",Safe!B502)</f>
        <v>faf18d38-76d4-4a1e-8d51-45486b4615ae</v>
      </c>
      <c r="C502" t="str">
        <f ca="1">IF(Safe!C502="","","    &lt;property name="""&amp;C$1&amp;""" value="""&amp;Safe!C502&amp;""" /&gt;")</f>
        <v xml:space="preserve">    &lt;property name="Path" value="RotR" /&gt;</v>
      </c>
      <c r="D502" t="str">
        <f ca="1">IF(Safe!D502="","","    &lt;property name="""&amp;D$1&amp;""" value="""&amp;Safe!D502&amp;""" /&gt;")</f>
        <v xml:space="preserve">    &lt;property name="Abr" value="5" /&gt;</v>
      </c>
      <c r="E502" t="str">
        <f ca="1">IF(Safe!E502="","","    &lt;property name="""&amp;E$1&amp;""" value="""&amp;Safe!E502&amp;"."" /&gt;")</f>
        <v xml:space="preserve">    &lt;property name="Copyright" value="Yes." /&gt;</v>
      </c>
      <c r="F502" t="str">
        <f ca="1">IF(Safe!F502="","","    &lt;property name="""&amp;F$1&amp;""" value="""&amp;Safe!F502&amp;""" /&gt;")</f>
        <v xml:space="preserve">    &lt;property name="Quantity" value="2" /&gt;</v>
      </c>
      <c r="G502" t="str">
        <f ca="1">IF(Safe!G502="","","    &lt;property name="""&amp;G$1&amp;""" value="""&amp;Safe!G502&amp;""" /&gt;")</f>
        <v xml:space="preserve">    &lt;property name="Type" value="Bane" /&gt;</v>
      </c>
      <c r="H502" t="str">
        <f ca="1">IF(Safe!H502="","","    &lt;property name="""&amp;H$1&amp;""" value="""&amp;Safe!H502&amp;""" /&gt;")</f>
        <v xml:space="preserve">    &lt;property name="Subtype" value="Barrier" /&gt;</v>
      </c>
      <c r="I502" t="str">
        <f ca="1">IF(Safe!I502="","","    &lt;property name="""&amp;I$1&amp;""" value="""&amp;Safe!I502&amp;""" /&gt;")</f>
        <v/>
      </c>
      <c r="J502" t="str">
        <f ca="1">IF(Safe!J502="","","    &lt;property name="""&amp;J$1&amp;""" value="""&amp;Safe!J502&amp;""" /&gt;")</f>
        <v xml:space="preserve">    &lt;property name="Traits" value="Trap" /&gt;</v>
      </c>
      <c r="K502" t="str">
        <f ca="1">IF(Safe!K502="","","    &lt;property name="""&amp;K$1&amp;""" value="""&amp;Safe!K502&amp;""" /&gt;")</f>
        <v/>
      </c>
      <c r="L502" t="str">
        <f ca="1">IF(Safe!L502="","","    &lt;property name="""&amp;L$1&amp;""" value="""&amp;Safe!L502&amp;""" /&gt;")</f>
        <v xml:space="preserve">    &lt;property name="Attr1" value="If undefeated, each character at this location must succeed at a Dexterity or Acrobatics 12 check or be dealt 1d4+1 Combat damage." /&gt;</v>
      </c>
      <c r="M502" t="str">
        <f ca="1">IF(Safe!M502="","","    &lt;property name="""&amp;M$1&amp;""" value="""&amp;Safe!M502&amp;""" /&gt;")</f>
        <v xml:space="preserve">    &lt;property name="Attr2" value="Dexterity&amp;#10;Disable" /&gt;</v>
      </c>
      <c r="N502" t="str">
        <f ca="1">IF(Safe!N502="","","    &lt;property name="""&amp;N$1&amp;""" value="""&amp;Safe!N502&amp;""" /&gt;")</f>
        <v xml:space="preserve">    &lt;property name="Attr3" value="13" /&gt;</v>
      </c>
      <c r="O502" t="str">
        <f ca="1">IF(Safe!O502="","","    &lt;property name="""&amp;O$1&amp;""" value="""&amp;Safe!O502&amp;""" /&gt;")</f>
        <v/>
      </c>
      <c r="P502" t="str">
        <f ca="1">IF(Safe!P502="","","    &lt;property name="""&amp;P$1&amp;""" value="""&amp;Safe!P502&amp;""" /&gt;")</f>
        <v/>
      </c>
      <c r="Q502" t="str">
        <f ca="1">IF(Safe!Q502="","","    &lt;property name="""&amp;Q$1&amp;""" value="""&amp;Safe!Q502&amp;""" /&gt;")</f>
        <v/>
      </c>
      <c r="R502" t="str">
        <f ca="1">IF(Safe!R502="","","    &lt;property name="""&amp;R$1&amp;""" value="""&amp;Safe!R502&amp;""" /&gt;")</f>
        <v/>
      </c>
      <c r="S502" t="str">
        <f ca="1">IF(Safe!S502="","","    &lt;property name="""&amp;S$1&amp;""" value="""&amp;Safe!S502&amp;""" /&gt;")</f>
        <v/>
      </c>
      <c r="T502" t="str">
        <f ca="1">IF(Safe!T502="","","    &lt;property name="""&amp;T$1&amp;""" value="""&amp;Safe!T502&amp;""" /&gt;")</f>
        <v/>
      </c>
      <c r="U502" t="str">
        <f ca="1">IF(Safe!U502="","","    &lt;property name="""&amp;U$1&amp;""" value="""&amp;Safe!U502&amp;""" /&gt;")</f>
        <v/>
      </c>
      <c r="V502" t="str">
        <f ca="1">IF(Safe!A502="","",IF(Safe!I502="Back","   &lt;/alternate&gt;
   &lt;/card&gt;",IF(Safe!I502="Front","","   &lt;/card&gt;")))</f>
        <v xml:space="preserve">   &lt;/card&gt;</v>
      </c>
      <c r="W502" s="20" t="str">
        <f t="shared" ca="1" si="7"/>
        <v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v>
      </c>
    </row>
    <row r="503" spans="1:23" ht="63.75" customHeight="1">
      <c r="A503" s="5" t="str">
        <f ca="1">IF(Safe!A503="","",IF(Safe!I503="Back","   &lt;alternate name="""&amp;Safe!A503&amp;""" type=""B""&gt;","   &lt;card id="""&amp;B503&amp;""" name="""&amp;Safe!A503&amp;"""&gt;"))</f>
        <v xml:space="preserve">   &lt;card id="8d3f16a4-b991-4728-a65d-54a63c887010" name="Cryptic Message"&gt;</v>
      </c>
      <c r="B503" s="5" t="str">
        <f ca="1">IF(Safe!A503="","",Safe!B503)</f>
        <v>8d3f16a4-b991-4728-a65d-54a63c887010</v>
      </c>
      <c r="C503" t="str">
        <f ca="1">IF(Safe!C503="","","    &lt;property name="""&amp;C$1&amp;""" value="""&amp;Safe!C503&amp;""" /&gt;")</f>
        <v xml:space="preserve">    &lt;property name="Path" value="RotR" /&gt;</v>
      </c>
      <c r="D503" t="str">
        <f ca="1">IF(Safe!D503="","","    &lt;property name="""&amp;D$1&amp;""" value="""&amp;Safe!D503&amp;""" /&gt;")</f>
        <v xml:space="preserve">    &lt;property name="Abr" value="3" /&gt;</v>
      </c>
      <c r="E503" t="str">
        <f ca="1">IF(Safe!E503="","","    &lt;property name="""&amp;E$1&amp;""" value="""&amp;Safe!E503&amp;"."" /&gt;")</f>
        <v xml:space="preserve">    &lt;property name="Copyright" value="Yes." /&gt;</v>
      </c>
      <c r="F503" t="str">
        <f ca="1">IF(Safe!F503="","","    &lt;property name="""&amp;F$1&amp;""" value="""&amp;Safe!F503&amp;""" /&gt;")</f>
        <v xml:space="preserve">    &lt;property name="Quantity" value="1" /&gt;</v>
      </c>
      <c r="G503" t="str">
        <f ca="1">IF(Safe!G503="","","    &lt;property name="""&amp;G$1&amp;""" value="""&amp;Safe!G503&amp;""" /&gt;")</f>
        <v xml:space="preserve">    &lt;property name="Type" value="Bane" /&gt;</v>
      </c>
      <c r="H503" t="str">
        <f ca="1">IF(Safe!H503="","","    &lt;property name="""&amp;H$1&amp;""" value="""&amp;Safe!H503&amp;""" /&gt;")</f>
        <v xml:space="preserve">    &lt;property name="Subtype" value="Barrier" /&gt;</v>
      </c>
      <c r="I503" t="str">
        <f ca="1">IF(Safe!I503="","","    &lt;property name="""&amp;I$1&amp;""" value="""&amp;Safe!I503&amp;""" /&gt;")</f>
        <v/>
      </c>
      <c r="J503" t="str">
        <f ca="1">IF(Safe!J503="","","    &lt;property name="""&amp;J$1&amp;""" value="""&amp;Safe!J503&amp;""" /&gt;")</f>
        <v xml:space="preserve">    &lt;property name="Traits" value="Cache" /&gt;</v>
      </c>
      <c r="K503" t="str">
        <f ca="1">IF(Safe!K503="","","    &lt;property name="""&amp;K$1&amp;""" value="""&amp;Safe!K503&amp;""" /&gt;")</f>
        <v/>
      </c>
      <c r="L503" t="str">
        <f ca="1">IF(Safe!L503="","","    &lt;property name="""&amp;L$1&amp;""" value="""&amp;Safe!L503&amp;""" /&gt;")</f>
        <v xml:space="preserve">    &lt;property name="Attr1" value="If defeated, you may examine the top 2 cards of the location deck and return them in any order.&amp;#10;If undefeated, you may banish this barrier." /&gt;</v>
      </c>
      <c r="M503" t="str">
        <f ca="1">IF(Safe!M503="","","    &lt;property name="""&amp;M$1&amp;""" value="""&amp;Safe!M503&amp;""" /&gt;")</f>
        <v xml:space="preserve">    &lt;property name="Attr2" value="Intelligence&amp;#10;Knowledge" /&gt;</v>
      </c>
      <c r="N503" t="str">
        <f ca="1">IF(Safe!N503="","","    &lt;property name="""&amp;N$1&amp;""" value="""&amp;Safe!N503&amp;""" /&gt;")</f>
        <v xml:space="preserve">    &lt;property name="Attr3" value="10" /&gt;</v>
      </c>
      <c r="O503" t="str">
        <f ca="1">IF(Safe!O503="","","    &lt;property name="""&amp;O$1&amp;""" value="""&amp;Safe!O503&amp;""" /&gt;")</f>
        <v/>
      </c>
      <c r="P503" t="str">
        <f ca="1">IF(Safe!P503="","","    &lt;property name="""&amp;P$1&amp;""" value="""&amp;Safe!P503&amp;""" /&gt;")</f>
        <v/>
      </c>
      <c r="Q503" t="str">
        <f ca="1">IF(Safe!Q503="","","    &lt;property name="""&amp;Q$1&amp;""" value="""&amp;Safe!Q503&amp;""" /&gt;")</f>
        <v/>
      </c>
      <c r="R503" t="str">
        <f ca="1">IF(Safe!R503="","","    &lt;property name="""&amp;R$1&amp;""" value="""&amp;Safe!R503&amp;""" /&gt;")</f>
        <v/>
      </c>
      <c r="S503" t="str">
        <f ca="1">IF(Safe!S503="","","    &lt;property name="""&amp;S$1&amp;""" value="""&amp;Safe!S503&amp;""" /&gt;")</f>
        <v/>
      </c>
      <c r="T503" t="str">
        <f ca="1">IF(Safe!T503="","","    &lt;property name="""&amp;T$1&amp;""" value="""&amp;Safe!T503&amp;""" /&gt;")</f>
        <v/>
      </c>
      <c r="U503" t="str">
        <f ca="1">IF(Safe!U503="","","    &lt;property name="""&amp;U$1&amp;""" value="""&amp;Safe!U503&amp;""" /&gt;")</f>
        <v/>
      </c>
      <c r="V503" t="str">
        <f ca="1">IF(Safe!A503="","",IF(Safe!I503="Back","   &lt;/alternate&gt;
   &lt;/card&gt;",IF(Safe!I503="Front","","   &lt;/card&gt;")))</f>
        <v xml:space="preserve">   &lt;/card&gt;</v>
      </c>
      <c r="W503" s="20" t="str">
        <f t="shared" ca="1" si="7"/>
        <v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v>
      </c>
    </row>
    <row r="504" spans="1:23" ht="63.75" customHeight="1">
      <c r="A504" s="5" t="str">
        <f ca="1">IF(Safe!A504="","",IF(Safe!I504="Back","   &lt;alternate name="""&amp;Safe!A504&amp;""" type=""B""&gt;","   &lt;card id="""&amp;B504&amp;""" name="""&amp;Safe!A504&amp;"""&gt;"))</f>
        <v xml:space="preserve">   &lt;card id="796b4fdf-3251-46c8-bdd8-6cff6d07c4c0" name="Dance with Squealy Nord"&gt;</v>
      </c>
      <c r="B504" s="5" t="str">
        <f ca="1">IF(Safe!A504="","",Safe!B504)</f>
        <v>796b4fdf-3251-46c8-bdd8-6cff6d07c4c0</v>
      </c>
      <c r="C504" t="str">
        <f ca="1">IF(Safe!C504="","","    &lt;property name="""&amp;C$1&amp;""" value="""&amp;Safe!C504&amp;""" /&gt;")</f>
        <v xml:space="preserve">    &lt;property name="Path" value="RotR" /&gt;</v>
      </c>
      <c r="D504" t="str">
        <f ca="1">IF(Safe!D504="","","    &lt;property name="""&amp;D$1&amp;""" value="""&amp;Safe!D504&amp;""" /&gt;")</f>
        <v xml:space="preserve">    &lt;property name="Abr" value="P" /&gt;</v>
      </c>
      <c r="E504" t="str">
        <f ca="1">IF(Safe!E504="","","    &lt;property name="""&amp;E$1&amp;""" value="""&amp;Safe!E504&amp;"."" /&gt;")</f>
        <v xml:space="preserve">    &lt;property name="Copyright" value="No." /&gt;</v>
      </c>
      <c r="F504" t="str">
        <f ca="1">IF(Safe!F504="","","    &lt;property name="""&amp;F$1&amp;""" value="""&amp;Safe!F504&amp;""" /&gt;")</f>
        <v xml:space="preserve">    &lt;property name="Quantity" value="1" /&gt;</v>
      </c>
      <c r="G504" t="str">
        <f ca="1">IF(Safe!G504="","","    &lt;property name="""&amp;G$1&amp;""" value="""&amp;Safe!G504&amp;""" /&gt;")</f>
        <v xml:space="preserve">    &lt;property name="Type" value="Bane" /&gt;</v>
      </c>
      <c r="H504" t="str">
        <f ca="1">IF(Safe!H504="","","    &lt;property name="""&amp;H$1&amp;""" value="""&amp;Safe!H504&amp;""" /&gt;")</f>
        <v xml:space="preserve">    &lt;property name="Subtype" value="Barrier" /&gt;</v>
      </c>
      <c r="I504" t="str">
        <f ca="1">IF(Safe!I504="","","    &lt;property name="""&amp;I$1&amp;""" value="""&amp;Safe!I504&amp;""" /&gt;")</f>
        <v/>
      </c>
      <c r="J504" t="str">
        <f ca="1">IF(Safe!J504="","","    &lt;property name="""&amp;J$1&amp;""" value="""&amp;Safe!J504&amp;""" /&gt;")</f>
        <v xml:space="preserve">    &lt;property name="Traits" value="Obstacle&amp;#10;Animal&amp;#10;Elite" /&gt;</v>
      </c>
      <c r="K504" t="str">
        <f ca="1">IF(Safe!K504="","","    &lt;property name="""&amp;K$1&amp;""" value="""&amp;Safe!K504&amp;""" /&gt;")</f>
        <v xml:space="preserve">    &lt;property name="Flavour" value="&amp;quot;Piggy, piggy, piggy, pig!&amp;#10;Hard to ride when they get big!&amp;#10;So catch yourself a piggy pup,&amp;#10;And ride him till the sun comes up!&amp;quot;&amp;#10; - Goblin lullaby" /&gt;</v>
      </c>
      <c r="L504" t="str">
        <f ca="1">IF(Safe!L504="","","    &lt;property name="""&amp;L$1&amp;""" value="""&amp;Safe!L504&amp;""" /&gt;")</f>
        <v xml:space="preserve">    &lt;property name="Attr1" value="If defeated, draw 1d4 random items from the box, choose 1 and add to your hand, then banish the rest.&amp;#10;If undefeated, you are dealt 1 Combat damage; choose another character at your location to draw a card." /&gt;</v>
      </c>
      <c r="M504" t="str">
        <f ca="1">IF(Safe!M504="","","    &lt;property name="""&amp;M$1&amp;""" value="""&amp;Safe!M504&amp;""" /&gt;")</f>
        <v xml:space="preserve">    &lt;property name="Attr2" value="Wisdom&amp;#10;Survival" /&gt;</v>
      </c>
      <c r="N504" t="str">
        <f ca="1">IF(Safe!N504="","","    &lt;property name="""&amp;N$1&amp;""" value="""&amp;Safe!N504&amp;""" /&gt;")</f>
        <v xml:space="preserve">    &lt;property name="Attr3" value="9" /&gt;</v>
      </c>
      <c r="O504" t="str">
        <f ca="1">IF(Safe!O504="","","    &lt;property name="""&amp;O$1&amp;""" value="""&amp;Safe!O504&amp;""" /&gt;")</f>
        <v xml:space="preserve">    &lt;property name="Attr4" value="Combat" /&gt;</v>
      </c>
      <c r="P504" t="str">
        <f ca="1">IF(Safe!P504="","","    &lt;property name="""&amp;P$1&amp;""" value="""&amp;Safe!P504&amp;""" /&gt;")</f>
        <v xml:space="preserve">    &lt;property name="Attr5" value="18" /&gt;</v>
      </c>
      <c r="Q504" t="str">
        <f ca="1">IF(Safe!Q504="","","    &lt;property name="""&amp;Q$1&amp;""" value="""&amp;Safe!Q504&amp;""" /&gt;")</f>
        <v xml:space="preserve">    &lt;property name="Attr6" value="OR" /&gt;</v>
      </c>
      <c r="R504" t="str">
        <f ca="1">IF(Safe!R504="","","    &lt;property name="""&amp;R$1&amp;""" value="""&amp;Safe!R504&amp;""" /&gt;")</f>
        <v/>
      </c>
      <c r="S504" t="str">
        <f ca="1">IF(Safe!S504="","","    &lt;property name="""&amp;S$1&amp;""" value="""&amp;Safe!S504&amp;""" /&gt;")</f>
        <v/>
      </c>
      <c r="T504" t="str">
        <f ca="1">IF(Safe!T504="","","    &lt;property name="""&amp;T$1&amp;""" value="""&amp;Safe!T504&amp;""" /&gt;")</f>
        <v/>
      </c>
      <c r="U504" t="str">
        <f ca="1">IF(Safe!U504="","","    &lt;property name="""&amp;U$1&amp;""" value="""&amp;Safe!U504&amp;""" /&gt;")</f>
        <v/>
      </c>
      <c r="V504" t="str">
        <f ca="1">IF(Safe!A504="","",IF(Safe!I504="Back","   &lt;/alternate&gt;
   &lt;/card&gt;",IF(Safe!I504="Front","","   &lt;/card&gt;")))</f>
        <v xml:space="preserve">   &lt;/card&gt;</v>
      </c>
      <c r="W504" s="20" t="str">
        <f t="shared" ca="1" si="7"/>
        <v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v>
      </c>
    </row>
    <row r="505" spans="1:23" ht="63.75" customHeight="1">
      <c r="A505" s="5" t="str">
        <f ca="1">IF(Safe!A505="","",IF(Safe!I505="Back","   &lt;alternate name="""&amp;Safe!A505&amp;""" type=""B""&gt;","   &lt;card id="""&amp;B505&amp;""" name="""&amp;Safe!A505&amp;"""&gt;"))</f>
        <v xml:space="preserve">   &lt;card id="8562b913-9550-4479-bdc3-c2f9da07b3a6" name="Disjunction Pulse"&gt;</v>
      </c>
      <c r="B505" s="5" t="str">
        <f ca="1">IF(Safe!A505="","",Safe!B505)</f>
        <v>8562b913-9550-4479-bdc3-c2f9da07b3a6</v>
      </c>
      <c r="C505" t="str">
        <f ca="1">IF(Safe!C505="","","    &lt;property name="""&amp;C$1&amp;""" value="""&amp;Safe!C505&amp;""" /&gt;")</f>
        <v xml:space="preserve">    &lt;property name="Path" value="RotR" /&gt;</v>
      </c>
      <c r="D505" t="str">
        <f ca="1">IF(Safe!D505="","","    &lt;property name="""&amp;D$1&amp;""" value="""&amp;Safe!D505&amp;""" /&gt;")</f>
        <v xml:space="preserve">    &lt;property name="Abr" value="5" /&gt;</v>
      </c>
      <c r="E505" t="str">
        <f ca="1">IF(Safe!E505="","","    &lt;property name="""&amp;E$1&amp;""" value="""&amp;Safe!E505&amp;"."" /&gt;")</f>
        <v xml:space="preserve">    &lt;property name="Copyright" value="Yes." /&gt;</v>
      </c>
      <c r="F505" t="str">
        <f ca="1">IF(Safe!F505="","","    &lt;property name="""&amp;F$1&amp;""" value="""&amp;Safe!F505&amp;""" /&gt;")</f>
        <v xml:space="preserve">    &lt;property name="Quantity" value="2" /&gt;</v>
      </c>
      <c r="G505" t="str">
        <f ca="1">IF(Safe!G505="","","    &lt;property name="""&amp;G$1&amp;""" value="""&amp;Safe!G505&amp;""" /&gt;")</f>
        <v xml:space="preserve">    &lt;property name="Type" value="Bane" /&gt;</v>
      </c>
      <c r="H505" t="str">
        <f ca="1">IF(Safe!H505="","","    &lt;property name="""&amp;H$1&amp;""" value="""&amp;Safe!H505&amp;""" /&gt;")</f>
        <v xml:space="preserve">    &lt;property name="Subtype" value="Barrier" /&gt;</v>
      </c>
      <c r="I505" t="str">
        <f ca="1">IF(Safe!I505="","","    &lt;property name="""&amp;I$1&amp;""" value="""&amp;Safe!I505&amp;""" /&gt;")</f>
        <v/>
      </c>
      <c r="J505" t="str">
        <f ca="1">IF(Safe!J505="","","    &lt;property name="""&amp;J$1&amp;""" value="""&amp;Safe!J505&amp;""" /&gt;")</f>
        <v xml:space="preserve">    &lt;property name="Traits" value="Trap&amp;#10;Magic&amp;#10;Arcane" /&gt;</v>
      </c>
      <c r="K505" t="str">
        <f ca="1">IF(Safe!K505="","","    &lt;property name="""&amp;K$1&amp;""" value="""&amp;Safe!K505&amp;""" /&gt;")</f>
        <v/>
      </c>
      <c r="L505" t="str">
        <f ca="1">IF(Safe!L505="","","    &lt;property name="""&amp;L$1&amp;""" value="""&amp;Safe!L505&amp;""" /&gt;")</f>
        <v xml:space="preserve">    &lt;property name="Attr1" value="If your check to defeate the Disjunction Pulse fails by 3 or more, each character at this location must recharge every card with the Magic trait in her hand." /&gt;</v>
      </c>
      <c r="M505" t="str">
        <f ca="1">IF(Safe!M505="","","    &lt;property name="""&amp;M$1&amp;""" value="""&amp;Safe!M505&amp;""" /&gt;")</f>
        <v xml:space="preserve">    &lt;property name="Attr2" value="Dexterity&amp;#10;Disable" /&gt;</v>
      </c>
      <c r="N505" t="str">
        <f ca="1">IF(Safe!N505="","","    &lt;property name="""&amp;N$1&amp;""" value="""&amp;Safe!N505&amp;""" /&gt;")</f>
        <v xml:space="preserve">    &lt;property name="Attr3" value="15" /&gt;</v>
      </c>
      <c r="O505" t="str">
        <f ca="1">IF(Safe!O505="","","    &lt;property name="""&amp;O$1&amp;""" value="""&amp;Safe!O505&amp;""" /&gt;")</f>
        <v/>
      </c>
      <c r="P505" t="str">
        <f ca="1">IF(Safe!P505="","","    &lt;property name="""&amp;P$1&amp;""" value="""&amp;Safe!P505&amp;""" /&gt;")</f>
        <v/>
      </c>
      <c r="Q505" t="str">
        <f ca="1">IF(Safe!Q505="","","    &lt;property name="""&amp;Q$1&amp;""" value="""&amp;Safe!Q505&amp;""" /&gt;")</f>
        <v/>
      </c>
      <c r="R505" t="str">
        <f ca="1">IF(Safe!R505="","","    &lt;property name="""&amp;R$1&amp;""" value="""&amp;Safe!R505&amp;""" /&gt;")</f>
        <v/>
      </c>
      <c r="S505" t="str">
        <f ca="1">IF(Safe!S505="","","    &lt;property name="""&amp;S$1&amp;""" value="""&amp;Safe!S505&amp;""" /&gt;")</f>
        <v/>
      </c>
      <c r="T505" t="str">
        <f ca="1">IF(Safe!T505="","","    &lt;property name="""&amp;T$1&amp;""" value="""&amp;Safe!T505&amp;""" /&gt;")</f>
        <v/>
      </c>
      <c r="U505" t="str">
        <f ca="1">IF(Safe!U505="","","    &lt;property name="""&amp;U$1&amp;""" value="""&amp;Safe!U505&amp;""" /&gt;")</f>
        <v/>
      </c>
      <c r="V505" t="str">
        <f ca="1">IF(Safe!A505="","",IF(Safe!I505="Back","   &lt;/alternate&gt;
   &lt;/card&gt;",IF(Safe!I505="Front","","   &lt;/card&gt;")))</f>
        <v xml:space="preserve">   &lt;/card&gt;</v>
      </c>
      <c r="W505" s="20" t="str">
        <f t="shared" ca="1" si="7"/>
        <v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v>
      </c>
    </row>
    <row r="506" spans="1:23" ht="63.75" customHeight="1">
      <c r="A506" s="5" t="str">
        <f ca="1">IF(Safe!A506="","",IF(Safe!I506="Back","   &lt;alternate name="""&amp;Safe!A506&amp;""" type=""B""&gt;","   &lt;card id="""&amp;B506&amp;""" name="""&amp;Safe!A506&amp;"""&gt;"))</f>
        <v xml:space="preserve">   &lt;card id="9cd451d5-95e9-452e-be53-1455c2a9accb" name="Door Spike"&gt;</v>
      </c>
      <c r="B506" s="5" t="str">
        <f ca="1">IF(Safe!A506="","",Safe!B506)</f>
        <v>9cd451d5-95e9-452e-be53-1455c2a9accb</v>
      </c>
      <c r="C506" t="str">
        <f ca="1">IF(Safe!C506="","","    &lt;property name="""&amp;C$1&amp;""" value="""&amp;Safe!C506&amp;""" /&gt;")</f>
        <v xml:space="preserve">    &lt;property name="Path" value="RotR" /&gt;</v>
      </c>
      <c r="D506" t="str">
        <f ca="1">IF(Safe!D506="","","    &lt;property name="""&amp;D$1&amp;""" value="""&amp;Safe!D506&amp;""" /&gt;")</f>
        <v xml:space="preserve">    &lt;property name="Abr" value="3" /&gt;</v>
      </c>
      <c r="E506" t="str">
        <f ca="1">IF(Safe!E506="","","    &lt;property name="""&amp;E$1&amp;""" value="""&amp;Safe!E506&amp;"."" /&gt;")</f>
        <v xml:space="preserve">    &lt;property name="Copyright" value="Yes." /&gt;</v>
      </c>
      <c r="F506" t="str">
        <f ca="1">IF(Safe!F506="","","    &lt;property name="""&amp;F$1&amp;""" value="""&amp;Safe!F506&amp;""" /&gt;")</f>
        <v xml:space="preserve">    &lt;property name="Quantity" value="2" /&gt;</v>
      </c>
      <c r="G506" t="str">
        <f ca="1">IF(Safe!G506="","","    &lt;property name="""&amp;G$1&amp;""" value="""&amp;Safe!G506&amp;""" /&gt;")</f>
        <v xml:space="preserve">    &lt;property name="Type" value="Bane" /&gt;</v>
      </c>
      <c r="H506" t="str">
        <f ca="1">IF(Safe!H506="","","    &lt;property name="""&amp;H$1&amp;""" value="""&amp;Safe!H506&amp;""" /&gt;")</f>
        <v xml:space="preserve">    &lt;property name="Subtype" value="Barrier" /&gt;</v>
      </c>
      <c r="I506" t="str">
        <f ca="1">IF(Safe!I506="","","    &lt;property name="""&amp;I$1&amp;""" value="""&amp;Safe!I506&amp;""" /&gt;")</f>
        <v/>
      </c>
      <c r="J506" t="str">
        <f ca="1">IF(Safe!J506="","","    &lt;property name="""&amp;J$1&amp;""" value="""&amp;Safe!J506&amp;""" /&gt;")</f>
        <v xml:space="preserve">    &lt;property name="Traits" value="Trap" /&gt;</v>
      </c>
      <c r="K506" t="str">
        <f ca="1">IF(Safe!K506="","","    &lt;property name="""&amp;K$1&amp;""" value="""&amp;Safe!K506&amp;""" /&gt;")</f>
        <v/>
      </c>
      <c r="L506" t="str">
        <f ca="1">IF(Safe!L506="","","    &lt;property name="""&amp;L$1&amp;""" value="""&amp;Safe!L506&amp;""" /&gt;")</f>
        <v xml:space="preserve">    &lt;property name="Attr1" value="If undefeated, you are dealt 1d4 Combat damage; each other character at this location is dealt 1 Combat damage." /&gt;</v>
      </c>
      <c r="M506" t="str">
        <f ca="1">IF(Safe!M506="","","    &lt;property name="""&amp;M$1&amp;""" value="""&amp;Safe!M506&amp;""" /&gt;")</f>
        <v xml:space="preserve">    &lt;property name="Attr2" value="Dexterity&amp;#10;Disable&amp;#10;Wisdom&amp;#10;Perception" /&gt;</v>
      </c>
      <c r="N506" t="str">
        <f ca="1">IF(Safe!N506="","","    &lt;property name="""&amp;N$1&amp;""" value="""&amp;Safe!N506&amp;""" /&gt;")</f>
        <v xml:space="preserve">    &lt;property name="Attr3" value="12" /&gt;</v>
      </c>
      <c r="O506" t="str">
        <f ca="1">IF(Safe!O506="","","    &lt;property name="""&amp;O$1&amp;""" value="""&amp;Safe!O506&amp;""" /&gt;")</f>
        <v/>
      </c>
      <c r="P506" t="str">
        <f ca="1">IF(Safe!P506="","","    &lt;property name="""&amp;P$1&amp;""" value="""&amp;Safe!P506&amp;""" /&gt;")</f>
        <v/>
      </c>
      <c r="Q506" t="str">
        <f ca="1">IF(Safe!Q506="","","    &lt;property name="""&amp;Q$1&amp;""" value="""&amp;Safe!Q506&amp;""" /&gt;")</f>
        <v/>
      </c>
      <c r="R506" t="str">
        <f ca="1">IF(Safe!R506="","","    &lt;property name="""&amp;R$1&amp;""" value="""&amp;Safe!R506&amp;""" /&gt;")</f>
        <v/>
      </c>
      <c r="S506" t="str">
        <f ca="1">IF(Safe!S506="","","    &lt;property name="""&amp;S$1&amp;""" value="""&amp;Safe!S506&amp;""" /&gt;")</f>
        <v/>
      </c>
      <c r="T506" t="str">
        <f ca="1">IF(Safe!T506="","","    &lt;property name="""&amp;T$1&amp;""" value="""&amp;Safe!T506&amp;""" /&gt;")</f>
        <v/>
      </c>
      <c r="U506" t="str">
        <f ca="1">IF(Safe!U506="","","    &lt;property name="""&amp;U$1&amp;""" value="""&amp;Safe!U506&amp;""" /&gt;")</f>
        <v/>
      </c>
      <c r="V506" t="str">
        <f ca="1">IF(Safe!A506="","",IF(Safe!I506="Back","   &lt;/alternate&gt;
   &lt;/card&gt;",IF(Safe!I506="Front","","   &lt;/card&gt;")))</f>
        <v xml:space="preserve">   &lt;/card&gt;</v>
      </c>
      <c r="W506" s="20" t="str">
        <f t="shared" ca="1" si="7"/>
        <v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v>
      </c>
    </row>
    <row r="507" spans="1:23" ht="63.75" customHeight="1">
      <c r="A507" s="5" t="str">
        <f ca="1">IF(Safe!A507="","",IF(Safe!I507="Back","   &lt;alternate name="""&amp;Safe!A507&amp;""" type=""B""&gt;","   &lt;card id="""&amp;B507&amp;""" name="""&amp;Safe!A507&amp;"""&gt;"))</f>
        <v xml:space="preserve">   &lt;card id="6bafdee4-5eca-49a9-99aa-a34715d8a01b" name="Explosive Runes"&gt;</v>
      </c>
      <c r="B507" s="5" t="str">
        <f ca="1">IF(Safe!A507="","",Safe!B507)</f>
        <v>6bafdee4-5eca-49a9-99aa-a34715d8a01b</v>
      </c>
      <c r="C507" t="str">
        <f ca="1">IF(Safe!C507="","","    &lt;property name="""&amp;C$1&amp;""" value="""&amp;Safe!C507&amp;""" /&gt;")</f>
        <v xml:space="preserve">    &lt;property name="Path" value="RotR" /&gt;</v>
      </c>
      <c r="D507" t="str">
        <f ca="1">IF(Safe!D507="","","    &lt;property name="""&amp;D$1&amp;""" value="""&amp;Safe!D507&amp;""" /&gt;")</f>
        <v xml:space="preserve">    &lt;property name="Abr" value="B" /&gt;</v>
      </c>
      <c r="E507" t="str">
        <f ca="1">IF(Safe!E507="","","    &lt;property name="""&amp;E$1&amp;""" value="""&amp;Safe!E507&amp;"."" /&gt;")</f>
        <v xml:space="preserve">    &lt;property name="Copyright" value="Yes." /&gt;</v>
      </c>
      <c r="F507" t="str">
        <f ca="1">IF(Safe!F507="","","    &lt;property name="""&amp;F$1&amp;""" value="""&amp;Safe!F507&amp;""" /&gt;")</f>
        <v xml:space="preserve">    &lt;property name="Quantity" value="1" /&gt;</v>
      </c>
      <c r="G507" t="str">
        <f ca="1">IF(Safe!G507="","","    &lt;property name="""&amp;G$1&amp;""" value="""&amp;Safe!G507&amp;""" /&gt;")</f>
        <v xml:space="preserve">    &lt;property name="Type" value="Bane" /&gt;</v>
      </c>
      <c r="H507" t="str">
        <f ca="1">IF(Safe!H507="","","    &lt;property name="""&amp;H$1&amp;""" value="""&amp;Safe!H507&amp;""" /&gt;")</f>
        <v xml:space="preserve">    &lt;property name="Subtype" value="Barrier" /&gt;</v>
      </c>
      <c r="I507" t="str">
        <f ca="1">IF(Safe!I507="","","    &lt;property name="""&amp;I$1&amp;""" value="""&amp;Safe!I507&amp;""" /&gt;")</f>
        <v/>
      </c>
      <c r="J507" t="str">
        <f ca="1">IF(Safe!J507="","","    &lt;property name="""&amp;J$1&amp;""" value="""&amp;Safe!J507&amp;""" /&gt;")</f>
        <v xml:space="preserve">    &lt;property name="Traits" value="Trap&amp;#10;Magic&amp;#10;Arcane&amp;#10;Veteran" /&gt;</v>
      </c>
      <c r="K507" t="str">
        <f ca="1">IF(Safe!K507="","","    &lt;property name="""&amp;K$1&amp;""" value="""&amp;Safe!K507&amp;""" /&gt;")</f>
        <v/>
      </c>
      <c r="L507" t="str">
        <f ca="1">IF(Safe!L507="","","    &lt;property name="""&amp;L$1&amp;""" value="""&amp;Safe!L507&amp;""" /&gt;")</f>
        <v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v>
      </c>
      <c r="M507" t="str">
        <f ca="1">IF(Safe!M507="","","    &lt;property name="""&amp;M$1&amp;""" value="""&amp;Safe!M507&amp;""" /&gt;")</f>
        <v xml:space="preserve">    &lt;property name="Attr2" value="Intelligence&amp;#10;Arcane" /&gt;</v>
      </c>
      <c r="N507" t="str">
        <f ca="1">IF(Safe!N507="","","    &lt;property name="""&amp;N$1&amp;""" value="""&amp;Safe!N507&amp;""" /&gt;")</f>
        <v xml:space="preserve">    &lt;property name="Attr3" value="8" /&gt;</v>
      </c>
      <c r="O507" t="str">
        <f ca="1">IF(Safe!O507="","","    &lt;property name="""&amp;O$1&amp;""" value="""&amp;Safe!O507&amp;""" /&gt;")</f>
        <v xml:space="preserve">    &lt;property name="Attr4" value="Dexterity&amp;#10;Acrobatics" /&gt;</v>
      </c>
      <c r="P507" t="str">
        <f ca="1">IF(Safe!P507="","","    &lt;property name="""&amp;P$1&amp;""" value="""&amp;Safe!P507&amp;""" /&gt;")</f>
        <v xml:space="preserve">    &lt;property name="Attr5" value="10" /&gt;</v>
      </c>
      <c r="Q507" t="str">
        <f ca="1">IF(Safe!Q507="","","    &lt;property name="""&amp;Q$1&amp;""" value="""&amp;Safe!Q507&amp;""" /&gt;")</f>
        <v xml:space="preserve">    &lt;property name="Attr6" value="OR" /&gt;</v>
      </c>
      <c r="R507" t="str">
        <f ca="1">IF(Safe!R507="","","    &lt;property name="""&amp;R$1&amp;""" value="""&amp;Safe!R507&amp;""" /&gt;")</f>
        <v/>
      </c>
      <c r="S507" t="str">
        <f ca="1">IF(Safe!S507="","","    &lt;property name="""&amp;S$1&amp;""" value="""&amp;Safe!S507&amp;""" /&gt;")</f>
        <v/>
      </c>
      <c r="T507" t="str">
        <f ca="1">IF(Safe!T507="","","    &lt;property name="""&amp;T$1&amp;""" value="""&amp;Safe!T507&amp;""" /&gt;")</f>
        <v/>
      </c>
      <c r="U507" t="str">
        <f ca="1">IF(Safe!U507="","","    &lt;property name="""&amp;U$1&amp;""" value="""&amp;Safe!U507&amp;""" /&gt;")</f>
        <v/>
      </c>
      <c r="V507" t="str">
        <f ca="1">IF(Safe!A507="","",IF(Safe!I507="Back","   &lt;/alternate&gt;
   &lt;/card&gt;",IF(Safe!I507="Front","","   &lt;/card&gt;")))</f>
        <v xml:space="preserve">   &lt;/card&gt;</v>
      </c>
      <c r="W507" s="20" t="str">
        <f t="shared" ca="1" si="7"/>
        <v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v>
      </c>
    </row>
    <row r="508" spans="1:23" ht="63.75" customHeight="1">
      <c r="A508" s="5" t="str">
        <f ca="1">IF(Safe!A508="","",IF(Safe!I508="Back","   &lt;alternate name="""&amp;Safe!A508&amp;""" type=""B""&gt;","   &lt;card id="""&amp;B508&amp;""" name="""&amp;Safe!A508&amp;"""&gt;"))</f>
        <v xml:space="preserve">   &lt;card id="b58a5e72-6626-4023-9d94-e0bcb7a3641b" name="Explosive Runes"&gt;</v>
      </c>
      <c r="B508" s="5" t="str">
        <f ca="1">IF(Safe!A508="","",Safe!B508)</f>
        <v>b58a5e72-6626-4023-9d94-e0bcb7a3641b</v>
      </c>
      <c r="C508" t="str">
        <f ca="1">IF(Safe!C508="","","    &lt;property name="""&amp;C$1&amp;""" value="""&amp;Safe!C508&amp;""" /&gt;")</f>
        <v xml:space="preserve">    &lt;property name="Path" value="RotR" /&gt;</v>
      </c>
      <c r="D508" t="str">
        <f ca="1">IF(Safe!D508="","","    &lt;property name="""&amp;D$1&amp;""" value="""&amp;Safe!D508&amp;""" /&gt;")</f>
        <v xml:space="preserve">    &lt;property name="Abr" value="C" /&gt;</v>
      </c>
      <c r="E508" t="str">
        <f ca="1">IF(Safe!E508="","","    &lt;property name="""&amp;E$1&amp;""" value="""&amp;Safe!E508&amp;"."" /&gt;")</f>
        <v xml:space="preserve">    &lt;property name="Copyright" value="Yes." /&gt;</v>
      </c>
      <c r="F508" t="str">
        <f ca="1">IF(Safe!F508="","","    &lt;property name="""&amp;F$1&amp;""" value="""&amp;Safe!F508&amp;""" /&gt;")</f>
        <v xml:space="preserve">    &lt;property name="Quantity" value="1" /&gt;</v>
      </c>
      <c r="G508" t="str">
        <f ca="1">IF(Safe!G508="","","    &lt;property name="""&amp;G$1&amp;""" value="""&amp;Safe!G508&amp;""" /&gt;")</f>
        <v xml:space="preserve">    &lt;property name="Type" value="Bane" /&gt;</v>
      </c>
      <c r="H508" t="str">
        <f ca="1">IF(Safe!H508="","","    &lt;property name="""&amp;H$1&amp;""" value="""&amp;Safe!H508&amp;""" /&gt;")</f>
        <v xml:space="preserve">    &lt;property name="Subtype" value="Barrier" /&gt;</v>
      </c>
      <c r="I508" t="str">
        <f ca="1">IF(Safe!I508="","","    &lt;property name="""&amp;I$1&amp;""" value="""&amp;Safe!I508&amp;""" /&gt;")</f>
        <v/>
      </c>
      <c r="J508" t="str">
        <f ca="1">IF(Safe!J508="","","    &lt;property name="""&amp;J$1&amp;""" value="""&amp;Safe!J508&amp;""" /&gt;")</f>
        <v xml:space="preserve">    &lt;property name="Traits" value="Trap&amp;#10;Magic&amp;#10;Arcane&amp;#10;Veteran" /&gt;</v>
      </c>
      <c r="K508" t="str">
        <f ca="1">IF(Safe!K508="","","    &lt;property name="""&amp;K$1&amp;""" value="""&amp;Safe!K508&amp;""" /&gt;")</f>
        <v/>
      </c>
      <c r="L508" t="str">
        <f ca="1">IF(Safe!L508="","","    &lt;property name="""&amp;L$1&amp;""" value="""&amp;Safe!L508&amp;""" /&gt;")</f>
        <v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v>
      </c>
      <c r="M508" t="str">
        <f ca="1">IF(Safe!M508="","","    &lt;property name="""&amp;M$1&amp;""" value="""&amp;Safe!M508&amp;""" /&gt;")</f>
        <v xml:space="preserve">    &lt;property name="Attr2" value="Intelligence&amp;#10;Arcane" /&gt;</v>
      </c>
      <c r="N508" t="str">
        <f ca="1">IF(Safe!N508="","","    &lt;property name="""&amp;N$1&amp;""" value="""&amp;Safe!N508&amp;""" /&gt;")</f>
        <v xml:space="preserve">    &lt;property name="Attr3" value="8" /&gt;</v>
      </c>
      <c r="O508" t="str">
        <f ca="1">IF(Safe!O508="","","    &lt;property name="""&amp;O$1&amp;""" value="""&amp;Safe!O508&amp;""" /&gt;")</f>
        <v xml:space="preserve">    &lt;property name="Attr4" value="Dexterity&amp;#10;Acrobatics" /&gt;</v>
      </c>
      <c r="P508" t="str">
        <f ca="1">IF(Safe!P508="","","    &lt;property name="""&amp;P$1&amp;""" value="""&amp;Safe!P508&amp;""" /&gt;")</f>
        <v xml:space="preserve">    &lt;property name="Attr5" value="10" /&gt;</v>
      </c>
      <c r="Q508" t="str">
        <f ca="1">IF(Safe!Q508="","","    &lt;property name="""&amp;Q$1&amp;""" value="""&amp;Safe!Q508&amp;""" /&gt;")</f>
        <v xml:space="preserve">    &lt;property name="Attr6" value="OR" /&gt;</v>
      </c>
      <c r="R508" t="str">
        <f ca="1">IF(Safe!R508="","","    &lt;property name="""&amp;R$1&amp;""" value="""&amp;Safe!R508&amp;""" /&gt;")</f>
        <v/>
      </c>
      <c r="S508" t="str">
        <f ca="1">IF(Safe!S508="","","    &lt;property name="""&amp;S$1&amp;""" value="""&amp;Safe!S508&amp;""" /&gt;")</f>
        <v/>
      </c>
      <c r="T508" t="str">
        <f ca="1">IF(Safe!T508="","","    &lt;property name="""&amp;T$1&amp;""" value="""&amp;Safe!T508&amp;""" /&gt;")</f>
        <v/>
      </c>
      <c r="U508" t="str">
        <f ca="1">IF(Safe!U508="","","    &lt;property name="""&amp;U$1&amp;""" value="""&amp;Safe!U508&amp;""" /&gt;")</f>
        <v/>
      </c>
      <c r="V508" t="str">
        <f ca="1">IF(Safe!A508="","",IF(Safe!I508="Back","   &lt;/alternate&gt;
   &lt;/card&gt;",IF(Safe!I508="Front","","   &lt;/card&gt;")))</f>
        <v xml:space="preserve">   &lt;/card&gt;</v>
      </c>
      <c r="W508" s="20" t="str">
        <f t="shared" ca="1" si="7"/>
        <v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v>
      </c>
    </row>
    <row r="509" spans="1:23" ht="63.75" customHeight="1">
      <c r="A509" s="5" t="str">
        <f ca="1">IF(Safe!A509="","",IF(Safe!I509="Back","   &lt;alternate name="""&amp;Safe!A509&amp;""" type=""B""&gt;","   &lt;card id="""&amp;B509&amp;""" name="""&amp;Safe!A509&amp;"""&gt;"))</f>
        <v xml:space="preserve">   &lt;card id="a3fda8c8-6350-4e44-aff0-43c51b0eed52" name="Falling Bell"&gt;</v>
      </c>
      <c r="B509" s="5" t="str">
        <f ca="1">IF(Safe!A509="","",Safe!B509)</f>
        <v>a3fda8c8-6350-4e44-aff0-43c51b0eed52</v>
      </c>
      <c r="C509" t="str">
        <f ca="1">IF(Safe!C509="","","    &lt;property name="""&amp;C$1&amp;""" value="""&amp;Safe!C509&amp;""" /&gt;")</f>
        <v xml:space="preserve">    &lt;property name="Path" value="RotR" /&gt;</v>
      </c>
      <c r="D509" t="str">
        <f ca="1">IF(Safe!D509="","","    &lt;property name="""&amp;D$1&amp;""" value="""&amp;Safe!D509&amp;""" /&gt;")</f>
        <v xml:space="preserve">    &lt;property name="Abr" value="2" /&gt;</v>
      </c>
      <c r="E509" t="str">
        <f ca="1">IF(Safe!E509="","","    &lt;property name="""&amp;E$1&amp;""" value="""&amp;Safe!E509&amp;"."" /&gt;")</f>
        <v xml:space="preserve">    &lt;property name="Copyright" value="Yes." /&gt;</v>
      </c>
      <c r="F509" t="str">
        <f ca="1">IF(Safe!F509="","","    &lt;property name="""&amp;F$1&amp;""" value="""&amp;Safe!F509&amp;""" /&gt;")</f>
        <v xml:space="preserve">    &lt;property name="Quantity" value="2" /&gt;</v>
      </c>
      <c r="G509" t="str">
        <f ca="1">IF(Safe!G509="","","    &lt;property name="""&amp;G$1&amp;""" value="""&amp;Safe!G509&amp;""" /&gt;")</f>
        <v xml:space="preserve">    &lt;property name="Type" value="Bane" /&gt;</v>
      </c>
      <c r="H509" t="str">
        <f ca="1">IF(Safe!H509="","","    &lt;property name="""&amp;H$1&amp;""" value="""&amp;Safe!H509&amp;""" /&gt;")</f>
        <v xml:space="preserve">    &lt;property name="Subtype" value="Barrier" /&gt;</v>
      </c>
      <c r="I509" t="str">
        <f ca="1">IF(Safe!I509="","","    &lt;property name="""&amp;I$1&amp;""" value="""&amp;Safe!I509&amp;""" /&gt;")</f>
        <v/>
      </c>
      <c r="J509" t="str">
        <f ca="1">IF(Safe!J509="","","    &lt;property name="""&amp;J$1&amp;""" value="""&amp;Safe!J509&amp;""" /&gt;")</f>
        <v xml:space="preserve">    &lt;property name="Traits" value="Obstacle&amp;#10;Elite" /&gt;</v>
      </c>
      <c r="K509" t="str">
        <f ca="1">IF(Safe!K509="","","    &lt;property name="""&amp;K$1&amp;""" value="""&amp;Safe!K509&amp;""" /&gt;")</f>
        <v/>
      </c>
      <c r="L509" t="str">
        <f ca="1">IF(Safe!L509="","","    &lt;property name="""&amp;L$1&amp;""" value="""&amp;Safe!L509&amp;""" /&gt;")</f>
        <v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v>
      </c>
      <c r="M509" t="str">
        <f ca="1">IF(Safe!M509="","","    &lt;property name="""&amp;M$1&amp;""" value="""&amp;Safe!M509&amp;""" /&gt;")</f>
        <v xml:space="preserve">    &lt;property name="Attr2" value="Dexterity&amp;#10;Acrobatics" /&gt;</v>
      </c>
      <c r="N509" t="str">
        <f ca="1">IF(Safe!N509="","","    &lt;property name="""&amp;N$1&amp;""" value="""&amp;Safe!N509&amp;""" /&gt;")</f>
        <v xml:space="preserve">    &lt;property name="Attr3" value="10" /&gt;</v>
      </c>
      <c r="O509" t="str">
        <f ca="1">IF(Safe!O509="","","    &lt;property name="""&amp;O$1&amp;""" value="""&amp;Safe!O509&amp;""" /&gt;")</f>
        <v/>
      </c>
      <c r="P509" t="str">
        <f ca="1">IF(Safe!P509="","","    &lt;property name="""&amp;P$1&amp;""" value="""&amp;Safe!P509&amp;""" /&gt;")</f>
        <v/>
      </c>
      <c r="Q509" t="str">
        <f ca="1">IF(Safe!Q509="","","    &lt;property name="""&amp;Q$1&amp;""" value="""&amp;Safe!Q509&amp;""" /&gt;")</f>
        <v/>
      </c>
      <c r="R509" t="str">
        <f ca="1">IF(Safe!R509="","","    &lt;property name="""&amp;R$1&amp;""" value="""&amp;Safe!R509&amp;""" /&gt;")</f>
        <v/>
      </c>
      <c r="S509" t="str">
        <f ca="1">IF(Safe!S509="","","    &lt;property name="""&amp;S$1&amp;""" value="""&amp;Safe!S509&amp;""" /&gt;")</f>
        <v/>
      </c>
      <c r="T509" t="str">
        <f ca="1">IF(Safe!T509="","","    &lt;property name="""&amp;T$1&amp;""" value="""&amp;Safe!T509&amp;""" /&gt;")</f>
        <v/>
      </c>
      <c r="U509" t="str">
        <f ca="1">IF(Safe!U509="","","    &lt;property name="""&amp;U$1&amp;""" value="""&amp;Safe!U509&amp;""" /&gt;")</f>
        <v/>
      </c>
      <c r="V509" t="str">
        <f ca="1">IF(Safe!A509="","",IF(Safe!I509="Back","   &lt;/alternate&gt;
   &lt;/card&gt;",IF(Safe!I509="Front","","   &lt;/card&gt;")))</f>
        <v xml:space="preserve">   &lt;/card&gt;</v>
      </c>
      <c r="W509" s="20" t="str">
        <f t="shared" ca="1" si="7"/>
        <v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v>
      </c>
    </row>
    <row r="510" spans="1:23" ht="63.75" customHeight="1">
      <c r="A510" s="5" t="str">
        <f ca="1">IF(Safe!A510="","",IF(Safe!I510="Back","   &lt;alternate name="""&amp;Safe!A510&amp;""" type=""B""&gt;","   &lt;card id="""&amp;B510&amp;""" name="""&amp;Safe!A510&amp;"""&gt;"))</f>
        <v xml:space="preserve">   &lt;card id="9161cc3d-94d0-4399-88ae-3ae61e39a79c" name="Goblin Raid"&gt;</v>
      </c>
      <c r="B510" s="5" t="str">
        <f ca="1">IF(Safe!A510="","",Safe!B510)</f>
        <v>9161cc3d-94d0-4399-88ae-3ae61e39a79c</v>
      </c>
      <c r="C510" t="str">
        <f ca="1">IF(Safe!C510="","","    &lt;property name="""&amp;C$1&amp;""" value="""&amp;Safe!C510&amp;""" /&gt;")</f>
        <v xml:space="preserve">    &lt;property name="Path" value="RotR" /&gt;</v>
      </c>
      <c r="D510" t="str">
        <f ca="1">IF(Safe!D510="","","    &lt;property name="""&amp;D$1&amp;""" value="""&amp;Safe!D510&amp;""" /&gt;")</f>
        <v xml:space="preserve">    &lt;property name="Abr" value="1" /&gt;</v>
      </c>
      <c r="E510" t="str">
        <f ca="1">IF(Safe!E510="","","    &lt;property name="""&amp;E$1&amp;""" value="""&amp;Safe!E510&amp;"."" /&gt;")</f>
        <v xml:space="preserve">    &lt;property name="Copyright" value="Yes." /&gt;</v>
      </c>
      <c r="F510" t="str">
        <f ca="1">IF(Safe!F510="","","    &lt;property name="""&amp;F$1&amp;""" value="""&amp;Safe!F510&amp;""" /&gt;")</f>
        <v xml:space="preserve">    &lt;property name="Quantity" value="2" /&gt;</v>
      </c>
      <c r="G510" t="str">
        <f ca="1">IF(Safe!G510="","","    &lt;property name="""&amp;G$1&amp;""" value="""&amp;Safe!G510&amp;""" /&gt;")</f>
        <v xml:space="preserve">    &lt;property name="Type" value="Bane" /&gt;</v>
      </c>
      <c r="H510" t="str">
        <f ca="1">IF(Safe!H510="","","    &lt;property name="""&amp;H$1&amp;""" value="""&amp;Safe!H510&amp;""" /&gt;")</f>
        <v xml:space="preserve">    &lt;property name="Subtype" value="Barrier" /&gt;</v>
      </c>
      <c r="I510" t="str">
        <f ca="1">IF(Safe!I510="","","    &lt;property name="""&amp;I$1&amp;""" value="""&amp;Safe!I510&amp;""" /&gt;")</f>
        <v/>
      </c>
      <c r="J510" t="str">
        <f ca="1">IF(Safe!J510="","","    &lt;property name="""&amp;J$1&amp;""" value="""&amp;Safe!J510&amp;""" /&gt;")</f>
        <v xml:space="preserve">    &lt;property name="Traits" value="Skirmish&amp;#10;Goblin&amp;#10;Basic" /&gt;</v>
      </c>
      <c r="K510" t="str">
        <f ca="1">IF(Safe!K510="","","    &lt;property name="""&amp;K$1&amp;""" value="""&amp;Safe!K510&amp;""" /&gt;")</f>
        <v/>
      </c>
      <c r="L510" t="str">
        <f ca="1">IF(Safe!L510="","","    &lt;property name="""&amp;L$1&amp;""" value="""&amp;Safe!L510&amp;""" /&gt;")</f>
        <v xml:space="preserve">    &lt;property name="Attr1" value="Each character at an open location summons and encounters a Goblin Raider henchman; banish this card." /&gt;</v>
      </c>
      <c r="M510" t="str">
        <f ca="1">IF(Safe!M510="","","    &lt;property name="""&amp;M$1&amp;""" value="""&amp;Safe!M510&amp;""" /&gt;")</f>
        <v xml:space="preserve">    &lt;property name="Attr2" value="None" /&gt;</v>
      </c>
      <c r="N510" t="str">
        <f ca="1">IF(Safe!N510="","","    &lt;property name="""&amp;N$1&amp;""" value="""&amp;Safe!N510&amp;""" /&gt;")</f>
        <v/>
      </c>
      <c r="O510" t="str">
        <f ca="1">IF(Safe!O510="","","    &lt;property name="""&amp;O$1&amp;""" value="""&amp;Safe!O510&amp;""" /&gt;")</f>
        <v/>
      </c>
      <c r="P510" t="str">
        <f ca="1">IF(Safe!P510="","","    &lt;property name="""&amp;P$1&amp;""" value="""&amp;Safe!P510&amp;""" /&gt;")</f>
        <v/>
      </c>
      <c r="Q510" t="str">
        <f ca="1">IF(Safe!Q510="","","    &lt;property name="""&amp;Q$1&amp;""" value="""&amp;Safe!Q510&amp;""" /&gt;")</f>
        <v/>
      </c>
      <c r="R510" t="str">
        <f ca="1">IF(Safe!R510="","","    &lt;property name="""&amp;R$1&amp;""" value="""&amp;Safe!R510&amp;""" /&gt;")</f>
        <v/>
      </c>
      <c r="S510" t="str">
        <f ca="1">IF(Safe!S510="","","    &lt;property name="""&amp;S$1&amp;""" value="""&amp;Safe!S510&amp;""" /&gt;")</f>
        <v/>
      </c>
      <c r="T510" t="str">
        <f ca="1">IF(Safe!T510="","","    &lt;property name="""&amp;T$1&amp;""" value="""&amp;Safe!T510&amp;""" /&gt;")</f>
        <v/>
      </c>
      <c r="U510" t="str">
        <f ca="1">IF(Safe!U510="","","    &lt;property name="""&amp;U$1&amp;""" value="""&amp;Safe!U510&amp;""" /&gt;")</f>
        <v/>
      </c>
      <c r="V510" t="str">
        <f ca="1">IF(Safe!A510="","",IF(Safe!I510="Back","   &lt;/alternate&gt;
   &lt;/card&gt;",IF(Safe!I510="Front","","   &lt;/card&gt;")))</f>
        <v xml:space="preserve">   &lt;/card&gt;</v>
      </c>
      <c r="W510" s="20" t="str">
        <f t="shared" ca="1" si="7"/>
        <v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v>
      </c>
    </row>
    <row r="511" spans="1:23" ht="63.75" customHeight="1">
      <c r="A511" s="5" t="str">
        <f ca="1">IF(Safe!A511="","",IF(Safe!I511="Back","   &lt;alternate name="""&amp;Safe!A511&amp;""" type=""B""&gt;","   &lt;card id="""&amp;B511&amp;""" name="""&amp;Safe!A511&amp;"""&gt;"))</f>
        <v xml:space="preserve">   &lt;card id="cfe7246b-2457-4ae7-9fff-9ae23292eb1c" name="Hand Chopper"&gt;</v>
      </c>
      <c r="B511" s="5" t="str">
        <f ca="1">IF(Safe!A511="","",Safe!B511)</f>
        <v>cfe7246b-2457-4ae7-9fff-9ae23292eb1c</v>
      </c>
      <c r="C511" t="str">
        <f ca="1">IF(Safe!C511="","","    &lt;property name="""&amp;C$1&amp;""" value="""&amp;Safe!C511&amp;""" /&gt;")</f>
        <v xml:space="preserve">    &lt;property name="Path" value="RotR" /&gt;</v>
      </c>
      <c r="D511" t="str">
        <f ca="1">IF(Safe!D511="","","    &lt;property name="""&amp;D$1&amp;""" value="""&amp;Safe!D511&amp;""" /&gt;")</f>
        <v xml:space="preserve">    &lt;property name="Abr" value="3" /&gt;</v>
      </c>
      <c r="E511" t="str">
        <f ca="1">IF(Safe!E511="","","    &lt;property name="""&amp;E$1&amp;""" value="""&amp;Safe!E511&amp;"."" /&gt;")</f>
        <v xml:space="preserve">    &lt;property name="Copyright" value="Yes." /&gt;</v>
      </c>
      <c r="F511" t="str">
        <f ca="1">IF(Safe!F511="","","    &lt;property name="""&amp;F$1&amp;""" value="""&amp;Safe!F511&amp;""" /&gt;")</f>
        <v xml:space="preserve">    &lt;property name="Quantity" value="2" /&gt;</v>
      </c>
      <c r="G511" t="str">
        <f ca="1">IF(Safe!G511="","","    &lt;property name="""&amp;G$1&amp;""" value="""&amp;Safe!G511&amp;""" /&gt;")</f>
        <v xml:space="preserve">    &lt;property name="Type" value="Bane" /&gt;</v>
      </c>
      <c r="H511" t="str">
        <f ca="1">IF(Safe!H511="","","    &lt;property name="""&amp;H$1&amp;""" value="""&amp;Safe!H511&amp;""" /&gt;")</f>
        <v xml:space="preserve">    &lt;property name="Subtype" value="Barrier" /&gt;</v>
      </c>
      <c r="I511" t="str">
        <f ca="1">IF(Safe!I511="","","    &lt;property name="""&amp;I$1&amp;""" value="""&amp;Safe!I511&amp;""" /&gt;")</f>
        <v/>
      </c>
      <c r="J511" t="str">
        <f ca="1">IF(Safe!J511="","","    &lt;property name="""&amp;J$1&amp;""" value="""&amp;Safe!J511&amp;""" /&gt;")</f>
        <v xml:space="preserve">    &lt;property name="Traits" value="Trap" /&gt;</v>
      </c>
      <c r="K511" t="str">
        <f ca="1">IF(Safe!K511="","","    &lt;property name="""&amp;K$1&amp;""" value="""&amp;Safe!K511&amp;""" /&gt;")</f>
        <v/>
      </c>
      <c r="L511" t="str">
        <f ca="1">IF(Safe!L511="","","    &lt;property name="""&amp;L$1&amp;""" value="""&amp;Safe!L511&amp;""" /&gt;")</f>
        <v xml:space="preserve">    &lt;property name="Attr1" value="If defeated, you may draw 1 random weapon, item, armor or spell (your choice) from the box and add it to your hand.&amp;#10;If undefeated you are dealt 1d4 Combat damage; discard 1 card from the top of your deck." /&gt;</v>
      </c>
      <c r="M511" t="str">
        <f ca="1">IF(Safe!M511="","","    &lt;property name="""&amp;M$1&amp;""" value="""&amp;Safe!M511&amp;""" /&gt;")</f>
        <v xml:space="preserve">    &lt;property name="Attr2" value="Dexterity&amp;#10;Disable" /&gt;</v>
      </c>
      <c r="N511" t="str">
        <f ca="1">IF(Safe!N511="","","    &lt;property name="""&amp;N$1&amp;""" value="""&amp;Safe!N511&amp;""" /&gt;")</f>
        <v xml:space="preserve">    &lt;property name="Attr3" value="12" /&gt;</v>
      </c>
      <c r="O511" t="str">
        <f ca="1">IF(Safe!O511="","","    &lt;property name="""&amp;O$1&amp;""" value="""&amp;Safe!O511&amp;""" /&gt;")</f>
        <v/>
      </c>
      <c r="P511" t="str">
        <f ca="1">IF(Safe!P511="","","    &lt;property name="""&amp;P$1&amp;""" value="""&amp;Safe!P511&amp;""" /&gt;")</f>
        <v/>
      </c>
      <c r="Q511" t="str">
        <f ca="1">IF(Safe!Q511="","","    &lt;property name="""&amp;Q$1&amp;""" value="""&amp;Safe!Q511&amp;""" /&gt;")</f>
        <v/>
      </c>
      <c r="R511" t="str">
        <f ca="1">IF(Safe!R511="","","    &lt;property name="""&amp;R$1&amp;""" value="""&amp;Safe!R511&amp;""" /&gt;")</f>
        <v/>
      </c>
      <c r="S511" t="str">
        <f ca="1">IF(Safe!S511="","","    &lt;property name="""&amp;S$1&amp;""" value="""&amp;Safe!S511&amp;""" /&gt;")</f>
        <v/>
      </c>
      <c r="T511" t="str">
        <f ca="1">IF(Safe!T511="","","    &lt;property name="""&amp;T$1&amp;""" value="""&amp;Safe!T511&amp;""" /&gt;")</f>
        <v/>
      </c>
      <c r="U511" t="str">
        <f ca="1">IF(Safe!U511="","","    &lt;property name="""&amp;U$1&amp;""" value="""&amp;Safe!U511&amp;""" /&gt;")</f>
        <v/>
      </c>
      <c r="V511" t="str">
        <f ca="1">IF(Safe!A511="","",IF(Safe!I511="Back","   &lt;/alternate&gt;
   &lt;/card&gt;",IF(Safe!I511="Front","","   &lt;/card&gt;")))</f>
        <v xml:space="preserve">   &lt;/card&gt;</v>
      </c>
      <c r="W511" s="20" t="str">
        <f t="shared" ca="1" si="7"/>
        <v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v>
      </c>
    </row>
    <row r="512" spans="1:23" ht="63.75" customHeight="1">
      <c r="A512" s="5" t="str">
        <f ca="1">IF(Safe!A512="","",IF(Safe!I512="Back","   &lt;alternate name="""&amp;Safe!A512&amp;""" type=""B""&gt;","   &lt;card id="""&amp;B512&amp;""" name="""&amp;Safe!A512&amp;"""&gt;"))</f>
        <v xml:space="preserve">   &lt;card id="f9b4669c-d96e-4752-90f5-2d4a4f72f814" name="Icy Ledge"&gt;</v>
      </c>
      <c r="B512" s="5" t="str">
        <f ca="1">IF(Safe!A512="","",Safe!B512)</f>
        <v>f9b4669c-d96e-4752-90f5-2d4a4f72f814</v>
      </c>
      <c r="C512" t="str">
        <f ca="1">IF(Safe!C512="","","    &lt;property name="""&amp;C$1&amp;""" value="""&amp;Safe!C512&amp;""" /&gt;")</f>
        <v xml:space="preserve">    &lt;property name="Path" value="RotR" /&gt;</v>
      </c>
      <c r="D512" t="str">
        <f ca="1">IF(Safe!D512="","","    &lt;property name="""&amp;D$1&amp;""" value="""&amp;Safe!D512&amp;""" /&gt;")</f>
        <v xml:space="preserve">    &lt;property name="Abr" value="6" /&gt;</v>
      </c>
      <c r="E512" t="str">
        <f ca="1">IF(Safe!E512="","","    &lt;property name="""&amp;E$1&amp;""" value="""&amp;Safe!E512&amp;"."" /&gt;")</f>
        <v xml:space="preserve">    &lt;property name="Copyright" value="Yes." /&gt;</v>
      </c>
      <c r="F512" t="str">
        <f ca="1">IF(Safe!F512="","","    &lt;property name="""&amp;F$1&amp;""" value="""&amp;Safe!F512&amp;""" /&gt;")</f>
        <v xml:space="preserve">    &lt;property name="Quantity" value="2" /&gt;</v>
      </c>
      <c r="G512" t="str">
        <f ca="1">IF(Safe!G512="","","    &lt;property name="""&amp;G$1&amp;""" value="""&amp;Safe!G512&amp;""" /&gt;")</f>
        <v xml:space="preserve">    &lt;property name="Type" value="Bane" /&gt;</v>
      </c>
      <c r="H512" t="str">
        <f ca="1">IF(Safe!H512="","","    &lt;property name="""&amp;H$1&amp;""" value="""&amp;Safe!H512&amp;""" /&gt;")</f>
        <v xml:space="preserve">    &lt;property name="Subtype" value="Barrier" /&gt;</v>
      </c>
      <c r="I512" t="str">
        <f ca="1">IF(Safe!I512="","","    &lt;property name="""&amp;I$1&amp;""" value="""&amp;Safe!I512&amp;""" /&gt;")</f>
        <v/>
      </c>
      <c r="J512" t="str">
        <f ca="1">IF(Safe!J512="","","    &lt;property name="""&amp;J$1&amp;""" value="""&amp;Safe!J512&amp;""" /&gt;")</f>
        <v xml:space="preserve">    &lt;property name="Traits" value="Obstacle&amp;#10;Cold" /&gt;</v>
      </c>
      <c r="K512" t="str">
        <f ca="1">IF(Safe!K512="","","    &lt;property name="""&amp;K$1&amp;""" value="""&amp;Safe!K512&amp;""" /&gt;")</f>
        <v/>
      </c>
      <c r="L512" t="str">
        <f ca="1">IF(Safe!L512="","","    &lt;property name="""&amp;L$1&amp;""" value="""&amp;Safe!L512&amp;""" /&gt;")</f>
        <v xml:space="preserve">    &lt;property name="Attr1" value="If undefeated, you are dealt 1 Cold damage; move to a random other location, reset your hand, and end your turn." /&gt;</v>
      </c>
      <c r="M512" t="str">
        <f ca="1">IF(Safe!M512="","","    &lt;property name="""&amp;M$1&amp;""" value="""&amp;Safe!M512&amp;""" /&gt;")</f>
        <v xml:space="preserve">    &lt;property name="Attr2" value="Dexterity&amp;#10;Disable" /&gt;</v>
      </c>
      <c r="N512" t="str">
        <f ca="1">IF(Safe!N512="","","    &lt;property name="""&amp;N$1&amp;""" value="""&amp;Safe!N512&amp;""" /&gt;")</f>
        <v xml:space="preserve">    &lt;property name="Attr3" value="14" /&gt;</v>
      </c>
      <c r="O512" t="str">
        <f ca="1">IF(Safe!O512="","","    &lt;property name="""&amp;O$1&amp;""" value="""&amp;Safe!O512&amp;""" /&gt;")</f>
        <v xml:space="preserve">    &lt;property name="Attr4" value="Wisdom&amp;#10;Survival" /&gt;</v>
      </c>
      <c r="P512" t="str">
        <f ca="1">IF(Safe!P512="","","    &lt;property name="""&amp;P$1&amp;""" value="""&amp;Safe!P512&amp;""" /&gt;")</f>
        <v xml:space="preserve">    &lt;property name="Attr5" value="16" /&gt;</v>
      </c>
      <c r="Q512" t="str">
        <f ca="1">IF(Safe!Q512="","","    &lt;property name="""&amp;Q$1&amp;""" value="""&amp;Safe!Q512&amp;""" /&gt;")</f>
        <v xml:space="preserve">    &lt;property name="Attr6" value="OR" /&gt;</v>
      </c>
      <c r="R512" t="str">
        <f ca="1">IF(Safe!R512="","","    &lt;property name="""&amp;R$1&amp;""" value="""&amp;Safe!R512&amp;""" /&gt;")</f>
        <v/>
      </c>
      <c r="S512" t="str">
        <f ca="1">IF(Safe!S512="","","    &lt;property name="""&amp;S$1&amp;""" value="""&amp;Safe!S512&amp;""" /&gt;")</f>
        <v/>
      </c>
      <c r="T512" t="str">
        <f ca="1">IF(Safe!T512="","","    &lt;property name="""&amp;T$1&amp;""" value="""&amp;Safe!T512&amp;""" /&gt;")</f>
        <v/>
      </c>
      <c r="U512" t="str">
        <f ca="1">IF(Safe!U512="","","    &lt;property name="""&amp;U$1&amp;""" value="""&amp;Safe!U512&amp;""" /&gt;")</f>
        <v/>
      </c>
      <c r="V512" t="str">
        <f ca="1">IF(Safe!A512="","",IF(Safe!I512="Back","   &lt;/alternate&gt;
   &lt;/card&gt;",IF(Safe!I512="Front","","   &lt;/card&gt;")))</f>
        <v xml:space="preserve">   &lt;/card&gt;</v>
      </c>
      <c r="W512" s="20" t="str">
        <f t="shared" ca="1" si="7"/>
        <v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v>
      </c>
    </row>
    <row r="513" spans="1:23" ht="63.75" customHeight="1">
      <c r="A513" s="5" t="str">
        <f ca="1">IF(Safe!A513="","",IF(Safe!I513="Back","   &lt;alternate name="""&amp;Safe!A513&amp;""" type=""B""&gt;","   &lt;card id="""&amp;B513&amp;""" name="""&amp;Safe!A513&amp;"""&gt;"))</f>
        <v xml:space="preserve">   &lt;card id="aa6b8d3d-7e0f-49b4-b7be-8d472e41bacd" name="Invasion Plans"&gt;</v>
      </c>
      <c r="B513" s="5" t="str">
        <f ca="1">IF(Safe!A513="","",Safe!B513)</f>
        <v>aa6b8d3d-7e0f-49b4-b7be-8d472e41bacd</v>
      </c>
      <c r="C513" t="str">
        <f ca="1">IF(Safe!C513="","","    &lt;property name="""&amp;C$1&amp;""" value="""&amp;Safe!C513&amp;""" /&gt;")</f>
        <v xml:space="preserve">    &lt;property name="Path" value="RotR" /&gt;</v>
      </c>
      <c r="D513" t="str">
        <f ca="1">IF(Safe!D513="","","    &lt;property name="""&amp;D$1&amp;""" value="""&amp;Safe!D513&amp;""" /&gt;")</f>
        <v xml:space="preserve">    &lt;property name="Abr" value="4" /&gt;</v>
      </c>
      <c r="E513" t="str">
        <f ca="1">IF(Safe!E513="","","    &lt;property name="""&amp;E$1&amp;""" value="""&amp;Safe!E513&amp;"."" /&gt;")</f>
        <v xml:space="preserve">    &lt;property name="Copyright" value="Yes." /&gt;</v>
      </c>
      <c r="F513" t="str">
        <f ca="1">IF(Safe!F513="","","    &lt;property name="""&amp;F$1&amp;""" value="""&amp;Safe!F513&amp;""" /&gt;")</f>
        <v xml:space="preserve">    &lt;property name="Quantity" value="1" /&gt;</v>
      </c>
      <c r="G513" t="str">
        <f ca="1">IF(Safe!G513="","","    &lt;property name="""&amp;G$1&amp;""" value="""&amp;Safe!G513&amp;""" /&gt;")</f>
        <v xml:space="preserve">    &lt;property name="Type" value="Bane" /&gt;</v>
      </c>
      <c r="H513" t="str">
        <f ca="1">IF(Safe!H513="","","    &lt;property name="""&amp;H$1&amp;""" value="""&amp;Safe!H513&amp;""" /&gt;")</f>
        <v xml:space="preserve">    &lt;property name="Subtype" value="Barrier" /&gt;</v>
      </c>
      <c r="I513" t="str">
        <f ca="1">IF(Safe!I513="","","    &lt;property name="""&amp;I$1&amp;""" value="""&amp;Safe!I513&amp;""" /&gt;")</f>
        <v/>
      </c>
      <c r="J513" t="str">
        <f ca="1">IF(Safe!J513="","","    &lt;property name="""&amp;J$1&amp;""" value="""&amp;Safe!J513&amp;""" /&gt;")</f>
        <v xml:space="preserve">    &lt;property name="Traits" value="Cache" /&gt;</v>
      </c>
      <c r="K513" t="str">
        <f ca="1">IF(Safe!K513="","","    &lt;property name="""&amp;K$1&amp;""" value="""&amp;Safe!K513&amp;""" /&gt;")</f>
        <v/>
      </c>
      <c r="L513" t="str">
        <f ca="1">IF(Safe!L513="","","    &lt;property name="""&amp;L$1&amp;""" value="""&amp;Safe!L513&amp;""" /&gt;")</f>
        <v xml:space="preserve">    &lt;property name="Attr1" value="If defeated, you may examine the top 3 cards of the location deck and return them in any order.&amp;#10;&amp;#10;If undefeated, you may banish this barrier." /&gt;</v>
      </c>
      <c r="M513" t="str">
        <f ca="1">IF(Safe!M513="","","    &lt;property name="""&amp;M$1&amp;""" value="""&amp;Safe!M513&amp;""" /&gt;")</f>
        <v xml:space="preserve">    &lt;property name="Attr2" value="Wisdom&amp;#10;Survival" /&gt;</v>
      </c>
      <c r="N513" t="str">
        <f ca="1">IF(Safe!N513="","","    &lt;property name="""&amp;N$1&amp;""" value="""&amp;Safe!N513&amp;""" /&gt;")</f>
        <v xml:space="preserve">    &lt;property name="Attr3" value="13" /&gt;</v>
      </c>
      <c r="O513" t="str">
        <f ca="1">IF(Safe!O513="","","    &lt;property name="""&amp;O$1&amp;""" value="""&amp;Safe!O513&amp;""" /&gt;")</f>
        <v/>
      </c>
      <c r="P513" t="str">
        <f ca="1">IF(Safe!P513="","","    &lt;property name="""&amp;P$1&amp;""" value="""&amp;Safe!P513&amp;""" /&gt;")</f>
        <v/>
      </c>
      <c r="Q513" t="str">
        <f ca="1">IF(Safe!Q513="","","    &lt;property name="""&amp;Q$1&amp;""" value="""&amp;Safe!Q513&amp;""" /&gt;")</f>
        <v/>
      </c>
      <c r="R513" t="str">
        <f ca="1">IF(Safe!R513="","","    &lt;property name="""&amp;R$1&amp;""" value="""&amp;Safe!R513&amp;""" /&gt;")</f>
        <v/>
      </c>
      <c r="S513" t="str">
        <f ca="1">IF(Safe!S513="","","    &lt;property name="""&amp;S$1&amp;""" value="""&amp;Safe!S513&amp;""" /&gt;")</f>
        <v/>
      </c>
      <c r="T513" t="str">
        <f ca="1">IF(Safe!T513="","","    &lt;property name="""&amp;T$1&amp;""" value="""&amp;Safe!T513&amp;""" /&gt;")</f>
        <v/>
      </c>
      <c r="U513" t="str">
        <f ca="1">IF(Safe!U513="","","    &lt;property name="""&amp;U$1&amp;""" value="""&amp;Safe!U513&amp;""" /&gt;")</f>
        <v/>
      </c>
      <c r="V513" t="str">
        <f ca="1">IF(Safe!A513="","",IF(Safe!I513="Back","   &lt;/alternate&gt;
   &lt;/card&gt;",IF(Safe!I513="Front","","   &lt;/card&gt;")))</f>
        <v xml:space="preserve">   &lt;/card&gt;</v>
      </c>
      <c r="W513" s="20" t="str">
        <f t="shared" ca="1" si="7"/>
        <v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v>
      </c>
    </row>
    <row r="514" spans="1:23" ht="63.75" customHeight="1">
      <c r="A514" s="5" t="str">
        <f ca="1">IF(Safe!A514="","",IF(Safe!I514="Back","   &lt;alternate name="""&amp;Safe!A514&amp;""" type=""B""&gt;","   &lt;card id="""&amp;B514&amp;""" name="""&amp;Safe!A514&amp;"""&gt;"))</f>
        <v xml:space="preserve">   &lt;card id="f607e876-140d-45f5-b455-f62c363ae1e8" name="Large Chest"&gt;</v>
      </c>
      <c r="B514" s="5" t="str">
        <f ca="1">IF(Safe!A514="","",Safe!B514)</f>
        <v>f607e876-140d-45f5-b455-f62c363ae1e8</v>
      </c>
      <c r="C514" t="str">
        <f ca="1">IF(Safe!C514="","","    &lt;property name="""&amp;C$1&amp;""" value="""&amp;Safe!C514&amp;""" /&gt;")</f>
        <v xml:space="preserve">    &lt;property name="Path" value="RotR" /&gt;</v>
      </c>
      <c r="D514" t="str">
        <f ca="1">IF(Safe!D514="","","    &lt;property name="""&amp;D$1&amp;""" value="""&amp;Safe!D514&amp;""" /&gt;")</f>
        <v xml:space="preserve">    &lt;property name="Abr" value="B" /&gt;</v>
      </c>
      <c r="E514" t="str">
        <f ca="1">IF(Safe!E514="","","    &lt;property name="""&amp;E$1&amp;""" value="""&amp;Safe!E514&amp;"."" /&gt;")</f>
        <v xml:space="preserve">    &lt;property name="Copyright" value="Yes." /&gt;</v>
      </c>
      <c r="F514" t="str">
        <f ca="1">IF(Safe!F514="","","    &lt;property name="""&amp;F$1&amp;""" value="""&amp;Safe!F514&amp;""" /&gt;")</f>
        <v xml:space="preserve">    &lt;property name="Quantity" value="2" /&gt;</v>
      </c>
      <c r="G514" t="str">
        <f ca="1">IF(Safe!G514="","","    &lt;property name="""&amp;G$1&amp;""" value="""&amp;Safe!G514&amp;""" /&gt;")</f>
        <v xml:space="preserve">    &lt;property name="Type" value="Bane" /&gt;</v>
      </c>
      <c r="H514" t="str">
        <f ca="1">IF(Safe!H514="","","    &lt;property name="""&amp;H$1&amp;""" value="""&amp;Safe!H514&amp;""" /&gt;")</f>
        <v xml:space="preserve">    &lt;property name="Subtype" value="Barrier" /&gt;</v>
      </c>
      <c r="I514" t="str">
        <f ca="1">IF(Safe!I514="","","    &lt;property name="""&amp;I$1&amp;""" value="""&amp;Safe!I514&amp;""" /&gt;")</f>
        <v/>
      </c>
      <c r="J514" t="str">
        <f ca="1">IF(Safe!J514="","","    &lt;property name="""&amp;J$1&amp;""" value="""&amp;Safe!J514&amp;""" /&gt;")</f>
        <v xml:space="preserve">    &lt;property name="Traits" value="Cache&amp;#10;Lock&amp;#10;Veteran" /&gt;</v>
      </c>
      <c r="K514" t="str">
        <f ca="1">IF(Safe!K514="","","    &lt;property name="""&amp;K$1&amp;""" value="""&amp;Safe!K514&amp;""" /&gt;")</f>
        <v/>
      </c>
      <c r="L514" t="str">
        <f ca="1">IF(Safe!L514="","","    &lt;property name="""&amp;L$1&amp;""" value="""&amp;Safe!L514&amp;""" /&gt;")</f>
        <v xml:space="preserve">    &lt;property name="Attr1" value="The difficulty to defeat the barrier is increased by the adventure deck number of the current scenario, if any.&amp;#10;If defeated, add 1d4 random weapons from the box to your hand.&amp;#10;If undefeated, you may banish this barrier." /&gt;</v>
      </c>
      <c r="M514" t="str">
        <f ca="1">IF(Safe!M514="","","    &lt;property name="""&amp;M$1&amp;""" value="""&amp;Safe!M514&amp;""" /&gt;")</f>
        <v xml:space="preserve">    &lt;property name="Attr2" value="Dexterity&amp;#10;Disable" /&gt;</v>
      </c>
      <c r="N514" t="str">
        <f ca="1">IF(Safe!N514="","","    &lt;property name="""&amp;N$1&amp;""" value="""&amp;Safe!N514&amp;""" /&gt;")</f>
        <v xml:space="preserve">    &lt;property name="Attr3" value="9" /&gt;</v>
      </c>
      <c r="O514" t="str">
        <f ca="1">IF(Safe!O514="","","    &lt;property name="""&amp;O$1&amp;""" value="""&amp;Safe!O514&amp;""" /&gt;")</f>
        <v xml:space="preserve">    &lt;property name="Attr4" value="Strength&amp;#10;Melee" /&gt;</v>
      </c>
      <c r="P514" t="str">
        <f ca="1">IF(Safe!P514="","","    &lt;property name="""&amp;P$1&amp;""" value="""&amp;Safe!P514&amp;""" /&gt;")</f>
        <v xml:space="preserve">    &lt;property name="Attr5" value="10" /&gt;</v>
      </c>
      <c r="Q514" t="str">
        <f ca="1">IF(Safe!Q514="","","    &lt;property name="""&amp;Q$1&amp;""" value="""&amp;Safe!Q514&amp;""" /&gt;")</f>
        <v xml:space="preserve">    &lt;property name="Attr6" value="OR" /&gt;</v>
      </c>
      <c r="R514" t="str">
        <f ca="1">IF(Safe!R514="","","    &lt;property name="""&amp;R$1&amp;""" value="""&amp;Safe!R514&amp;""" /&gt;")</f>
        <v/>
      </c>
      <c r="S514" t="str">
        <f ca="1">IF(Safe!S514="","","    &lt;property name="""&amp;S$1&amp;""" value="""&amp;Safe!S514&amp;""" /&gt;")</f>
        <v/>
      </c>
      <c r="T514" t="str">
        <f ca="1">IF(Safe!T514="","","    &lt;property name="""&amp;T$1&amp;""" value="""&amp;Safe!T514&amp;""" /&gt;")</f>
        <v/>
      </c>
      <c r="U514" t="str">
        <f ca="1">IF(Safe!U514="","","    &lt;property name="""&amp;U$1&amp;""" value="""&amp;Safe!U514&amp;""" /&gt;")</f>
        <v/>
      </c>
      <c r="V514" t="str">
        <f ca="1">IF(Safe!A514="","",IF(Safe!I514="Back","   &lt;/alternate&gt;
   &lt;/card&gt;",IF(Safe!I514="Front","","   &lt;/card&gt;")))</f>
        <v xml:space="preserve">   &lt;/card&gt;</v>
      </c>
      <c r="W514" s="20" t="str">
        <f t="shared" ca="1" si="7"/>
        <v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v>
      </c>
    </row>
    <row r="515" spans="1:23" ht="63.75" customHeight="1">
      <c r="A515" s="5" t="str">
        <f ca="1">IF(Safe!A515="","",IF(Safe!I515="Back","   &lt;alternate name="""&amp;Safe!A515&amp;""" type=""B""&gt;","   &lt;card id="""&amp;B515&amp;""" name="""&amp;Safe!A515&amp;"""&gt;"))</f>
        <v xml:space="preserve">   &lt;card id="95aade9e-5ac4-438f-810b-e3ef98ed02f0" name="Large Chest"&gt;</v>
      </c>
      <c r="B515" s="5" t="str">
        <f ca="1">IF(Safe!A515="","",Safe!B515)</f>
        <v>95aade9e-5ac4-438f-810b-e3ef98ed02f0</v>
      </c>
      <c r="C515" t="str">
        <f ca="1">IF(Safe!C515="","","    &lt;property name="""&amp;C$1&amp;""" value="""&amp;Safe!C515&amp;""" /&gt;")</f>
        <v xml:space="preserve">    &lt;property name="Path" value="RotR" /&gt;</v>
      </c>
      <c r="D515" t="str">
        <f ca="1">IF(Safe!D515="","","    &lt;property name="""&amp;D$1&amp;""" value="""&amp;Safe!D515&amp;""" /&gt;")</f>
        <v xml:space="preserve">    &lt;property name="Abr" value="C" /&gt;</v>
      </c>
      <c r="E515" t="str">
        <f ca="1">IF(Safe!E515="","","    &lt;property name="""&amp;E$1&amp;""" value="""&amp;Safe!E515&amp;"."" /&gt;")</f>
        <v xml:space="preserve">    &lt;property name="Copyright" value="Yes." /&gt;</v>
      </c>
      <c r="F515" t="str">
        <f ca="1">IF(Safe!F515="","","    &lt;property name="""&amp;F$1&amp;""" value="""&amp;Safe!F515&amp;""" /&gt;")</f>
        <v xml:space="preserve">    &lt;property name="Quantity" value="1" /&gt;</v>
      </c>
      <c r="G515" t="str">
        <f ca="1">IF(Safe!G515="","","    &lt;property name="""&amp;G$1&amp;""" value="""&amp;Safe!G515&amp;""" /&gt;")</f>
        <v xml:space="preserve">    &lt;property name="Type" value="Bane" /&gt;</v>
      </c>
      <c r="H515" t="str">
        <f ca="1">IF(Safe!H515="","","    &lt;property name="""&amp;H$1&amp;""" value="""&amp;Safe!H515&amp;""" /&gt;")</f>
        <v xml:space="preserve">    &lt;property name="Subtype" value="Barrier" /&gt;</v>
      </c>
      <c r="I515" t="str">
        <f ca="1">IF(Safe!I515="","","    &lt;property name="""&amp;I$1&amp;""" value="""&amp;Safe!I515&amp;""" /&gt;")</f>
        <v/>
      </c>
      <c r="J515" t="str">
        <f ca="1">IF(Safe!J515="","","    &lt;property name="""&amp;J$1&amp;""" value="""&amp;Safe!J515&amp;""" /&gt;")</f>
        <v xml:space="preserve">    &lt;property name="Traits" value="Cache&amp;#10;Lock&amp;#10;Veteran" /&gt;</v>
      </c>
      <c r="K515" t="str">
        <f ca="1">IF(Safe!K515="","","    &lt;property name="""&amp;K$1&amp;""" value="""&amp;Safe!K515&amp;""" /&gt;")</f>
        <v/>
      </c>
      <c r="L515" t="str">
        <f ca="1">IF(Safe!L515="","","    &lt;property name="""&amp;L$1&amp;""" value="""&amp;Safe!L515&amp;""" /&gt;")</f>
        <v xml:space="preserve">    &lt;property name="Attr1" value="The difficulty to defeat the barrier is increased by the adventure deck number of the current scenario, if any.&amp;#10;If defeated, add 1d4 random weapons from the box to your hand.&amp;#10;If undefeated, you may banish this barrier." /&gt;</v>
      </c>
      <c r="M515" t="str">
        <f ca="1">IF(Safe!M515="","","    &lt;property name="""&amp;M$1&amp;""" value="""&amp;Safe!M515&amp;""" /&gt;")</f>
        <v xml:space="preserve">    &lt;property name="Attr2" value="Dexterity&amp;#10;Disable" /&gt;</v>
      </c>
      <c r="N515" t="str">
        <f ca="1">IF(Safe!N515="","","    &lt;property name="""&amp;N$1&amp;""" value="""&amp;Safe!N515&amp;""" /&gt;")</f>
        <v xml:space="preserve">    &lt;property name="Attr3" value="9" /&gt;</v>
      </c>
      <c r="O515" t="str">
        <f ca="1">IF(Safe!O515="","","    &lt;property name="""&amp;O$1&amp;""" value="""&amp;Safe!O515&amp;""" /&gt;")</f>
        <v xml:space="preserve">    &lt;property name="Attr4" value="Strength&amp;#10;Melee" /&gt;</v>
      </c>
      <c r="P515" t="str">
        <f ca="1">IF(Safe!P515="","","    &lt;property name="""&amp;P$1&amp;""" value="""&amp;Safe!P515&amp;""" /&gt;")</f>
        <v xml:space="preserve">    &lt;property name="Attr5" value="10" /&gt;</v>
      </c>
      <c r="Q515" t="str">
        <f ca="1">IF(Safe!Q515="","","    &lt;property name="""&amp;Q$1&amp;""" value="""&amp;Safe!Q515&amp;""" /&gt;")</f>
        <v xml:space="preserve">    &lt;property name="Attr6" value="OR" /&gt;</v>
      </c>
      <c r="R515" t="str">
        <f ca="1">IF(Safe!R515="","","    &lt;property name="""&amp;R$1&amp;""" value="""&amp;Safe!R515&amp;""" /&gt;")</f>
        <v/>
      </c>
      <c r="S515" t="str">
        <f ca="1">IF(Safe!S515="","","    &lt;property name="""&amp;S$1&amp;""" value="""&amp;Safe!S515&amp;""" /&gt;")</f>
        <v/>
      </c>
      <c r="T515" t="str">
        <f ca="1">IF(Safe!T515="","","    &lt;property name="""&amp;T$1&amp;""" value="""&amp;Safe!T515&amp;""" /&gt;")</f>
        <v/>
      </c>
      <c r="U515" t="str">
        <f ca="1">IF(Safe!U515="","","    &lt;property name="""&amp;U$1&amp;""" value="""&amp;Safe!U515&amp;""" /&gt;")</f>
        <v/>
      </c>
      <c r="V515" t="str">
        <f ca="1">IF(Safe!A515="","",IF(Safe!I515="Back","   &lt;/alternate&gt;
   &lt;/card&gt;",IF(Safe!I515="Front","","   &lt;/card&gt;")))</f>
        <v xml:space="preserve">   &lt;/card&gt;</v>
      </c>
      <c r="W515" s="20" t="str">
        <f t="shared" ref="W515:W578" ca="1" si="8">IF(A515="","",A515)&amp;IF(D515="","","
"&amp;D515)&amp;IF(E515="","","
"&amp;E515)&amp;IF(G515="","","
"&amp;G515)&amp;IF(H515="","","
"&amp;H515)&amp;IF(I515="","","
"&amp;I515)&amp;IF(J515="","","
"&amp;J515)&amp;IF(K515="","","
"&amp;K515)&amp;IF(L515="","","
"&amp;L515)&amp;IF(M515="","","
"&amp;M515)&amp;IF(N515="","","
"&amp;N515)&amp;IF(O515="","","
"&amp;O515)&amp;IF(P515="","","
"&amp;P515)&amp;IF(Q515="","","
"&amp;Q515)&amp;IF(R515="","","
"&amp;R515)&amp;IF(S515="","","
"&amp;S515)&amp;IF(T515="","","
"&amp;T515)&amp;IF(U515="","","
"&amp;U515)&amp;IF(V515="","","
"&amp;V515)</f>
        <v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v>
      </c>
    </row>
    <row r="516" spans="1:23" ht="63.75" customHeight="1">
      <c r="A516" s="5" t="str">
        <f ca="1">IF(Safe!A516="","",IF(Safe!I516="Back","   &lt;alternate name="""&amp;Safe!A516&amp;""" type=""B""&gt;","   &lt;card id="""&amp;B516&amp;""" name="""&amp;Safe!A516&amp;"""&gt;"))</f>
        <v xml:space="preserve">   &lt;card id="27618509-8dc6-45c4-97ca-36f53264ec97" name="Locked Passage"&gt;</v>
      </c>
      <c r="B516" s="5" t="str">
        <f ca="1">IF(Safe!A516="","",Safe!B516)</f>
        <v>27618509-8dc6-45c4-97ca-36f53264ec97</v>
      </c>
      <c r="C516" t="str">
        <f ca="1">IF(Safe!C516="","","    &lt;property name="""&amp;C$1&amp;""" value="""&amp;Safe!C516&amp;""" /&gt;")</f>
        <v xml:space="preserve">    &lt;property name="Path" value="RotR" /&gt;</v>
      </c>
      <c r="D516" t="str">
        <f ca="1">IF(Safe!D516="","","    &lt;property name="""&amp;D$1&amp;""" value="""&amp;Safe!D516&amp;""" /&gt;")</f>
        <v xml:space="preserve">    &lt;property name="Abr" value="B" /&gt;</v>
      </c>
      <c r="E516" t="str">
        <f ca="1">IF(Safe!E516="","","    &lt;property name="""&amp;E$1&amp;""" value="""&amp;Safe!E516&amp;"."" /&gt;")</f>
        <v xml:space="preserve">    &lt;property name="Copyright" value="Yes." /&gt;</v>
      </c>
      <c r="F516" t="str">
        <f ca="1">IF(Safe!F516="","","    &lt;property name="""&amp;F$1&amp;""" value="""&amp;Safe!F516&amp;""" /&gt;")</f>
        <v xml:space="preserve">    &lt;property name="Quantity" value="1" /&gt;</v>
      </c>
      <c r="G516" t="str">
        <f ca="1">IF(Safe!G516="","","    &lt;property name="""&amp;G$1&amp;""" value="""&amp;Safe!G516&amp;""" /&gt;")</f>
        <v xml:space="preserve">    &lt;property name="Type" value="Bane" /&gt;</v>
      </c>
      <c r="H516" t="str">
        <f ca="1">IF(Safe!H516="","","    &lt;property name="""&amp;H$1&amp;""" value="""&amp;Safe!H516&amp;""" /&gt;")</f>
        <v xml:space="preserve">    &lt;property name="Subtype" value="Barrier" /&gt;</v>
      </c>
      <c r="I516" t="str">
        <f ca="1">IF(Safe!I516="","","    &lt;property name="""&amp;I$1&amp;""" value="""&amp;Safe!I516&amp;""" /&gt;")</f>
        <v/>
      </c>
      <c r="J516" t="str">
        <f ca="1">IF(Safe!J516="","","    &lt;property name="""&amp;J$1&amp;""" value="""&amp;Safe!J516&amp;""" /&gt;")</f>
        <v xml:space="preserve">    &lt;property name="Traits" value="Lock&amp;#10;Elite" /&gt;</v>
      </c>
      <c r="K516" t="str">
        <f ca="1">IF(Safe!K516="","","    &lt;property name="""&amp;K$1&amp;""" value="""&amp;Safe!K516&amp;""" /&gt;")</f>
        <v/>
      </c>
      <c r="L516" t="str">
        <f ca="1">IF(Safe!L516="","","    &lt;property name="""&amp;L$1&amp;""" value="""&amp;Safe!L516&amp;""" /&gt;")</f>
        <v xml:space="preserve">    &lt;property name="Attr1" value="If defeated, examine the top card of the location deck, then put it on either the top or bottom of the deck." /&gt;</v>
      </c>
      <c r="M516" t="str">
        <f ca="1">IF(Safe!M516="","","    &lt;property name="""&amp;M$1&amp;""" value="""&amp;Safe!M516&amp;""" /&gt;")</f>
        <v xml:space="preserve">    &lt;property name="Attr2" value="Dexterity&amp;#10;Disable" /&gt;</v>
      </c>
      <c r="N516" t="str">
        <f ca="1">IF(Safe!N516="","","    &lt;property name="""&amp;N$1&amp;""" value="""&amp;Safe!N516&amp;""" /&gt;")</f>
        <v xml:space="preserve">    &lt;property name="Attr3" value="8" /&gt;</v>
      </c>
      <c r="O516" t="str">
        <f ca="1">IF(Safe!O516="","","    &lt;property name="""&amp;O$1&amp;""" value="""&amp;Safe!O516&amp;""" /&gt;")</f>
        <v xml:space="preserve">    &lt;property name="Attr4" value="Strength&amp;#10;Melee" /&gt;</v>
      </c>
      <c r="P516" t="str">
        <f ca="1">IF(Safe!P516="","","    &lt;property name="""&amp;P$1&amp;""" value="""&amp;Safe!P516&amp;""" /&gt;")</f>
        <v xml:space="preserve">    &lt;property name="Attr5" value="16" /&gt;</v>
      </c>
      <c r="Q516" t="str">
        <f ca="1">IF(Safe!Q516="","","    &lt;property name="""&amp;Q$1&amp;""" value="""&amp;Safe!Q516&amp;""" /&gt;")</f>
        <v xml:space="preserve">    &lt;property name="Attr6" value="OR" /&gt;</v>
      </c>
      <c r="R516" t="str">
        <f ca="1">IF(Safe!R516="","","    &lt;property name="""&amp;R$1&amp;""" value="""&amp;Safe!R516&amp;""" /&gt;")</f>
        <v/>
      </c>
      <c r="S516" t="str">
        <f ca="1">IF(Safe!S516="","","    &lt;property name="""&amp;S$1&amp;""" value="""&amp;Safe!S516&amp;""" /&gt;")</f>
        <v/>
      </c>
      <c r="T516" t="str">
        <f ca="1">IF(Safe!T516="","","    &lt;property name="""&amp;T$1&amp;""" value="""&amp;Safe!T516&amp;""" /&gt;")</f>
        <v/>
      </c>
      <c r="U516" t="str">
        <f ca="1">IF(Safe!U516="","","    &lt;property name="""&amp;U$1&amp;""" value="""&amp;Safe!U516&amp;""" /&gt;")</f>
        <v/>
      </c>
      <c r="V516" t="str">
        <f ca="1">IF(Safe!A516="","",IF(Safe!I516="Back","   &lt;/alternate&gt;
   &lt;/card&gt;",IF(Safe!I516="Front","","   &lt;/card&gt;")))</f>
        <v xml:space="preserve">   &lt;/card&gt;</v>
      </c>
      <c r="W516" s="20" t="str">
        <f t="shared" ca="1" si="8"/>
        <v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v>
      </c>
    </row>
    <row r="517" spans="1:23" ht="63.75" customHeight="1">
      <c r="A517" s="5" t="str">
        <f ca="1">IF(Safe!A517="","",IF(Safe!I517="Back","   &lt;alternate name="""&amp;Safe!A517&amp;""" type=""B""&gt;","   &lt;card id="""&amp;B517&amp;""" name="""&amp;Safe!A517&amp;"""&gt;"))</f>
        <v xml:space="preserve">   &lt;card id="7c79f660-bac6-4f90-8e4b-3b041996d3ae" name="Locked Stone Door"&gt;</v>
      </c>
      <c r="B517" s="5" t="str">
        <f ca="1">IF(Safe!A517="","",Safe!B517)</f>
        <v>7c79f660-bac6-4f90-8e4b-3b041996d3ae</v>
      </c>
      <c r="C517" t="str">
        <f ca="1">IF(Safe!C517="","","    &lt;property name="""&amp;C$1&amp;""" value="""&amp;Safe!C517&amp;""" /&gt;")</f>
        <v xml:space="preserve">    &lt;property name="Path" value="RotR" /&gt;</v>
      </c>
      <c r="D517" t="str">
        <f ca="1">IF(Safe!D517="","","    &lt;property name="""&amp;D$1&amp;""" value="""&amp;Safe!D517&amp;""" /&gt;")</f>
        <v xml:space="preserve">    &lt;property name="Abr" value="2" /&gt;</v>
      </c>
      <c r="E517" t="str">
        <f ca="1">IF(Safe!E517="","","    &lt;property name="""&amp;E$1&amp;""" value="""&amp;Safe!E517&amp;"."" /&gt;")</f>
        <v xml:space="preserve">    &lt;property name="Copyright" value="Yes." /&gt;</v>
      </c>
      <c r="F517" t="str">
        <f ca="1">IF(Safe!F517="","","    &lt;property name="""&amp;F$1&amp;""" value="""&amp;Safe!F517&amp;""" /&gt;")</f>
        <v xml:space="preserve">    &lt;property name="Quantity" value="1" /&gt;</v>
      </c>
      <c r="G517" t="str">
        <f ca="1">IF(Safe!G517="","","    &lt;property name="""&amp;G$1&amp;""" value="""&amp;Safe!G517&amp;""" /&gt;")</f>
        <v xml:space="preserve">    &lt;property name="Type" value="Bane" /&gt;</v>
      </c>
      <c r="H517" t="str">
        <f ca="1">IF(Safe!H517="","","    &lt;property name="""&amp;H$1&amp;""" value="""&amp;Safe!H517&amp;""" /&gt;")</f>
        <v xml:space="preserve">    &lt;property name="Subtype" value="Barrier" /&gt;</v>
      </c>
      <c r="I517" t="str">
        <f ca="1">IF(Safe!I517="","","    &lt;property name="""&amp;I$1&amp;""" value="""&amp;Safe!I517&amp;""" /&gt;")</f>
        <v/>
      </c>
      <c r="J517" t="str">
        <f ca="1">IF(Safe!J517="","","    &lt;property name="""&amp;J$1&amp;""" value="""&amp;Safe!J517&amp;""" /&gt;")</f>
        <v xml:space="preserve">    &lt;property name="Traits" value="Lock&amp;#10;Veteran" /&gt;</v>
      </c>
      <c r="K517" t="str">
        <f ca="1">IF(Safe!K517="","","    &lt;property name="""&amp;K$1&amp;""" value="""&amp;Safe!K517&amp;""" /&gt;")</f>
        <v/>
      </c>
      <c r="L517" t="str">
        <f ca="1">IF(Safe!L517="","","    &lt;property name="""&amp;L$1&amp;""" value="""&amp;Safe!L517&amp;""" /&gt;")</f>
        <v xml:space="preserve">    &lt;property name="Attr1" value="The difficulty to defeat the barrier is increased by the adventure deck number of the current scenario, if any.&amp;#10;If defeated, examine the top card of the location deck and return it to either the top or bottom of the deck." /&gt;</v>
      </c>
      <c r="M517" t="str">
        <f ca="1">IF(Safe!M517="","","    &lt;property name="""&amp;M$1&amp;""" value="""&amp;Safe!M517&amp;""" /&gt;")</f>
        <v xml:space="preserve">    &lt;property name="Attr2" value="Dexterity&amp;#10;Disable" /&gt;</v>
      </c>
      <c r="N517" t="str">
        <f ca="1">IF(Safe!N517="","","    &lt;property name="""&amp;N$1&amp;""" value="""&amp;Safe!N517&amp;""" /&gt;")</f>
        <v xml:space="preserve">    &lt;property name="Attr3" value="11" /&gt;</v>
      </c>
      <c r="O517" t="str">
        <f ca="1">IF(Safe!O517="","","    &lt;property name="""&amp;O$1&amp;""" value="""&amp;Safe!O517&amp;""" /&gt;")</f>
        <v xml:space="preserve">    &lt;property name="Attr4" value="Combat" /&gt;</v>
      </c>
      <c r="P517" t="str">
        <f ca="1">IF(Safe!P517="","","    &lt;property name="""&amp;P$1&amp;""" value="""&amp;Safe!P517&amp;""" /&gt;")</f>
        <v xml:space="preserve">    &lt;property name="Attr5" value="22" /&gt;</v>
      </c>
      <c r="Q517" t="str">
        <f ca="1">IF(Safe!Q517="","","    &lt;property name="""&amp;Q$1&amp;""" value="""&amp;Safe!Q517&amp;""" /&gt;")</f>
        <v xml:space="preserve">    &lt;property name="Attr6" value="OR" /&gt;</v>
      </c>
      <c r="R517" t="str">
        <f ca="1">IF(Safe!R517="","","    &lt;property name="""&amp;R$1&amp;""" value="""&amp;Safe!R517&amp;""" /&gt;")</f>
        <v/>
      </c>
      <c r="S517" t="str">
        <f ca="1">IF(Safe!S517="","","    &lt;property name="""&amp;S$1&amp;""" value="""&amp;Safe!S517&amp;""" /&gt;")</f>
        <v/>
      </c>
      <c r="T517" t="str">
        <f ca="1">IF(Safe!T517="","","    &lt;property name="""&amp;T$1&amp;""" value="""&amp;Safe!T517&amp;""" /&gt;")</f>
        <v/>
      </c>
      <c r="U517" t="str">
        <f ca="1">IF(Safe!U517="","","    &lt;property name="""&amp;U$1&amp;""" value="""&amp;Safe!U517&amp;""" /&gt;")</f>
        <v/>
      </c>
      <c r="V517" t="str">
        <f ca="1">IF(Safe!A517="","",IF(Safe!I517="Back","   &lt;/alternate&gt;
   &lt;/card&gt;",IF(Safe!I517="Front","","   &lt;/card&gt;")))</f>
        <v xml:space="preserve">   &lt;/card&gt;</v>
      </c>
      <c r="W517" s="20" t="str">
        <f t="shared" ca="1" si="8"/>
        <v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v>
      </c>
    </row>
    <row r="518" spans="1:23" ht="63.75" customHeight="1">
      <c r="A518" s="5" t="str">
        <f ca="1">IF(Safe!A518="","",IF(Safe!I518="Back","   &lt;alternate name="""&amp;Safe!A518&amp;""" type=""B""&gt;","   &lt;card id="""&amp;B518&amp;""" name="""&amp;Safe!A518&amp;"""&gt;"))</f>
        <v xml:space="preserve">   &lt;card id="87c9f50c-20d5-46c1-b0c0-2c9719df9807" name="Monster in the Closet"&gt;</v>
      </c>
      <c r="B518" s="5" t="str">
        <f ca="1">IF(Safe!A518="","",Safe!B518)</f>
        <v>87c9f50c-20d5-46c1-b0c0-2c9719df9807</v>
      </c>
      <c r="C518" t="str">
        <f ca="1">IF(Safe!C518="","","    &lt;property name="""&amp;C$1&amp;""" value="""&amp;Safe!C518&amp;""" /&gt;")</f>
        <v xml:space="preserve">    &lt;property name="Path" value="RotR" /&gt;</v>
      </c>
      <c r="D518" t="str">
        <f ca="1">IF(Safe!D518="","","    &lt;property name="""&amp;D$1&amp;""" value="""&amp;Safe!D518&amp;""" /&gt;")</f>
        <v xml:space="preserve">    &lt;property name="Abr" value="1" /&gt;</v>
      </c>
      <c r="E518" t="str">
        <f ca="1">IF(Safe!E518="","","    &lt;property name="""&amp;E$1&amp;""" value="""&amp;Safe!E518&amp;"."" /&gt;")</f>
        <v xml:space="preserve">    &lt;property name="Copyright" value="Yes." /&gt;</v>
      </c>
      <c r="F518" t="str">
        <f ca="1">IF(Safe!F518="","","    &lt;property name="""&amp;F$1&amp;""" value="""&amp;Safe!F518&amp;""" /&gt;")</f>
        <v xml:space="preserve">    &lt;property name="Quantity" value="1" /&gt;</v>
      </c>
      <c r="G518" t="str">
        <f ca="1">IF(Safe!G518="","","    &lt;property name="""&amp;G$1&amp;""" value="""&amp;Safe!G518&amp;""" /&gt;")</f>
        <v xml:space="preserve">    &lt;property name="Type" value="Bane" /&gt;</v>
      </c>
      <c r="H518" t="str">
        <f ca="1">IF(Safe!H518="","","    &lt;property name="""&amp;H$1&amp;""" value="""&amp;Safe!H518&amp;""" /&gt;")</f>
        <v xml:space="preserve">    &lt;property name="Subtype" value="Barrier" /&gt;</v>
      </c>
      <c r="I518" t="str">
        <f ca="1">IF(Safe!I518="","","    &lt;property name="""&amp;I$1&amp;""" value="""&amp;Safe!I518&amp;""" /&gt;")</f>
        <v/>
      </c>
      <c r="J518" t="str">
        <f ca="1">IF(Safe!J518="","","    &lt;property name="""&amp;J$1&amp;""" value="""&amp;Safe!J518&amp;""" /&gt;")</f>
        <v xml:space="preserve">    &lt;property name="Traits" value="Skirmish&amp;#10;Goblin&amp;#10;Basic" /&gt;</v>
      </c>
      <c r="K518" t="str">
        <f ca="1">IF(Safe!K518="","","    &lt;property name="""&amp;K$1&amp;""" value="""&amp;Safe!K518&amp;""" /&gt;")</f>
        <v/>
      </c>
      <c r="L518" t="str">
        <f ca="1">IF(Safe!L518="","","    &lt;property name="""&amp;L$1&amp;""" value="""&amp;Safe!L518&amp;""" /&gt;")</f>
        <v xml:space="preserve">    &lt;property name="Attr1" value="If you succeed at the check to defeat the Monster in the Closet, summon and encounter a Goblin Raider henchman. If you do not defeat the Goblin Raider, the Monster in the Closet is undefeated." /&gt;</v>
      </c>
      <c r="M518" t="str">
        <f ca="1">IF(Safe!M518="","","    &lt;property name="""&amp;M$1&amp;""" value="""&amp;Safe!M518&amp;""" /&gt;")</f>
        <v xml:space="preserve">    &lt;property name="Attr2" value="Wisdom&amp;#10;Perception" /&gt;</v>
      </c>
      <c r="N518" t="str">
        <f ca="1">IF(Safe!N518="","","    &lt;property name="""&amp;N$1&amp;""" value="""&amp;Safe!N518&amp;""" /&gt;")</f>
        <v xml:space="preserve">    &lt;property name="Attr3" value="9" /&gt;</v>
      </c>
      <c r="O518" t="str">
        <f ca="1">IF(Safe!O518="","","    &lt;property name="""&amp;O$1&amp;""" value="""&amp;Safe!O518&amp;""" /&gt;")</f>
        <v/>
      </c>
      <c r="P518" t="str">
        <f ca="1">IF(Safe!P518="","","    &lt;property name="""&amp;P$1&amp;""" value="""&amp;Safe!P518&amp;""" /&gt;")</f>
        <v/>
      </c>
      <c r="Q518" t="str">
        <f ca="1">IF(Safe!Q518="","","    &lt;property name="""&amp;Q$1&amp;""" value="""&amp;Safe!Q518&amp;""" /&gt;")</f>
        <v/>
      </c>
      <c r="R518" t="str">
        <f ca="1">IF(Safe!R518="","","    &lt;property name="""&amp;R$1&amp;""" value="""&amp;Safe!R518&amp;""" /&gt;")</f>
        <v/>
      </c>
      <c r="S518" t="str">
        <f ca="1">IF(Safe!S518="","","    &lt;property name="""&amp;S$1&amp;""" value="""&amp;Safe!S518&amp;""" /&gt;")</f>
        <v/>
      </c>
      <c r="T518" t="str">
        <f ca="1">IF(Safe!T518="","","    &lt;property name="""&amp;T$1&amp;""" value="""&amp;Safe!T518&amp;""" /&gt;")</f>
        <v/>
      </c>
      <c r="U518" t="str">
        <f ca="1">IF(Safe!U518="","","    &lt;property name="""&amp;U$1&amp;""" value="""&amp;Safe!U518&amp;""" /&gt;")</f>
        <v/>
      </c>
      <c r="V518" t="str">
        <f ca="1">IF(Safe!A518="","",IF(Safe!I518="Back","   &lt;/alternate&gt;
   &lt;/card&gt;",IF(Safe!I518="Front","","   &lt;/card&gt;")))</f>
        <v xml:space="preserve">   &lt;/card&gt;</v>
      </c>
      <c r="W518" s="20" t="str">
        <f t="shared" ca="1" si="8"/>
        <v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v>
      </c>
    </row>
    <row r="519" spans="1:23" ht="63.75" customHeight="1">
      <c r="A519" s="5" t="str">
        <f ca="1">IF(Safe!A519="","",IF(Safe!I519="Back","   &lt;alternate name="""&amp;Safe!A519&amp;""" type=""B""&gt;","   &lt;card id="""&amp;B519&amp;""" name="""&amp;Safe!A519&amp;"""&gt;"))</f>
        <v xml:space="preserve">   &lt;card id="ca2c10e4-d3bd-4108-b077-24c0b5afce0f" name="Mystic Inscription"&gt;</v>
      </c>
      <c r="B519" s="5" t="str">
        <f ca="1">IF(Safe!A519="","",Safe!B519)</f>
        <v>ca2c10e4-d3bd-4108-b077-24c0b5afce0f</v>
      </c>
      <c r="C519" t="str">
        <f ca="1">IF(Safe!C519="","","    &lt;property name="""&amp;C$1&amp;""" value="""&amp;Safe!C519&amp;""" /&gt;")</f>
        <v xml:space="preserve">    &lt;property name="Path" value="RotR" /&gt;</v>
      </c>
      <c r="D519" t="str">
        <f ca="1">IF(Safe!D519="","","    &lt;property name="""&amp;D$1&amp;""" value="""&amp;Safe!D519&amp;""" /&gt;")</f>
        <v xml:space="preserve">    &lt;property name="Abr" value="B" /&gt;</v>
      </c>
      <c r="E519" t="str">
        <f ca="1">IF(Safe!E519="","","    &lt;property name="""&amp;E$1&amp;""" value="""&amp;Safe!E519&amp;"."" /&gt;")</f>
        <v xml:space="preserve">    &lt;property name="Copyright" value="Yes." /&gt;</v>
      </c>
      <c r="F519" t="str">
        <f ca="1">IF(Safe!F519="","","    &lt;property name="""&amp;F$1&amp;""" value="""&amp;Safe!F519&amp;""" /&gt;")</f>
        <v xml:space="preserve">    &lt;property name="Quantity" value="1" /&gt;</v>
      </c>
      <c r="G519" t="str">
        <f ca="1">IF(Safe!G519="","","    &lt;property name="""&amp;G$1&amp;""" value="""&amp;Safe!G519&amp;""" /&gt;")</f>
        <v xml:space="preserve">    &lt;property name="Type" value="Bane" /&gt;</v>
      </c>
      <c r="H519" t="str">
        <f ca="1">IF(Safe!H519="","","    &lt;property name="""&amp;H$1&amp;""" value="""&amp;Safe!H519&amp;""" /&gt;")</f>
        <v xml:space="preserve">    &lt;property name="Subtype" value="Barrier" /&gt;</v>
      </c>
      <c r="I519" t="str">
        <f ca="1">IF(Safe!I519="","","    &lt;property name="""&amp;I$1&amp;""" value="""&amp;Safe!I519&amp;""" /&gt;")</f>
        <v/>
      </c>
      <c r="J519" t="str">
        <f ca="1">IF(Safe!J519="","","    &lt;property name="""&amp;J$1&amp;""" value="""&amp;Safe!J519&amp;""" /&gt;")</f>
        <v xml:space="preserve">    &lt;property name="Traits" value="Cache&amp;#10;Magic&amp;#10;Elite" /&gt;</v>
      </c>
      <c r="K519" t="str">
        <f ca="1">IF(Safe!K519="","","    &lt;property name="""&amp;K$1&amp;""" value="""&amp;Safe!K519&amp;""" /&gt;")</f>
        <v/>
      </c>
      <c r="L519" t="str">
        <f ca="1">IF(Safe!L519="","","    &lt;property name="""&amp;L$1&amp;""" value="""&amp;Safe!L519&amp;""" /&gt;")</f>
        <v xml:space="preserve">    &lt;property name="Attr1" value="If defeated, add 1d4 random spells from the box to your hand.&amp;#10;If undefeated, you may banish this barrier." /&gt;</v>
      </c>
      <c r="M519" t="str">
        <f ca="1">IF(Safe!M519="","","    &lt;property name="""&amp;M$1&amp;""" value="""&amp;Safe!M519&amp;""" /&gt;")</f>
        <v xml:space="preserve">    &lt;property name="Attr2" value="Intelligence&amp;#10;Arcane" /&gt;</v>
      </c>
      <c r="N519" t="str">
        <f ca="1">IF(Safe!N519="","","    &lt;property name="""&amp;N$1&amp;""" value="""&amp;Safe!N519&amp;""" /&gt;")</f>
        <v xml:space="preserve">    &lt;property name="Attr3" value="10" /&gt;</v>
      </c>
      <c r="O519" t="str">
        <f ca="1">IF(Safe!O519="","","    &lt;property name="""&amp;O$1&amp;""" value="""&amp;Safe!O519&amp;""" /&gt;")</f>
        <v/>
      </c>
      <c r="P519" t="str">
        <f ca="1">IF(Safe!P519="","","    &lt;property name="""&amp;P$1&amp;""" value="""&amp;Safe!P519&amp;""" /&gt;")</f>
        <v/>
      </c>
      <c r="Q519" t="str">
        <f ca="1">IF(Safe!Q519="","","    &lt;property name="""&amp;Q$1&amp;""" value="""&amp;Safe!Q519&amp;""" /&gt;")</f>
        <v/>
      </c>
      <c r="R519" t="str">
        <f ca="1">IF(Safe!R519="","","    &lt;property name="""&amp;R$1&amp;""" value="""&amp;Safe!R519&amp;""" /&gt;")</f>
        <v/>
      </c>
      <c r="S519" t="str">
        <f ca="1">IF(Safe!S519="","","    &lt;property name="""&amp;S$1&amp;""" value="""&amp;Safe!S519&amp;""" /&gt;")</f>
        <v/>
      </c>
      <c r="T519" t="str">
        <f ca="1">IF(Safe!T519="","","    &lt;property name="""&amp;T$1&amp;""" value="""&amp;Safe!T519&amp;""" /&gt;")</f>
        <v/>
      </c>
      <c r="U519" t="str">
        <f ca="1">IF(Safe!U519="","","    &lt;property name="""&amp;U$1&amp;""" value="""&amp;Safe!U519&amp;""" /&gt;")</f>
        <v/>
      </c>
      <c r="V519" t="str">
        <f ca="1">IF(Safe!A519="","",IF(Safe!I519="Back","   &lt;/alternate&gt;
   &lt;/card&gt;",IF(Safe!I519="Front","","   &lt;/card&gt;")))</f>
        <v xml:space="preserve">   &lt;/card&gt;</v>
      </c>
      <c r="W519" s="20" t="str">
        <f t="shared" ca="1" si="8"/>
        <v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v>
      </c>
    </row>
    <row r="520" spans="1:23" ht="63.75" customHeight="1">
      <c r="A520" s="5" t="str">
        <f ca="1">IF(Safe!A520="","",IF(Safe!I520="Back","   &lt;alternate name="""&amp;Safe!A520&amp;""" type=""B""&gt;","   &lt;card id="""&amp;B520&amp;""" name="""&amp;Safe!A520&amp;"""&gt;"))</f>
        <v xml:space="preserve">   &lt;card id="85d2130f-a11d-4813-b9f0-e7b73c62a46c" name="Mystic Inscription"&gt;</v>
      </c>
      <c r="B520" s="5" t="str">
        <f ca="1">IF(Safe!A520="","",Safe!B520)</f>
        <v>85d2130f-a11d-4813-b9f0-e7b73c62a46c</v>
      </c>
      <c r="C520" t="str">
        <f ca="1">IF(Safe!C520="","","    &lt;property name="""&amp;C$1&amp;""" value="""&amp;Safe!C520&amp;""" /&gt;")</f>
        <v xml:space="preserve">    &lt;property name="Path" value="RotR" /&gt;</v>
      </c>
      <c r="D520" t="str">
        <f ca="1">IF(Safe!D520="","","    &lt;property name="""&amp;D$1&amp;""" value="""&amp;Safe!D520&amp;""" /&gt;")</f>
        <v xml:space="preserve">    &lt;property name="Abr" value="C" /&gt;</v>
      </c>
      <c r="E520" t="str">
        <f ca="1">IF(Safe!E520="","","    &lt;property name="""&amp;E$1&amp;""" value="""&amp;Safe!E520&amp;"."" /&gt;")</f>
        <v xml:space="preserve">    &lt;property name="Copyright" value="Yes." /&gt;</v>
      </c>
      <c r="F520" t="str">
        <f ca="1">IF(Safe!F520="","","    &lt;property name="""&amp;F$1&amp;""" value="""&amp;Safe!F520&amp;""" /&gt;")</f>
        <v xml:space="preserve">    &lt;property name="Quantity" value="1" /&gt;</v>
      </c>
      <c r="G520" t="str">
        <f ca="1">IF(Safe!G520="","","    &lt;property name="""&amp;G$1&amp;""" value="""&amp;Safe!G520&amp;""" /&gt;")</f>
        <v xml:space="preserve">    &lt;property name="Type" value="Bane" /&gt;</v>
      </c>
      <c r="H520" t="str">
        <f ca="1">IF(Safe!H520="","","    &lt;property name="""&amp;H$1&amp;""" value="""&amp;Safe!H520&amp;""" /&gt;")</f>
        <v xml:space="preserve">    &lt;property name="Subtype" value="Barrier" /&gt;</v>
      </c>
      <c r="I520" t="str">
        <f ca="1">IF(Safe!I520="","","    &lt;property name="""&amp;I$1&amp;""" value="""&amp;Safe!I520&amp;""" /&gt;")</f>
        <v/>
      </c>
      <c r="J520" t="str">
        <f ca="1">IF(Safe!J520="","","    &lt;property name="""&amp;J$1&amp;""" value="""&amp;Safe!J520&amp;""" /&gt;")</f>
        <v xml:space="preserve">    &lt;property name="Traits" value="Cache&amp;#10;Magic&amp;#10;Elite" /&gt;</v>
      </c>
      <c r="K520" t="str">
        <f ca="1">IF(Safe!K520="","","    &lt;property name="""&amp;K$1&amp;""" value="""&amp;Safe!K520&amp;""" /&gt;")</f>
        <v/>
      </c>
      <c r="L520" t="str">
        <f ca="1">IF(Safe!L520="","","    &lt;property name="""&amp;L$1&amp;""" value="""&amp;Safe!L520&amp;""" /&gt;")</f>
        <v xml:space="preserve">    &lt;property name="Attr1" value="If defeated, add 1d4 random spells from the box to your hand.&amp;#10;If undefeated, you may banish this barrier." /&gt;</v>
      </c>
      <c r="M520" t="str">
        <f ca="1">IF(Safe!M520="","","    &lt;property name="""&amp;M$1&amp;""" value="""&amp;Safe!M520&amp;""" /&gt;")</f>
        <v xml:space="preserve">    &lt;property name="Attr2" value="Intelligence&amp;#10;Arcane" /&gt;</v>
      </c>
      <c r="N520" t="str">
        <f ca="1">IF(Safe!N520="","","    &lt;property name="""&amp;N$1&amp;""" value="""&amp;Safe!N520&amp;""" /&gt;")</f>
        <v xml:space="preserve">    &lt;property name="Attr3" value="10" /&gt;</v>
      </c>
      <c r="O520" t="str">
        <f ca="1">IF(Safe!O520="","","    &lt;property name="""&amp;O$1&amp;""" value="""&amp;Safe!O520&amp;""" /&gt;")</f>
        <v/>
      </c>
      <c r="P520" t="str">
        <f ca="1">IF(Safe!P520="","","    &lt;property name="""&amp;P$1&amp;""" value="""&amp;Safe!P520&amp;""" /&gt;")</f>
        <v/>
      </c>
      <c r="Q520" t="str">
        <f ca="1">IF(Safe!Q520="","","    &lt;property name="""&amp;Q$1&amp;""" value="""&amp;Safe!Q520&amp;""" /&gt;")</f>
        <v/>
      </c>
      <c r="R520" t="str">
        <f ca="1">IF(Safe!R520="","","    &lt;property name="""&amp;R$1&amp;""" value="""&amp;Safe!R520&amp;""" /&gt;")</f>
        <v/>
      </c>
      <c r="S520" t="str">
        <f ca="1">IF(Safe!S520="","","    &lt;property name="""&amp;S$1&amp;""" value="""&amp;Safe!S520&amp;""" /&gt;")</f>
        <v/>
      </c>
      <c r="T520" t="str">
        <f ca="1">IF(Safe!T520="","","    &lt;property name="""&amp;T$1&amp;""" value="""&amp;Safe!T520&amp;""" /&gt;")</f>
        <v/>
      </c>
      <c r="U520" t="str">
        <f ca="1">IF(Safe!U520="","","    &lt;property name="""&amp;U$1&amp;""" value="""&amp;Safe!U520&amp;""" /&gt;")</f>
        <v/>
      </c>
      <c r="V520" t="str">
        <f ca="1">IF(Safe!A520="","",IF(Safe!I520="Back","   &lt;/alternate&gt;
   &lt;/card&gt;",IF(Safe!I520="Front","","   &lt;/card&gt;")))</f>
        <v xml:space="preserve">   &lt;/card&gt;</v>
      </c>
      <c r="W520" s="20" t="str">
        <f t="shared" ca="1" si="8"/>
        <v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v>
      </c>
    </row>
    <row r="521" spans="1:23" ht="63.75" customHeight="1">
      <c r="A521" s="5" t="str">
        <f ca="1">IF(Safe!A521="","",IF(Safe!I521="Back","   &lt;alternate name="""&amp;Safe!A521&amp;""" type=""B""&gt;","   &lt;card id="""&amp;B521&amp;""" name="""&amp;Safe!A521&amp;"""&gt;"))</f>
        <v xml:space="preserve">   &lt;card id="15dbdd62-3d77-426c-a0c9-eb573565bb14" name="Necromantic Deathtrap"&gt;</v>
      </c>
      <c r="B521" s="5" t="str">
        <f ca="1">IF(Safe!A521="","",Safe!B521)</f>
        <v>15dbdd62-3d77-426c-a0c9-eb573565bb14</v>
      </c>
      <c r="C521" t="str">
        <f ca="1">IF(Safe!C521="","","    &lt;property name="""&amp;C$1&amp;""" value="""&amp;Safe!C521&amp;""" /&gt;")</f>
        <v xml:space="preserve">    &lt;property name="Path" value="RotR" /&gt;</v>
      </c>
      <c r="D521" t="str">
        <f ca="1">IF(Safe!D521="","","    &lt;property name="""&amp;D$1&amp;""" value="""&amp;Safe!D521&amp;""" /&gt;")</f>
        <v xml:space="preserve">    &lt;property name="Abr" value="5" /&gt;</v>
      </c>
      <c r="E521" t="str">
        <f ca="1">IF(Safe!E521="","","    &lt;property name="""&amp;E$1&amp;""" value="""&amp;Safe!E521&amp;"."" /&gt;")</f>
        <v xml:space="preserve">    &lt;property name="Copyright" value="Yes." /&gt;</v>
      </c>
      <c r="F521" t="str">
        <f ca="1">IF(Safe!F521="","","    &lt;property name="""&amp;F$1&amp;""" value="""&amp;Safe!F521&amp;""" /&gt;")</f>
        <v xml:space="preserve">    &lt;property name="Quantity" value="2" /&gt;</v>
      </c>
      <c r="G521" t="str">
        <f ca="1">IF(Safe!G521="","","    &lt;property name="""&amp;G$1&amp;""" value="""&amp;Safe!G521&amp;""" /&gt;")</f>
        <v xml:space="preserve">    &lt;property name="Type" value="Bane" /&gt;</v>
      </c>
      <c r="H521" t="str">
        <f ca="1">IF(Safe!H521="","","    &lt;property name="""&amp;H$1&amp;""" value="""&amp;Safe!H521&amp;""" /&gt;")</f>
        <v xml:space="preserve">    &lt;property name="Subtype" value="Barrier" /&gt;</v>
      </c>
      <c r="I521" t="str">
        <f ca="1">IF(Safe!I521="","","    &lt;property name="""&amp;I$1&amp;""" value="""&amp;Safe!I521&amp;""" /&gt;")</f>
        <v/>
      </c>
      <c r="J521" t="str">
        <f ca="1">IF(Safe!J521="","","    &lt;property name="""&amp;J$1&amp;""" value="""&amp;Safe!J521&amp;""" /&gt;")</f>
        <v xml:space="preserve">    &lt;property name="Traits" value="Trap&amp;#10;Magic&amp;#10;Arcane" /&gt;</v>
      </c>
      <c r="K521" t="str">
        <f ca="1">IF(Safe!K521="","","    &lt;property name="""&amp;K$1&amp;""" value="""&amp;Safe!K521&amp;""" /&gt;")</f>
        <v/>
      </c>
      <c r="L521" t="str">
        <f ca="1">IF(Safe!L521="","","    &lt;property name="""&amp;L$1&amp;""" value="""&amp;Safe!L521&amp;""" /&gt;")</f>
        <v xml:space="preserve">    &lt;property name="Attr1" value="If undefeated, each character at this location discards 1d4+1 cards of his choice; put this card under the top card (if any) of the location deck." /&gt;</v>
      </c>
      <c r="M521" t="str">
        <f ca="1">IF(Safe!M521="","","    &lt;property name="""&amp;M$1&amp;""" value="""&amp;Safe!M521&amp;""" /&gt;")</f>
        <v xml:space="preserve">    &lt;property name="Attr2" value="Dexterity&amp;#10;Disable&amp;#10;Arcane" /&gt;</v>
      </c>
      <c r="N521" t="str">
        <f ca="1">IF(Safe!N521="","","    &lt;property name="""&amp;N$1&amp;""" value="""&amp;Safe!N521&amp;""" /&gt;")</f>
        <v xml:space="preserve">    &lt;property name="Attr3" value="14" /&gt;</v>
      </c>
      <c r="O521" t="str">
        <f ca="1">IF(Safe!O521="","","    &lt;property name="""&amp;O$1&amp;""" value="""&amp;Safe!O521&amp;""" /&gt;")</f>
        <v/>
      </c>
      <c r="P521" t="str">
        <f ca="1">IF(Safe!P521="","","    &lt;property name="""&amp;P$1&amp;""" value="""&amp;Safe!P521&amp;""" /&gt;")</f>
        <v/>
      </c>
      <c r="Q521" t="str">
        <f ca="1">IF(Safe!Q521="","","    &lt;property name="""&amp;Q$1&amp;""" value="""&amp;Safe!Q521&amp;""" /&gt;")</f>
        <v/>
      </c>
      <c r="R521" t="str">
        <f ca="1">IF(Safe!R521="","","    &lt;property name="""&amp;R$1&amp;""" value="""&amp;Safe!R521&amp;""" /&gt;")</f>
        <v/>
      </c>
      <c r="S521" t="str">
        <f ca="1">IF(Safe!S521="","","    &lt;property name="""&amp;S$1&amp;""" value="""&amp;Safe!S521&amp;""" /&gt;")</f>
        <v/>
      </c>
      <c r="T521" t="str">
        <f ca="1">IF(Safe!T521="","","    &lt;property name="""&amp;T$1&amp;""" value="""&amp;Safe!T521&amp;""" /&gt;")</f>
        <v/>
      </c>
      <c r="U521" t="str">
        <f ca="1">IF(Safe!U521="","","    &lt;property name="""&amp;U$1&amp;""" value="""&amp;Safe!U521&amp;""" /&gt;")</f>
        <v/>
      </c>
      <c r="V521" t="str">
        <f ca="1">IF(Safe!A521="","",IF(Safe!I521="Back","   &lt;/alternate&gt;
   &lt;/card&gt;",IF(Safe!I521="Front","","   &lt;/card&gt;")))</f>
        <v xml:space="preserve">   &lt;/card&gt;</v>
      </c>
      <c r="W521" s="20" t="str">
        <f t="shared" ca="1" si="8"/>
        <v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v>
      </c>
    </row>
    <row r="522" spans="1:23" ht="63.75" customHeight="1">
      <c r="A522" s="5" t="str">
        <f ca="1">IF(Safe!A522="","",IF(Safe!I522="Back","   &lt;alternate name="""&amp;Safe!A522&amp;""" type=""B""&gt;","   &lt;card id="""&amp;B522&amp;""" name="""&amp;Safe!A522&amp;"""&gt;"))</f>
        <v xml:space="preserve">   &lt;card id="e08f9ab2-cfeb-47af-8f74-f72a86acac2d" name="Occluding Field"&gt;</v>
      </c>
      <c r="B522" s="5" t="str">
        <f ca="1">IF(Safe!A522="","",Safe!B522)</f>
        <v>e08f9ab2-cfeb-47af-8f74-f72a86acac2d</v>
      </c>
      <c r="C522" t="str">
        <f ca="1">IF(Safe!C522="","","    &lt;property name="""&amp;C$1&amp;""" value="""&amp;Safe!C522&amp;""" /&gt;")</f>
        <v xml:space="preserve">    &lt;property name="Path" value="RotR" /&gt;</v>
      </c>
      <c r="D522" t="str">
        <f ca="1">IF(Safe!D522="","","    &lt;property name="""&amp;D$1&amp;""" value="""&amp;Safe!D522&amp;""" /&gt;")</f>
        <v xml:space="preserve">    &lt;property name="Abr" value="6" /&gt;</v>
      </c>
      <c r="E522" t="str">
        <f ca="1">IF(Safe!E522="","","    &lt;property name="""&amp;E$1&amp;""" value="""&amp;Safe!E522&amp;"."" /&gt;")</f>
        <v xml:space="preserve">    &lt;property name="Copyright" value="Yes." /&gt;</v>
      </c>
      <c r="F522" t="str">
        <f ca="1">IF(Safe!F522="","","    &lt;property name="""&amp;F$1&amp;""" value="""&amp;Safe!F522&amp;""" /&gt;")</f>
        <v xml:space="preserve">    &lt;property name="Quantity" value="2" /&gt;</v>
      </c>
      <c r="G522" t="str">
        <f ca="1">IF(Safe!G522="","","    &lt;property name="""&amp;G$1&amp;""" value="""&amp;Safe!G522&amp;""" /&gt;")</f>
        <v xml:space="preserve">    &lt;property name="Type" value="Bane" /&gt;</v>
      </c>
      <c r="H522" t="str">
        <f ca="1">IF(Safe!H522="","","    &lt;property name="""&amp;H$1&amp;""" value="""&amp;Safe!H522&amp;""" /&gt;")</f>
        <v xml:space="preserve">    &lt;property name="Subtype" value="Barrier" /&gt;</v>
      </c>
      <c r="I522" t="str">
        <f ca="1">IF(Safe!I522="","","    &lt;property name="""&amp;I$1&amp;""" value="""&amp;Safe!I522&amp;""" /&gt;")</f>
        <v/>
      </c>
      <c r="J522" t="str">
        <f ca="1">IF(Safe!J522="","","    &lt;property name="""&amp;J$1&amp;""" value="""&amp;Safe!J522&amp;""" /&gt;")</f>
        <v xml:space="preserve">    &lt;property name="Traits" value="Obstacle&amp;#10;Magic&amp;#10;Arcane" /&gt;</v>
      </c>
      <c r="K522" t="str">
        <f ca="1">IF(Safe!K522="","","    &lt;property name="""&amp;K$1&amp;""" value="""&amp;Safe!K522&amp;""" /&gt;")</f>
        <v/>
      </c>
      <c r="L522" t="str">
        <f ca="1">IF(Safe!L522="","","    &lt;property name="""&amp;L$1&amp;""" value="""&amp;Safe!L522&amp;""" /&gt;")</f>
        <v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v>
      </c>
      <c r="M522" t="str">
        <f ca="1">IF(Safe!M522="","","    &lt;property name="""&amp;M$1&amp;""" value="""&amp;Safe!M522&amp;""" /&gt;")</f>
        <v xml:space="preserve">    &lt;property name="Attr2" value="Constitution&amp;#10;Fortitude" /&gt;</v>
      </c>
      <c r="N522" t="str">
        <f ca="1">IF(Safe!N522="","","    &lt;property name="""&amp;N$1&amp;""" value="""&amp;Safe!N522&amp;""" /&gt;")</f>
        <v xml:space="preserve">    &lt;property name="Attr3" value="15" /&gt;</v>
      </c>
      <c r="O522" t="str">
        <f ca="1">IF(Safe!O522="","","    &lt;property name="""&amp;O$1&amp;""" value="""&amp;Safe!O522&amp;""" /&gt;")</f>
        <v/>
      </c>
      <c r="P522" t="str">
        <f ca="1">IF(Safe!P522="","","    &lt;property name="""&amp;P$1&amp;""" value="""&amp;Safe!P522&amp;""" /&gt;")</f>
        <v/>
      </c>
      <c r="Q522" t="str">
        <f ca="1">IF(Safe!Q522="","","    &lt;property name="""&amp;Q$1&amp;""" value="""&amp;Safe!Q522&amp;""" /&gt;")</f>
        <v/>
      </c>
      <c r="R522" t="str">
        <f ca="1">IF(Safe!R522="","","    &lt;property name="""&amp;R$1&amp;""" value="""&amp;Safe!R522&amp;""" /&gt;")</f>
        <v/>
      </c>
      <c r="S522" t="str">
        <f ca="1">IF(Safe!S522="","","    &lt;property name="""&amp;S$1&amp;""" value="""&amp;Safe!S522&amp;""" /&gt;")</f>
        <v/>
      </c>
      <c r="T522" t="str">
        <f ca="1">IF(Safe!T522="","","    &lt;property name="""&amp;T$1&amp;""" value="""&amp;Safe!T522&amp;""" /&gt;")</f>
        <v/>
      </c>
      <c r="U522" t="str">
        <f ca="1">IF(Safe!U522="","","    &lt;property name="""&amp;U$1&amp;""" value="""&amp;Safe!U522&amp;""" /&gt;")</f>
        <v/>
      </c>
      <c r="V522" t="str">
        <f ca="1">IF(Safe!A522="","",IF(Safe!I522="Back","   &lt;/alternate&gt;
   &lt;/card&gt;",IF(Safe!I522="Front","","   &lt;/card&gt;")))</f>
        <v xml:space="preserve">   &lt;/card&gt;</v>
      </c>
      <c r="W522" s="20" t="str">
        <f t="shared" ca="1" si="8"/>
        <v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v>
      </c>
    </row>
    <row r="523" spans="1:23" ht="63.75" customHeight="1">
      <c r="A523" s="5" t="str">
        <f ca="1">IF(Safe!A523="","",IF(Safe!I523="Back","   &lt;alternate name="""&amp;Safe!A523&amp;""" type=""B""&gt;","   &lt;card id="""&amp;B523&amp;""" name="""&amp;Safe!A523&amp;"""&gt;"))</f>
        <v xml:space="preserve">   &lt;card id="c650d6b7-05b0-4624-a99f-47f327c2bc17" name="Pit of Malfeshnekor"&gt;</v>
      </c>
      <c r="B523" s="5" t="str">
        <f ca="1">IF(Safe!A523="","",Safe!B523)</f>
        <v>c650d6b7-05b0-4624-a99f-47f327c2bc17</v>
      </c>
      <c r="C523" t="str">
        <f ca="1">IF(Safe!C523="","","    &lt;property name="""&amp;C$1&amp;""" value="""&amp;Safe!C523&amp;""" /&gt;")</f>
        <v xml:space="preserve">    &lt;property name="Path" value="RotR" /&gt;</v>
      </c>
      <c r="D523" t="str">
        <f ca="1">IF(Safe!D523="","","    &lt;property name="""&amp;D$1&amp;""" value="""&amp;Safe!D523&amp;""" /&gt;")</f>
        <v xml:space="preserve">    &lt;property name="Abr" value="1" /&gt;</v>
      </c>
      <c r="E523" t="str">
        <f ca="1">IF(Safe!E523="","","    &lt;property name="""&amp;E$1&amp;""" value="""&amp;Safe!E523&amp;"."" /&gt;")</f>
        <v xml:space="preserve">    &lt;property name="Copyright" value="Yes." /&gt;</v>
      </c>
      <c r="F523" t="str">
        <f ca="1">IF(Safe!F523="","","    &lt;property name="""&amp;F$1&amp;""" value="""&amp;Safe!F523&amp;""" /&gt;")</f>
        <v xml:space="preserve">    &lt;property name="Quantity" value="1" /&gt;</v>
      </c>
      <c r="G523" t="str">
        <f ca="1">IF(Safe!G523="","","    &lt;property name="""&amp;G$1&amp;""" value="""&amp;Safe!G523&amp;""" /&gt;")</f>
        <v xml:space="preserve">    &lt;property name="Type" value="Bane" /&gt;</v>
      </c>
      <c r="H523" t="str">
        <f ca="1">IF(Safe!H523="","","    &lt;property name="""&amp;H$1&amp;""" value="""&amp;Safe!H523&amp;""" /&gt;")</f>
        <v xml:space="preserve">    &lt;property name="Subtype" value="Barrier" /&gt;</v>
      </c>
      <c r="I523" t="str">
        <f ca="1">IF(Safe!I523="","","    &lt;property name="""&amp;I$1&amp;""" value="""&amp;Safe!I523&amp;""" /&gt;")</f>
        <v/>
      </c>
      <c r="J523" t="str">
        <f ca="1">IF(Safe!J523="","","    &lt;property name="""&amp;J$1&amp;""" value="""&amp;Safe!J523&amp;""" /&gt;")</f>
        <v xml:space="preserve">    &lt;property name="Traits" value="Cache" /&gt;</v>
      </c>
      <c r="K523" t="str">
        <f ca="1">IF(Safe!K523="","","    &lt;property name="""&amp;K$1&amp;""" value="""&amp;Safe!K523&amp;""" /&gt;")</f>
        <v/>
      </c>
      <c r="L523" t="str">
        <f ca="1">IF(Safe!L523="","","    &lt;property name="""&amp;L$1&amp;""" value="""&amp;Safe!L523&amp;""" /&gt;")</f>
        <v xml:space="preserve">    &lt;property name="Attr1" value="Draw 3 items from the box. You may choose 1 and add it to your hand; banish any not chosen. If you added one to your hand, each character at this location is dealt 1d4+1 Fire damage.&amp;#10;After the encounter, banish the Pit of Malfeshnekor." /&gt;</v>
      </c>
      <c r="M523" t="str">
        <f ca="1">IF(Safe!M523="","","    &lt;property name="""&amp;M$1&amp;""" value="""&amp;Safe!M523&amp;""" /&gt;")</f>
        <v xml:space="preserve">    &lt;property name="Attr2" value="None." /&gt;</v>
      </c>
      <c r="N523" t="str">
        <f ca="1">IF(Safe!N523="","","    &lt;property name="""&amp;N$1&amp;""" value="""&amp;Safe!N523&amp;""" /&gt;")</f>
        <v/>
      </c>
      <c r="O523" t="str">
        <f ca="1">IF(Safe!O523="","","    &lt;property name="""&amp;O$1&amp;""" value="""&amp;Safe!O523&amp;""" /&gt;")</f>
        <v/>
      </c>
      <c r="P523" t="str">
        <f ca="1">IF(Safe!P523="","","    &lt;property name="""&amp;P$1&amp;""" value="""&amp;Safe!P523&amp;""" /&gt;")</f>
        <v/>
      </c>
      <c r="Q523" t="str">
        <f ca="1">IF(Safe!Q523="","","    &lt;property name="""&amp;Q$1&amp;""" value="""&amp;Safe!Q523&amp;""" /&gt;")</f>
        <v/>
      </c>
      <c r="R523" t="str">
        <f ca="1">IF(Safe!R523="","","    &lt;property name="""&amp;R$1&amp;""" value="""&amp;Safe!R523&amp;""" /&gt;")</f>
        <v/>
      </c>
      <c r="S523" t="str">
        <f ca="1">IF(Safe!S523="","","    &lt;property name="""&amp;S$1&amp;""" value="""&amp;Safe!S523&amp;""" /&gt;")</f>
        <v/>
      </c>
      <c r="T523" t="str">
        <f ca="1">IF(Safe!T523="","","    &lt;property name="""&amp;T$1&amp;""" value="""&amp;Safe!T523&amp;""" /&gt;")</f>
        <v/>
      </c>
      <c r="U523" t="str">
        <f ca="1">IF(Safe!U523="","","    &lt;property name="""&amp;U$1&amp;""" value="""&amp;Safe!U523&amp;""" /&gt;")</f>
        <v/>
      </c>
      <c r="V523" t="str">
        <f ca="1">IF(Safe!A523="","",IF(Safe!I523="Back","   &lt;/alternate&gt;
   &lt;/card&gt;",IF(Safe!I523="Front","","   &lt;/card&gt;")))</f>
        <v xml:space="preserve">   &lt;/card&gt;</v>
      </c>
      <c r="W523" s="20" t="str">
        <f t="shared" ca="1" si="8"/>
        <v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v>
      </c>
    </row>
    <row r="524" spans="1:23" ht="63.75" customHeight="1">
      <c r="A524" s="5" t="str">
        <f ca="1">IF(Safe!A524="","",IF(Safe!I524="Back","   &lt;alternate name="""&amp;Safe!A524&amp;""" type=""B""&gt;","   &lt;card id="""&amp;B524&amp;""" name="""&amp;Safe!A524&amp;"""&gt;"))</f>
        <v xml:space="preserve">   &lt;card id="43cd4752-3bcb-4b17-ae71-f4fbb78af6d9" name="Pit Trap"&gt;</v>
      </c>
      <c r="B524" s="5" t="str">
        <f ca="1">IF(Safe!A524="","",Safe!B524)</f>
        <v>43cd4752-3bcb-4b17-ae71-f4fbb78af6d9</v>
      </c>
      <c r="C524" t="str">
        <f ca="1">IF(Safe!C524="","","    &lt;property name="""&amp;C$1&amp;""" value="""&amp;Safe!C524&amp;""" /&gt;")</f>
        <v xml:space="preserve">    &lt;property name="Path" value="RotR" /&gt;</v>
      </c>
      <c r="D524" t="str">
        <f ca="1">IF(Safe!D524="","","    &lt;property name="""&amp;D$1&amp;""" value="""&amp;Safe!D524&amp;""" /&gt;")</f>
        <v xml:space="preserve">    &lt;property name="Abr" value="B" /&gt;</v>
      </c>
      <c r="E524" t="str">
        <f ca="1">IF(Safe!E524="","","    &lt;property name="""&amp;E$1&amp;""" value="""&amp;Safe!E524&amp;"."" /&gt;")</f>
        <v xml:space="preserve">    &lt;property name="Copyright" value="Yes." /&gt;</v>
      </c>
      <c r="F524" t="str">
        <f ca="1">IF(Safe!F524="","","    &lt;property name="""&amp;F$1&amp;""" value="""&amp;Safe!F524&amp;""" /&gt;")</f>
        <v xml:space="preserve">    &lt;property name="Quantity" value="2" /&gt;</v>
      </c>
      <c r="G524" t="str">
        <f ca="1">IF(Safe!G524="","","    &lt;property name="""&amp;G$1&amp;""" value="""&amp;Safe!G524&amp;""" /&gt;")</f>
        <v xml:space="preserve">    &lt;property name="Type" value="Bane" /&gt;</v>
      </c>
      <c r="H524" t="str">
        <f ca="1">IF(Safe!H524="","","    &lt;property name="""&amp;H$1&amp;""" value="""&amp;Safe!H524&amp;""" /&gt;")</f>
        <v xml:space="preserve">    &lt;property name="Subtype" value="Barrier" /&gt;</v>
      </c>
      <c r="I524" t="str">
        <f ca="1">IF(Safe!I524="","","    &lt;property name="""&amp;I$1&amp;""" value="""&amp;Safe!I524&amp;""" /&gt;")</f>
        <v/>
      </c>
      <c r="J524" t="str">
        <f ca="1">IF(Safe!J524="","","    &lt;property name="""&amp;J$1&amp;""" value="""&amp;Safe!J524&amp;""" /&gt;")</f>
        <v xml:space="preserve">    &lt;property name="Traits" value="Trap" /&gt;</v>
      </c>
      <c r="K524" t="str">
        <f ca="1">IF(Safe!K524="","","    &lt;property name="""&amp;K$1&amp;""" value="""&amp;Safe!K524&amp;""" /&gt;")</f>
        <v/>
      </c>
      <c r="L524" t="str">
        <f ca="1">IF(Safe!L524="","","    &lt;property name="""&amp;L$1&amp;""" value="""&amp;Safe!L524&amp;""" /&gt;")</f>
        <v xml:space="preserve">    &lt;property name="Attr1" value="If defeated, you may immediately explore again.&amp;#10;If undefeated, each character at this location is dealt 1d4 Combat damage." /&gt;</v>
      </c>
      <c r="M524" t="str">
        <f ca="1">IF(Safe!M524="","","    &lt;property name="""&amp;M$1&amp;""" value="""&amp;Safe!M524&amp;""" /&gt;")</f>
        <v xml:space="preserve">    &lt;property name="Attr2" value="Wisdom&amp;#10;Perception" /&gt;</v>
      </c>
      <c r="N524" t="str">
        <f ca="1">IF(Safe!N524="","","    &lt;property name="""&amp;N$1&amp;""" value="""&amp;Safe!N524&amp;""" /&gt;")</f>
        <v xml:space="preserve">    &lt;property name="Attr3" value="7" /&gt;</v>
      </c>
      <c r="O524" t="str">
        <f ca="1">IF(Safe!O524="","","    &lt;property name="""&amp;O$1&amp;""" value="""&amp;Safe!O524&amp;""" /&gt;")</f>
        <v xml:space="preserve">    &lt;property name="Attr4" value="Dexterity&amp;#10;Acrobatics" /&gt;</v>
      </c>
      <c r="P524" t="str">
        <f ca="1">IF(Safe!P524="","","    &lt;property name="""&amp;P$1&amp;""" value="""&amp;Safe!P524&amp;""" /&gt;")</f>
        <v xml:space="preserve">    &lt;property name="Attr5" value="8" /&gt;</v>
      </c>
      <c r="Q524" t="str">
        <f ca="1">IF(Safe!Q524="","","    &lt;property name="""&amp;Q$1&amp;""" value="""&amp;Safe!Q524&amp;""" /&gt;")</f>
        <v xml:space="preserve">    &lt;property name="Attr6" value="OR" /&gt;</v>
      </c>
      <c r="R524" t="str">
        <f ca="1">IF(Safe!R524="","","    &lt;property name="""&amp;R$1&amp;""" value="""&amp;Safe!R524&amp;""" /&gt;")</f>
        <v/>
      </c>
      <c r="S524" t="str">
        <f ca="1">IF(Safe!S524="","","    &lt;property name="""&amp;S$1&amp;""" value="""&amp;Safe!S524&amp;""" /&gt;")</f>
        <v/>
      </c>
      <c r="T524" t="str">
        <f ca="1">IF(Safe!T524="","","    &lt;property name="""&amp;T$1&amp;""" value="""&amp;Safe!T524&amp;""" /&gt;")</f>
        <v/>
      </c>
      <c r="U524" t="str">
        <f ca="1">IF(Safe!U524="","","    &lt;property name="""&amp;U$1&amp;""" value="""&amp;Safe!U524&amp;""" /&gt;")</f>
        <v/>
      </c>
      <c r="V524" t="str">
        <f ca="1">IF(Safe!A524="","",IF(Safe!I524="Back","   &lt;/alternate&gt;
   &lt;/card&gt;",IF(Safe!I524="Front","","   &lt;/card&gt;")))</f>
        <v xml:space="preserve">   &lt;/card&gt;</v>
      </c>
      <c r="W524" s="20" t="str">
        <f t="shared" ca="1" si="8"/>
        <v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v>
      </c>
    </row>
    <row r="525" spans="1:23" ht="63.75" customHeight="1">
      <c r="A525" s="5" t="str">
        <f ca="1">IF(Safe!A525="","",IF(Safe!I525="Back","   &lt;alternate name="""&amp;Safe!A525&amp;""" type=""B""&gt;","   &lt;card id="""&amp;B525&amp;""" name="""&amp;Safe!A525&amp;"""&gt;"))</f>
        <v xml:space="preserve">   &lt;card id="c0d8b158-f9da-4951-9a3c-4a289f764b51" name="Ranger Stash"&gt;</v>
      </c>
      <c r="B525" s="5" t="str">
        <f ca="1">IF(Safe!A525="","",Safe!B525)</f>
        <v>c0d8b158-f9da-4951-9a3c-4a289f764b51</v>
      </c>
      <c r="C525" t="str">
        <f ca="1">IF(Safe!C525="","","    &lt;property name="""&amp;C$1&amp;""" value="""&amp;Safe!C525&amp;""" /&gt;")</f>
        <v xml:space="preserve">    &lt;property name="Path" value="RotR" /&gt;</v>
      </c>
      <c r="D525" t="str">
        <f ca="1">IF(Safe!D525="","","    &lt;property name="""&amp;D$1&amp;""" value="""&amp;Safe!D525&amp;""" /&gt;")</f>
        <v xml:space="preserve">    &lt;property name="Abr" value="3" /&gt;</v>
      </c>
      <c r="E525" t="str">
        <f ca="1">IF(Safe!E525="","","    &lt;property name="""&amp;E$1&amp;""" value="""&amp;Safe!E525&amp;"."" /&gt;")</f>
        <v xml:space="preserve">    &lt;property name="Copyright" value="Yes." /&gt;</v>
      </c>
      <c r="F525" t="str">
        <f ca="1">IF(Safe!F525="","","    &lt;property name="""&amp;F$1&amp;""" value="""&amp;Safe!F525&amp;""" /&gt;")</f>
        <v xml:space="preserve">    &lt;property name="Quantity" value="1" /&gt;</v>
      </c>
      <c r="G525" t="str">
        <f ca="1">IF(Safe!G525="","","    &lt;property name="""&amp;G$1&amp;""" value="""&amp;Safe!G525&amp;""" /&gt;")</f>
        <v xml:space="preserve">    &lt;property name="Type" value="Bane" /&gt;</v>
      </c>
      <c r="H525" t="str">
        <f ca="1">IF(Safe!H525="","","    &lt;property name="""&amp;H$1&amp;""" value="""&amp;Safe!H525&amp;""" /&gt;")</f>
        <v xml:space="preserve">    &lt;property name="Subtype" value="Barrier" /&gt;</v>
      </c>
      <c r="I525" t="str">
        <f ca="1">IF(Safe!I525="","","    &lt;property name="""&amp;I$1&amp;""" value="""&amp;Safe!I525&amp;""" /&gt;")</f>
        <v/>
      </c>
      <c r="J525" t="str">
        <f ca="1">IF(Safe!J525="","","    &lt;property name="""&amp;J$1&amp;""" value="""&amp;Safe!J525&amp;""" /&gt;")</f>
        <v xml:space="preserve">    &lt;property name="Traits" value="Cache&amp;#10;Lock" /&gt;</v>
      </c>
      <c r="K525" t="str">
        <f ca="1">IF(Safe!K525="","","    &lt;property name="""&amp;K$1&amp;""" value="""&amp;Safe!K525&amp;""" /&gt;")</f>
        <v/>
      </c>
      <c r="L525" t="str">
        <f ca="1">IF(Safe!L525="","","    &lt;property name="""&amp;L$1&amp;""" value="""&amp;Safe!L525&amp;""" /&gt;")</f>
        <v xml:space="preserve">    &lt;property name="Attr1" value="If defeated, add 1d4+1 random weapons with the Ranged trait from the box to your hand.&amp;#10;If undefeated, you may banish this barrier." /&gt;</v>
      </c>
      <c r="M525" t="str">
        <f ca="1">IF(Safe!M525="","","    &lt;property name="""&amp;M$1&amp;""" value="""&amp;Safe!M525&amp;""" /&gt;")</f>
        <v xml:space="preserve">    &lt;property name="Attr2" value="Dexterity&amp;#10;Disable" /&gt;</v>
      </c>
      <c r="N525" t="str">
        <f ca="1">IF(Safe!N525="","","    &lt;property name="""&amp;N$1&amp;""" value="""&amp;Safe!N525&amp;""" /&gt;")</f>
        <v xml:space="preserve">    &lt;property name="Attr3" value="12" /&gt;</v>
      </c>
      <c r="O525" t="str">
        <f ca="1">IF(Safe!O525="","","    &lt;property name="""&amp;O$1&amp;""" value="""&amp;Safe!O525&amp;""" /&gt;")</f>
        <v/>
      </c>
      <c r="P525" t="str">
        <f ca="1">IF(Safe!P525="","","    &lt;property name="""&amp;P$1&amp;""" value="""&amp;Safe!P525&amp;""" /&gt;")</f>
        <v/>
      </c>
      <c r="Q525" t="str">
        <f ca="1">IF(Safe!Q525="","","    &lt;property name="""&amp;Q$1&amp;""" value="""&amp;Safe!Q525&amp;""" /&gt;")</f>
        <v/>
      </c>
      <c r="R525" t="str">
        <f ca="1">IF(Safe!R525="","","    &lt;property name="""&amp;R$1&amp;""" value="""&amp;Safe!R525&amp;""" /&gt;")</f>
        <v/>
      </c>
      <c r="S525" t="str">
        <f ca="1">IF(Safe!S525="","","    &lt;property name="""&amp;S$1&amp;""" value="""&amp;Safe!S525&amp;""" /&gt;")</f>
        <v/>
      </c>
      <c r="T525" t="str">
        <f ca="1">IF(Safe!T525="","","    &lt;property name="""&amp;T$1&amp;""" value="""&amp;Safe!T525&amp;""" /&gt;")</f>
        <v/>
      </c>
      <c r="U525" t="str">
        <f ca="1">IF(Safe!U525="","","    &lt;property name="""&amp;U$1&amp;""" value="""&amp;Safe!U525&amp;""" /&gt;")</f>
        <v/>
      </c>
      <c r="V525" t="str">
        <f ca="1">IF(Safe!A525="","",IF(Safe!I525="Back","   &lt;/alternate&gt;
   &lt;/card&gt;",IF(Safe!I525="Front","","   &lt;/card&gt;")))</f>
        <v xml:space="preserve">   &lt;/card&gt;</v>
      </c>
      <c r="W525" s="20" t="str">
        <f t="shared" ca="1" si="8"/>
        <v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v>
      </c>
    </row>
    <row r="526" spans="1:23" ht="63.75" customHeight="1">
      <c r="A526" s="5" t="str">
        <f ca="1">IF(Safe!A526="","",IF(Safe!I526="Back","   &lt;alternate name="""&amp;Safe!A526&amp;""" type=""B""&gt;","   &lt;card id="""&amp;B526&amp;""" name="""&amp;Safe!A526&amp;"""&gt;"))</f>
        <v xml:space="preserve">   &lt;card id="fda9a875-5660-4c52-92d2-24a5b1652ac4" name="Reduction Field"&gt;</v>
      </c>
      <c r="B526" s="5" t="str">
        <f ca="1">IF(Safe!A526="","",Safe!B526)</f>
        <v>fda9a875-5660-4c52-92d2-24a5b1652ac4</v>
      </c>
      <c r="C526" t="str">
        <f ca="1">IF(Safe!C526="","","    &lt;property name="""&amp;C$1&amp;""" value="""&amp;Safe!C526&amp;""" /&gt;")</f>
        <v xml:space="preserve">    &lt;property name="Path" value="RotR" /&gt;</v>
      </c>
      <c r="D526" t="str">
        <f ca="1">IF(Safe!D526="","","    &lt;property name="""&amp;D$1&amp;""" value="""&amp;Safe!D526&amp;""" /&gt;")</f>
        <v xml:space="preserve">    &lt;property name="Abr" value="4" /&gt;</v>
      </c>
      <c r="E526" t="str">
        <f ca="1">IF(Safe!E526="","","    &lt;property name="""&amp;E$1&amp;""" value="""&amp;Safe!E526&amp;"."" /&gt;")</f>
        <v xml:space="preserve">    &lt;property name="Copyright" value="Yes." /&gt;</v>
      </c>
      <c r="F526" t="str">
        <f ca="1">IF(Safe!F526="","","    &lt;property name="""&amp;F$1&amp;""" value="""&amp;Safe!F526&amp;""" /&gt;")</f>
        <v xml:space="preserve">    &lt;property name="Quantity" value="2" /&gt;</v>
      </c>
      <c r="G526" t="str">
        <f ca="1">IF(Safe!G526="","","    &lt;property name="""&amp;G$1&amp;""" value="""&amp;Safe!G526&amp;""" /&gt;")</f>
        <v xml:space="preserve">    &lt;property name="Type" value="Bane" /&gt;</v>
      </c>
      <c r="H526" t="str">
        <f ca="1">IF(Safe!H526="","","    &lt;property name="""&amp;H$1&amp;""" value="""&amp;Safe!H526&amp;""" /&gt;")</f>
        <v xml:space="preserve">    &lt;property name="Subtype" value="Barrier" /&gt;</v>
      </c>
      <c r="I526" t="str">
        <f ca="1">IF(Safe!I526="","","    &lt;property name="""&amp;I$1&amp;""" value="""&amp;Safe!I526&amp;""" /&gt;")</f>
        <v/>
      </c>
      <c r="J526" t="str">
        <f ca="1">IF(Safe!J526="","","    &lt;property name="""&amp;J$1&amp;""" value="""&amp;Safe!J526&amp;""" /&gt;")</f>
        <v xml:space="preserve">    &lt;property name="Traits" value="Trap&amp;#10;Magic&amp;#10;Arcane" /&gt;</v>
      </c>
      <c r="K526" t="str">
        <f ca="1">IF(Safe!K526="","","    &lt;property name="""&amp;K$1&amp;""" value="""&amp;Safe!K526&amp;""" /&gt;")</f>
        <v/>
      </c>
      <c r="L526" t="str">
        <f ca="1">IF(Safe!L526="","","    &lt;property name="""&amp;L$1&amp;""" value="""&amp;Safe!L526&amp;""" /&gt;")</f>
        <v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v>
      </c>
      <c r="M526" t="str">
        <f ca="1">IF(Safe!M526="","","    &lt;property name="""&amp;M$1&amp;""" value="""&amp;Safe!M526&amp;""" /&gt;")</f>
        <v xml:space="preserve">    &lt;property name="Attr2" value="Constitution&amp;#10;Fortitude&amp;#10;Dexterity&amp;#10;Disable" /&gt;</v>
      </c>
      <c r="N526" t="str">
        <f ca="1">IF(Safe!N526="","","    &lt;property name="""&amp;N$1&amp;""" value="""&amp;Safe!N526&amp;""" /&gt;")</f>
        <v xml:space="preserve">    &lt;property name="Attr3" value="13" /&gt;</v>
      </c>
      <c r="O526" t="str">
        <f ca="1">IF(Safe!O526="","","    &lt;property name="""&amp;O$1&amp;""" value="""&amp;Safe!O526&amp;""" /&gt;")</f>
        <v/>
      </c>
      <c r="P526" t="str">
        <f ca="1">IF(Safe!P526="","","    &lt;property name="""&amp;P$1&amp;""" value="""&amp;Safe!P526&amp;""" /&gt;")</f>
        <v/>
      </c>
      <c r="Q526" t="str">
        <f ca="1">IF(Safe!Q526="","","    &lt;property name="""&amp;Q$1&amp;""" value="""&amp;Safe!Q526&amp;""" /&gt;")</f>
        <v/>
      </c>
      <c r="R526" t="str">
        <f ca="1">IF(Safe!R526="","","    &lt;property name="""&amp;R$1&amp;""" value="""&amp;Safe!R526&amp;""" /&gt;")</f>
        <v/>
      </c>
      <c r="S526" t="str">
        <f ca="1">IF(Safe!S526="","","    &lt;property name="""&amp;S$1&amp;""" value="""&amp;Safe!S526&amp;""" /&gt;")</f>
        <v/>
      </c>
      <c r="T526" t="str">
        <f ca="1">IF(Safe!T526="","","    &lt;property name="""&amp;T$1&amp;""" value="""&amp;Safe!T526&amp;""" /&gt;")</f>
        <v/>
      </c>
      <c r="U526" t="str">
        <f ca="1">IF(Safe!U526="","","    &lt;property name="""&amp;U$1&amp;""" value="""&amp;Safe!U526&amp;""" /&gt;")</f>
        <v/>
      </c>
      <c r="V526" t="str">
        <f ca="1">IF(Safe!A526="","",IF(Safe!I526="Back","   &lt;/alternate&gt;
   &lt;/card&gt;",IF(Safe!I526="Front","","   &lt;/card&gt;")))</f>
        <v xml:space="preserve">   &lt;/card&gt;</v>
      </c>
      <c r="W526" s="20" t="str">
        <f t="shared" ca="1" si="8"/>
        <v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v>
      </c>
    </row>
    <row r="527" spans="1:23" ht="63.75" customHeight="1">
      <c r="A527" s="5" t="str">
        <f ca="1">IF(Safe!A527="","",IF(Safe!I527="Back","   &lt;alternate name="""&amp;Safe!A527&amp;""" type=""B""&gt;","   &lt;card id="""&amp;B527&amp;""" name="""&amp;Safe!A527&amp;"""&gt;"))</f>
        <v xml:space="preserve">   &lt;card id="09b5f7cd-8859-44f8-9272-0ccf089d50c1" name="Secret Stash"&gt;</v>
      </c>
      <c r="B527" s="5" t="str">
        <f ca="1">IF(Safe!A527="","",Safe!B527)</f>
        <v>09b5f7cd-8859-44f8-9272-0ccf089d50c1</v>
      </c>
      <c r="C527" t="str">
        <f ca="1">IF(Safe!C527="","","    &lt;property name="""&amp;C$1&amp;""" value="""&amp;Safe!C527&amp;""" /&gt;")</f>
        <v xml:space="preserve">    &lt;property name="Path" value="RotR" /&gt;</v>
      </c>
      <c r="D527" t="str">
        <f ca="1">IF(Safe!D527="","","    &lt;property name="""&amp;D$1&amp;""" value="""&amp;Safe!D527&amp;""" /&gt;")</f>
        <v xml:space="preserve">    &lt;property name="Abr" value="C" /&gt;</v>
      </c>
      <c r="E527" t="str">
        <f ca="1">IF(Safe!E527="","","    &lt;property name="""&amp;E$1&amp;""" value="""&amp;Safe!E527&amp;"."" /&gt;")</f>
        <v xml:space="preserve">    &lt;property name="Copyright" value="Yes." /&gt;</v>
      </c>
      <c r="F527" t="str">
        <f ca="1">IF(Safe!F527="","","    &lt;property name="""&amp;F$1&amp;""" value="""&amp;Safe!F527&amp;""" /&gt;")</f>
        <v xml:space="preserve">    &lt;property name="Quantity" value="1" /&gt;</v>
      </c>
      <c r="G527" t="str">
        <f ca="1">IF(Safe!G527="","","    &lt;property name="""&amp;G$1&amp;""" value="""&amp;Safe!G527&amp;""" /&gt;")</f>
        <v xml:space="preserve">    &lt;property name="Type" value="Bane" /&gt;</v>
      </c>
      <c r="H527" t="str">
        <f ca="1">IF(Safe!H527="","","    &lt;property name="""&amp;H$1&amp;""" value="""&amp;Safe!H527&amp;""" /&gt;")</f>
        <v xml:space="preserve">    &lt;property name="Subtype" value="Barrier" /&gt;</v>
      </c>
      <c r="I527" t="str">
        <f ca="1">IF(Safe!I527="","","    &lt;property name="""&amp;I$1&amp;""" value="""&amp;Safe!I527&amp;""" /&gt;")</f>
        <v/>
      </c>
      <c r="J527" t="str">
        <f ca="1">IF(Safe!J527="","","    &lt;property name="""&amp;J$1&amp;""" value="""&amp;Safe!J527&amp;""" /&gt;")</f>
        <v xml:space="preserve">    &lt;property name="Traits" value="Cache&amp;#10;Elite" /&gt;</v>
      </c>
      <c r="K527" t="str">
        <f ca="1">IF(Safe!K527="","","    &lt;property name="""&amp;K$1&amp;""" value="""&amp;Safe!K527&amp;""" /&gt;")</f>
        <v/>
      </c>
      <c r="L527" t="str">
        <f ca="1">IF(Safe!L527="","","    &lt;property name="""&amp;L$1&amp;""" value="""&amp;Safe!L527&amp;""" /&gt;")</f>
        <v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v>
      </c>
      <c r="M527" t="str">
        <f ca="1">IF(Safe!M527="","","    &lt;property name="""&amp;M$1&amp;""" value="""&amp;Safe!M527&amp;""" /&gt;")</f>
        <v xml:space="preserve">    &lt;property name="Attr2" value="Wisdom&amp;#10;Perception" /&gt;</v>
      </c>
      <c r="N527" t="str">
        <f ca="1">IF(Safe!N527="","","    &lt;property name="""&amp;N$1&amp;""" value="""&amp;Safe!N527&amp;""" /&gt;")</f>
        <v xml:space="preserve">    &lt;property name="Attr3" value="9" /&gt;</v>
      </c>
      <c r="O527" t="str">
        <f ca="1">IF(Safe!O527="","","    &lt;property name="""&amp;O$1&amp;""" value="""&amp;Safe!O527&amp;""" /&gt;")</f>
        <v/>
      </c>
      <c r="P527" t="str">
        <f ca="1">IF(Safe!P527="","","    &lt;property name="""&amp;P$1&amp;""" value="""&amp;Safe!P527&amp;""" /&gt;")</f>
        <v/>
      </c>
      <c r="Q527" t="str">
        <f ca="1">IF(Safe!Q527="","","    &lt;property name="""&amp;Q$1&amp;""" value="""&amp;Safe!Q527&amp;""" /&gt;")</f>
        <v/>
      </c>
      <c r="R527" t="str">
        <f ca="1">IF(Safe!R527="","","    &lt;property name="""&amp;R$1&amp;""" value="""&amp;Safe!R527&amp;""" /&gt;")</f>
        <v/>
      </c>
      <c r="S527" t="str">
        <f ca="1">IF(Safe!S527="","","    &lt;property name="""&amp;S$1&amp;""" value="""&amp;Safe!S527&amp;""" /&gt;")</f>
        <v/>
      </c>
      <c r="T527" t="str">
        <f ca="1">IF(Safe!T527="","","    &lt;property name="""&amp;T$1&amp;""" value="""&amp;Safe!T527&amp;""" /&gt;")</f>
        <v/>
      </c>
      <c r="U527" t="str">
        <f ca="1">IF(Safe!U527="","","    &lt;property name="""&amp;U$1&amp;""" value="""&amp;Safe!U527&amp;""" /&gt;")</f>
        <v/>
      </c>
      <c r="V527" t="str">
        <f ca="1">IF(Safe!A527="","",IF(Safe!I527="Back","   &lt;/alternate&gt;
   &lt;/card&gt;",IF(Safe!I527="Front","","   &lt;/card&gt;")))</f>
        <v xml:space="preserve">   &lt;/card&gt;</v>
      </c>
      <c r="W527" s="20" t="str">
        <f t="shared" ca="1" si="8"/>
        <v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v>
      </c>
    </row>
    <row r="528" spans="1:23" ht="63.75" customHeight="1">
      <c r="A528" s="5" t="str">
        <f ca="1">IF(Safe!A528="","",IF(Safe!I528="Back","   &lt;alternate name="""&amp;Safe!A528&amp;""" type=""B""&gt;","   &lt;card id="""&amp;B528&amp;""" name="""&amp;Safe!A528&amp;"""&gt;"))</f>
        <v xml:space="preserve">   &lt;card id="da754d2c-6969-488f-b9a3-ba7cb1322f90" name="Shopkeeper's Daughter"&gt;</v>
      </c>
      <c r="B528" s="5" t="str">
        <f ca="1">IF(Safe!A528="","",Safe!B528)</f>
        <v>da754d2c-6969-488f-b9a3-ba7cb1322f90</v>
      </c>
      <c r="C528" t="str">
        <f ca="1">IF(Safe!C528="","","    &lt;property name="""&amp;C$1&amp;""" value="""&amp;Safe!C528&amp;""" /&gt;")</f>
        <v xml:space="preserve">    &lt;property name="Path" value="RotR" /&gt;</v>
      </c>
      <c r="D528" t="str">
        <f ca="1">IF(Safe!D528="","","    &lt;property name="""&amp;D$1&amp;""" value="""&amp;Safe!D528&amp;""" /&gt;")</f>
        <v xml:space="preserve">    &lt;property name="Abr" value="1" /&gt;</v>
      </c>
      <c r="E528" t="str">
        <f ca="1">IF(Safe!E528="","","    &lt;property name="""&amp;E$1&amp;""" value="""&amp;Safe!E528&amp;"."" /&gt;")</f>
        <v xml:space="preserve">    &lt;property name="Copyright" value="Yes." /&gt;</v>
      </c>
      <c r="F528" t="str">
        <f ca="1">IF(Safe!F528="","","    &lt;property name="""&amp;F$1&amp;""" value="""&amp;Safe!F528&amp;""" /&gt;")</f>
        <v xml:space="preserve">    &lt;property name="Quantity" value="1" /&gt;</v>
      </c>
      <c r="G528" t="str">
        <f ca="1">IF(Safe!G528="","","    &lt;property name="""&amp;G$1&amp;""" value="""&amp;Safe!G528&amp;""" /&gt;")</f>
        <v xml:space="preserve">    &lt;property name="Type" value="Bane" /&gt;</v>
      </c>
      <c r="H528" t="str">
        <f ca="1">IF(Safe!H528="","","    &lt;property name="""&amp;H$1&amp;""" value="""&amp;Safe!H528&amp;""" /&gt;")</f>
        <v xml:space="preserve">    &lt;property name="Subtype" value="Barrier" /&gt;</v>
      </c>
      <c r="I528" t="str">
        <f ca="1">IF(Safe!I528="","","    &lt;property name="""&amp;I$1&amp;""" value="""&amp;Safe!I528&amp;""" /&gt;")</f>
        <v/>
      </c>
      <c r="J528" t="str">
        <f ca="1">IF(Safe!J528="","","    &lt;property name="""&amp;J$1&amp;""" value="""&amp;Safe!J528&amp;""" /&gt;")</f>
        <v xml:space="preserve">    &lt;property name="Traits" value="Obstacle&amp;#10;Human&amp;#10;Basic" /&gt;</v>
      </c>
      <c r="K528" t="str">
        <f ca="1">IF(Safe!K528="","","    &lt;property name="""&amp;K$1&amp;""" value="""&amp;Safe!K528&amp;""" /&gt;")</f>
        <v/>
      </c>
      <c r="L528" t="str">
        <f ca="1">IF(Safe!L528="","","    &lt;property name="""&amp;L$1&amp;""" value="""&amp;Safe!L528&amp;""" /&gt;")</f>
        <v xml:space="preserve">    &lt;property name="Attr1" value="If defeated, you may immediately explore again.&amp;#10;If undefeated, reset your hand and end your turn." /&gt;</v>
      </c>
      <c r="M528" t="str">
        <f ca="1">IF(Safe!M528="","","    &lt;property name="""&amp;M$1&amp;""" value="""&amp;Safe!M528&amp;""" /&gt;")</f>
        <v xml:space="preserve">    &lt;property name="Attr2" value="Wisdom" /&gt;</v>
      </c>
      <c r="N528" t="str">
        <f ca="1">IF(Safe!N528="","","    &lt;property name="""&amp;N$1&amp;""" value="""&amp;Safe!N528&amp;""" /&gt;")</f>
        <v xml:space="preserve">    &lt;property name="Attr3" value="8" /&gt;</v>
      </c>
      <c r="O528" t="str">
        <f ca="1">IF(Safe!O528="","","    &lt;property name="""&amp;O$1&amp;""" value="""&amp;Safe!O528&amp;""" /&gt;")</f>
        <v/>
      </c>
      <c r="P528" t="str">
        <f ca="1">IF(Safe!P528="","","    &lt;property name="""&amp;P$1&amp;""" value="""&amp;Safe!P528&amp;""" /&gt;")</f>
        <v/>
      </c>
      <c r="Q528" t="str">
        <f ca="1">IF(Safe!Q528="","","    &lt;property name="""&amp;Q$1&amp;""" value="""&amp;Safe!Q528&amp;""" /&gt;")</f>
        <v/>
      </c>
      <c r="R528" t="str">
        <f ca="1">IF(Safe!R528="","","    &lt;property name="""&amp;R$1&amp;""" value="""&amp;Safe!R528&amp;""" /&gt;")</f>
        <v/>
      </c>
      <c r="S528" t="str">
        <f ca="1">IF(Safe!S528="","","    &lt;property name="""&amp;S$1&amp;""" value="""&amp;Safe!S528&amp;""" /&gt;")</f>
        <v/>
      </c>
      <c r="T528" t="str">
        <f ca="1">IF(Safe!T528="","","    &lt;property name="""&amp;T$1&amp;""" value="""&amp;Safe!T528&amp;""" /&gt;")</f>
        <v/>
      </c>
      <c r="U528" t="str">
        <f ca="1">IF(Safe!U528="","","    &lt;property name="""&amp;U$1&amp;""" value="""&amp;Safe!U528&amp;""" /&gt;")</f>
        <v/>
      </c>
      <c r="V528" t="str">
        <f ca="1">IF(Safe!A528="","",IF(Safe!I528="Back","   &lt;/alternate&gt;
   &lt;/card&gt;",IF(Safe!I528="Front","","   &lt;/card&gt;")))</f>
        <v xml:space="preserve">   &lt;/card&gt;</v>
      </c>
      <c r="W528" s="20" t="str">
        <f t="shared" ca="1" si="8"/>
        <v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v>
      </c>
    </row>
    <row r="529" spans="1:23" ht="63.75" customHeight="1">
      <c r="A529" s="5" t="str">
        <f ca="1">IF(Safe!A529="","",IF(Safe!I529="Back","   &lt;alternate name="""&amp;Safe!A529&amp;""" type=""B""&gt;","   &lt;card id="""&amp;B529&amp;""" name="""&amp;Safe!A529&amp;"""&gt;"))</f>
        <v xml:space="preserve">   &lt;card id="d7120963-0fa9-411f-90d7-1847e93c32a7" name="Skeleton Horde"&gt;</v>
      </c>
      <c r="B529" s="5" t="str">
        <f ca="1">IF(Safe!A529="","",Safe!B529)</f>
        <v>d7120963-0fa9-411f-90d7-1847e93c32a7</v>
      </c>
      <c r="C529" t="str">
        <f ca="1">IF(Safe!C529="","","    &lt;property name="""&amp;C$1&amp;""" value="""&amp;Safe!C529&amp;""" /&gt;")</f>
        <v xml:space="preserve">    &lt;property name="Path" value="RotR" /&gt;</v>
      </c>
      <c r="D529" t="str">
        <f ca="1">IF(Safe!D529="","","    &lt;property name="""&amp;D$1&amp;""" value="""&amp;Safe!D529&amp;""" /&gt;")</f>
        <v xml:space="preserve">    &lt;property name="Abr" value="B" /&gt;</v>
      </c>
      <c r="E529" t="str">
        <f ca="1">IF(Safe!E529="","","    &lt;property name="""&amp;E$1&amp;""" value="""&amp;Safe!E529&amp;"."" /&gt;")</f>
        <v xml:space="preserve">    &lt;property name="Copyright" value="Yes." /&gt;</v>
      </c>
      <c r="F529" t="str">
        <f ca="1">IF(Safe!F529="","","    &lt;property name="""&amp;F$1&amp;""" value="""&amp;Safe!F529&amp;""" /&gt;")</f>
        <v xml:space="preserve">    &lt;property name="Quantity" value="2" /&gt;</v>
      </c>
      <c r="G529" t="str">
        <f ca="1">IF(Safe!G529="","","    &lt;property name="""&amp;G$1&amp;""" value="""&amp;Safe!G529&amp;""" /&gt;")</f>
        <v xml:space="preserve">    &lt;property name="Type" value="Bane" /&gt;</v>
      </c>
      <c r="H529" t="str">
        <f ca="1">IF(Safe!H529="","","    &lt;property name="""&amp;H$1&amp;""" value="""&amp;Safe!H529&amp;""" /&gt;")</f>
        <v xml:space="preserve">    &lt;property name="Subtype" value="Barrier" /&gt;</v>
      </c>
      <c r="I529" t="str">
        <f ca="1">IF(Safe!I529="","","    &lt;property name="""&amp;I$1&amp;""" value="""&amp;Safe!I529&amp;""" /&gt;")</f>
        <v/>
      </c>
      <c r="J529" t="str">
        <f ca="1">IF(Safe!J529="","","    &lt;property name="""&amp;J$1&amp;""" value="""&amp;Safe!J529&amp;""" /&gt;")</f>
        <v xml:space="preserve">    &lt;property name="Traits" value="Skirmish&amp;#10;Undead&amp;#10;Elite" /&gt;</v>
      </c>
      <c r="K529" t="str">
        <f ca="1">IF(Safe!K529="","","    &lt;property name="""&amp;K$1&amp;""" value="""&amp;Safe!K529&amp;""" /&gt;")</f>
        <v/>
      </c>
      <c r="L529" t="str">
        <f ca="1">IF(Safe!L529="","","    &lt;property name="""&amp;L$1&amp;""" value="""&amp;Safe!L529&amp;""" /&gt;")</f>
        <v xml:space="preserve">    &lt;property name="Attr1" value="Each character at an open location summons and encounters an Ancient Skeleton henchman; banish this card." /&gt;</v>
      </c>
      <c r="M529" t="str">
        <f ca="1">IF(Safe!M529="","","    &lt;property name="""&amp;M$1&amp;""" value="""&amp;Safe!M529&amp;""" /&gt;")</f>
        <v xml:space="preserve">    &lt;property name="Attr2" value="None" /&gt;</v>
      </c>
      <c r="N529" t="str">
        <f ca="1">IF(Safe!N529="","","    &lt;property name="""&amp;N$1&amp;""" value="""&amp;Safe!N529&amp;""" /&gt;")</f>
        <v/>
      </c>
      <c r="O529" t="str">
        <f ca="1">IF(Safe!O529="","","    &lt;property name="""&amp;O$1&amp;""" value="""&amp;Safe!O529&amp;""" /&gt;")</f>
        <v/>
      </c>
      <c r="P529" t="str">
        <f ca="1">IF(Safe!P529="","","    &lt;property name="""&amp;P$1&amp;""" value="""&amp;Safe!P529&amp;""" /&gt;")</f>
        <v/>
      </c>
      <c r="Q529" t="str">
        <f ca="1">IF(Safe!Q529="","","    &lt;property name="""&amp;Q$1&amp;""" value="""&amp;Safe!Q529&amp;""" /&gt;")</f>
        <v/>
      </c>
      <c r="R529" t="str">
        <f ca="1">IF(Safe!R529="","","    &lt;property name="""&amp;R$1&amp;""" value="""&amp;Safe!R529&amp;""" /&gt;")</f>
        <v/>
      </c>
      <c r="S529" t="str">
        <f ca="1">IF(Safe!S529="","","    &lt;property name="""&amp;S$1&amp;""" value="""&amp;Safe!S529&amp;""" /&gt;")</f>
        <v/>
      </c>
      <c r="T529" t="str">
        <f ca="1">IF(Safe!T529="","","    &lt;property name="""&amp;T$1&amp;""" value="""&amp;Safe!T529&amp;""" /&gt;")</f>
        <v/>
      </c>
      <c r="U529" t="str">
        <f ca="1">IF(Safe!U529="","","    &lt;property name="""&amp;U$1&amp;""" value="""&amp;Safe!U529&amp;""" /&gt;")</f>
        <v/>
      </c>
      <c r="V529" t="str">
        <f ca="1">IF(Safe!A529="","",IF(Safe!I529="Back","   &lt;/alternate&gt;
   &lt;/card&gt;",IF(Safe!I529="Front","","   &lt;/card&gt;")))</f>
        <v xml:space="preserve">   &lt;/card&gt;</v>
      </c>
      <c r="W529" s="20" t="str">
        <f t="shared" ca="1" si="8"/>
        <v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v>
      </c>
    </row>
    <row r="530" spans="1:23" ht="63.75" customHeight="1">
      <c r="A530" s="5" t="str">
        <f ca="1">IF(Safe!A530="","",IF(Safe!I530="Back","   &lt;alternate name="""&amp;Safe!A530&amp;""" type=""B""&gt;","   &lt;card id="""&amp;B530&amp;""" name="""&amp;Safe!A530&amp;"""&gt;"))</f>
        <v xml:space="preserve">   &lt;card id="86500409-56d6-46aa-9489-f767519ec103" name="Skeleton Horde"&gt;</v>
      </c>
      <c r="B530" s="5" t="str">
        <f ca="1">IF(Safe!A530="","",Safe!B530)</f>
        <v>86500409-56d6-46aa-9489-f767519ec103</v>
      </c>
      <c r="C530" t="str">
        <f ca="1">IF(Safe!C530="","","    &lt;property name="""&amp;C$1&amp;""" value="""&amp;Safe!C530&amp;""" /&gt;")</f>
        <v xml:space="preserve">    &lt;property name="Path" value="RotR" /&gt;</v>
      </c>
      <c r="D530" t="str">
        <f ca="1">IF(Safe!D530="","","    &lt;property name="""&amp;D$1&amp;""" value="""&amp;Safe!D530&amp;""" /&gt;")</f>
        <v xml:space="preserve">    &lt;property name="Abr" value="C" /&gt;</v>
      </c>
      <c r="E530" t="str">
        <f ca="1">IF(Safe!E530="","","    &lt;property name="""&amp;E$1&amp;""" value="""&amp;Safe!E530&amp;"."" /&gt;")</f>
        <v xml:space="preserve">    &lt;property name="Copyright" value="Yes." /&gt;</v>
      </c>
      <c r="F530" t="str">
        <f ca="1">IF(Safe!F530="","","    &lt;property name="""&amp;F$1&amp;""" value="""&amp;Safe!F530&amp;""" /&gt;")</f>
        <v xml:space="preserve">    &lt;property name="Quantity" value="1" /&gt;</v>
      </c>
      <c r="G530" t="str">
        <f ca="1">IF(Safe!G530="","","    &lt;property name="""&amp;G$1&amp;""" value="""&amp;Safe!G530&amp;""" /&gt;")</f>
        <v xml:space="preserve">    &lt;property name="Type" value="Bane" /&gt;</v>
      </c>
      <c r="H530" t="str">
        <f ca="1">IF(Safe!H530="","","    &lt;property name="""&amp;H$1&amp;""" value="""&amp;Safe!H530&amp;""" /&gt;")</f>
        <v xml:space="preserve">    &lt;property name="Subtype" value="Barrier" /&gt;</v>
      </c>
      <c r="I530" t="str">
        <f ca="1">IF(Safe!I530="","","    &lt;property name="""&amp;I$1&amp;""" value="""&amp;Safe!I530&amp;""" /&gt;")</f>
        <v/>
      </c>
      <c r="J530" t="str">
        <f ca="1">IF(Safe!J530="","","    &lt;property name="""&amp;J$1&amp;""" value="""&amp;Safe!J530&amp;""" /&gt;")</f>
        <v xml:space="preserve">    &lt;property name="Traits" value="Skirmish&amp;#10;Undead&amp;#10;Elite" /&gt;</v>
      </c>
      <c r="K530" t="str">
        <f ca="1">IF(Safe!K530="","","    &lt;property name="""&amp;K$1&amp;""" value="""&amp;Safe!K530&amp;""" /&gt;")</f>
        <v/>
      </c>
      <c r="L530" t="str">
        <f ca="1">IF(Safe!L530="","","    &lt;property name="""&amp;L$1&amp;""" value="""&amp;Safe!L530&amp;""" /&gt;")</f>
        <v xml:space="preserve">    &lt;property name="Attr1" value="Each character at an open location summons and encounters an Ancient Skeleton henchman; banish this card." /&gt;</v>
      </c>
      <c r="M530" t="str">
        <f ca="1">IF(Safe!M530="","","    &lt;property name="""&amp;M$1&amp;""" value="""&amp;Safe!M530&amp;""" /&gt;")</f>
        <v xml:space="preserve">    &lt;property name="Attr2" value="None" /&gt;</v>
      </c>
      <c r="N530" t="str">
        <f ca="1">IF(Safe!N530="","","    &lt;property name="""&amp;N$1&amp;""" value="""&amp;Safe!N530&amp;""" /&gt;")</f>
        <v/>
      </c>
      <c r="O530" t="str">
        <f ca="1">IF(Safe!O530="","","    &lt;property name="""&amp;O$1&amp;""" value="""&amp;Safe!O530&amp;""" /&gt;")</f>
        <v/>
      </c>
      <c r="P530" t="str">
        <f ca="1">IF(Safe!P530="","","    &lt;property name="""&amp;P$1&amp;""" value="""&amp;Safe!P530&amp;""" /&gt;")</f>
        <v/>
      </c>
      <c r="Q530" t="str">
        <f ca="1">IF(Safe!Q530="","","    &lt;property name="""&amp;Q$1&amp;""" value="""&amp;Safe!Q530&amp;""" /&gt;")</f>
        <v/>
      </c>
      <c r="R530" t="str">
        <f ca="1">IF(Safe!R530="","","    &lt;property name="""&amp;R$1&amp;""" value="""&amp;Safe!R530&amp;""" /&gt;")</f>
        <v/>
      </c>
      <c r="S530" t="str">
        <f ca="1">IF(Safe!S530="","","    &lt;property name="""&amp;S$1&amp;""" value="""&amp;Safe!S530&amp;""" /&gt;")</f>
        <v/>
      </c>
      <c r="T530" t="str">
        <f ca="1">IF(Safe!T530="","","    &lt;property name="""&amp;T$1&amp;""" value="""&amp;Safe!T530&amp;""" /&gt;")</f>
        <v/>
      </c>
      <c r="U530" t="str">
        <f ca="1">IF(Safe!U530="","","    &lt;property name="""&amp;U$1&amp;""" value="""&amp;Safe!U530&amp;""" /&gt;")</f>
        <v/>
      </c>
      <c r="V530" t="str">
        <f ca="1">IF(Safe!A530="","",IF(Safe!I530="Back","   &lt;/alternate&gt;
   &lt;/card&gt;",IF(Safe!I530="Front","","   &lt;/card&gt;")))</f>
        <v xml:space="preserve">   &lt;/card&gt;</v>
      </c>
      <c r="W530" s="20" t="str">
        <f t="shared" ca="1" si="8"/>
        <v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v>
      </c>
    </row>
    <row r="531" spans="1:23" ht="63.75" customHeight="1">
      <c r="A531" s="5" t="str">
        <f ca="1">IF(Safe!A531="","",IF(Safe!I531="Back","   &lt;alternate name="""&amp;Safe!A531&amp;""" type=""B""&gt;","   &lt;card id="""&amp;B531&amp;""" name="""&amp;Safe!A531&amp;"""&gt;"))</f>
        <v xml:space="preserve">   &lt;card id="3e814001-c2e9-4a3f-b206-d5657f24cade" name="Skinsaw Ritual"&gt;</v>
      </c>
      <c r="B531" s="5" t="str">
        <f ca="1">IF(Safe!A531="","",Safe!B531)</f>
        <v>3e814001-c2e9-4a3f-b206-d5657f24cade</v>
      </c>
      <c r="C531" t="str">
        <f ca="1">IF(Safe!C531="","","    &lt;property name="""&amp;C$1&amp;""" value="""&amp;Safe!C531&amp;""" /&gt;")</f>
        <v xml:space="preserve">    &lt;property name="Path" value="RotR" /&gt;</v>
      </c>
      <c r="D531" t="str">
        <f ca="1">IF(Safe!D531="","","    &lt;property name="""&amp;D$1&amp;""" value="""&amp;Safe!D531&amp;""" /&gt;")</f>
        <v xml:space="preserve">    &lt;property name="Abr" value="2" /&gt;</v>
      </c>
      <c r="E531" t="str">
        <f ca="1">IF(Safe!E531="","","    &lt;property name="""&amp;E$1&amp;""" value="""&amp;Safe!E531&amp;"."" /&gt;")</f>
        <v xml:space="preserve">    &lt;property name="Copyright" value="Yes." /&gt;</v>
      </c>
      <c r="F531" t="str">
        <f ca="1">IF(Safe!F531="","","    &lt;property name="""&amp;F$1&amp;""" value="""&amp;Safe!F531&amp;""" /&gt;")</f>
        <v xml:space="preserve">    &lt;property name="Quantity" value="3" /&gt;</v>
      </c>
      <c r="G531" t="str">
        <f ca="1">IF(Safe!G531="","","    &lt;property name="""&amp;G$1&amp;""" value="""&amp;Safe!G531&amp;""" /&gt;")</f>
        <v xml:space="preserve">    &lt;property name="Type" value="Bane" /&gt;</v>
      </c>
      <c r="H531" t="str">
        <f ca="1">IF(Safe!H531="","","    &lt;property name="""&amp;H$1&amp;""" value="""&amp;Safe!H531&amp;""" /&gt;")</f>
        <v xml:space="preserve">    &lt;property name="Subtype" value="Barrier" /&gt;</v>
      </c>
      <c r="I531" t="str">
        <f ca="1">IF(Safe!I531="","","    &lt;property name="""&amp;I$1&amp;""" value="""&amp;Safe!I531&amp;""" /&gt;")</f>
        <v/>
      </c>
      <c r="J531" t="str">
        <f ca="1">IF(Safe!J531="","","    &lt;property name="""&amp;J$1&amp;""" value="""&amp;Safe!J531&amp;""" /&gt;")</f>
        <v xml:space="preserve">    &lt;property name="Traits" value="Skirmish&amp;#10;Cultist&amp;#10;Elite" /&gt;</v>
      </c>
      <c r="K531" t="str">
        <f ca="1">IF(Safe!K531="","","    &lt;property name="""&amp;K$1&amp;""" value="""&amp;Safe!K531&amp;""" /&gt;")</f>
        <v/>
      </c>
      <c r="L531" t="str">
        <f ca="1">IF(Safe!L531="","","    &lt;property name="""&amp;L$1&amp;""" value="""&amp;Safe!L531&amp;""" /&gt;")</f>
        <v xml:space="preserve">    &lt;property name="Attr1" value="Each character at this location summons and encounters a Skinsaw Cultist henchman. Each character at this location must discard 1 card from the to of her deck for each undefeated cultist. Banish this card." /&gt;</v>
      </c>
      <c r="M531" t="str">
        <f ca="1">IF(Safe!M531="","","    &lt;property name="""&amp;M$1&amp;""" value="""&amp;Safe!M531&amp;""" /&gt;")</f>
        <v xml:space="preserve">    &lt;property name="Attr2" value="None" /&gt;</v>
      </c>
      <c r="N531" t="str">
        <f ca="1">IF(Safe!N531="","","    &lt;property name="""&amp;N$1&amp;""" value="""&amp;Safe!N531&amp;""" /&gt;")</f>
        <v/>
      </c>
      <c r="O531" t="str">
        <f ca="1">IF(Safe!O531="","","    &lt;property name="""&amp;O$1&amp;""" value="""&amp;Safe!O531&amp;""" /&gt;")</f>
        <v/>
      </c>
      <c r="P531" t="str">
        <f ca="1">IF(Safe!P531="","","    &lt;property name="""&amp;P$1&amp;""" value="""&amp;Safe!P531&amp;""" /&gt;")</f>
        <v/>
      </c>
      <c r="Q531" t="str">
        <f ca="1">IF(Safe!Q531="","","    &lt;property name="""&amp;Q$1&amp;""" value="""&amp;Safe!Q531&amp;""" /&gt;")</f>
        <v/>
      </c>
      <c r="R531" t="str">
        <f ca="1">IF(Safe!R531="","","    &lt;property name="""&amp;R$1&amp;""" value="""&amp;Safe!R531&amp;""" /&gt;")</f>
        <v/>
      </c>
      <c r="S531" t="str">
        <f ca="1">IF(Safe!S531="","","    &lt;property name="""&amp;S$1&amp;""" value="""&amp;Safe!S531&amp;""" /&gt;")</f>
        <v/>
      </c>
      <c r="T531" t="str">
        <f ca="1">IF(Safe!T531="","","    &lt;property name="""&amp;T$1&amp;""" value="""&amp;Safe!T531&amp;""" /&gt;")</f>
        <v/>
      </c>
      <c r="U531" t="str">
        <f ca="1">IF(Safe!U531="","","    &lt;property name="""&amp;U$1&amp;""" value="""&amp;Safe!U531&amp;""" /&gt;")</f>
        <v/>
      </c>
      <c r="V531" t="str">
        <f ca="1">IF(Safe!A531="","",IF(Safe!I531="Back","   &lt;/alternate&gt;
   &lt;/card&gt;",IF(Safe!I531="Front","","   &lt;/card&gt;")))</f>
        <v xml:space="preserve">   &lt;/card&gt;</v>
      </c>
      <c r="W531" s="20" t="str">
        <f t="shared" ca="1" si="8"/>
        <v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v>
      </c>
    </row>
    <row r="532" spans="1:23" ht="63.75" customHeight="1">
      <c r="A532" s="5" t="str">
        <f ca="1">IF(Safe!A532="","",IF(Safe!I532="Back","   &lt;alternate name="""&amp;Safe!A532&amp;""" type=""B""&gt;","   &lt;card id="""&amp;B532&amp;""" name="""&amp;Safe!A532&amp;"""&gt;"))</f>
        <v xml:space="preserve">   &lt;card id="447f7189-c3a5-4433-95e5-9137e580d017" name="Slashing Blade"&gt;</v>
      </c>
      <c r="B532" s="5" t="str">
        <f ca="1">IF(Safe!A532="","",Safe!B532)</f>
        <v>447f7189-c3a5-4433-95e5-9137e580d017</v>
      </c>
      <c r="C532" t="str">
        <f ca="1">IF(Safe!C532="","","    &lt;property name="""&amp;C$1&amp;""" value="""&amp;Safe!C532&amp;""" /&gt;")</f>
        <v xml:space="preserve">    &lt;property name="Path" value="RotR" /&gt;</v>
      </c>
      <c r="D532" t="str">
        <f ca="1">IF(Safe!D532="","","    &lt;property name="""&amp;D$1&amp;""" value="""&amp;Safe!D532&amp;""" /&gt;")</f>
        <v xml:space="preserve">    &lt;property name="Abr" value="1" /&gt;</v>
      </c>
      <c r="E532" t="str">
        <f ca="1">IF(Safe!E532="","","    &lt;property name="""&amp;E$1&amp;""" value="""&amp;Safe!E532&amp;"."" /&gt;")</f>
        <v xml:space="preserve">    &lt;property name="Copyright" value="Yes." /&gt;</v>
      </c>
      <c r="F532" t="str">
        <f ca="1">IF(Safe!F532="","","    &lt;property name="""&amp;F$1&amp;""" value="""&amp;Safe!F532&amp;""" /&gt;")</f>
        <v xml:space="preserve">    &lt;property name="Quantity" value="2" /&gt;</v>
      </c>
      <c r="G532" t="str">
        <f ca="1">IF(Safe!G532="","","    &lt;property name="""&amp;G$1&amp;""" value="""&amp;Safe!G532&amp;""" /&gt;")</f>
        <v xml:space="preserve">    &lt;property name="Type" value="Bane" /&gt;</v>
      </c>
      <c r="H532" t="str">
        <f ca="1">IF(Safe!H532="","","    &lt;property name="""&amp;H$1&amp;""" value="""&amp;Safe!H532&amp;""" /&gt;")</f>
        <v xml:space="preserve">    &lt;property name="Subtype" value="Barrier" /&gt;</v>
      </c>
      <c r="I532" t="str">
        <f ca="1">IF(Safe!I532="","","    &lt;property name="""&amp;I$1&amp;""" value="""&amp;Safe!I532&amp;""" /&gt;")</f>
        <v/>
      </c>
      <c r="J532" t="str">
        <f ca="1">IF(Safe!J532="","","    &lt;property name="""&amp;J$1&amp;""" value="""&amp;Safe!J532&amp;""" /&gt;")</f>
        <v xml:space="preserve">    &lt;property name="Traits" value="Trap&amp;#10;Elite" /&gt;</v>
      </c>
      <c r="K532" t="str">
        <f ca="1">IF(Safe!K532="","","    &lt;property name="""&amp;K$1&amp;""" value="""&amp;Safe!K532&amp;""" /&gt;")</f>
        <v/>
      </c>
      <c r="L532" t="str">
        <f ca="1">IF(Safe!L532="","","    &lt;property name="""&amp;L$1&amp;""" value="""&amp;Safe!L532&amp;""" /&gt;")</f>
        <v xml:space="preserve">    &lt;property name="Attr1" value="If undefeated, every character at this location is dealt 1d4 Combat damage." /&gt;</v>
      </c>
      <c r="M532" t="str">
        <f ca="1">IF(Safe!M532="","","    &lt;property name="""&amp;M$1&amp;""" value="""&amp;Safe!M532&amp;""" /&gt;")</f>
        <v xml:space="preserve">    &lt;property name="Attr2" value="Dexterity&amp;#10;Disable" /&gt;</v>
      </c>
      <c r="N532" t="str">
        <f ca="1">IF(Safe!N532="","","    &lt;property name="""&amp;N$1&amp;""" value="""&amp;Safe!N532&amp;""" /&gt;")</f>
        <v xml:space="preserve">    &lt;property name="Attr3" value="9" /&gt;</v>
      </c>
      <c r="O532" t="str">
        <f ca="1">IF(Safe!O532="","","    &lt;property name="""&amp;O$1&amp;""" value="""&amp;Safe!O532&amp;""" /&gt;")</f>
        <v/>
      </c>
      <c r="P532" t="str">
        <f ca="1">IF(Safe!P532="","","    &lt;property name="""&amp;P$1&amp;""" value="""&amp;Safe!P532&amp;""" /&gt;")</f>
        <v/>
      </c>
      <c r="Q532" t="str">
        <f ca="1">IF(Safe!Q532="","","    &lt;property name="""&amp;Q$1&amp;""" value="""&amp;Safe!Q532&amp;""" /&gt;")</f>
        <v/>
      </c>
      <c r="R532" t="str">
        <f ca="1">IF(Safe!R532="","","    &lt;property name="""&amp;R$1&amp;""" value="""&amp;Safe!R532&amp;""" /&gt;")</f>
        <v/>
      </c>
      <c r="S532" t="str">
        <f ca="1">IF(Safe!S532="","","    &lt;property name="""&amp;S$1&amp;""" value="""&amp;Safe!S532&amp;""" /&gt;")</f>
        <v/>
      </c>
      <c r="T532" t="str">
        <f ca="1">IF(Safe!T532="","","    &lt;property name="""&amp;T$1&amp;""" value="""&amp;Safe!T532&amp;""" /&gt;")</f>
        <v/>
      </c>
      <c r="U532" t="str">
        <f ca="1">IF(Safe!U532="","","    &lt;property name="""&amp;U$1&amp;""" value="""&amp;Safe!U532&amp;""" /&gt;")</f>
        <v/>
      </c>
      <c r="V532" t="str">
        <f ca="1">IF(Safe!A532="","",IF(Safe!I532="Back","   &lt;/alternate&gt;
   &lt;/card&gt;",IF(Safe!I532="Front","","   &lt;/card&gt;")))</f>
        <v xml:space="preserve">   &lt;/card&gt;</v>
      </c>
      <c r="W532" s="20" t="str">
        <f t="shared" ca="1" si="8"/>
        <v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v>
      </c>
    </row>
    <row r="533" spans="1:23" ht="63.75" customHeight="1">
      <c r="A533" s="5" t="str">
        <f ca="1">IF(Safe!A533="","",IF(Safe!I533="Back","   &lt;alternate name="""&amp;Safe!A533&amp;""" type=""B""&gt;","   &lt;card id="""&amp;B533&amp;""" name="""&amp;Safe!A533&amp;"""&gt;"))</f>
        <v xml:space="preserve">   &lt;card id="a2eb7792-953b-4ba3-bc8d-67fd8b7fc67b" name="Stampeding Aurochs"&gt;</v>
      </c>
      <c r="B533" s="5" t="str">
        <f ca="1">IF(Safe!A533="","",Safe!B533)</f>
        <v>a2eb7792-953b-4ba3-bc8d-67fd8b7fc67b</v>
      </c>
      <c r="C533" t="str">
        <f ca="1">IF(Safe!C533="","","    &lt;property name="""&amp;C$1&amp;""" value="""&amp;Safe!C533&amp;""" /&gt;")</f>
        <v xml:space="preserve">    &lt;property name="Path" value="RotR" /&gt;</v>
      </c>
      <c r="D533" t="str">
        <f ca="1">IF(Safe!D533="","","    &lt;property name="""&amp;D$1&amp;""" value="""&amp;Safe!D533&amp;""" /&gt;")</f>
        <v xml:space="preserve">    &lt;property name="Abr" value="6" /&gt;</v>
      </c>
      <c r="E533" t="str">
        <f ca="1">IF(Safe!E533="","","    &lt;property name="""&amp;E$1&amp;""" value="""&amp;Safe!E533&amp;"."" /&gt;")</f>
        <v xml:space="preserve">    &lt;property name="Copyright" value="Yes." /&gt;</v>
      </c>
      <c r="F533" t="str">
        <f ca="1">IF(Safe!F533="","","    &lt;property name="""&amp;F$1&amp;""" value="""&amp;Safe!F533&amp;""" /&gt;")</f>
        <v xml:space="preserve">    &lt;property name="Quantity" value="1" /&gt;</v>
      </c>
      <c r="G533" t="str">
        <f ca="1">IF(Safe!G533="","","    &lt;property name="""&amp;G$1&amp;""" value="""&amp;Safe!G533&amp;""" /&gt;")</f>
        <v xml:space="preserve">    &lt;property name="Type" value="Bane" /&gt;</v>
      </c>
      <c r="H533" t="str">
        <f ca="1">IF(Safe!H533="","","    &lt;property name="""&amp;H$1&amp;""" value="""&amp;Safe!H533&amp;""" /&gt;")</f>
        <v xml:space="preserve">    &lt;property name="Subtype" value="Barrier" /&gt;</v>
      </c>
      <c r="I533" t="str">
        <f ca="1">IF(Safe!I533="","","    &lt;property name="""&amp;I$1&amp;""" value="""&amp;Safe!I533&amp;""" /&gt;")</f>
        <v/>
      </c>
      <c r="J533" t="str">
        <f ca="1">IF(Safe!J533="","","    &lt;property name="""&amp;J$1&amp;""" value="""&amp;Safe!J533&amp;""" /&gt;")</f>
        <v xml:space="preserve">    &lt;property name="Traits" value="Skirmish&amp;#10;Animal" /&gt;</v>
      </c>
      <c r="K533" t="str">
        <f ca="1">IF(Safe!K533="","","    &lt;property name="""&amp;K$1&amp;""" value="""&amp;Safe!K533&amp;""" /&gt;")</f>
        <v/>
      </c>
      <c r="L533" t="str">
        <f ca="1">IF(Safe!L533="","","    &lt;property name="""&amp;L$1&amp;""" value="""&amp;Safe!L533&amp;""" /&gt;")</f>
        <v xml:space="preserve">    &lt;property name="Attr1" value="If undefeated, each character attempts a Dexterity or Acrobatics 13 check. Characters who succeed are dealt 2 Combat damage; characters who fail are dealt 1d6+1 Combat damage." /&gt;</v>
      </c>
      <c r="M533" t="str">
        <f ca="1">IF(Safe!M533="","","    &lt;property name="""&amp;M$1&amp;""" value="""&amp;Safe!M533&amp;""" /&gt;")</f>
        <v xml:space="preserve">    &lt;property name="Attr2" value="Dexterity&amp;#10;Stealth" /&gt;</v>
      </c>
      <c r="N533" t="str">
        <f ca="1">IF(Safe!N533="","","    &lt;property name="""&amp;N$1&amp;""" value="""&amp;Safe!N533&amp;""" /&gt;")</f>
        <v xml:space="preserve">    &lt;property name="Attr3" value="16" /&gt;</v>
      </c>
      <c r="O533" t="str">
        <f ca="1">IF(Safe!O533="","","    &lt;property name="""&amp;O$1&amp;""" value="""&amp;Safe!O533&amp;""" /&gt;")</f>
        <v/>
      </c>
      <c r="P533" t="str">
        <f ca="1">IF(Safe!P533="","","    &lt;property name="""&amp;P$1&amp;""" value="""&amp;Safe!P533&amp;""" /&gt;")</f>
        <v/>
      </c>
      <c r="Q533" t="str">
        <f ca="1">IF(Safe!Q533="","","    &lt;property name="""&amp;Q$1&amp;""" value="""&amp;Safe!Q533&amp;""" /&gt;")</f>
        <v/>
      </c>
      <c r="R533" t="str">
        <f ca="1">IF(Safe!R533="","","    &lt;property name="""&amp;R$1&amp;""" value="""&amp;Safe!R533&amp;""" /&gt;")</f>
        <v/>
      </c>
      <c r="S533" t="str">
        <f ca="1">IF(Safe!S533="","","    &lt;property name="""&amp;S$1&amp;""" value="""&amp;Safe!S533&amp;""" /&gt;")</f>
        <v/>
      </c>
      <c r="T533" t="str">
        <f ca="1">IF(Safe!T533="","","    &lt;property name="""&amp;T$1&amp;""" value="""&amp;Safe!T533&amp;""" /&gt;")</f>
        <v/>
      </c>
      <c r="U533" t="str">
        <f ca="1">IF(Safe!U533="","","    &lt;property name="""&amp;U$1&amp;""" value="""&amp;Safe!U533&amp;""" /&gt;")</f>
        <v/>
      </c>
      <c r="V533" t="str">
        <f ca="1">IF(Safe!A533="","",IF(Safe!I533="Back","   &lt;/alternate&gt;
   &lt;/card&gt;",IF(Safe!I533="Front","","   &lt;/card&gt;")))</f>
        <v xml:space="preserve">   &lt;/card&gt;</v>
      </c>
      <c r="W533" s="20" t="str">
        <f t="shared" ca="1" si="8"/>
        <v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v>
      </c>
    </row>
    <row r="534" spans="1:23" ht="63.75" customHeight="1">
      <c r="A534" s="5" t="str">
        <f ca="1">IF(Safe!A534="","",IF(Safe!I534="Back","   &lt;alternate name="""&amp;Safe!A534&amp;""" type=""B""&gt;","   &lt;card id="""&amp;B534&amp;""" name="""&amp;Safe!A534&amp;"""&gt;"))</f>
        <v xml:space="preserve">   &lt;card id="b2e16a32-d0c2-4a1a-9890-964e2b94b6d8" name="Trapped Locker"&gt;</v>
      </c>
      <c r="B534" s="5" t="str">
        <f ca="1">IF(Safe!A534="","",Safe!B534)</f>
        <v>b2e16a32-d0c2-4a1a-9890-964e2b94b6d8</v>
      </c>
      <c r="C534" t="str">
        <f ca="1">IF(Safe!C534="","","    &lt;property name="""&amp;C$1&amp;""" value="""&amp;Safe!C534&amp;""" /&gt;")</f>
        <v xml:space="preserve">    &lt;property name="Path" value="RotR" /&gt;</v>
      </c>
      <c r="D534" t="str">
        <f ca="1">IF(Safe!D534="","","    &lt;property name="""&amp;D$1&amp;""" value="""&amp;Safe!D534&amp;""" /&gt;")</f>
        <v xml:space="preserve">    &lt;property name="Abr" value="B" /&gt;</v>
      </c>
      <c r="E534" t="str">
        <f ca="1">IF(Safe!E534="","","    &lt;property name="""&amp;E$1&amp;""" value="""&amp;Safe!E534&amp;"."" /&gt;")</f>
        <v xml:space="preserve">    &lt;property name="Copyright" value="Yes." /&gt;</v>
      </c>
      <c r="F534" t="str">
        <f ca="1">IF(Safe!F534="","","    &lt;property name="""&amp;F$1&amp;""" value="""&amp;Safe!F534&amp;""" /&gt;")</f>
        <v xml:space="preserve">    &lt;property name="Quantity" value="1" /&gt;</v>
      </c>
      <c r="G534" t="str">
        <f ca="1">IF(Safe!G534="","","    &lt;property name="""&amp;G$1&amp;""" value="""&amp;Safe!G534&amp;""" /&gt;")</f>
        <v xml:space="preserve">    &lt;property name="Type" value="Bane" /&gt;</v>
      </c>
      <c r="H534" t="str">
        <f ca="1">IF(Safe!H534="","","    &lt;property name="""&amp;H$1&amp;""" value="""&amp;Safe!H534&amp;""" /&gt;")</f>
        <v xml:space="preserve">    &lt;property name="Subtype" value="Barrier" /&gt;</v>
      </c>
      <c r="I534" t="str">
        <f ca="1">IF(Safe!I534="","","    &lt;property name="""&amp;I$1&amp;""" value="""&amp;Safe!I534&amp;""" /&gt;")</f>
        <v/>
      </c>
      <c r="J534" t="str">
        <f ca="1">IF(Safe!J534="","","    &lt;property name="""&amp;J$1&amp;""" value="""&amp;Safe!J534&amp;""" /&gt;")</f>
        <v xml:space="preserve">    &lt;property name="Traits" value="Cache&amp;#10;Lock&amp;#10;Trap&amp;#10;Poison&amp;#10;Basic" /&gt;</v>
      </c>
      <c r="K534" t="str">
        <f ca="1">IF(Safe!K534="","","    &lt;property name="""&amp;K$1&amp;""" value="""&amp;Safe!K534&amp;""" /&gt;")</f>
        <v/>
      </c>
      <c r="L534" t="str">
        <f ca="1">IF(Safe!L534="","","    &lt;property name="""&amp;L$1&amp;""" value="""&amp;Safe!L534&amp;""" /&gt;")</f>
        <v xml:space="preserve">    &lt;property name="Attr1" value="If defeated, add 1 random armor from the box to your hand.&amp;#10;If undefeated, discard the top 1d4-1 cards from your deck; you may banish this barrier." /&gt;</v>
      </c>
      <c r="M534" t="str">
        <f ca="1">IF(Safe!M534="","","    &lt;property name="""&amp;M$1&amp;""" value="""&amp;Safe!M534&amp;""" /&gt;")</f>
        <v xml:space="preserve">    &lt;property name="Attr2" value="Dexterity&amp;#10;Disable" /&gt;</v>
      </c>
      <c r="N534" t="str">
        <f ca="1">IF(Safe!N534="","","    &lt;property name="""&amp;N$1&amp;""" value="""&amp;Safe!N534&amp;""" /&gt;")</f>
        <v xml:space="preserve">    &lt;property name="Attr3" value="9" /&gt;</v>
      </c>
      <c r="O534" t="str">
        <f ca="1">IF(Safe!O534="","","    &lt;property name="""&amp;O$1&amp;""" value="""&amp;Safe!O534&amp;""" /&gt;")</f>
        <v xml:space="preserve">    &lt;property name="Attr4" value="Strength&amp;#10;Melee" /&gt;</v>
      </c>
      <c r="P534" t="str">
        <f ca="1">IF(Safe!P534="","","    &lt;property name="""&amp;P$1&amp;""" value="""&amp;Safe!P534&amp;""" /&gt;")</f>
        <v xml:space="preserve">    &lt;property name="Attr5" value="11" /&gt;</v>
      </c>
      <c r="Q534" t="str">
        <f ca="1">IF(Safe!Q534="","","    &lt;property name="""&amp;Q$1&amp;""" value="""&amp;Safe!Q534&amp;""" /&gt;")</f>
        <v xml:space="preserve">    &lt;property name="Attr6" value="OR" /&gt;</v>
      </c>
      <c r="R534" t="str">
        <f ca="1">IF(Safe!R534="","","    &lt;property name="""&amp;R$1&amp;""" value="""&amp;Safe!R534&amp;""" /&gt;")</f>
        <v/>
      </c>
      <c r="S534" t="str">
        <f ca="1">IF(Safe!S534="","","    &lt;property name="""&amp;S$1&amp;""" value="""&amp;Safe!S534&amp;""" /&gt;")</f>
        <v/>
      </c>
      <c r="T534" t="str">
        <f ca="1">IF(Safe!T534="","","    &lt;property name="""&amp;T$1&amp;""" value="""&amp;Safe!T534&amp;""" /&gt;")</f>
        <v/>
      </c>
      <c r="U534" t="str">
        <f ca="1">IF(Safe!U534="","","    &lt;property name="""&amp;U$1&amp;""" value="""&amp;Safe!U534&amp;""" /&gt;")</f>
        <v/>
      </c>
      <c r="V534" t="str">
        <f ca="1">IF(Safe!A534="","",IF(Safe!I534="Back","   &lt;/alternate&gt;
   &lt;/card&gt;",IF(Safe!I534="Front","","   &lt;/card&gt;")))</f>
        <v xml:space="preserve">   &lt;/card&gt;</v>
      </c>
      <c r="W534" s="20" t="str">
        <f t="shared" ca="1" si="8"/>
        <v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v>
      </c>
    </row>
    <row r="535" spans="1:23" ht="63.75" customHeight="1">
      <c r="A535" s="5" t="str">
        <f ca="1">IF(Safe!A535="","",IF(Safe!I535="Back","   &lt;alternate name="""&amp;Safe!A535&amp;""" type=""B""&gt;","   &lt;card id="""&amp;B535&amp;""" name="""&amp;Safe!A535&amp;"""&gt;"))</f>
        <v xml:space="preserve">   &lt;card id="9a7a0cfd-d7cb-4d16-824d-137deec5fa30" name="Trapped Passageway"&gt;</v>
      </c>
      <c r="B535" s="5" t="str">
        <f ca="1">IF(Safe!A535="","",Safe!B535)</f>
        <v>9a7a0cfd-d7cb-4d16-824d-137deec5fa30</v>
      </c>
      <c r="C535" t="str">
        <f ca="1">IF(Safe!C535="","","    &lt;property name="""&amp;C$1&amp;""" value="""&amp;Safe!C535&amp;""" /&gt;")</f>
        <v xml:space="preserve">    &lt;property name="Path" value="RotR" /&gt;</v>
      </c>
      <c r="D535" t="str">
        <f ca="1">IF(Safe!D535="","","    &lt;property name="""&amp;D$1&amp;""" value="""&amp;Safe!D535&amp;""" /&gt;")</f>
        <v xml:space="preserve">    &lt;property name="Abr" value="B" /&gt;</v>
      </c>
      <c r="E535" t="str">
        <f ca="1">IF(Safe!E535="","","    &lt;property name="""&amp;E$1&amp;""" value="""&amp;Safe!E535&amp;"."" /&gt;")</f>
        <v xml:space="preserve">    &lt;property name="Copyright" value="Yes." /&gt;</v>
      </c>
      <c r="F535" t="str">
        <f ca="1">IF(Safe!F535="","","    &lt;property name="""&amp;F$1&amp;""" value="""&amp;Safe!F535&amp;""" /&gt;")</f>
        <v xml:space="preserve">    &lt;property name="Quantity" value="2" /&gt;</v>
      </c>
      <c r="G535" t="str">
        <f ca="1">IF(Safe!G535="","","    &lt;property name="""&amp;G$1&amp;""" value="""&amp;Safe!G535&amp;""" /&gt;")</f>
        <v xml:space="preserve">    &lt;property name="Type" value="Bane" /&gt;</v>
      </c>
      <c r="H535" t="str">
        <f ca="1">IF(Safe!H535="","","    &lt;property name="""&amp;H$1&amp;""" value="""&amp;Safe!H535&amp;""" /&gt;")</f>
        <v xml:space="preserve">    &lt;property name="Subtype" value="Barrier" /&gt;</v>
      </c>
      <c r="I535" t="str">
        <f ca="1">IF(Safe!I535="","","    &lt;property name="""&amp;I$1&amp;""" value="""&amp;Safe!I535&amp;""" /&gt;")</f>
        <v/>
      </c>
      <c r="J535" t="str">
        <f ca="1">IF(Safe!J535="","","    &lt;property name="""&amp;J$1&amp;""" value="""&amp;Safe!J535&amp;""" /&gt;")</f>
        <v xml:space="preserve">    &lt;property name="Traits" value="Trap&amp;#10;Basic" /&gt;</v>
      </c>
      <c r="K535" t="str">
        <f ca="1">IF(Safe!K535="","","    &lt;property name="""&amp;K$1&amp;""" value="""&amp;Safe!K535&amp;""" /&gt;")</f>
        <v/>
      </c>
      <c r="L535" t="str">
        <f ca="1">IF(Safe!L535="","","    &lt;property name="""&amp;L$1&amp;""" value="""&amp;Safe!L535&amp;""" /&gt;")</f>
        <v xml:space="preserve">    &lt;property name="Attr1" value="If defeated, you may immediately explore again.&amp;#10;If undefeated, you are dealt 2d4 Combat damage." /&gt;</v>
      </c>
      <c r="M535" t="str">
        <f ca="1">IF(Safe!M535="","","    &lt;property name="""&amp;M$1&amp;""" value="""&amp;Safe!M535&amp;""" /&gt;")</f>
        <v xml:space="preserve">    &lt;property name="Attr2" value="Wisdom&amp;#10;Perception&amp;#10;Dexterity&amp;#10;Acrobatics" /&gt;</v>
      </c>
      <c r="N535" t="str">
        <f ca="1">IF(Safe!N535="","","    &lt;property name="""&amp;N$1&amp;""" value="""&amp;Safe!N535&amp;""" /&gt;")</f>
        <v xml:space="preserve">    &lt;property name="Attr3" value="9" /&gt;</v>
      </c>
      <c r="O535" t="str">
        <f ca="1">IF(Safe!O535="","","    &lt;property name="""&amp;O$1&amp;""" value="""&amp;Safe!O535&amp;""" /&gt;")</f>
        <v/>
      </c>
      <c r="P535" t="str">
        <f ca="1">IF(Safe!P535="","","    &lt;property name="""&amp;P$1&amp;""" value="""&amp;Safe!P535&amp;""" /&gt;")</f>
        <v/>
      </c>
      <c r="Q535" t="str">
        <f ca="1">IF(Safe!Q535="","","    &lt;property name="""&amp;Q$1&amp;""" value="""&amp;Safe!Q535&amp;""" /&gt;")</f>
        <v/>
      </c>
      <c r="R535" t="str">
        <f ca="1">IF(Safe!R535="","","    &lt;property name="""&amp;R$1&amp;""" value="""&amp;Safe!R535&amp;""" /&gt;")</f>
        <v/>
      </c>
      <c r="S535" t="str">
        <f ca="1">IF(Safe!S535="","","    &lt;property name="""&amp;S$1&amp;""" value="""&amp;Safe!S535&amp;""" /&gt;")</f>
        <v/>
      </c>
      <c r="T535" t="str">
        <f ca="1">IF(Safe!T535="","","    &lt;property name="""&amp;T$1&amp;""" value="""&amp;Safe!T535&amp;""" /&gt;")</f>
        <v/>
      </c>
      <c r="U535" t="str">
        <f ca="1">IF(Safe!U535="","","    &lt;property name="""&amp;U$1&amp;""" value="""&amp;Safe!U535&amp;""" /&gt;")</f>
        <v/>
      </c>
      <c r="V535" t="str">
        <f ca="1">IF(Safe!A535="","",IF(Safe!I535="Back","   &lt;/alternate&gt;
   &lt;/card&gt;",IF(Safe!I535="Front","","   &lt;/card&gt;")))</f>
        <v xml:space="preserve">   &lt;/card&gt;</v>
      </c>
      <c r="W535" s="20" t="str">
        <f t="shared" ca="1" si="8"/>
        <v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v>
      </c>
    </row>
    <row r="536" spans="1:23" ht="63.75" customHeight="1">
      <c r="A536" s="5" t="str">
        <f ca="1">IF(Safe!A536="","",IF(Safe!I536="Back","   &lt;alternate name="""&amp;Safe!A536&amp;""" type=""B""&gt;","   &lt;card id="""&amp;B536&amp;""" name="""&amp;Safe!A536&amp;"""&gt;"))</f>
        <v xml:space="preserve">   &lt;card id="86bc7045-5cd5-41e1-9d72-8f561c9ebd6e" name="Trapped Spellbook"&gt;</v>
      </c>
      <c r="B536" s="5" t="str">
        <f ca="1">IF(Safe!A536="","",Safe!B536)</f>
        <v>86bc7045-5cd5-41e1-9d72-8f561c9ebd6e</v>
      </c>
      <c r="C536" t="str">
        <f ca="1">IF(Safe!C536="","","    &lt;property name="""&amp;C$1&amp;""" value="""&amp;Safe!C536&amp;""" /&gt;")</f>
        <v xml:space="preserve">    &lt;property name="Path" value="RotR" /&gt;</v>
      </c>
      <c r="D536" t="str">
        <f ca="1">IF(Safe!D536="","","    &lt;property name="""&amp;D$1&amp;""" value="""&amp;Safe!D536&amp;""" /&gt;")</f>
        <v xml:space="preserve">    &lt;property name="Abr" value="5" /&gt;</v>
      </c>
      <c r="E536" t="str">
        <f ca="1">IF(Safe!E536="","","    &lt;property name="""&amp;E$1&amp;""" value="""&amp;Safe!E536&amp;"."" /&gt;")</f>
        <v xml:space="preserve">    &lt;property name="Copyright" value="Yes." /&gt;</v>
      </c>
      <c r="F536" t="str">
        <f ca="1">IF(Safe!F536="","","    &lt;property name="""&amp;F$1&amp;""" value="""&amp;Safe!F536&amp;""" /&gt;")</f>
        <v xml:space="preserve">    &lt;property name="Quantity" value="2" /&gt;</v>
      </c>
      <c r="G536" t="str">
        <f ca="1">IF(Safe!G536="","","    &lt;property name="""&amp;G$1&amp;""" value="""&amp;Safe!G536&amp;""" /&gt;")</f>
        <v xml:space="preserve">    &lt;property name="Type" value="Bane" /&gt;</v>
      </c>
      <c r="H536" t="str">
        <f ca="1">IF(Safe!H536="","","    &lt;property name="""&amp;H$1&amp;""" value="""&amp;Safe!H536&amp;""" /&gt;")</f>
        <v xml:space="preserve">    &lt;property name="Subtype" value="Barrier" /&gt;</v>
      </c>
      <c r="I536" t="str">
        <f ca="1">IF(Safe!I536="","","    &lt;property name="""&amp;I$1&amp;""" value="""&amp;Safe!I536&amp;""" /&gt;")</f>
        <v/>
      </c>
      <c r="J536" t="str">
        <f ca="1">IF(Safe!J536="","","    &lt;property name="""&amp;J$1&amp;""" value="""&amp;Safe!J536&amp;""" /&gt;")</f>
        <v xml:space="preserve">    &lt;property name="Traits" value="Cache&amp;#10;Trap&amp;#10;Arcane" /&gt;</v>
      </c>
      <c r="K536" t="str">
        <f ca="1">IF(Safe!K536="","","    &lt;property name="""&amp;K$1&amp;""" value="""&amp;Safe!K536&amp;""" /&gt;")</f>
        <v/>
      </c>
      <c r="L536" t="str">
        <f ca="1">IF(Safe!L536="","","    &lt;property name="""&amp;L$1&amp;""" value="""&amp;Safe!L536&amp;""" /&gt;")</f>
        <v xml:space="preserve">    &lt;property name="Attr1" value="If defeated, add 1d4 random spells from the box to your hand.&amp;#10;If undefeated, each character at this location is dealt 2d4 fire damage; banish this card." /&gt;</v>
      </c>
      <c r="M536" t="str">
        <f ca="1">IF(Safe!M536="","","    &lt;property name="""&amp;M$1&amp;""" value="""&amp;Safe!M536&amp;""" /&gt;")</f>
        <v xml:space="preserve">    &lt;property name="Attr2" value="Intelligence&amp;#10;Arcane&amp;#10;Wisdom&amp;#10;Divine" /&gt;</v>
      </c>
      <c r="N536" t="str">
        <f ca="1">IF(Safe!N536="","","    &lt;property name="""&amp;N$1&amp;""" value="""&amp;Safe!N536&amp;""" /&gt;")</f>
        <v xml:space="preserve">    &lt;property name="Attr3" value="15" /&gt;</v>
      </c>
      <c r="O536" t="str">
        <f ca="1">IF(Safe!O536="","","    &lt;property name="""&amp;O$1&amp;""" value="""&amp;Safe!O536&amp;""" /&gt;")</f>
        <v/>
      </c>
      <c r="P536" t="str">
        <f ca="1">IF(Safe!P536="","","    &lt;property name="""&amp;P$1&amp;""" value="""&amp;Safe!P536&amp;""" /&gt;")</f>
        <v/>
      </c>
      <c r="Q536" t="str">
        <f ca="1">IF(Safe!Q536="","","    &lt;property name="""&amp;Q$1&amp;""" value="""&amp;Safe!Q536&amp;""" /&gt;")</f>
        <v/>
      </c>
      <c r="R536" t="str">
        <f ca="1">IF(Safe!R536="","","    &lt;property name="""&amp;R$1&amp;""" value="""&amp;Safe!R536&amp;""" /&gt;")</f>
        <v/>
      </c>
      <c r="S536" t="str">
        <f ca="1">IF(Safe!S536="","","    &lt;property name="""&amp;S$1&amp;""" value="""&amp;Safe!S536&amp;""" /&gt;")</f>
        <v/>
      </c>
      <c r="T536" t="str">
        <f ca="1">IF(Safe!T536="","","    &lt;property name="""&amp;T$1&amp;""" value="""&amp;Safe!T536&amp;""" /&gt;")</f>
        <v/>
      </c>
      <c r="U536" t="str">
        <f ca="1">IF(Safe!U536="","","    &lt;property name="""&amp;U$1&amp;""" value="""&amp;Safe!U536&amp;""" /&gt;")</f>
        <v/>
      </c>
      <c r="V536" t="str">
        <f ca="1">IF(Safe!A536="","",IF(Safe!I536="Back","   &lt;/alternate&gt;
   &lt;/card&gt;",IF(Safe!I536="Front","","   &lt;/card&gt;")))</f>
        <v xml:space="preserve">   &lt;/card&gt;</v>
      </c>
      <c r="W536" s="20" t="str">
        <f t="shared" ca="1" si="8"/>
        <v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v>
      </c>
    </row>
    <row r="537" spans="1:23" ht="63.75" customHeight="1">
      <c r="A537" s="5" t="str">
        <f ca="1">IF(Safe!A537="","",IF(Safe!I537="Back","   &lt;alternate name="""&amp;Safe!A537&amp;""" type=""B""&gt;","   &lt;card id="""&amp;B537&amp;""" name="""&amp;Safe!A537&amp;"""&gt;"))</f>
        <v xml:space="preserve">   &lt;card id="161c7407-05e1-4592-9305-6b1ec6a07ecb" name="Treasure Map"&gt;</v>
      </c>
      <c r="B537" s="5" t="str">
        <f ca="1">IF(Safe!A537="","",Safe!B537)</f>
        <v>161c7407-05e1-4592-9305-6b1ec6a07ecb</v>
      </c>
      <c r="C537" t="str">
        <f ca="1">IF(Safe!C537="","","    &lt;property name="""&amp;C$1&amp;""" value="""&amp;Safe!C537&amp;""" /&gt;")</f>
        <v xml:space="preserve">    &lt;property name="Path" value="RotR" /&gt;</v>
      </c>
      <c r="D537" t="str">
        <f ca="1">IF(Safe!D537="","","    &lt;property name="""&amp;D$1&amp;""" value="""&amp;Safe!D537&amp;""" /&gt;")</f>
        <v xml:space="preserve">    &lt;property name="Abr" value="B" /&gt;</v>
      </c>
      <c r="E537" t="str">
        <f ca="1">IF(Safe!E537="","","    &lt;property name="""&amp;E$1&amp;""" value="""&amp;Safe!E537&amp;"."" /&gt;")</f>
        <v xml:space="preserve">    &lt;property name="Copyright" value="Yes." /&gt;</v>
      </c>
      <c r="F537" t="str">
        <f ca="1">IF(Safe!F537="","","    &lt;property name="""&amp;F$1&amp;""" value="""&amp;Safe!F537&amp;""" /&gt;")</f>
        <v xml:space="preserve">    &lt;property name="Quantity" value="1" /&gt;</v>
      </c>
      <c r="G537" t="str">
        <f ca="1">IF(Safe!G537="","","    &lt;property name="""&amp;G$1&amp;""" value="""&amp;Safe!G537&amp;""" /&gt;")</f>
        <v xml:space="preserve">    &lt;property name="Type" value="Bane" /&gt;</v>
      </c>
      <c r="H537" t="str">
        <f ca="1">IF(Safe!H537="","","    &lt;property name="""&amp;H$1&amp;""" value="""&amp;Safe!H537&amp;""" /&gt;")</f>
        <v xml:space="preserve">    &lt;property name="Subtype" value="Barrier" /&gt;</v>
      </c>
      <c r="I537" t="str">
        <f ca="1">IF(Safe!I537="","","    &lt;property name="""&amp;I$1&amp;""" value="""&amp;Safe!I537&amp;""" /&gt;")</f>
        <v/>
      </c>
      <c r="J537" t="str">
        <f ca="1">IF(Safe!J537="","","    &lt;property name="""&amp;J$1&amp;""" value="""&amp;Safe!J537&amp;""" /&gt;")</f>
        <v xml:space="preserve">    &lt;property name="Traits" value="Cache&amp;#10;Basic" /&gt;</v>
      </c>
      <c r="K537" t="str">
        <f ca="1">IF(Safe!K537="","","    &lt;property name="""&amp;K$1&amp;""" value="""&amp;Safe!K537&amp;""" /&gt;")</f>
        <v/>
      </c>
      <c r="L537" t="str">
        <f ca="1">IF(Safe!L537="","","    &lt;property name="""&amp;L$1&amp;""" value="""&amp;Safe!L537&amp;""" /&gt;")</f>
        <v xml:space="preserve">    &lt;property name="Attr1" value="If defeated, examine the top card of the location deck. If it is a boon, you may add it to your hand. &amp;#10;If undefeated, you may banish this barrier." /&gt;</v>
      </c>
      <c r="M537" t="str">
        <f ca="1">IF(Safe!M537="","","    &lt;property name="""&amp;M$1&amp;""" value="""&amp;Safe!M537&amp;""" /&gt;")</f>
        <v xml:space="preserve">    &lt;property name="Attr2" value="Intelligence&amp;#10;Knowledge&amp;#10;Wisdom&amp;#10;Survival" /&gt;</v>
      </c>
      <c r="N537" t="str">
        <f ca="1">IF(Safe!N537="","","    &lt;property name="""&amp;N$1&amp;""" value="""&amp;Safe!N537&amp;""" /&gt;")</f>
        <v xml:space="preserve">    &lt;property name="Attr3" value="6" /&gt;</v>
      </c>
      <c r="O537" t="str">
        <f ca="1">IF(Safe!O537="","","    &lt;property name="""&amp;O$1&amp;""" value="""&amp;Safe!O537&amp;""" /&gt;")</f>
        <v/>
      </c>
      <c r="P537" t="str">
        <f ca="1">IF(Safe!P537="","","    &lt;property name="""&amp;P$1&amp;""" value="""&amp;Safe!P537&amp;""" /&gt;")</f>
        <v/>
      </c>
      <c r="Q537" t="str">
        <f ca="1">IF(Safe!Q537="","","    &lt;property name="""&amp;Q$1&amp;""" value="""&amp;Safe!Q537&amp;""" /&gt;")</f>
        <v/>
      </c>
      <c r="R537" t="str">
        <f ca="1">IF(Safe!R537="","","    &lt;property name="""&amp;R$1&amp;""" value="""&amp;Safe!R537&amp;""" /&gt;")</f>
        <v/>
      </c>
      <c r="S537" t="str">
        <f ca="1">IF(Safe!S537="","","    &lt;property name="""&amp;S$1&amp;""" value="""&amp;Safe!S537&amp;""" /&gt;")</f>
        <v/>
      </c>
      <c r="T537" t="str">
        <f ca="1">IF(Safe!T537="","","    &lt;property name="""&amp;T$1&amp;""" value="""&amp;Safe!T537&amp;""" /&gt;")</f>
        <v/>
      </c>
      <c r="U537" t="str">
        <f ca="1">IF(Safe!U537="","","    &lt;property name="""&amp;U$1&amp;""" value="""&amp;Safe!U537&amp;""" /&gt;")</f>
        <v/>
      </c>
      <c r="V537" t="str">
        <f ca="1">IF(Safe!A537="","",IF(Safe!I537="Back","   &lt;/alternate&gt;
   &lt;/card&gt;",IF(Safe!I537="Front","","   &lt;/card&gt;")))</f>
        <v xml:space="preserve">   &lt;/card&gt;</v>
      </c>
      <c r="W537" s="20" t="str">
        <f t="shared" ca="1" si="8"/>
        <v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v>
      </c>
    </row>
    <row r="538" spans="1:23" ht="63.75" customHeight="1">
      <c r="A538" s="5" t="str">
        <f ca="1">IF(Safe!A538="","",IF(Safe!I538="Back","   &lt;alternate name="""&amp;Safe!A538&amp;""" type=""B""&gt;","   &lt;card id="""&amp;B538&amp;""" name="""&amp;Safe!A538&amp;"""&gt;"))</f>
        <v xml:space="preserve">   &lt;card id="3ecc9285-26f1-4743-bbb5-06f7e12687e8" name="Zombie Horde"&gt;</v>
      </c>
      <c r="B538" s="5" t="str">
        <f ca="1">IF(Safe!A538="","",Safe!B538)</f>
        <v>3ecc9285-26f1-4743-bbb5-06f7e12687e8</v>
      </c>
      <c r="C538" t="str">
        <f ca="1">IF(Safe!C538="","","    &lt;property name="""&amp;C$1&amp;""" value="""&amp;Safe!C538&amp;""" /&gt;")</f>
        <v xml:space="preserve">    &lt;property name="Path" value="RotR" /&gt;</v>
      </c>
      <c r="D538" t="str">
        <f ca="1">IF(Safe!D538="","","    &lt;property name="""&amp;D$1&amp;""" value="""&amp;Safe!D538&amp;""" /&gt;")</f>
        <v xml:space="preserve">    &lt;property name="Abr" value="2" /&gt;</v>
      </c>
      <c r="E538" t="str">
        <f ca="1">IF(Safe!E538="","","    &lt;property name="""&amp;E$1&amp;""" value="""&amp;Safe!E538&amp;"."" /&gt;")</f>
        <v xml:space="preserve">    &lt;property name="Copyright" value="Yes." /&gt;</v>
      </c>
      <c r="F538" t="str">
        <f ca="1">IF(Safe!F538="","","    &lt;property name="""&amp;F$1&amp;""" value="""&amp;Safe!F538&amp;""" /&gt;")</f>
        <v xml:space="preserve">    &lt;property name="Quantity" value="2" /&gt;</v>
      </c>
      <c r="G538" t="str">
        <f ca="1">IF(Safe!G538="","","    &lt;property name="""&amp;G$1&amp;""" value="""&amp;Safe!G538&amp;""" /&gt;")</f>
        <v xml:space="preserve">    &lt;property name="Type" value="Bane" /&gt;</v>
      </c>
      <c r="H538" t="str">
        <f ca="1">IF(Safe!H538="","","    &lt;property name="""&amp;H$1&amp;""" value="""&amp;Safe!H538&amp;""" /&gt;")</f>
        <v xml:space="preserve">    &lt;property name="Subtype" value="Barrier" /&gt;</v>
      </c>
      <c r="I538" t="str">
        <f ca="1">IF(Safe!I538="","","    &lt;property name="""&amp;I$1&amp;""" value="""&amp;Safe!I538&amp;""" /&gt;")</f>
        <v/>
      </c>
      <c r="J538" t="str">
        <f ca="1">IF(Safe!J538="","","    &lt;property name="""&amp;J$1&amp;""" value="""&amp;Safe!J538&amp;""" /&gt;")</f>
        <v xml:space="preserve">    &lt;property name="Traits" value="Skirmish&amp;#10;Undead&amp;#10;Zombie&amp;#10;Elite" /&gt;</v>
      </c>
      <c r="K538" t="str">
        <f ca="1">IF(Safe!K538="","","    &lt;property name="""&amp;K$1&amp;""" value="""&amp;Safe!K538&amp;""" /&gt;")</f>
        <v/>
      </c>
      <c r="L538" t="str">
        <f ca="1">IF(Safe!L538="","","    &lt;property name="""&amp;L$1&amp;""" value="""&amp;Safe!L538&amp;""" /&gt;")</f>
        <v xml:space="preserve">    &lt;property name="Attr1" value="Each character at an open location summons and encounters a Zombie Minion henchman. If any character does not defeat the Zombie Minion, the Zombie Horde is undefeated." /&gt;</v>
      </c>
      <c r="M538" t="str">
        <f ca="1">IF(Safe!M538="","","    &lt;property name="""&amp;M$1&amp;""" value="""&amp;Safe!M538&amp;""" /&gt;")</f>
        <v xml:space="preserve">    &lt;property name="Attr2" value="None" /&gt;</v>
      </c>
      <c r="N538" t="str">
        <f ca="1">IF(Safe!N538="","","    &lt;property name="""&amp;N$1&amp;""" value="""&amp;Safe!N538&amp;""" /&gt;")</f>
        <v/>
      </c>
      <c r="O538" t="str">
        <f ca="1">IF(Safe!O538="","","    &lt;property name="""&amp;O$1&amp;""" value="""&amp;Safe!O538&amp;""" /&gt;")</f>
        <v/>
      </c>
      <c r="P538" t="str">
        <f ca="1">IF(Safe!P538="","","    &lt;property name="""&amp;P$1&amp;""" value="""&amp;Safe!P538&amp;""" /&gt;")</f>
        <v/>
      </c>
      <c r="Q538" t="str">
        <f ca="1">IF(Safe!Q538="","","    &lt;property name="""&amp;Q$1&amp;""" value="""&amp;Safe!Q538&amp;""" /&gt;")</f>
        <v/>
      </c>
      <c r="R538" t="str">
        <f ca="1">IF(Safe!R538="","","    &lt;property name="""&amp;R$1&amp;""" value="""&amp;Safe!R538&amp;""" /&gt;")</f>
        <v/>
      </c>
      <c r="S538" t="str">
        <f ca="1">IF(Safe!S538="","","    &lt;property name="""&amp;S$1&amp;""" value="""&amp;Safe!S538&amp;""" /&gt;")</f>
        <v/>
      </c>
      <c r="T538" t="str">
        <f ca="1">IF(Safe!T538="","","    &lt;property name="""&amp;T$1&amp;""" value="""&amp;Safe!T538&amp;""" /&gt;")</f>
        <v/>
      </c>
      <c r="U538" t="str">
        <f ca="1">IF(Safe!U538="","","    &lt;property name="""&amp;U$1&amp;""" value="""&amp;Safe!U538&amp;""" /&gt;")</f>
        <v/>
      </c>
      <c r="V538" t="str">
        <f ca="1">IF(Safe!A538="","",IF(Safe!I538="Back","   &lt;/alternate&gt;
   &lt;/card&gt;",IF(Safe!I538="Front","","   &lt;/card&gt;")))</f>
        <v xml:space="preserve">   &lt;/card&gt;</v>
      </c>
      <c r="W538" s="20" t="str">
        <f t="shared" ca="1" si="8"/>
        <v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v>
      </c>
    </row>
    <row r="539" spans="1:23" ht="63.75" customHeight="1">
      <c r="A539" s="5" t="str">
        <f ca="1">IF(Safe!A539="","",IF(Safe!I539="Back","   &lt;alternate name="""&amp;Safe!A539&amp;""" type=""B""&gt;","   &lt;card id="""&amp;B539&amp;""" name="""&amp;Safe!A539&amp;"""&gt;"))</f>
        <v xml:space="preserve">   &lt;card id="3d2eb30b-4789-4e27-a10c-e22f7dbdf044" name="Zombie Nest"&gt;</v>
      </c>
      <c r="B539" s="5" t="str">
        <f ca="1">IF(Safe!A539="","",Safe!B539)</f>
        <v>3d2eb30b-4789-4e27-a10c-e22f7dbdf044</v>
      </c>
      <c r="C539" t="str">
        <f ca="1">IF(Safe!C539="","","    &lt;property name="""&amp;C$1&amp;""" value="""&amp;Safe!C539&amp;""" /&gt;")</f>
        <v xml:space="preserve">    &lt;property name="Path" value="RotR" /&gt;</v>
      </c>
      <c r="D539" t="str">
        <f ca="1">IF(Safe!D539="","","    &lt;property name="""&amp;D$1&amp;""" value="""&amp;Safe!D539&amp;""" /&gt;")</f>
        <v xml:space="preserve">    &lt;property name="Abr" value="2" /&gt;</v>
      </c>
      <c r="E539" t="str">
        <f ca="1">IF(Safe!E539="","","    &lt;property name="""&amp;E$1&amp;""" value="""&amp;Safe!E539&amp;"."" /&gt;")</f>
        <v xml:space="preserve">    &lt;property name="Copyright" value="Yes." /&gt;</v>
      </c>
      <c r="F539" t="str">
        <f ca="1">IF(Safe!F539="","","    &lt;property name="""&amp;F$1&amp;""" value="""&amp;Safe!F539&amp;""" /&gt;")</f>
        <v xml:space="preserve">    &lt;property name="Quantity" value="1" /&gt;</v>
      </c>
      <c r="G539" t="str">
        <f ca="1">IF(Safe!G539="","","    &lt;property name="""&amp;G$1&amp;""" value="""&amp;Safe!G539&amp;""" /&gt;")</f>
        <v xml:space="preserve">    &lt;property name="Type" value="Bane" /&gt;</v>
      </c>
      <c r="H539" t="str">
        <f ca="1">IF(Safe!H539="","","    &lt;property name="""&amp;H$1&amp;""" value="""&amp;Safe!H539&amp;""" /&gt;")</f>
        <v xml:space="preserve">    &lt;property name="Subtype" value="Barrier" /&gt;</v>
      </c>
      <c r="I539" t="str">
        <f ca="1">IF(Safe!I539="","","    &lt;property name="""&amp;I$1&amp;""" value="""&amp;Safe!I539&amp;""" /&gt;")</f>
        <v/>
      </c>
      <c r="J539" t="str">
        <f ca="1">IF(Safe!J539="","","    &lt;property name="""&amp;J$1&amp;""" value="""&amp;Safe!J539&amp;""" /&gt;")</f>
        <v xml:space="preserve">    &lt;property name="Traits" value="Skirmish&amp;#10;Undead&amp;#10;Zombie&amp;#10;Basic" /&gt;</v>
      </c>
      <c r="K539" t="str">
        <f ca="1">IF(Safe!K539="","","    &lt;property name="""&amp;K$1&amp;""" value="""&amp;Safe!K539&amp;""" /&gt;")</f>
        <v/>
      </c>
      <c r="L539" t="str">
        <f ca="1">IF(Safe!L539="","","    &lt;property name="""&amp;L$1&amp;""" value="""&amp;Safe!L539&amp;""" /&gt;")</f>
        <v xml:space="preserve">    &lt;property name="Attr1" value="Each character at this location summons and encounters a Zombie Minion henchman. If any character does not defeat the Zombie Minion, the Zombie Nest is undefeated." /&gt;</v>
      </c>
      <c r="M539" t="str">
        <f ca="1">IF(Safe!M539="","","    &lt;property name="""&amp;M$1&amp;""" value="""&amp;Safe!M539&amp;""" /&gt;")</f>
        <v xml:space="preserve">    &lt;property name="Attr2" value="None" /&gt;</v>
      </c>
      <c r="N539" t="str">
        <f ca="1">IF(Safe!N539="","","    &lt;property name="""&amp;N$1&amp;""" value="""&amp;Safe!N539&amp;""" /&gt;")</f>
        <v/>
      </c>
      <c r="O539" t="str">
        <f ca="1">IF(Safe!O539="","","    &lt;property name="""&amp;O$1&amp;""" value="""&amp;Safe!O539&amp;""" /&gt;")</f>
        <v/>
      </c>
      <c r="P539" t="str">
        <f ca="1">IF(Safe!P539="","","    &lt;property name="""&amp;P$1&amp;""" value="""&amp;Safe!P539&amp;""" /&gt;")</f>
        <v/>
      </c>
      <c r="Q539" t="str">
        <f ca="1">IF(Safe!Q539="","","    &lt;property name="""&amp;Q$1&amp;""" value="""&amp;Safe!Q539&amp;""" /&gt;")</f>
        <v/>
      </c>
      <c r="R539" t="str">
        <f ca="1">IF(Safe!R539="","","    &lt;property name="""&amp;R$1&amp;""" value="""&amp;Safe!R539&amp;""" /&gt;")</f>
        <v/>
      </c>
      <c r="S539" t="str">
        <f ca="1">IF(Safe!S539="","","    &lt;property name="""&amp;S$1&amp;""" value="""&amp;Safe!S539&amp;""" /&gt;")</f>
        <v/>
      </c>
      <c r="T539" t="str">
        <f ca="1">IF(Safe!T539="","","    &lt;property name="""&amp;T$1&amp;""" value="""&amp;Safe!T539&amp;""" /&gt;")</f>
        <v/>
      </c>
      <c r="U539" t="str">
        <f ca="1">IF(Safe!U539="","","    &lt;property name="""&amp;U$1&amp;""" value="""&amp;Safe!U539&amp;""" /&gt;")</f>
        <v/>
      </c>
      <c r="V539" t="str">
        <f ca="1">IF(Safe!A539="","",IF(Safe!I539="Back","   &lt;/alternate&gt;
   &lt;/card&gt;",IF(Safe!I539="Front","","   &lt;/card&gt;")))</f>
        <v xml:space="preserve">   &lt;/card&gt;</v>
      </c>
      <c r="W539" s="20" t="str">
        <f t="shared" ca="1" si="8"/>
        <v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v>
      </c>
    </row>
    <row r="540" spans="1:23" ht="63.75" customHeight="1">
      <c r="A540" s="5" t="str">
        <f ca="1">IF(Safe!A540="","",IF(Safe!I540="Back","   &lt;alternate name="""&amp;Safe!A540&amp;""" type=""B""&gt;","   &lt;card id="""&amp;B540&amp;""" name="""&amp;Safe!A540&amp;"""&gt;"))</f>
        <v xml:space="preserve">   &lt;card id="06e75337-7329-4113-a5a9-059c2d6f7cbe" name="Alu-Demon Sister"&gt;</v>
      </c>
      <c r="B540" s="5" t="str">
        <f ca="1">IF(Safe!A540="","",Safe!B540)</f>
        <v>06e75337-7329-4113-a5a9-059c2d6f7cbe</v>
      </c>
      <c r="C540" t="str">
        <f ca="1">IF(Safe!C540="","","    &lt;property name="""&amp;C$1&amp;""" value="""&amp;Safe!C540&amp;""" /&gt;")</f>
        <v xml:space="preserve">    &lt;property name="Path" value="RotR" /&gt;</v>
      </c>
      <c r="D540" t="str">
        <f ca="1">IF(Safe!D540="","","    &lt;property name="""&amp;D$1&amp;""" value="""&amp;Safe!D540&amp;""" /&gt;")</f>
        <v xml:space="preserve">    &lt;property name="Abr" value="5" /&gt;</v>
      </c>
      <c r="E540" t="str">
        <f ca="1">IF(Safe!E540="","","    &lt;property name="""&amp;E$1&amp;""" value="""&amp;Safe!E540&amp;"."" /&gt;")</f>
        <v xml:space="preserve">    &lt;property name="Copyright" value="Yes." /&gt;</v>
      </c>
      <c r="F540" t="str">
        <f ca="1">IF(Safe!F540="","","    &lt;property name="""&amp;F$1&amp;""" value="""&amp;Safe!F540&amp;""" /&gt;")</f>
        <v xml:space="preserve">    &lt;property name="Quantity" value="7" /&gt;</v>
      </c>
      <c r="G540" t="str">
        <f ca="1">IF(Safe!G540="","","    &lt;property name="""&amp;G$1&amp;""" value="""&amp;Safe!G540&amp;""" /&gt;")</f>
        <v xml:space="preserve">    &lt;property name="Type" value="Bane" /&gt;</v>
      </c>
      <c r="H540" t="str">
        <f ca="1">IF(Safe!H540="","","    &lt;property name="""&amp;H$1&amp;""" value="""&amp;Safe!H540&amp;""" /&gt;")</f>
        <v xml:space="preserve">    &lt;property name="Subtype" value="Henchman" /&gt;</v>
      </c>
      <c r="I540" t="str">
        <f ca="1">IF(Safe!I540="","","    &lt;property name="""&amp;I$1&amp;""" value="""&amp;Safe!I540&amp;""" /&gt;")</f>
        <v xml:space="preserve">    &lt;property name="Subtype2" value="Monster" /&gt;</v>
      </c>
      <c r="J540" t="str">
        <f ca="1">IF(Safe!J540="","","    &lt;property name="""&amp;J$1&amp;""" value="""&amp;Safe!J540&amp;""" /&gt;")</f>
        <v xml:space="preserve">    &lt;property name="Traits" value="Outsider&amp;#10;Demon" /&gt;</v>
      </c>
      <c r="K540" t="str">
        <f ca="1">IF(Safe!K540="","","    &lt;property name="""&amp;K$1&amp;""" value="""&amp;Safe!K540&amp;""" /&gt;")</f>
        <v/>
      </c>
      <c r="L540" t="str">
        <f ca="1">IF(Safe!L540="","","    &lt;property name="""&amp;L$1&amp;""" value="""&amp;Safe!L540&amp;""" /&gt;")</f>
        <v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v>
      </c>
      <c r="M540" t="str">
        <f ca="1">IF(Safe!M540="","","    &lt;property name="""&amp;M$1&amp;""" value="""&amp;Safe!M540&amp;""" /&gt;")</f>
        <v xml:space="preserve">    &lt;property name="Attr2" value="Combat" /&gt;</v>
      </c>
      <c r="N540" t="str">
        <f ca="1">IF(Safe!N540="","","    &lt;property name="""&amp;N$1&amp;""" value="""&amp;Safe!N540&amp;""" /&gt;")</f>
        <v xml:space="preserve">    &lt;property name="Attr3" value="17" /&gt;</v>
      </c>
      <c r="O540" t="str">
        <f ca="1">IF(Safe!O540="","","    &lt;property name="""&amp;O$1&amp;""" value="""&amp;Safe!O540&amp;""" /&gt;")</f>
        <v/>
      </c>
      <c r="P540" t="str">
        <f ca="1">IF(Safe!P540="","","    &lt;property name="""&amp;P$1&amp;""" value="""&amp;Safe!P540&amp;""" /&gt;")</f>
        <v/>
      </c>
      <c r="Q540" t="str">
        <f ca="1">IF(Safe!Q540="","","    &lt;property name="""&amp;Q$1&amp;""" value="""&amp;Safe!Q540&amp;""" /&gt;")</f>
        <v/>
      </c>
      <c r="R540" t="str">
        <f ca="1">IF(Safe!R540="","","    &lt;property name="""&amp;R$1&amp;""" value="""&amp;Safe!R540&amp;""" /&gt;")</f>
        <v/>
      </c>
      <c r="S540" t="str">
        <f ca="1">IF(Safe!S540="","","    &lt;property name="""&amp;S$1&amp;""" value="""&amp;Safe!S540&amp;""" /&gt;")</f>
        <v/>
      </c>
      <c r="T540" t="str">
        <f ca="1">IF(Safe!T540="","","    &lt;property name="""&amp;T$1&amp;""" value="""&amp;Safe!T540&amp;""" /&gt;")</f>
        <v/>
      </c>
      <c r="U540" t="str">
        <f ca="1">IF(Safe!U540="","","    &lt;property name="""&amp;U$1&amp;""" value="""&amp;Safe!U540&amp;""" /&gt;")</f>
        <v/>
      </c>
      <c r="V540" t="str">
        <f ca="1">IF(Safe!A540="","",IF(Safe!I540="Back","   &lt;/alternate&gt;
   &lt;/card&gt;",IF(Safe!I540="Front","","   &lt;/card&gt;")))</f>
        <v xml:space="preserve">   &lt;/card&gt;</v>
      </c>
      <c r="W540" s="20" t="str">
        <f t="shared" ca="1" si="8"/>
        <v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v>
      </c>
    </row>
    <row r="541" spans="1:23" ht="63.75" customHeight="1">
      <c r="A541" s="5" t="str">
        <f ca="1">IF(Safe!A541="","",IF(Safe!I541="Back","   &lt;alternate name="""&amp;Safe!A541&amp;""" type=""B""&gt;","   &lt;card id="""&amp;B541&amp;""" name="""&amp;Safe!A541&amp;"""&gt;"))</f>
        <v xml:space="preserve">   &lt;card id="629c0b33-633f-4d46-9cb0-2af4881e3ae9" name="Ancient Skeleton"&gt;</v>
      </c>
      <c r="B541" s="5" t="str">
        <f ca="1">IF(Safe!A541="","",Safe!B541)</f>
        <v>629c0b33-633f-4d46-9cb0-2af4881e3ae9</v>
      </c>
      <c r="C541" t="str">
        <f ca="1">IF(Safe!C541="","","    &lt;property name="""&amp;C$1&amp;""" value="""&amp;Safe!C541&amp;""" /&gt;")</f>
        <v xml:space="preserve">    &lt;property name="Path" value="RotR" /&gt;</v>
      </c>
      <c r="D541" t="str">
        <f ca="1">IF(Safe!D541="","","    &lt;property name="""&amp;D$1&amp;""" value="""&amp;Safe!D541&amp;""" /&gt;")</f>
        <v xml:space="preserve">    &lt;property name="Abr" value="B" /&gt;</v>
      </c>
      <c r="E541" t="str">
        <f ca="1">IF(Safe!E541="","","    &lt;property name="""&amp;E$1&amp;""" value="""&amp;Safe!E541&amp;"."" /&gt;")</f>
        <v xml:space="preserve">    &lt;property name="Copyright" value="Yes." /&gt;</v>
      </c>
      <c r="F541" t="str">
        <f ca="1">IF(Safe!F541="","","    &lt;property name="""&amp;F$1&amp;""" value="""&amp;Safe!F541&amp;""" /&gt;")</f>
        <v xml:space="preserve">    &lt;property name="Quantity" value="5" /&gt;</v>
      </c>
      <c r="G541" t="str">
        <f ca="1">IF(Safe!G541="","","    &lt;property name="""&amp;G$1&amp;""" value="""&amp;Safe!G541&amp;""" /&gt;")</f>
        <v xml:space="preserve">    &lt;property name="Type" value="Bane" /&gt;</v>
      </c>
      <c r="H541" t="str">
        <f ca="1">IF(Safe!H541="","","    &lt;property name="""&amp;H$1&amp;""" value="""&amp;Safe!H541&amp;""" /&gt;")</f>
        <v xml:space="preserve">    &lt;property name="Subtype" value="Henchman" /&gt;</v>
      </c>
      <c r="I541" t="str">
        <f ca="1">IF(Safe!I541="","","    &lt;property name="""&amp;I$1&amp;""" value="""&amp;Safe!I541&amp;""" /&gt;")</f>
        <v xml:space="preserve">    &lt;property name="Subtype2" value="Monster" /&gt;</v>
      </c>
      <c r="J541" t="str">
        <f ca="1">IF(Safe!J541="","","    &lt;property name="""&amp;J$1&amp;""" value="""&amp;Safe!J541&amp;""" /&gt;")</f>
        <v xml:space="preserve">    &lt;property name="Traits" value="Undead&amp;#10;Skeleton" /&gt;</v>
      </c>
      <c r="K541" t="str">
        <f ca="1">IF(Safe!K541="","","    &lt;property name="""&amp;K$1&amp;""" value="""&amp;Safe!K541&amp;""" /&gt;")</f>
        <v/>
      </c>
      <c r="L541" t="str">
        <f ca="1">IF(Safe!L541="","","    &lt;property name="""&amp;L$1&amp;""" value="""&amp;Safe!L541&amp;""" /&gt;")</f>
        <v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v>
      </c>
      <c r="M541" t="str">
        <f ca="1">IF(Safe!M541="","","    &lt;property name="""&amp;M$1&amp;""" value="""&amp;Safe!M541&amp;""" /&gt;")</f>
        <v xml:space="preserve">    &lt;property name="Attr2" value="Combat" /&gt;</v>
      </c>
      <c r="N541" t="str">
        <f ca="1">IF(Safe!N541="","","    &lt;property name="""&amp;N$1&amp;""" value="""&amp;Safe!N541&amp;""" /&gt;")</f>
        <v xml:space="preserve">    &lt;property name="Attr3" value="8" /&gt;</v>
      </c>
      <c r="O541" t="str">
        <f ca="1">IF(Safe!O541="","","    &lt;property name="""&amp;O$1&amp;""" value="""&amp;Safe!O541&amp;""" /&gt;")</f>
        <v/>
      </c>
      <c r="P541" t="str">
        <f ca="1">IF(Safe!P541="","","    &lt;property name="""&amp;P$1&amp;""" value="""&amp;Safe!P541&amp;""" /&gt;")</f>
        <v/>
      </c>
      <c r="Q541" t="str">
        <f ca="1">IF(Safe!Q541="","","    &lt;property name="""&amp;Q$1&amp;""" value="""&amp;Safe!Q541&amp;""" /&gt;")</f>
        <v/>
      </c>
      <c r="R541" t="str">
        <f ca="1">IF(Safe!R541="","","    &lt;property name="""&amp;R$1&amp;""" value="""&amp;Safe!R541&amp;""" /&gt;")</f>
        <v/>
      </c>
      <c r="S541" t="str">
        <f ca="1">IF(Safe!S541="","","    &lt;property name="""&amp;S$1&amp;""" value="""&amp;Safe!S541&amp;""" /&gt;")</f>
        <v/>
      </c>
      <c r="T541" t="str">
        <f ca="1">IF(Safe!T541="","","    &lt;property name="""&amp;T$1&amp;""" value="""&amp;Safe!T541&amp;""" /&gt;")</f>
        <v/>
      </c>
      <c r="U541" t="str">
        <f ca="1">IF(Safe!U541="","","    &lt;property name="""&amp;U$1&amp;""" value="""&amp;Safe!U541&amp;""" /&gt;")</f>
        <v/>
      </c>
      <c r="V541" t="str">
        <f ca="1">IF(Safe!A541="","",IF(Safe!I541="Back","   &lt;/alternate&gt;
   &lt;/card&gt;",IF(Safe!I541="Front","","   &lt;/card&gt;")))</f>
        <v xml:space="preserve">   &lt;/card&gt;</v>
      </c>
      <c r="W541" s="20" t="str">
        <f t="shared" ca="1" si="8"/>
        <v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v>
      </c>
    </row>
    <row r="542" spans="1:23" ht="63.75" customHeight="1">
      <c r="A542" s="5" t="str">
        <f ca="1">IF(Safe!A542="","",IF(Safe!I542="Back","   &lt;alternate name="""&amp;Safe!A542&amp;""" type=""B""&gt;","   &lt;card id="""&amp;B542&amp;""" name="""&amp;Safe!A542&amp;"""&gt;"))</f>
        <v xml:space="preserve">   &lt;card id="5180830e-27a4-4c4d-8182-2eb5e79cceab" name="Ancient Skeleton"&gt;</v>
      </c>
      <c r="B542" s="5" t="str">
        <f ca="1">IF(Safe!A542="","",Safe!B542)</f>
        <v>5180830e-27a4-4c4d-8182-2eb5e79cceab</v>
      </c>
      <c r="C542" t="str">
        <f ca="1">IF(Safe!C542="","","    &lt;property name="""&amp;C$1&amp;""" value="""&amp;Safe!C542&amp;""" /&gt;")</f>
        <v xml:space="preserve">    &lt;property name="Path" value="RotR" /&gt;</v>
      </c>
      <c r="D542" t="str">
        <f ca="1">IF(Safe!D542="","","    &lt;property name="""&amp;D$1&amp;""" value="""&amp;Safe!D542&amp;""" /&gt;")</f>
        <v xml:space="preserve">    &lt;property name="Abr" value="C" /&gt;</v>
      </c>
      <c r="E542" t="str">
        <f ca="1">IF(Safe!E542="","","    &lt;property name="""&amp;E$1&amp;""" value="""&amp;Safe!E542&amp;"."" /&gt;")</f>
        <v xml:space="preserve">    &lt;property name="Copyright" value="Yes." /&gt;</v>
      </c>
      <c r="F542" t="str">
        <f ca="1">IF(Safe!F542="","","    &lt;property name="""&amp;F$1&amp;""" value="""&amp;Safe!F542&amp;""" /&gt;")</f>
        <v xml:space="preserve">    &lt;property name="Quantity" value="2" /&gt;</v>
      </c>
      <c r="G542" t="str">
        <f ca="1">IF(Safe!G542="","","    &lt;property name="""&amp;G$1&amp;""" value="""&amp;Safe!G542&amp;""" /&gt;")</f>
        <v xml:space="preserve">    &lt;property name="Type" value="Bane" /&gt;</v>
      </c>
      <c r="H542" t="str">
        <f ca="1">IF(Safe!H542="","","    &lt;property name="""&amp;H$1&amp;""" value="""&amp;Safe!H542&amp;""" /&gt;")</f>
        <v xml:space="preserve">    &lt;property name="Subtype" value="Henchman" /&gt;</v>
      </c>
      <c r="I542" t="str">
        <f ca="1">IF(Safe!I542="","","    &lt;property name="""&amp;I$1&amp;""" value="""&amp;Safe!I542&amp;""" /&gt;")</f>
        <v xml:space="preserve">    &lt;property name="Subtype2" value="Monster" /&gt;</v>
      </c>
      <c r="J542" t="str">
        <f ca="1">IF(Safe!J542="","","    &lt;property name="""&amp;J$1&amp;""" value="""&amp;Safe!J542&amp;""" /&gt;")</f>
        <v xml:space="preserve">    &lt;property name="Traits" value="Undead&amp;#10;Skeleton" /&gt;</v>
      </c>
      <c r="K542" t="str">
        <f ca="1">IF(Safe!K542="","","    &lt;property name="""&amp;K$1&amp;""" value="""&amp;Safe!K542&amp;""" /&gt;")</f>
        <v/>
      </c>
      <c r="L542" t="str">
        <f ca="1">IF(Safe!L542="","","    &lt;property name="""&amp;L$1&amp;""" value="""&amp;Safe!L542&amp;""" /&gt;")</f>
        <v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v>
      </c>
      <c r="M542" t="str">
        <f ca="1">IF(Safe!M542="","","    &lt;property name="""&amp;M$1&amp;""" value="""&amp;Safe!M542&amp;""" /&gt;")</f>
        <v xml:space="preserve">    &lt;property name="Attr2" value="Combat" /&gt;</v>
      </c>
      <c r="N542" t="str">
        <f ca="1">IF(Safe!N542="","","    &lt;property name="""&amp;N$1&amp;""" value="""&amp;Safe!N542&amp;""" /&gt;")</f>
        <v xml:space="preserve">    &lt;property name="Attr3" value="8" /&gt;</v>
      </c>
      <c r="O542" t="str">
        <f ca="1">IF(Safe!O542="","","    &lt;property name="""&amp;O$1&amp;""" value="""&amp;Safe!O542&amp;""" /&gt;")</f>
        <v/>
      </c>
      <c r="P542" t="str">
        <f ca="1">IF(Safe!P542="","","    &lt;property name="""&amp;P$1&amp;""" value="""&amp;Safe!P542&amp;""" /&gt;")</f>
        <v/>
      </c>
      <c r="Q542" t="str">
        <f ca="1">IF(Safe!Q542="","","    &lt;property name="""&amp;Q$1&amp;""" value="""&amp;Safe!Q542&amp;""" /&gt;")</f>
        <v/>
      </c>
      <c r="R542" t="str">
        <f ca="1">IF(Safe!R542="","","    &lt;property name="""&amp;R$1&amp;""" value="""&amp;Safe!R542&amp;""" /&gt;")</f>
        <v/>
      </c>
      <c r="S542" t="str">
        <f ca="1">IF(Safe!S542="","","    &lt;property name="""&amp;S$1&amp;""" value="""&amp;Safe!S542&amp;""" /&gt;")</f>
        <v/>
      </c>
      <c r="T542" t="str">
        <f ca="1">IF(Safe!T542="","","    &lt;property name="""&amp;T$1&amp;""" value="""&amp;Safe!T542&amp;""" /&gt;")</f>
        <v/>
      </c>
      <c r="U542" t="str">
        <f ca="1">IF(Safe!U542="","","    &lt;property name="""&amp;U$1&amp;""" value="""&amp;Safe!U542&amp;""" /&gt;")</f>
        <v/>
      </c>
      <c r="V542" t="str">
        <f ca="1">IF(Safe!A542="","",IF(Safe!I542="Back","   &lt;/alternate&gt;
   &lt;/card&gt;",IF(Safe!I542="Front","","   &lt;/card&gt;")))</f>
        <v xml:space="preserve">   &lt;/card&gt;</v>
      </c>
      <c r="W542" s="20" t="str">
        <f t="shared" ca="1" si="8"/>
        <v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v>
      </c>
    </row>
    <row r="543" spans="1:23" ht="63.75" customHeight="1">
      <c r="A543" s="5" t="str">
        <f ca="1">IF(Safe!A543="","",IF(Safe!I543="Back","   &lt;alternate name="""&amp;Safe!A543&amp;""" type=""B""&gt;","   &lt;card id="""&amp;B543&amp;""" name="""&amp;Safe!A543&amp;"""&gt;"))</f>
        <v xml:space="preserve">   &lt;card id="0b548ec4-eaef-4262-85ac-6387914fb8b8" name="Bandit"&gt;</v>
      </c>
      <c r="B543" s="5" t="str">
        <f ca="1">IF(Safe!A543="","",Safe!B543)</f>
        <v>0b548ec4-eaef-4262-85ac-6387914fb8b8</v>
      </c>
      <c r="C543" t="str">
        <f ca="1">IF(Safe!C543="","","    &lt;property name="""&amp;C$1&amp;""" value="""&amp;Safe!C543&amp;""" /&gt;")</f>
        <v xml:space="preserve">    &lt;property name="Path" value="RotR" /&gt;</v>
      </c>
      <c r="D543" t="str">
        <f ca="1">IF(Safe!D543="","","    &lt;property name="""&amp;D$1&amp;""" value="""&amp;Safe!D543&amp;""" /&gt;")</f>
        <v xml:space="preserve">    &lt;property name="Abr" value="B" /&gt;</v>
      </c>
      <c r="E543" t="str">
        <f ca="1">IF(Safe!E543="","","    &lt;property name="""&amp;E$1&amp;""" value="""&amp;Safe!E543&amp;"."" /&gt;")</f>
        <v xml:space="preserve">    &lt;property name="Copyright" value="Yes." /&gt;</v>
      </c>
      <c r="F543" t="str">
        <f ca="1">IF(Safe!F543="","","    &lt;property name="""&amp;F$1&amp;""" value="""&amp;Safe!F543&amp;""" /&gt;")</f>
        <v xml:space="preserve">    &lt;property name="Quantity" value="5" /&gt;</v>
      </c>
      <c r="G543" t="str">
        <f ca="1">IF(Safe!G543="","","    &lt;property name="""&amp;G$1&amp;""" value="""&amp;Safe!G543&amp;""" /&gt;")</f>
        <v xml:space="preserve">    &lt;property name="Type" value="Bane" /&gt;</v>
      </c>
      <c r="H543" t="str">
        <f ca="1">IF(Safe!H543="","","    &lt;property name="""&amp;H$1&amp;""" value="""&amp;Safe!H543&amp;""" /&gt;")</f>
        <v xml:space="preserve">    &lt;property name="Subtype" value="Henchman" /&gt;</v>
      </c>
      <c r="I543" t="str">
        <f ca="1">IF(Safe!I543="","","    &lt;property name="""&amp;I$1&amp;""" value="""&amp;Safe!I543&amp;""" /&gt;")</f>
        <v xml:space="preserve">    &lt;property name="Subtype2" value="Monster" /&gt;</v>
      </c>
      <c r="J543" t="str">
        <f ca="1">IF(Safe!J543="","","    &lt;property name="""&amp;J$1&amp;""" value="""&amp;Safe!J543&amp;""" /&gt;")</f>
        <v xml:space="preserve">    &lt;property name="Traits" value="Human&amp;#10;Bandit" /&gt;</v>
      </c>
      <c r="K543" t="str">
        <f ca="1">IF(Safe!K543="","","    &lt;property name="""&amp;K$1&amp;""" value="""&amp;Safe!K543&amp;""" /&gt;")</f>
        <v/>
      </c>
      <c r="L543" t="str">
        <f ca="1">IF(Safe!L543="","","    &lt;property name="""&amp;L$1&amp;""" value="""&amp;Safe!L543&amp;""" /&gt;")</f>
        <v xml:space="preserve">    &lt;property name="Attr1" value="Before the encounter, recharge a card of your choice from your hand.&amp;#10;If defeated, you may immediately attempt to close this location." /&gt;</v>
      </c>
      <c r="M543" t="str">
        <f ca="1">IF(Safe!M543="","","    &lt;property name="""&amp;M$1&amp;""" value="""&amp;Safe!M543&amp;""" /&gt;")</f>
        <v xml:space="preserve">    &lt;property name="Attr2" value="Combat" /&gt;</v>
      </c>
      <c r="N543" t="str">
        <f ca="1">IF(Safe!N543="","","    &lt;property name="""&amp;N$1&amp;""" value="""&amp;Safe!N543&amp;""" /&gt;")</f>
        <v xml:space="preserve">    &lt;property name="Attr3" value="8" /&gt;</v>
      </c>
      <c r="O543" t="str">
        <f ca="1">IF(Safe!O543="","","    &lt;property name="""&amp;O$1&amp;""" value="""&amp;Safe!O543&amp;""" /&gt;")</f>
        <v/>
      </c>
      <c r="P543" t="str">
        <f ca="1">IF(Safe!P543="","","    &lt;property name="""&amp;P$1&amp;""" value="""&amp;Safe!P543&amp;""" /&gt;")</f>
        <v/>
      </c>
      <c r="Q543" t="str">
        <f ca="1">IF(Safe!Q543="","","    &lt;property name="""&amp;Q$1&amp;""" value="""&amp;Safe!Q543&amp;""" /&gt;")</f>
        <v/>
      </c>
      <c r="R543" t="str">
        <f ca="1">IF(Safe!R543="","","    &lt;property name="""&amp;R$1&amp;""" value="""&amp;Safe!R543&amp;""" /&gt;")</f>
        <v/>
      </c>
      <c r="S543" t="str">
        <f ca="1">IF(Safe!S543="","","    &lt;property name="""&amp;S$1&amp;""" value="""&amp;Safe!S543&amp;""" /&gt;")</f>
        <v/>
      </c>
      <c r="T543" t="str">
        <f ca="1">IF(Safe!T543="","","    &lt;property name="""&amp;T$1&amp;""" value="""&amp;Safe!T543&amp;""" /&gt;")</f>
        <v/>
      </c>
      <c r="U543" t="str">
        <f ca="1">IF(Safe!U543="","","    &lt;property name="""&amp;U$1&amp;""" value="""&amp;Safe!U543&amp;""" /&gt;")</f>
        <v/>
      </c>
      <c r="V543" t="str">
        <f ca="1">IF(Safe!A543="","",IF(Safe!I543="Back","   &lt;/alternate&gt;
   &lt;/card&gt;",IF(Safe!I543="Front","","   &lt;/card&gt;")))</f>
        <v xml:space="preserve">   &lt;/card&gt;</v>
      </c>
      <c r="W543" s="20" t="str">
        <f t="shared" ca="1" si="8"/>
        <v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v>
      </c>
    </row>
    <row r="544" spans="1:23" ht="63.75" customHeight="1">
      <c r="A544" s="5" t="str">
        <f ca="1">IF(Safe!A544="","",IF(Safe!I544="Back","   &lt;alternate name="""&amp;Safe!A544&amp;""" type=""B""&gt;","   &lt;card id="""&amp;B544&amp;""" name="""&amp;Safe!A544&amp;"""&gt;"))</f>
        <v xml:space="preserve">   &lt;card id="9148965b-bf11-4168-9f10-c0e483c11b6f" name="Bandit"&gt;</v>
      </c>
      <c r="B544" s="5" t="str">
        <f ca="1">IF(Safe!A544="","",Safe!B544)</f>
        <v>9148965b-bf11-4168-9f10-c0e483c11b6f</v>
      </c>
      <c r="C544" t="str">
        <f ca="1">IF(Safe!C544="","","    &lt;property name="""&amp;C$1&amp;""" value="""&amp;Safe!C544&amp;""" /&gt;")</f>
        <v xml:space="preserve">    &lt;property name="Path" value="RotR" /&gt;</v>
      </c>
      <c r="D544" t="str">
        <f ca="1">IF(Safe!D544="","","    &lt;property name="""&amp;D$1&amp;""" value="""&amp;Safe!D544&amp;""" /&gt;")</f>
        <v xml:space="preserve">    &lt;property name="Abr" value="C" /&gt;</v>
      </c>
      <c r="E544" t="str">
        <f ca="1">IF(Safe!E544="","","    &lt;property name="""&amp;E$1&amp;""" value="""&amp;Safe!E544&amp;"."" /&gt;")</f>
        <v xml:space="preserve">    &lt;property name="Copyright" value="Yes." /&gt;</v>
      </c>
      <c r="F544" t="str">
        <f ca="1">IF(Safe!F544="","","    &lt;property name="""&amp;F$1&amp;""" value="""&amp;Safe!F544&amp;""" /&gt;")</f>
        <v xml:space="preserve">    &lt;property name="Quantity" value="2" /&gt;</v>
      </c>
      <c r="G544" t="str">
        <f ca="1">IF(Safe!G544="","","    &lt;property name="""&amp;G$1&amp;""" value="""&amp;Safe!G544&amp;""" /&gt;")</f>
        <v xml:space="preserve">    &lt;property name="Type" value="Bane" /&gt;</v>
      </c>
      <c r="H544" t="str">
        <f ca="1">IF(Safe!H544="","","    &lt;property name="""&amp;H$1&amp;""" value="""&amp;Safe!H544&amp;""" /&gt;")</f>
        <v xml:space="preserve">    &lt;property name="Subtype" value="Henchman" /&gt;</v>
      </c>
      <c r="I544" t="str">
        <f ca="1">IF(Safe!I544="","","    &lt;property name="""&amp;I$1&amp;""" value="""&amp;Safe!I544&amp;""" /&gt;")</f>
        <v xml:space="preserve">    &lt;property name="Subtype2" value="Monster" /&gt;</v>
      </c>
      <c r="J544" t="str">
        <f ca="1">IF(Safe!J544="","","    &lt;property name="""&amp;J$1&amp;""" value="""&amp;Safe!J544&amp;""" /&gt;")</f>
        <v xml:space="preserve">    &lt;property name="Traits" value="Human&amp;#10;Bandit" /&gt;</v>
      </c>
      <c r="K544" t="str">
        <f ca="1">IF(Safe!K544="","","    &lt;property name="""&amp;K$1&amp;""" value="""&amp;Safe!K544&amp;""" /&gt;")</f>
        <v/>
      </c>
      <c r="L544" t="str">
        <f ca="1">IF(Safe!L544="","","    &lt;property name="""&amp;L$1&amp;""" value="""&amp;Safe!L544&amp;""" /&gt;")</f>
        <v xml:space="preserve">    &lt;property name="Attr1" value="Before the encounter, recharge a card of your choice from your hand.&amp;#10;If defeated, you may immediately attempt to close this location." /&gt;</v>
      </c>
      <c r="M544" t="str">
        <f ca="1">IF(Safe!M544="","","    &lt;property name="""&amp;M$1&amp;""" value="""&amp;Safe!M544&amp;""" /&gt;")</f>
        <v xml:space="preserve">    &lt;property name="Attr2" value="Combat" /&gt;</v>
      </c>
      <c r="N544" t="str">
        <f ca="1">IF(Safe!N544="","","    &lt;property name="""&amp;N$1&amp;""" value="""&amp;Safe!N544&amp;""" /&gt;")</f>
        <v xml:space="preserve">    &lt;property name="Attr3" value="8" /&gt;</v>
      </c>
      <c r="O544" t="str">
        <f ca="1">IF(Safe!O544="","","    &lt;property name="""&amp;O$1&amp;""" value="""&amp;Safe!O544&amp;""" /&gt;")</f>
        <v/>
      </c>
      <c r="P544" t="str">
        <f ca="1">IF(Safe!P544="","","    &lt;property name="""&amp;P$1&amp;""" value="""&amp;Safe!P544&amp;""" /&gt;")</f>
        <v/>
      </c>
      <c r="Q544" t="str">
        <f ca="1">IF(Safe!Q544="","","    &lt;property name="""&amp;Q$1&amp;""" value="""&amp;Safe!Q544&amp;""" /&gt;")</f>
        <v/>
      </c>
      <c r="R544" t="str">
        <f ca="1">IF(Safe!R544="","","    &lt;property name="""&amp;R$1&amp;""" value="""&amp;Safe!R544&amp;""" /&gt;")</f>
        <v/>
      </c>
      <c r="S544" t="str">
        <f ca="1">IF(Safe!S544="","","    &lt;property name="""&amp;S$1&amp;""" value="""&amp;Safe!S544&amp;""" /&gt;")</f>
        <v/>
      </c>
      <c r="T544" t="str">
        <f ca="1">IF(Safe!T544="","","    &lt;property name="""&amp;T$1&amp;""" value="""&amp;Safe!T544&amp;""" /&gt;")</f>
        <v/>
      </c>
      <c r="U544" t="str">
        <f ca="1">IF(Safe!U544="","","    &lt;property name="""&amp;U$1&amp;""" value="""&amp;Safe!U544&amp;""" /&gt;")</f>
        <v/>
      </c>
      <c r="V544" t="str">
        <f ca="1">IF(Safe!A544="","",IF(Safe!I544="Back","   &lt;/alternate&gt;
   &lt;/card&gt;",IF(Safe!I544="Front","","   &lt;/card&gt;")))</f>
        <v xml:space="preserve">   &lt;/card&gt;</v>
      </c>
      <c r="W544" s="20" t="str">
        <f t="shared" ca="1" si="8"/>
        <v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v>
      </c>
    </row>
    <row r="545" spans="1:23" ht="63.75" customHeight="1">
      <c r="A545" s="5" t="str">
        <f ca="1">IF(Safe!A545="","",IF(Safe!I545="Back","   &lt;alternate name="""&amp;Safe!A545&amp;""" type=""B""&gt;","   &lt;card id="""&amp;B545&amp;""" name="""&amp;Safe!A545&amp;"""&gt;"))</f>
        <v xml:space="preserve">   &lt;card id="71940a21-9ffa-475a-9b0e-40f3d4b55313" name="Bruthazmus"&gt;</v>
      </c>
      <c r="B545" s="5" t="str">
        <f ca="1">IF(Safe!A545="","",Safe!B545)</f>
        <v>71940a21-9ffa-475a-9b0e-40f3d4b55313</v>
      </c>
      <c r="C545" t="str">
        <f ca="1">IF(Safe!C545="","","    &lt;property name="""&amp;C$1&amp;""" value="""&amp;Safe!C545&amp;""" /&gt;")</f>
        <v xml:space="preserve">    &lt;property name="Path" value="RotR" /&gt;</v>
      </c>
      <c r="D545" t="str">
        <f ca="1">IF(Safe!D545="","","    &lt;property name="""&amp;D$1&amp;""" value="""&amp;Safe!D545&amp;""" /&gt;")</f>
        <v xml:space="preserve">    &lt;property name="Abr" value="1" /&gt;</v>
      </c>
      <c r="E545" t="str">
        <f ca="1">IF(Safe!E545="","","    &lt;property name="""&amp;E$1&amp;""" value="""&amp;Safe!E545&amp;"."" /&gt;")</f>
        <v xml:space="preserve">    &lt;property name="Copyright" value="Yes." /&gt;</v>
      </c>
      <c r="F545" t="str">
        <f ca="1">IF(Safe!F545="","","    &lt;property name="""&amp;F$1&amp;""" value="""&amp;Safe!F545&amp;""" /&gt;")</f>
        <v xml:space="preserve">    &lt;property name="Quantity" value="1" /&gt;</v>
      </c>
      <c r="G545" t="str">
        <f ca="1">IF(Safe!G545="","","    &lt;property name="""&amp;G$1&amp;""" value="""&amp;Safe!G545&amp;""" /&gt;")</f>
        <v xml:space="preserve">    &lt;property name="Type" value="Bane" /&gt;</v>
      </c>
      <c r="H545" t="str">
        <f ca="1">IF(Safe!H545="","","    &lt;property name="""&amp;H$1&amp;""" value="""&amp;Safe!H545&amp;""" /&gt;")</f>
        <v xml:space="preserve">    &lt;property name="Subtype" value="Henchman" /&gt;</v>
      </c>
      <c r="I545" t="str">
        <f ca="1">IF(Safe!I545="","","    &lt;property name="""&amp;I$1&amp;""" value="""&amp;Safe!I545&amp;""" /&gt;")</f>
        <v xml:space="preserve">    &lt;property name="Subtype2" value="Monster" /&gt;</v>
      </c>
      <c r="J545" t="str">
        <f ca="1">IF(Safe!J545="","","    &lt;property name="""&amp;J$1&amp;""" value="""&amp;Safe!J545&amp;""" /&gt;")</f>
        <v xml:space="preserve">    &lt;property name="Traits" value="Bugbear&amp;#10;Ranger&amp;#10;Goblin" /&gt;</v>
      </c>
      <c r="K545" t="str">
        <f ca="1">IF(Safe!K545="","","    &lt;property name="""&amp;K$1&amp;""" value="""&amp;Safe!K545&amp;""" /&gt;")</f>
        <v/>
      </c>
      <c r="L545" t="str">
        <f ca="1">IF(Safe!L545="","","    &lt;property name="""&amp;L$1&amp;""" value="""&amp;Safe!L545&amp;""" /&gt;")</f>
        <v xml:space="preserve">    &lt;property name="Attr1" value="Encounter Bruthazmus twice. Bruthazmus is defeated or undefeated based solely on the results of the second encounter.&amp;#10;If defeated, you may immedately attempt to close this location." /&gt;</v>
      </c>
      <c r="M545" t="str">
        <f ca="1">IF(Safe!M545="","","    &lt;property name="""&amp;M$1&amp;""" value="""&amp;Safe!M545&amp;""" /&gt;")</f>
        <v xml:space="preserve">    &lt;property name="Attr2" value="Combat" /&gt;</v>
      </c>
      <c r="N545" t="str">
        <f ca="1">IF(Safe!N545="","","    &lt;property name="""&amp;N$1&amp;""" value="""&amp;Safe!N545&amp;""" /&gt;")</f>
        <v xml:space="preserve">    &lt;property name="Attr3" value="8" /&gt;</v>
      </c>
      <c r="O545" t="str">
        <f ca="1">IF(Safe!O545="","","    &lt;property name="""&amp;O$1&amp;""" value="""&amp;Safe!O545&amp;""" /&gt;")</f>
        <v/>
      </c>
      <c r="P545" t="str">
        <f ca="1">IF(Safe!P545="","","    &lt;property name="""&amp;P$1&amp;""" value="""&amp;Safe!P545&amp;""" /&gt;")</f>
        <v/>
      </c>
      <c r="Q545" t="str">
        <f ca="1">IF(Safe!Q545="","","    &lt;property name="""&amp;Q$1&amp;""" value="""&amp;Safe!Q545&amp;""" /&gt;")</f>
        <v/>
      </c>
      <c r="R545" t="str">
        <f ca="1">IF(Safe!R545="","","    &lt;property name="""&amp;R$1&amp;""" value="""&amp;Safe!R545&amp;""" /&gt;")</f>
        <v/>
      </c>
      <c r="S545" t="str">
        <f ca="1">IF(Safe!S545="","","    &lt;property name="""&amp;S$1&amp;""" value="""&amp;Safe!S545&amp;""" /&gt;")</f>
        <v/>
      </c>
      <c r="T545" t="str">
        <f ca="1">IF(Safe!T545="","","    &lt;property name="""&amp;T$1&amp;""" value="""&amp;Safe!T545&amp;""" /&gt;")</f>
        <v/>
      </c>
      <c r="U545" t="str">
        <f ca="1">IF(Safe!U545="","","    &lt;property name="""&amp;U$1&amp;""" value="""&amp;Safe!U545&amp;""" /&gt;")</f>
        <v/>
      </c>
      <c r="V545" t="str">
        <f ca="1">IF(Safe!A545="","",IF(Safe!I545="Back","   &lt;/alternate&gt;
   &lt;/card&gt;",IF(Safe!I545="Front","","   &lt;/card&gt;")))</f>
        <v xml:space="preserve">   &lt;/card&gt;</v>
      </c>
      <c r="W545" s="20" t="str">
        <f t="shared" ca="1" si="8"/>
        <v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v>
      </c>
    </row>
    <row r="546" spans="1:23" ht="63.75" customHeight="1">
      <c r="A546" s="5" t="str">
        <f ca="1">IF(Safe!A546="","",IF(Safe!I546="Back","   &lt;alternate name="""&amp;Safe!A546&amp;""" type=""B""&gt;","   &lt;card id="""&amp;B546&amp;""" name="""&amp;Safe!A546&amp;"""&gt;"))</f>
        <v xml:space="preserve">   &lt;card id="f3a3077f-c9e8-46df-99dd-ca54bce50c57" name="Cannibal Haunt"&gt;</v>
      </c>
      <c r="B546" s="5" t="str">
        <f ca="1">IF(Safe!A546="","",Safe!B546)</f>
        <v>f3a3077f-c9e8-46df-99dd-ca54bce50c57</v>
      </c>
      <c r="C546" t="str">
        <f ca="1">IF(Safe!C546="","","    &lt;property name="""&amp;C$1&amp;""" value="""&amp;Safe!C546&amp;""" /&gt;")</f>
        <v xml:space="preserve">    &lt;property name="Path" value="RotR" /&gt;</v>
      </c>
      <c r="D546" t="str">
        <f ca="1">IF(Safe!D546="","","    &lt;property name="""&amp;D$1&amp;""" value="""&amp;Safe!D546&amp;""" /&gt;")</f>
        <v xml:space="preserve">    &lt;property name="Abr" value="6" /&gt;</v>
      </c>
      <c r="E546" t="str">
        <f ca="1">IF(Safe!E546="","","    &lt;property name="""&amp;E$1&amp;""" value="""&amp;Safe!E546&amp;"."" /&gt;")</f>
        <v xml:space="preserve">    &lt;property name="Copyright" value="Yes." /&gt;</v>
      </c>
      <c r="F546" t="str">
        <f ca="1">IF(Safe!F546="","","    &lt;property name="""&amp;F$1&amp;""" value="""&amp;Safe!F546&amp;""" /&gt;")</f>
        <v xml:space="preserve">    &lt;property name="Quantity" value="5" /&gt;</v>
      </c>
      <c r="G546" t="str">
        <f ca="1">IF(Safe!G546="","","    &lt;property name="""&amp;G$1&amp;""" value="""&amp;Safe!G546&amp;""" /&gt;")</f>
        <v xml:space="preserve">    &lt;property name="Type" value="Bane" /&gt;</v>
      </c>
      <c r="H546" t="str">
        <f ca="1">IF(Safe!H546="","","    &lt;property name="""&amp;H$1&amp;""" value="""&amp;Safe!H546&amp;""" /&gt;")</f>
        <v xml:space="preserve">    &lt;property name="Subtype" value="Henchman" /&gt;</v>
      </c>
      <c r="I546" t="str">
        <f ca="1">IF(Safe!I546="","","    &lt;property name="""&amp;I$1&amp;""" value="""&amp;Safe!I546&amp;""" /&gt;")</f>
        <v xml:space="preserve">    &lt;property name="Subtype2" value="Monster" /&gt;</v>
      </c>
      <c r="J546" t="str">
        <f ca="1">IF(Safe!J546="","","    &lt;property name="""&amp;J$1&amp;""" value="""&amp;Safe!J546&amp;""" /&gt;")</f>
        <v xml:space="preserve">    &lt;property name="Traits" value="Undead&amp;#10;Dwarf" /&gt;</v>
      </c>
      <c r="K546" t="str">
        <f ca="1">IF(Safe!K546="","","    &lt;property name="""&amp;K$1&amp;""" value="""&amp;Safe!K546&amp;""" /&gt;")</f>
        <v/>
      </c>
      <c r="L546" t="str">
        <f ca="1">IF(Safe!L546="","","    &lt;property name="""&amp;L$1&amp;""" value="""&amp;Safe!L546&amp;""" /&gt;")</f>
        <v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v>
      </c>
      <c r="M546" t="str">
        <f ca="1">IF(Safe!M546="","","    &lt;property name="""&amp;M$1&amp;""" value="""&amp;Safe!M546&amp;""" /&gt;")</f>
        <v xml:space="preserve">    &lt;property name="Attr2" value="None" /&gt;</v>
      </c>
      <c r="N546" t="str">
        <f ca="1">IF(Safe!N546="","","    &lt;property name="""&amp;N$1&amp;""" value="""&amp;Safe!N546&amp;""" /&gt;")</f>
        <v/>
      </c>
      <c r="O546" t="str">
        <f ca="1">IF(Safe!O546="","","    &lt;property name="""&amp;O$1&amp;""" value="""&amp;Safe!O546&amp;""" /&gt;")</f>
        <v/>
      </c>
      <c r="P546" t="str">
        <f ca="1">IF(Safe!P546="","","    &lt;property name="""&amp;P$1&amp;""" value="""&amp;Safe!P546&amp;""" /&gt;")</f>
        <v/>
      </c>
      <c r="Q546" t="str">
        <f ca="1">IF(Safe!Q546="","","    &lt;property name="""&amp;Q$1&amp;""" value="""&amp;Safe!Q546&amp;""" /&gt;")</f>
        <v/>
      </c>
      <c r="R546" t="str">
        <f ca="1">IF(Safe!R546="","","    &lt;property name="""&amp;R$1&amp;""" value="""&amp;Safe!R546&amp;""" /&gt;")</f>
        <v/>
      </c>
      <c r="S546" t="str">
        <f ca="1">IF(Safe!S546="","","    &lt;property name="""&amp;S$1&amp;""" value="""&amp;Safe!S546&amp;""" /&gt;")</f>
        <v/>
      </c>
      <c r="T546" t="str">
        <f ca="1">IF(Safe!T546="","","    &lt;property name="""&amp;T$1&amp;""" value="""&amp;Safe!T546&amp;""" /&gt;")</f>
        <v/>
      </c>
      <c r="U546" t="str">
        <f ca="1">IF(Safe!U546="","","    &lt;property name="""&amp;U$1&amp;""" value="""&amp;Safe!U546&amp;""" /&gt;")</f>
        <v/>
      </c>
      <c r="V546" t="str">
        <f ca="1">IF(Safe!A546="","",IF(Safe!I546="Back","   &lt;/alternate&gt;
   &lt;/card&gt;",IF(Safe!I546="Front","","   &lt;/card&gt;")))</f>
        <v xml:space="preserve">   &lt;/card&gt;</v>
      </c>
      <c r="W546" s="20" t="str">
        <f t="shared" ca="1" si="8"/>
        <v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v>
      </c>
    </row>
    <row r="547" spans="1:23" ht="63.75" customHeight="1">
      <c r="A547" s="5" t="str">
        <f ca="1">IF(Safe!A547="","",IF(Safe!I547="Back","   &lt;alternate name="""&amp;Safe!A547&amp;""" type=""B""&gt;","   &lt;card id="""&amp;B547&amp;""" name="""&amp;Safe!A547&amp;"""&gt;"))</f>
        <v xml:space="preserve">   &lt;card id="af5be048-78d7-4720-8bef-5083e1c2cd6d" name="Charmed Faceless Stalker"&gt;</v>
      </c>
      <c r="B547" s="5" t="str">
        <f ca="1">IF(Safe!A547="","",Safe!B547)</f>
        <v>af5be048-78d7-4720-8bef-5083e1c2cd6d</v>
      </c>
      <c r="C547" t="str">
        <f ca="1">IF(Safe!C547="","","    &lt;property name="""&amp;C$1&amp;""" value="""&amp;Safe!C547&amp;""" /&gt;")</f>
        <v xml:space="preserve">    &lt;property name="Path" value="RotR" /&gt;</v>
      </c>
      <c r="D547" t="str">
        <f ca="1">IF(Safe!D547="","","    &lt;property name="""&amp;D$1&amp;""" value="""&amp;Safe!D547&amp;""" /&gt;")</f>
        <v xml:space="preserve">    &lt;property name="Abr" value="2" /&gt;</v>
      </c>
      <c r="E547" t="str">
        <f ca="1">IF(Safe!E547="","","    &lt;property name="""&amp;E$1&amp;""" value="""&amp;Safe!E547&amp;"."" /&gt;")</f>
        <v xml:space="preserve">    &lt;property name="Copyright" value="Yes." /&gt;</v>
      </c>
      <c r="F547" t="str">
        <f ca="1">IF(Safe!F547="","","    &lt;property name="""&amp;F$1&amp;""" value="""&amp;Safe!F547&amp;""" /&gt;")</f>
        <v xml:space="preserve">    &lt;property name="Quantity" value="6" /&gt;</v>
      </c>
      <c r="G547" t="str">
        <f ca="1">IF(Safe!G547="","","    &lt;property name="""&amp;G$1&amp;""" value="""&amp;Safe!G547&amp;""" /&gt;")</f>
        <v xml:space="preserve">    &lt;property name="Type" value="Bane" /&gt;</v>
      </c>
      <c r="H547" t="str">
        <f ca="1">IF(Safe!H547="","","    &lt;property name="""&amp;H$1&amp;""" value="""&amp;Safe!H547&amp;""" /&gt;")</f>
        <v xml:space="preserve">    &lt;property name="Subtype" value="Henchman" /&gt;</v>
      </c>
      <c r="I547" t="str">
        <f ca="1">IF(Safe!I547="","","    &lt;property name="""&amp;I$1&amp;""" value="""&amp;Safe!I547&amp;""" /&gt;")</f>
        <v xml:space="preserve">    &lt;property name="Subtype2" value="Monster" /&gt;</v>
      </c>
      <c r="J547" t="str">
        <f ca="1">IF(Safe!J547="","","    &lt;property name="""&amp;J$1&amp;""" value="""&amp;Safe!J547&amp;""" /&gt;")</f>
        <v xml:space="preserve">    &lt;property name="Traits" value="Aberration" /&gt;</v>
      </c>
      <c r="K547" t="str">
        <f ca="1">IF(Safe!K547="","","    &lt;property name="""&amp;K$1&amp;""" value="""&amp;Safe!K547&amp;""" /&gt;")</f>
        <v/>
      </c>
      <c r="L547" t="str">
        <f ca="1">IF(Safe!L547="","","    &lt;property name="""&amp;L$1&amp;""" value="""&amp;Safe!L547&amp;""" /&gt;")</f>
        <v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v>
      </c>
      <c r="M547" t="str">
        <f ca="1">IF(Safe!M547="","","    &lt;property name="""&amp;M$1&amp;""" value="""&amp;Safe!M547&amp;""" /&gt;")</f>
        <v xml:space="preserve">    &lt;property name="Attr2" value="Combat" /&gt;</v>
      </c>
      <c r="N547" t="str">
        <f ca="1">IF(Safe!N547="","","    &lt;property name="""&amp;N$1&amp;""" value="""&amp;Safe!N547&amp;""" /&gt;")</f>
        <v xml:space="preserve">    &lt;property name="Attr3" value="11" /&gt;</v>
      </c>
      <c r="O547" t="str">
        <f ca="1">IF(Safe!O547="","","    &lt;property name="""&amp;O$1&amp;""" value="""&amp;Safe!O547&amp;""" /&gt;")</f>
        <v/>
      </c>
      <c r="P547" t="str">
        <f ca="1">IF(Safe!P547="","","    &lt;property name="""&amp;P$1&amp;""" value="""&amp;Safe!P547&amp;""" /&gt;")</f>
        <v/>
      </c>
      <c r="Q547" t="str">
        <f ca="1">IF(Safe!Q547="","","    &lt;property name="""&amp;Q$1&amp;""" value="""&amp;Safe!Q547&amp;""" /&gt;")</f>
        <v/>
      </c>
      <c r="R547" t="str">
        <f ca="1">IF(Safe!R547="","","    &lt;property name="""&amp;R$1&amp;""" value="""&amp;Safe!R547&amp;""" /&gt;")</f>
        <v/>
      </c>
      <c r="S547" t="str">
        <f ca="1">IF(Safe!S547="","","    &lt;property name="""&amp;S$1&amp;""" value="""&amp;Safe!S547&amp;""" /&gt;")</f>
        <v/>
      </c>
      <c r="T547" t="str">
        <f ca="1">IF(Safe!T547="","","    &lt;property name="""&amp;T$1&amp;""" value="""&amp;Safe!T547&amp;""" /&gt;")</f>
        <v/>
      </c>
      <c r="U547" t="str">
        <f ca="1">IF(Safe!U547="","","    &lt;property name="""&amp;U$1&amp;""" value="""&amp;Safe!U547&amp;""" /&gt;")</f>
        <v/>
      </c>
      <c r="V547" t="str">
        <f ca="1">IF(Safe!A547="","",IF(Safe!I547="Back","   &lt;/alternate&gt;
   &lt;/card&gt;",IF(Safe!I547="Front","","   &lt;/card&gt;")))</f>
        <v xml:space="preserve">   &lt;/card&gt;</v>
      </c>
      <c r="W547" s="20" t="str">
        <f t="shared" ca="1" si="8"/>
        <v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v>
      </c>
    </row>
    <row r="548" spans="1:23" ht="63.75" customHeight="1">
      <c r="A548" s="5" t="str">
        <f ca="1">IF(Safe!A548="","",IF(Safe!I548="Back","   &lt;alternate name="""&amp;Safe!A548&amp;""" type=""B""&gt;","   &lt;card id="""&amp;B548&amp;""" name="""&amp;Safe!A548&amp;"""&gt;"))</f>
        <v xml:space="preserve">   &lt;card id="e205f542-d4d3-4ed0-bfd1-4c0cee94b4d6" name="Cinderma"&gt;</v>
      </c>
      <c r="B548" s="5" t="str">
        <f ca="1">IF(Safe!A548="","",Safe!B548)</f>
        <v>e205f542-d4d3-4ed0-bfd1-4c0cee94b4d6</v>
      </c>
      <c r="C548" t="str">
        <f ca="1">IF(Safe!C548="","","    &lt;property name="""&amp;C$1&amp;""" value="""&amp;Safe!C548&amp;""" /&gt;")</f>
        <v xml:space="preserve">    &lt;property name="Path" value="RotR" /&gt;</v>
      </c>
      <c r="D548" t="str">
        <f ca="1">IF(Safe!D548="","","    &lt;property name="""&amp;D$1&amp;""" value="""&amp;Safe!D548&amp;""" /&gt;")</f>
        <v xml:space="preserve">    &lt;property name="Abr" value="4" /&gt;</v>
      </c>
      <c r="E548" t="str">
        <f ca="1">IF(Safe!E548="","","    &lt;property name="""&amp;E$1&amp;""" value="""&amp;Safe!E548&amp;"."" /&gt;")</f>
        <v xml:space="preserve">    &lt;property name="Copyright" value="Yes." /&gt;</v>
      </c>
      <c r="F548" t="str">
        <f ca="1">IF(Safe!F548="","","    &lt;property name="""&amp;F$1&amp;""" value="""&amp;Safe!F548&amp;""" /&gt;")</f>
        <v xml:space="preserve">    &lt;property name="Quantity" value="1" /&gt;</v>
      </c>
      <c r="G548" t="str">
        <f ca="1">IF(Safe!G548="","","    &lt;property name="""&amp;G$1&amp;""" value="""&amp;Safe!G548&amp;""" /&gt;")</f>
        <v xml:space="preserve">    &lt;property name="Type" value="Bane" /&gt;</v>
      </c>
      <c r="H548" t="str">
        <f ca="1">IF(Safe!H548="","","    &lt;property name="""&amp;H$1&amp;""" value="""&amp;Safe!H548&amp;""" /&gt;")</f>
        <v xml:space="preserve">    &lt;property name="Subtype" value="Henchman" /&gt;</v>
      </c>
      <c r="I548" t="str">
        <f ca="1">IF(Safe!I548="","","    &lt;property name="""&amp;I$1&amp;""" value="""&amp;Safe!I548&amp;""" /&gt;")</f>
        <v xml:space="preserve">    &lt;property name="Subtype2" value="Monster" /&gt;</v>
      </c>
      <c r="J548" t="str">
        <f ca="1">IF(Safe!J548="","","    &lt;property name="""&amp;J$1&amp;""" value="""&amp;Safe!J548&amp;""" /&gt;")</f>
        <v xml:space="preserve">    &lt;property name="Traits" value="Giant" /&gt;</v>
      </c>
      <c r="K548" t="str">
        <f ca="1">IF(Safe!K548="","","    &lt;property name="""&amp;K$1&amp;""" value="""&amp;Safe!K548&amp;""" /&gt;")</f>
        <v/>
      </c>
      <c r="L548" t="str">
        <f ca="1">IF(Safe!L548="","","    &lt;property name="""&amp;L$1&amp;""" value="""&amp;Safe!L548&amp;""" /&gt;")</f>
        <v xml:space="preserve">    &lt;property name="Attr1" value="Before the encounter, Cinderma deals 1d4-1 Ranged Combat damage to you.&amp;#10;&amp;#10;If defeated, you may immediately attempt to close this location." /&gt;</v>
      </c>
      <c r="M548" t="str">
        <f ca="1">IF(Safe!M548="","","    &lt;property name="""&amp;M$1&amp;""" value="""&amp;Safe!M548&amp;""" /&gt;")</f>
        <v xml:space="preserve">    &lt;property name="Attr2" value="Combat" /&gt;</v>
      </c>
      <c r="N548" t="str">
        <f ca="1">IF(Safe!N548="","","    &lt;property name="""&amp;N$1&amp;""" value="""&amp;Safe!N548&amp;""" /&gt;")</f>
        <v xml:space="preserve">    &lt;property name="Attr3" value="16" /&gt;</v>
      </c>
      <c r="O548" t="str">
        <f ca="1">IF(Safe!O548="","","    &lt;property name="""&amp;O$1&amp;""" value="""&amp;Safe!O548&amp;""" /&gt;")</f>
        <v/>
      </c>
      <c r="P548" t="str">
        <f ca="1">IF(Safe!P548="","","    &lt;property name="""&amp;P$1&amp;""" value="""&amp;Safe!P548&amp;""" /&gt;")</f>
        <v/>
      </c>
      <c r="Q548" t="str">
        <f ca="1">IF(Safe!Q548="","","    &lt;property name="""&amp;Q$1&amp;""" value="""&amp;Safe!Q548&amp;""" /&gt;")</f>
        <v/>
      </c>
      <c r="R548" t="str">
        <f ca="1">IF(Safe!R548="","","    &lt;property name="""&amp;R$1&amp;""" value="""&amp;Safe!R548&amp;""" /&gt;")</f>
        <v/>
      </c>
      <c r="S548" t="str">
        <f ca="1">IF(Safe!S548="","","    &lt;property name="""&amp;S$1&amp;""" value="""&amp;Safe!S548&amp;""" /&gt;")</f>
        <v/>
      </c>
      <c r="T548" t="str">
        <f ca="1">IF(Safe!T548="","","    &lt;property name="""&amp;T$1&amp;""" value="""&amp;Safe!T548&amp;""" /&gt;")</f>
        <v/>
      </c>
      <c r="U548" t="str">
        <f ca="1">IF(Safe!U548="","","    &lt;property name="""&amp;U$1&amp;""" value="""&amp;Safe!U548&amp;""" /&gt;")</f>
        <v/>
      </c>
      <c r="V548" t="str">
        <f ca="1">IF(Safe!A548="","",IF(Safe!I548="Back","   &lt;/alternate&gt;
   &lt;/card&gt;",IF(Safe!I548="Front","","   &lt;/card&gt;")))</f>
        <v xml:space="preserve">   &lt;/card&gt;</v>
      </c>
      <c r="W548" s="20" t="str">
        <f t="shared" ca="1" si="8"/>
        <v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v>
      </c>
    </row>
    <row r="549" spans="1:23" ht="63.75" customHeight="1">
      <c r="A549" s="5" t="str">
        <f ca="1">IF(Safe!A549="","",IF(Safe!I549="Back","   &lt;alternate name="""&amp;Safe!A549&amp;""" type=""B""&gt;","   &lt;card id="""&amp;B549&amp;""" name="""&amp;Safe!A549&amp;"""&gt;"))</f>
        <v xml:space="preserve">   &lt;card id="eb75e7d0-3ca5-4c92-a13e-40079584ba83" name="Crowfood Graul"&gt;</v>
      </c>
      <c r="B549" s="5" t="str">
        <f ca="1">IF(Safe!A549="","",Safe!B549)</f>
        <v>eb75e7d0-3ca5-4c92-a13e-40079584ba83</v>
      </c>
      <c r="C549" t="str">
        <f ca="1">IF(Safe!C549="","","    &lt;property name="""&amp;C$1&amp;""" value="""&amp;Safe!C549&amp;""" /&gt;")</f>
        <v xml:space="preserve">    &lt;property name="Path" value="RotR" /&gt;</v>
      </c>
      <c r="D549" t="str">
        <f ca="1">IF(Safe!D549="","","    &lt;property name="""&amp;D$1&amp;""" value="""&amp;Safe!D549&amp;""" /&gt;")</f>
        <v xml:space="preserve">    &lt;property name="Abr" value="3" /&gt;</v>
      </c>
      <c r="E549" t="str">
        <f ca="1">IF(Safe!E549="","","    &lt;property name="""&amp;E$1&amp;""" value="""&amp;Safe!E549&amp;"."" /&gt;")</f>
        <v xml:space="preserve">    &lt;property name="Copyright" value="Yes." /&gt;</v>
      </c>
      <c r="F549" t="str">
        <f ca="1">IF(Safe!F549="","","    &lt;property name="""&amp;F$1&amp;""" value="""&amp;Safe!F549&amp;""" /&gt;")</f>
        <v xml:space="preserve">    &lt;property name="Quantity" value="1" /&gt;</v>
      </c>
      <c r="G549" t="str">
        <f ca="1">IF(Safe!G549="","","    &lt;property name="""&amp;G$1&amp;""" value="""&amp;Safe!G549&amp;""" /&gt;")</f>
        <v xml:space="preserve">    &lt;property name="Type" value="Bane" /&gt;</v>
      </c>
      <c r="H549" t="str">
        <f ca="1">IF(Safe!H549="","","    &lt;property name="""&amp;H$1&amp;""" value="""&amp;Safe!H549&amp;""" /&gt;")</f>
        <v xml:space="preserve">    &lt;property name="Subtype" value="Henchman" /&gt;</v>
      </c>
      <c r="I549" t="str">
        <f ca="1">IF(Safe!I549="","","    &lt;property name="""&amp;I$1&amp;""" value="""&amp;Safe!I549&amp;""" /&gt;")</f>
        <v xml:space="preserve">    &lt;property name="Subtype2" value="Monster" /&gt;</v>
      </c>
      <c r="J549" t="str">
        <f ca="1">IF(Safe!J549="","","    &lt;property name="""&amp;J$1&amp;""" value="""&amp;Safe!J549&amp;""" /&gt;")</f>
        <v xml:space="preserve">    &lt;property name="Traits" value="Giant&amp;#10;Ogrekin&amp;#10;Fighter&amp;#10;Rogue" /&gt;</v>
      </c>
      <c r="K549" t="str">
        <f ca="1">IF(Safe!K549="","","    &lt;property name="""&amp;K$1&amp;""" value="""&amp;Safe!K549&amp;""" /&gt;")</f>
        <v/>
      </c>
      <c r="L549" t="str">
        <f ca="1">IF(Safe!L549="","","    &lt;property name="""&amp;L$1&amp;""" value="""&amp;Safe!L549&amp;""" /&gt;")</f>
        <v xml:space="preserve">    &lt;property name="Attr1" value="Damage dealt by Crowfood is increased by 2.&amp;#10;If defeated, you may immediately attempt to close this location." /&gt;</v>
      </c>
      <c r="M549" t="str">
        <f ca="1">IF(Safe!M549="","","    &lt;property name="""&amp;M$1&amp;""" value="""&amp;Safe!M549&amp;""" /&gt;")</f>
        <v xml:space="preserve">    &lt;property name="Attr2" value="Combat" /&gt;</v>
      </c>
      <c r="N549" t="str">
        <f ca="1">IF(Safe!N549="","","    &lt;property name="""&amp;N$1&amp;""" value="""&amp;Safe!N549&amp;""" /&gt;")</f>
        <v xml:space="preserve">    &lt;property name="Attr3" value="13" /&gt;</v>
      </c>
      <c r="O549" t="str">
        <f ca="1">IF(Safe!O549="","","    &lt;property name="""&amp;O$1&amp;""" value="""&amp;Safe!O549&amp;""" /&gt;")</f>
        <v/>
      </c>
      <c r="P549" t="str">
        <f ca="1">IF(Safe!P549="","","    &lt;property name="""&amp;P$1&amp;""" value="""&amp;Safe!P549&amp;""" /&gt;")</f>
        <v/>
      </c>
      <c r="Q549" t="str">
        <f ca="1">IF(Safe!Q549="","","    &lt;property name="""&amp;Q$1&amp;""" value="""&amp;Safe!Q549&amp;""" /&gt;")</f>
        <v/>
      </c>
      <c r="R549" t="str">
        <f ca="1">IF(Safe!R549="","","    &lt;property name="""&amp;R$1&amp;""" value="""&amp;Safe!R549&amp;""" /&gt;")</f>
        <v/>
      </c>
      <c r="S549" t="str">
        <f ca="1">IF(Safe!S549="","","    &lt;property name="""&amp;S$1&amp;""" value="""&amp;Safe!S549&amp;""" /&gt;")</f>
        <v/>
      </c>
      <c r="T549" t="str">
        <f ca="1">IF(Safe!T549="","","    &lt;property name="""&amp;T$1&amp;""" value="""&amp;Safe!T549&amp;""" /&gt;")</f>
        <v/>
      </c>
      <c r="U549" t="str">
        <f ca="1">IF(Safe!U549="","","    &lt;property name="""&amp;U$1&amp;""" value="""&amp;Safe!U549&amp;""" /&gt;")</f>
        <v/>
      </c>
      <c r="V549" t="str">
        <f ca="1">IF(Safe!A549="","",IF(Safe!I549="Back","   &lt;/alternate&gt;
   &lt;/card&gt;",IF(Safe!I549="Front","","   &lt;/card&gt;")))</f>
        <v xml:space="preserve">   &lt;/card&gt;</v>
      </c>
      <c r="W549" s="20" t="str">
        <f t="shared" ca="1" si="8"/>
        <v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v>
      </c>
    </row>
    <row r="550" spans="1:23" ht="63.75" customHeight="1">
      <c r="A550" s="5" t="str">
        <f ca="1">IF(Safe!A550="","",IF(Safe!I550="Back","   &lt;alternate name="""&amp;Safe!A550&amp;""" type=""B""&gt;","   &lt;card id="""&amp;B550&amp;""" name="""&amp;Safe!A550&amp;"""&gt;"))</f>
        <v xml:space="preserve">   &lt;card id="93320c1a-c5af-4471-b5c9-53a4c420447a" name="Dorella and Hookmaw Kreeg"&gt;</v>
      </c>
      <c r="B550" s="5" t="str">
        <f ca="1">IF(Safe!A550="","",Safe!B550)</f>
        <v>93320c1a-c5af-4471-b5c9-53a4c420447a</v>
      </c>
      <c r="C550" t="str">
        <f ca="1">IF(Safe!C550="","","    &lt;property name="""&amp;C$1&amp;""" value="""&amp;Safe!C550&amp;""" /&gt;")</f>
        <v xml:space="preserve">    &lt;property name="Path" value="RotR" /&gt;</v>
      </c>
      <c r="D550" t="str">
        <f ca="1">IF(Safe!D550="","","    &lt;property name="""&amp;D$1&amp;""" value="""&amp;Safe!D550&amp;""" /&gt;")</f>
        <v xml:space="preserve">    &lt;property name="Abr" value="3" /&gt;</v>
      </c>
      <c r="E550" t="str">
        <f ca="1">IF(Safe!E550="","","    &lt;property name="""&amp;E$1&amp;""" value="""&amp;Safe!E550&amp;"."" /&gt;")</f>
        <v xml:space="preserve">    &lt;property name="Copyright" value="Yes." /&gt;</v>
      </c>
      <c r="F550" t="str">
        <f ca="1">IF(Safe!F550="","","    &lt;property name="""&amp;F$1&amp;""" value="""&amp;Safe!F550&amp;""" /&gt;")</f>
        <v xml:space="preserve">    &lt;property name="Quantity" value="1" /&gt;</v>
      </c>
      <c r="G550" t="str">
        <f ca="1">IF(Safe!G550="","","    &lt;property name="""&amp;G$1&amp;""" value="""&amp;Safe!G550&amp;""" /&gt;")</f>
        <v xml:space="preserve">    &lt;property name="Type" value="Bane" /&gt;</v>
      </c>
      <c r="H550" t="str">
        <f ca="1">IF(Safe!H550="","","    &lt;property name="""&amp;H$1&amp;""" value="""&amp;Safe!H550&amp;""" /&gt;")</f>
        <v xml:space="preserve">    &lt;property name="Subtype" value="Henchman" /&gt;</v>
      </c>
      <c r="I550" t="str">
        <f ca="1">IF(Safe!I550="","","    &lt;property name="""&amp;I$1&amp;""" value="""&amp;Safe!I550&amp;""" /&gt;")</f>
        <v xml:space="preserve">    &lt;property name="Subtype2" value="Monster" /&gt;</v>
      </c>
      <c r="J550" t="str">
        <f ca="1">IF(Safe!J550="","","    &lt;property name="""&amp;J$1&amp;""" value="""&amp;Safe!J550&amp;""" /&gt;")</f>
        <v xml:space="preserve">    &lt;property name="Traits" value="Giant&amp;#10;Ogre&amp;#10;Sorcerer&amp;#10;and&amp;#10;Giant&amp;#10;Ogre&amp;#10;Fighter" /&gt;</v>
      </c>
      <c r="K550" t="str">
        <f ca="1">IF(Safe!K550="","","    &lt;property name="""&amp;K$1&amp;""" value="""&amp;Safe!K550&amp;""" /&gt;")</f>
        <v/>
      </c>
      <c r="L550" t="str">
        <f ca="1">IF(Safe!L550="","","    &lt;property name="""&amp;L$1&amp;""" value="""&amp;Safe!L550&amp;""" /&gt;")</f>
        <v xml:space="preserve">    &lt;property name="Attr1" value="Before the encounter, each character at this location must succeed at a Dexterity or Acrobatics 10 check or be dealt 1d4 Electricity damage.&amp;#10;If defeated, you may immediately attempt to close this location." /&gt;</v>
      </c>
      <c r="M550" t="str">
        <f ca="1">IF(Safe!M550="","","    &lt;property name="""&amp;M$1&amp;""" value="""&amp;Safe!M550&amp;""" /&gt;")</f>
        <v xml:space="preserve">    &lt;property name="Attr2" value="(Dorella)&amp;#10;Combat&amp;#10;Arcane" /&gt;</v>
      </c>
      <c r="N550" t="str">
        <f ca="1">IF(Safe!N550="","","    &lt;property name="""&amp;N$1&amp;""" value="""&amp;Safe!N550&amp;""" /&gt;")</f>
        <v xml:space="preserve">    &lt;property name="Attr3" value="12" /&gt;</v>
      </c>
      <c r="O550" t="str">
        <f ca="1">IF(Safe!O550="","","    &lt;property name="""&amp;O$1&amp;""" value="""&amp;Safe!O550&amp;""" /&gt;")</f>
        <v xml:space="preserve">    &lt;property name="Attr4" value="(Hookmaw)&amp;#10;Combat" /&gt;</v>
      </c>
      <c r="P550" t="str">
        <f ca="1">IF(Safe!P550="","","    &lt;property name="""&amp;P$1&amp;""" value="""&amp;Safe!P550&amp;""" /&gt;")</f>
        <v xml:space="preserve">    &lt;property name="Attr5" value="15" /&gt;</v>
      </c>
      <c r="Q550" t="str">
        <f ca="1">IF(Safe!Q550="","","    &lt;property name="""&amp;Q$1&amp;""" value="""&amp;Safe!Q550&amp;""" /&gt;")</f>
        <v xml:space="preserve">    &lt;property name="Attr6" value="THEN" /&gt;</v>
      </c>
      <c r="R550" t="str">
        <f ca="1">IF(Safe!R550="","","    &lt;property name="""&amp;R$1&amp;""" value="""&amp;Safe!R550&amp;""" /&gt;")</f>
        <v/>
      </c>
      <c r="S550" t="str">
        <f ca="1">IF(Safe!S550="","","    &lt;property name="""&amp;S$1&amp;""" value="""&amp;Safe!S550&amp;""" /&gt;")</f>
        <v/>
      </c>
      <c r="T550" t="str">
        <f ca="1">IF(Safe!T550="","","    &lt;property name="""&amp;T$1&amp;""" value="""&amp;Safe!T550&amp;""" /&gt;")</f>
        <v/>
      </c>
      <c r="U550" t="str">
        <f ca="1">IF(Safe!U550="","","    &lt;property name="""&amp;U$1&amp;""" value="""&amp;Safe!U550&amp;""" /&gt;")</f>
        <v/>
      </c>
      <c r="V550" t="str">
        <f ca="1">IF(Safe!A550="","",IF(Safe!I550="Back","   &lt;/alternate&gt;
   &lt;/card&gt;",IF(Safe!I550="Front","","   &lt;/card&gt;")))</f>
        <v xml:space="preserve">   &lt;/card&gt;</v>
      </c>
      <c r="W550" s="20" t="str">
        <f t="shared" ca="1" si="8"/>
        <v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v>
      </c>
    </row>
    <row r="551" spans="1:23" ht="63.75" customHeight="1">
      <c r="A551" s="5" t="str">
        <f ca="1">IF(Safe!A551="","",IF(Safe!I551="Back","   &lt;alternate name="""&amp;Safe!A551&amp;""" type=""B""&gt;","   &lt;card id="""&amp;B551&amp;""" name="""&amp;Safe!A551&amp;"""&gt;"))</f>
        <v xml:space="preserve">   &lt;card id="2844618f-ed35-4355-95c3-543ebe11f00c" name="Dr. Habe"&gt;</v>
      </c>
      <c r="B551" s="5" t="str">
        <f ca="1">IF(Safe!A551="","",Safe!B551)</f>
        <v>2844618f-ed35-4355-95c3-543ebe11f00c</v>
      </c>
      <c r="C551" t="str">
        <f ca="1">IF(Safe!C551="","","    &lt;property name="""&amp;C$1&amp;""" value="""&amp;Safe!C551&amp;""" /&gt;")</f>
        <v xml:space="preserve">    &lt;property name="Path" value="RotR" /&gt;</v>
      </c>
      <c r="D551" t="str">
        <f ca="1">IF(Safe!D551="","","    &lt;property name="""&amp;D$1&amp;""" value="""&amp;Safe!D551&amp;""" /&gt;")</f>
        <v xml:space="preserve">    &lt;property name="Abr" value="2" /&gt;</v>
      </c>
      <c r="E551" t="str">
        <f ca="1">IF(Safe!E551="","","    &lt;property name="""&amp;E$1&amp;""" value="""&amp;Safe!E551&amp;"."" /&gt;")</f>
        <v xml:space="preserve">    &lt;property name="Copyright" value="Yes." /&gt;</v>
      </c>
      <c r="F551" t="str">
        <f ca="1">IF(Safe!F551="","","    &lt;property name="""&amp;F$1&amp;""" value="""&amp;Safe!F551&amp;""" /&gt;")</f>
        <v xml:space="preserve">    &lt;property name="Quantity" value="1" /&gt;</v>
      </c>
      <c r="G551" t="str">
        <f ca="1">IF(Safe!G551="","","    &lt;property name="""&amp;G$1&amp;""" value="""&amp;Safe!G551&amp;""" /&gt;")</f>
        <v xml:space="preserve">    &lt;property name="Type" value="Bane" /&gt;</v>
      </c>
      <c r="H551" t="str">
        <f ca="1">IF(Safe!H551="","","    &lt;property name="""&amp;H$1&amp;""" value="""&amp;Safe!H551&amp;""" /&gt;")</f>
        <v xml:space="preserve">    &lt;property name="Subtype" value="Henchman" /&gt;</v>
      </c>
      <c r="I551" t="str">
        <f ca="1">IF(Safe!I551="","","    &lt;property name="""&amp;I$1&amp;""" value="""&amp;Safe!I551&amp;""" /&gt;")</f>
        <v xml:space="preserve">    &lt;property name="Subtype2" value="Monster" /&gt;</v>
      </c>
      <c r="J551" t="str">
        <f ca="1">IF(Safe!J551="","","    &lt;property name="""&amp;J$1&amp;""" value="""&amp;Safe!J551&amp;""" /&gt;")</f>
        <v xml:space="preserve">    &lt;property name="Traits" value="Human" /&gt;</v>
      </c>
      <c r="K551" t="str">
        <f ca="1">IF(Safe!K551="","","    &lt;property name="""&amp;K$1&amp;""" value="""&amp;Safe!K551&amp;""" /&gt;")</f>
        <v/>
      </c>
      <c r="L551" t="str">
        <f ca="1">IF(Safe!L551="","","    &lt;property name="""&amp;L$1&amp;""" value="""&amp;Safe!L551&amp;""" /&gt;")</f>
        <v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v>
      </c>
      <c r="M551" t="str">
        <f ca="1">IF(Safe!M551="","","    &lt;property name="""&amp;M$1&amp;""" value="""&amp;Safe!M551&amp;""" /&gt;")</f>
        <v xml:space="preserve">    &lt;property name="Attr2" value="None" /&gt;</v>
      </c>
      <c r="N551" t="str">
        <f ca="1">IF(Safe!N551="","","    &lt;property name="""&amp;N$1&amp;""" value="""&amp;Safe!N551&amp;""" /&gt;")</f>
        <v/>
      </c>
      <c r="O551" t="str">
        <f ca="1">IF(Safe!O551="","","    &lt;property name="""&amp;O$1&amp;""" value="""&amp;Safe!O551&amp;""" /&gt;")</f>
        <v/>
      </c>
      <c r="P551" t="str">
        <f ca="1">IF(Safe!P551="","","    &lt;property name="""&amp;P$1&amp;""" value="""&amp;Safe!P551&amp;""" /&gt;")</f>
        <v/>
      </c>
      <c r="Q551" t="str">
        <f ca="1">IF(Safe!Q551="","","    &lt;property name="""&amp;Q$1&amp;""" value="""&amp;Safe!Q551&amp;""" /&gt;")</f>
        <v/>
      </c>
      <c r="R551" t="str">
        <f ca="1">IF(Safe!R551="","","    &lt;property name="""&amp;R$1&amp;""" value="""&amp;Safe!R551&amp;""" /&gt;")</f>
        <v/>
      </c>
      <c r="S551" t="str">
        <f ca="1">IF(Safe!S551="","","    &lt;property name="""&amp;S$1&amp;""" value="""&amp;Safe!S551&amp;""" /&gt;")</f>
        <v/>
      </c>
      <c r="T551" t="str">
        <f ca="1">IF(Safe!T551="","","    &lt;property name="""&amp;T$1&amp;""" value="""&amp;Safe!T551&amp;""" /&gt;")</f>
        <v/>
      </c>
      <c r="U551" t="str">
        <f ca="1">IF(Safe!U551="","","    &lt;property name="""&amp;U$1&amp;""" value="""&amp;Safe!U551&amp;""" /&gt;")</f>
        <v/>
      </c>
      <c r="V551" t="str">
        <f ca="1">IF(Safe!A551="","",IF(Safe!I551="Back","   &lt;/alternate&gt;
   &lt;/card&gt;",IF(Safe!I551="Front","","   &lt;/card&gt;")))</f>
        <v xml:space="preserve">   &lt;/card&gt;</v>
      </c>
      <c r="W551" s="20" t="str">
        <f t="shared" ca="1" si="8"/>
        <v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v>
      </c>
    </row>
    <row r="552" spans="1:23" ht="63.75" customHeight="1">
      <c r="A552" s="5" t="str">
        <f ca="1">IF(Safe!A552="","",IF(Safe!I552="Back","   &lt;alternate name="""&amp;Safe!A552&amp;""" type=""B""&gt;","   &lt;card id="""&amp;B552&amp;""" name="""&amp;Safe!A552&amp;"""&gt;"))</f>
        <v xml:space="preserve">   &lt;card id="29f1e851-430e-4749-9583-bd628604f44b" name="Enga Keckvia"&gt;</v>
      </c>
      <c r="B552" s="5" t="str">
        <f ca="1">IF(Safe!A552="","",Safe!B552)</f>
        <v>29f1e851-430e-4749-9583-bd628604f44b</v>
      </c>
      <c r="C552" t="str">
        <f ca="1">IF(Safe!C552="","","    &lt;property name="""&amp;C$1&amp;""" value="""&amp;Safe!C552&amp;""" /&gt;")</f>
        <v xml:space="preserve">    &lt;property name="Path" value="RotR" /&gt;</v>
      </c>
      <c r="D552" t="str">
        <f ca="1">IF(Safe!D552="","","    &lt;property name="""&amp;D$1&amp;""" value="""&amp;Safe!D552&amp;""" /&gt;")</f>
        <v xml:space="preserve">    &lt;property name="Abr" value="4" /&gt;</v>
      </c>
      <c r="E552" t="str">
        <f ca="1">IF(Safe!E552="","","    &lt;property name="""&amp;E$1&amp;""" value="""&amp;Safe!E552&amp;"."" /&gt;")</f>
        <v xml:space="preserve">    &lt;property name="Copyright" value="Yes." /&gt;</v>
      </c>
      <c r="F552" t="str">
        <f ca="1">IF(Safe!F552="","","    &lt;property name="""&amp;F$1&amp;""" value="""&amp;Safe!F552&amp;""" /&gt;")</f>
        <v xml:space="preserve">    &lt;property name="Quantity" value="1" /&gt;</v>
      </c>
      <c r="G552" t="str">
        <f ca="1">IF(Safe!G552="","","    &lt;property name="""&amp;G$1&amp;""" value="""&amp;Safe!G552&amp;""" /&gt;")</f>
        <v xml:space="preserve">    &lt;property name="Type" value="Bane" /&gt;</v>
      </c>
      <c r="H552" t="str">
        <f ca="1">IF(Safe!H552="","","    &lt;property name="""&amp;H$1&amp;""" value="""&amp;Safe!H552&amp;""" /&gt;")</f>
        <v xml:space="preserve">    &lt;property name="Subtype" value="Henchman" /&gt;</v>
      </c>
      <c r="I552" t="str">
        <f ca="1">IF(Safe!I552="","","    &lt;property name="""&amp;I$1&amp;""" value="""&amp;Safe!I552&amp;""" /&gt;")</f>
        <v xml:space="preserve">    &lt;property name="Subtype2" value="Monster" /&gt;</v>
      </c>
      <c r="J552" t="str">
        <f ca="1">IF(Safe!J552="","","    &lt;property name="""&amp;J$1&amp;""" value="""&amp;Safe!J552&amp;""" /&gt;")</f>
        <v xml:space="preserve">    &lt;property name="Traits" value="Kobold&amp;#10;Barbarian" /&gt;</v>
      </c>
      <c r="K552" t="str">
        <f ca="1">IF(Safe!K552="","","    &lt;property name="""&amp;K$1&amp;""" value="""&amp;Safe!K552&amp;""" /&gt;")</f>
        <v/>
      </c>
      <c r="L552" t="str">
        <f ca="1">IF(Safe!L552="","","    &lt;property name="""&amp;L$1&amp;""" value="""&amp;Safe!L552&amp;""" /&gt;")</f>
        <v xml:space="preserve">    &lt;property name="Attr1" value="If undefeated, shuffle this location deck and put Enga Keckvia on top.&amp;#10;&amp;#10;If defeated, you may immediately attempt to close this location." /&gt;</v>
      </c>
      <c r="M552" t="str">
        <f ca="1">IF(Safe!M552="","","    &lt;property name="""&amp;M$1&amp;""" value="""&amp;Safe!M552&amp;""" /&gt;")</f>
        <v xml:space="preserve">    &lt;property name="Attr2" value="Combat" /&gt;</v>
      </c>
      <c r="N552" t="str">
        <f ca="1">IF(Safe!N552="","","    &lt;property name="""&amp;N$1&amp;""" value="""&amp;Safe!N552&amp;""" /&gt;")</f>
        <v xml:space="preserve">    &lt;property name="Attr3" value="17" /&gt;</v>
      </c>
      <c r="O552" t="str">
        <f ca="1">IF(Safe!O552="","","    &lt;property name="""&amp;O$1&amp;""" value="""&amp;Safe!O552&amp;""" /&gt;")</f>
        <v/>
      </c>
      <c r="P552" t="str">
        <f ca="1">IF(Safe!P552="","","    &lt;property name="""&amp;P$1&amp;""" value="""&amp;Safe!P552&amp;""" /&gt;")</f>
        <v/>
      </c>
      <c r="Q552" t="str">
        <f ca="1">IF(Safe!Q552="","","    &lt;property name="""&amp;Q$1&amp;""" value="""&amp;Safe!Q552&amp;""" /&gt;")</f>
        <v/>
      </c>
      <c r="R552" t="str">
        <f ca="1">IF(Safe!R552="","","    &lt;property name="""&amp;R$1&amp;""" value="""&amp;Safe!R552&amp;""" /&gt;")</f>
        <v/>
      </c>
      <c r="S552" t="str">
        <f ca="1">IF(Safe!S552="","","    &lt;property name="""&amp;S$1&amp;""" value="""&amp;Safe!S552&amp;""" /&gt;")</f>
        <v/>
      </c>
      <c r="T552" t="str">
        <f ca="1">IF(Safe!T552="","","    &lt;property name="""&amp;T$1&amp;""" value="""&amp;Safe!T552&amp;""" /&gt;")</f>
        <v/>
      </c>
      <c r="U552" t="str">
        <f ca="1">IF(Safe!U552="","","    &lt;property name="""&amp;U$1&amp;""" value="""&amp;Safe!U552&amp;""" /&gt;")</f>
        <v/>
      </c>
      <c r="V552" t="str">
        <f ca="1">IF(Safe!A552="","",IF(Safe!I552="Back","   &lt;/alternate&gt;
   &lt;/card&gt;",IF(Safe!I552="Front","","   &lt;/card&gt;")))</f>
        <v xml:space="preserve">   &lt;/card&gt;</v>
      </c>
      <c r="W552" s="20" t="str">
        <f t="shared" ca="1" si="8"/>
        <v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v>
      </c>
    </row>
    <row r="553" spans="1:23" ht="63.75" customHeight="1">
      <c r="A553" s="5" t="str">
        <f ca="1">IF(Safe!A553="","",IF(Safe!I553="Back","   &lt;alternate name="""&amp;Safe!A553&amp;""" type=""B""&gt;","   &lt;card id="""&amp;B553&amp;""" name="""&amp;Safe!A553&amp;"""&gt;"))</f>
        <v xml:space="preserve">   &lt;card id="021d046d-b8ed-430f-8df8-d849a54e6cd6" name="Enslaved Blue Dragon"&gt;</v>
      </c>
      <c r="B553" s="5" t="str">
        <f ca="1">IF(Safe!A553="","",Safe!B553)</f>
        <v>021d046d-b8ed-430f-8df8-d849a54e6cd6</v>
      </c>
      <c r="C553" t="str">
        <f ca="1">IF(Safe!C553="","","    &lt;property name="""&amp;C$1&amp;""" value="""&amp;Safe!C553&amp;""" /&gt;")</f>
        <v xml:space="preserve">    &lt;property name="Path" value="RotR" /&gt;</v>
      </c>
      <c r="D553" t="str">
        <f ca="1">IF(Safe!D553="","","    &lt;property name="""&amp;D$1&amp;""" value="""&amp;Safe!D553&amp;""" /&gt;")</f>
        <v xml:space="preserve">    &lt;property name="Abr" value="6" /&gt;</v>
      </c>
      <c r="E553" t="str">
        <f ca="1">IF(Safe!E553="","","    &lt;property name="""&amp;E$1&amp;""" value="""&amp;Safe!E553&amp;"."" /&gt;")</f>
        <v xml:space="preserve">    &lt;property name="Copyright" value="Yes." /&gt;</v>
      </c>
      <c r="F553" t="str">
        <f ca="1">IF(Safe!F553="","","    &lt;property name="""&amp;F$1&amp;""" value="""&amp;Safe!F553&amp;""" /&gt;")</f>
        <v xml:space="preserve">    &lt;property name="Quantity" value="1" /&gt;</v>
      </c>
      <c r="G553" t="str">
        <f ca="1">IF(Safe!G553="","","    &lt;property name="""&amp;G$1&amp;""" value="""&amp;Safe!G553&amp;""" /&gt;")</f>
        <v xml:space="preserve">    &lt;property name="Type" value="Bane" /&gt;</v>
      </c>
      <c r="H553" t="str">
        <f ca="1">IF(Safe!H553="","","    &lt;property name="""&amp;H$1&amp;""" value="""&amp;Safe!H553&amp;""" /&gt;")</f>
        <v xml:space="preserve">    &lt;property name="Subtype" value="Henchman" /&gt;</v>
      </c>
      <c r="I553" t="str">
        <f ca="1">IF(Safe!I553="","","    &lt;property name="""&amp;I$1&amp;""" value="""&amp;Safe!I553&amp;""" /&gt;")</f>
        <v xml:space="preserve">    &lt;property name="Subtype2" value="Monster" /&gt;</v>
      </c>
      <c r="J553" t="str">
        <f ca="1">IF(Safe!J553="","","    &lt;property name="""&amp;J$1&amp;""" value="""&amp;Safe!J553&amp;""" /&gt;")</f>
        <v xml:space="preserve">    &lt;property name="Traits" value="Dragon" /&gt;</v>
      </c>
      <c r="K553" t="str">
        <f ca="1">IF(Safe!K553="","","    &lt;property name="""&amp;K$1&amp;""" value="""&amp;Safe!K553&amp;""" /&gt;")</f>
        <v/>
      </c>
      <c r="L553" t="str">
        <f ca="1">IF(Safe!L553="","","    &lt;property name="""&amp;L$1&amp;""" value="""&amp;Safe!L553&amp;""" /&gt;")</f>
        <v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v>
      </c>
      <c r="M553" t="str">
        <f ca="1">IF(Safe!M553="","","    &lt;property name="""&amp;M$1&amp;""" value="""&amp;Safe!M553&amp;""" /&gt;")</f>
        <v xml:space="preserve">    &lt;property name="Attr2" value="Combat" /&gt;</v>
      </c>
      <c r="N553" t="str">
        <f ca="1">IF(Safe!N553="","","    &lt;property name="""&amp;N$1&amp;""" value="""&amp;Safe!N553&amp;""" /&gt;")</f>
        <v xml:space="preserve">    &lt;property name="Attr3" value="23" /&gt;</v>
      </c>
      <c r="O553" t="str">
        <f ca="1">IF(Safe!O553="","","    &lt;property name="""&amp;O$1&amp;""" value="""&amp;Safe!O553&amp;""" /&gt;")</f>
        <v/>
      </c>
      <c r="P553" t="str">
        <f ca="1">IF(Safe!P553="","","    &lt;property name="""&amp;P$1&amp;""" value="""&amp;Safe!P553&amp;""" /&gt;")</f>
        <v/>
      </c>
      <c r="Q553" t="str">
        <f ca="1">IF(Safe!Q553="","","    &lt;property name="""&amp;Q$1&amp;""" value="""&amp;Safe!Q553&amp;""" /&gt;")</f>
        <v/>
      </c>
      <c r="R553" t="str">
        <f ca="1">IF(Safe!R553="","","    &lt;property name="""&amp;R$1&amp;""" value="""&amp;Safe!R553&amp;""" /&gt;")</f>
        <v/>
      </c>
      <c r="S553" t="str">
        <f ca="1">IF(Safe!S553="","","    &lt;property name="""&amp;S$1&amp;""" value="""&amp;Safe!S553&amp;""" /&gt;")</f>
        <v/>
      </c>
      <c r="T553" t="str">
        <f ca="1">IF(Safe!T553="","","    &lt;property name="""&amp;T$1&amp;""" value="""&amp;Safe!T553&amp;""" /&gt;")</f>
        <v/>
      </c>
      <c r="U553" t="str">
        <f ca="1">IF(Safe!U553="","","    &lt;property name="""&amp;U$1&amp;""" value="""&amp;Safe!U553&amp;""" /&gt;")</f>
        <v/>
      </c>
      <c r="V553" t="str">
        <f ca="1">IF(Safe!A553="","",IF(Safe!I553="Back","   &lt;/alternate&gt;
   &lt;/card&gt;",IF(Safe!I553="Front","","   &lt;/card&gt;")))</f>
        <v xml:space="preserve">   &lt;/card&gt;</v>
      </c>
      <c r="W553" s="20" t="str">
        <f t="shared" ca="1" si="8"/>
        <v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v>
      </c>
    </row>
    <row r="554" spans="1:23" ht="63.75" customHeight="1">
      <c r="A554" s="5" t="str">
        <f ca="1">IF(Safe!A554="","",IF(Safe!I554="Back","   &lt;alternate name="""&amp;Safe!A554&amp;""" type=""B""&gt;","   &lt;card id="""&amp;B554&amp;""" name="""&amp;Safe!A554&amp;"""&gt;"))</f>
        <v xml:space="preserve">   &lt;card id="726e17ca-a91a-46c7-9c6d-1ea78c74b1c8" name="Forgefiend"&gt;</v>
      </c>
      <c r="B554" s="5" t="str">
        <f ca="1">IF(Safe!A554="","",Safe!B554)</f>
        <v>726e17ca-a91a-46c7-9c6d-1ea78c74b1c8</v>
      </c>
      <c r="C554" t="str">
        <f ca="1">IF(Safe!C554="","","    &lt;property name="""&amp;C$1&amp;""" value="""&amp;Safe!C554&amp;""" /&gt;")</f>
        <v xml:space="preserve">    &lt;property name="Path" value="RotR" /&gt;</v>
      </c>
      <c r="D554" t="str">
        <f ca="1">IF(Safe!D554="","","    &lt;property name="""&amp;D$1&amp;""" value="""&amp;Safe!D554&amp;""" /&gt;")</f>
        <v xml:space="preserve">    &lt;property name="Abr" value="4" /&gt;</v>
      </c>
      <c r="E554" t="str">
        <f ca="1">IF(Safe!E554="","","    &lt;property name="""&amp;E$1&amp;""" value="""&amp;Safe!E554&amp;"."" /&gt;")</f>
        <v xml:space="preserve">    &lt;property name="Copyright" value="Yes." /&gt;</v>
      </c>
      <c r="F554" t="str">
        <f ca="1">IF(Safe!F554="","","    &lt;property name="""&amp;F$1&amp;""" value="""&amp;Safe!F554&amp;""" /&gt;")</f>
        <v xml:space="preserve">    &lt;property name="Quantity" value="1" /&gt;</v>
      </c>
      <c r="G554" t="str">
        <f ca="1">IF(Safe!G554="","","    &lt;property name="""&amp;G$1&amp;""" value="""&amp;Safe!G554&amp;""" /&gt;")</f>
        <v xml:space="preserve">    &lt;property name="Type" value="Bane" /&gt;</v>
      </c>
      <c r="H554" t="str">
        <f ca="1">IF(Safe!H554="","","    &lt;property name="""&amp;H$1&amp;""" value="""&amp;Safe!H554&amp;""" /&gt;")</f>
        <v xml:space="preserve">    &lt;property name="Subtype" value="Henchman" /&gt;</v>
      </c>
      <c r="I554" t="str">
        <f ca="1">IF(Safe!I554="","","    &lt;property name="""&amp;I$1&amp;""" value="""&amp;Safe!I554&amp;""" /&gt;")</f>
        <v xml:space="preserve">    &lt;property name="Subtype2" value="Monster" /&gt;</v>
      </c>
      <c r="J554" t="str">
        <f ca="1">IF(Safe!J554="","","    &lt;property name="""&amp;J$1&amp;""" value="""&amp;Safe!J554&amp;""" /&gt;")</f>
        <v xml:space="preserve">    &lt;property name="Traits" value="Outsider" /&gt;</v>
      </c>
      <c r="K554" t="str">
        <f ca="1">IF(Safe!K554="","","    &lt;property name="""&amp;K$1&amp;""" value="""&amp;Safe!K554&amp;""" /&gt;")</f>
        <v/>
      </c>
      <c r="L554" t="str">
        <f ca="1">IF(Safe!L554="","","    &lt;property name="""&amp;L$1&amp;""" value="""&amp;Safe!L554&amp;""" /&gt;")</f>
        <v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v>
      </c>
      <c r="M554" t="str">
        <f ca="1">IF(Safe!M554="","","    &lt;property name="""&amp;M$1&amp;""" value="""&amp;Safe!M554&amp;""" /&gt;")</f>
        <v xml:space="preserve">    &lt;property name="Attr2" value="Combat" /&gt;</v>
      </c>
      <c r="N554" t="str">
        <f ca="1">IF(Safe!N554="","","    &lt;property name="""&amp;N$1&amp;""" value="""&amp;Safe!N554&amp;""" /&gt;")</f>
        <v xml:space="preserve">    &lt;property name="Attr3" value="17" /&gt;</v>
      </c>
      <c r="O554" t="str">
        <f ca="1">IF(Safe!O554="","","    &lt;property name="""&amp;O$1&amp;""" value="""&amp;Safe!O554&amp;""" /&gt;")</f>
        <v/>
      </c>
      <c r="P554" t="str">
        <f ca="1">IF(Safe!P554="","","    &lt;property name="""&amp;P$1&amp;""" value="""&amp;Safe!P554&amp;""" /&gt;")</f>
        <v/>
      </c>
      <c r="Q554" t="str">
        <f ca="1">IF(Safe!Q554="","","    &lt;property name="""&amp;Q$1&amp;""" value="""&amp;Safe!Q554&amp;""" /&gt;")</f>
        <v/>
      </c>
      <c r="R554" t="str">
        <f ca="1">IF(Safe!R554="","","    &lt;property name="""&amp;R$1&amp;""" value="""&amp;Safe!R554&amp;""" /&gt;")</f>
        <v/>
      </c>
      <c r="S554" t="str">
        <f ca="1">IF(Safe!S554="","","    &lt;property name="""&amp;S$1&amp;""" value="""&amp;Safe!S554&amp;""" /&gt;")</f>
        <v/>
      </c>
      <c r="T554" t="str">
        <f ca="1">IF(Safe!T554="","","    &lt;property name="""&amp;T$1&amp;""" value="""&amp;Safe!T554&amp;""" /&gt;")</f>
        <v/>
      </c>
      <c r="U554" t="str">
        <f ca="1">IF(Safe!U554="","","    &lt;property name="""&amp;U$1&amp;""" value="""&amp;Safe!U554&amp;""" /&gt;")</f>
        <v/>
      </c>
      <c r="V554" t="str">
        <f ca="1">IF(Safe!A554="","",IF(Safe!I554="Back","   &lt;/alternate&gt;
   &lt;/card&gt;",IF(Safe!I554="Front","","   &lt;/card&gt;")))</f>
        <v xml:space="preserve">   &lt;/card&gt;</v>
      </c>
      <c r="W554" s="20" t="str">
        <f t="shared" ca="1" si="8"/>
        <v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v>
      </c>
    </row>
    <row r="555" spans="1:23" ht="63.75" customHeight="1">
      <c r="A555" s="5" t="str">
        <f ca="1">IF(Safe!A555="","",IF(Safe!I555="Back","   &lt;alternate name="""&amp;Safe!A555&amp;""" type=""B""&gt;","   &lt;card id="""&amp;B555&amp;""" name="""&amp;Safe!A555&amp;"""&gt;"))</f>
        <v xml:space="preserve">   &lt;card id="afd29992-c74c-400d-a567-512d3978ba20" name="Ghoul Scarecrow"&gt;</v>
      </c>
      <c r="B555" s="5" t="str">
        <f ca="1">IF(Safe!A555="","",Safe!B555)</f>
        <v>afd29992-c74c-400d-a567-512d3978ba20</v>
      </c>
      <c r="C555" t="str">
        <f ca="1">IF(Safe!C555="","","    &lt;property name="""&amp;C$1&amp;""" value="""&amp;Safe!C555&amp;""" /&gt;")</f>
        <v xml:space="preserve">    &lt;property name="Path" value="RotR" /&gt;</v>
      </c>
      <c r="D555" t="str">
        <f ca="1">IF(Safe!D555="","","    &lt;property name="""&amp;D$1&amp;""" value="""&amp;Safe!D555&amp;""" /&gt;")</f>
        <v xml:space="preserve">    &lt;property name="Abr" value="2" /&gt;</v>
      </c>
      <c r="E555" t="str">
        <f ca="1">IF(Safe!E555="","","    &lt;property name="""&amp;E$1&amp;""" value="""&amp;Safe!E555&amp;"."" /&gt;")</f>
        <v xml:space="preserve">    &lt;property name="Copyright" value="Yes." /&gt;</v>
      </c>
      <c r="F555" t="str">
        <f ca="1">IF(Safe!F555="","","    &lt;property name="""&amp;F$1&amp;""" value="""&amp;Safe!F555&amp;""" /&gt;")</f>
        <v xml:space="preserve">    &lt;property name="Quantity" value="6" /&gt;</v>
      </c>
      <c r="G555" t="str">
        <f ca="1">IF(Safe!G555="","","    &lt;property name="""&amp;G$1&amp;""" value="""&amp;Safe!G555&amp;""" /&gt;")</f>
        <v xml:space="preserve">    &lt;property name="Type" value="Bane" /&gt;</v>
      </c>
      <c r="H555" t="str">
        <f ca="1">IF(Safe!H555="","","    &lt;property name="""&amp;H$1&amp;""" value="""&amp;Safe!H555&amp;""" /&gt;")</f>
        <v xml:space="preserve">    &lt;property name="Subtype" value="Henchman" /&gt;</v>
      </c>
      <c r="I555" t="str">
        <f ca="1">IF(Safe!I555="","","    &lt;property name="""&amp;I$1&amp;""" value="""&amp;Safe!I555&amp;""" /&gt;")</f>
        <v xml:space="preserve">    &lt;property name="Subtype2" value="Monster" /&gt;</v>
      </c>
      <c r="J555" t="str">
        <f ca="1">IF(Safe!J555="","","    &lt;property name="""&amp;J$1&amp;""" value="""&amp;Safe!J555&amp;""" /&gt;")</f>
        <v xml:space="preserve">    &lt;property name="Traits" value="Undead&amp;#10;Ghoul" /&gt;</v>
      </c>
      <c r="K555" t="str">
        <f ca="1">IF(Safe!K555="","","    &lt;property name="""&amp;K$1&amp;""" value="""&amp;Safe!K555&amp;""" /&gt;")</f>
        <v/>
      </c>
      <c r="L555" t="str">
        <f ca="1">IF(Safe!L555="","","    &lt;property name="""&amp;L$1&amp;""" value="""&amp;Safe!L555&amp;""" /&gt;")</f>
        <v xml:space="preserve">    &lt;property name="Attr1" value="The Ghoul Scarecrow is immune to the Mental and Poison traits.&amp;#10;If undefeated, reset your hand and end your turn.&amp;#10;If defeated, you may immediately attempt to close this location." /&gt;</v>
      </c>
      <c r="M555" t="str">
        <f ca="1">IF(Safe!M555="","","    &lt;property name="""&amp;M$1&amp;""" value="""&amp;Safe!M555&amp;""" /&gt;")</f>
        <v xml:space="preserve">    &lt;property name="Attr2" value="Combat" /&gt;</v>
      </c>
      <c r="N555" t="str">
        <f ca="1">IF(Safe!N555="","","    &lt;property name="""&amp;N$1&amp;""" value="""&amp;Safe!N555&amp;""" /&gt;")</f>
        <v xml:space="preserve">    &lt;property name="Attr3" value="11" /&gt;</v>
      </c>
      <c r="O555" t="str">
        <f ca="1">IF(Safe!O555="","","    &lt;property name="""&amp;O$1&amp;""" value="""&amp;Safe!O555&amp;""" /&gt;")</f>
        <v/>
      </c>
      <c r="P555" t="str">
        <f ca="1">IF(Safe!P555="","","    &lt;property name="""&amp;P$1&amp;""" value="""&amp;Safe!P555&amp;""" /&gt;")</f>
        <v/>
      </c>
      <c r="Q555" t="str">
        <f ca="1">IF(Safe!Q555="","","    &lt;property name="""&amp;Q$1&amp;""" value="""&amp;Safe!Q555&amp;""" /&gt;")</f>
        <v/>
      </c>
      <c r="R555" t="str">
        <f ca="1">IF(Safe!R555="","","    &lt;property name="""&amp;R$1&amp;""" value="""&amp;Safe!R555&amp;""" /&gt;")</f>
        <v/>
      </c>
      <c r="S555" t="str">
        <f ca="1">IF(Safe!S555="","","    &lt;property name="""&amp;S$1&amp;""" value="""&amp;Safe!S555&amp;""" /&gt;")</f>
        <v/>
      </c>
      <c r="T555" t="str">
        <f ca="1">IF(Safe!T555="","","    &lt;property name="""&amp;T$1&amp;""" value="""&amp;Safe!T555&amp;""" /&gt;")</f>
        <v/>
      </c>
      <c r="U555" t="str">
        <f ca="1">IF(Safe!U555="","","    &lt;property name="""&amp;U$1&amp;""" value="""&amp;Safe!U555&amp;""" /&gt;")</f>
        <v/>
      </c>
      <c r="V555" t="str">
        <f ca="1">IF(Safe!A555="","",IF(Safe!I555="Back","   &lt;/alternate&gt;
   &lt;/card&gt;",IF(Safe!I555="Front","","   &lt;/card&gt;")))</f>
        <v xml:space="preserve">   &lt;/card&gt;</v>
      </c>
      <c r="W555" s="20" t="str">
        <f t="shared" ca="1" si="8"/>
        <v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v>
      </c>
    </row>
    <row r="556" spans="1:23" ht="63.75" customHeight="1">
      <c r="A556" s="5" t="str">
        <f ca="1">IF(Safe!A556="","",IF(Safe!I556="Back","   &lt;alternate name="""&amp;Safe!A556&amp;""" type=""B""&gt;","   &lt;card id="""&amp;B556&amp;""" name="""&amp;Safe!A556&amp;"""&gt;"))</f>
        <v xml:space="preserve">   &lt;card id="b66ff82b-b883-4598-b57a-2362557b7be0" name="Goblin Raider"&gt;</v>
      </c>
      <c r="B556" s="5" t="str">
        <f ca="1">IF(Safe!A556="","",Safe!B556)</f>
        <v>b66ff82b-b883-4598-b57a-2362557b7be0</v>
      </c>
      <c r="C556" t="str">
        <f ca="1">IF(Safe!C556="","","    &lt;property name="""&amp;C$1&amp;""" value="""&amp;Safe!C556&amp;""" /&gt;")</f>
        <v xml:space="preserve">    &lt;property name="Path" value="RotR" /&gt;</v>
      </c>
      <c r="D556" t="str">
        <f ca="1">IF(Safe!D556="","","    &lt;property name="""&amp;D$1&amp;""" value="""&amp;Safe!D556&amp;""" /&gt;")</f>
        <v xml:space="preserve">    &lt;property name="Abr" value="1" /&gt;</v>
      </c>
      <c r="E556" t="str">
        <f ca="1">IF(Safe!E556="","","    &lt;property name="""&amp;E$1&amp;""" value="""&amp;Safe!E556&amp;"."" /&gt;")</f>
        <v xml:space="preserve">    &lt;property name="Copyright" value="Yes." /&gt;</v>
      </c>
      <c r="F556" t="str">
        <f ca="1">IF(Safe!F556="","","    &lt;property name="""&amp;F$1&amp;""" value="""&amp;Safe!F556&amp;""" /&gt;")</f>
        <v xml:space="preserve">    &lt;property name="Quantity" value="6" /&gt;</v>
      </c>
      <c r="G556" t="str">
        <f ca="1">IF(Safe!G556="","","    &lt;property name="""&amp;G$1&amp;""" value="""&amp;Safe!G556&amp;""" /&gt;")</f>
        <v xml:space="preserve">    &lt;property name="Type" value="Bane" /&gt;</v>
      </c>
      <c r="H556" t="str">
        <f ca="1">IF(Safe!H556="","","    &lt;property name="""&amp;H$1&amp;""" value="""&amp;Safe!H556&amp;""" /&gt;")</f>
        <v xml:space="preserve">    &lt;property name="Subtype" value="Henchman" /&gt;</v>
      </c>
      <c r="I556" t="str">
        <f ca="1">IF(Safe!I556="","","    &lt;property name="""&amp;I$1&amp;""" value="""&amp;Safe!I556&amp;""" /&gt;")</f>
        <v xml:space="preserve">    &lt;property name="Subtype2" value="Monster" /&gt;</v>
      </c>
      <c r="J556" t="str">
        <f ca="1">IF(Safe!J556="","","    &lt;property name="""&amp;J$1&amp;""" value="""&amp;Safe!J556&amp;""" /&gt;")</f>
        <v xml:space="preserve">    &lt;property name="Traits" value="Goblin" /&gt;</v>
      </c>
      <c r="K556" t="str">
        <f ca="1">IF(Safe!K556="","","    &lt;property name="""&amp;K$1&amp;""" value="""&amp;Safe!K556&amp;""" /&gt;")</f>
        <v/>
      </c>
      <c r="L556" t="str">
        <f ca="1">IF(Safe!L556="","","    &lt;property name="""&amp;L$1&amp;""" value="""&amp;Safe!L556&amp;""" /&gt;")</f>
        <v xml:space="preserve">    &lt;property name="Attr1" value="If undefeated, bury 1 item or weapon of your choice from your discard pile.&amp;#10;If defeated, you may immediately attempt to close your location." /&gt;</v>
      </c>
      <c r="M556" t="str">
        <f ca="1">IF(Safe!M556="","","    &lt;property name="""&amp;M$1&amp;""" value="""&amp;Safe!M556&amp;""" /&gt;")</f>
        <v xml:space="preserve">    &lt;property name="Attr2" value="Combat" /&gt;</v>
      </c>
      <c r="N556" t="str">
        <f ca="1">IF(Safe!N556="","","    &lt;property name="""&amp;N$1&amp;""" value="""&amp;Safe!N556&amp;""" /&gt;")</f>
        <v xml:space="preserve">    &lt;property name="Attr3" value="8" /&gt;</v>
      </c>
      <c r="O556" t="str">
        <f ca="1">IF(Safe!O556="","","    &lt;property name="""&amp;O$1&amp;""" value="""&amp;Safe!O556&amp;""" /&gt;")</f>
        <v/>
      </c>
      <c r="P556" t="str">
        <f ca="1">IF(Safe!P556="","","    &lt;property name="""&amp;P$1&amp;""" value="""&amp;Safe!P556&amp;""" /&gt;")</f>
        <v/>
      </c>
      <c r="Q556" t="str">
        <f ca="1">IF(Safe!Q556="","","    &lt;property name="""&amp;Q$1&amp;""" value="""&amp;Safe!Q556&amp;""" /&gt;")</f>
        <v/>
      </c>
      <c r="R556" t="str">
        <f ca="1">IF(Safe!R556="","","    &lt;property name="""&amp;R$1&amp;""" value="""&amp;Safe!R556&amp;""" /&gt;")</f>
        <v/>
      </c>
      <c r="S556" t="str">
        <f ca="1">IF(Safe!S556="","","    &lt;property name="""&amp;S$1&amp;""" value="""&amp;Safe!S556&amp;""" /&gt;")</f>
        <v/>
      </c>
      <c r="T556" t="str">
        <f ca="1">IF(Safe!T556="","","    &lt;property name="""&amp;T$1&amp;""" value="""&amp;Safe!T556&amp;""" /&gt;")</f>
        <v/>
      </c>
      <c r="U556" t="str">
        <f ca="1">IF(Safe!U556="","","    &lt;property name="""&amp;U$1&amp;""" value="""&amp;Safe!U556&amp;""" /&gt;")</f>
        <v/>
      </c>
      <c r="V556" t="str">
        <f ca="1">IF(Safe!A556="","",IF(Safe!I556="Back","   &lt;/alternate&gt;
   &lt;/card&gt;",IF(Safe!I556="Front","","   &lt;/card&gt;")))</f>
        <v xml:space="preserve">   &lt;/card&gt;</v>
      </c>
      <c r="W556" s="20" t="str">
        <f t="shared" ca="1" si="8"/>
        <v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v>
      </c>
    </row>
    <row r="557" spans="1:23" ht="63.75" customHeight="1">
      <c r="A557" s="5" t="str">
        <f ca="1">IF(Safe!A557="","",IF(Safe!I557="Back","   &lt;alternate name="""&amp;Safe!A557&amp;""" type=""B""&gt;","   &lt;card id="""&amp;B557&amp;""" name="""&amp;Safe!A557&amp;"""&gt;"))</f>
        <v xml:space="preserve">   &lt;card id="1041ca1f-a3f5-49e8-a0b8-a94bc1bbe4ec" name="Graul Ogrekin"&gt;</v>
      </c>
      <c r="B557" s="5" t="str">
        <f ca="1">IF(Safe!A557="","",Safe!B557)</f>
        <v>1041ca1f-a3f5-49e8-a0b8-a94bc1bbe4ec</v>
      </c>
      <c r="C557" t="str">
        <f ca="1">IF(Safe!C557="","","    &lt;property name="""&amp;C$1&amp;""" value="""&amp;Safe!C557&amp;""" /&gt;")</f>
        <v xml:space="preserve">    &lt;property name="Path" value="RotR" /&gt;</v>
      </c>
      <c r="D557" t="str">
        <f ca="1">IF(Safe!D557="","","    &lt;property name="""&amp;D$1&amp;""" value="""&amp;Safe!D557&amp;""" /&gt;")</f>
        <v xml:space="preserve">    &lt;property name="Abr" value="3" /&gt;</v>
      </c>
      <c r="E557" t="str">
        <f ca="1">IF(Safe!E557="","","    &lt;property name="""&amp;E$1&amp;""" value="""&amp;Safe!E557&amp;"."" /&gt;")</f>
        <v xml:space="preserve">    &lt;property name="Copyright" value="Yes." /&gt;</v>
      </c>
      <c r="F557" t="str">
        <f ca="1">IF(Safe!F557="","","    &lt;property name="""&amp;F$1&amp;""" value="""&amp;Safe!F557&amp;""" /&gt;")</f>
        <v xml:space="preserve">    &lt;property name="Quantity" value="5" /&gt;</v>
      </c>
      <c r="G557" t="str">
        <f ca="1">IF(Safe!G557="","","    &lt;property name="""&amp;G$1&amp;""" value="""&amp;Safe!G557&amp;""" /&gt;")</f>
        <v xml:space="preserve">    &lt;property name="Type" value="Bane" /&gt;</v>
      </c>
      <c r="H557" t="str">
        <f ca="1">IF(Safe!H557="","","    &lt;property name="""&amp;H$1&amp;""" value="""&amp;Safe!H557&amp;""" /&gt;")</f>
        <v xml:space="preserve">    &lt;property name="Subtype" value="Henchman" /&gt;</v>
      </c>
      <c r="I557" t="str">
        <f ca="1">IF(Safe!I557="","","    &lt;property name="""&amp;I$1&amp;""" value="""&amp;Safe!I557&amp;""" /&gt;")</f>
        <v xml:space="preserve">    &lt;property name="Subtype2" value="Monster" /&gt;</v>
      </c>
      <c r="J557" t="str">
        <f ca="1">IF(Safe!J557="","","    &lt;property name="""&amp;J$1&amp;""" value="""&amp;Safe!J557&amp;""" /&gt;")</f>
        <v xml:space="preserve">    &lt;property name="Traits" value="Giant&amp;#10;Ogrekin" /&gt;</v>
      </c>
      <c r="K557" t="str">
        <f ca="1">IF(Safe!K557="","","    &lt;property name="""&amp;K$1&amp;""" value="""&amp;Safe!K557&amp;""" /&gt;")</f>
        <v/>
      </c>
      <c r="L557" t="str">
        <f ca="1">IF(Safe!L557="","","    &lt;property name="""&amp;L$1&amp;""" value="""&amp;Safe!L557&amp;""" /&gt;")</f>
        <v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v>
      </c>
      <c r="M557" t="str">
        <f ca="1">IF(Safe!M557="","","    &lt;property name="""&amp;M$1&amp;""" value="""&amp;Safe!M557&amp;""" /&gt;")</f>
        <v xml:space="preserve">    &lt;property name="Attr2" value="Combat" /&gt;</v>
      </c>
      <c r="N557" t="str">
        <f ca="1">IF(Safe!N557="","","    &lt;property name="""&amp;N$1&amp;""" value="""&amp;Safe!N557&amp;""" /&gt;")</f>
        <v xml:space="preserve">    &lt;property name="Attr3" value="13" /&gt;</v>
      </c>
      <c r="O557" t="str">
        <f ca="1">IF(Safe!O557="","","    &lt;property name="""&amp;O$1&amp;""" value="""&amp;Safe!O557&amp;""" /&gt;")</f>
        <v/>
      </c>
      <c r="P557" t="str">
        <f ca="1">IF(Safe!P557="","","    &lt;property name="""&amp;P$1&amp;""" value="""&amp;Safe!P557&amp;""" /&gt;")</f>
        <v/>
      </c>
      <c r="Q557" t="str">
        <f ca="1">IF(Safe!Q557="","","    &lt;property name="""&amp;Q$1&amp;""" value="""&amp;Safe!Q557&amp;""" /&gt;")</f>
        <v/>
      </c>
      <c r="R557" t="str">
        <f ca="1">IF(Safe!R557="","","    &lt;property name="""&amp;R$1&amp;""" value="""&amp;Safe!R557&amp;""" /&gt;")</f>
        <v/>
      </c>
      <c r="S557" t="str">
        <f ca="1">IF(Safe!S557="","","    &lt;property name="""&amp;S$1&amp;""" value="""&amp;Safe!S557&amp;""" /&gt;")</f>
        <v/>
      </c>
      <c r="T557" t="str">
        <f ca="1">IF(Safe!T557="","","    &lt;property name="""&amp;T$1&amp;""" value="""&amp;Safe!T557&amp;""" /&gt;")</f>
        <v/>
      </c>
      <c r="U557" t="str">
        <f ca="1">IF(Safe!U557="","","    &lt;property name="""&amp;U$1&amp;""" value="""&amp;Safe!U557&amp;""" /&gt;")</f>
        <v/>
      </c>
      <c r="V557" t="str">
        <f ca="1">IF(Safe!A557="","",IF(Safe!I557="Back","   &lt;/alternate&gt;
   &lt;/card&gt;",IF(Safe!I557="Front","","   &lt;/card&gt;")))</f>
        <v xml:space="preserve">   &lt;/card&gt;</v>
      </c>
      <c r="W557" s="20" t="str">
        <f t="shared" ca="1" si="8"/>
        <v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v>
      </c>
    </row>
    <row r="558" spans="1:23" ht="63.75" customHeight="1">
      <c r="A558" s="5" t="str">
        <f ca="1">IF(Safe!A558="","",IF(Safe!I558="Back","   &lt;alternate name="""&amp;Safe!A558&amp;""" type=""B""&gt;","   &lt;card id="""&amp;B558&amp;""" name="""&amp;Safe!A558&amp;"""&gt;"))</f>
        <v xml:space="preserve">   &lt;card id="b3560b5b-8166-4f54-b634-95759bd8df5b" name="Grayst Sevilla"&gt;</v>
      </c>
      <c r="B558" s="5" t="str">
        <f ca="1">IF(Safe!A558="","",Safe!B558)</f>
        <v>b3560b5b-8166-4f54-b634-95759bd8df5b</v>
      </c>
      <c r="C558" t="str">
        <f ca="1">IF(Safe!C558="","","    &lt;property name="""&amp;C$1&amp;""" value="""&amp;Safe!C558&amp;""" /&gt;")</f>
        <v xml:space="preserve">    &lt;property name="Path" value="RotR" /&gt;</v>
      </c>
      <c r="D558" t="str">
        <f ca="1">IF(Safe!D558="","","    &lt;property name="""&amp;D$1&amp;""" value="""&amp;Safe!D558&amp;""" /&gt;")</f>
        <v xml:space="preserve">    &lt;property name="Abr" value="2" /&gt;</v>
      </c>
      <c r="E558" t="str">
        <f ca="1">IF(Safe!E558="","","    &lt;property name="""&amp;E$1&amp;""" value="""&amp;Safe!E558&amp;"."" /&gt;")</f>
        <v xml:space="preserve">    &lt;property name="Copyright" value="Yes." /&gt;</v>
      </c>
      <c r="F558" t="str">
        <f ca="1">IF(Safe!F558="","","    &lt;property name="""&amp;F$1&amp;""" value="""&amp;Safe!F558&amp;""" /&gt;")</f>
        <v xml:space="preserve">    &lt;property name="Quantity" value="1" /&gt;</v>
      </c>
      <c r="G558" t="str">
        <f ca="1">IF(Safe!G558="","","    &lt;property name="""&amp;G$1&amp;""" value="""&amp;Safe!G558&amp;""" /&gt;")</f>
        <v xml:space="preserve">    &lt;property name="Type" value="Bane" /&gt;</v>
      </c>
      <c r="H558" t="str">
        <f ca="1">IF(Safe!H558="","","    &lt;property name="""&amp;H$1&amp;""" value="""&amp;Safe!H558&amp;""" /&gt;")</f>
        <v xml:space="preserve">    &lt;property name="Subtype" value="Henchman" /&gt;</v>
      </c>
      <c r="I558" t="str">
        <f ca="1">IF(Safe!I558="","","    &lt;property name="""&amp;I$1&amp;""" value="""&amp;Safe!I558&amp;""" /&gt;")</f>
        <v xml:space="preserve">    &lt;property name="Subtype2" value="Monster" /&gt;</v>
      </c>
      <c r="J558" t="str">
        <f ca="1">IF(Safe!J558="","","    &lt;property name="""&amp;J$1&amp;""" value="""&amp;Safe!J558&amp;""" /&gt;")</f>
        <v xml:space="preserve">    &lt;property name="Traits" value="Human&amp;#10;Fighter" /&gt;</v>
      </c>
      <c r="K558" t="str">
        <f ca="1">IF(Safe!K558="","","    &lt;property name="""&amp;K$1&amp;""" value="""&amp;Safe!K558&amp;""" /&gt;")</f>
        <v/>
      </c>
      <c r="L558" t="str">
        <f ca="1">IF(Safe!L558="","","    &lt;property name="""&amp;L$1&amp;""" value="""&amp;Safe!L558&amp;""" /&gt;")</f>
        <v xml:space="preserve">    &lt;property name="Attr1" value="Grayst is immune to the Mental trait.&amp;#10;If defeated, you may immediately attempt to close this location." /&gt;</v>
      </c>
      <c r="M558" t="str">
        <f ca="1">IF(Safe!M558="","","    &lt;property name="""&amp;M$1&amp;""" value="""&amp;Safe!M558&amp;""" /&gt;")</f>
        <v xml:space="preserve">    &lt;property name="Attr2" value="Combat" /&gt;</v>
      </c>
      <c r="N558" t="str">
        <f ca="1">IF(Safe!N558="","","    &lt;property name="""&amp;N$1&amp;""" value="""&amp;Safe!N558&amp;""" /&gt;")</f>
        <v xml:space="preserve">    &lt;property name="Attr3" value="12" /&gt;</v>
      </c>
      <c r="O558" t="str">
        <f ca="1">IF(Safe!O558="","","    &lt;property name="""&amp;O$1&amp;""" value="""&amp;Safe!O558&amp;""" /&gt;")</f>
        <v/>
      </c>
      <c r="P558" t="str">
        <f ca="1">IF(Safe!P558="","","    &lt;property name="""&amp;P$1&amp;""" value="""&amp;Safe!P558&amp;""" /&gt;")</f>
        <v/>
      </c>
      <c r="Q558" t="str">
        <f ca="1">IF(Safe!Q558="","","    &lt;property name="""&amp;Q$1&amp;""" value="""&amp;Safe!Q558&amp;""" /&gt;")</f>
        <v/>
      </c>
      <c r="R558" t="str">
        <f ca="1">IF(Safe!R558="","","    &lt;property name="""&amp;R$1&amp;""" value="""&amp;Safe!R558&amp;""" /&gt;")</f>
        <v/>
      </c>
      <c r="S558" t="str">
        <f ca="1">IF(Safe!S558="","","    &lt;property name="""&amp;S$1&amp;""" value="""&amp;Safe!S558&amp;""" /&gt;")</f>
        <v/>
      </c>
      <c r="T558" t="str">
        <f ca="1">IF(Safe!T558="","","    &lt;property name="""&amp;T$1&amp;""" value="""&amp;Safe!T558&amp;""" /&gt;")</f>
        <v/>
      </c>
      <c r="U558" t="str">
        <f ca="1">IF(Safe!U558="","","    &lt;property name="""&amp;U$1&amp;""" value="""&amp;Safe!U558&amp;""" /&gt;")</f>
        <v/>
      </c>
      <c r="V558" t="str">
        <f ca="1">IF(Safe!A558="","",IF(Safe!I558="Back","   &lt;/alternate&gt;
   &lt;/card&gt;",IF(Safe!I558="Front","","   &lt;/card&gt;")))</f>
        <v xml:space="preserve">   &lt;/card&gt;</v>
      </c>
      <c r="W558" s="20" t="str">
        <f t="shared" ca="1" si="8"/>
        <v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v>
      </c>
    </row>
    <row r="559" spans="1:23" ht="63.75" customHeight="1">
      <c r="A559" s="5" t="str">
        <f ca="1">IF(Safe!A559="","",IF(Safe!I559="Back","   &lt;alternate name="""&amp;Safe!A559&amp;""" type=""B""&gt;","   &lt;card id="""&amp;B559&amp;""" name="""&amp;Safe!A559&amp;"""&gt;"))</f>
        <v xml:space="preserve">   &lt;card id="a7540c22-4e10-4b8c-9f10-3a96e9d7a677" name="Harpy Monk"&gt;</v>
      </c>
      <c r="B559" s="5" t="str">
        <f ca="1">IF(Safe!A559="","",Safe!B559)</f>
        <v>a7540c22-4e10-4b8c-9f10-3a96e9d7a677</v>
      </c>
      <c r="C559" t="str">
        <f ca="1">IF(Safe!C559="","","    &lt;property name="""&amp;C$1&amp;""" value="""&amp;Safe!C559&amp;""" /&gt;")</f>
        <v xml:space="preserve">    &lt;property name="Path" value="RotR" /&gt;</v>
      </c>
      <c r="D559" t="str">
        <f ca="1">IF(Safe!D559="","","    &lt;property name="""&amp;D$1&amp;""" value="""&amp;Safe!D559&amp;""" /&gt;")</f>
        <v xml:space="preserve">    &lt;property name="Abr" value="4" /&gt;</v>
      </c>
      <c r="E559" t="str">
        <f ca="1">IF(Safe!E559="","","    &lt;property name="""&amp;E$1&amp;""" value="""&amp;Safe!E559&amp;"."" /&gt;")</f>
        <v xml:space="preserve">    &lt;property name="Copyright" value="Yes." /&gt;</v>
      </c>
      <c r="F559" t="str">
        <f ca="1">IF(Safe!F559="","","    &lt;property name="""&amp;F$1&amp;""" value="""&amp;Safe!F559&amp;""" /&gt;")</f>
        <v xml:space="preserve">    &lt;property name="Quantity" value="7" /&gt;</v>
      </c>
      <c r="G559" t="str">
        <f ca="1">IF(Safe!G559="","","    &lt;property name="""&amp;G$1&amp;""" value="""&amp;Safe!G559&amp;""" /&gt;")</f>
        <v xml:space="preserve">    &lt;property name="Type" value="Bane" /&gt;</v>
      </c>
      <c r="H559" t="str">
        <f ca="1">IF(Safe!H559="","","    &lt;property name="""&amp;H$1&amp;""" value="""&amp;Safe!H559&amp;""" /&gt;")</f>
        <v xml:space="preserve">    &lt;property name="Subtype" value="Henchman" /&gt;</v>
      </c>
      <c r="I559" t="str">
        <f ca="1">IF(Safe!I559="","","    &lt;property name="""&amp;I$1&amp;""" value="""&amp;Safe!I559&amp;""" /&gt;")</f>
        <v xml:space="preserve">    &lt;property name="Subtype2" value="Monster" /&gt;</v>
      </c>
      <c r="J559" t="str">
        <f ca="1">IF(Safe!J559="","","    &lt;property name="""&amp;J$1&amp;""" value="""&amp;Safe!J559&amp;""" /&gt;")</f>
        <v xml:space="preserve">    &lt;property name="Traits" value="Harpy&amp;#10;Monk" /&gt;</v>
      </c>
      <c r="K559" t="str">
        <f ca="1">IF(Safe!K559="","","    &lt;property name="""&amp;K$1&amp;""" value="""&amp;Safe!K559&amp;""" /&gt;")</f>
        <v/>
      </c>
      <c r="L559" t="str">
        <f ca="1">IF(Safe!L559="","","    &lt;property name="""&amp;L$1&amp;""" value="""&amp;Safe!L559&amp;""" /&gt;")</f>
        <v xml:space="preserve">    &lt;property name="Attr1" value="Before the encounter, each character must succeed at a Wisdom 8 check or he may not play weapons or spells and, if at another location, he moves to this location.&amp;#10;&amp;#10;If defeated, you may immediately attempt to close this location." /&gt;</v>
      </c>
      <c r="M559" t="str">
        <f ca="1">IF(Safe!M559="","","    &lt;property name="""&amp;M$1&amp;""" value="""&amp;Safe!M559&amp;""" /&gt;")</f>
        <v xml:space="preserve">    &lt;property name="Attr2" value="Combat" /&gt;</v>
      </c>
      <c r="N559" t="str">
        <f ca="1">IF(Safe!N559="","","    &lt;property name="""&amp;N$1&amp;""" value="""&amp;Safe!N559&amp;""" /&gt;")</f>
        <v xml:space="preserve">    &lt;property name="Attr3" value="14" /&gt;</v>
      </c>
      <c r="O559" t="str">
        <f ca="1">IF(Safe!O559="","","    &lt;property name="""&amp;O$1&amp;""" value="""&amp;Safe!O559&amp;""" /&gt;")</f>
        <v/>
      </c>
      <c r="P559" t="str">
        <f ca="1">IF(Safe!P559="","","    &lt;property name="""&amp;P$1&amp;""" value="""&amp;Safe!P559&amp;""" /&gt;")</f>
        <v/>
      </c>
      <c r="Q559" t="str">
        <f ca="1">IF(Safe!Q559="","","    &lt;property name="""&amp;Q$1&amp;""" value="""&amp;Safe!Q559&amp;""" /&gt;")</f>
        <v/>
      </c>
      <c r="R559" t="str">
        <f ca="1">IF(Safe!R559="","","    &lt;property name="""&amp;R$1&amp;""" value="""&amp;Safe!R559&amp;""" /&gt;")</f>
        <v/>
      </c>
      <c r="S559" t="str">
        <f ca="1">IF(Safe!S559="","","    &lt;property name="""&amp;S$1&amp;""" value="""&amp;Safe!S559&amp;""" /&gt;")</f>
        <v/>
      </c>
      <c r="T559" t="str">
        <f ca="1">IF(Safe!T559="","","    &lt;property name="""&amp;T$1&amp;""" value="""&amp;Safe!T559&amp;""" /&gt;")</f>
        <v/>
      </c>
      <c r="U559" t="str">
        <f ca="1">IF(Safe!U559="","","    &lt;property name="""&amp;U$1&amp;""" value="""&amp;Safe!U559&amp;""" /&gt;")</f>
        <v/>
      </c>
      <c r="V559" t="str">
        <f ca="1">IF(Safe!A559="","",IF(Safe!I559="Back","   &lt;/alternate&gt;
   &lt;/card&gt;",IF(Safe!I559="Front","","   &lt;/card&gt;")))</f>
        <v xml:space="preserve">   &lt;/card&gt;</v>
      </c>
      <c r="W559" s="20" t="str">
        <f t="shared" ca="1" si="8"/>
        <v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v>
      </c>
    </row>
    <row r="560" spans="1:23" ht="63.75" customHeight="1">
      <c r="A560" s="5" t="str">
        <f ca="1">IF(Safe!A560="","",IF(Safe!I560="Back","   &lt;alternate name="""&amp;Safe!A560&amp;""" type=""B""&gt;","   &lt;card id="""&amp;B560&amp;""" name="""&amp;Safe!A560&amp;"""&gt;"))</f>
        <v xml:space="preserve">   &lt;card id="72f7ab8a-71ce-4d5b-82a9-3eee47bca8c8" name="Haunt"&gt;</v>
      </c>
      <c r="B560" s="5" t="str">
        <f ca="1">IF(Safe!A560="","",Safe!B560)</f>
        <v>72f7ab8a-71ce-4d5b-82a9-3eee47bca8c8</v>
      </c>
      <c r="C560" t="str">
        <f ca="1">IF(Safe!C560="","","    &lt;property name="""&amp;C$1&amp;""" value="""&amp;Safe!C560&amp;""" /&gt;")</f>
        <v xml:space="preserve">    &lt;property name="Path" value="RotR" /&gt;</v>
      </c>
      <c r="D560" t="str">
        <f ca="1">IF(Safe!D560="","","    &lt;property name="""&amp;D$1&amp;""" value="""&amp;Safe!D560&amp;""" /&gt;")</f>
        <v xml:space="preserve">    &lt;property name="Abr" value="2" /&gt;</v>
      </c>
      <c r="E560" t="str">
        <f ca="1">IF(Safe!E560="","","    &lt;property name="""&amp;E$1&amp;""" value="""&amp;Safe!E560&amp;"."" /&gt;")</f>
        <v xml:space="preserve">    &lt;property name="Copyright" value="Yes." /&gt;</v>
      </c>
      <c r="F560" t="str">
        <f ca="1">IF(Safe!F560="","","    &lt;property name="""&amp;F$1&amp;""" value="""&amp;Safe!F560&amp;""" /&gt;")</f>
        <v xml:space="preserve">    &lt;property name="Quantity" value="7" /&gt;</v>
      </c>
      <c r="G560" t="str">
        <f ca="1">IF(Safe!G560="","","    &lt;property name="""&amp;G$1&amp;""" value="""&amp;Safe!G560&amp;""" /&gt;")</f>
        <v xml:space="preserve">    &lt;property name="Type" value="Bane" /&gt;</v>
      </c>
      <c r="H560" t="str">
        <f ca="1">IF(Safe!H560="","","    &lt;property name="""&amp;H$1&amp;""" value="""&amp;Safe!H560&amp;""" /&gt;")</f>
        <v xml:space="preserve">    &lt;property name="Subtype" value="Henchman" /&gt;</v>
      </c>
      <c r="I560" t="str">
        <f ca="1">IF(Safe!I560="","","    &lt;property name="""&amp;I$1&amp;""" value="""&amp;Safe!I560&amp;""" /&gt;")</f>
        <v xml:space="preserve">    &lt;property name="Subtype2" value="Monster" /&gt;</v>
      </c>
      <c r="J560" t="str">
        <f ca="1">IF(Safe!J560="","","    &lt;property name="""&amp;J$1&amp;""" value="""&amp;Safe!J560&amp;""" /&gt;")</f>
        <v xml:space="preserve">    &lt;property name="Traits" value="Undead" /&gt;</v>
      </c>
      <c r="K560" t="str">
        <f ca="1">IF(Safe!K560="","","    &lt;property name="""&amp;K$1&amp;""" value="""&amp;Safe!K560&amp;""" /&gt;")</f>
        <v/>
      </c>
      <c r="L560" t="str">
        <f ca="1">IF(Safe!L560="","","    &lt;property name="""&amp;L$1&amp;""" value="""&amp;Safe!L560&amp;""" /&gt;")</f>
        <v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v>
      </c>
      <c r="M560" t="str">
        <f ca="1">IF(Safe!M560="","","    &lt;property name="""&amp;M$1&amp;""" value="""&amp;Safe!M560&amp;""" /&gt;")</f>
        <v xml:space="preserve">    &lt;property name="Attr2" value="None" /&gt;</v>
      </c>
      <c r="N560" t="str">
        <f ca="1">IF(Safe!N560="","","    &lt;property name="""&amp;N$1&amp;""" value="""&amp;Safe!N560&amp;""" /&gt;")</f>
        <v/>
      </c>
      <c r="O560" t="str">
        <f ca="1">IF(Safe!O560="","","    &lt;property name="""&amp;O$1&amp;""" value="""&amp;Safe!O560&amp;""" /&gt;")</f>
        <v/>
      </c>
      <c r="P560" t="str">
        <f ca="1">IF(Safe!P560="","","    &lt;property name="""&amp;P$1&amp;""" value="""&amp;Safe!P560&amp;""" /&gt;")</f>
        <v/>
      </c>
      <c r="Q560" t="str">
        <f ca="1">IF(Safe!Q560="","","    &lt;property name="""&amp;Q$1&amp;""" value="""&amp;Safe!Q560&amp;""" /&gt;")</f>
        <v/>
      </c>
      <c r="R560" t="str">
        <f ca="1">IF(Safe!R560="","","    &lt;property name="""&amp;R$1&amp;""" value="""&amp;Safe!R560&amp;""" /&gt;")</f>
        <v/>
      </c>
      <c r="S560" t="str">
        <f ca="1">IF(Safe!S560="","","    &lt;property name="""&amp;S$1&amp;""" value="""&amp;Safe!S560&amp;""" /&gt;")</f>
        <v/>
      </c>
      <c r="T560" t="str">
        <f ca="1">IF(Safe!T560="","","    &lt;property name="""&amp;T$1&amp;""" value="""&amp;Safe!T560&amp;""" /&gt;")</f>
        <v/>
      </c>
      <c r="U560" t="str">
        <f ca="1">IF(Safe!U560="","","    &lt;property name="""&amp;U$1&amp;""" value="""&amp;Safe!U560&amp;""" /&gt;")</f>
        <v/>
      </c>
      <c r="V560" t="str">
        <f ca="1">IF(Safe!A560="","",IF(Safe!I560="Back","   &lt;/alternate&gt;
   &lt;/card&gt;",IF(Safe!I560="Front","","   &lt;/card&gt;")))</f>
        <v xml:space="preserve">   &lt;/card&gt;</v>
      </c>
      <c r="W560" s="20" t="str">
        <f t="shared" ca="1" si="8"/>
        <v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v>
      </c>
    </row>
    <row r="561" spans="1:23" ht="63.75" customHeight="1">
      <c r="A561" s="5" t="str">
        <f ca="1">IF(Safe!A561="","",IF(Safe!I561="Back","   &lt;alternate name="""&amp;Safe!A561&amp;""" type=""B""&gt;","   &lt;card id="""&amp;B561&amp;""" name="""&amp;Safe!A561&amp;"""&gt;"))</f>
        <v xml:space="preserve">   &lt;card id="dda33ce8-7d95-40de-8d1e-c518256b46e3" name="Headless Lord"&gt;</v>
      </c>
      <c r="B561" s="5" t="str">
        <f ca="1">IF(Safe!A561="","",Safe!B561)</f>
        <v>dda33ce8-7d95-40de-8d1e-c518256b46e3</v>
      </c>
      <c r="C561" t="str">
        <f ca="1">IF(Safe!C561="","","    &lt;property name="""&amp;C$1&amp;""" value="""&amp;Safe!C561&amp;""" /&gt;")</f>
        <v xml:space="preserve">    &lt;property name="Path" value="RotR" /&gt;</v>
      </c>
      <c r="D561" t="str">
        <f ca="1">IF(Safe!D561="","","    &lt;property name="""&amp;D$1&amp;""" value="""&amp;Safe!D561&amp;""" /&gt;")</f>
        <v xml:space="preserve">    &lt;property name="Abr" value="4" /&gt;</v>
      </c>
      <c r="E561" t="str">
        <f ca="1">IF(Safe!E561="","","    &lt;property name="""&amp;E$1&amp;""" value="""&amp;Safe!E561&amp;"."" /&gt;")</f>
        <v xml:space="preserve">    &lt;property name="Copyright" value="Yes." /&gt;</v>
      </c>
      <c r="F561" t="str">
        <f ca="1">IF(Safe!F561="","","    &lt;property name="""&amp;F$1&amp;""" value="""&amp;Safe!F561&amp;""" /&gt;")</f>
        <v xml:space="preserve">    &lt;property name="Quantity" value="1" /&gt;</v>
      </c>
      <c r="G561" t="str">
        <f ca="1">IF(Safe!G561="","","    &lt;property name="""&amp;G$1&amp;""" value="""&amp;Safe!G561&amp;""" /&gt;")</f>
        <v xml:space="preserve">    &lt;property name="Type" value="Bane" /&gt;</v>
      </c>
      <c r="H561" t="str">
        <f ca="1">IF(Safe!H561="","","    &lt;property name="""&amp;H$1&amp;""" value="""&amp;Safe!H561&amp;""" /&gt;")</f>
        <v xml:space="preserve">    &lt;property name="Subtype" value="Henchman" /&gt;</v>
      </c>
      <c r="I561" t="str">
        <f ca="1">IF(Safe!I561="","","    &lt;property name="""&amp;I$1&amp;""" value="""&amp;Safe!I561&amp;""" /&gt;")</f>
        <v xml:space="preserve">    &lt;property name="Subtype2" value="Monster" /&gt;</v>
      </c>
      <c r="J561" t="str">
        <f ca="1">IF(Safe!J561="","","    &lt;property name="""&amp;J$1&amp;""" value="""&amp;Safe!J561&amp;""" /&gt;")</f>
        <v xml:space="preserve">    &lt;property name="Traits" value="Giant&amp;#10;Ogre&amp;#10;Undead&amp;#10;Fighter" /&gt;</v>
      </c>
      <c r="K561" t="str">
        <f ca="1">IF(Safe!K561="","","    &lt;property name="""&amp;K$1&amp;""" value="""&amp;Safe!K561&amp;""" /&gt;")</f>
        <v/>
      </c>
      <c r="L561" t="str">
        <f ca="1">IF(Safe!L561="","","    &lt;property name="""&amp;L$1&amp;""" value="""&amp;Safe!L561&amp;""" /&gt;")</f>
        <v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v>
      </c>
      <c r="M561" t="str">
        <f ca="1">IF(Safe!M561="","","    &lt;property name="""&amp;M$1&amp;""" value="""&amp;Safe!M561&amp;""" /&gt;")</f>
        <v xml:space="preserve">    &lt;property name="Attr2" value="Combat" /&gt;</v>
      </c>
      <c r="N561" t="str">
        <f ca="1">IF(Safe!N561="","","    &lt;property name="""&amp;N$1&amp;""" value="""&amp;Safe!N561&amp;""" /&gt;")</f>
        <v xml:space="preserve">    &lt;property name="Attr3" value="16" /&gt;</v>
      </c>
      <c r="O561" t="str">
        <f ca="1">IF(Safe!O561="","","    &lt;property name="""&amp;O$1&amp;""" value="""&amp;Safe!O561&amp;""" /&gt;")</f>
        <v/>
      </c>
      <c r="P561" t="str">
        <f ca="1">IF(Safe!P561="","","    &lt;property name="""&amp;P$1&amp;""" value="""&amp;Safe!P561&amp;""" /&gt;")</f>
        <v/>
      </c>
      <c r="Q561" t="str">
        <f ca="1">IF(Safe!Q561="","","    &lt;property name="""&amp;Q$1&amp;""" value="""&amp;Safe!Q561&amp;""" /&gt;")</f>
        <v/>
      </c>
      <c r="R561" t="str">
        <f ca="1">IF(Safe!R561="","","    &lt;property name="""&amp;R$1&amp;""" value="""&amp;Safe!R561&amp;""" /&gt;")</f>
        <v/>
      </c>
      <c r="S561" t="str">
        <f ca="1">IF(Safe!S561="","","    &lt;property name="""&amp;S$1&amp;""" value="""&amp;Safe!S561&amp;""" /&gt;")</f>
        <v/>
      </c>
      <c r="T561" t="str">
        <f ca="1">IF(Safe!T561="","","    &lt;property name="""&amp;T$1&amp;""" value="""&amp;Safe!T561&amp;""" /&gt;")</f>
        <v/>
      </c>
      <c r="U561" t="str">
        <f ca="1">IF(Safe!U561="","","    &lt;property name="""&amp;U$1&amp;""" value="""&amp;Safe!U561&amp;""" /&gt;")</f>
        <v/>
      </c>
      <c r="V561" t="str">
        <f ca="1">IF(Safe!A561="","",IF(Safe!I561="Back","   &lt;/alternate&gt;
   &lt;/card&gt;",IF(Safe!I561="Front","","   &lt;/card&gt;")))</f>
        <v xml:space="preserve">   &lt;/card&gt;</v>
      </c>
      <c r="W561" s="20" t="str">
        <f t="shared" ca="1" si="8"/>
        <v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v>
      </c>
    </row>
    <row r="562" spans="1:23" ht="63.75" customHeight="1">
      <c r="A562" s="5" t="str">
        <f ca="1">IF(Safe!A562="","",IF(Safe!I562="Back","   &lt;alternate name="""&amp;Safe!A562&amp;""" type=""B""&gt;","   &lt;card id="""&amp;B562&amp;""" name="""&amp;Safe!A562&amp;"""&gt;"))</f>
        <v xml:space="preserve">   &lt;card id="dbfb710a-38d3-4b36-8b3b-9ce3f12c1db2" name="Highlady Athroxis"&gt;</v>
      </c>
      <c r="B562" s="5" t="str">
        <f ca="1">IF(Safe!A562="","",Safe!B562)</f>
        <v>dbfb710a-38d3-4b36-8b3b-9ce3f12c1db2</v>
      </c>
      <c r="C562" t="str">
        <f ca="1">IF(Safe!C562="","","    &lt;property name="""&amp;C$1&amp;""" value="""&amp;Safe!C562&amp;""" /&gt;")</f>
        <v xml:space="preserve">    &lt;property name="Path" value="RotR" /&gt;</v>
      </c>
      <c r="D562" t="str">
        <f ca="1">IF(Safe!D562="","","    &lt;property name="""&amp;D$1&amp;""" value="""&amp;Safe!D562&amp;""" /&gt;")</f>
        <v xml:space="preserve">    &lt;property name="Abr" value="5" /&gt;</v>
      </c>
      <c r="E562" t="str">
        <f ca="1">IF(Safe!E562="","","    &lt;property name="""&amp;E$1&amp;""" value="""&amp;Safe!E562&amp;"."" /&gt;")</f>
        <v xml:space="preserve">    &lt;property name="Copyright" value="Yes." /&gt;</v>
      </c>
      <c r="F562" t="str">
        <f ca="1">IF(Safe!F562="","","    &lt;property name="""&amp;F$1&amp;""" value="""&amp;Safe!F562&amp;""" /&gt;")</f>
        <v xml:space="preserve">    &lt;property name="Quantity" value="1" /&gt;</v>
      </c>
      <c r="G562" t="str">
        <f ca="1">IF(Safe!G562="","","    &lt;property name="""&amp;G$1&amp;""" value="""&amp;Safe!G562&amp;""" /&gt;")</f>
        <v xml:space="preserve">    &lt;property name="Type" value="Bane" /&gt;</v>
      </c>
      <c r="H562" t="str">
        <f ca="1">IF(Safe!H562="","","    &lt;property name="""&amp;H$1&amp;""" value="""&amp;Safe!H562&amp;""" /&gt;")</f>
        <v xml:space="preserve">    &lt;property name="Subtype" value="Henchman" /&gt;</v>
      </c>
      <c r="I562" t="str">
        <f ca="1">IF(Safe!I562="","","    &lt;property name="""&amp;I$1&amp;""" value="""&amp;Safe!I562&amp;""" /&gt;")</f>
        <v xml:space="preserve">    &lt;property name="Subtype2" value="Monster" /&gt;</v>
      </c>
      <c r="J562" t="str">
        <f ca="1">IF(Safe!J562="","","    &lt;property name="""&amp;J$1&amp;""" value="""&amp;Safe!J562&amp;""" /&gt;")</f>
        <v xml:space="preserve">    &lt;property name="Traits" value="Human&amp;#10;Fighter&amp;#10;Wizard" /&gt;</v>
      </c>
      <c r="K562" t="str">
        <f ca="1">IF(Safe!K562="","","    &lt;property name="""&amp;K$1&amp;""" value="""&amp;Safe!K562&amp;""" /&gt;")</f>
        <v/>
      </c>
      <c r="L562" t="str">
        <f ca="1">IF(Safe!L562="","","    &lt;property name="""&amp;L$1&amp;""" value="""&amp;Safe!L562&amp;""" /&gt;")</f>
        <v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v>
      </c>
      <c r="M562" t="str">
        <f ca="1">IF(Safe!M562="","","    &lt;property name="""&amp;M$1&amp;""" value="""&amp;Safe!M562&amp;""" /&gt;")</f>
        <v xml:space="preserve">    &lt;property name="Attr2" value="Combat" /&gt;</v>
      </c>
      <c r="N562" t="str">
        <f ca="1">IF(Safe!N562="","","    &lt;property name="""&amp;N$1&amp;""" value="""&amp;Safe!N562&amp;""" /&gt;")</f>
        <v xml:space="preserve">    &lt;property name="Attr3" value="20" /&gt;</v>
      </c>
      <c r="O562" t="str">
        <f ca="1">IF(Safe!O562="","","    &lt;property name="""&amp;O$1&amp;""" value="""&amp;Safe!O562&amp;""" /&gt;")</f>
        <v/>
      </c>
      <c r="P562" t="str">
        <f ca="1">IF(Safe!P562="","","    &lt;property name="""&amp;P$1&amp;""" value="""&amp;Safe!P562&amp;""" /&gt;")</f>
        <v/>
      </c>
      <c r="Q562" t="str">
        <f ca="1">IF(Safe!Q562="","","    &lt;property name="""&amp;Q$1&amp;""" value="""&amp;Safe!Q562&amp;""" /&gt;")</f>
        <v/>
      </c>
      <c r="R562" t="str">
        <f ca="1">IF(Safe!R562="","","    &lt;property name="""&amp;R$1&amp;""" value="""&amp;Safe!R562&amp;""" /&gt;")</f>
        <v/>
      </c>
      <c r="S562" t="str">
        <f ca="1">IF(Safe!S562="","","    &lt;property name="""&amp;S$1&amp;""" value="""&amp;Safe!S562&amp;""" /&gt;")</f>
        <v/>
      </c>
      <c r="T562" t="str">
        <f ca="1">IF(Safe!T562="","","    &lt;property name="""&amp;T$1&amp;""" value="""&amp;Safe!T562&amp;""" /&gt;")</f>
        <v/>
      </c>
      <c r="U562" t="str">
        <f ca="1">IF(Safe!U562="","","    &lt;property name="""&amp;U$1&amp;""" value="""&amp;Safe!U562&amp;""" /&gt;")</f>
        <v/>
      </c>
      <c r="V562" t="str">
        <f ca="1">IF(Safe!A562="","",IF(Safe!I562="Back","   &lt;/alternate&gt;
   &lt;/card&gt;",IF(Safe!I562="Front","","   &lt;/card&gt;")))</f>
        <v xml:space="preserve">   &lt;/card&gt;</v>
      </c>
      <c r="W562" s="20" t="str">
        <f t="shared" ca="1" si="8"/>
        <v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v>
      </c>
    </row>
    <row r="563" spans="1:23" ht="63.75" customHeight="1">
      <c r="A563" s="5" t="str">
        <f ca="1">IF(Safe!A563="","",IF(Safe!I563="Back","   &lt;alternate name="""&amp;Safe!A563&amp;""" type=""B""&gt;","   &lt;card id="""&amp;B563&amp;""" name="""&amp;Safe!A563&amp;"""&gt;"))</f>
        <v xml:space="preserve">   &lt;card id="f4d043fd-4fb2-40b0-bd3b-c67043ae86d2" name="Hill Giant Runeslave"&gt;</v>
      </c>
      <c r="B563" s="5" t="str">
        <f ca="1">IF(Safe!A563="","",Safe!B563)</f>
        <v>f4d043fd-4fb2-40b0-bd3b-c67043ae86d2</v>
      </c>
      <c r="C563" t="str">
        <f ca="1">IF(Safe!C563="","","    &lt;property name="""&amp;C$1&amp;""" value="""&amp;Safe!C563&amp;""" /&gt;")</f>
        <v xml:space="preserve">    &lt;property name="Path" value="RotR" /&gt;</v>
      </c>
      <c r="D563" t="str">
        <f ca="1">IF(Safe!D563="","","    &lt;property name="""&amp;D$1&amp;""" value="""&amp;Safe!D563&amp;""" /&gt;")</f>
        <v xml:space="preserve">    &lt;property name="Abr" value="4" /&gt;</v>
      </c>
      <c r="E563" t="str">
        <f ca="1">IF(Safe!E563="","","    &lt;property name="""&amp;E$1&amp;""" value="""&amp;Safe!E563&amp;"."" /&gt;")</f>
        <v xml:space="preserve">    &lt;property name="Copyright" value="Yes." /&gt;</v>
      </c>
      <c r="F563" t="str">
        <f ca="1">IF(Safe!F563="","","    &lt;property name="""&amp;F$1&amp;""" value="""&amp;Safe!F563&amp;""" /&gt;")</f>
        <v xml:space="preserve">    &lt;property name="Quantity" value="5" /&gt;</v>
      </c>
      <c r="G563" t="str">
        <f ca="1">IF(Safe!G563="","","    &lt;property name="""&amp;G$1&amp;""" value="""&amp;Safe!G563&amp;""" /&gt;")</f>
        <v xml:space="preserve">    &lt;property name="Type" value="Bane" /&gt;</v>
      </c>
      <c r="H563" t="str">
        <f ca="1">IF(Safe!H563="","","    &lt;property name="""&amp;H$1&amp;""" value="""&amp;Safe!H563&amp;""" /&gt;")</f>
        <v xml:space="preserve">    &lt;property name="Subtype" value="Henchman" /&gt;</v>
      </c>
      <c r="I563" t="str">
        <f ca="1">IF(Safe!I563="","","    &lt;property name="""&amp;I$1&amp;""" value="""&amp;Safe!I563&amp;""" /&gt;")</f>
        <v xml:space="preserve">    &lt;property name="Subtype2" value="Monster" /&gt;</v>
      </c>
      <c r="J563" t="str">
        <f ca="1">IF(Safe!J563="","","    &lt;property name="""&amp;J$1&amp;""" value="""&amp;Safe!J563&amp;""" /&gt;")</f>
        <v xml:space="preserve">    &lt;property name="Traits" value="Giant" /&gt;</v>
      </c>
      <c r="K563" t="str">
        <f ca="1">IF(Safe!K563="","","    &lt;property name="""&amp;K$1&amp;""" value="""&amp;Safe!K563&amp;""" /&gt;")</f>
        <v/>
      </c>
      <c r="L563" t="str">
        <f ca="1">IF(Safe!L563="","","    &lt;property name="""&amp;L$1&amp;""" value="""&amp;Safe!L563&amp;""" /&gt;")</f>
        <v xml:space="preserve">    &lt;property name="Attr1" value="Damage dealt by the Hill Giant is dealt to each character at this location.&amp;#10;&amp;#10;If defeated, you may immediately attempt to close this location." /&gt;</v>
      </c>
      <c r="M563" t="str">
        <f ca="1">IF(Safe!M563="","","    &lt;property name="""&amp;M$1&amp;""" value="""&amp;Safe!M563&amp;""" /&gt;")</f>
        <v xml:space="preserve">    &lt;property name="Attr2" value="Combat" /&gt;</v>
      </c>
      <c r="N563" t="str">
        <f ca="1">IF(Safe!N563="","","    &lt;property name="""&amp;N$1&amp;""" value="""&amp;Safe!N563&amp;""" /&gt;")</f>
        <v xml:space="preserve">    &lt;property name="Attr3" value="15" /&gt;</v>
      </c>
      <c r="O563" t="str">
        <f ca="1">IF(Safe!O563="","","    &lt;property name="""&amp;O$1&amp;""" value="""&amp;Safe!O563&amp;""" /&gt;")</f>
        <v/>
      </c>
      <c r="P563" t="str">
        <f ca="1">IF(Safe!P563="","","    &lt;property name="""&amp;P$1&amp;""" value="""&amp;Safe!P563&amp;""" /&gt;")</f>
        <v/>
      </c>
      <c r="Q563" t="str">
        <f ca="1">IF(Safe!Q563="","","    &lt;property name="""&amp;Q$1&amp;""" value="""&amp;Safe!Q563&amp;""" /&gt;")</f>
        <v/>
      </c>
      <c r="R563" t="str">
        <f ca="1">IF(Safe!R563="","","    &lt;property name="""&amp;R$1&amp;""" value="""&amp;Safe!R563&amp;""" /&gt;")</f>
        <v/>
      </c>
      <c r="S563" t="str">
        <f ca="1">IF(Safe!S563="","","    &lt;property name="""&amp;S$1&amp;""" value="""&amp;Safe!S563&amp;""" /&gt;")</f>
        <v/>
      </c>
      <c r="T563" t="str">
        <f ca="1">IF(Safe!T563="","","    &lt;property name="""&amp;T$1&amp;""" value="""&amp;Safe!T563&amp;""" /&gt;")</f>
        <v/>
      </c>
      <c r="U563" t="str">
        <f ca="1">IF(Safe!U563="","","    &lt;property name="""&amp;U$1&amp;""" value="""&amp;Safe!U563&amp;""" /&gt;")</f>
        <v/>
      </c>
      <c r="V563" t="str">
        <f ca="1">IF(Safe!A563="","",IF(Safe!I563="Back","   &lt;/alternate&gt;
   &lt;/card&gt;",IF(Safe!I563="Front","","   &lt;/card&gt;")))</f>
        <v xml:space="preserve">   &lt;/card&gt;</v>
      </c>
      <c r="W563" s="20" t="str">
        <f t="shared" ca="1" si="8"/>
        <v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v>
      </c>
    </row>
    <row r="564" spans="1:23" ht="63.75" customHeight="1">
      <c r="A564" s="5" t="str">
        <f ca="1">IF(Safe!A564="","",IF(Safe!I564="Back","   &lt;alternate name="""&amp;Safe!A564&amp;""" type=""B""&gt;","   &lt;card id="""&amp;B564&amp;""" name="""&amp;Safe!A564&amp;"""&gt;"))</f>
        <v xml:space="preserve">   &lt;card id="9923d8eb-5ffa-4e9e-8797-bf0903a8a281" name="Hook Mountain Hag"&gt;</v>
      </c>
      <c r="B564" s="5" t="str">
        <f ca="1">IF(Safe!A564="","",Safe!B564)</f>
        <v>9923d8eb-5ffa-4e9e-8797-bf0903a8a281</v>
      </c>
      <c r="C564" t="str">
        <f ca="1">IF(Safe!C564="","","    &lt;property name="""&amp;C$1&amp;""" value="""&amp;Safe!C564&amp;""" /&gt;")</f>
        <v xml:space="preserve">    &lt;property name="Path" value="RotR" /&gt;</v>
      </c>
      <c r="D564" t="str">
        <f ca="1">IF(Safe!D564="","","    &lt;property name="""&amp;D$1&amp;""" value="""&amp;Safe!D564&amp;""" /&gt;")</f>
        <v xml:space="preserve">    &lt;property name="Abr" value="3" /&gt;</v>
      </c>
      <c r="E564" t="str">
        <f ca="1">IF(Safe!E564="","","    &lt;property name="""&amp;E$1&amp;""" value="""&amp;Safe!E564&amp;"."" /&gt;")</f>
        <v xml:space="preserve">    &lt;property name="Copyright" value="Yes." /&gt;</v>
      </c>
      <c r="F564" t="str">
        <f ca="1">IF(Safe!F564="","","    &lt;property name="""&amp;F$1&amp;""" value="""&amp;Safe!F564&amp;""" /&gt;")</f>
        <v xml:space="preserve">    &lt;property name="Quantity" value="5" /&gt;</v>
      </c>
      <c r="G564" t="str">
        <f ca="1">IF(Safe!G564="","","    &lt;property name="""&amp;G$1&amp;""" value="""&amp;Safe!G564&amp;""" /&gt;")</f>
        <v xml:space="preserve">    &lt;property name="Type" value="Bane" /&gt;</v>
      </c>
      <c r="H564" t="str">
        <f ca="1">IF(Safe!H564="","","    &lt;property name="""&amp;H$1&amp;""" value="""&amp;Safe!H564&amp;""" /&gt;")</f>
        <v xml:space="preserve">    &lt;property name="Subtype" value="Henchman" /&gt;</v>
      </c>
      <c r="I564" t="str">
        <f ca="1">IF(Safe!I564="","","    &lt;property name="""&amp;I$1&amp;""" value="""&amp;Safe!I564&amp;""" /&gt;")</f>
        <v xml:space="preserve">    &lt;property name="Subtype2" value="Monster" /&gt;</v>
      </c>
      <c r="J564" t="str">
        <f ca="1">IF(Safe!J564="","","    &lt;property name="""&amp;J$1&amp;""" value="""&amp;Safe!J564&amp;""" /&gt;")</f>
        <v xml:space="preserve">    &lt;property name="Traits" value="Hag" /&gt;</v>
      </c>
      <c r="K564" t="str">
        <f ca="1">IF(Safe!K564="","","    &lt;property name="""&amp;K$1&amp;""" value="""&amp;Safe!K564&amp;""" /&gt;")</f>
        <v/>
      </c>
      <c r="L564" t="str">
        <f ca="1">IF(Safe!L564="","","    &lt;property name="""&amp;L$1&amp;""" value="""&amp;Safe!L564&amp;""" /&gt;")</f>
        <v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v>
      </c>
      <c r="M564" t="str">
        <f ca="1">IF(Safe!M564="","","    &lt;property name="""&amp;M$1&amp;""" value="""&amp;Safe!M564&amp;""" /&gt;")</f>
        <v xml:space="preserve">    &lt;property name="Attr2" value="Combat" /&gt;</v>
      </c>
      <c r="N564" t="str">
        <f ca="1">IF(Safe!N564="","","    &lt;property name="""&amp;N$1&amp;""" value="""&amp;Safe!N564&amp;""" /&gt;")</f>
        <v xml:space="preserve">    &lt;property name="Attr3" value="15" /&gt;</v>
      </c>
      <c r="O564" t="str">
        <f ca="1">IF(Safe!O564="","","    &lt;property name="""&amp;O$1&amp;""" value="""&amp;Safe!O564&amp;""" /&gt;")</f>
        <v/>
      </c>
      <c r="P564" t="str">
        <f ca="1">IF(Safe!P564="","","    &lt;property name="""&amp;P$1&amp;""" value="""&amp;Safe!P564&amp;""" /&gt;")</f>
        <v/>
      </c>
      <c r="Q564" t="str">
        <f ca="1">IF(Safe!Q564="","","    &lt;property name="""&amp;Q$1&amp;""" value="""&amp;Safe!Q564&amp;""" /&gt;")</f>
        <v/>
      </c>
      <c r="R564" t="str">
        <f ca="1">IF(Safe!R564="","","    &lt;property name="""&amp;R$1&amp;""" value="""&amp;Safe!R564&amp;""" /&gt;")</f>
        <v/>
      </c>
      <c r="S564" t="str">
        <f ca="1">IF(Safe!S564="","","    &lt;property name="""&amp;S$1&amp;""" value="""&amp;Safe!S564&amp;""" /&gt;")</f>
        <v/>
      </c>
      <c r="T564" t="str">
        <f ca="1">IF(Safe!T564="","","    &lt;property name="""&amp;T$1&amp;""" value="""&amp;Safe!T564&amp;""" /&gt;")</f>
        <v/>
      </c>
      <c r="U564" t="str">
        <f ca="1">IF(Safe!U564="","","    &lt;property name="""&amp;U$1&amp;""" value="""&amp;Safe!U564&amp;""" /&gt;")</f>
        <v/>
      </c>
      <c r="V564" t="str">
        <f ca="1">IF(Safe!A564="","",IF(Safe!I564="Back","   &lt;/alternate&gt;
   &lt;/card&gt;",IF(Safe!I564="Front","","   &lt;/card&gt;")))</f>
        <v xml:space="preserve">   &lt;/card&gt;</v>
      </c>
      <c r="W564" s="20" t="str">
        <f t="shared" ca="1" si="8"/>
        <v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v>
      </c>
    </row>
    <row r="565" spans="1:23" ht="63.75" customHeight="1">
      <c r="A565" s="5" t="str">
        <f ca="1">IF(Safe!A565="","",IF(Safe!I565="Back","   &lt;alternate name="""&amp;Safe!A565&amp;""" type=""B""&gt;","   &lt;card id="""&amp;B565&amp;""" name="""&amp;Safe!A565&amp;"""&gt;"))</f>
        <v xml:space="preserve">   &lt;card id="a3c88fe3-d6c6-4aeb-ad90-ce52189255f2" name="Hound of Lamashtu"&gt;</v>
      </c>
      <c r="B565" s="5" t="str">
        <f ca="1">IF(Safe!A565="","",Safe!B565)</f>
        <v>a3c88fe3-d6c6-4aeb-ad90-ce52189255f2</v>
      </c>
      <c r="C565" t="str">
        <f ca="1">IF(Safe!C565="","","    &lt;property name="""&amp;C$1&amp;""" value="""&amp;Safe!C565&amp;""" /&gt;")</f>
        <v xml:space="preserve">    &lt;property name="Path" value="RotR" /&gt;</v>
      </c>
      <c r="D565" t="str">
        <f ca="1">IF(Safe!D565="","","    &lt;property name="""&amp;D$1&amp;""" value="""&amp;Safe!D565&amp;""" /&gt;")</f>
        <v xml:space="preserve">    &lt;property name="Abr" value="5" /&gt;</v>
      </c>
      <c r="E565" t="str">
        <f ca="1">IF(Safe!E565="","","    &lt;property name="""&amp;E$1&amp;""" value="""&amp;Safe!E565&amp;"."" /&gt;")</f>
        <v xml:space="preserve">    &lt;property name="Copyright" value="Yes." /&gt;</v>
      </c>
      <c r="F565" t="str">
        <f ca="1">IF(Safe!F565="","","    &lt;property name="""&amp;F$1&amp;""" value="""&amp;Safe!F565&amp;""" /&gt;")</f>
        <v xml:space="preserve">    &lt;property name="Quantity" value="7" /&gt;</v>
      </c>
      <c r="G565" t="str">
        <f ca="1">IF(Safe!G565="","","    &lt;property name="""&amp;G$1&amp;""" value="""&amp;Safe!G565&amp;""" /&gt;")</f>
        <v xml:space="preserve">    &lt;property name="Type" value="Bane" /&gt;</v>
      </c>
      <c r="H565" t="str">
        <f ca="1">IF(Safe!H565="","","    &lt;property name="""&amp;H$1&amp;""" value="""&amp;Safe!H565&amp;""" /&gt;")</f>
        <v xml:space="preserve">    &lt;property name="Subtype" value="Henchman" /&gt;</v>
      </c>
      <c r="I565" t="str">
        <f ca="1">IF(Safe!I565="","","    &lt;property name="""&amp;I$1&amp;""" value="""&amp;Safe!I565&amp;""" /&gt;")</f>
        <v xml:space="preserve">    &lt;property name="Subtype2" value="Monster" /&gt;</v>
      </c>
      <c r="J565" t="str">
        <f ca="1">IF(Safe!J565="","","    &lt;property name="""&amp;J$1&amp;""" value="""&amp;Safe!J565&amp;""" /&gt;")</f>
        <v xml:space="preserve">    &lt;property name="Traits" value="Outsider" /&gt;</v>
      </c>
      <c r="K565" t="str">
        <f ca="1">IF(Safe!K565="","","    &lt;property name="""&amp;K$1&amp;""" value="""&amp;Safe!K565&amp;""" /&gt;")</f>
        <v/>
      </c>
      <c r="L565" t="str">
        <f ca="1">IF(Safe!L565="","","    &lt;property name="""&amp;L$1&amp;""" value="""&amp;Safe!L565&amp;""" /&gt;")</f>
        <v xml:space="preserve">    &lt;property name="Attr1" value="Before the encounter, each character at your location must succeed at a Wisdom 10 check or the difficulty of his checks is increased by 2 for the rest of the turn.&amp;#10;If defeated, you may immediately attempt to close this location." /&gt;</v>
      </c>
      <c r="M565" t="str">
        <f ca="1">IF(Safe!M565="","","    &lt;property name="""&amp;M$1&amp;""" value="""&amp;Safe!M565&amp;""" /&gt;")</f>
        <v xml:space="preserve">    &lt;property name="Attr2" value="Combat" /&gt;</v>
      </c>
      <c r="N565" t="str">
        <f ca="1">IF(Safe!N565="","","    &lt;property name="""&amp;N$1&amp;""" value="""&amp;Safe!N565&amp;""" /&gt;")</f>
        <v xml:space="preserve">    &lt;property name="Attr3" value="16" /&gt;</v>
      </c>
      <c r="O565" t="str">
        <f ca="1">IF(Safe!O565="","","    &lt;property name="""&amp;O$1&amp;""" value="""&amp;Safe!O565&amp;""" /&gt;")</f>
        <v/>
      </c>
      <c r="P565" t="str">
        <f ca="1">IF(Safe!P565="","","    &lt;property name="""&amp;P$1&amp;""" value="""&amp;Safe!P565&amp;""" /&gt;")</f>
        <v/>
      </c>
      <c r="Q565" t="str">
        <f ca="1">IF(Safe!Q565="","","    &lt;property name="""&amp;Q$1&amp;""" value="""&amp;Safe!Q565&amp;""" /&gt;")</f>
        <v/>
      </c>
      <c r="R565" t="str">
        <f ca="1">IF(Safe!R565="","","    &lt;property name="""&amp;R$1&amp;""" value="""&amp;Safe!R565&amp;""" /&gt;")</f>
        <v/>
      </c>
      <c r="S565" t="str">
        <f ca="1">IF(Safe!S565="","","    &lt;property name="""&amp;S$1&amp;""" value="""&amp;Safe!S565&amp;""" /&gt;")</f>
        <v/>
      </c>
      <c r="T565" t="str">
        <f ca="1">IF(Safe!T565="","","    &lt;property name="""&amp;T$1&amp;""" value="""&amp;Safe!T565&amp;""" /&gt;")</f>
        <v/>
      </c>
      <c r="U565" t="str">
        <f ca="1">IF(Safe!U565="","","    &lt;property name="""&amp;U$1&amp;""" value="""&amp;Safe!U565&amp;""" /&gt;")</f>
        <v/>
      </c>
      <c r="V565" t="str">
        <f ca="1">IF(Safe!A565="","",IF(Safe!I565="Back","   &lt;/alternate&gt;
   &lt;/card&gt;",IF(Safe!I565="Front","","   &lt;/card&gt;")))</f>
        <v xml:space="preserve">   &lt;/card&gt;</v>
      </c>
      <c r="W565" s="20" t="str">
        <f t="shared" ca="1" si="8"/>
        <v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v>
      </c>
    </row>
    <row r="566" spans="1:23" ht="63.75" customHeight="1">
      <c r="A566" s="5" t="str">
        <f ca="1">IF(Safe!A566="","",IF(Safe!I566="Back","   &lt;alternate name="""&amp;Safe!A566&amp;""" type=""B""&gt;","   &lt;card id="""&amp;B566&amp;""" name="""&amp;Safe!A566&amp;"""&gt;"))</f>
        <v xml:space="preserve">   &lt;card id="45113fac-8b82-45b2-bb3d-0372b02a9ab9" name="Jorgenfist Stone Giant"&gt;</v>
      </c>
      <c r="B566" s="5" t="str">
        <f ca="1">IF(Safe!A566="","",Safe!B566)</f>
        <v>45113fac-8b82-45b2-bb3d-0372b02a9ab9</v>
      </c>
      <c r="C566" t="str">
        <f ca="1">IF(Safe!C566="","","    &lt;property name="""&amp;C$1&amp;""" value="""&amp;Safe!C566&amp;""" /&gt;")</f>
        <v xml:space="preserve">    &lt;property name="Path" value="RotR" /&gt;</v>
      </c>
      <c r="D566" t="str">
        <f ca="1">IF(Safe!D566="","","    &lt;property name="""&amp;D$1&amp;""" value="""&amp;Safe!D566&amp;""" /&gt;")</f>
        <v xml:space="preserve">    &lt;property name="Abr" value="4" /&gt;</v>
      </c>
      <c r="E566" t="str">
        <f ca="1">IF(Safe!E566="","","    &lt;property name="""&amp;E$1&amp;""" value="""&amp;Safe!E566&amp;"."" /&gt;")</f>
        <v xml:space="preserve">    &lt;property name="Copyright" value="Yes." /&gt;</v>
      </c>
      <c r="F566" t="str">
        <f ca="1">IF(Safe!F566="","","    &lt;property name="""&amp;F$1&amp;""" value="""&amp;Safe!F566&amp;""" /&gt;")</f>
        <v xml:space="preserve">    &lt;property name="Quantity" value="6" /&gt;</v>
      </c>
      <c r="G566" t="str">
        <f ca="1">IF(Safe!G566="","","    &lt;property name="""&amp;G$1&amp;""" value="""&amp;Safe!G566&amp;""" /&gt;")</f>
        <v xml:space="preserve">    &lt;property name="Type" value="Bane" /&gt;</v>
      </c>
      <c r="H566" t="str">
        <f ca="1">IF(Safe!H566="","","    &lt;property name="""&amp;H$1&amp;""" value="""&amp;Safe!H566&amp;""" /&gt;")</f>
        <v xml:space="preserve">    &lt;property name="Subtype" value="Henchman" /&gt;</v>
      </c>
      <c r="I566" t="str">
        <f ca="1">IF(Safe!I566="","","    &lt;property name="""&amp;I$1&amp;""" value="""&amp;Safe!I566&amp;""" /&gt;")</f>
        <v xml:space="preserve">    &lt;property name="Subtype2" value="Monster" /&gt;</v>
      </c>
      <c r="J566" t="str">
        <f ca="1">IF(Safe!J566="","","    &lt;property name="""&amp;J$1&amp;""" value="""&amp;Safe!J566&amp;""" /&gt;")</f>
        <v xml:space="preserve">    &lt;property name="Traits" value="Giant" /&gt;</v>
      </c>
      <c r="K566" t="str">
        <f ca="1">IF(Safe!K566="","","    &lt;property name="""&amp;K$1&amp;""" value="""&amp;Safe!K566&amp;""" /&gt;")</f>
        <v/>
      </c>
      <c r="L566" t="str">
        <f ca="1">IF(Safe!L566="","","    &lt;property name="""&amp;L$1&amp;""" value="""&amp;Safe!L566&amp;""" /&gt;")</f>
        <v xml:space="preserve">    &lt;property name="Attr1" value="Damage Dealt by the Stone Giant is dealt to each character at this location.&amp;#10;&amp;#10;If defeated, you may immediately attempt to close this location." /&gt;</v>
      </c>
      <c r="M566" t="str">
        <f ca="1">IF(Safe!M566="","","    &lt;property name="""&amp;M$1&amp;""" value="""&amp;Safe!M566&amp;""" /&gt;")</f>
        <v xml:space="preserve">    &lt;property name="Attr2" value="Combat" /&gt;</v>
      </c>
      <c r="N566" t="str">
        <f ca="1">IF(Safe!N566="","","    &lt;property name="""&amp;N$1&amp;""" value="""&amp;Safe!N566&amp;""" /&gt;")</f>
        <v xml:space="preserve">    &lt;property name="Attr3" value="16" /&gt;</v>
      </c>
      <c r="O566" t="str">
        <f ca="1">IF(Safe!O566="","","    &lt;property name="""&amp;O$1&amp;""" value="""&amp;Safe!O566&amp;""" /&gt;")</f>
        <v/>
      </c>
      <c r="P566" t="str">
        <f ca="1">IF(Safe!P566="","","    &lt;property name="""&amp;P$1&amp;""" value="""&amp;Safe!P566&amp;""" /&gt;")</f>
        <v/>
      </c>
      <c r="Q566" t="str">
        <f ca="1">IF(Safe!Q566="","","    &lt;property name="""&amp;Q$1&amp;""" value="""&amp;Safe!Q566&amp;""" /&gt;")</f>
        <v/>
      </c>
      <c r="R566" t="str">
        <f ca="1">IF(Safe!R566="","","    &lt;property name="""&amp;R$1&amp;""" value="""&amp;Safe!R566&amp;""" /&gt;")</f>
        <v/>
      </c>
      <c r="S566" t="str">
        <f ca="1">IF(Safe!S566="","","    &lt;property name="""&amp;S$1&amp;""" value="""&amp;Safe!S566&amp;""" /&gt;")</f>
        <v/>
      </c>
      <c r="T566" t="str">
        <f ca="1">IF(Safe!T566="","","    &lt;property name="""&amp;T$1&amp;""" value="""&amp;Safe!T566&amp;""" /&gt;")</f>
        <v/>
      </c>
      <c r="U566" t="str">
        <f ca="1">IF(Safe!U566="","","    &lt;property name="""&amp;U$1&amp;""" value="""&amp;Safe!U566&amp;""" /&gt;")</f>
        <v/>
      </c>
      <c r="V566" t="str">
        <f ca="1">IF(Safe!A566="","",IF(Safe!I566="Back","   &lt;/alternate&gt;
   &lt;/card&gt;",IF(Safe!I566="Front","","   &lt;/card&gt;")))</f>
        <v xml:space="preserve">   &lt;/card&gt;</v>
      </c>
      <c r="W566" s="20" t="str">
        <f t="shared" ca="1" si="8"/>
        <v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v>
      </c>
    </row>
    <row r="567" spans="1:23" ht="63.75" customHeight="1">
      <c r="A567" s="5" t="str">
        <f ca="1">IF(Safe!A567="","",IF(Safe!I567="Back","   &lt;alternate name="""&amp;Safe!A567&amp;""" type=""B""&gt;","   &lt;card id="""&amp;B567&amp;""" name="""&amp;Safe!A567&amp;"""&gt;"))</f>
        <v xml:space="preserve">   &lt;card id="c7c0aca9-1152-4043-9f6a-59ead974067a" name="Karivek Vekker"&gt;</v>
      </c>
      <c r="B567" s="5" t="str">
        <f ca="1">IF(Safe!A567="","",Safe!B567)</f>
        <v>c7c0aca9-1152-4043-9f6a-59ead974067a</v>
      </c>
      <c r="C567" t="str">
        <f ca="1">IF(Safe!C567="","","    &lt;property name="""&amp;C$1&amp;""" value="""&amp;Safe!C567&amp;""" /&gt;")</f>
        <v xml:space="preserve">    &lt;property name="Path" value="RotR" /&gt;</v>
      </c>
      <c r="D567" t="str">
        <f ca="1">IF(Safe!D567="","","    &lt;property name="""&amp;D$1&amp;""" value="""&amp;Safe!D567&amp;""" /&gt;")</f>
        <v xml:space="preserve">    &lt;property name="Abr" value="6" /&gt;</v>
      </c>
      <c r="E567" t="str">
        <f ca="1">IF(Safe!E567="","","    &lt;property name="""&amp;E$1&amp;""" value="""&amp;Safe!E567&amp;"."" /&gt;")</f>
        <v xml:space="preserve">    &lt;property name="Copyright" value="Yes." /&gt;</v>
      </c>
      <c r="F567" t="str">
        <f ca="1">IF(Safe!F567="","","    &lt;property name="""&amp;F$1&amp;""" value="""&amp;Safe!F567&amp;""" /&gt;")</f>
        <v xml:space="preserve">    &lt;property name="Quantity" value="1" /&gt;</v>
      </c>
      <c r="G567" t="str">
        <f ca="1">IF(Safe!G567="","","    &lt;property name="""&amp;G$1&amp;""" value="""&amp;Safe!G567&amp;""" /&gt;")</f>
        <v xml:space="preserve">    &lt;property name="Type" value="Bane" /&gt;</v>
      </c>
      <c r="H567" t="str">
        <f ca="1">IF(Safe!H567="","","    &lt;property name="""&amp;H$1&amp;""" value="""&amp;Safe!H567&amp;""" /&gt;")</f>
        <v xml:space="preserve">    &lt;property name="Subtype" value="Henchman" /&gt;</v>
      </c>
      <c r="I567" t="str">
        <f ca="1">IF(Safe!I567="","","    &lt;property name="""&amp;I$1&amp;""" value="""&amp;Safe!I567&amp;""" /&gt;")</f>
        <v xml:space="preserve">    &lt;property name="Subtype2" value="Monster" /&gt;</v>
      </c>
      <c r="J567" t="str">
        <f ca="1">IF(Safe!J567="","","    &lt;property name="""&amp;J$1&amp;""" value="""&amp;Safe!J567&amp;""" /&gt;")</f>
        <v xml:space="preserve">    &lt;property name="Traits" value="Undead&amp;#10;Incorporeal&amp;#10;Ghost&amp;#10;Dwarf" /&gt;</v>
      </c>
      <c r="K567" t="str">
        <f ca="1">IF(Safe!K567="","","    &lt;property name="""&amp;K$1&amp;""" value="""&amp;Safe!K567&amp;""" /&gt;")</f>
        <v/>
      </c>
      <c r="L567" t="str">
        <f ca="1">IF(Safe!L567="","","    &lt;property name="""&amp;L$1&amp;""" value="""&amp;Safe!L567&amp;""" /&gt;")</f>
        <v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v>
      </c>
      <c r="M567" t="str">
        <f ca="1">IF(Safe!M567="","","    &lt;property name="""&amp;M$1&amp;""" value="""&amp;Safe!M567&amp;""" /&gt;")</f>
        <v xml:space="preserve">    &lt;property name="Attr2" value="Combat" /&gt;</v>
      </c>
      <c r="N567" t="str">
        <f ca="1">IF(Safe!N567="","","    &lt;property name="""&amp;N$1&amp;""" value="""&amp;Safe!N567&amp;""" /&gt;")</f>
        <v xml:space="preserve">    &lt;property name="Attr3" value="21" /&gt;</v>
      </c>
      <c r="O567" t="str">
        <f ca="1">IF(Safe!O567="","","    &lt;property name="""&amp;O$1&amp;""" value="""&amp;Safe!O567&amp;""" /&gt;")</f>
        <v xml:space="preserve">    &lt;property name="Attr4" value="Divine" /&gt;</v>
      </c>
      <c r="P567" t="str">
        <f ca="1">IF(Safe!P567="","","    &lt;property name="""&amp;P$1&amp;""" value="""&amp;Safe!P567&amp;""" /&gt;")</f>
        <v xml:space="preserve">    &lt;property name="Attr5" value="21" /&gt;</v>
      </c>
      <c r="Q567" t="str">
        <f ca="1">IF(Safe!Q567="","","    &lt;property name="""&amp;Q$1&amp;""" value="""&amp;Safe!Q567&amp;""" /&gt;")</f>
        <v xml:space="preserve">    &lt;property name="Attr6" value="OR" /&gt;</v>
      </c>
      <c r="R567" t="str">
        <f ca="1">IF(Safe!R567="","","    &lt;property name="""&amp;R$1&amp;""" value="""&amp;Safe!R567&amp;""" /&gt;")</f>
        <v/>
      </c>
      <c r="S567" t="str">
        <f ca="1">IF(Safe!S567="","","    &lt;property name="""&amp;S$1&amp;""" value="""&amp;Safe!S567&amp;""" /&gt;")</f>
        <v/>
      </c>
      <c r="T567" t="str">
        <f ca="1">IF(Safe!T567="","","    &lt;property name="""&amp;T$1&amp;""" value="""&amp;Safe!T567&amp;""" /&gt;")</f>
        <v/>
      </c>
      <c r="U567" t="str">
        <f ca="1">IF(Safe!U567="","","    &lt;property name="""&amp;U$1&amp;""" value="""&amp;Safe!U567&amp;""" /&gt;")</f>
        <v/>
      </c>
      <c r="V567" t="str">
        <f ca="1">IF(Safe!A567="","",IF(Safe!I567="Back","   &lt;/alternate&gt;
   &lt;/card&gt;",IF(Safe!I567="Front","","   &lt;/card&gt;")))</f>
        <v xml:space="preserve">   &lt;/card&gt;</v>
      </c>
      <c r="W567" s="20" t="str">
        <f t="shared" ca="1" si="8"/>
        <v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v>
      </c>
    </row>
    <row r="568" spans="1:23" ht="63.75" customHeight="1">
      <c r="A568" s="5" t="str">
        <f ca="1">IF(Safe!A568="","",IF(Safe!I568="Back","   &lt;alternate name="""&amp;Safe!A568&amp;""" type=""B""&gt;","   &lt;card id="""&amp;B568&amp;""" name="""&amp;Safe!A568&amp;"""&gt;"))</f>
        <v xml:space="preserve">   &lt;card id="172615de-4f19-486a-95a3-e1826202f9f4" name="Kaven Windstrike"&gt;</v>
      </c>
      <c r="B568" s="5" t="str">
        <f ca="1">IF(Safe!A568="","",Safe!B568)</f>
        <v>172615de-4f19-486a-95a3-e1826202f9f4</v>
      </c>
      <c r="C568" t="str">
        <f ca="1">IF(Safe!C568="","","    &lt;property name="""&amp;C$1&amp;""" value="""&amp;Safe!C568&amp;""" /&gt;")</f>
        <v xml:space="preserve">    &lt;property name="Path" value="RotR" /&gt;</v>
      </c>
      <c r="D568" t="str">
        <f ca="1">IF(Safe!D568="","","    &lt;property name="""&amp;D$1&amp;""" value="""&amp;Safe!D568&amp;""" /&gt;")</f>
        <v xml:space="preserve">    &lt;property name="Abr" value="3" /&gt;</v>
      </c>
      <c r="E568" t="str">
        <f ca="1">IF(Safe!E568="","","    &lt;property name="""&amp;E$1&amp;""" value="""&amp;Safe!E568&amp;"."" /&gt;")</f>
        <v xml:space="preserve">    &lt;property name="Copyright" value="Yes." /&gt;</v>
      </c>
      <c r="F568" t="str">
        <f ca="1">IF(Safe!F568="","","    &lt;property name="""&amp;F$1&amp;""" value="""&amp;Safe!F568&amp;""" /&gt;")</f>
        <v xml:space="preserve">    &lt;property name="Quantity" value="1" /&gt;</v>
      </c>
      <c r="G568" t="str">
        <f ca="1">IF(Safe!G568="","","    &lt;property name="""&amp;G$1&amp;""" value="""&amp;Safe!G568&amp;""" /&gt;")</f>
        <v xml:space="preserve">    &lt;property name="Type" value="Bane" /&gt;</v>
      </c>
      <c r="H568" t="str">
        <f ca="1">IF(Safe!H568="","","    &lt;property name="""&amp;H$1&amp;""" value="""&amp;Safe!H568&amp;""" /&gt;")</f>
        <v xml:space="preserve">    &lt;property name="Subtype" value="Henchman" /&gt;</v>
      </c>
      <c r="I568" t="str">
        <f ca="1">IF(Safe!I568="","","    &lt;property name="""&amp;I$1&amp;""" value="""&amp;Safe!I568&amp;""" /&gt;")</f>
        <v xml:space="preserve">    &lt;property name="Subtype2" value="Monster" /&gt;</v>
      </c>
      <c r="J568" t="str">
        <f ca="1">IF(Safe!J568="","","    &lt;property name="""&amp;J$1&amp;""" value="""&amp;Safe!J568&amp;""" /&gt;")</f>
        <v xml:space="preserve">    &lt;property name="Traits" value="Human&amp;#10;Ranger&amp;#10;Rogue" /&gt;</v>
      </c>
      <c r="K568" t="str">
        <f ca="1">IF(Safe!K568="","","    &lt;property name="""&amp;K$1&amp;""" value="""&amp;Safe!K568&amp;""" /&gt;")</f>
        <v/>
      </c>
      <c r="L568" t="str">
        <f ca="1">IF(Safe!L568="","","    &lt;property name="""&amp;L$1&amp;""" value="""&amp;Safe!L568&amp;""" /&gt;")</f>
        <v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v>
      </c>
      <c r="M568" t="str">
        <f ca="1">IF(Safe!M568="","","    &lt;property name="""&amp;M$1&amp;""" value="""&amp;Safe!M568&amp;""" /&gt;")</f>
        <v xml:space="preserve">    &lt;property name="Attr2" value="Charisma&amp;#10;Diplomacy" /&gt;</v>
      </c>
      <c r="N568" t="str">
        <f ca="1">IF(Safe!N568="","","    &lt;property name="""&amp;N$1&amp;""" value="""&amp;Safe!N568&amp;""" /&gt;")</f>
        <v xml:space="preserve">    &lt;property name="Attr3" value="10" /&gt;</v>
      </c>
      <c r="O568" t="str">
        <f ca="1">IF(Safe!O568="","","    &lt;property name="""&amp;O$1&amp;""" value="""&amp;Safe!O568&amp;""" /&gt;")</f>
        <v/>
      </c>
      <c r="P568" t="str">
        <f ca="1">IF(Safe!P568="","","    &lt;property name="""&amp;P$1&amp;""" value="""&amp;Safe!P568&amp;""" /&gt;")</f>
        <v/>
      </c>
      <c r="Q568" t="str">
        <f ca="1">IF(Safe!Q568="","","    &lt;property name="""&amp;Q$1&amp;""" value="""&amp;Safe!Q568&amp;""" /&gt;")</f>
        <v/>
      </c>
      <c r="R568" t="str">
        <f ca="1">IF(Safe!R568="","","    &lt;property name="""&amp;R$1&amp;""" value="""&amp;Safe!R568&amp;""" /&gt;")</f>
        <v/>
      </c>
      <c r="S568" t="str">
        <f ca="1">IF(Safe!S568="","","    &lt;property name="""&amp;S$1&amp;""" value="""&amp;Safe!S568&amp;""" /&gt;")</f>
        <v/>
      </c>
      <c r="T568" t="str">
        <f ca="1">IF(Safe!T568="","","    &lt;property name="""&amp;T$1&amp;""" value="""&amp;Safe!T568&amp;""" /&gt;")</f>
        <v/>
      </c>
      <c r="U568" t="str">
        <f ca="1">IF(Safe!U568="","","    &lt;property name="""&amp;U$1&amp;""" value="""&amp;Safe!U568&amp;""" /&gt;")</f>
        <v/>
      </c>
      <c r="V568" t="str">
        <f ca="1">IF(Safe!A568="","",IF(Safe!I568="Back","   &lt;/alternate&gt;
   &lt;/card&gt;",IF(Safe!I568="Front","","   &lt;/card&gt;")))</f>
        <v xml:space="preserve">   &lt;/card&gt;</v>
      </c>
      <c r="W568" s="20" t="str">
        <f t="shared" ca="1" si="8"/>
        <v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v>
      </c>
    </row>
    <row r="569" spans="1:23" ht="63.75" customHeight="1">
      <c r="A569" s="5" t="str">
        <f ca="1">IF(Safe!A569="","",IF(Safe!I569="Back","   &lt;alternate name="""&amp;Safe!A569&amp;""" type=""B""&gt;","   &lt;card id="""&amp;B569&amp;""" name="""&amp;Safe!A569&amp;"""&gt;"))</f>
        <v xml:space="preserve">   &lt;card id="6528fbac-1dc3-4705-aa17-30cf70dc4e42" name="Khalib"&gt;</v>
      </c>
      <c r="B569" s="5" t="str">
        <f ca="1">IF(Safe!A569="","",Safe!B569)</f>
        <v>6528fbac-1dc3-4705-aa17-30cf70dc4e42</v>
      </c>
      <c r="C569" t="str">
        <f ca="1">IF(Safe!C569="","","    &lt;property name="""&amp;C$1&amp;""" value="""&amp;Safe!C569&amp;""" /&gt;")</f>
        <v xml:space="preserve">    &lt;property name="Path" value="RotR" /&gt;</v>
      </c>
      <c r="D569" t="str">
        <f ca="1">IF(Safe!D569="","","    &lt;property name="""&amp;D$1&amp;""" value="""&amp;Safe!D569&amp;""" /&gt;")</f>
        <v xml:space="preserve">    &lt;property name="Abr" value="6" /&gt;</v>
      </c>
      <c r="E569" t="str">
        <f ca="1">IF(Safe!E569="","","    &lt;property name="""&amp;E$1&amp;""" value="""&amp;Safe!E569&amp;"."" /&gt;")</f>
        <v xml:space="preserve">    &lt;property name="Copyright" value="Yes." /&gt;</v>
      </c>
      <c r="F569" t="str">
        <f ca="1">IF(Safe!F569="","","    &lt;property name="""&amp;F$1&amp;""" value="""&amp;Safe!F569&amp;""" /&gt;")</f>
        <v xml:space="preserve">    &lt;property name="Quantity" value="1" /&gt;</v>
      </c>
      <c r="G569" t="str">
        <f ca="1">IF(Safe!G569="","","    &lt;property name="""&amp;G$1&amp;""" value="""&amp;Safe!G569&amp;""" /&gt;")</f>
        <v xml:space="preserve">    &lt;property name="Type" value="Bane" /&gt;</v>
      </c>
      <c r="H569" t="str">
        <f ca="1">IF(Safe!H569="","","    &lt;property name="""&amp;H$1&amp;""" value="""&amp;Safe!H569&amp;""" /&gt;")</f>
        <v xml:space="preserve">    &lt;property name="Subtype" value="Henchman" /&gt;</v>
      </c>
      <c r="I569" t="str">
        <f ca="1">IF(Safe!I569="","","    &lt;property name="""&amp;I$1&amp;""" value="""&amp;Safe!I569&amp;""" /&gt;")</f>
        <v xml:space="preserve">    &lt;property name="Subtype2" value="Monster" /&gt;</v>
      </c>
      <c r="J569" t="str">
        <f ca="1">IF(Safe!J569="","","    &lt;property name="""&amp;J$1&amp;""" value="""&amp;Safe!J569&amp;""" /&gt;")</f>
        <v xml:space="preserve">    &lt;property name="Traits" value="Human&amp;#10;Transmuter" /&gt;</v>
      </c>
      <c r="K569" t="str">
        <f ca="1">IF(Safe!K569="","","    &lt;property name="""&amp;K$1&amp;""" value="""&amp;Safe!K569&amp;""" /&gt;")</f>
        <v/>
      </c>
      <c r="L569" t="str">
        <f ca="1">IF(Safe!L569="","","    &lt;property name="""&amp;L$1&amp;""" value="""&amp;Safe!L569&amp;""" /&gt;")</f>
        <v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v>
      </c>
      <c r="M569" t="str">
        <f ca="1">IF(Safe!M569="","","    &lt;property name="""&amp;M$1&amp;""" value="""&amp;Safe!M569&amp;""" /&gt;")</f>
        <v xml:space="preserve">    &lt;property name="Attr2" value="Combat" /&gt;</v>
      </c>
      <c r="N569" t="str">
        <f ca="1">IF(Safe!N569="","","    &lt;property name="""&amp;N$1&amp;""" value="""&amp;Safe!N569&amp;""" /&gt;")</f>
        <v xml:space="preserve">    &lt;property name="Attr3" value="20" /&gt;</v>
      </c>
      <c r="O569" t="str">
        <f ca="1">IF(Safe!O569="","","    &lt;property name="""&amp;O$1&amp;""" value="""&amp;Safe!O569&amp;""" /&gt;")</f>
        <v/>
      </c>
      <c r="P569" t="str">
        <f ca="1">IF(Safe!P569="","","    &lt;property name="""&amp;P$1&amp;""" value="""&amp;Safe!P569&amp;""" /&gt;")</f>
        <v/>
      </c>
      <c r="Q569" t="str">
        <f ca="1">IF(Safe!Q569="","","    &lt;property name="""&amp;Q$1&amp;""" value="""&amp;Safe!Q569&amp;""" /&gt;")</f>
        <v/>
      </c>
      <c r="R569" t="str">
        <f ca="1">IF(Safe!R569="","","    &lt;property name="""&amp;R$1&amp;""" value="""&amp;Safe!R569&amp;""" /&gt;")</f>
        <v/>
      </c>
      <c r="S569" t="str">
        <f ca="1">IF(Safe!S569="","","    &lt;property name="""&amp;S$1&amp;""" value="""&amp;Safe!S569&amp;""" /&gt;")</f>
        <v/>
      </c>
      <c r="T569" t="str">
        <f ca="1">IF(Safe!T569="","","    &lt;property name="""&amp;T$1&amp;""" value="""&amp;Safe!T569&amp;""" /&gt;")</f>
        <v/>
      </c>
      <c r="U569" t="str">
        <f ca="1">IF(Safe!U569="","","    &lt;property name="""&amp;U$1&amp;""" value="""&amp;Safe!U569&amp;""" /&gt;")</f>
        <v/>
      </c>
      <c r="V569" t="str">
        <f ca="1">IF(Safe!A569="","",IF(Safe!I569="Back","   &lt;/alternate&gt;
   &lt;/card&gt;",IF(Safe!I569="Front","","   &lt;/card&gt;")))</f>
        <v xml:space="preserve">   &lt;/card&gt;</v>
      </c>
      <c r="W569" s="20" t="str">
        <f t="shared" ca="1" si="8"/>
        <v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v>
      </c>
    </row>
    <row r="570" spans="1:23" ht="63.75" customHeight="1">
      <c r="A570" s="5" t="str">
        <f ca="1">IF(Safe!A570="","",IF(Safe!I570="Back","   &lt;alternate name="""&amp;Safe!A570&amp;""" type=""B""&gt;","   &lt;card id="""&amp;B570&amp;""" name="""&amp;Safe!A570&amp;"""&gt;"))</f>
        <v xml:space="preserve">   &lt;card id="22f23eff-25c2-47a5-9215-8d0d3b44031b" name="Koruvus"&gt;</v>
      </c>
      <c r="B570" s="5" t="str">
        <f ca="1">IF(Safe!A570="","",Safe!B570)</f>
        <v>22f23eff-25c2-47a5-9215-8d0d3b44031b</v>
      </c>
      <c r="C570" t="str">
        <f ca="1">IF(Safe!C570="","","    &lt;property name="""&amp;C$1&amp;""" value="""&amp;Safe!C570&amp;""" /&gt;")</f>
        <v xml:space="preserve">    &lt;property name="Path" value="RotR" /&gt;</v>
      </c>
      <c r="D570" t="str">
        <f ca="1">IF(Safe!D570="","","    &lt;property name="""&amp;D$1&amp;""" value="""&amp;Safe!D570&amp;""" /&gt;")</f>
        <v xml:space="preserve">    &lt;property name="Abr" value="1" /&gt;</v>
      </c>
      <c r="E570" t="str">
        <f ca="1">IF(Safe!E570="","","    &lt;property name="""&amp;E$1&amp;""" value="""&amp;Safe!E570&amp;"."" /&gt;")</f>
        <v xml:space="preserve">    &lt;property name="Copyright" value="Yes." /&gt;</v>
      </c>
      <c r="F570" t="str">
        <f ca="1">IF(Safe!F570="","","    &lt;property name="""&amp;F$1&amp;""" value="""&amp;Safe!F570&amp;""" /&gt;")</f>
        <v xml:space="preserve">    &lt;property name="Quantity" value="1" /&gt;</v>
      </c>
      <c r="G570" t="str">
        <f ca="1">IF(Safe!G570="","","    &lt;property name="""&amp;G$1&amp;""" value="""&amp;Safe!G570&amp;""" /&gt;")</f>
        <v xml:space="preserve">    &lt;property name="Type" value="Bane" /&gt;</v>
      </c>
      <c r="H570" t="str">
        <f ca="1">IF(Safe!H570="","","    &lt;property name="""&amp;H$1&amp;""" value="""&amp;Safe!H570&amp;""" /&gt;")</f>
        <v xml:space="preserve">    &lt;property name="Subtype" value="Henchman" /&gt;</v>
      </c>
      <c r="I570" t="str">
        <f ca="1">IF(Safe!I570="","","    &lt;property name="""&amp;I$1&amp;""" value="""&amp;Safe!I570&amp;""" /&gt;")</f>
        <v xml:space="preserve">    &lt;property name="Subtype2" value="Monster" /&gt;</v>
      </c>
      <c r="J570" t="str">
        <f ca="1">IF(Safe!J570="","","    &lt;property name="""&amp;J$1&amp;""" value="""&amp;Safe!J570&amp;""" /&gt;")</f>
        <v xml:space="preserve">    &lt;property name="Traits" value="Goblin&amp;#10;Mutant" /&gt;</v>
      </c>
      <c r="K570" t="str">
        <f ca="1">IF(Safe!K570="","","    &lt;property name="""&amp;K$1&amp;""" value="""&amp;Safe!K570&amp;""" /&gt;")</f>
        <v/>
      </c>
      <c r="L570" t="str">
        <f ca="1">IF(Safe!L570="","","    &lt;property name="""&amp;L$1&amp;""" value="""&amp;Safe!L570&amp;""" /&gt;")</f>
        <v xml:space="preserve">    &lt;property name="Attr1" value="If undefeated, after the encounter, Korvus deals 1d4 Acid damage to each character at this location.&amp;#10;If defeated, you may immediately attempt to close your location." /&gt;</v>
      </c>
      <c r="M570" t="str">
        <f ca="1">IF(Safe!M570="","","    &lt;property name="""&amp;M$1&amp;""" value="""&amp;Safe!M570&amp;""" /&gt;")</f>
        <v xml:space="preserve">    &lt;property name="Attr2" value="Combat" /&gt;</v>
      </c>
      <c r="N570" t="str">
        <f ca="1">IF(Safe!N570="","","    &lt;property name="""&amp;N$1&amp;""" value="""&amp;Safe!N570&amp;""" /&gt;")</f>
        <v xml:space="preserve">    &lt;property name="Attr3" value="9" /&gt;</v>
      </c>
      <c r="O570" t="str">
        <f ca="1">IF(Safe!O570="","","    &lt;property name="""&amp;O$1&amp;""" value="""&amp;Safe!O570&amp;""" /&gt;")</f>
        <v/>
      </c>
      <c r="P570" t="str">
        <f ca="1">IF(Safe!P570="","","    &lt;property name="""&amp;P$1&amp;""" value="""&amp;Safe!P570&amp;""" /&gt;")</f>
        <v/>
      </c>
      <c r="Q570" t="str">
        <f ca="1">IF(Safe!Q570="","","    &lt;property name="""&amp;Q$1&amp;""" value="""&amp;Safe!Q570&amp;""" /&gt;")</f>
        <v/>
      </c>
      <c r="R570" t="str">
        <f ca="1">IF(Safe!R570="","","    &lt;property name="""&amp;R$1&amp;""" value="""&amp;Safe!R570&amp;""" /&gt;")</f>
        <v/>
      </c>
      <c r="S570" t="str">
        <f ca="1">IF(Safe!S570="","","    &lt;property name="""&amp;S$1&amp;""" value="""&amp;Safe!S570&amp;""" /&gt;")</f>
        <v/>
      </c>
      <c r="T570" t="str">
        <f ca="1">IF(Safe!T570="","","    &lt;property name="""&amp;T$1&amp;""" value="""&amp;Safe!T570&amp;""" /&gt;")</f>
        <v/>
      </c>
      <c r="U570" t="str">
        <f ca="1">IF(Safe!U570="","","    &lt;property name="""&amp;U$1&amp;""" value="""&amp;Safe!U570&amp;""" /&gt;")</f>
        <v/>
      </c>
      <c r="V570" t="str">
        <f ca="1">IF(Safe!A570="","",IF(Safe!I570="Back","   &lt;/alternate&gt;
   &lt;/card&gt;",IF(Safe!I570="Front","","   &lt;/card&gt;")))</f>
        <v xml:space="preserve">   &lt;/card&gt;</v>
      </c>
      <c r="W570" s="20" t="str">
        <f t="shared" ca="1" si="8"/>
        <v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v>
      </c>
    </row>
    <row r="571" spans="1:23" ht="63.75" customHeight="1">
      <c r="A571" s="5" t="str">
        <f ca="1">IF(Safe!A571="","",IF(Safe!I571="Back","   &lt;alternate name="""&amp;Safe!A571&amp;""" type=""B""&gt;","   &lt;card id="""&amp;B571&amp;""" name="""&amp;Safe!A571&amp;"""&gt;"))</f>
        <v xml:space="preserve">   &lt;card id="704ab879-0e38-40ee-86da-4f37763bbd39" name="Kreeg Ogre"&gt;</v>
      </c>
      <c r="B571" s="5" t="str">
        <f ca="1">IF(Safe!A571="","",Safe!B571)</f>
        <v>704ab879-0e38-40ee-86da-4f37763bbd39</v>
      </c>
      <c r="C571" t="str">
        <f ca="1">IF(Safe!C571="","","    &lt;property name="""&amp;C$1&amp;""" value="""&amp;Safe!C571&amp;""" /&gt;")</f>
        <v xml:space="preserve">    &lt;property name="Path" value="RotR" /&gt;</v>
      </c>
      <c r="D571" t="str">
        <f ca="1">IF(Safe!D571="","","    &lt;property name="""&amp;D$1&amp;""" value="""&amp;Safe!D571&amp;""" /&gt;")</f>
        <v xml:space="preserve">    &lt;property name="Abr" value="3" /&gt;</v>
      </c>
      <c r="E571" t="str">
        <f ca="1">IF(Safe!E571="","","    &lt;property name="""&amp;E$1&amp;""" value="""&amp;Safe!E571&amp;"."" /&gt;")</f>
        <v xml:space="preserve">    &lt;property name="Copyright" value="Yes." /&gt;</v>
      </c>
      <c r="F571" t="str">
        <f ca="1">IF(Safe!F571="","","    &lt;property name="""&amp;F$1&amp;""" value="""&amp;Safe!F571&amp;""" /&gt;")</f>
        <v xml:space="preserve">    &lt;property name="Quantity" value="7" /&gt;</v>
      </c>
      <c r="G571" t="str">
        <f ca="1">IF(Safe!G571="","","    &lt;property name="""&amp;G$1&amp;""" value="""&amp;Safe!G571&amp;""" /&gt;")</f>
        <v xml:space="preserve">    &lt;property name="Type" value="Bane" /&gt;</v>
      </c>
      <c r="H571" t="str">
        <f ca="1">IF(Safe!H571="","","    &lt;property name="""&amp;H$1&amp;""" value="""&amp;Safe!H571&amp;""" /&gt;")</f>
        <v xml:space="preserve">    &lt;property name="Subtype" value="Henchman" /&gt;</v>
      </c>
      <c r="I571" t="str">
        <f ca="1">IF(Safe!I571="","","    &lt;property name="""&amp;I$1&amp;""" value="""&amp;Safe!I571&amp;""" /&gt;")</f>
        <v xml:space="preserve">    &lt;property name="Subtype2" value="Monster" /&gt;</v>
      </c>
      <c r="J571" t="str">
        <f ca="1">IF(Safe!J571="","","    &lt;property name="""&amp;J$1&amp;""" value="""&amp;Safe!J571&amp;""" /&gt;")</f>
        <v xml:space="preserve">    &lt;property name="Traits" value="Giant&amp;#10;Ogre" /&gt;</v>
      </c>
      <c r="K571" t="str">
        <f ca="1">IF(Safe!K571="","","    &lt;property name="""&amp;K$1&amp;""" value="""&amp;Safe!K571&amp;""" /&gt;")</f>
        <v/>
      </c>
      <c r="L571" t="str">
        <f ca="1">IF(Safe!L571="","","    &lt;property name="""&amp;L$1&amp;""" value="""&amp;Safe!L571&amp;""" /&gt;")</f>
        <v xml:space="preserve">    &lt;property name="Attr1" value="If undefeated, the Kreeg Ogre deals 1 Combat damage to each other character at this location.&amp;#10;If defeated, you may immediately attempt to close this location." /&gt;</v>
      </c>
      <c r="M571" t="str">
        <f ca="1">IF(Safe!M571="","","    &lt;property name="""&amp;M$1&amp;""" value="""&amp;Safe!M571&amp;""" /&gt;")</f>
        <v xml:space="preserve">    &lt;property name="Attr2" value="Combat" /&gt;</v>
      </c>
      <c r="N571" t="str">
        <f ca="1">IF(Safe!N571="","","    &lt;property name="""&amp;N$1&amp;""" value="""&amp;Safe!N571&amp;""" /&gt;")</f>
        <v xml:space="preserve">    &lt;property name="Attr3" value="14" /&gt;</v>
      </c>
      <c r="O571" t="str">
        <f ca="1">IF(Safe!O571="","","    &lt;property name="""&amp;O$1&amp;""" value="""&amp;Safe!O571&amp;""" /&gt;")</f>
        <v/>
      </c>
      <c r="P571" t="str">
        <f ca="1">IF(Safe!P571="","","    &lt;property name="""&amp;P$1&amp;""" value="""&amp;Safe!P571&amp;""" /&gt;")</f>
        <v/>
      </c>
      <c r="Q571" t="str">
        <f ca="1">IF(Safe!Q571="","","    &lt;property name="""&amp;Q$1&amp;""" value="""&amp;Safe!Q571&amp;""" /&gt;")</f>
        <v/>
      </c>
      <c r="R571" t="str">
        <f ca="1">IF(Safe!R571="","","    &lt;property name="""&amp;R$1&amp;""" value="""&amp;Safe!R571&amp;""" /&gt;")</f>
        <v/>
      </c>
      <c r="S571" t="str">
        <f ca="1">IF(Safe!S571="","","    &lt;property name="""&amp;S$1&amp;""" value="""&amp;Safe!S571&amp;""" /&gt;")</f>
        <v/>
      </c>
      <c r="T571" t="str">
        <f ca="1">IF(Safe!T571="","","    &lt;property name="""&amp;T$1&amp;""" value="""&amp;Safe!T571&amp;""" /&gt;")</f>
        <v/>
      </c>
      <c r="U571" t="str">
        <f ca="1">IF(Safe!U571="","","    &lt;property name="""&amp;U$1&amp;""" value="""&amp;Safe!U571&amp;""" /&gt;")</f>
        <v/>
      </c>
      <c r="V571" t="str">
        <f ca="1">IF(Safe!A571="","",IF(Safe!I571="Back","   &lt;/alternate&gt;
   &lt;/card&gt;",IF(Safe!I571="Front","","   &lt;/card&gt;")))</f>
        <v xml:space="preserve">   &lt;/card&gt;</v>
      </c>
      <c r="W571" s="20" t="str">
        <f t="shared" ca="1" si="8"/>
        <v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v>
      </c>
    </row>
    <row r="572" spans="1:23" ht="63.75" customHeight="1">
      <c r="A572" s="5" t="str">
        <f ca="1">IF(Safe!A572="","",IF(Safe!I572="Back","   &lt;alternate name="""&amp;Safe!A572&amp;""" type=""B""&gt;","   &lt;card id="""&amp;B572&amp;""" name="""&amp;Safe!A572&amp;"""&gt;"))</f>
        <v xml:space="preserve">   &lt;card id="7248a906-4067-49dd-966f-7c4b5e7d151f" name="Lamatar Bayden"&gt;</v>
      </c>
      <c r="B572" s="5" t="str">
        <f ca="1">IF(Safe!A572="","",Safe!B572)</f>
        <v>7248a906-4067-49dd-966f-7c4b5e7d151f</v>
      </c>
      <c r="C572" t="str">
        <f ca="1">IF(Safe!C572="","","    &lt;property name="""&amp;C$1&amp;""" value="""&amp;Safe!C572&amp;""" /&gt;")</f>
        <v xml:space="preserve">    &lt;property name="Path" value="RotR" /&gt;</v>
      </c>
      <c r="D572" t="str">
        <f ca="1">IF(Safe!D572="","","    &lt;property name="""&amp;D$1&amp;""" value="""&amp;Safe!D572&amp;""" /&gt;")</f>
        <v xml:space="preserve">    &lt;property name="Abr" value="3" /&gt;</v>
      </c>
      <c r="E572" t="str">
        <f ca="1">IF(Safe!E572="","","    &lt;property name="""&amp;E$1&amp;""" value="""&amp;Safe!E572&amp;"."" /&gt;")</f>
        <v xml:space="preserve">    &lt;property name="Copyright" value="Yes." /&gt;</v>
      </c>
      <c r="F572" t="str">
        <f ca="1">IF(Safe!F572="","","    &lt;property name="""&amp;F$1&amp;""" value="""&amp;Safe!F572&amp;""" /&gt;")</f>
        <v xml:space="preserve">    &lt;property name="Quantity" value="1" /&gt;</v>
      </c>
      <c r="G572" t="str">
        <f ca="1">IF(Safe!G572="","","    &lt;property name="""&amp;G$1&amp;""" value="""&amp;Safe!G572&amp;""" /&gt;")</f>
        <v xml:space="preserve">    &lt;property name="Type" value="Bane" /&gt;</v>
      </c>
      <c r="H572" t="str">
        <f ca="1">IF(Safe!H572="","","    &lt;property name="""&amp;H$1&amp;""" value="""&amp;Safe!H572&amp;""" /&gt;")</f>
        <v xml:space="preserve">    &lt;property name="Subtype" value="Henchman" /&gt;</v>
      </c>
      <c r="I572" t="str">
        <f ca="1">IF(Safe!I572="","","    &lt;property name="""&amp;I$1&amp;""" value="""&amp;Safe!I572&amp;""" /&gt;")</f>
        <v xml:space="preserve">    &lt;property name="Subtype2" value="Monster" /&gt;</v>
      </c>
      <c r="J572" t="str">
        <f ca="1">IF(Safe!J572="","","    &lt;property name="""&amp;J$1&amp;""" value="""&amp;Safe!J572&amp;""" /&gt;")</f>
        <v xml:space="preserve">    &lt;property name="Traits" value="Undead&amp;#10;Wight&amp;#10;Ranger" /&gt;</v>
      </c>
      <c r="K572" t="str">
        <f ca="1">IF(Safe!K572="","","    &lt;property name="""&amp;K$1&amp;""" value="""&amp;Safe!K572&amp;""" /&gt;")</f>
        <v/>
      </c>
      <c r="L572" t="str">
        <f ca="1">IF(Safe!L572="","","    &lt;property name="""&amp;L$1&amp;""" value="""&amp;Safe!L572&amp;""" /&gt;")</f>
        <v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v>
      </c>
      <c r="M572" t="str">
        <f ca="1">IF(Safe!M572="","","    &lt;property name="""&amp;M$1&amp;""" value="""&amp;Safe!M572&amp;""" /&gt;")</f>
        <v xml:space="preserve">    &lt;property name="Attr2" value="Combat" /&gt;</v>
      </c>
      <c r="N572" t="str">
        <f ca="1">IF(Safe!N572="","","    &lt;property name="""&amp;N$1&amp;""" value="""&amp;Safe!N572&amp;""" /&gt;")</f>
        <v xml:space="preserve">    &lt;property name="Attr3" value="15" /&gt;</v>
      </c>
      <c r="O572" t="str">
        <f ca="1">IF(Safe!O572="","","    &lt;property name="""&amp;O$1&amp;""" value="""&amp;Safe!O572&amp;""" /&gt;")</f>
        <v/>
      </c>
      <c r="P572" t="str">
        <f ca="1">IF(Safe!P572="","","    &lt;property name="""&amp;P$1&amp;""" value="""&amp;Safe!P572&amp;""" /&gt;")</f>
        <v/>
      </c>
      <c r="Q572" t="str">
        <f ca="1">IF(Safe!Q572="","","    &lt;property name="""&amp;Q$1&amp;""" value="""&amp;Safe!Q572&amp;""" /&gt;")</f>
        <v/>
      </c>
      <c r="R572" t="str">
        <f ca="1">IF(Safe!R572="","","    &lt;property name="""&amp;R$1&amp;""" value="""&amp;Safe!R572&amp;""" /&gt;")</f>
        <v/>
      </c>
      <c r="S572" t="str">
        <f ca="1">IF(Safe!S572="","","    &lt;property name="""&amp;S$1&amp;""" value="""&amp;Safe!S572&amp;""" /&gt;")</f>
        <v/>
      </c>
      <c r="T572" t="str">
        <f ca="1">IF(Safe!T572="","","    &lt;property name="""&amp;T$1&amp;""" value="""&amp;Safe!T572&amp;""" /&gt;")</f>
        <v/>
      </c>
      <c r="U572" t="str">
        <f ca="1">IF(Safe!U572="","","    &lt;property name="""&amp;U$1&amp;""" value="""&amp;Safe!U572&amp;""" /&gt;")</f>
        <v/>
      </c>
      <c r="V572" t="str">
        <f ca="1">IF(Safe!A572="","",IF(Safe!I572="Back","   &lt;/alternate&gt;
   &lt;/card&gt;",IF(Safe!I572="Front","","   &lt;/card&gt;")))</f>
        <v xml:space="preserve">   &lt;/card&gt;</v>
      </c>
      <c r="W572" s="20" t="str">
        <f t="shared" ca="1" si="8"/>
        <v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v>
      </c>
    </row>
    <row r="573" spans="1:23" ht="63.75" customHeight="1">
      <c r="A573" s="5" t="str">
        <f ca="1">IF(Safe!A573="","",IF(Safe!I573="Back","   &lt;alternate name="""&amp;Safe!A573&amp;""" type=""B""&gt;","   &lt;card id="""&amp;B573&amp;""" name="""&amp;Safe!A573&amp;"""&gt;"))</f>
        <v xml:space="preserve">   &lt;card id="b2b66c38-c845-4a47-ad8d-ebda7c640bc4" name="Leng Spider"&gt;</v>
      </c>
      <c r="B573" s="5" t="str">
        <f ca="1">IF(Safe!A573="","",Safe!B573)</f>
        <v>b2b66c38-c845-4a47-ad8d-ebda7c640bc4</v>
      </c>
      <c r="C573" t="str">
        <f ca="1">IF(Safe!C573="","","    &lt;property name="""&amp;C$1&amp;""" value="""&amp;Safe!C573&amp;""" /&gt;")</f>
        <v xml:space="preserve">    &lt;property name="Path" value="RotR" /&gt;</v>
      </c>
      <c r="D573" t="str">
        <f ca="1">IF(Safe!D573="","","    &lt;property name="""&amp;D$1&amp;""" value="""&amp;Safe!D573&amp;""" /&gt;")</f>
        <v xml:space="preserve">    &lt;property name="Abr" value="6" /&gt;</v>
      </c>
      <c r="E573" t="str">
        <f ca="1">IF(Safe!E573="","","    &lt;property name="""&amp;E$1&amp;""" value="""&amp;Safe!E573&amp;"."" /&gt;")</f>
        <v xml:space="preserve">    &lt;property name="Copyright" value="Yes." /&gt;</v>
      </c>
      <c r="F573" t="str">
        <f ca="1">IF(Safe!F573="","","    &lt;property name="""&amp;F$1&amp;""" value="""&amp;Safe!F573&amp;""" /&gt;")</f>
        <v xml:space="preserve">    &lt;property name="Quantity" value="6" /&gt;</v>
      </c>
      <c r="G573" t="str">
        <f ca="1">IF(Safe!G573="","","    &lt;property name="""&amp;G$1&amp;""" value="""&amp;Safe!G573&amp;""" /&gt;")</f>
        <v xml:space="preserve">    &lt;property name="Type" value="Bane" /&gt;</v>
      </c>
      <c r="H573" t="str">
        <f ca="1">IF(Safe!H573="","","    &lt;property name="""&amp;H$1&amp;""" value="""&amp;Safe!H573&amp;""" /&gt;")</f>
        <v xml:space="preserve">    &lt;property name="Subtype" value="Henchman" /&gt;</v>
      </c>
      <c r="I573" t="str">
        <f ca="1">IF(Safe!I573="","","    &lt;property name="""&amp;I$1&amp;""" value="""&amp;Safe!I573&amp;""" /&gt;")</f>
        <v xml:space="preserve">    &lt;property name="Subtype2" value="Monster" /&gt;</v>
      </c>
      <c r="J573" t="str">
        <f ca="1">IF(Safe!J573="","","    &lt;property name="""&amp;J$1&amp;""" value="""&amp;Safe!J573&amp;""" /&gt;")</f>
        <v xml:space="preserve">    &lt;property name="Traits" value="Spider" /&gt;</v>
      </c>
      <c r="K573" t="str">
        <f ca="1">IF(Safe!K573="","","    &lt;property name="""&amp;K$1&amp;""" value="""&amp;Safe!K573&amp;""" /&gt;")</f>
        <v/>
      </c>
      <c r="L573" t="str">
        <f ca="1">IF(Safe!L573="","","    &lt;property name="""&amp;L$1&amp;""" value="""&amp;Safe!L573&amp;""" /&gt;")</f>
        <v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v>
      </c>
      <c r="M573" t="str">
        <f ca="1">IF(Safe!M573="","","    &lt;property name="""&amp;M$1&amp;""" value="""&amp;Safe!M573&amp;""" /&gt;")</f>
        <v xml:space="preserve">    &lt;property name="Attr2" value="Combat" /&gt;</v>
      </c>
      <c r="N573" t="str">
        <f ca="1">IF(Safe!N573="","","    &lt;property name="""&amp;N$1&amp;""" value="""&amp;Safe!N573&amp;""" /&gt;")</f>
        <v xml:space="preserve">    &lt;property name="Attr3" value="24" /&gt;</v>
      </c>
      <c r="O573" t="str">
        <f ca="1">IF(Safe!O573="","","    &lt;property name="""&amp;O$1&amp;""" value="""&amp;Safe!O573&amp;""" /&gt;")</f>
        <v xml:space="preserve">    &lt;property name="Attr4" value="Charisma&amp;#10;Diplomacy" /&gt;</v>
      </c>
      <c r="P573" t="str">
        <f ca="1">IF(Safe!P573="","","    &lt;property name="""&amp;P$1&amp;""" value="""&amp;Safe!P573&amp;""" /&gt;")</f>
        <v xml:space="preserve">    &lt;property name="Attr5" value="16" /&gt;</v>
      </c>
      <c r="Q573" t="str">
        <f ca="1">IF(Safe!Q573="","","    &lt;property name="""&amp;Q$1&amp;""" value="""&amp;Safe!Q573&amp;""" /&gt;")</f>
        <v xml:space="preserve">    &lt;property name="Attr6" value="OR" /&gt;</v>
      </c>
      <c r="R573" t="str">
        <f ca="1">IF(Safe!R573="","","    &lt;property name="""&amp;R$1&amp;""" value="""&amp;Safe!R573&amp;""" /&gt;")</f>
        <v/>
      </c>
      <c r="S573" t="str">
        <f ca="1">IF(Safe!S573="","","    &lt;property name="""&amp;S$1&amp;""" value="""&amp;Safe!S573&amp;""" /&gt;")</f>
        <v/>
      </c>
      <c r="T573" t="str">
        <f ca="1">IF(Safe!T573="","","    &lt;property name="""&amp;T$1&amp;""" value="""&amp;Safe!T573&amp;""" /&gt;")</f>
        <v/>
      </c>
      <c r="U573" t="str">
        <f ca="1">IF(Safe!U573="","","    &lt;property name="""&amp;U$1&amp;""" value="""&amp;Safe!U573&amp;""" /&gt;")</f>
        <v/>
      </c>
      <c r="V573" t="str">
        <f ca="1">IF(Safe!A573="","",IF(Safe!I573="Back","   &lt;/alternate&gt;
   &lt;/card&gt;",IF(Safe!I573="Front","","   &lt;/card&gt;")))</f>
        <v xml:space="preserve">   &lt;/card&gt;</v>
      </c>
      <c r="W573" s="20" t="str">
        <f t="shared" ca="1" si="8"/>
        <v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v>
      </c>
    </row>
    <row r="574" spans="1:23" ht="63.75" customHeight="1">
      <c r="A574" s="5" t="str">
        <f ca="1">IF(Safe!A574="","",IF(Safe!I574="Back","   &lt;alternate name="""&amp;Safe!A574&amp;""" type=""B""&gt;","   &lt;card id="""&amp;B574&amp;""" name="""&amp;Safe!A574&amp;"""&gt;"))</f>
        <v xml:space="preserve">   &lt;card id="33e69f92-873e-4974-8fe1-6e0106131548" name="Lokansir"&gt;</v>
      </c>
      <c r="B574" s="5" t="str">
        <f ca="1">IF(Safe!A574="","",Safe!B574)</f>
        <v>33e69f92-873e-4974-8fe1-6e0106131548</v>
      </c>
      <c r="C574" t="str">
        <f ca="1">IF(Safe!C574="","","    &lt;property name="""&amp;C$1&amp;""" value="""&amp;Safe!C574&amp;""" /&gt;")</f>
        <v xml:space="preserve">    &lt;property name="Path" value="RotR" /&gt;</v>
      </c>
      <c r="D574" t="str">
        <f ca="1">IF(Safe!D574="","","    &lt;property name="""&amp;D$1&amp;""" value="""&amp;Safe!D574&amp;""" /&gt;")</f>
        <v xml:space="preserve">    &lt;property name="Abr" value="4" /&gt;</v>
      </c>
      <c r="E574" t="str">
        <f ca="1">IF(Safe!E574="","","    &lt;property name="""&amp;E$1&amp;""" value="""&amp;Safe!E574&amp;"."" /&gt;")</f>
        <v xml:space="preserve">    &lt;property name="Copyright" value="Yes." /&gt;</v>
      </c>
      <c r="F574" t="str">
        <f ca="1">IF(Safe!F574="","","    &lt;property name="""&amp;F$1&amp;""" value="""&amp;Safe!F574&amp;""" /&gt;")</f>
        <v xml:space="preserve">    &lt;property name="Quantity" value="1" /&gt;</v>
      </c>
      <c r="G574" t="str">
        <f ca="1">IF(Safe!G574="","","    &lt;property name="""&amp;G$1&amp;""" value="""&amp;Safe!G574&amp;""" /&gt;")</f>
        <v xml:space="preserve">    &lt;property name="Type" value="Bane" /&gt;</v>
      </c>
      <c r="H574" t="str">
        <f ca="1">IF(Safe!H574="","","    &lt;property name="""&amp;H$1&amp;""" value="""&amp;Safe!H574&amp;""" /&gt;")</f>
        <v xml:space="preserve">    &lt;property name="Subtype" value="Henchman" /&gt;</v>
      </c>
      <c r="I574" t="str">
        <f ca="1">IF(Safe!I574="","","    &lt;property name="""&amp;I$1&amp;""" value="""&amp;Safe!I574&amp;""" /&gt;")</f>
        <v xml:space="preserve">    &lt;property name="Subtype2" value="Monster" /&gt;</v>
      </c>
      <c r="J574" t="str">
        <f ca="1">IF(Safe!J574="","","    &lt;property name="""&amp;J$1&amp;""" value="""&amp;Safe!J574&amp;""" /&gt;")</f>
        <v xml:space="preserve">    &lt;property name="Traits" value="Giant" /&gt;</v>
      </c>
      <c r="K574" t="str">
        <f ca="1">IF(Safe!K574="","","    &lt;property name="""&amp;K$1&amp;""" value="""&amp;Safe!K574&amp;""" /&gt;")</f>
        <v/>
      </c>
      <c r="L574" t="str">
        <f ca="1">IF(Safe!L574="","","    &lt;property name="""&amp;L$1&amp;""" value="""&amp;Safe!L574&amp;""" /&gt;")</f>
        <v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v>
      </c>
      <c r="M574" t="str">
        <f ca="1">IF(Safe!M574="","","    &lt;property name="""&amp;M$1&amp;""" value="""&amp;Safe!M574&amp;""" /&gt;")</f>
        <v xml:space="preserve">    &lt;property name="Attr2" value="Combat" /&gt;</v>
      </c>
      <c r="N574" t="str">
        <f ca="1">IF(Safe!N574="","","    &lt;property name="""&amp;N$1&amp;""" value="""&amp;Safe!N574&amp;""" /&gt;")</f>
        <v xml:space="preserve">    &lt;property name="Attr3" value="16" /&gt;</v>
      </c>
      <c r="O574" t="str">
        <f ca="1">IF(Safe!O574="","","    &lt;property name="""&amp;O$1&amp;""" value="""&amp;Safe!O574&amp;""" /&gt;")</f>
        <v/>
      </c>
      <c r="P574" t="str">
        <f ca="1">IF(Safe!P574="","","    &lt;property name="""&amp;P$1&amp;""" value="""&amp;Safe!P574&amp;""" /&gt;")</f>
        <v/>
      </c>
      <c r="Q574" t="str">
        <f ca="1">IF(Safe!Q574="","","    &lt;property name="""&amp;Q$1&amp;""" value="""&amp;Safe!Q574&amp;""" /&gt;")</f>
        <v/>
      </c>
      <c r="R574" t="str">
        <f ca="1">IF(Safe!R574="","","    &lt;property name="""&amp;R$1&amp;""" value="""&amp;Safe!R574&amp;""" /&gt;")</f>
        <v/>
      </c>
      <c r="S574" t="str">
        <f ca="1">IF(Safe!S574="","","    &lt;property name="""&amp;S$1&amp;""" value="""&amp;Safe!S574&amp;""" /&gt;")</f>
        <v/>
      </c>
      <c r="T574" t="str">
        <f ca="1">IF(Safe!T574="","","    &lt;property name="""&amp;T$1&amp;""" value="""&amp;Safe!T574&amp;""" /&gt;")</f>
        <v/>
      </c>
      <c r="U574" t="str">
        <f ca="1">IF(Safe!U574="","","    &lt;property name="""&amp;U$1&amp;""" value="""&amp;Safe!U574&amp;""" /&gt;")</f>
        <v/>
      </c>
      <c r="V574" t="str">
        <f ca="1">IF(Safe!A574="","",IF(Safe!I574="Back","   &lt;/alternate&gt;
   &lt;/card&gt;",IF(Safe!I574="Front","","   &lt;/card&gt;")))</f>
        <v xml:space="preserve">   &lt;/card&gt;</v>
      </c>
      <c r="W574" s="20" t="str">
        <f t="shared" ca="1" si="8"/>
        <v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v>
      </c>
    </row>
    <row r="575" spans="1:23" ht="63.75" customHeight="1">
      <c r="A575" s="5" t="str">
        <f ca="1">IF(Safe!A575="","",IF(Safe!I575="Back","   &lt;alternate name="""&amp;Safe!A575&amp;""" type=""B""&gt;","   &lt;card id="""&amp;B575&amp;""" name="""&amp;Safe!A575&amp;"""&gt;"))</f>
        <v xml:space="preserve">   &lt;card id="d6898274-a746-4a07-b32f-86bb8953995f" name="Longtooth"&gt;</v>
      </c>
      <c r="B575" s="5" t="str">
        <f ca="1">IF(Safe!A575="","",Safe!B575)</f>
        <v>d6898274-a746-4a07-b32f-86bb8953995f</v>
      </c>
      <c r="C575" t="str">
        <f ca="1">IF(Safe!C575="","","    &lt;property name="""&amp;C$1&amp;""" value="""&amp;Safe!C575&amp;""" /&gt;")</f>
        <v xml:space="preserve">    &lt;property name="Path" value="RotR" /&gt;</v>
      </c>
      <c r="D575" t="str">
        <f ca="1">IF(Safe!D575="","","    &lt;property name="""&amp;D$1&amp;""" value="""&amp;Safe!D575&amp;""" /&gt;")</f>
        <v xml:space="preserve">    &lt;property name="Abr" value="4" /&gt;</v>
      </c>
      <c r="E575" t="str">
        <f ca="1">IF(Safe!E575="","","    &lt;property name="""&amp;E$1&amp;""" value="""&amp;Safe!E575&amp;"."" /&gt;")</f>
        <v xml:space="preserve">    &lt;property name="Copyright" value="Yes." /&gt;</v>
      </c>
      <c r="F575" t="str">
        <f ca="1">IF(Safe!F575="","","    &lt;property name="""&amp;F$1&amp;""" value="""&amp;Safe!F575&amp;""" /&gt;")</f>
        <v xml:space="preserve">    &lt;property name="Quantity" value="1" /&gt;</v>
      </c>
      <c r="G575" t="str">
        <f ca="1">IF(Safe!G575="","","    &lt;property name="""&amp;G$1&amp;""" value="""&amp;Safe!G575&amp;""" /&gt;")</f>
        <v xml:space="preserve">    &lt;property name="Type" value="Bane" /&gt;</v>
      </c>
      <c r="H575" t="str">
        <f ca="1">IF(Safe!H575="","","    &lt;property name="""&amp;H$1&amp;""" value="""&amp;Safe!H575&amp;""" /&gt;")</f>
        <v xml:space="preserve">    &lt;property name="Subtype" value="Henchman" /&gt;</v>
      </c>
      <c r="I575" t="str">
        <f ca="1">IF(Safe!I575="","","    &lt;property name="""&amp;I$1&amp;""" value="""&amp;Safe!I575&amp;""" /&gt;")</f>
        <v xml:space="preserve">    &lt;property name="Subtype2" value="Monster" /&gt;</v>
      </c>
      <c r="J575" t="str">
        <f ca="1">IF(Safe!J575="","","    &lt;property name="""&amp;J$1&amp;""" value="""&amp;Safe!J575&amp;""" /&gt;")</f>
        <v xml:space="preserve">    &lt;property name="Traits" value="Dragon" /&gt;</v>
      </c>
      <c r="K575" t="str">
        <f ca="1">IF(Safe!K575="","","    &lt;property name="""&amp;K$1&amp;""" value="""&amp;Safe!K575&amp;""" /&gt;")</f>
        <v/>
      </c>
      <c r="L575" t="str">
        <f ca="1">IF(Safe!L575="","","    &lt;property name="""&amp;L$1&amp;""" value="""&amp;Safe!L575&amp;""" /&gt;")</f>
        <v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v>
      </c>
      <c r="M575" t="str">
        <f ca="1">IF(Safe!M575="","","    &lt;property name="""&amp;M$1&amp;""" value="""&amp;Safe!M575&amp;""" /&gt;")</f>
        <v xml:space="preserve">    &lt;property name="Attr2" value="Combat" /&gt;</v>
      </c>
      <c r="N575" t="str">
        <f ca="1">IF(Safe!N575="","","    &lt;property name="""&amp;N$1&amp;""" value="""&amp;Safe!N575&amp;""" /&gt;")</f>
        <v xml:space="preserve">    &lt;property name="Attr3" value="15" /&gt;</v>
      </c>
      <c r="O575" t="str">
        <f ca="1">IF(Safe!O575="","","    &lt;property name="""&amp;O$1&amp;""" value="""&amp;Safe!O575&amp;""" /&gt;")</f>
        <v/>
      </c>
      <c r="P575" t="str">
        <f ca="1">IF(Safe!P575="","","    &lt;property name="""&amp;P$1&amp;""" value="""&amp;Safe!P575&amp;""" /&gt;")</f>
        <v/>
      </c>
      <c r="Q575" t="str">
        <f ca="1">IF(Safe!Q575="","","    &lt;property name="""&amp;Q$1&amp;""" value="""&amp;Safe!Q575&amp;""" /&gt;")</f>
        <v/>
      </c>
      <c r="R575" t="str">
        <f ca="1">IF(Safe!R575="","","    &lt;property name="""&amp;R$1&amp;""" value="""&amp;Safe!R575&amp;""" /&gt;")</f>
        <v/>
      </c>
      <c r="S575" t="str">
        <f ca="1">IF(Safe!S575="","","    &lt;property name="""&amp;S$1&amp;""" value="""&amp;Safe!S575&amp;""" /&gt;")</f>
        <v/>
      </c>
      <c r="T575" t="str">
        <f ca="1">IF(Safe!T575="","","    &lt;property name="""&amp;T$1&amp;""" value="""&amp;Safe!T575&amp;""" /&gt;")</f>
        <v/>
      </c>
      <c r="U575" t="str">
        <f ca="1">IF(Safe!U575="","","    &lt;property name="""&amp;U$1&amp;""" value="""&amp;Safe!U575&amp;""" /&gt;")</f>
        <v/>
      </c>
      <c r="V575" t="str">
        <f ca="1">IF(Safe!A575="","",IF(Safe!I575="Back","   &lt;/alternate&gt;
   &lt;/card&gt;",IF(Safe!I575="Front","","   &lt;/card&gt;")))</f>
        <v xml:space="preserve">   &lt;/card&gt;</v>
      </c>
      <c r="W575" s="20" t="str">
        <f t="shared" ca="1" si="8"/>
        <v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v>
      </c>
    </row>
    <row r="576" spans="1:23" ht="63.75" customHeight="1">
      <c r="A576" s="5" t="str">
        <f ca="1">IF(Safe!A576="","",IF(Safe!I576="Back","   &lt;alternate name="""&amp;Safe!A576&amp;""" type=""B""&gt;","   &lt;card id="""&amp;B576&amp;""" name="""&amp;Safe!A576&amp;"""&gt;"))</f>
        <v xml:space="preserve">   &lt;card id="f0f8ea90-bfc4-40a7-afa6-6cad0fee7bcf" name="Lucrecia"&gt;</v>
      </c>
      <c r="B576" s="5" t="str">
        <f ca="1">IF(Safe!A576="","",Safe!B576)</f>
        <v>f0f8ea90-bfc4-40a7-afa6-6cad0fee7bcf</v>
      </c>
      <c r="C576" t="str">
        <f ca="1">IF(Safe!C576="","","    &lt;property name="""&amp;C$1&amp;""" value="""&amp;Safe!C576&amp;""" /&gt;")</f>
        <v xml:space="preserve">    &lt;property name="Path" value="RotR" /&gt;</v>
      </c>
      <c r="D576" t="str">
        <f ca="1">IF(Safe!D576="","","    &lt;property name="""&amp;D$1&amp;""" value="""&amp;Safe!D576&amp;""" /&gt;")</f>
        <v xml:space="preserve">    &lt;property name="Abr" value="3" /&gt;</v>
      </c>
      <c r="E576" t="str">
        <f ca="1">IF(Safe!E576="","","    &lt;property name="""&amp;E$1&amp;""" value="""&amp;Safe!E576&amp;"."" /&gt;")</f>
        <v xml:space="preserve">    &lt;property name="Copyright" value="Yes." /&gt;</v>
      </c>
      <c r="F576" t="str">
        <f ca="1">IF(Safe!F576="","","    &lt;property name="""&amp;F$1&amp;""" value="""&amp;Safe!F576&amp;""" /&gt;")</f>
        <v xml:space="preserve">    &lt;property name="Quantity" value="1" /&gt;</v>
      </c>
      <c r="G576" t="str">
        <f ca="1">IF(Safe!G576="","","    &lt;property name="""&amp;G$1&amp;""" value="""&amp;Safe!G576&amp;""" /&gt;")</f>
        <v xml:space="preserve">    &lt;property name="Type" value="Bane" /&gt;</v>
      </c>
      <c r="H576" t="str">
        <f ca="1">IF(Safe!H576="","","    &lt;property name="""&amp;H$1&amp;""" value="""&amp;Safe!H576&amp;""" /&gt;")</f>
        <v xml:space="preserve">    &lt;property name="Subtype" value="Henchman" /&gt;</v>
      </c>
      <c r="I576" t="str">
        <f ca="1">IF(Safe!I576="","","    &lt;property name="""&amp;I$1&amp;""" value="""&amp;Safe!I576&amp;""" /&gt;")</f>
        <v xml:space="preserve">    &lt;property name="Subtype2" value="Monster" /&gt;</v>
      </c>
      <c r="J576" t="str">
        <f ca="1">IF(Safe!J576="","","    &lt;property name="""&amp;J$1&amp;""" value="""&amp;Safe!J576&amp;""" /&gt;")</f>
        <v xml:space="preserve">    &lt;property name="Traits" value="Lamia&amp;#10;Sorcerer" /&gt;</v>
      </c>
      <c r="K576" t="str">
        <f ca="1">IF(Safe!K576="","","    &lt;property name="""&amp;K$1&amp;""" value="""&amp;Safe!K576&amp;""" /&gt;")</f>
        <v/>
      </c>
      <c r="L576" t="str">
        <f ca="1">IF(Safe!L576="","","    &lt;property name="""&amp;L$1&amp;""" value="""&amp;Safe!L576&amp;""" /&gt;")</f>
        <v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v>
      </c>
      <c r="M576" t="str">
        <f ca="1">IF(Safe!M576="","","    &lt;property name="""&amp;M$1&amp;""" value="""&amp;Safe!M576&amp;""" /&gt;")</f>
        <v xml:space="preserve">    &lt;property name="Attr2" value="Combat" /&gt;</v>
      </c>
      <c r="N576" t="str">
        <f ca="1">IF(Safe!N576="","","    &lt;property name="""&amp;N$1&amp;""" value="""&amp;Safe!N576&amp;""" /&gt;")</f>
        <v xml:space="preserve">    &lt;property name="Attr3" value="14" /&gt;</v>
      </c>
      <c r="O576" t="str">
        <f ca="1">IF(Safe!O576="","","    &lt;property name="""&amp;O$1&amp;""" value="""&amp;Safe!O576&amp;""" /&gt;")</f>
        <v/>
      </c>
      <c r="P576" t="str">
        <f ca="1">IF(Safe!P576="","","    &lt;property name="""&amp;P$1&amp;""" value="""&amp;Safe!P576&amp;""" /&gt;")</f>
        <v/>
      </c>
      <c r="Q576" t="str">
        <f ca="1">IF(Safe!Q576="","","    &lt;property name="""&amp;Q$1&amp;""" value="""&amp;Safe!Q576&amp;""" /&gt;")</f>
        <v/>
      </c>
      <c r="R576" t="str">
        <f ca="1">IF(Safe!R576="","","    &lt;property name="""&amp;R$1&amp;""" value="""&amp;Safe!R576&amp;""" /&gt;")</f>
        <v/>
      </c>
      <c r="S576" t="str">
        <f ca="1">IF(Safe!S576="","","    &lt;property name="""&amp;S$1&amp;""" value="""&amp;Safe!S576&amp;""" /&gt;")</f>
        <v/>
      </c>
      <c r="T576" t="str">
        <f ca="1">IF(Safe!T576="","","    &lt;property name="""&amp;T$1&amp;""" value="""&amp;Safe!T576&amp;""" /&gt;")</f>
        <v/>
      </c>
      <c r="U576" t="str">
        <f ca="1">IF(Safe!U576="","","    &lt;property name="""&amp;U$1&amp;""" value="""&amp;Safe!U576&amp;""" /&gt;")</f>
        <v/>
      </c>
      <c r="V576" t="str">
        <f ca="1">IF(Safe!A576="","",IF(Safe!I576="Back","   &lt;/alternate&gt;
   &lt;/card&gt;",IF(Safe!I576="Front","","   &lt;/card&gt;")))</f>
        <v xml:space="preserve">   &lt;/card&gt;</v>
      </c>
      <c r="W576" s="20" t="str">
        <f t="shared" ca="1" si="8"/>
        <v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v>
      </c>
    </row>
    <row r="577" spans="1:23" ht="63.75" customHeight="1">
      <c r="A577" s="5" t="str">
        <f ca="1">IF(Safe!A577="","",IF(Safe!I577="Back","   &lt;alternate name="""&amp;Safe!A577&amp;""" type=""B""&gt;","   &lt;card id="""&amp;B577&amp;""" name="""&amp;Safe!A577&amp;"""&gt;"))</f>
        <v xml:space="preserve">   &lt;card id="26a93980-fc15-43ee-aea0-0b1bad42ee3d" name="Lunderbud"&gt;</v>
      </c>
      <c r="B577" s="5" t="str">
        <f ca="1">IF(Safe!A577="","",Safe!B577)</f>
        <v>26a93980-fc15-43ee-aea0-0b1bad42ee3d</v>
      </c>
      <c r="C577" t="str">
        <f ca="1">IF(Safe!C577="","","    &lt;property name="""&amp;C$1&amp;""" value="""&amp;Safe!C577&amp;""" /&gt;")</f>
        <v xml:space="preserve">    &lt;property name="Path" value="RotR" /&gt;</v>
      </c>
      <c r="D577" t="str">
        <f ca="1">IF(Safe!D577="","","    &lt;property name="""&amp;D$1&amp;""" value="""&amp;Safe!D577&amp;""" /&gt;")</f>
        <v xml:space="preserve">    &lt;property name="Abr" value="3" /&gt;</v>
      </c>
      <c r="E577" t="str">
        <f ca="1">IF(Safe!E577="","","    &lt;property name="""&amp;E$1&amp;""" value="""&amp;Safe!E577&amp;"."" /&gt;")</f>
        <v xml:space="preserve">    &lt;property name="Copyright" value="Yes." /&gt;</v>
      </c>
      <c r="F577" t="str">
        <f ca="1">IF(Safe!F577="","","    &lt;property name="""&amp;F$1&amp;""" value="""&amp;Safe!F577&amp;""" /&gt;")</f>
        <v xml:space="preserve">    &lt;property name="Quantity" value="1" /&gt;</v>
      </c>
      <c r="G577" t="str">
        <f ca="1">IF(Safe!G577="","","    &lt;property name="""&amp;G$1&amp;""" value="""&amp;Safe!G577&amp;""" /&gt;")</f>
        <v xml:space="preserve">    &lt;property name="Type" value="Bane" /&gt;</v>
      </c>
      <c r="H577" t="str">
        <f ca="1">IF(Safe!H577="","","    &lt;property name="""&amp;H$1&amp;""" value="""&amp;Safe!H577&amp;""" /&gt;")</f>
        <v xml:space="preserve">    &lt;property name="Subtype" value="Henchman" /&gt;</v>
      </c>
      <c r="I577" t="str">
        <f ca="1">IF(Safe!I577="","","    &lt;property name="""&amp;I$1&amp;""" value="""&amp;Safe!I577&amp;""" /&gt;")</f>
        <v xml:space="preserve">    &lt;property name="Subtype2" value="Monster" /&gt;</v>
      </c>
      <c r="J577" t="str">
        <f ca="1">IF(Safe!J577="","","    &lt;property name="""&amp;J$1&amp;""" value="""&amp;Safe!J577&amp;""" /&gt;")</f>
        <v xml:space="preserve">    &lt;property name="Traits" value="Giant" /&gt;</v>
      </c>
      <c r="K577" t="str">
        <f ca="1">IF(Safe!K577="","","    &lt;property name="""&amp;K$1&amp;""" value="""&amp;Safe!K577&amp;""" /&gt;")</f>
        <v/>
      </c>
      <c r="L577" t="str">
        <f ca="1">IF(Safe!L577="","","    &lt;property name="""&amp;L$1&amp;""" value="""&amp;Safe!L577&amp;""" /&gt;")</f>
        <v xml:space="preserve">    &lt;property name="Attr1" value="If undefeated, each other character at this location summons and encounters a Kreeg Ogre henchman.&amp;#10;If defeated, you may immediately attempt to close this location." /&gt;</v>
      </c>
      <c r="M577" t="str">
        <f ca="1">IF(Safe!M577="","","    &lt;property name="""&amp;M$1&amp;""" value="""&amp;Safe!M577&amp;""" /&gt;")</f>
        <v xml:space="preserve">    &lt;property name="Attr2" value="Combat" /&gt;</v>
      </c>
      <c r="N577" t="str">
        <f ca="1">IF(Safe!N577="","","    &lt;property name="""&amp;N$1&amp;""" value="""&amp;Safe!N577&amp;""" /&gt;")</f>
        <v xml:space="preserve">    &lt;property name="Attr3" value="13" /&gt;</v>
      </c>
      <c r="O577" t="str">
        <f ca="1">IF(Safe!O577="","","    &lt;property name="""&amp;O$1&amp;""" value="""&amp;Safe!O577&amp;""" /&gt;")</f>
        <v/>
      </c>
      <c r="P577" t="str">
        <f ca="1">IF(Safe!P577="","","    &lt;property name="""&amp;P$1&amp;""" value="""&amp;Safe!P577&amp;""" /&gt;")</f>
        <v/>
      </c>
      <c r="Q577" t="str">
        <f ca="1">IF(Safe!Q577="","","    &lt;property name="""&amp;Q$1&amp;""" value="""&amp;Safe!Q577&amp;""" /&gt;")</f>
        <v/>
      </c>
      <c r="R577" t="str">
        <f ca="1">IF(Safe!R577="","","    &lt;property name="""&amp;R$1&amp;""" value="""&amp;Safe!R577&amp;""" /&gt;")</f>
        <v/>
      </c>
      <c r="S577" t="str">
        <f ca="1">IF(Safe!S577="","","    &lt;property name="""&amp;S$1&amp;""" value="""&amp;Safe!S577&amp;""" /&gt;")</f>
        <v/>
      </c>
      <c r="T577" t="str">
        <f ca="1">IF(Safe!T577="","","    &lt;property name="""&amp;T$1&amp;""" value="""&amp;Safe!T577&amp;""" /&gt;")</f>
        <v/>
      </c>
      <c r="U577" t="str">
        <f ca="1">IF(Safe!U577="","","    &lt;property name="""&amp;U$1&amp;""" value="""&amp;Safe!U577&amp;""" /&gt;")</f>
        <v/>
      </c>
      <c r="V577" t="str">
        <f ca="1">IF(Safe!A577="","",IF(Safe!I577="Back","   &lt;/alternate&gt;
   &lt;/card&gt;",IF(Safe!I577="Front","","   &lt;/card&gt;")))</f>
        <v xml:space="preserve">   &lt;/card&gt;</v>
      </c>
      <c r="W577" s="20" t="str">
        <f t="shared" ca="1" si="8"/>
        <v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v>
      </c>
    </row>
    <row r="578" spans="1:23" ht="63.75" customHeight="1">
      <c r="A578" s="5" t="str">
        <f ca="1">IF(Safe!A578="","",IF(Safe!I578="Back","   &lt;alternate name="""&amp;Safe!A578&amp;""" type=""B""&gt;","   &lt;card id="""&amp;B578&amp;""" name="""&amp;Safe!A578&amp;"""&gt;"))</f>
        <v xml:space="preserve">   &lt;card id="ae70afbd-4f91-469a-98a8-ca14cea5b9af" name="Lyrie Akenja"&gt;</v>
      </c>
      <c r="B578" s="5" t="str">
        <f ca="1">IF(Safe!A578="","",Safe!B578)</f>
        <v>ae70afbd-4f91-469a-98a8-ca14cea5b9af</v>
      </c>
      <c r="C578" t="str">
        <f ca="1">IF(Safe!C578="","","    &lt;property name="""&amp;C$1&amp;""" value="""&amp;Safe!C578&amp;""" /&gt;")</f>
        <v xml:space="preserve">    &lt;property name="Path" value="RotR" /&gt;</v>
      </c>
      <c r="D578" t="str">
        <f ca="1">IF(Safe!D578="","","    &lt;property name="""&amp;D$1&amp;""" value="""&amp;Safe!D578&amp;""" /&gt;")</f>
        <v xml:space="preserve">    &lt;property name="Abr" value="1" /&gt;</v>
      </c>
      <c r="E578" t="str">
        <f ca="1">IF(Safe!E578="","","    &lt;property name="""&amp;E$1&amp;""" value="""&amp;Safe!E578&amp;"."" /&gt;")</f>
        <v xml:space="preserve">    &lt;property name="Copyright" value="Yes." /&gt;</v>
      </c>
      <c r="F578" t="str">
        <f ca="1">IF(Safe!F578="","","    &lt;property name="""&amp;F$1&amp;""" value="""&amp;Safe!F578&amp;""" /&gt;")</f>
        <v xml:space="preserve">    &lt;property name="Quantity" value="1" /&gt;</v>
      </c>
      <c r="G578" t="str">
        <f ca="1">IF(Safe!G578="","","    &lt;property name="""&amp;G$1&amp;""" value="""&amp;Safe!G578&amp;""" /&gt;")</f>
        <v xml:space="preserve">    &lt;property name="Type" value="Bane" /&gt;</v>
      </c>
      <c r="H578" t="str">
        <f ca="1">IF(Safe!H578="","","    &lt;property name="""&amp;H$1&amp;""" value="""&amp;Safe!H578&amp;""" /&gt;")</f>
        <v xml:space="preserve">    &lt;property name="Subtype" value="Henchman" /&gt;</v>
      </c>
      <c r="I578" t="str">
        <f ca="1">IF(Safe!I578="","","    &lt;property name="""&amp;I$1&amp;""" value="""&amp;Safe!I578&amp;""" /&gt;")</f>
        <v xml:space="preserve">    &lt;property name="Subtype2" value="Monster" /&gt;</v>
      </c>
      <c r="J578" t="str">
        <f ca="1">IF(Safe!J578="","","    &lt;property name="""&amp;J$1&amp;""" value="""&amp;Safe!J578&amp;""" /&gt;")</f>
        <v xml:space="preserve">    &lt;property name="Traits" value="Human&amp;#10;Wizard" /&gt;</v>
      </c>
      <c r="K578" t="str">
        <f ca="1">IF(Safe!K578="","","    &lt;property name="""&amp;K$1&amp;""" value="""&amp;Safe!K578&amp;""" /&gt;")</f>
        <v/>
      </c>
      <c r="L578" t="str">
        <f ca="1">IF(Safe!L578="","","    &lt;property name="""&amp;L$1&amp;""" value="""&amp;Safe!L578&amp;""" /&gt;")</f>
        <v xml:space="preserve">    &lt;property name="Attr1" value="Before the encounter, Lyrie Akenja deals 1d4-1 Fire damage to you.&amp;#10;If defeated, you may immediately attempt to close your location." /&gt;</v>
      </c>
      <c r="M578" t="str">
        <f ca="1">IF(Safe!M578="","","    &lt;property name="""&amp;M$1&amp;""" value="""&amp;Safe!M578&amp;""" /&gt;")</f>
        <v xml:space="preserve">    &lt;property name="Attr2" value="Combat" /&gt;</v>
      </c>
      <c r="N578" t="str">
        <f ca="1">IF(Safe!N578="","","    &lt;property name="""&amp;N$1&amp;""" value="""&amp;Safe!N578&amp;""" /&gt;")</f>
        <v xml:space="preserve">    &lt;property name="Attr3" value="9" /&gt;</v>
      </c>
      <c r="O578" t="str">
        <f ca="1">IF(Safe!O578="","","    &lt;property name="""&amp;O$1&amp;""" value="""&amp;Safe!O578&amp;""" /&gt;")</f>
        <v/>
      </c>
      <c r="P578" t="str">
        <f ca="1">IF(Safe!P578="","","    &lt;property name="""&amp;P$1&amp;""" value="""&amp;Safe!P578&amp;""" /&gt;")</f>
        <v/>
      </c>
      <c r="Q578" t="str">
        <f ca="1">IF(Safe!Q578="","","    &lt;property name="""&amp;Q$1&amp;""" value="""&amp;Safe!Q578&amp;""" /&gt;")</f>
        <v/>
      </c>
      <c r="R578" t="str">
        <f ca="1">IF(Safe!R578="","","    &lt;property name="""&amp;R$1&amp;""" value="""&amp;Safe!R578&amp;""" /&gt;")</f>
        <v/>
      </c>
      <c r="S578" t="str">
        <f ca="1">IF(Safe!S578="","","    &lt;property name="""&amp;S$1&amp;""" value="""&amp;Safe!S578&amp;""" /&gt;")</f>
        <v/>
      </c>
      <c r="T578" t="str">
        <f ca="1">IF(Safe!T578="","","    &lt;property name="""&amp;T$1&amp;""" value="""&amp;Safe!T578&amp;""" /&gt;")</f>
        <v/>
      </c>
      <c r="U578" t="str">
        <f ca="1">IF(Safe!U578="","","    &lt;property name="""&amp;U$1&amp;""" value="""&amp;Safe!U578&amp;""" /&gt;")</f>
        <v/>
      </c>
      <c r="V578" t="str">
        <f ca="1">IF(Safe!A578="","",IF(Safe!I578="Back","   &lt;/alternate&gt;
   &lt;/card&gt;",IF(Safe!I578="Front","","   &lt;/card&gt;")))</f>
        <v xml:space="preserve">   &lt;/card&gt;</v>
      </c>
      <c r="W578" s="20" t="str">
        <f t="shared" ca="1" si="8"/>
        <v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v>
      </c>
    </row>
    <row r="579" spans="1:23" ht="63.75" customHeight="1">
      <c r="A579" s="5" t="str">
        <f ca="1">IF(Safe!A579="","",IF(Safe!I579="Back","   &lt;alternate name="""&amp;Safe!A579&amp;""" type=""B""&gt;","   &lt;card id="""&amp;B579&amp;""" name="""&amp;Safe!A579&amp;"""&gt;"))</f>
        <v xml:space="preserve">   &lt;card id="f261d5d9-1c2a-4549-bb3c-86cc06b06d1b" name="Nightbelly Boa"&gt;</v>
      </c>
      <c r="B579" s="5" t="str">
        <f ca="1">IF(Safe!A579="","",Safe!B579)</f>
        <v>f261d5d9-1c2a-4549-bb3c-86cc06b06d1b</v>
      </c>
      <c r="C579" t="str">
        <f ca="1">IF(Safe!C579="","","    &lt;property name="""&amp;C$1&amp;""" value="""&amp;Safe!C579&amp;""" /&gt;")</f>
        <v xml:space="preserve">    &lt;property name="Path" value="RotR" /&gt;</v>
      </c>
      <c r="D579" t="str">
        <f ca="1">IF(Safe!D579="","","    &lt;property name="""&amp;D$1&amp;""" value="""&amp;Safe!D579&amp;""" /&gt;")</f>
        <v xml:space="preserve">    &lt;property name="Abr" value="3" /&gt;</v>
      </c>
      <c r="E579" t="str">
        <f ca="1">IF(Safe!E579="","","    &lt;property name="""&amp;E$1&amp;""" value="""&amp;Safe!E579&amp;"."" /&gt;")</f>
        <v xml:space="preserve">    &lt;property name="Copyright" value="Yes." /&gt;</v>
      </c>
      <c r="F579" t="str">
        <f ca="1">IF(Safe!F579="","","    &lt;property name="""&amp;F$1&amp;""" value="""&amp;Safe!F579&amp;""" /&gt;")</f>
        <v xml:space="preserve">    &lt;property name="Quantity" value="8" /&gt;</v>
      </c>
      <c r="G579" t="str">
        <f ca="1">IF(Safe!G579="","","    &lt;property name="""&amp;G$1&amp;""" value="""&amp;Safe!G579&amp;""" /&gt;")</f>
        <v xml:space="preserve">    &lt;property name="Type" value="Bane" /&gt;</v>
      </c>
      <c r="H579" t="str">
        <f ca="1">IF(Safe!H579="","","    &lt;property name="""&amp;H$1&amp;""" value="""&amp;Safe!H579&amp;""" /&gt;")</f>
        <v xml:space="preserve">    &lt;property name="Subtype" value="Henchman" /&gt;</v>
      </c>
      <c r="I579" t="str">
        <f ca="1">IF(Safe!I579="","","    &lt;property name="""&amp;I$1&amp;""" value="""&amp;Safe!I579&amp;""" /&gt;")</f>
        <v xml:space="preserve">    &lt;property name="Subtype2" value="Monster" /&gt;</v>
      </c>
      <c r="J579" t="str">
        <f ca="1">IF(Safe!J579="","","    &lt;property name="""&amp;J$1&amp;""" value="""&amp;Safe!J579&amp;""" /&gt;")</f>
        <v xml:space="preserve">    &lt;property name="Traits" value="Animal" /&gt;</v>
      </c>
      <c r="K579" t="str">
        <f ca="1">IF(Safe!K579="","","    &lt;property name="""&amp;K$1&amp;""" value="""&amp;Safe!K579&amp;""" /&gt;")</f>
        <v/>
      </c>
      <c r="L579" t="str">
        <f ca="1">IF(Safe!L579="","","    &lt;property name="""&amp;L$1&amp;""" value="""&amp;Safe!L579&amp;""" /&gt;")</f>
        <v xml:space="preserve">    &lt;property name="Attr1" value="If undefeated, return the Nightbelly Boa faceup to the top of this location deck.&amp;#10;Defeating the Nightbelly Boa does not allow you to close this location." /&gt;</v>
      </c>
      <c r="M579" t="str">
        <f ca="1">IF(Safe!M579="","","    &lt;property name="""&amp;M$1&amp;""" value="""&amp;Safe!M579&amp;""" /&gt;")</f>
        <v xml:space="preserve">    &lt;property name="Attr2" value="Combat" /&gt;</v>
      </c>
      <c r="N579" t="str">
        <f ca="1">IF(Safe!N579="","","    &lt;property name="""&amp;N$1&amp;""" value="""&amp;Safe!N579&amp;""" /&gt;")</f>
        <v xml:space="preserve">    &lt;property name="Attr3" value="14" /&gt;</v>
      </c>
      <c r="O579" t="str">
        <f ca="1">IF(Safe!O579="","","    &lt;property name="""&amp;O$1&amp;""" value="""&amp;Safe!O579&amp;""" /&gt;")</f>
        <v/>
      </c>
      <c r="P579" t="str">
        <f ca="1">IF(Safe!P579="","","    &lt;property name="""&amp;P$1&amp;""" value="""&amp;Safe!P579&amp;""" /&gt;")</f>
        <v/>
      </c>
      <c r="Q579" t="str">
        <f ca="1">IF(Safe!Q579="","","    &lt;property name="""&amp;Q$1&amp;""" value="""&amp;Safe!Q579&amp;""" /&gt;")</f>
        <v/>
      </c>
      <c r="R579" t="str">
        <f ca="1">IF(Safe!R579="","","    &lt;property name="""&amp;R$1&amp;""" value="""&amp;Safe!R579&amp;""" /&gt;")</f>
        <v/>
      </c>
      <c r="S579" t="str">
        <f ca="1">IF(Safe!S579="","","    &lt;property name="""&amp;S$1&amp;""" value="""&amp;Safe!S579&amp;""" /&gt;")</f>
        <v/>
      </c>
      <c r="T579" t="str">
        <f ca="1">IF(Safe!T579="","","    &lt;property name="""&amp;T$1&amp;""" value="""&amp;Safe!T579&amp;""" /&gt;")</f>
        <v/>
      </c>
      <c r="U579" t="str">
        <f ca="1">IF(Safe!U579="","","    &lt;property name="""&amp;U$1&amp;""" value="""&amp;Safe!U579&amp;""" /&gt;")</f>
        <v/>
      </c>
      <c r="V579" t="str">
        <f ca="1">IF(Safe!A579="","",IF(Safe!I579="Back","   &lt;/alternate&gt;
   &lt;/card&gt;",IF(Safe!I579="Front","","   &lt;/card&gt;")))</f>
        <v xml:space="preserve">   &lt;/card&gt;</v>
      </c>
      <c r="W579" s="20" t="str">
        <f t="shared" ref="W579:W642" ca="1" si="9">IF(A579="","",A579)&amp;IF(D579="","","
"&amp;D579)&amp;IF(E579="","","
"&amp;E579)&amp;IF(G579="","","
"&amp;G579)&amp;IF(H579="","","
"&amp;H579)&amp;IF(I579="","","
"&amp;I579)&amp;IF(J579="","","
"&amp;J579)&amp;IF(K579="","","
"&amp;K579)&amp;IF(L579="","","
"&amp;L579)&amp;IF(M579="","","
"&amp;M579)&amp;IF(N579="","","
"&amp;N579)&amp;IF(O579="","","
"&amp;O579)&amp;IF(P579="","","
"&amp;P579)&amp;IF(Q579="","","
"&amp;Q579)&amp;IF(R579="","","
"&amp;R579)&amp;IF(S579="","","
"&amp;S579)&amp;IF(T579="","","
"&amp;T579)&amp;IF(U579="","","
"&amp;U579)&amp;IF(V579="","","
"&amp;V579)</f>
        <v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v>
      </c>
    </row>
    <row r="580" spans="1:23" ht="63.75" customHeight="1">
      <c r="A580" s="5" t="str">
        <f ca="1">IF(Safe!A580="","",IF(Safe!I580="Back","   &lt;alternate name="""&amp;Safe!A580&amp;""" type=""B""&gt;","   &lt;card id="""&amp;B580&amp;""" name="""&amp;Safe!A580&amp;"""&gt;"))</f>
        <v xml:space="preserve">   &lt;card id="e08b72e6-33c3-481d-8114-8c2bfbb4b8e8" name="Orik Vancaskerkin"&gt;</v>
      </c>
      <c r="B580" s="5" t="str">
        <f ca="1">IF(Safe!A580="","",Safe!B580)</f>
        <v>e08b72e6-33c3-481d-8114-8c2bfbb4b8e8</v>
      </c>
      <c r="C580" t="str">
        <f ca="1">IF(Safe!C580="","","    &lt;property name="""&amp;C$1&amp;""" value="""&amp;Safe!C580&amp;""" /&gt;")</f>
        <v xml:space="preserve">    &lt;property name="Path" value="RotR" /&gt;</v>
      </c>
      <c r="D580" t="str">
        <f ca="1">IF(Safe!D580="","","    &lt;property name="""&amp;D$1&amp;""" value="""&amp;Safe!D580&amp;""" /&gt;")</f>
        <v xml:space="preserve">    &lt;property name="Abr" value="1" /&gt;</v>
      </c>
      <c r="E580" t="str">
        <f ca="1">IF(Safe!E580="","","    &lt;property name="""&amp;E$1&amp;""" value="""&amp;Safe!E580&amp;"."" /&gt;")</f>
        <v xml:space="preserve">    &lt;property name="Copyright" value="Yes." /&gt;</v>
      </c>
      <c r="F580" t="str">
        <f ca="1">IF(Safe!F580="","","    &lt;property name="""&amp;F$1&amp;""" value="""&amp;Safe!F580&amp;""" /&gt;")</f>
        <v xml:space="preserve">    &lt;property name="Quantity" value="1" /&gt;</v>
      </c>
      <c r="G580" t="str">
        <f ca="1">IF(Safe!G580="","","    &lt;property name="""&amp;G$1&amp;""" value="""&amp;Safe!G580&amp;""" /&gt;")</f>
        <v xml:space="preserve">    &lt;property name="Type" value="Bane" /&gt;</v>
      </c>
      <c r="H580" t="str">
        <f ca="1">IF(Safe!H580="","","    &lt;property name="""&amp;H$1&amp;""" value="""&amp;Safe!H580&amp;""" /&gt;")</f>
        <v xml:space="preserve">    &lt;property name="Subtype" value="Henchman" /&gt;</v>
      </c>
      <c r="I580" t="str">
        <f ca="1">IF(Safe!I580="","","    &lt;property name="""&amp;I$1&amp;""" value="""&amp;Safe!I580&amp;""" /&gt;")</f>
        <v xml:space="preserve">    &lt;property name="Subtype2" value="Monster" /&gt;</v>
      </c>
      <c r="J580" t="str">
        <f ca="1">IF(Safe!J580="","","    &lt;property name="""&amp;J$1&amp;""" value="""&amp;Safe!J580&amp;""" /&gt;")</f>
        <v xml:space="preserve">    &lt;property name="Traits" value="Human&amp;#10;Fighter" /&gt;</v>
      </c>
      <c r="K580" t="str">
        <f ca="1">IF(Safe!K580="","","    &lt;property name="""&amp;K$1&amp;""" value="""&amp;Safe!K580&amp;""" /&gt;")</f>
        <v/>
      </c>
      <c r="L580" t="str">
        <f ca="1">IF(Safe!L580="","","    &lt;property name="""&amp;L$1&amp;""" value="""&amp;Safe!L580&amp;""" /&gt;")</f>
        <v xml:space="preserve">    &lt;property name="Attr1" value="If defeated, succeed at a Charisma 5 check to search this location deck and choose a boon to add to your hand, then shuffle the location deck.&amp;#10;If defeated, you may immediately attempt to close your location." /&gt;</v>
      </c>
      <c r="M580" t="str">
        <f ca="1">IF(Safe!M580="","","    &lt;property name="""&amp;M$1&amp;""" value="""&amp;Safe!M580&amp;""" /&gt;")</f>
        <v xml:space="preserve">    &lt;property name="Attr2" value="Combat" /&gt;</v>
      </c>
      <c r="N580" t="str">
        <f ca="1">IF(Safe!N580="","","    &lt;property name="""&amp;N$1&amp;""" value="""&amp;Safe!N580&amp;""" /&gt;")</f>
        <v xml:space="preserve">    &lt;property name="Attr3" value="10" /&gt;</v>
      </c>
      <c r="O580" t="str">
        <f ca="1">IF(Safe!O580="","","    &lt;property name="""&amp;O$1&amp;""" value="""&amp;Safe!O580&amp;""" /&gt;")</f>
        <v/>
      </c>
      <c r="P580" t="str">
        <f ca="1">IF(Safe!P580="","","    &lt;property name="""&amp;P$1&amp;""" value="""&amp;Safe!P580&amp;""" /&gt;")</f>
        <v/>
      </c>
      <c r="Q580" t="str">
        <f ca="1">IF(Safe!Q580="","","    &lt;property name="""&amp;Q$1&amp;""" value="""&amp;Safe!Q580&amp;""" /&gt;")</f>
        <v/>
      </c>
      <c r="R580" t="str">
        <f ca="1">IF(Safe!R580="","","    &lt;property name="""&amp;R$1&amp;""" value="""&amp;Safe!R580&amp;""" /&gt;")</f>
        <v/>
      </c>
      <c r="S580" t="str">
        <f ca="1">IF(Safe!S580="","","    &lt;property name="""&amp;S$1&amp;""" value="""&amp;Safe!S580&amp;""" /&gt;")</f>
        <v/>
      </c>
      <c r="T580" t="str">
        <f ca="1">IF(Safe!T580="","","    &lt;property name="""&amp;T$1&amp;""" value="""&amp;Safe!T580&amp;""" /&gt;")</f>
        <v/>
      </c>
      <c r="U580" t="str">
        <f ca="1">IF(Safe!U580="","","    &lt;property name="""&amp;U$1&amp;""" value="""&amp;Safe!U580&amp;""" /&gt;")</f>
        <v/>
      </c>
      <c r="V580" t="str">
        <f ca="1">IF(Safe!A580="","",IF(Safe!I580="Back","   &lt;/alternate&gt;
   &lt;/card&gt;",IF(Safe!I580="Front","","   &lt;/card&gt;")))</f>
        <v xml:space="preserve">   &lt;/card&gt;</v>
      </c>
      <c r="W580" s="20" t="str">
        <f t="shared" ca="1" si="9"/>
        <v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v>
      </c>
    </row>
    <row r="581" spans="1:23" ht="63.75" customHeight="1">
      <c r="A581" s="5" t="str">
        <f ca="1">IF(Safe!A581="","",IF(Safe!I581="Back","   &lt;alternate name="""&amp;Safe!A581&amp;""" type=""B""&gt;","   &lt;card id="""&amp;B581&amp;""" name="""&amp;Safe!A581&amp;"""&gt;"))</f>
        <v xml:space="preserve">   &lt;card id="94aa7ff4-932c-4c28-aea2-0866e81d7db2" name="Pidget Tergelson"&gt;</v>
      </c>
      <c r="B581" s="5" t="str">
        <f ca="1">IF(Safe!A581="","",Safe!B581)</f>
        <v>94aa7ff4-932c-4c28-aea2-0866e81d7db2</v>
      </c>
      <c r="C581" t="str">
        <f ca="1">IF(Safe!C581="","","    &lt;property name="""&amp;C$1&amp;""" value="""&amp;Safe!C581&amp;""" /&gt;")</f>
        <v xml:space="preserve">    &lt;property name="Path" value="RotR" /&gt;</v>
      </c>
      <c r="D581" t="str">
        <f ca="1">IF(Safe!D581="","","    &lt;property name="""&amp;D$1&amp;""" value="""&amp;Safe!D581&amp;""" /&gt;")</f>
        <v xml:space="preserve">    &lt;property name="Abr" value="2" /&gt;</v>
      </c>
      <c r="E581" t="str">
        <f ca="1">IF(Safe!E581="","","    &lt;property name="""&amp;E$1&amp;""" value="""&amp;Safe!E581&amp;"."" /&gt;")</f>
        <v xml:space="preserve">    &lt;property name="Copyright" value="Yes." /&gt;</v>
      </c>
      <c r="F581" t="str">
        <f ca="1">IF(Safe!F581="","","    &lt;property name="""&amp;F$1&amp;""" value="""&amp;Safe!F581&amp;""" /&gt;")</f>
        <v xml:space="preserve">    &lt;property name="Quantity" value="1" /&gt;</v>
      </c>
      <c r="G581" t="str">
        <f ca="1">IF(Safe!G581="","","    &lt;property name="""&amp;G$1&amp;""" value="""&amp;Safe!G581&amp;""" /&gt;")</f>
        <v xml:space="preserve">    &lt;property name="Type" value="Bane" /&gt;</v>
      </c>
      <c r="H581" t="str">
        <f ca="1">IF(Safe!H581="","","    &lt;property name="""&amp;H$1&amp;""" value="""&amp;Safe!H581&amp;""" /&gt;")</f>
        <v xml:space="preserve">    &lt;property name="Subtype" value="Henchman" /&gt;</v>
      </c>
      <c r="I581" t="str">
        <f ca="1">IF(Safe!I581="","","    &lt;property name="""&amp;I$1&amp;""" value="""&amp;Safe!I581&amp;""" /&gt;")</f>
        <v xml:space="preserve">    &lt;property name="Subtype2" value="Monster" /&gt;</v>
      </c>
      <c r="J581" t="str">
        <f ca="1">IF(Safe!J581="","","    &lt;property name="""&amp;J$1&amp;""" value="""&amp;Safe!J581&amp;""" /&gt;")</f>
        <v xml:space="preserve">    &lt;property name="Traits" value="Lycanthrope&amp;#10;Wererat" /&gt;</v>
      </c>
      <c r="K581" t="str">
        <f ca="1">IF(Safe!K581="","","    &lt;property name="""&amp;K$1&amp;""" value="""&amp;Safe!K581&amp;""" /&gt;")</f>
        <v/>
      </c>
      <c r="L581" t="str">
        <f ca="1">IF(Safe!L581="","","    &lt;property name="""&amp;L$1&amp;""" value="""&amp;Safe!L581&amp;""" /&gt;")</f>
        <v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v>
      </c>
      <c r="M581" t="str">
        <f ca="1">IF(Safe!M581="","","    &lt;property name="""&amp;M$1&amp;""" value="""&amp;Safe!M581&amp;""" /&gt;")</f>
        <v xml:space="preserve">    &lt;property name="Attr2" value="Combat" /&gt;</v>
      </c>
      <c r="N581" t="str">
        <f ca="1">IF(Safe!N581="","","    &lt;property name="""&amp;N$1&amp;""" value="""&amp;Safe!N581&amp;""" /&gt;")</f>
        <v xml:space="preserve">    &lt;property name="Attr3" value="10" /&gt;</v>
      </c>
      <c r="O581" t="str">
        <f ca="1">IF(Safe!O581="","","    &lt;property name="""&amp;O$1&amp;""" value="""&amp;Safe!O581&amp;""" /&gt;")</f>
        <v/>
      </c>
      <c r="P581" t="str">
        <f ca="1">IF(Safe!P581="","","    &lt;property name="""&amp;P$1&amp;""" value="""&amp;Safe!P581&amp;""" /&gt;")</f>
        <v/>
      </c>
      <c r="Q581" t="str">
        <f ca="1">IF(Safe!Q581="","","    &lt;property name="""&amp;Q$1&amp;""" value="""&amp;Safe!Q581&amp;""" /&gt;")</f>
        <v/>
      </c>
      <c r="R581" t="str">
        <f ca="1">IF(Safe!R581="","","    &lt;property name="""&amp;R$1&amp;""" value="""&amp;Safe!R581&amp;""" /&gt;")</f>
        <v/>
      </c>
      <c r="S581" t="str">
        <f ca="1">IF(Safe!S581="","","    &lt;property name="""&amp;S$1&amp;""" value="""&amp;Safe!S581&amp;""" /&gt;")</f>
        <v/>
      </c>
      <c r="T581" t="str">
        <f ca="1">IF(Safe!T581="","","    &lt;property name="""&amp;T$1&amp;""" value="""&amp;Safe!T581&amp;""" /&gt;")</f>
        <v/>
      </c>
      <c r="U581" t="str">
        <f ca="1">IF(Safe!U581="","","    &lt;property name="""&amp;U$1&amp;""" value="""&amp;Safe!U581&amp;""" /&gt;")</f>
        <v/>
      </c>
      <c r="V581" t="str">
        <f ca="1">IF(Safe!A581="","",IF(Safe!I581="Back","   &lt;/alternate&gt;
   &lt;/card&gt;",IF(Safe!I581="Front","","   &lt;/card&gt;")))</f>
        <v xml:space="preserve">   &lt;/card&gt;</v>
      </c>
      <c r="W581" s="20" t="str">
        <f t="shared" ca="1" si="9"/>
        <v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v>
      </c>
    </row>
    <row r="582" spans="1:23" ht="63.75" customHeight="1">
      <c r="A582" s="5" t="str">
        <f ca="1">IF(Safe!A582="","",IF(Safe!I582="Back","   &lt;alternate name="""&amp;Safe!A582&amp;""" type=""B""&gt;","   &lt;card id="""&amp;B582&amp;""" name="""&amp;Safe!A582&amp;"""&gt;"))</f>
        <v xml:space="preserve">   &lt;card id="f71dbeb4-e230-4106-8ffd-279255f0defb" name="Poison Trap"&gt;</v>
      </c>
      <c r="B582" s="5" t="str">
        <f ca="1">IF(Safe!A582="","",Safe!B582)</f>
        <v>f71dbeb4-e230-4106-8ffd-279255f0defb</v>
      </c>
      <c r="C582" t="str">
        <f ca="1">IF(Safe!C582="","","    &lt;property name="""&amp;C$1&amp;""" value="""&amp;Safe!C582&amp;""" /&gt;")</f>
        <v xml:space="preserve">    &lt;property name="Path" value="RotR" /&gt;</v>
      </c>
      <c r="D582" t="str">
        <f ca="1">IF(Safe!D582="","","    &lt;property name="""&amp;D$1&amp;""" value="""&amp;Safe!D582&amp;""" /&gt;")</f>
        <v xml:space="preserve">    &lt;property name="Abr" value="B" /&gt;</v>
      </c>
      <c r="E582" t="str">
        <f ca="1">IF(Safe!E582="","","    &lt;property name="""&amp;E$1&amp;""" value="""&amp;Safe!E582&amp;"."" /&gt;")</f>
        <v xml:space="preserve">    &lt;property name="Copyright" value="Yes." /&gt;</v>
      </c>
      <c r="F582" t="str">
        <f ca="1">IF(Safe!F582="","","    &lt;property name="""&amp;F$1&amp;""" value="""&amp;Safe!F582&amp;""" /&gt;")</f>
        <v xml:space="preserve">    &lt;property name="Quantity" value="5" /&gt;</v>
      </c>
      <c r="G582" t="str">
        <f ca="1">IF(Safe!G582="","","    &lt;property name="""&amp;G$1&amp;""" value="""&amp;Safe!G582&amp;""" /&gt;")</f>
        <v xml:space="preserve">    &lt;property name="Type" value="Bane" /&gt;</v>
      </c>
      <c r="H582" t="str">
        <f ca="1">IF(Safe!H582="","","    &lt;property name="""&amp;H$1&amp;""" value="""&amp;Safe!H582&amp;""" /&gt;")</f>
        <v xml:space="preserve">    &lt;property name="Subtype" value="Henchman" /&gt;</v>
      </c>
      <c r="I582" t="str">
        <f ca="1">IF(Safe!I582="","","    &lt;property name="""&amp;I$1&amp;""" value="""&amp;Safe!I582&amp;""" /&gt;")</f>
        <v xml:space="preserve">    &lt;property name="Subtype2" value="Barrier" /&gt;</v>
      </c>
      <c r="J582" t="str">
        <f ca="1">IF(Safe!J582="","","    &lt;property name="""&amp;J$1&amp;""" value="""&amp;Safe!J582&amp;""" /&gt;")</f>
        <v xml:space="preserve">    &lt;property name="Traits" value="Trap&amp;#10;Poison" /&gt;</v>
      </c>
      <c r="K582" t="str">
        <f ca="1">IF(Safe!K582="","","    &lt;property name="""&amp;K$1&amp;""" value="""&amp;Safe!K582&amp;""" /&gt;")</f>
        <v/>
      </c>
      <c r="L582" t="str">
        <f ca="1">IF(Safe!L582="","","    &lt;property name="""&amp;L$1&amp;""" value="""&amp;Safe!L582&amp;""" /&gt;")</f>
        <v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v>
      </c>
      <c r="M582" t="str">
        <f ca="1">IF(Safe!M582="","","    &lt;property name="""&amp;M$1&amp;""" value="""&amp;Safe!M582&amp;""" /&gt;")</f>
        <v xml:space="preserve">    &lt;property name="Attr2" value="Dexterity&amp;#10;Disable" /&gt;</v>
      </c>
      <c r="N582" t="str">
        <f ca="1">IF(Safe!N582="","","    &lt;property name="""&amp;N$1&amp;""" value="""&amp;Safe!N582&amp;""" /&gt;")</f>
        <v xml:space="preserve">    &lt;property name="Attr3" value="5" /&gt;</v>
      </c>
      <c r="O582" t="str">
        <f ca="1">IF(Safe!O582="","","    &lt;property name="""&amp;O$1&amp;""" value="""&amp;Safe!O582&amp;""" /&gt;")</f>
        <v/>
      </c>
      <c r="P582" t="str">
        <f ca="1">IF(Safe!P582="","","    &lt;property name="""&amp;P$1&amp;""" value="""&amp;Safe!P582&amp;""" /&gt;")</f>
        <v/>
      </c>
      <c r="Q582" t="str">
        <f ca="1">IF(Safe!Q582="","","    &lt;property name="""&amp;Q$1&amp;""" value="""&amp;Safe!Q582&amp;""" /&gt;")</f>
        <v/>
      </c>
      <c r="R582" t="str">
        <f ca="1">IF(Safe!R582="","","    &lt;property name="""&amp;R$1&amp;""" value="""&amp;Safe!R582&amp;""" /&gt;")</f>
        <v/>
      </c>
      <c r="S582" t="str">
        <f ca="1">IF(Safe!S582="","","    &lt;property name="""&amp;S$1&amp;""" value="""&amp;Safe!S582&amp;""" /&gt;")</f>
        <v/>
      </c>
      <c r="T582" t="str">
        <f ca="1">IF(Safe!T582="","","    &lt;property name="""&amp;T$1&amp;""" value="""&amp;Safe!T582&amp;""" /&gt;")</f>
        <v/>
      </c>
      <c r="U582" t="str">
        <f ca="1">IF(Safe!U582="","","    &lt;property name="""&amp;U$1&amp;""" value="""&amp;Safe!U582&amp;""" /&gt;")</f>
        <v/>
      </c>
      <c r="V582" t="str">
        <f ca="1">IF(Safe!A582="","",IF(Safe!I582="Back","   &lt;/alternate&gt;
   &lt;/card&gt;",IF(Safe!I582="Front","","   &lt;/card&gt;")))</f>
        <v xml:space="preserve">   &lt;/card&gt;</v>
      </c>
      <c r="W582" s="20" t="str">
        <f t="shared" ca="1" si="9"/>
        <v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v>
      </c>
    </row>
    <row r="583" spans="1:23" ht="63.75" customHeight="1">
      <c r="A583" s="5" t="str">
        <f ca="1">IF(Safe!A583="","",IF(Safe!I583="Back","   &lt;alternate name="""&amp;Safe!A583&amp;""" type=""B""&gt;","   &lt;card id="""&amp;B583&amp;""" name="""&amp;Safe!A583&amp;"""&gt;"))</f>
        <v xml:space="preserve">   &lt;card id="97d8f297-1640-41ca-b9ac-c56052cca03b" name="Poison Trap"&gt;</v>
      </c>
      <c r="B583" s="5" t="str">
        <f ca="1">IF(Safe!A583="","",Safe!B583)</f>
        <v>97d8f297-1640-41ca-b9ac-c56052cca03b</v>
      </c>
      <c r="C583" t="str">
        <f ca="1">IF(Safe!C583="","","    &lt;property name="""&amp;C$1&amp;""" value="""&amp;Safe!C583&amp;""" /&gt;")</f>
        <v xml:space="preserve">    &lt;property name="Path" value="RotR" /&gt;</v>
      </c>
      <c r="D583" t="str">
        <f ca="1">IF(Safe!D583="","","    &lt;property name="""&amp;D$1&amp;""" value="""&amp;Safe!D583&amp;""" /&gt;")</f>
        <v xml:space="preserve">    &lt;property name="Abr" value="C" /&gt;</v>
      </c>
      <c r="E583" t="str">
        <f ca="1">IF(Safe!E583="","","    &lt;property name="""&amp;E$1&amp;""" value="""&amp;Safe!E583&amp;"."" /&gt;")</f>
        <v xml:space="preserve">    &lt;property name="Copyright" value="Yes." /&gt;</v>
      </c>
      <c r="F583" t="str">
        <f ca="1">IF(Safe!F583="","","    &lt;property name="""&amp;F$1&amp;""" value="""&amp;Safe!F583&amp;""" /&gt;")</f>
        <v xml:space="preserve">    &lt;property name="Quantity" value="2" /&gt;</v>
      </c>
      <c r="G583" t="str">
        <f ca="1">IF(Safe!G583="","","    &lt;property name="""&amp;G$1&amp;""" value="""&amp;Safe!G583&amp;""" /&gt;")</f>
        <v xml:space="preserve">    &lt;property name="Type" value="Bane" /&gt;</v>
      </c>
      <c r="H583" t="str">
        <f ca="1">IF(Safe!H583="","","    &lt;property name="""&amp;H$1&amp;""" value="""&amp;Safe!H583&amp;""" /&gt;")</f>
        <v xml:space="preserve">    &lt;property name="Subtype" value="Henchman" /&gt;</v>
      </c>
      <c r="I583" t="str">
        <f ca="1">IF(Safe!I583="","","    &lt;property name="""&amp;I$1&amp;""" value="""&amp;Safe!I583&amp;""" /&gt;")</f>
        <v xml:space="preserve">    &lt;property name="Subtype2" value="Barrier" /&gt;</v>
      </c>
      <c r="J583" t="str">
        <f ca="1">IF(Safe!J583="","","    &lt;property name="""&amp;J$1&amp;""" value="""&amp;Safe!J583&amp;""" /&gt;")</f>
        <v xml:space="preserve">    &lt;property name="Traits" value="Trap&amp;#10;Poison" /&gt;</v>
      </c>
      <c r="K583" t="str">
        <f ca="1">IF(Safe!K583="","","    &lt;property name="""&amp;K$1&amp;""" value="""&amp;Safe!K583&amp;""" /&gt;")</f>
        <v/>
      </c>
      <c r="L583" t="str">
        <f ca="1">IF(Safe!L583="","","    &lt;property name="""&amp;L$1&amp;""" value="""&amp;Safe!L583&amp;""" /&gt;")</f>
        <v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v>
      </c>
      <c r="M583" t="str">
        <f ca="1">IF(Safe!M583="","","    &lt;property name="""&amp;M$1&amp;""" value="""&amp;Safe!M583&amp;""" /&gt;")</f>
        <v xml:space="preserve">    &lt;property name="Attr2" value="Dexterity&amp;#10;Disable" /&gt;</v>
      </c>
      <c r="N583" t="str">
        <f ca="1">IF(Safe!N583="","","    &lt;property name="""&amp;N$1&amp;""" value="""&amp;Safe!N583&amp;""" /&gt;")</f>
        <v xml:space="preserve">    &lt;property name="Attr3" value="5" /&gt;</v>
      </c>
      <c r="O583" t="str">
        <f ca="1">IF(Safe!O583="","","    &lt;property name="""&amp;O$1&amp;""" value="""&amp;Safe!O583&amp;""" /&gt;")</f>
        <v/>
      </c>
      <c r="P583" t="str">
        <f ca="1">IF(Safe!P583="","","    &lt;property name="""&amp;P$1&amp;""" value="""&amp;Safe!P583&amp;""" /&gt;")</f>
        <v/>
      </c>
      <c r="Q583" t="str">
        <f ca="1">IF(Safe!Q583="","","    &lt;property name="""&amp;Q$1&amp;""" value="""&amp;Safe!Q583&amp;""" /&gt;")</f>
        <v/>
      </c>
      <c r="R583" t="str">
        <f ca="1">IF(Safe!R583="","","    &lt;property name="""&amp;R$1&amp;""" value="""&amp;Safe!R583&amp;""" /&gt;")</f>
        <v/>
      </c>
      <c r="S583" t="str">
        <f ca="1">IF(Safe!S583="","","    &lt;property name="""&amp;S$1&amp;""" value="""&amp;Safe!S583&amp;""" /&gt;")</f>
        <v/>
      </c>
      <c r="T583" t="str">
        <f ca="1">IF(Safe!T583="","","    &lt;property name="""&amp;T$1&amp;""" value="""&amp;Safe!T583&amp;""" /&gt;")</f>
        <v/>
      </c>
      <c r="U583" t="str">
        <f ca="1">IF(Safe!U583="","","    &lt;property name="""&amp;U$1&amp;""" value="""&amp;Safe!U583&amp;""" /&gt;")</f>
        <v/>
      </c>
      <c r="V583" t="str">
        <f ca="1">IF(Safe!A583="","",IF(Safe!I583="Back","   &lt;/alternate&gt;
   &lt;/card&gt;",IF(Safe!I583="Front","","   &lt;/card&gt;")))</f>
        <v xml:space="preserve">   &lt;/card&gt;</v>
      </c>
      <c r="W583" s="20" t="str">
        <f t="shared" ca="1" si="9"/>
        <v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v>
      </c>
    </row>
    <row r="584" spans="1:23" ht="63.75" customHeight="1">
      <c r="A584" s="5" t="str">
        <f ca="1">IF(Safe!A584="","",IF(Safe!I584="Back","   &lt;alternate name="""&amp;Safe!A584&amp;""" type=""B""&gt;","   &lt;card id="""&amp;B584&amp;""" name="""&amp;Safe!A584&amp;"""&gt;"))</f>
        <v xml:space="preserve">   &lt;card id="277b5a0f-9463-43ba-a795-bfd3e03cbe3b" name="Ruckus Graul and Hound"&gt;</v>
      </c>
      <c r="B584" s="5" t="str">
        <f ca="1">IF(Safe!A584="","",Safe!B584)</f>
        <v>277b5a0f-9463-43ba-a795-bfd3e03cbe3b</v>
      </c>
      <c r="C584" t="str">
        <f ca="1">IF(Safe!C584="","","    &lt;property name="""&amp;C$1&amp;""" value="""&amp;Safe!C584&amp;""" /&gt;")</f>
        <v xml:space="preserve">    &lt;property name="Path" value="RotR" /&gt;</v>
      </c>
      <c r="D584" t="str">
        <f ca="1">IF(Safe!D584="","","    &lt;property name="""&amp;D$1&amp;""" value="""&amp;Safe!D584&amp;""" /&gt;")</f>
        <v xml:space="preserve">    &lt;property name="Abr" value="3" /&gt;</v>
      </c>
      <c r="E584" t="str">
        <f ca="1">IF(Safe!E584="","","    &lt;property name="""&amp;E$1&amp;""" value="""&amp;Safe!E584&amp;"."" /&gt;")</f>
        <v xml:space="preserve">    &lt;property name="Copyright" value="Yes." /&gt;</v>
      </c>
      <c r="F584" t="str">
        <f ca="1">IF(Safe!F584="","","    &lt;property name="""&amp;F$1&amp;""" value="""&amp;Safe!F584&amp;""" /&gt;")</f>
        <v xml:space="preserve">    &lt;property name="Quantity" value="1" /&gt;</v>
      </c>
      <c r="G584" t="str">
        <f ca="1">IF(Safe!G584="","","    &lt;property name="""&amp;G$1&amp;""" value="""&amp;Safe!G584&amp;""" /&gt;")</f>
        <v xml:space="preserve">    &lt;property name="Type" value="Bane" /&gt;</v>
      </c>
      <c r="H584" t="str">
        <f ca="1">IF(Safe!H584="","","    &lt;property name="""&amp;H$1&amp;""" value="""&amp;Safe!H584&amp;""" /&gt;")</f>
        <v xml:space="preserve">    &lt;property name="Subtype" value="Henchman" /&gt;</v>
      </c>
      <c r="I584" t="str">
        <f ca="1">IF(Safe!I584="","","    &lt;property name="""&amp;I$1&amp;""" value="""&amp;Safe!I584&amp;""" /&gt;")</f>
        <v xml:space="preserve">    &lt;property name="Subtype2" value="Monster" /&gt;</v>
      </c>
      <c r="J584" t="str">
        <f ca="1">IF(Safe!J584="","","    &lt;property name="""&amp;J$1&amp;""" value="""&amp;Safe!J584&amp;""" /&gt;")</f>
        <v xml:space="preserve">    &lt;property name="Traits" value="Giant&amp;#10;Ogrekin&amp;#10;Fighter&amp;#10;and&amp;#10;Animal" /&gt;</v>
      </c>
      <c r="K584" t="str">
        <f ca="1">IF(Safe!K584="","","    &lt;property name="""&amp;K$1&amp;""" value="""&amp;Safe!K584&amp;""" /&gt;")</f>
        <v/>
      </c>
      <c r="L584" t="str">
        <f ca="1">IF(Safe!L584="","","    &lt;property name="""&amp;L$1&amp;""" value="""&amp;Safe!L584&amp;""" /&gt;")</f>
        <v xml:space="preserve">    &lt;property name="Attr1" value="If you defeat the Hound, the difficulty to defeat Ruckus is decreased by 2.&amp;#10;If defeated, you may immediately attempt to close this location." /&gt;</v>
      </c>
      <c r="M584" t="str">
        <f ca="1">IF(Safe!M584="","","    &lt;property name="""&amp;M$1&amp;""" value="""&amp;Safe!M584&amp;""" /&gt;")</f>
        <v xml:space="preserve">    &lt;property name="Attr2" value="(Hound)&amp;#10;Combat" /&gt;</v>
      </c>
      <c r="N584" t="str">
        <f ca="1">IF(Safe!N584="","","    &lt;property name="""&amp;N$1&amp;""" value="""&amp;Safe!N584&amp;""" /&gt;")</f>
        <v xml:space="preserve">    &lt;property name="Attr3" value="10" /&gt;</v>
      </c>
      <c r="O584" t="str">
        <f ca="1">IF(Safe!O584="","","    &lt;property name="""&amp;O$1&amp;""" value="""&amp;Safe!O584&amp;""" /&gt;")</f>
        <v xml:space="preserve">    &lt;property name="Attr4" value="(Ruckus)&amp;#10;Combat" /&gt;</v>
      </c>
      <c r="P584" t="str">
        <f ca="1">IF(Safe!P584="","","    &lt;property name="""&amp;P$1&amp;""" value="""&amp;Safe!P584&amp;""" /&gt;")</f>
        <v xml:space="preserve">    &lt;property name="Attr5" value="13" /&gt;</v>
      </c>
      <c r="Q584" t="str">
        <f ca="1">IF(Safe!Q584="","","    &lt;property name="""&amp;Q$1&amp;""" value="""&amp;Safe!Q584&amp;""" /&gt;")</f>
        <v xml:space="preserve">    &lt;property name="Attr6" value="THEN" /&gt;</v>
      </c>
      <c r="R584" t="str">
        <f ca="1">IF(Safe!R584="","","    &lt;property name="""&amp;R$1&amp;""" value="""&amp;Safe!R584&amp;""" /&gt;")</f>
        <v/>
      </c>
      <c r="S584" t="str">
        <f ca="1">IF(Safe!S584="","","    &lt;property name="""&amp;S$1&amp;""" value="""&amp;Safe!S584&amp;""" /&gt;")</f>
        <v/>
      </c>
      <c r="T584" t="str">
        <f ca="1">IF(Safe!T584="","","    &lt;property name="""&amp;T$1&amp;""" value="""&amp;Safe!T584&amp;""" /&gt;")</f>
        <v/>
      </c>
      <c r="U584" t="str">
        <f ca="1">IF(Safe!U584="","","    &lt;property name="""&amp;U$1&amp;""" value="""&amp;Safe!U584&amp;""" /&gt;")</f>
        <v/>
      </c>
      <c r="V584" t="str">
        <f ca="1">IF(Safe!A584="","",IF(Safe!I584="Back","   &lt;/alternate&gt;
   &lt;/card&gt;",IF(Safe!I584="Front","","   &lt;/card&gt;")))</f>
        <v xml:space="preserve">   &lt;/card&gt;</v>
      </c>
      <c r="W584" s="20" t="str">
        <f t="shared" ca="1" si="9"/>
        <v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v>
      </c>
    </row>
    <row r="585" spans="1:23" ht="63.75" customHeight="1">
      <c r="A585" s="5" t="str">
        <f ca="1">IF(Safe!A585="","",IF(Safe!I585="Back","   &lt;alternate name="""&amp;Safe!A585&amp;""" type=""B""&gt;","   &lt;card id="""&amp;B585&amp;""" name="""&amp;Safe!A585&amp;"""&gt;"))</f>
        <v xml:space="preserve">   &lt;card id="3c64d77b-1ab0-45c5-81c7-2494603242a2" name="Scarecrow Golem"&gt;</v>
      </c>
      <c r="B585" s="5" t="str">
        <f ca="1">IF(Safe!A585="","",Safe!B585)</f>
        <v>3c64d77b-1ab0-45c5-81c7-2494603242a2</v>
      </c>
      <c r="C585" t="str">
        <f ca="1">IF(Safe!C585="","","    &lt;property name="""&amp;C$1&amp;""" value="""&amp;Safe!C585&amp;""" /&gt;")</f>
        <v xml:space="preserve">    &lt;property name="Path" value="RotR" /&gt;</v>
      </c>
      <c r="D585" t="str">
        <f ca="1">IF(Safe!D585="","","    &lt;property name="""&amp;D$1&amp;""" value="""&amp;Safe!D585&amp;""" /&gt;")</f>
        <v xml:space="preserve">    &lt;property name="Abr" value="2" /&gt;</v>
      </c>
      <c r="E585" t="str">
        <f ca="1">IF(Safe!E585="","","    &lt;property name="""&amp;E$1&amp;""" value="""&amp;Safe!E585&amp;"."" /&gt;")</f>
        <v xml:space="preserve">    &lt;property name="Copyright" value="Yes." /&gt;</v>
      </c>
      <c r="F585" t="str">
        <f ca="1">IF(Safe!F585="","","    &lt;property name="""&amp;F$1&amp;""" value="""&amp;Safe!F585&amp;""" /&gt;")</f>
        <v xml:space="preserve">    &lt;property name="Quantity" value="1" /&gt;</v>
      </c>
      <c r="G585" t="str">
        <f ca="1">IF(Safe!G585="","","    &lt;property name="""&amp;G$1&amp;""" value="""&amp;Safe!G585&amp;""" /&gt;")</f>
        <v xml:space="preserve">    &lt;property name="Type" value="Bane" /&gt;</v>
      </c>
      <c r="H585" t="str">
        <f ca="1">IF(Safe!H585="","","    &lt;property name="""&amp;H$1&amp;""" value="""&amp;Safe!H585&amp;""" /&gt;")</f>
        <v xml:space="preserve">    &lt;property name="Subtype" value="Henchman" /&gt;</v>
      </c>
      <c r="I585" t="str">
        <f ca="1">IF(Safe!I585="","","    &lt;property name="""&amp;I$1&amp;""" value="""&amp;Safe!I585&amp;""" /&gt;")</f>
        <v xml:space="preserve">    &lt;property name="Subtype2" value="Monster" /&gt;</v>
      </c>
      <c r="J585" t="str">
        <f ca="1">IF(Safe!J585="","","    &lt;property name="""&amp;J$1&amp;""" value="""&amp;Safe!J585&amp;""" /&gt;")</f>
        <v xml:space="preserve">    &lt;property name="Traits" value="Construct&amp;#10;Golem" /&gt;</v>
      </c>
      <c r="K585" t="str">
        <f ca="1">IF(Safe!K585="","","    &lt;property name="""&amp;K$1&amp;""" value="""&amp;Safe!K585&amp;""" /&gt;")</f>
        <v/>
      </c>
      <c r="L585" t="str">
        <f ca="1">IF(Safe!L585="","","    &lt;property name="""&amp;L$1&amp;""" value="""&amp;Safe!L585&amp;""" /&gt;")</f>
        <v xml:space="preserve">    &lt;property name="Attr1" value="You may not play spells with the Attack trait.&amp;#10;If defeated, you may immediately attempt to close this location." /&gt;</v>
      </c>
      <c r="M585" t="str">
        <f ca="1">IF(Safe!M585="","","    &lt;property name="""&amp;M$1&amp;""" value="""&amp;Safe!M585&amp;""" /&gt;")</f>
        <v xml:space="preserve">    &lt;property name="Attr2" value="Combat" /&gt;</v>
      </c>
      <c r="N585" t="str">
        <f ca="1">IF(Safe!N585="","","    &lt;property name="""&amp;N$1&amp;""" value="""&amp;Safe!N585&amp;""" /&gt;")</f>
        <v xml:space="preserve">    &lt;property name="Attr3" value="12" /&gt;</v>
      </c>
      <c r="O585" t="str">
        <f ca="1">IF(Safe!O585="","","    &lt;property name="""&amp;O$1&amp;""" value="""&amp;Safe!O585&amp;""" /&gt;")</f>
        <v/>
      </c>
      <c r="P585" t="str">
        <f ca="1">IF(Safe!P585="","","    &lt;property name="""&amp;P$1&amp;""" value="""&amp;Safe!P585&amp;""" /&gt;")</f>
        <v/>
      </c>
      <c r="Q585" t="str">
        <f ca="1">IF(Safe!Q585="","","    &lt;property name="""&amp;Q$1&amp;""" value="""&amp;Safe!Q585&amp;""" /&gt;")</f>
        <v/>
      </c>
      <c r="R585" t="str">
        <f ca="1">IF(Safe!R585="","","    &lt;property name="""&amp;R$1&amp;""" value="""&amp;Safe!R585&amp;""" /&gt;")</f>
        <v/>
      </c>
      <c r="S585" t="str">
        <f ca="1">IF(Safe!S585="","","    &lt;property name="""&amp;S$1&amp;""" value="""&amp;Safe!S585&amp;""" /&gt;")</f>
        <v/>
      </c>
      <c r="T585" t="str">
        <f ca="1">IF(Safe!T585="","","    &lt;property name="""&amp;T$1&amp;""" value="""&amp;Safe!T585&amp;""" /&gt;")</f>
        <v/>
      </c>
      <c r="U585" t="str">
        <f ca="1">IF(Safe!U585="","","    &lt;property name="""&amp;U$1&amp;""" value="""&amp;Safe!U585&amp;""" /&gt;")</f>
        <v/>
      </c>
      <c r="V585" t="str">
        <f ca="1">IF(Safe!A585="","",IF(Safe!I585="Back","   &lt;/alternate&gt;
   &lt;/card&gt;",IF(Safe!I585="Front","","   &lt;/card&gt;")))</f>
        <v xml:space="preserve">   &lt;/card&gt;</v>
      </c>
      <c r="W585" s="20" t="str">
        <f t="shared" ca="1" si="9"/>
        <v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v>
      </c>
    </row>
    <row r="586" spans="1:23" ht="63.75" customHeight="1">
      <c r="A586" s="5" t="str">
        <f ca="1">IF(Safe!A586="","",IF(Safe!I586="Back","   &lt;alternate name="""&amp;Safe!A586&amp;""" type=""B""&gt;","   &lt;card id="""&amp;B586&amp;""" name="""&amp;Safe!A586&amp;"""&gt;"))</f>
        <v xml:space="preserve">   &lt;card id="ebf02b95-88dc-4f7c-b20b-df1619e682db" name="Silas Vekker"&gt;</v>
      </c>
      <c r="B586" s="5" t="str">
        <f ca="1">IF(Safe!A586="","",Safe!B586)</f>
        <v>ebf02b95-88dc-4f7c-b20b-df1619e682db</v>
      </c>
      <c r="C586" t="str">
        <f ca="1">IF(Safe!C586="","","    &lt;property name="""&amp;C$1&amp;""" value="""&amp;Safe!C586&amp;""" /&gt;")</f>
        <v xml:space="preserve">    &lt;property name="Path" value="RotR" /&gt;</v>
      </c>
      <c r="D586" t="str">
        <f ca="1">IF(Safe!D586="","","    &lt;property name="""&amp;D$1&amp;""" value="""&amp;Safe!D586&amp;""" /&gt;")</f>
        <v xml:space="preserve">    &lt;property name="Abr" value="6" /&gt;</v>
      </c>
      <c r="E586" t="str">
        <f ca="1">IF(Safe!E586="","","    &lt;property name="""&amp;E$1&amp;""" value="""&amp;Safe!E586&amp;"."" /&gt;")</f>
        <v xml:space="preserve">    &lt;property name="Copyright" value="Yes." /&gt;</v>
      </c>
      <c r="F586" t="str">
        <f ca="1">IF(Safe!F586="","","    &lt;property name="""&amp;F$1&amp;""" value="""&amp;Safe!F586&amp;""" /&gt;")</f>
        <v xml:space="preserve">    &lt;property name="Quantity" value="1" /&gt;</v>
      </c>
      <c r="G586" t="str">
        <f ca="1">IF(Safe!G586="","","    &lt;property name="""&amp;G$1&amp;""" value="""&amp;Safe!G586&amp;""" /&gt;")</f>
        <v xml:space="preserve">    &lt;property name="Type" value="Bane" /&gt;</v>
      </c>
      <c r="H586" t="str">
        <f ca="1">IF(Safe!H586="","","    &lt;property name="""&amp;H$1&amp;""" value="""&amp;Safe!H586&amp;""" /&gt;")</f>
        <v xml:space="preserve">    &lt;property name="Subtype" value="Henchman" /&gt;</v>
      </c>
      <c r="I586" t="str">
        <f ca="1">IF(Safe!I586="","","    &lt;property name="""&amp;I$1&amp;""" value="""&amp;Safe!I586&amp;""" /&gt;")</f>
        <v xml:space="preserve">    &lt;property name="Subtype2" value="Monster" /&gt;</v>
      </c>
      <c r="J586" t="str">
        <f ca="1">IF(Safe!J586="","","    &lt;property name="""&amp;J$1&amp;""" value="""&amp;Safe!J586&amp;""" /&gt;")</f>
        <v xml:space="preserve">    &lt;property name="Traits" value="Undead&amp;#10;Incorporeal&amp;#10;Ghost&amp;#10;Dwarf" /&gt;</v>
      </c>
      <c r="K586" t="str">
        <f ca="1">IF(Safe!K586="","","    &lt;property name="""&amp;K$1&amp;""" value="""&amp;Safe!K586&amp;""" /&gt;")</f>
        <v/>
      </c>
      <c r="L586" t="str">
        <f ca="1">IF(Safe!L586="","","    &lt;property name="""&amp;L$1&amp;""" value="""&amp;Safe!L586&amp;""" /&gt;")</f>
        <v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v>
      </c>
      <c r="M586" t="str">
        <f ca="1">IF(Safe!M586="","","    &lt;property name="""&amp;M$1&amp;""" value="""&amp;Safe!M586&amp;""" /&gt;")</f>
        <v xml:space="preserve">    &lt;property name="Attr2" value="Wisdom" /&gt;</v>
      </c>
      <c r="N586" t="str">
        <f ca="1">IF(Safe!N586="","","    &lt;property name="""&amp;N$1&amp;""" value="""&amp;Safe!N586&amp;""" /&gt;")</f>
        <v xml:space="preserve">    &lt;property name="Attr3" value="14" /&gt;</v>
      </c>
      <c r="O586" t="str">
        <f ca="1">IF(Safe!O586="","","    &lt;property name="""&amp;O$1&amp;""" value="""&amp;Safe!O586&amp;""" /&gt;")</f>
        <v/>
      </c>
      <c r="P586" t="str">
        <f ca="1">IF(Safe!P586="","","    &lt;property name="""&amp;P$1&amp;""" value="""&amp;Safe!P586&amp;""" /&gt;")</f>
        <v/>
      </c>
      <c r="Q586" t="str">
        <f ca="1">IF(Safe!Q586="","","    &lt;property name="""&amp;Q$1&amp;""" value="""&amp;Safe!Q586&amp;""" /&gt;")</f>
        <v/>
      </c>
      <c r="R586" t="str">
        <f ca="1">IF(Safe!R586="","","    &lt;property name="""&amp;R$1&amp;""" value="""&amp;Safe!R586&amp;""" /&gt;")</f>
        <v/>
      </c>
      <c r="S586" t="str">
        <f ca="1">IF(Safe!S586="","","    &lt;property name="""&amp;S$1&amp;""" value="""&amp;Safe!S586&amp;""" /&gt;")</f>
        <v/>
      </c>
      <c r="T586" t="str">
        <f ca="1">IF(Safe!T586="","","    &lt;property name="""&amp;T$1&amp;""" value="""&amp;Safe!T586&amp;""" /&gt;")</f>
        <v/>
      </c>
      <c r="U586" t="str">
        <f ca="1">IF(Safe!U586="","","    &lt;property name="""&amp;U$1&amp;""" value="""&amp;Safe!U586&amp;""" /&gt;")</f>
        <v/>
      </c>
      <c r="V586" t="str">
        <f ca="1">IF(Safe!A586="","",IF(Safe!I586="Back","   &lt;/alternate&gt;
   &lt;/card&gt;",IF(Safe!I586="Front","","   &lt;/card&gt;")))</f>
        <v xml:space="preserve">   &lt;/card&gt;</v>
      </c>
      <c r="W586" s="20" t="str">
        <f t="shared" ca="1" si="9"/>
        <v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v>
      </c>
    </row>
    <row r="587" spans="1:23" ht="63.75" customHeight="1">
      <c r="A587" s="5" t="str">
        <f ca="1">IF(Safe!A587="","",IF(Safe!I587="Back","   &lt;alternate name="""&amp;Safe!A587&amp;""" type=""B""&gt;","   &lt;card id="""&amp;B587&amp;""" name="""&amp;Safe!A587&amp;"""&gt;"))</f>
        <v xml:space="preserve">   &lt;card id="aae2772f-99fc-426a-b4a1-9206fe249b7d" name="Simulacrum of Vraxeris"&gt;</v>
      </c>
      <c r="B587" s="5" t="str">
        <f ca="1">IF(Safe!A587="","",Safe!B587)</f>
        <v>aae2772f-99fc-426a-b4a1-9206fe249b7d</v>
      </c>
      <c r="C587" t="str">
        <f ca="1">IF(Safe!C587="","","    &lt;property name="""&amp;C$1&amp;""" value="""&amp;Safe!C587&amp;""" /&gt;")</f>
        <v xml:space="preserve">    &lt;property name="Path" value="RotR" /&gt;</v>
      </c>
      <c r="D587" t="str">
        <f ca="1">IF(Safe!D587="","","    &lt;property name="""&amp;D$1&amp;""" value="""&amp;Safe!D587&amp;""" /&gt;")</f>
        <v xml:space="preserve">    &lt;property name="Abr" value="5" /&gt;</v>
      </c>
      <c r="E587" t="str">
        <f ca="1">IF(Safe!E587="","","    &lt;property name="""&amp;E$1&amp;""" value="""&amp;Safe!E587&amp;"."" /&gt;")</f>
        <v xml:space="preserve">    &lt;property name="Copyright" value="Yes." /&gt;</v>
      </c>
      <c r="F587" t="str">
        <f ca="1">IF(Safe!F587="","","    &lt;property name="""&amp;F$1&amp;""" value="""&amp;Safe!F587&amp;""" /&gt;")</f>
        <v xml:space="preserve">    &lt;property name="Quantity" value="4" /&gt;</v>
      </c>
      <c r="G587" t="str">
        <f ca="1">IF(Safe!G587="","","    &lt;property name="""&amp;G$1&amp;""" value="""&amp;Safe!G587&amp;""" /&gt;")</f>
        <v xml:space="preserve">    &lt;property name="Type" value="Bane" /&gt;</v>
      </c>
      <c r="H587" t="str">
        <f ca="1">IF(Safe!H587="","","    &lt;property name="""&amp;H$1&amp;""" value="""&amp;Safe!H587&amp;""" /&gt;")</f>
        <v xml:space="preserve">    &lt;property name="Subtype" value="Henchman" /&gt;</v>
      </c>
      <c r="I587" t="str">
        <f ca="1">IF(Safe!I587="","","    &lt;property name="""&amp;I$1&amp;""" value="""&amp;Safe!I587&amp;""" /&gt;")</f>
        <v xml:space="preserve">    &lt;property name="Subtype2" value="Monster" /&gt;</v>
      </c>
      <c r="J587" t="str">
        <f ca="1">IF(Safe!J587="","","    &lt;property name="""&amp;J$1&amp;""" value="""&amp;Safe!J587&amp;""" /&gt;")</f>
        <v xml:space="preserve">    &lt;property name="Traits" value="Human&amp;#10;Illusionist" /&gt;</v>
      </c>
      <c r="K587" t="str">
        <f ca="1">IF(Safe!K587="","","    &lt;property name="""&amp;K$1&amp;""" value="""&amp;Safe!K587&amp;""" /&gt;")</f>
        <v/>
      </c>
      <c r="L587" t="str">
        <f ca="1">IF(Safe!L587="","","    &lt;property name="""&amp;L$1&amp;""" value="""&amp;Safe!L587&amp;""" /&gt;")</f>
        <v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v>
      </c>
      <c r="M587" t="str">
        <f ca="1">IF(Safe!M587="","","    &lt;property name="""&amp;M$1&amp;""" value="""&amp;Safe!M587&amp;""" /&gt;")</f>
        <v xml:space="preserve">    &lt;property name="Attr2" value="Combat" /&gt;</v>
      </c>
      <c r="N587" t="str">
        <f ca="1">IF(Safe!N587="","","    &lt;property name="""&amp;N$1&amp;""" value="""&amp;Safe!N587&amp;""" /&gt;")</f>
        <v xml:space="preserve">    &lt;property name="Attr3" value="16" /&gt;</v>
      </c>
      <c r="O587" t="str">
        <f ca="1">IF(Safe!O587="","","    &lt;property name="""&amp;O$1&amp;""" value="""&amp;Safe!O587&amp;""" /&gt;")</f>
        <v/>
      </c>
      <c r="P587" t="str">
        <f ca="1">IF(Safe!P587="","","    &lt;property name="""&amp;P$1&amp;""" value="""&amp;Safe!P587&amp;""" /&gt;")</f>
        <v/>
      </c>
      <c r="Q587" t="str">
        <f ca="1">IF(Safe!Q587="","","    &lt;property name="""&amp;Q$1&amp;""" value="""&amp;Safe!Q587&amp;""" /&gt;")</f>
        <v/>
      </c>
      <c r="R587" t="str">
        <f ca="1">IF(Safe!R587="","","    &lt;property name="""&amp;R$1&amp;""" value="""&amp;Safe!R587&amp;""" /&gt;")</f>
        <v/>
      </c>
      <c r="S587" t="str">
        <f ca="1">IF(Safe!S587="","","    &lt;property name="""&amp;S$1&amp;""" value="""&amp;Safe!S587&amp;""" /&gt;")</f>
        <v/>
      </c>
      <c r="T587" t="str">
        <f ca="1">IF(Safe!T587="","","    &lt;property name="""&amp;T$1&amp;""" value="""&amp;Safe!T587&amp;""" /&gt;")</f>
        <v/>
      </c>
      <c r="U587" t="str">
        <f ca="1">IF(Safe!U587="","","    &lt;property name="""&amp;U$1&amp;""" value="""&amp;Safe!U587&amp;""" /&gt;")</f>
        <v/>
      </c>
      <c r="V587" t="str">
        <f ca="1">IF(Safe!A587="","",IF(Safe!I587="Back","   &lt;/alternate&gt;
   &lt;/card&gt;",IF(Safe!I587="Front","","   &lt;/card&gt;")))</f>
        <v xml:space="preserve">   &lt;/card&gt;</v>
      </c>
      <c r="W587" s="20" t="str">
        <f t="shared" ca="1" si="9"/>
        <v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v>
      </c>
    </row>
    <row r="588" spans="1:23" ht="63.75" customHeight="1">
      <c r="A588" s="5" t="str">
        <f ca="1">IF(Safe!A588="","",IF(Safe!I588="Back","   &lt;alternate name="""&amp;Safe!A588&amp;""" type=""B""&gt;","   &lt;card id="""&amp;B588&amp;""" name="""&amp;Safe!A588&amp;"""&gt;"))</f>
        <v xml:space="preserve">   &lt;card id="adc74804-ee41-48d2-91a2-62c1544dc384" name="Skinsaw Cultist"&gt;</v>
      </c>
      <c r="B588" s="5" t="str">
        <f ca="1">IF(Safe!A588="","",Safe!B588)</f>
        <v>adc74804-ee41-48d2-91a2-62c1544dc384</v>
      </c>
      <c r="C588" t="str">
        <f ca="1">IF(Safe!C588="","","    &lt;property name="""&amp;C$1&amp;""" value="""&amp;Safe!C588&amp;""" /&gt;")</f>
        <v xml:space="preserve">    &lt;property name="Path" value="RotR" /&gt;</v>
      </c>
      <c r="D588" t="str">
        <f ca="1">IF(Safe!D588="","","    &lt;property name="""&amp;D$1&amp;""" value="""&amp;Safe!D588&amp;""" /&gt;")</f>
        <v xml:space="preserve">    &lt;property name="Abr" value="2" /&gt;</v>
      </c>
      <c r="E588" t="str">
        <f ca="1">IF(Safe!E588="","","    &lt;property name="""&amp;E$1&amp;""" value="""&amp;Safe!E588&amp;"."" /&gt;")</f>
        <v xml:space="preserve">    &lt;property name="Copyright" value="Yes." /&gt;</v>
      </c>
      <c r="F588" t="str">
        <f ca="1">IF(Safe!F588="","","    &lt;property name="""&amp;F$1&amp;""" value="""&amp;Safe!F588&amp;""" /&gt;")</f>
        <v xml:space="preserve">    &lt;property name="Quantity" value="7" /&gt;</v>
      </c>
      <c r="G588" t="str">
        <f ca="1">IF(Safe!G588="","","    &lt;property name="""&amp;G$1&amp;""" value="""&amp;Safe!G588&amp;""" /&gt;")</f>
        <v xml:space="preserve">    &lt;property name="Type" value="Bane" /&gt;</v>
      </c>
      <c r="H588" t="str">
        <f ca="1">IF(Safe!H588="","","    &lt;property name="""&amp;H$1&amp;""" value="""&amp;Safe!H588&amp;""" /&gt;")</f>
        <v xml:space="preserve">    &lt;property name="Subtype" value="Henchman" /&gt;</v>
      </c>
      <c r="I588" t="str">
        <f ca="1">IF(Safe!I588="","","    &lt;property name="""&amp;I$1&amp;""" value="""&amp;Safe!I588&amp;""" /&gt;")</f>
        <v xml:space="preserve">    &lt;property name="Subtype2" value="Monster" /&gt;</v>
      </c>
      <c r="J588" t="str">
        <f ca="1">IF(Safe!J588="","","    &lt;property name="""&amp;J$1&amp;""" value="""&amp;Safe!J588&amp;""" /&gt;")</f>
        <v xml:space="preserve">    &lt;property name="Traits" value="Human&amp;#10;Cultist" /&gt;</v>
      </c>
      <c r="K588" t="str">
        <f ca="1">IF(Safe!K588="","","    &lt;property name="""&amp;K$1&amp;""" value="""&amp;Safe!K588&amp;""" /&gt;")</f>
        <v/>
      </c>
      <c r="L588" t="str">
        <f ca="1">IF(Safe!L588="","","    &lt;property name="""&amp;L$1&amp;""" value="""&amp;Safe!L588&amp;""" /&gt;")</f>
        <v xml:space="preserve">    &lt;property name="Attr1" value="If undefeated, shuffle to top card of the blessings deck into this location deck.&amp;#10;If defeated, you may immediately attempt to close this location." /&gt;</v>
      </c>
      <c r="M588" t="str">
        <f ca="1">IF(Safe!M588="","","    &lt;property name="""&amp;M$1&amp;""" value="""&amp;Safe!M588&amp;""" /&gt;")</f>
        <v xml:space="preserve">    &lt;property name="Attr2" value="Combat" /&gt;</v>
      </c>
      <c r="N588" t="str">
        <f ca="1">IF(Safe!N588="","","    &lt;property name="""&amp;N$1&amp;""" value="""&amp;Safe!N588&amp;""" /&gt;")</f>
        <v xml:space="preserve">    &lt;property name="Attr3" value="11" /&gt;</v>
      </c>
      <c r="O588" t="str">
        <f ca="1">IF(Safe!O588="","","    &lt;property name="""&amp;O$1&amp;""" value="""&amp;Safe!O588&amp;""" /&gt;")</f>
        <v/>
      </c>
      <c r="P588" t="str">
        <f ca="1">IF(Safe!P588="","","    &lt;property name="""&amp;P$1&amp;""" value="""&amp;Safe!P588&amp;""" /&gt;")</f>
        <v/>
      </c>
      <c r="Q588" t="str">
        <f ca="1">IF(Safe!Q588="","","    &lt;property name="""&amp;Q$1&amp;""" value="""&amp;Safe!Q588&amp;""" /&gt;")</f>
        <v/>
      </c>
      <c r="R588" t="str">
        <f ca="1">IF(Safe!R588="","","    &lt;property name="""&amp;R$1&amp;""" value="""&amp;Safe!R588&amp;""" /&gt;")</f>
        <v/>
      </c>
      <c r="S588" t="str">
        <f ca="1">IF(Safe!S588="","","    &lt;property name="""&amp;S$1&amp;""" value="""&amp;Safe!S588&amp;""" /&gt;")</f>
        <v/>
      </c>
      <c r="T588" t="str">
        <f ca="1">IF(Safe!T588="","","    &lt;property name="""&amp;T$1&amp;""" value="""&amp;Safe!T588&amp;""" /&gt;")</f>
        <v/>
      </c>
      <c r="U588" t="str">
        <f ca="1">IF(Safe!U588="","","    &lt;property name="""&amp;U$1&amp;""" value="""&amp;Safe!U588&amp;""" /&gt;")</f>
        <v/>
      </c>
      <c r="V588" t="str">
        <f ca="1">IF(Safe!A588="","",IF(Safe!I588="Back","   &lt;/alternate&gt;
   &lt;/card&gt;",IF(Safe!I588="Front","","   &lt;/card&gt;")))</f>
        <v xml:space="preserve">   &lt;/card&gt;</v>
      </c>
      <c r="W588" s="20" t="str">
        <f t="shared" ca="1" si="9"/>
        <v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v>
      </c>
    </row>
    <row r="589" spans="1:23" ht="63.75" customHeight="1">
      <c r="A589" s="5" t="str">
        <f ca="1">IF(Safe!A589="","",IF(Safe!I589="Back","   &lt;alternate name="""&amp;Safe!A589&amp;""" type=""B""&gt;","   &lt;card id="""&amp;B589&amp;""" name="""&amp;Safe!A589&amp;"""&gt;"))</f>
        <v xml:space="preserve">   &lt;card id="4104ef6d-e75c-4ae3-afd9-5fbb49ac7676" name="Stone Head"&gt;</v>
      </c>
      <c r="B589" s="5" t="str">
        <f ca="1">IF(Safe!A589="","",Safe!B589)</f>
        <v>4104ef6d-e75c-4ae3-afd9-5fbb49ac7676</v>
      </c>
      <c r="C589" t="str">
        <f ca="1">IF(Safe!C589="","","    &lt;property name="""&amp;C$1&amp;""" value="""&amp;Safe!C589&amp;""" /&gt;")</f>
        <v xml:space="preserve">    &lt;property name="Path" value="RotR" /&gt;</v>
      </c>
      <c r="D589" t="str">
        <f ca="1">IF(Safe!D589="","","    &lt;property name="""&amp;D$1&amp;""" value="""&amp;Safe!D589&amp;""" /&gt;")</f>
        <v xml:space="preserve">    &lt;property name="Abr" value="5" /&gt;</v>
      </c>
      <c r="E589" t="str">
        <f ca="1">IF(Safe!E589="","","    &lt;property name="""&amp;E$1&amp;""" value="""&amp;Safe!E589&amp;"."" /&gt;")</f>
        <v xml:space="preserve">    &lt;property name="Copyright" value="Yes." /&gt;</v>
      </c>
      <c r="F589" t="str">
        <f ca="1">IF(Safe!F589="","","    &lt;property name="""&amp;F$1&amp;""" value="""&amp;Safe!F589&amp;""" /&gt;")</f>
        <v xml:space="preserve">    &lt;property name="Quantity" value="7" /&gt;</v>
      </c>
      <c r="G589" t="str">
        <f ca="1">IF(Safe!G589="","","    &lt;property name="""&amp;G$1&amp;""" value="""&amp;Safe!G589&amp;""" /&gt;")</f>
        <v xml:space="preserve">    &lt;property name="Type" value="Bane" /&gt;</v>
      </c>
      <c r="H589" t="str">
        <f ca="1">IF(Safe!H589="","","    &lt;property name="""&amp;H$1&amp;""" value="""&amp;Safe!H589&amp;""" /&gt;")</f>
        <v xml:space="preserve">    &lt;property name="Subtype" value="Henchman" /&gt;</v>
      </c>
      <c r="I589" t="str">
        <f ca="1">IF(Safe!I589="","","    &lt;property name="""&amp;I$1&amp;""" value="""&amp;Safe!I589&amp;""" /&gt;")</f>
        <v xml:space="preserve">    &lt;property name="Subtype2" value="Barrier" /&gt;</v>
      </c>
      <c r="J589" t="str">
        <f ca="1">IF(Safe!J589="","","    &lt;property name="""&amp;J$1&amp;""" value="""&amp;Safe!J589&amp;""" /&gt;")</f>
        <v xml:space="preserve">    &lt;property name="Traits" value="Trap&amp;#10;Magic" /&gt;</v>
      </c>
      <c r="K589" t="str">
        <f ca="1">IF(Safe!K589="","","    &lt;property name="""&amp;K$1&amp;""" value="""&amp;Safe!K589&amp;""" /&gt;")</f>
        <v/>
      </c>
      <c r="L589" t="str">
        <f ca="1">IF(Safe!L589="","","    &lt;property name="""&amp;L$1&amp;""" value="""&amp;Safe!L589&amp;""" /&gt;")</f>
        <v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v>
      </c>
      <c r="M589" t="str">
        <f ca="1">IF(Safe!M589="","","    &lt;property name="""&amp;M$1&amp;""" value="""&amp;Safe!M589&amp;""" /&gt;")</f>
        <v xml:space="preserve">    &lt;property name="Attr2" value="Combat&amp;#10;Disable" /&gt;</v>
      </c>
      <c r="N589" t="str">
        <f ca="1">IF(Safe!N589="","","    &lt;property name="""&amp;N$1&amp;""" value="""&amp;Safe!N589&amp;""" /&gt;")</f>
        <v xml:space="preserve">    &lt;property name="Attr3" value="16" /&gt;</v>
      </c>
      <c r="O589" t="str">
        <f ca="1">IF(Safe!O589="","","    &lt;property name="""&amp;O$1&amp;""" value="""&amp;Safe!O589&amp;""" /&gt;")</f>
        <v/>
      </c>
      <c r="P589" t="str">
        <f ca="1">IF(Safe!P589="","","    &lt;property name="""&amp;P$1&amp;""" value="""&amp;Safe!P589&amp;""" /&gt;")</f>
        <v/>
      </c>
      <c r="Q589" t="str">
        <f ca="1">IF(Safe!Q589="","","    &lt;property name="""&amp;Q$1&amp;""" value="""&amp;Safe!Q589&amp;""" /&gt;")</f>
        <v/>
      </c>
      <c r="R589" t="str">
        <f ca="1">IF(Safe!R589="","","    &lt;property name="""&amp;R$1&amp;""" value="""&amp;Safe!R589&amp;""" /&gt;")</f>
        <v/>
      </c>
      <c r="S589" t="str">
        <f ca="1">IF(Safe!S589="","","    &lt;property name="""&amp;S$1&amp;""" value="""&amp;Safe!S589&amp;""" /&gt;")</f>
        <v/>
      </c>
      <c r="T589" t="str">
        <f ca="1">IF(Safe!T589="","","    &lt;property name="""&amp;T$1&amp;""" value="""&amp;Safe!T589&amp;""" /&gt;")</f>
        <v/>
      </c>
      <c r="U589" t="str">
        <f ca="1">IF(Safe!U589="","","    &lt;property name="""&amp;U$1&amp;""" value="""&amp;Safe!U589&amp;""" /&gt;")</f>
        <v/>
      </c>
      <c r="V589" t="str">
        <f ca="1">IF(Safe!A589="","",IF(Safe!I589="Back","   &lt;/alternate&gt;
   &lt;/card&gt;",IF(Safe!I589="Front","","   &lt;/card&gt;")))</f>
        <v xml:space="preserve">   &lt;/card&gt;</v>
      </c>
      <c r="W589" s="20" t="str">
        <f t="shared" ca="1" si="9"/>
        <v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v>
      </c>
    </row>
    <row r="590" spans="1:23" ht="63.75" customHeight="1">
      <c r="A590" s="5" t="str">
        <f ca="1">IF(Safe!A590="","",IF(Safe!I590="Back","   &lt;alternate name="""&amp;Safe!A590&amp;""" type=""B""&gt;","   &lt;card id="""&amp;B590&amp;""" name="""&amp;Safe!A590&amp;"""&gt;"))</f>
        <v xml:space="preserve">   &lt;card id="0aad5534-68b6-4f18-b108-64a325a95e19" name="Tangletooth"&gt;</v>
      </c>
      <c r="B590" s="5" t="str">
        <f ca="1">IF(Safe!A590="","",Safe!B590)</f>
        <v>0aad5534-68b6-4f18-b108-64a325a95e19</v>
      </c>
      <c r="C590" t="str">
        <f ca="1">IF(Safe!C590="","","    &lt;property name="""&amp;C$1&amp;""" value="""&amp;Safe!C590&amp;""" /&gt;")</f>
        <v xml:space="preserve">    &lt;property name="Path" value="RotR" /&gt;</v>
      </c>
      <c r="D590" t="str">
        <f ca="1">IF(Safe!D590="","","    &lt;property name="""&amp;D$1&amp;""" value="""&amp;Safe!D590&amp;""" /&gt;")</f>
        <v xml:space="preserve">    &lt;property name="Abr" value="1" /&gt;</v>
      </c>
      <c r="E590" t="str">
        <f ca="1">IF(Safe!E590="","","    &lt;property name="""&amp;E$1&amp;""" value="""&amp;Safe!E590&amp;"."" /&gt;")</f>
        <v xml:space="preserve">    &lt;property name="Copyright" value="Yes." /&gt;</v>
      </c>
      <c r="F590" t="str">
        <f ca="1">IF(Safe!F590="","","    &lt;property name="""&amp;F$1&amp;""" value="""&amp;Safe!F590&amp;""" /&gt;")</f>
        <v xml:space="preserve">    &lt;property name="Quantity" value="1" /&gt;</v>
      </c>
      <c r="G590" t="str">
        <f ca="1">IF(Safe!G590="","","    &lt;property name="""&amp;G$1&amp;""" value="""&amp;Safe!G590&amp;""" /&gt;")</f>
        <v xml:space="preserve">    &lt;property name="Type" value="Bane" /&gt;</v>
      </c>
      <c r="H590" t="str">
        <f ca="1">IF(Safe!H590="","","    &lt;property name="""&amp;H$1&amp;""" value="""&amp;Safe!H590&amp;""" /&gt;")</f>
        <v xml:space="preserve">    &lt;property name="Subtype" value="Henchman" /&gt;</v>
      </c>
      <c r="I590" t="str">
        <f ca="1">IF(Safe!I590="","","    &lt;property name="""&amp;I$1&amp;""" value="""&amp;Safe!I590&amp;""" /&gt;")</f>
        <v xml:space="preserve">    &lt;property name="Subtype2" value="Monster" /&gt;</v>
      </c>
      <c r="J590" t="str">
        <f ca="1">IF(Safe!J590="","","    &lt;property name="""&amp;J$1&amp;""" value="""&amp;Safe!J590&amp;""" /&gt;")</f>
        <v xml:space="preserve">    &lt;property name="Traits" value="Animal&amp;#10;Cougar" /&gt;</v>
      </c>
      <c r="K590" t="str">
        <f ca="1">IF(Safe!K590="","","    &lt;property name="""&amp;K$1&amp;""" value="""&amp;Safe!K590&amp;""" /&gt;")</f>
        <v/>
      </c>
      <c r="L590" t="str">
        <f ca="1">IF(Safe!L590="","","    &lt;property name="""&amp;L$1&amp;""" value="""&amp;Safe!L590&amp;""" /&gt;")</f>
        <v xml:space="preserve">    &lt;property name="Attr1" value="Each character at this location encounters Tangletooth. If any character does not defeat Tangletooth, she is undefeated.&amp;#10;If defeated, you may immediately attempt to close this location." /&gt;</v>
      </c>
      <c r="M590" t="str">
        <f ca="1">IF(Safe!M590="","","    &lt;property name="""&amp;M$1&amp;""" value="""&amp;Safe!M590&amp;""" /&gt;")</f>
        <v xml:space="preserve">    &lt;property name="Attr2" value="Combat" /&gt;</v>
      </c>
      <c r="N590" t="str">
        <f ca="1">IF(Safe!N590="","","    &lt;property name="""&amp;N$1&amp;""" value="""&amp;Safe!N590&amp;""" /&gt;")</f>
        <v xml:space="preserve">    &lt;property name="Attr3" value="8" /&gt;</v>
      </c>
      <c r="O590" t="str">
        <f ca="1">IF(Safe!O590="","","    &lt;property name="""&amp;O$1&amp;""" value="""&amp;Safe!O590&amp;""" /&gt;")</f>
        <v/>
      </c>
      <c r="P590" t="str">
        <f ca="1">IF(Safe!P590="","","    &lt;property name="""&amp;P$1&amp;""" value="""&amp;Safe!P590&amp;""" /&gt;")</f>
        <v/>
      </c>
      <c r="Q590" t="str">
        <f ca="1">IF(Safe!Q590="","","    &lt;property name="""&amp;Q$1&amp;""" value="""&amp;Safe!Q590&amp;""" /&gt;")</f>
        <v/>
      </c>
      <c r="R590" t="str">
        <f ca="1">IF(Safe!R590="","","    &lt;property name="""&amp;R$1&amp;""" value="""&amp;Safe!R590&amp;""" /&gt;")</f>
        <v/>
      </c>
      <c r="S590" t="str">
        <f ca="1">IF(Safe!S590="","","    &lt;property name="""&amp;S$1&amp;""" value="""&amp;Safe!S590&amp;""" /&gt;")</f>
        <v/>
      </c>
      <c r="T590" t="str">
        <f ca="1">IF(Safe!T590="","","    &lt;property name="""&amp;T$1&amp;""" value="""&amp;Safe!T590&amp;""" /&gt;")</f>
        <v/>
      </c>
      <c r="U590" t="str">
        <f ca="1">IF(Safe!U590="","","    &lt;property name="""&amp;U$1&amp;""" value="""&amp;Safe!U590&amp;""" /&gt;")</f>
        <v/>
      </c>
      <c r="V590" t="str">
        <f ca="1">IF(Safe!A590="","",IF(Safe!I590="Back","   &lt;/alternate&gt;
   &lt;/card&gt;",IF(Safe!I590="Front","","   &lt;/card&gt;")))</f>
        <v xml:space="preserve">   &lt;/card&gt;</v>
      </c>
      <c r="W590" s="20" t="str">
        <f t="shared" ca="1" si="9"/>
        <v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v>
      </c>
    </row>
    <row r="591" spans="1:23" ht="63.75" customHeight="1">
      <c r="A591" s="5" t="str">
        <f ca="1">IF(Safe!A591="","",IF(Safe!I591="Back","   &lt;alternate name="""&amp;Safe!A591&amp;""" type=""B""&gt;","   &lt;card id="""&amp;B591&amp;""" name="""&amp;Safe!A591&amp;"""&gt;"))</f>
        <v xml:space="preserve">   &lt;card id="6be101cb-83b5-4d6a-aa45-6d3270c90957" name="Tsuto Kaikitsu"&gt;</v>
      </c>
      <c r="B591" s="5" t="str">
        <f ca="1">IF(Safe!A591="","",Safe!B591)</f>
        <v>6be101cb-83b5-4d6a-aa45-6d3270c90957</v>
      </c>
      <c r="C591" t="str">
        <f ca="1">IF(Safe!C591="","","    &lt;property name="""&amp;C$1&amp;""" value="""&amp;Safe!C591&amp;""" /&gt;")</f>
        <v xml:space="preserve">    &lt;property name="Path" value="RotR" /&gt;</v>
      </c>
      <c r="D591" t="str">
        <f ca="1">IF(Safe!D591="","","    &lt;property name="""&amp;D$1&amp;""" value="""&amp;Safe!D591&amp;""" /&gt;")</f>
        <v xml:space="preserve">    &lt;property name="Abr" value="1" /&gt;</v>
      </c>
      <c r="E591" t="str">
        <f ca="1">IF(Safe!E591="","","    &lt;property name="""&amp;E$1&amp;""" value="""&amp;Safe!E591&amp;"."" /&gt;")</f>
        <v xml:space="preserve">    &lt;property name="Copyright" value="Yes." /&gt;</v>
      </c>
      <c r="F591" t="str">
        <f ca="1">IF(Safe!F591="","","    &lt;property name="""&amp;F$1&amp;""" value="""&amp;Safe!F591&amp;""" /&gt;")</f>
        <v xml:space="preserve">    &lt;property name="Quantity" value="1" /&gt;</v>
      </c>
      <c r="G591" t="str">
        <f ca="1">IF(Safe!G591="","","    &lt;property name="""&amp;G$1&amp;""" value="""&amp;Safe!G591&amp;""" /&gt;")</f>
        <v xml:space="preserve">    &lt;property name="Type" value="Bane" /&gt;</v>
      </c>
      <c r="H591" t="str">
        <f ca="1">IF(Safe!H591="","","    &lt;property name="""&amp;H$1&amp;""" value="""&amp;Safe!H591&amp;""" /&gt;")</f>
        <v xml:space="preserve">    &lt;property name="Subtype" value="Henchman" /&gt;</v>
      </c>
      <c r="I591" t="str">
        <f ca="1">IF(Safe!I591="","","    &lt;property name="""&amp;I$1&amp;""" value="""&amp;Safe!I591&amp;""" /&gt;")</f>
        <v xml:space="preserve">    &lt;property name="Subtype2" value="Monster" /&gt;</v>
      </c>
      <c r="J591" t="str">
        <f ca="1">IF(Safe!J591="","","    &lt;property name="""&amp;J$1&amp;""" value="""&amp;Safe!J591&amp;""" /&gt;")</f>
        <v xml:space="preserve">    &lt;property name="Traits" value="Half-Elf&amp;#10;Rogue&amp;#10;Monk" /&gt;</v>
      </c>
      <c r="K591" t="str">
        <f ca="1">IF(Safe!K591="","","    &lt;property name="""&amp;K$1&amp;""" value="""&amp;Safe!K591&amp;""" /&gt;")</f>
        <v/>
      </c>
      <c r="L591" t="str">
        <f ca="1">IF(Safe!L591="","","    &lt;property name="""&amp;L$1&amp;""" value="""&amp;Safe!L591&amp;""" /&gt;")</f>
        <v xml:space="preserve">    &lt;property name="Attr1" value="The difficulty of checks to defeat Tsuto with the Attack or Ranged traits is increased by 2.&amp;#10;If defeated, you may immediately attempt to close this location." /&gt;</v>
      </c>
      <c r="M591" t="str">
        <f ca="1">IF(Safe!M591="","","    &lt;property name="""&amp;M$1&amp;""" value="""&amp;Safe!M591&amp;""" /&gt;")</f>
        <v xml:space="preserve">    &lt;property name="Attr2" value="Combat" /&gt;</v>
      </c>
      <c r="N591" t="str">
        <f ca="1">IF(Safe!N591="","","    &lt;property name="""&amp;N$1&amp;""" value="""&amp;Safe!N591&amp;""" /&gt;")</f>
        <v xml:space="preserve">    &lt;property name="Attr3" value="10" /&gt;</v>
      </c>
      <c r="O591" t="str">
        <f ca="1">IF(Safe!O591="","","    &lt;property name="""&amp;O$1&amp;""" value="""&amp;Safe!O591&amp;""" /&gt;")</f>
        <v/>
      </c>
      <c r="P591" t="str">
        <f ca="1">IF(Safe!P591="","","    &lt;property name="""&amp;P$1&amp;""" value="""&amp;Safe!P591&amp;""" /&gt;")</f>
        <v/>
      </c>
      <c r="Q591" t="str">
        <f ca="1">IF(Safe!Q591="","","    &lt;property name="""&amp;Q$1&amp;""" value="""&amp;Safe!Q591&amp;""" /&gt;")</f>
        <v/>
      </c>
      <c r="R591" t="str">
        <f ca="1">IF(Safe!R591="","","    &lt;property name="""&amp;R$1&amp;""" value="""&amp;Safe!R591&amp;""" /&gt;")</f>
        <v/>
      </c>
      <c r="S591" t="str">
        <f ca="1">IF(Safe!S591="","","    &lt;property name="""&amp;S$1&amp;""" value="""&amp;Safe!S591&amp;""" /&gt;")</f>
        <v/>
      </c>
      <c r="T591" t="str">
        <f ca="1">IF(Safe!T591="","","    &lt;property name="""&amp;T$1&amp;""" value="""&amp;Safe!T591&amp;""" /&gt;")</f>
        <v/>
      </c>
      <c r="U591" t="str">
        <f ca="1">IF(Safe!U591="","","    &lt;property name="""&amp;U$1&amp;""" value="""&amp;Safe!U591&amp;""" /&gt;")</f>
        <v/>
      </c>
      <c r="V591" t="str">
        <f ca="1">IF(Safe!A591="","",IF(Safe!I591="Back","   &lt;/alternate&gt;
   &lt;/card&gt;",IF(Safe!I591="Front","","   &lt;/card&gt;")))</f>
        <v xml:space="preserve">   &lt;/card&gt;</v>
      </c>
      <c r="W591" s="20" t="str">
        <f t="shared" ca="1" si="9"/>
        <v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v>
      </c>
    </row>
    <row r="592" spans="1:23" ht="63.75" customHeight="1">
      <c r="A592" s="5" t="str">
        <f ca="1">IF(Safe!A592="","",IF(Safe!I592="Back","   &lt;alternate name="""&amp;Safe!A592&amp;""" type=""B""&gt;","   &lt;card id="""&amp;B592&amp;""" name="""&amp;Safe!A592&amp;"""&gt;"))</f>
        <v xml:space="preserve">   &lt;card id="bf50518d-59af-456e-a3b8-b6b60376cc2c" name="Tyrant Troll"&gt;</v>
      </c>
      <c r="B592" s="5" t="str">
        <f ca="1">IF(Safe!A592="","",Safe!B592)</f>
        <v>bf50518d-59af-456e-a3b8-b6b60376cc2c</v>
      </c>
      <c r="C592" t="str">
        <f ca="1">IF(Safe!C592="","","    &lt;property name="""&amp;C$1&amp;""" value="""&amp;Safe!C592&amp;""" /&gt;")</f>
        <v xml:space="preserve">    &lt;property name="Path" value="RotR" /&gt;</v>
      </c>
      <c r="D592" t="str">
        <f ca="1">IF(Safe!D592="","","    &lt;property name="""&amp;D$1&amp;""" value="""&amp;Safe!D592&amp;""" /&gt;")</f>
        <v xml:space="preserve">    &lt;property name="Abr" value="4" /&gt;</v>
      </c>
      <c r="E592" t="str">
        <f ca="1">IF(Safe!E592="","","    &lt;property name="""&amp;E$1&amp;""" value="""&amp;Safe!E592&amp;"."" /&gt;")</f>
        <v xml:space="preserve">    &lt;property name="Copyright" value="Yes." /&gt;</v>
      </c>
      <c r="F592" t="str">
        <f ca="1">IF(Safe!F592="","","    &lt;property name="""&amp;F$1&amp;""" value="""&amp;Safe!F592&amp;""" /&gt;")</f>
        <v xml:space="preserve">    &lt;property name="Quantity" value="4" /&gt;</v>
      </c>
      <c r="G592" t="str">
        <f ca="1">IF(Safe!G592="","","    &lt;property name="""&amp;G$1&amp;""" value="""&amp;Safe!G592&amp;""" /&gt;")</f>
        <v xml:space="preserve">    &lt;property name="Type" value="Bane" /&gt;</v>
      </c>
      <c r="H592" t="str">
        <f ca="1">IF(Safe!H592="","","    &lt;property name="""&amp;H$1&amp;""" value="""&amp;Safe!H592&amp;""" /&gt;")</f>
        <v xml:space="preserve">    &lt;property name="Subtype" value="Henchman" /&gt;</v>
      </c>
      <c r="I592" t="str">
        <f ca="1">IF(Safe!I592="","","    &lt;property name="""&amp;I$1&amp;""" value="""&amp;Safe!I592&amp;""" /&gt;")</f>
        <v xml:space="preserve">    &lt;property name="Subtype2" value="Monster" /&gt;</v>
      </c>
      <c r="J592" t="str">
        <f ca="1">IF(Safe!J592="","","    &lt;property name="""&amp;J$1&amp;""" value="""&amp;Safe!J592&amp;""" /&gt;")</f>
        <v xml:space="preserve">    &lt;property name="Traits" value="Giant&amp;#10;Troll" /&gt;</v>
      </c>
      <c r="K592" t="str">
        <f ca="1">IF(Safe!K592="","","    &lt;property name="""&amp;K$1&amp;""" value="""&amp;Safe!K592&amp;""" /&gt;")</f>
        <v/>
      </c>
      <c r="L592" t="str">
        <f ca="1">IF(Safe!L592="","","    &lt;property name="""&amp;L$1&amp;""" value="""&amp;Safe!L592&amp;""" /&gt;")</f>
        <v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v>
      </c>
      <c r="M592" t="str">
        <f ca="1">IF(Safe!M592="","","    &lt;property name="""&amp;M$1&amp;""" value="""&amp;Safe!M592&amp;""" /&gt;")</f>
        <v xml:space="preserve">    &lt;property name="Attr2" value="Combat" /&gt;</v>
      </c>
      <c r="N592" t="str">
        <f ca="1">IF(Safe!N592="","","    &lt;property name="""&amp;N$1&amp;""" value="""&amp;Safe!N592&amp;""" /&gt;")</f>
        <v xml:space="preserve">    &lt;property name="Attr3" value="15" /&gt;</v>
      </c>
      <c r="O592" t="str">
        <f ca="1">IF(Safe!O592="","","    &lt;property name="""&amp;O$1&amp;""" value="""&amp;Safe!O592&amp;""" /&gt;")</f>
        <v/>
      </c>
      <c r="P592" t="str">
        <f ca="1">IF(Safe!P592="","","    &lt;property name="""&amp;P$1&amp;""" value="""&amp;Safe!P592&amp;""" /&gt;")</f>
        <v/>
      </c>
      <c r="Q592" t="str">
        <f ca="1">IF(Safe!Q592="","","    &lt;property name="""&amp;Q$1&amp;""" value="""&amp;Safe!Q592&amp;""" /&gt;")</f>
        <v/>
      </c>
      <c r="R592" t="str">
        <f ca="1">IF(Safe!R592="","","    &lt;property name="""&amp;R$1&amp;""" value="""&amp;Safe!R592&amp;""" /&gt;")</f>
        <v/>
      </c>
      <c r="S592" t="str">
        <f ca="1">IF(Safe!S592="","","    &lt;property name="""&amp;S$1&amp;""" value="""&amp;Safe!S592&amp;""" /&gt;")</f>
        <v/>
      </c>
      <c r="T592" t="str">
        <f ca="1">IF(Safe!T592="","","    &lt;property name="""&amp;T$1&amp;""" value="""&amp;Safe!T592&amp;""" /&gt;")</f>
        <v/>
      </c>
      <c r="U592" t="str">
        <f ca="1">IF(Safe!U592="","","    &lt;property name="""&amp;U$1&amp;""" value="""&amp;Safe!U592&amp;""" /&gt;")</f>
        <v/>
      </c>
      <c r="V592" t="str">
        <f ca="1">IF(Safe!A592="","",IF(Safe!I592="Back","   &lt;/alternate&gt;
   &lt;/card&gt;",IF(Safe!I592="Front","","   &lt;/card&gt;")))</f>
        <v xml:space="preserve">   &lt;/card&gt;</v>
      </c>
      <c r="W592" s="20" t="str">
        <f t="shared" ca="1" si="9"/>
        <v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v>
      </c>
    </row>
    <row r="593" spans="1:23" ht="63.75" customHeight="1">
      <c r="A593" s="5" t="str">
        <f ca="1">IF(Safe!A593="","",IF(Safe!I593="Back","   &lt;alternate name="""&amp;Safe!A593&amp;""" type=""B""&gt;","   &lt;card id="""&amp;B593&amp;""" name="""&amp;Safe!A593&amp;"""&gt;"))</f>
        <v xml:space="preserve">   &lt;card id="d92b7996-4631-4af5-9c6c-dbd9e69cdb96" name="Viorian Dekanti"&gt;</v>
      </c>
      <c r="B593" s="5" t="str">
        <f ca="1">IF(Safe!A593="","",Safe!B593)</f>
        <v>d92b7996-4631-4af5-9c6c-dbd9e69cdb96</v>
      </c>
      <c r="C593" t="str">
        <f ca="1">IF(Safe!C593="","","    &lt;property name="""&amp;C$1&amp;""" value="""&amp;Safe!C593&amp;""" /&gt;")</f>
        <v xml:space="preserve">    &lt;property name="Path" value="RotR" /&gt;</v>
      </c>
      <c r="D593" t="str">
        <f ca="1">IF(Safe!D593="","","    &lt;property name="""&amp;D$1&amp;""" value="""&amp;Safe!D593&amp;""" /&gt;")</f>
        <v xml:space="preserve">    &lt;property name="Abr" value="6" /&gt;</v>
      </c>
      <c r="E593" t="str">
        <f ca="1">IF(Safe!E593="","","    &lt;property name="""&amp;E$1&amp;""" value="""&amp;Safe!E593&amp;"."" /&gt;")</f>
        <v xml:space="preserve">    &lt;property name="Copyright" value="Yes." /&gt;</v>
      </c>
      <c r="F593" t="str">
        <f ca="1">IF(Safe!F593="","","    &lt;property name="""&amp;F$1&amp;""" value="""&amp;Safe!F593&amp;""" /&gt;")</f>
        <v xml:space="preserve">    &lt;property name="Quantity" value="1" /&gt;</v>
      </c>
      <c r="G593" t="str">
        <f ca="1">IF(Safe!G593="","","    &lt;property name="""&amp;G$1&amp;""" value="""&amp;Safe!G593&amp;""" /&gt;")</f>
        <v xml:space="preserve">    &lt;property name="Type" value="Bane" /&gt;</v>
      </c>
      <c r="H593" t="str">
        <f ca="1">IF(Safe!H593="","","    &lt;property name="""&amp;H$1&amp;""" value="""&amp;Safe!H593&amp;""" /&gt;")</f>
        <v xml:space="preserve">    &lt;property name="Subtype" value="Henchman" /&gt;</v>
      </c>
      <c r="I593" t="str">
        <f ca="1">IF(Safe!I593="","","    &lt;property name="""&amp;I$1&amp;""" value="""&amp;Safe!I593&amp;""" /&gt;")</f>
        <v xml:space="preserve">    &lt;property name="Subtype2" value="Monster" /&gt;</v>
      </c>
      <c r="J593" t="str">
        <f ca="1">IF(Safe!J593="","","    &lt;property name="""&amp;J$1&amp;""" value="""&amp;Safe!J593&amp;""" /&gt;")</f>
        <v xml:space="preserve">    &lt;property name="Traits" value="Human&amp;#10;Transmuter&amp;#10;Fighter" /&gt;</v>
      </c>
      <c r="K593" t="str">
        <f ca="1">IF(Safe!K593="","","    &lt;property name="""&amp;K$1&amp;""" value="""&amp;Safe!K593&amp;""" /&gt;")</f>
        <v/>
      </c>
      <c r="L593" t="str">
        <f ca="1">IF(Safe!L593="","","    &lt;property name="""&amp;L$1&amp;""" value="""&amp;Safe!L593&amp;""" /&gt;")</f>
        <v xml:space="preserve">    &lt;property name="Attr1" value="The first time Viorian Dekanti is undefeated this turn, a random character at this location encounters her. &amp;#10;If defeated, you may immediately attempt to close this location." /&gt;</v>
      </c>
      <c r="M593" t="str">
        <f ca="1">IF(Safe!M593="","","    &lt;property name="""&amp;M$1&amp;""" value="""&amp;Safe!M593&amp;""" /&gt;")</f>
        <v xml:space="preserve">    &lt;property name="Attr2" value="Combat" /&gt;</v>
      </c>
      <c r="N593" t="str">
        <f ca="1">IF(Safe!N593="","","    &lt;property name="""&amp;N$1&amp;""" value="""&amp;Safe!N593&amp;""" /&gt;")</f>
        <v xml:space="preserve">    &lt;property name="Attr3" value="23" /&gt;</v>
      </c>
      <c r="O593" t="str">
        <f ca="1">IF(Safe!O593="","","    &lt;property name="""&amp;O$1&amp;""" value="""&amp;Safe!O593&amp;""" /&gt;")</f>
        <v/>
      </c>
      <c r="P593" t="str">
        <f ca="1">IF(Safe!P593="","","    &lt;property name="""&amp;P$1&amp;""" value="""&amp;Safe!P593&amp;""" /&gt;")</f>
        <v/>
      </c>
      <c r="Q593" t="str">
        <f ca="1">IF(Safe!Q593="","","    &lt;property name="""&amp;Q$1&amp;""" value="""&amp;Safe!Q593&amp;""" /&gt;")</f>
        <v/>
      </c>
      <c r="R593" t="str">
        <f ca="1">IF(Safe!R593="","","    &lt;property name="""&amp;R$1&amp;""" value="""&amp;Safe!R593&amp;""" /&gt;")</f>
        <v/>
      </c>
      <c r="S593" t="str">
        <f ca="1">IF(Safe!S593="","","    &lt;property name="""&amp;S$1&amp;""" value="""&amp;Safe!S593&amp;""" /&gt;")</f>
        <v/>
      </c>
      <c r="T593" t="str">
        <f ca="1">IF(Safe!T593="","","    &lt;property name="""&amp;T$1&amp;""" value="""&amp;Safe!T593&amp;""" /&gt;")</f>
        <v/>
      </c>
      <c r="U593" t="str">
        <f ca="1">IF(Safe!U593="","","    &lt;property name="""&amp;U$1&amp;""" value="""&amp;Safe!U593&amp;""" /&gt;")</f>
        <v/>
      </c>
      <c r="V593" t="str">
        <f ca="1">IF(Safe!A593="","",IF(Safe!I593="Back","   &lt;/alternate&gt;
   &lt;/card&gt;",IF(Safe!I593="Front","","   &lt;/card&gt;")))</f>
        <v xml:space="preserve">   &lt;/card&gt;</v>
      </c>
      <c r="W593" s="20" t="str">
        <f t="shared" ca="1" si="9"/>
        <v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v>
      </c>
    </row>
    <row r="594" spans="1:23" ht="63.75" customHeight="1">
      <c r="A594" s="5" t="str">
        <f ca="1">IF(Safe!A594="","",IF(Safe!I594="Back","   &lt;alternate name="""&amp;Safe!A594&amp;""" type=""B""&gt;","   &lt;card id="""&amp;B594&amp;""" name="""&amp;Safe!A594&amp;"""&gt;"))</f>
        <v xml:space="preserve">   &lt;card id="de133e36-009b-4cb3-a070-e571624c3b57" name="Warden of Runes"&gt;</v>
      </c>
      <c r="B594" s="5" t="str">
        <f ca="1">IF(Safe!A594="","",Safe!B594)</f>
        <v>de133e36-009b-4cb3-a070-e571624c3b57</v>
      </c>
      <c r="C594" t="str">
        <f ca="1">IF(Safe!C594="","","    &lt;property name="""&amp;C$1&amp;""" value="""&amp;Safe!C594&amp;""" /&gt;")</f>
        <v xml:space="preserve">    &lt;property name="Path" value="RotR" /&gt;</v>
      </c>
      <c r="D594" t="str">
        <f ca="1">IF(Safe!D594="","","    &lt;property name="""&amp;D$1&amp;""" value="""&amp;Safe!D594&amp;""" /&gt;")</f>
        <v xml:space="preserve">    &lt;property name="Abr" value="6" /&gt;</v>
      </c>
      <c r="E594" t="str">
        <f ca="1">IF(Safe!E594="","","    &lt;property name="""&amp;E$1&amp;""" value="""&amp;Safe!E594&amp;"."" /&gt;")</f>
        <v xml:space="preserve">    &lt;property name="Copyright" value="Yes." /&gt;</v>
      </c>
      <c r="F594" t="str">
        <f ca="1">IF(Safe!F594="","","    &lt;property name="""&amp;F$1&amp;""" value="""&amp;Safe!F594&amp;""" /&gt;")</f>
        <v xml:space="preserve">    &lt;property name="Quantity" value="8" /&gt;</v>
      </c>
      <c r="G594" t="str">
        <f ca="1">IF(Safe!G594="","","    &lt;property name="""&amp;G$1&amp;""" value="""&amp;Safe!G594&amp;""" /&gt;")</f>
        <v xml:space="preserve">    &lt;property name="Type" value="Bane" /&gt;</v>
      </c>
      <c r="H594" t="str">
        <f ca="1">IF(Safe!H594="","","    &lt;property name="""&amp;H$1&amp;""" value="""&amp;Safe!H594&amp;""" /&gt;")</f>
        <v xml:space="preserve">    &lt;property name="Subtype" value="Henchman" /&gt;</v>
      </c>
      <c r="I594" t="str">
        <f ca="1">IF(Safe!I594="","","    &lt;property name="""&amp;I$1&amp;""" value="""&amp;Safe!I594&amp;""" /&gt;")</f>
        <v xml:space="preserve">    &lt;property name="Subtype2" value="Monster" /&gt;</v>
      </c>
      <c r="J594" t="str">
        <f ca="1">IF(Safe!J594="","","    &lt;property name="""&amp;J$1&amp;""" value="""&amp;Safe!J594&amp;""" /&gt;")</f>
        <v xml:space="preserve">    &lt;property name="Traits" value="Giant" /&gt;</v>
      </c>
      <c r="K594" t="str">
        <f ca="1">IF(Safe!K594="","","    &lt;property name="""&amp;K$1&amp;""" value="""&amp;Safe!K594&amp;""" /&gt;")</f>
        <v/>
      </c>
      <c r="L594" t="str">
        <f ca="1">IF(Safe!L594="","","    &lt;property name="""&amp;L$1&amp;""" value="""&amp;Safe!L594&amp;""" /&gt;")</f>
        <v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v>
      </c>
      <c r="M594" t="str">
        <f ca="1">IF(Safe!M594="","","    &lt;property name="""&amp;M$1&amp;""" value="""&amp;Safe!M594&amp;""" /&gt;")</f>
        <v xml:space="preserve">    &lt;property name="Attr2" value="Combat" /&gt;</v>
      </c>
      <c r="N594" t="str">
        <f ca="1">IF(Safe!N594="","","    &lt;property name="""&amp;N$1&amp;""" value="""&amp;Safe!N594&amp;""" /&gt;")</f>
        <v xml:space="preserve">    &lt;property name="Attr3" value="23" /&gt;</v>
      </c>
      <c r="O594" t="str">
        <f ca="1">IF(Safe!O594="","","    &lt;property name="""&amp;O$1&amp;""" value="""&amp;Safe!O594&amp;""" /&gt;")</f>
        <v/>
      </c>
      <c r="P594" t="str">
        <f ca="1">IF(Safe!P594="","","    &lt;property name="""&amp;P$1&amp;""" value="""&amp;Safe!P594&amp;""" /&gt;")</f>
        <v/>
      </c>
      <c r="Q594" t="str">
        <f ca="1">IF(Safe!Q594="","","    &lt;property name="""&amp;Q$1&amp;""" value="""&amp;Safe!Q594&amp;""" /&gt;")</f>
        <v/>
      </c>
      <c r="R594" t="str">
        <f ca="1">IF(Safe!R594="","","    &lt;property name="""&amp;R$1&amp;""" value="""&amp;Safe!R594&amp;""" /&gt;")</f>
        <v/>
      </c>
      <c r="S594" t="str">
        <f ca="1">IF(Safe!S594="","","    &lt;property name="""&amp;S$1&amp;""" value="""&amp;Safe!S594&amp;""" /&gt;")</f>
        <v/>
      </c>
      <c r="T594" t="str">
        <f ca="1">IF(Safe!T594="","","    &lt;property name="""&amp;T$1&amp;""" value="""&amp;Safe!T594&amp;""" /&gt;")</f>
        <v/>
      </c>
      <c r="U594" t="str">
        <f ca="1">IF(Safe!U594="","","    &lt;property name="""&amp;U$1&amp;""" value="""&amp;Safe!U594&amp;""" /&gt;")</f>
        <v/>
      </c>
      <c r="V594" t="str">
        <f ca="1">IF(Safe!A594="","",IF(Safe!I594="Back","   &lt;/alternate&gt;
   &lt;/card&gt;",IF(Safe!I594="Front","","   &lt;/card&gt;")))</f>
        <v xml:space="preserve">   &lt;/card&gt;</v>
      </c>
      <c r="W594" s="20" t="str">
        <f t="shared" ca="1" si="9"/>
        <v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v>
      </c>
    </row>
    <row r="595" spans="1:23" ht="63.75" customHeight="1">
      <c r="A595" s="5" t="str">
        <f ca="1">IF(Safe!A595="","",IF(Safe!I595="Back","   &lt;alternate name="""&amp;Safe!A595&amp;""" type=""B""&gt;","   &lt;card id="""&amp;B595&amp;""" name="""&amp;Safe!A595&amp;"""&gt;"))</f>
        <v xml:space="preserve">   &lt;card id="1658ee7f-ac16-4051-b3a9-5657c1890bff" name="Warrior of Wrath"&gt;</v>
      </c>
      <c r="B595" s="5" t="str">
        <f ca="1">IF(Safe!A595="","",Safe!B595)</f>
        <v>1658ee7f-ac16-4051-b3a9-5657c1890bff</v>
      </c>
      <c r="C595" t="str">
        <f ca="1">IF(Safe!C595="","","    &lt;property name="""&amp;C$1&amp;""" value="""&amp;Safe!C595&amp;""" /&gt;")</f>
        <v xml:space="preserve">    &lt;property name="Path" value="RotR" /&gt;</v>
      </c>
      <c r="D595" t="str">
        <f ca="1">IF(Safe!D595="","","    &lt;property name="""&amp;D$1&amp;""" value="""&amp;Safe!D595&amp;""" /&gt;")</f>
        <v xml:space="preserve">    &lt;property name="Abr" value="5" /&gt;</v>
      </c>
      <c r="E595" t="str">
        <f ca="1">IF(Safe!E595="","","    &lt;property name="""&amp;E$1&amp;""" value="""&amp;Safe!E595&amp;"."" /&gt;")</f>
        <v xml:space="preserve">    &lt;property name="Copyright" value="Yes." /&gt;</v>
      </c>
      <c r="F595" t="str">
        <f ca="1">IF(Safe!F595="","","    &lt;property name="""&amp;F$1&amp;""" value="""&amp;Safe!F595&amp;""" /&gt;")</f>
        <v xml:space="preserve">    &lt;property name="Quantity" value="6" /&gt;</v>
      </c>
      <c r="G595" t="str">
        <f ca="1">IF(Safe!G595="","","    &lt;property name="""&amp;G$1&amp;""" value="""&amp;Safe!G595&amp;""" /&gt;")</f>
        <v xml:space="preserve">    &lt;property name="Type" value="Bane" /&gt;</v>
      </c>
      <c r="H595" t="str">
        <f ca="1">IF(Safe!H595="","","    &lt;property name="""&amp;H$1&amp;""" value="""&amp;Safe!H595&amp;""" /&gt;")</f>
        <v xml:space="preserve">    &lt;property name="Subtype" value="Henchman" /&gt;</v>
      </c>
      <c r="I595" t="str">
        <f ca="1">IF(Safe!I595="","","    &lt;property name="""&amp;I$1&amp;""" value="""&amp;Safe!I595&amp;""" /&gt;")</f>
        <v xml:space="preserve">    &lt;property name="Subtype2" value="Monster" /&gt;</v>
      </c>
      <c r="J595" t="str">
        <f ca="1">IF(Safe!J595="","","    &lt;property name="""&amp;J$1&amp;""" value="""&amp;Safe!J595&amp;""" /&gt;")</f>
        <v xml:space="preserve">    &lt;property name="Traits" value="Human&amp;#10;Fighter&amp;#10;Wizard" /&gt;</v>
      </c>
      <c r="K595" t="str">
        <f ca="1">IF(Safe!K595="","","    &lt;property name="""&amp;K$1&amp;""" value="""&amp;Safe!K595&amp;""" /&gt;")</f>
        <v/>
      </c>
      <c r="L595" t="str">
        <f ca="1">IF(Safe!L595="","","    &lt;property name="""&amp;L$1&amp;""" value="""&amp;Safe!L595&amp;""" /&gt;")</f>
        <v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v>
      </c>
      <c r="M595" t="str">
        <f ca="1">IF(Safe!M595="","","    &lt;property name="""&amp;M$1&amp;""" value="""&amp;Safe!M595&amp;""" /&gt;")</f>
        <v xml:space="preserve">    &lt;property name="Attr2" value="Combat" /&gt;</v>
      </c>
      <c r="N595" t="str">
        <f ca="1">IF(Safe!N595="","","    &lt;property name="""&amp;N$1&amp;""" value="""&amp;Safe!N595&amp;""" /&gt;")</f>
        <v xml:space="preserve">    &lt;property name="Attr3" value="20" /&gt;</v>
      </c>
      <c r="O595" t="str">
        <f ca="1">IF(Safe!O595="","","    &lt;property name="""&amp;O$1&amp;""" value="""&amp;Safe!O595&amp;""" /&gt;")</f>
        <v/>
      </c>
      <c r="P595" t="str">
        <f ca="1">IF(Safe!P595="","","    &lt;property name="""&amp;P$1&amp;""" value="""&amp;Safe!P595&amp;""" /&gt;")</f>
        <v/>
      </c>
      <c r="Q595" t="str">
        <f ca="1">IF(Safe!Q595="","","    &lt;property name="""&amp;Q$1&amp;""" value="""&amp;Safe!Q595&amp;""" /&gt;")</f>
        <v/>
      </c>
      <c r="R595" t="str">
        <f ca="1">IF(Safe!R595="","","    &lt;property name="""&amp;R$1&amp;""" value="""&amp;Safe!R595&amp;""" /&gt;")</f>
        <v/>
      </c>
      <c r="S595" t="str">
        <f ca="1">IF(Safe!S595="","","    &lt;property name="""&amp;S$1&amp;""" value="""&amp;Safe!S595&amp;""" /&gt;")</f>
        <v/>
      </c>
      <c r="T595" t="str">
        <f ca="1">IF(Safe!T595="","","    &lt;property name="""&amp;T$1&amp;""" value="""&amp;Safe!T595&amp;""" /&gt;")</f>
        <v/>
      </c>
      <c r="U595" t="str">
        <f ca="1">IF(Safe!U595="","","    &lt;property name="""&amp;U$1&amp;""" value="""&amp;Safe!U595&amp;""" /&gt;")</f>
        <v/>
      </c>
      <c r="V595" t="str">
        <f ca="1">IF(Safe!A595="","",IF(Safe!I595="Back","   &lt;/alternate&gt;
   &lt;/card&gt;",IF(Safe!I595="Front","","   &lt;/card&gt;")))</f>
        <v xml:space="preserve">   &lt;/card&gt;</v>
      </c>
      <c r="W595" s="20" t="str">
        <f t="shared" ca="1" si="9"/>
        <v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v>
      </c>
    </row>
    <row r="596" spans="1:23" ht="63.75" customHeight="1">
      <c r="A596" s="5" t="str">
        <f ca="1">IF(Safe!A596="","",IF(Safe!I596="Back","   &lt;alternate name="""&amp;Safe!A596&amp;""" type=""B""&gt;","   &lt;card id="""&amp;B596&amp;""" name="""&amp;Safe!A596&amp;"""&gt;"))</f>
        <v xml:space="preserve">   &lt;card id="0650fe9d-a57b-489e-ae4a-498809631752" name="Wrathful Sinspawn"&gt;</v>
      </c>
      <c r="B596" s="5" t="str">
        <f ca="1">IF(Safe!A596="","",Safe!B596)</f>
        <v>0650fe9d-a57b-489e-ae4a-498809631752</v>
      </c>
      <c r="C596" t="str">
        <f ca="1">IF(Safe!C596="","","    &lt;property name="""&amp;C$1&amp;""" value="""&amp;Safe!C596&amp;""" /&gt;")</f>
        <v xml:space="preserve">    &lt;property name="Path" value="RotR" /&gt;</v>
      </c>
      <c r="D596" t="str">
        <f ca="1">IF(Safe!D596="","","    &lt;property name="""&amp;D$1&amp;""" value="""&amp;Safe!D596&amp;""" /&gt;")</f>
        <v xml:space="preserve">    &lt;property name="Abr" value="1" /&gt;</v>
      </c>
      <c r="E596" t="str">
        <f ca="1">IF(Safe!E596="","","    &lt;property name="""&amp;E$1&amp;""" value="""&amp;Safe!E596&amp;"."" /&gt;")</f>
        <v xml:space="preserve">    &lt;property name="Copyright" value="Yes." /&gt;</v>
      </c>
      <c r="F596" t="str">
        <f ca="1">IF(Safe!F596="","","    &lt;property name="""&amp;F$1&amp;""" value="""&amp;Safe!F596&amp;""" /&gt;")</f>
        <v xml:space="preserve">    &lt;property name="Quantity" value="6" /&gt;</v>
      </c>
      <c r="G596" t="str">
        <f ca="1">IF(Safe!G596="","","    &lt;property name="""&amp;G$1&amp;""" value="""&amp;Safe!G596&amp;""" /&gt;")</f>
        <v xml:space="preserve">    &lt;property name="Type" value="Bane" /&gt;</v>
      </c>
      <c r="H596" t="str">
        <f ca="1">IF(Safe!H596="","","    &lt;property name="""&amp;H$1&amp;""" value="""&amp;Safe!H596&amp;""" /&gt;")</f>
        <v xml:space="preserve">    &lt;property name="Subtype" value="Henchman" /&gt;</v>
      </c>
      <c r="I596" t="str">
        <f ca="1">IF(Safe!I596="","","    &lt;property name="""&amp;I$1&amp;""" value="""&amp;Safe!I596&amp;""" /&gt;")</f>
        <v xml:space="preserve">    &lt;property name="Subtype2" value="Monster" /&gt;</v>
      </c>
      <c r="J596" t="str">
        <f ca="1">IF(Safe!J596="","","    &lt;property name="""&amp;J$1&amp;""" value="""&amp;Safe!J596&amp;""" /&gt;")</f>
        <v xml:space="preserve">    &lt;property name="Traits" value="Aberration" /&gt;</v>
      </c>
      <c r="K596" t="str">
        <f ca="1">IF(Safe!K596="","","    &lt;property name="""&amp;K$1&amp;""" value="""&amp;Safe!K596&amp;""" /&gt;")</f>
        <v/>
      </c>
      <c r="L596" t="str">
        <f ca="1">IF(Safe!L596="","","    &lt;property name="""&amp;L$1&amp;""" value="""&amp;Safe!L596&amp;""" /&gt;")</f>
        <v xml:space="preserve">    &lt;property name="Attr1" value="Before the encounter, Succeed at a Wisdom 6 check or the difficulty of your checks is increased by 1 for the rest of the turn.&amp;#10;If defeated, you may immediately attempt to close this location." /&gt;</v>
      </c>
      <c r="M596" t="str">
        <f ca="1">IF(Safe!M596="","","    &lt;property name="""&amp;M$1&amp;""" value="""&amp;Safe!M596&amp;""" /&gt;")</f>
        <v xml:space="preserve">    &lt;property name="Attr2" value="Combat" /&gt;</v>
      </c>
      <c r="N596" t="str">
        <f ca="1">IF(Safe!N596="","","    &lt;property name="""&amp;N$1&amp;""" value="""&amp;Safe!N596&amp;""" /&gt;")</f>
        <v xml:space="preserve">    &lt;property name="Attr3" value="9" /&gt;</v>
      </c>
      <c r="O596" t="str">
        <f ca="1">IF(Safe!O596="","","    &lt;property name="""&amp;O$1&amp;""" value="""&amp;Safe!O596&amp;""" /&gt;")</f>
        <v/>
      </c>
      <c r="P596" t="str">
        <f ca="1">IF(Safe!P596="","","    &lt;property name="""&amp;P$1&amp;""" value="""&amp;Safe!P596&amp;""" /&gt;")</f>
        <v/>
      </c>
      <c r="Q596" t="str">
        <f ca="1">IF(Safe!Q596="","","    &lt;property name="""&amp;Q$1&amp;""" value="""&amp;Safe!Q596&amp;""" /&gt;")</f>
        <v/>
      </c>
      <c r="R596" t="str">
        <f ca="1">IF(Safe!R596="","","    &lt;property name="""&amp;R$1&amp;""" value="""&amp;Safe!R596&amp;""" /&gt;")</f>
        <v/>
      </c>
      <c r="S596" t="str">
        <f ca="1">IF(Safe!S596="","","    &lt;property name="""&amp;S$1&amp;""" value="""&amp;Safe!S596&amp;""" /&gt;")</f>
        <v/>
      </c>
      <c r="T596" t="str">
        <f ca="1">IF(Safe!T596="","","    &lt;property name="""&amp;T$1&amp;""" value="""&amp;Safe!T596&amp;""" /&gt;")</f>
        <v/>
      </c>
      <c r="U596" t="str">
        <f ca="1">IF(Safe!U596="","","    &lt;property name="""&amp;U$1&amp;""" value="""&amp;Safe!U596&amp;""" /&gt;")</f>
        <v/>
      </c>
      <c r="V596" t="str">
        <f ca="1">IF(Safe!A596="","",IF(Safe!I596="Back","   &lt;/alternate&gt;
   &lt;/card&gt;",IF(Safe!I596="Front","","   &lt;/card&gt;")))</f>
        <v xml:space="preserve">   &lt;/card&gt;</v>
      </c>
      <c r="W596" s="20" t="str">
        <f t="shared" ca="1" si="9"/>
        <v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v>
      </c>
    </row>
    <row r="597" spans="1:23" ht="63.75" customHeight="1">
      <c r="A597" s="5" t="str">
        <f ca="1">IF(Safe!A597="","",IF(Safe!I597="Back","   &lt;alternate name="""&amp;Safe!A597&amp;""" type=""B""&gt;","   &lt;card id="""&amp;B597&amp;""" name="""&amp;Safe!A597&amp;"""&gt;"))</f>
        <v xml:space="preserve">   &lt;card id="59c0c13e-73cc-4ebf-8895-47a7ed2afba0" name="Xyoddin Xerriock"&gt;</v>
      </c>
      <c r="B597" s="5" t="str">
        <f ca="1">IF(Safe!A597="","",Safe!B597)</f>
        <v>59c0c13e-73cc-4ebf-8895-47a7ed2afba0</v>
      </c>
      <c r="C597" t="str">
        <f ca="1">IF(Safe!C597="","","    &lt;property name="""&amp;C$1&amp;""" value="""&amp;Safe!C597&amp;""" /&gt;")</f>
        <v xml:space="preserve">    &lt;property name="Path" value="RotR" /&gt;</v>
      </c>
      <c r="D597" t="str">
        <f ca="1">IF(Safe!D597="","","    &lt;property name="""&amp;D$1&amp;""" value="""&amp;Safe!D597&amp;""" /&gt;")</f>
        <v xml:space="preserve">    &lt;property name="Abr" value="5" /&gt;</v>
      </c>
      <c r="E597" t="str">
        <f ca="1">IF(Safe!E597="","","    &lt;property name="""&amp;E$1&amp;""" value="""&amp;Safe!E597&amp;"."" /&gt;")</f>
        <v xml:space="preserve">    &lt;property name="Copyright" value="Yes." /&gt;</v>
      </c>
      <c r="F597" t="str">
        <f ca="1">IF(Safe!F597="","","    &lt;property name="""&amp;F$1&amp;""" value="""&amp;Safe!F597&amp;""" /&gt;")</f>
        <v xml:space="preserve">    &lt;property name="Quantity" value="1" /&gt;</v>
      </c>
      <c r="G597" t="str">
        <f ca="1">IF(Safe!G597="","","    &lt;property name="""&amp;G$1&amp;""" value="""&amp;Safe!G597&amp;""" /&gt;")</f>
        <v xml:space="preserve">    &lt;property name="Type" value="Bane" /&gt;</v>
      </c>
      <c r="H597" t="str">
        <f ca="1">IF(Safe!H597="","","    &lt;property name="""&amp;H$1&amp;""" value="""&amp;Safe!H597&amp;""" /&gt;")</f>
        <v xml:space="preserve">    &lt;property name="Subtype" value="Henchman" /&gt;</v>
      </c>
      <c r="I597" t="str">
        <f ca="1">IF(Safe!I597="","","    &lt;property name="""&amp;I$1&amp;""" value="""&amp;Safe!I597&amp;""" /&gt;")</f>
        <v xml:space="preserve">    &lt;property name="Subtype2" value="Monster" /&gt;</v>
      </c>
      <c r="J597" t="str">
        <f ca="1">IF(Safe!J597="","","    &lt;property name="""&amp;J$1&amp;""" value="""&amp;Safe!J597&amp;""" /&gt;")</f>
        <v xml:space="preserve">    &lt;property name="Traits" value="Zombie&amp;#10;Rogue&amp;#10;Undead" /&gt;</v>
      </c>
      <c r="K597" t="str">
        <f ca="1">IF(Safe!K597="","","    &lt;property name="""&amp;K$1&amp;""" value="""&amp;Safe!K597&amp;""" /&gt;")</f>
        <v/>
      </c>
      <c r="L597" t="str">
        <f ca="1">IF(Safe!L597="","","    &lt;property name="""&amp;L$1&amp;""" value="""&amp;Safe!L597&amp;""" /&gt;")</f>
        <v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v>
      </c>
      <c r="M597" t="str">
        <f ca="1">IF(Safe!M597="","","    &lt;property name="""&amp;M$1&amp;""" value="""&amp;Safe!M597&amp;""" /&gt;")</f>
        <v xml:space="preserve">    &lt;property name="Attr2" value="Combat" /&gt;</v>
      </c>
      <c r="N597" t="str">
        <f ca="1">IF(Safe!N597="","","    &lt;property name="""&amp;N$1&amp;""" value="""&amp;Safe!N597&amp;""" /&gt;")</f>
        <v xml:space="preserve">    &lt;property name="Attr3" value="19" /&gt;</v>
      </c>
      <c r="O597" t="str">
        <f ca="1">IF(Safe!O597="","","    &lt;property name="""&amp;O$1&amp;""" value="""&amp;Safe!O597&amp;""" /&gt;")</f>
        <v xml:space="preserve">    &lt;property name="Attr4" value="Divine" /&gt;</v>
      </c>
      <c r="P597" t="str">
        <f ca="1">IF(Safe!P597="","","    &lt;property name="""&amp;P$1&amp;""" value="""&amp;Safe!P597&amp;""" /&gt;")</f>
        <v xml:space="preserve">    &lt;property name="Attr5" value="17" /&gt;</v>
      </c>
      <c r="Q597" t="str">
        <f ca="1">IF(Safe!Q597="","","    &lt;property name="""&amp;Q$1&amp;""" value="""&amp;Safe!Q597&amp;""" /&gt;")</f>
        <v xml:space="preserve">    &lt;property name="Attr6" value="OR" /&gt;</v>
      </c>
      <c r="R597" t="str">
        <f ca="1">IF(Safe!R597="","","    &lt;property name="""&amp;R$1&amp;""" value="""&amp;Safe!R597&amp;""" /&gt;")</f>
        <v/>
      </c>
      <c r="S597" t="str">
        <f ca="1">IF(Safe!S597="","","    &lt;property name="""&amp;S$1&amp;""" value="""&amp;Safe!S597&amp;""" /&gt;")</f>
        <v/>
      </c>
      <c r="T597" t="str">
        <f ca="1">IF(Safe!T597="","","    &lt;property name="""&amp;T$1&amp;""" value="""&amp;Safe!T597&amp;""" /&gt;")</f>
        <v/>
      </c>
      <c r="U597" t="str">
        <f ca="1">IF(Safe!U597="","","    &lt;property name="""&amp;U$1&amp;""" value="""&amp;Safe!U597&amp;""" /&gt;")</f>
        <v/>
      </c>
      <c r="V597" t="str">
        <f ca="1">IF(Safe!A597="","",IF(Safe!I597="Back","   &lt;/alternate&gt;
   &lt;/card&gt;",IF(Safe!I597="Front","","   &lt;/card&gt;")))</f>
        <v xml:space="preserve">   &lt;/card&gt;</v>
      </c>
      <c r="W597" s="20" t="str">
        <f t="shared" ca="1" si="9"/>
        <v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v>
      </c>
    </row>
    <row r="598" spans="1:23" ht="63.75" customHeight="1">
      <c r="A598" s="5" t="str">
        <f ca="1">IF(Safe!A598="","",IF(Safe!I598="Back","   &lt;alternate name="""&amp;Safe!A598&amp;""" type=""B""&gt;","   &lt;card id="""&amp;B598&amp;""" name="""&amp;Safe!A598&amp;"""&gt;"))</f>
        <v xml:space="preserve">   &lt;card id="cc06ef42-4421-49ca-9a93-9efa3c7d5b2b" name="Zombie Minion"&gt;</v>
      </c>
      <c r="B598" s="5" t="str">
        <f ca="1">IF(Safe!A598="","",Safe!B598)</f>
        <v>cc06ef42-4421-49ca-9a93-9efa3c7d5b2b</v>
      </c>
      <c r="C598" t="str">
        <f ca="1">IF(Safe!C598="","","    &lt;property name="""&amp;C$1&amp;""" value="""&amp;Safe!C598&amp;""" /&gt;")</f>
        <v xml:space="preserve">    &lt;property name="Path" value="RotR" /&gt;</v>
      </c>
      <c r="D598" t="str">
        <f ca="1">IF(Safe!D598="","","    &lt;property name="""&amp;D$1&amp;""" value="""&amp;Safe!D598&amp;""" /&gt;")</f>
        <v xml:space="preserve">    &lt;property name="Abr" value="2" /&gt;</v>
      </c>
      <c r="E598" t="str">
        <f ca="1">IF(Safe!E598="","","    &lt;property name="""&amp;E$1&amp;""" value="""&amp;Safe!E598&amp;"."" /&gt;")</f>
        <v xml:space="preserve">    &lt;property name="Copyright" value="Yes." /&gt;</v>
      </c>
      <c r="F598" t="str">
        <f ca="1">IF(Safe!F598="","","    &lt;property name="""&amp;F$1&amp;""" value="""&amp;Safe!F598&amp;""" /&gt;")</f>
        <v xml:space="preserve">    &lt;property name="Quantity" value="5" /&gt;</v>
      </c>
      <c r="G598" t="str">
        <f ca="1">IF(Safe!G598="","","    &lt;property name="""&amp;G$1&amp;""" value="""&amp;Safe!G598&amp;""" /&gt;")</f>
        <v xml:space="preserve">    &lt;property name="Type" value="Bane" /&gt;</v>
      </c>
      <c r="H598" t="str">
        <f ca="1">IF(Safe!H598="","","    &lt;property name="""&amp;H$1&amp;""" value="""&amp;Safe!H598&amp;""" /&gt;")</f>
        <v xml:space="preserve">    &lt;property name="Subtype" value="Henchman" /&gt;</v>
      </c>
      <c r="I598" t="str">
        <f ca="1">IF(Safe!I598="","","    &lt;property name="""&amp;I$1&amp;""" value="""&amp;Safe!I598&amp;""" /&gt;")</f>
        <v xml:space="preserve">    &lt;property name="Subtype2" value="Monster" /&gt;</v>
      </c>
      <c r="J598" t="str">
        <f ca="1">IF(Safe!J598="","","    &lt;property name="""&amp;J$1&amp;""" value="""&amp;Safe!J598&amp;""" /&gt;")</f>
        <v xml:space="preserve">    &lt;property name="Traits" value="Undead&amp;#10;Zombie" /&gt;</v>
      </c>
      <c r="K598" t="str">
        <f ca="1">IF(Safe!K598="","","    &lt;property name="""&amp;K$1&amp;""" value="""&amp;Safe!K598&amp;""" /&gt;")</f>
        <v/>
      </c>
      <c r="L598" t="str">
        <f ca="1">IF(Safe!L598="","","    &lt;property name="""&amp;L$1&amp;""" value="""&amp;Safe!L598&amp;""" /&gt;")</f>
        <v xml:space="preserve">    &lt;property name="Attr1" value="The Zombie Minion is immune to the Mental and Poison traits.&amp;#10;Damage dealt by the Zombie Minion is reduced by half (round up).&amp;#10;If defeated, you may immediately attempt to close this location." /&gt;</v>
      </c>
      <c r="M598" t="str">
        <f ca="1">IF(Safe!M598="","","    &lt;property name="""&amp;M$1&amp;""" value="""&amp;Safe!M598&amp;""" /&gt;")</f>
        <v xml:space="preserve">    &lt;property name="Attr2" value="Combat" /&gt;</v>
      </c>
      <c r="N598" t="str">
        <f ca="1">IF(Safe!N598="","","    &lt;property name="""&amp;N$1&amp;""" value="""&amp;Safe!N598&amp;""" /&gt;")</f>
        <v xml:space="preserve">    &lt;property name="Attr3" value="9" /&gt;</v>
      </c>
      <c r="O598" t="str">
        <f ca="1">IF(Safe!O598="","","    &lt;property name="""&amp;O$1&amp;""" value="""&amp;Safe!O598&amp;""" /&gt;")</f>
        <v/>
      </c>
      <c r="P598" t="str">
        <f ca="1">IF(Safe!P598="","","    &lt;property name="""&amp;P$1&amp;""" value="""&amp;Safe!P598&amp;""" /&gt;")</f>
        <v/>
      </c>
      <c r="Q598" t="str">
        <f ca="1">IF(Safe!Q598="","","    &lt;property name="""&amp;Q$1&amp;""" value="""&amp;Safe!Q598&amp;""" /&gt;")</f>
        <v/>
      </c>
      <c r="R598" t="str">
        <f ca="1">IF(Safe!R598="","","    &lt;property name="""&amp;R$1&amp;""" value="""&amp;Safe!R598&amp;""" /&gt;")</f>
        <v/>
      </c>
      <c r="S598" t="str">
        <f ca="1">IF(Safe!S598="","","    &lt;property name="""&amp;S$1&amp;""" value="""&amp;Safe!S598&amp;""" /&gt;")</f>
        <v/>
      </c>
      <c r="T598" t="str">
        <f ca="1">IF(Safe!T598="","","    &lt;property name="""&amp;T$1&amp;""" value="""&amp;Safe!T598&amp;""" /&gt;")</f>
        <v/>
      </c>
      <c r="U598" t="str">
        <f ca="1">IF(Safe!U598="","","    &lt;property name="""&amp;U$1&amp;""" value="""&amp;Safe!U598&amp;""" /&gt;")</f>
        <v/>
      </c>
      <c r="V598" t="str">
        <f ca="1">IF(Safe!A598="","",IF(Safe!I598="Back","   &lt;/alternate&gt;
   &lt;/card&gt;",IF(Safe!I598="Front","","   &lt;/card&gt;")))</f>
        <v xml:space="preserve">   &lt;/card&gt;</v>
      </c>
      <c r="W598" s="20" t="str">
        <f t="shared" ca="1" si="9"/>
        <v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v>
      </c>
    </row>
    <row r="599" spans="1:23" ht="63.75" customHeight="1">
      <c r="A599" s="5" t="str">
        <f ca="1">IF(Safe!A599="","",IF(Safe!I599="Back","   &lt;alternate name="""&amp;Safe!A599&amp;""" type=""B""&gt;","   &lt;card id="""&amp;B599&amp;""" name="""&amp;Safe!A599&amp;"""&gt;"))</f>
        <v xml:space="preserve">   &lt;card id="55e05d8b-767d-4503-b20b-aa227046769a" name="Abominable Snowman"&gt;</v>
      </c>
      <c r="B599" s="5" t="str">
        <f ca="1">IF(Safe!A599="","",Safe!B599)</f>
        <v>55e05d8b-767d-4503-b20b-aa227046769a</v>
      </c>
      <c r="C599" t="str">
        <f ca="1">IF(Safe!C599="","","    &lt;property name="""&amp;C$1&amp;""" value="""&amp;Safe!C599&amp;""" /&gt;")</f>
        <v xml:space="preserve">    &lt;property name="Path" value="RotR" /&gt;</v>
      </c>
      <c r="D599" t="str">
        <f ca="1">IF(Safe!D599="","","    &lt;property name="""&amp;D$1&amp;""" value="""&amp;Safe!D599&amp;""" /&gt;")</f>
        <v xml:space="preserve">    &lt;property name="Abr" value="6" /&gt;</v>
      </c>
      <c r="E599" t="str">
        <f ca="1">IF(Safe!E599="","","    &lt;property name="""&amp;E$1&amp;""" value="""&amp;Safe!E599&amp;"."" /&gt;")</f>
        <v xml:space="preserve">    &lt;property name="Copyright" value="Yes." /&gt;</v>
      </c>
      <c r="F599" t="str">
        <f ca="1">IF(Safe!F599="","","    &lt;property name="""&amp;F$1&amp;""" value="""&amp;Safe!F599&amp;""" /&gt;")</f>
        <v xml:space="preserve">    &lt;property name="Quantity" value="2" /&gt;</v>
      </c>
      <c r="G599" t="str">
        <f ca="1">IF(Safe!G599="","","    &lt;property name="""&amp;G$1&amp;""" value="""&amp;Safe!G599&amp;""" /&gt;")</f>
        <v xml:space="preserve">    &lt;property name="Type" value="Bane" /&gt;</v>
      </c>
      <c r="H599" t="str">
        <f ca="1">IF(Safe!H599="","","    &lt;property name="""&amp;H$1&amp;""" value="""&amp;Safe!H599&amp;""" /&gt;")</f>
        <v xml:space="preserve">    &lt;property name="Subtype" value="Monster" /&gt;</v>
      </c>
      <c r="I599" t="str">
        <f ca="1">IF(Safe!I599="","","    &lt;property name="""&amp;I$1&amp;""" value="""&amp;Safe!I599&amp;""" /&gt;")</f>
        <v/>
      </c>
      <c r="J599" t="str">
        <f ca="1">IF(Safe!J599="","","    &lt;property name="""&amp;J$1&amp;""" value="""&amp;Safe!J599&amp;""" /&gt;")</f>
        <v xml:space="preserve">    &lt;property name="Traits" value="Yeti" /&gt;</v>
      </c>
      <c r="K599" t="str">
        <f ca="1">IF(Safe!K599="","","    &lt;property name="""&amp;K$1&amp;""" value="""&amp;Safe!K599&amp;""" /&gt;")</f>
        <v/>
      </c>
      <c r="L599" t="str">
        <f ca="1">IF(Safe!L599="","","    &lt;property name="""&amp;L$1&amp;""" value="""&amp;Safe!L599&amp;""" /&gt;")</f>
        <v xml:space="preserve">    &lt;property name="Attr1" value="The Abominable Snowman is immune to the Cold trait.&amp;#10;Add 1 die to checks to defeat the Abominable Snowman with the Fire trait. &amp;#10;If undefeated, damage dealt by the Abominable Snowman is increased by 1d4-1." /&gt;</v>
      </c>
      <c r="M599" t="str">
        <f ca="1">IF(Safe!M599="","","    &lt;property name="""&amp;M$1&amp;""" value="""&amp;Safe!M599&amp;""" /&gt;")</f>
        <v xml:space="preserve">    &lt;property name="Attr2" value="Combat" /&gt;</v>
      </c>
      <c r="N599" t="str">
        <f ca="1">IF(Safe!N599="","","    &lt;property name="""&amp;N$1&amp;""" value="""&amp;Safe!N599&amp;""" /&gt;")</f>
        <v xml:space="preserve">    &lt;property name="Attr3" value="18" /&gt;</v>
      </c>
      <c r="O599" t="str">
        <f ca="1">IF(Safe!O599="","","    &lt;property name="""&amp;O$1&amp;""" value="""&amp;Safe!O599&amp;""" /&gt;")</f>
        <v/>
      </c>
      <c r="P599" t="str">
        <f ca="1">IF(Safe!P599="","","    &lt;property name="""&amp;P$1&amp;""" value="""&amp;Safe!P599&amp;""" /&gt;")</f>
        <v/>
      </c>
      <c r="Q599" t="str">
        <f ca="1">IF(Safe!Q599="","","    &lt;property name="""&amp;Q$1&amp;""" value="""&amp;Safe!Q599&amp;""" /&gt;")</f>
        <v/>
      </c>
      <c r="R599" t="str">
        <f ca="1">IF(Safe!R599="","","    &lt;property name="""&amp;R$1&amp;""" value="""&amp;Safe!R599&amp;""" /&gt;")</f>
        <v/>
      </c>
      <c r="S599" t="str">
        <f ca="1">IF(Safe!S599="","","    &lt;property name="""&amp;S$1&amp;""" value="""&amp;Safe!S599&amp;""" /&gt;")</f>
        <v/>
      </c>
      <c r="T599" t="str">
        <f ca="1">IF(Safe!T599="","","    &lt;property name="""&amp;T$1&amp;""" value="""&amp;Safe!T599&amp;""" /&gt;")</f>
        <v/>
      </c>
      <c r="U599" t="str">
        <f ca="1">IF(Safe!U599="","","    &lt;property name="""&amp;U$1&amp;""" value="""&amp;Safe!U599&amp;""" /&gt;")</f>
        <v/>
      </c>
      <c r="V599" t="str">
        <f ca="1">IF(Safe!A599="","",IF(Safe!I599="Back","   &lt;/alternate&gt;
   &lt;/card&gt;",IF(Safe!I599="Front","","   &lt;/card&gt;")))</f>
        <v xml:space="preserve">   &lt;/card&gt;</v>
      </c>
      <c r="W599" s="20" t="str">
        <f t="shared" ca="1" si="9"/>
        <v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v>
      </c>
    </row>
    <row r="600" spans="1:23" ht="63.75" customHeight="1">
      <c r="A600" s="5" t="str">
        <f ca="1">IF(Safe!A600="","",IF(Safe!I600="Back","   &lt;alternate name="""&amp;Safe!A600&amp;""" type=""B""&gt;","   &lt;card id="""&amp;B600&amp;""" name="""&amp;Safe!A600&amp;"""&gt;"))</f>
        <v xml:space="preserve">   &lt;card id="f023d332-d741-4bde-bcfd-3e8a8389ff50" name="Attic Whisperer"&gt;</v>
      </c>
      <c r="B600" s="5" t="str">
        <f ca="1">IF(Safe!A600="","",Safe!B600)</f>
        <v>f023d332-d741-4bde-bcfd-3e8a8389ff50</v>
      </c>
      <c r="C600" t="str">
        <f ca="1">IF(Safe!C600="","","    &lt;property name="""&amp;C$1&amp;""" value="""&amp;Safe!C600&amp;""" /&gt;")</f>
        <v xml:space="preserve">    &lt;property name="Path" value="RotR" /&gt;</v>
      </c>
      <c r="D600" t="str">
        <f ca="1">IF(Safe!D600="","","    &lt;property name="""&amp;D$1&amp;""" value="""&amp;Safe!D600&amp;""" /&gt;")</f>
        <v xml:space="preserve">    &lt;property name="Abr" value="1" /&gt;</v>
      </c>
      <c r="E600" t="str">
        <f ca="1">IF(Safe!E600="","","    &lt;property name="""&amp;E$1&amp;""" value="""&amp;Safe!E600&amp;"."" /&gt;")</f>
        <v xml:space="preserve">    &lt;property name="Copyright" value="Yes." /&gt;</v>
      </c>
      <c r="F600" t="str">
        <f ca="1">IF(Safe!F600="","","    &lt;property name="""&amp;F$1&amp;""" value="""&amp;Safe!F600&amp;""" /&gt;")</f>
        <v xml:space="preserve">    &lt;property name="Quantity" value="1" /&gt;</v>
      </c>
      <c r="G600" t="str">
        <f ca="1">IF(Safe!G600="","","    &lt;property name="""&amp;G$1&amp;""" value="""&amp;Safe!G600&amp;""" /&gt;")</f>
        <v xml:space="preserve">    &lt;property name="Type" value="Bane" /&gt;</v>
      </c>
      <c r="H600" t="str">
        <f ca="1">IF(Safe!H600="","","    &lt;property name="""&amp;H$1&amp;""" value="""&amp;Safe!H600&amp;""" /&gt;")</f>
        <v xml:space="preserve">    &lt;property name="Subtype" value="Monster" /&gt;</v>
      </c>
      <c r="I600" t="str">
        <f ca="1">IF(Safe!I600="","","    &lt;property name="""&amp;I$1&amp;""" value="""&amp;Safe!I600&amp;""" /&gt;")</f>
        <v/>
      </c>
      <c r="J600" t="str">
        <f ca="1">IF(Safe!J600="","","    &lt;property name="""&amp;J$1&amp;""" value="""&amp;Safe!J600&amp;""" /&gt;")</f>
        <v xml:space="preserve">    &lt;property name="Traits" value="Undead&amp;#10;Elite" /&gt;</v>
      </c>
      <c r="K600" t="str">
        <f ca="1">IF(Safe!K600="","","    &lt;property name="""&amp;K$1&amp;""" value="""&amp;Safe!K600&amp;""" /&gt;")</f>
        <v/>
      </c>
      <c r="L600" t="str">
        <f ca="1">IF(Safe!L600="","","    &lt;property name="""&amp;L$1&amp;""" value="""&amp;Safe!L600&amp;""" /&gt;")</f>
        <v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v>
      </c>
      <c r="M600" t="str">
        <f ca="1">IF(Safe!M600="","","    &lt;property name="""&amp;M$1&amp;""" value="""&amp;Safe!M600&amp;""" /&gt;")</f>
        <v xml:space="preserve">    &lt;property name="Attr2" value="Combat" /&gt;</v>
      </c>
      <c r="N600" t="str">
        <f ca="1">IF(Safe!N600="","","    &lt;property name="""&amp;N$1&amp;""" value="""&amp;Safe!N600&amp;""" /&gt;")</f>
        <v xml:space="preserve">    &lt;property name="Attr3" value="10" /&gt;</v>
      </c>
      <c r="O600" t="str">
        <f ca="1">IF(Safe!O600="","","    &lt;property name="""&amp;O$1&amp;""" value="""&amp;Safe!O600&amp;""" /&gt;")</f>
        <v/>
      </c>
      <c r="P600" t="str">
        <f ca="1">IF(Safe!P600="","","    &lt;property name="""&amp;P$1&amp;""" value="""&amp;Safe!P600&amp;""" /&gt;")</f>
        <v/>
      </c>
      <c r="Q600" t="str">
        <f ca="1">IF(Safe!Q600="","","    &lt;property name="""&amp;Q$1&amp;""" value="""&amp;Safe!Q600&amp;""" /&gt;")</f>
        <v/>
      </c>
      <c r="R600" t="str">
        <f ca="1">IF(Safe!R600="","","    &lt;property name="""&amp;R$1&amp;""" value="""&amp;Safe!R600&amp;""" /&gt;")</f>
        <v/>
      </c>
      <c r="S600" t="str">
        <f ca="1">IF(Safe!S600="","","    &lt;property name="""&amp;S$1&amp;""" value="""&amp;Safe!S600&amp;""" /&gt;")</f>
        <v/>
      </c>
      <c r="T600" t="str">
        <f ca="1">IF(Safe!T600="","","    &lt;property name="""&amp;T$1&amp;""" value="""&amp;Safe!T600&amp;""" /&gt;")</f>
        <v/>
      </c>
      <c r="U600" t="str">
        <f ca="1">IF(Safe!U600="","","    &lt;property name="""&amp;U$1&amp;""" value="""&amp;Safe!U600&amp;""" /&gt;")</f>
        <v/>
      </c>
      <c r="V600" t="str">
        <f ca="1">IF(Safe!A600="","",IF(Safe!I600="Back","   &lt;/alternate&gt;
   &lt;/card&gt;",IF(Safe!I600="Front","","   &lt;/card&gt;")))</f>
        <v xml:space="preserve">   &lt;/card&gt;</v>
      </c>
      <c r="W600" s="20" t="str">
        <f t="shared" ca="1" si="9"/>
        <v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v>
      </c>
    </row>
    <row r="601" spans="1:23" ht="63.75" customHeight="1">
      <c r="A601" s="5" t="str">
        <f ca="1">IF(Safe!A601="","",IF(Safe!I601="Back","   &lt;alternate name="""&amp;Safe!A601&amp;""" type=""B""&gt;","   &lt;card id="""&amp;B601&amp;""" name="""&amp;Safe!A601&amp;"""&gt;"))</f>
        <v xml:space="preserve">   &lt;card id="d96c735c-7d17-42aa-97d0-09fa269a829f" name="Bugbear"&gt;</v>
      </c>
      <c r="B601" s="5" t="str">
        <f ca="1">IF(Safe!A601="","",Safe!B601)</f>
        <v>d96c735c-7d17-42aa-97d0-09fa269a829f</v>
      </c>
      <c r="C601" t="str">
        <f ca="1">IF(Safe!C601="","","    &lt;property name="""&amp;C$1&amp;""" value="""&amp;Safe!C601&amp;""" /&gt;")</f>
        <v xml:space="preserve">    &lt;property name="Path" value="RotR" /&gt;</v>
      </c>
      <c r="D601" t="str">
        <f ca="1">IF(Safe!D601="","","    &lt;property name="""&amp;D$1&amp;""" value="""&amp;Safe!D601&amp;""" /&gt;")</f>
        <v xml:space="preserve">    &lt;property name="Abr" value="B" /&gt;</v>
      </c>
      <c r="E601" t="str">
        <f ca="1">IF(Safe!E601="","","    &lt;property name="""&amp;E$1&amp;""" value="""&amp;Safe!E601&amp;"."" /&gt;")</f>
        <v xml:space="preserve">    &lt;property name="Copyright" value="Yes." /&gt;</v>
      </c>
      <c r="F601" t="str">
        <f ca="1">IF(Safe!F601="","","    &lt;property name="""&amp;F$1&amp;""" value="""&amp;Safe!F601&amp;""" /&gt;")</f>
        <v xml:space="preserve">    &lt;property name="Quantity" value="2" /&gt;</v>
      </c>
      <c r="G601" t="str">
        <f ca="1">IF(Safe!G601="","","    &lt;property name="""&amp;G$1&amp;""" value="""&amp;Safe!G601&amp;""" /&gt;")</f>
        <v xml:space="preserve">    &lt;property name="Type" value="Bane" /&gt;</v>
      </c>
      <c r="H601" t="str">
        <f ca="1">IF(Safe!H601="","","    &lt;property name="""&amp;H$1&amp;""" value="""&amp;Safe!H601&amp;""" /&gt;")</f>
        <v xml:space="preserve">    &lt;property name="Subtype" value="Monster" /&gt;</v>
      </c>
      <c r="I601" t="str">
        <f ca="1">IF(Safe!I601="","","    &lt;property name="""&amp;I$1&amp;""" value="""&amp;Safe!I601&amp;""" /&gt;")</f>
        <v/>
      </c>
      <c r="J601" t="str">
        <f ca="1">IF(Safe!J601="","","    &lt;property name="""&amp;J$1&amp;""" value="""&amp;Safe!J601&amp;""" /&gt;")</f>
        <v xml:space="preserve">    &lt;property name="Traits" value="Goblin&amp;#10;Warrior&amp;#10;Elite" /&gt;</v>
      </c>
      <c r="K601" t="str">
        <f ca="1">IF(Safe!K601="","","    &lt;property name="""&amp;K$1&amp;""" value="""&amp;Safe!K601&amp;""" /&gt;")</f>
        <v/>
      </c>
      <c r="L601" t="str">
        <f ca="1">IF(Safe!L601="","","    &lt;property name="""&amp;L$1&amp;""" value="""&amp;Safe!L601&amp;""" /&gt;")</f>
        <v xml:space="preserve">    &lt;property name="Attr1" value="If undefeated, bury 1 item or weapon of your choice from your discard pile." /&gt;</v>
      </c>
      <c r="M601" t="str">
        <f ca="1">IF(Safe!M601="","","    &lt;property name="""&amp;M$1&amp;""" value="""&amp;Safe!M601&amp;""" /&gt;")</f>
        <v xml:space="preserve">    &lt;property name="Attr2" value="Combat" /&gt;</v>
      </c>
      <c r="N601" t="str">
        <f ca="1">IF(Safe!N601="","","    &lt;property name="""&amp;N$1&amp;""" value="""&amp;Safe!N601&amp;""" /&gt;")</f>
        <v xml:space="preserve">    &lt;property name="Attr3" value="10" /&gt;</v>
      </c>
      <c r="O601" t="str">
        <f ca="1">IF(Safe!O601="","","    &lt;property name="""&amp;O$1&amp;""" value="""&amp;Safe!O601&amp;""" /&gt;")</f>
        <v/>
      </c>
      <c r="P601" t="str">
        <f ca="1">IF(Safe!P601="","","    &lt;property name="""&amp;P$1&amp;""" value="""&amp;Safe!P601&amp;""" /&gt;")</f>
        <v/>
      </c>
      <c r="Q601" t="str">
        <f ca="1">IF(Safe!Q601="","","    &lt;property name="""&amp;Q$1&amp;""" value="""&amp;Safe!Q601&amp;""" /&gt;")</f>
        <v/>
      </c>
      <c r="R601" t="str">
        <f ca="1">IF(Safe!R601="","","    &lt;property name="""&amp;R$1&amp;""" value="""&amp;Safe!R601&amp;""" /&gt;")</f>
        <v/>
      </c>
      <c r="S601" t="str">
        <f ca="1">IF(Safe!S601="","","    &lt;property name="""&amp;S$1&amp;""" value="""&amp;Safe!S601&amp;""" /&gt;")</f>
        <v/>
      </c>
      <c r="T601" t="str">
        <f ca="1">IF(Safe!T601="","","    &lt;property name="""&amp;T$1&amp;""" value="""&amp;Safe!T601&amp;""" /&gt;")</f>
        <v/>
      </c>
      <c r="U601" t="str">
        <f ca="1">IF(Safe!U601="","","    &lt;property name="""&amp;U$1&amp;""" value="""&amp;Safe!U601&amp;""" /&gt;")</f>
        <v/>
      </c>
      <c r="V601" t="str">
        <f ca="1">IF(Safe!A601="","",IF(Safe!I601="Back","   &lt;/alternate&gt;
   &lt;/card&gt;",IF(Safe!I601="Front","","   &lt;/card&gt;")))</f>
        <v xml:space="preserve">   &lt;/card&gt;</v>
      </c>
      <c r="W601" s="20" t="str">
        <f t="shared" ca="1" si="9"/>
        <v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v>
      </c>
    </row>
    <row r="602" spans="1:23" ht="63.75" customHeight="1">
      <c r="A602" s="5" t="str">
        <f ca="1">IF(Safe!A602="","",IF(Safe!I602="Back","   &lt;alternate name="""&amp;Safe!A602&amp;""" type=""B""&gt;","   &lt;card id="""&amp;B602&amp;""" name="""&amp;Safe!A602&amp;"""&gt;"))</f>
        <v xml:space="preserve">   &lt;card id="769413e9-f11e-4f99-aec1-1a1dd5a329c4" name="Bugbear"&gt;</v>
      </c>
      <c r="B602" s="5" t="str">
        <f ca="1">IF(Safe!A602="","",Safe!B602)</f>
        <v>769413e9-f11e-4f99-aec1-1a1dd5a329c4</v>
      </c>
      <c r="C602" t="str">
        <f ca="1">IF(Safe!C602="","","    &lt;property name="""&amp;C$1&amp;""" value="""&amp;Safe!C602&amp;""" /&gt;")</f>
        <v xml:space="preserve">    &lt;property name="Path" value="RotR" /&gt;</v>
      </c>
      <c r="D602" t="str">
        <f ca="1">IF(Safe!D602="","","    &lt;property name="""&amp;D$1&amp;""" value="""&amp;Safe!D602&amp;""" /&gt;")</f>
        <v xml:space="preserve">    &lt;property name="Abr" value="C" /&gt;</v>
      </c>
      <c r="E602" t="str">
        <f ca="1">IF(Safe!E602="","","    &lt;property name="""&amp;E$1&amp;""" value="""&amp;Safe!E602&amp;"."" /&gt;")</f>
        <v xml:space="preserve">    &lt;property name="Copyright" value="Yes." /&gt;</v>
      </c>
      <c r="F602" t="str">
        <f ca="1">IF(Safe!F602="","","    &lt;property name="""&amp;F$1&amp;""" value="""&amp;Safe!F602&amp;""" /&gt;")</f>
        <v xml:space="preserve">    &lt;property name="Quantity" value="1" /&gt;</v>
      </c>
      <c r="G602" t="str">
        <f ca="1">IF(Safe!G602="","","    &lt;property name="""&amp;G$1&amp;""" value="""&amp;Safe!G602&amp;""" /&gt;")</f>
        <v xml:space="preserve">    &lt;property name="Type" value="Bane" /&gt;</v>
      </c>
      <c r="H602" t="str">
        <f ca="1">IF(Safe!H602="","","    &lt;property name="""&amp;H$1&amp;""" value="""&amp;Safe!H602&amp;""" /&gt;")</f>
        <v xml:space="preserve">    &lt;property name="Subtype" value="Monster" /&gt;</v>
      </c>
      <c r="I602" t="str">
        <f ca="1">IF(Safe!I602="","","    &lt;property name="""&amp;I$1&amp;""" value="""&amp;Safe!I602&amp;""" /&gt;")</f>
        <v/>
      </c>
      <c r="J602" t="str">
        <f ca="1">IF(Safe!J602="","","    &lt;property name="""&amp;J$1&amp;""" value="""&amp;Safe!J602&amp;""" /&gt;")</f>
        <v xml:space="preserve">    &lt;property name="Traits" value="Goblin&amp;#10;Warrior&amp;#10;Elite" /&gt;</v>
      </c>
      <c r="K602" t="str">
        <f ca="1">IF(Safe!K602="","","    &lt;property name="""&amp;K$1&amp;""" value="""&amp;Safe!K602&amp;""" /&gt;")</f>
        <v/>
      </c>
      <c r="L602" t="str">
        <f ca="1">IF(Safe!L602="","","    &lt;property name="""&amp;L$1&amp;""" value="""&amp;Safe!L602&amp;""" /&gt;")</f>
        <v xml:space="preserve">    &lt;property name="Attr1" value="If undefeated, bury 1 item or weapon of your choice from your discard pile." /&gt;</v>
      </c>
      <c r="M602" t="str">
        <f ca="1">IF(Safe!M602="","","    &lt;property name="""&amp;M$1&amp;""" value="""&amp;Safe!M602&amp;""" /&gt;")</f>
        <v xml:space="preserve">    &lt;property name="Attr2" value="Combat" /&gt;</v>
      </c>
      <c r="N602" t="str">
        <f ca="1">IF(Safe!N602="","","    &lt;property name="""&amp;N$1&amp;""" value="""&amp;Safe!N602&amp;""" /&gt;")</f>
        <v xml:space="preserve">    &lt;property name="Attr3" value="10" /&gt;</v>
      </c>
      <c r="O602" t="str">
        <f ca="1">IF(Safe!O602="","","    &lt;property name="""&amp;O$1&amp;""" value="""&amp;Safe!O602&amp;""" /&gt;")</f>
        <v/>
      </c>
      <c r="P602" t="str">
        <f ca="1">IF(Safe!P602="","","    &lt;property name="""&amp;P$1&amp;""" value="""&amp;Safe!P602&amp;""" /&gt;")</f>
        <v/>
      </c>
      <c r="Q602" t="str">
        <f ca="1">IF(Safe!Q602="","","    &lt;property name="""&amp;Q$1&amp;""" value="""&amp;Safe!Q602&amp;""" /&gt;")</f>
        <v/>
      </c>
      <c r="R602" t="str">
        <f ca="1">IF(Safe!R602="","","    &lt;property name="""&amp;R$1&amp;""" value="""&amp;Safe!R602&amp;""" /&gt;")</f>
        <v/>
      </c>
      <c r="S602" t="str">
        <f ca="1">IF(Safe!S602="","","    &lt;property name="""&amp;S$1&amp;""" value="""&amp;Safe!S602&amp;""" /&gt;")</f>
        <v/>
      </c>
      <c r="T602" t="str">
        <f ca="1">IF(Safe!T602="","","    &lt;property name="""&amp;T$1&amp;""" value="""&amp;Safe!T602&amp;""" /&gt;")</f>
        <v/>
      </c>
      <c r="U602" t="str">
        <f ca="1">IF(Safe!U602="","","    &lt;property name="""&amp;U$1&amp;""" value="""&amp;Safe!U602&amp;""" /&gt;")</f>
        <v/>
      </c>
      <c r="V602" t="str">
        <f ca="1">IF(Safe!A602="","",IF(Safe!I602="Back","   &lt;/alternate&gt;
   &lt;/card&gt;",IF(Safe!I602="Front","","   &lt;/card&gt;")))</f>
        <v xml:space="preserve">   &lt;/card&gt;</v>
      </c>
      <c r="W602" s="20" t="str">
        <f t="shared" ca="1" si="9"/>
        <v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v>
      </c>
    </row>
    <row r="603" spans="1:23" ht="63.75" customHeight="1">
      <c r="A603" s="5" t="str">
        <f ca="1">IF(Safe!A603="","",IF(Safe!I603="Back","   &lt;alternate name="""&amp;Safe!A603&amp;""" type=""B""&gt;","   &lt;card id="""&amp;B603&amp;""" name="""&amp;Safe!A603&amp;"""&gt;"))</f>
        <v xml:space="preserve">   &lt;card id="ed96f626-88ae-4a45-88b0-0f0d819c5a40" name="Bunyip"&gt;</v>
      </c>
      <c r="B603" s="5" t="str">
        <f ca="1">IF(Safe!A603="","",Safe!B603)</f>
        <v>ed96f626-88ae-4a45-88b0-0f0d819c5a40</v>
      </c>
      <c r="C603" t="str">
        <f ca="1">IF(Safe!C603="","","    &lt;property name="""&amp;C$1&amp;""" value="""&amp;Safe!C603&amp;""" /&gt;")</f>
        <v xml:space="preserve">    &lt;property name="Path" value="RotR" /&gt;</v>
      </c>
      <c r="D603" t="str">
        <f ca="1">IF(Safe!D603="","","    &lt;property name="""&amp;D$1&amp;""" value="""&amp;Safe!D603&amp;""" /&gt;")</f>
        <v xml:space="preserve">    &lt;property name="Abr" value="B" /&gt;</v>
      </c>
      <c r="E603" t="str">
        <f ca="1">IF(Safe!E603="","","    &lt;property name="""&amp;E$1&amp;""" value="""&amp;Safe!E603&amp;"."" /&gt;")</f>
        <v xml:space="preserve">    &lt;property name="Copyright" value="Yes." /&gt;</v>
      </c>
      <c r="F603" t="str">
        <f ca="1">IF(Safe!F603="","","    &lt;property name="""&amp;F$1&amp;""" value="""&amp;Safe!F603&amp;""" /&gt;")</f>
        <v xml:space="preserve">    &lt;property name="Quantity" value="2" /&gt;</v>
      </c>
      <c r="G603" t="str">
        <f ca="1">IF(Safe!G603="","","    &lt;property name="""&amp;G$1&amp;""" value="""&amp;Safe!G603&amp;""" /&gt;")</f>
        <v xml:space="preserve">    &lt;property name="Type" value="Bane" /&gt;</v>
      </c>
      <c r="H603" t="str">
        <f ca="1">IF(Safe!H603="","","    &lt;property name="""&amp;H$1&amp;""" value="""&amp;Safe!H603&amp;""" /&gt;")</f>
        <v xml:space="preserve">    &lt;property name="Subtype" value="Monster" /&gt;</v>
      </c>
      <c r="I603" t="str">
        <f ca="1">IF(Safe!I603="","","    &lt;property name="""&amp;I$1&amp;""" value="""&amp;Safe!I603&amp;""" /&gt;")</f>
        <v/>
      </c>
      <c r="J603" t="str">
        <f ca="1">IF(Safe!J603="","","    &lt;property name="""&amp;J$1&amp;""" value="""&amp;Safe!J603&amp;""" /&gt;")</f>
        <v xml:space="preserve">    &lt;property name="Traits" value="Aquatic&amp;#10;Bunyip&amp;#10;Elite" /&gt;</v>
      </c>
      <c r="K603" t="str">
        <f ca="1">IF(Safe!K603="","","    &lt;property name="""&amp;K$1&amp;""" value="""&amp;Safe!K603&amp;""" /&gt;")</f>
        <v/>
      </c>
      <c r="L603" t="str">
        <f ca="1">IF(Safe!L603="","","    &lt;property name="""&amp;L$1&amp;""" value="""&amp;Safe!L603&amp;""" /&gt;")</f>
        <v xml:space="preserve">    &lt;property name="Attr1" value="Before the encounter, succeed at a Wisdom 9 check or the difficulty of your checks is increased by 1 for the rest of the turn.&amp;#10;Damage dealt by the Bunyip may not be reduced." /&gt;</v>
      </c>
      <c r="M603" t="str">
        <f ca="1">IF(Safe!M603="","","    &lt;property name="""&amp;M$1&amp;""" value="""&amp;Safe!M603&amp;""" /&gt;")</f>
        <v xml:space="preserve">    &lt;property name="Attr2" value="Combat" /&gt;</v>
      </c>
      <c r="N603" t="str">
        <f ca="1">IF(Safe!N603="","","    &lt;property name="""&amp;N$1&amp;""" value="""&amp;Safe!N603&amp;""" /&gt;")</f>
        <v xml:space="preserve">    &lt;property name="Attr3" value="9" /&gt;</v>
      </c>
      <c r="O603" t="str">
        <f ca="1">IF(Safe!O603="","","    &lt;property name="""&amp;O$1&amp;""" value="""&amp;Safe!O603&amp;""" /&gt;")</f>
        <v/>
      </c>
      <c r="P603" t="str">
        <f ca="1">IF(Safe!P603="","","    &lt;property name="""&amp;P$1&amp;""" value="""&amp;Safe!P603&amp;""" /&gt;")</f>
        <v/>
      </c>
      <c r="Q603" t="str">
        <f ca="1">IF(Safe!Q603="","","    &lt;property name="""&amp;Q$1&amp;""" value="""&amp;Safe!Q603&amp;""" /&gt;")</f>
        <v/>
      </c>
      <c r="R603" t="str">
        <f ca="1">IF(Safe!R603="","","    &lt;property name="""&amp;R$1&amp;""" value="""&amp;Safe!R603&amp;""" /&gt;")</f>
        <v/>
      </c>
      <c r="S603" t="str">
        <f ca="1">IF(Safe!S603="","","    &lt;property name="""&amp;S$1&amp;""" value="""&amp;Safe!S603&amp;""" /&gt;")</f>
        <v/>
      </c>
      <c r="T603" t="str">
        <f ca="1">IF(Safe!T603="","","    &lt;property name="""&amp;T$1&amp;""" value="""&amp;Safe!T603&amp;""" /&gt;")</f>
        <v/>
      </c>
      <c r="U603" t="str">
        <f ca="1">IF(Safe!U603="","","    &lt;property name="""&amp;U$1&amp;""" value="""&amp;Safe!U603&amp;""" /&gt;")</f>
        <v/>
      </c>
      <c r="V603" t="str">
        <f ca="1">IF(Safe!A603="","",IF(Safe!I603="Back","   &lt;/alternate&gt;
   &lt;/card&gt;",IF(Safe!I603="Front","","   &lt;/card&gt;")))</f>
        <v xml:space="preserve">   &lt;/card&gt;</v>
      </c>
      <c r="W603" s="20" t="str">
        <f t="shared" ca="1" si="9"/>
        <v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v>
      </c>
    </row>
    <row r="604" spans="1:23" ht="63.75" customHeight="1">
      <c r="A604" s="5" t="str">
        <f ca="1">IF(Safe!A604="","",IF(Safe!I604="Back","   &lt;alternate name="""&amp;Safe!A604&amp;""" type=""B""&gt;","   &lt;card id="""&amp;B604&amp;""" name="""&amp;Safe!A604&amp;"""&gt;"))</f>
        <v xml:space="preserve">   &lt;card id="a4ff8fea-615d-44f8-870c-2a45068fea9b" name="Carrionstorm"&gt;</v>
      </c>
      <c r="B604" s="5" t="str">
        <f ca="1">IF(Safe!A604="","",Safe!B604)</f>
        <v>a4ff8fea-615d-44f8-870c-2a45068fea9b</v>
      </c>
      <c r="C604" t="str">
        <f ca="1">IF(Safe!C604="","","    &lt;property name="""&amp;C$1&amp;""" value="""&amp;Safe!C604&amp;""" /&gt;")</f>
        <v xml:space="preserve">    &lt;property name="Path" value="RotR" /&gt;</v>
      </c>
      <c r="D604" t="str">
        <f ca="1">IF(Safe!D604="","","    &lt;property name="""&amp;D$1&amp;""" value="""&amp;Safe!D604&amp;""" /&gt;")</f>
        <v xml:space="preserve">    &lt;property name="Abr" value="2" /&gt;</v>
      </c>
      <c r="E604" t="str">
        <f ca="1">IF(Safe!E604="","","    &lt;property name="""&amp;E$1&amp;""" value="""&amp;Safe!E604&amp;"."" /&gt;")</f>
        <v xml:space="preserve">    &lt;property name="Copyright" value="Yes." /&gt;</v>
      </c>
      <c r="F604" t="str">
        <f ca="1">IF(Safe!F604="","","    &lt;property name="""&amp;F$1&amp;""" value="""&amp;Safe!F604&amp;""" /&gt;")</f>
        <v xml:space="preserve">    &lt;property name="Quantity" value="2" /&gt;</v>
      </c>
      <c r="G604" t="str">
        <f ca="1">IF(Safe!G604="","","    &lt;property name="""&amp;G$1&amp;""" value="""&amp;Safe!G604&amp;""" /&gt;")</f>
        <v xml:space="preserve">    &lt;property name="Type" value="Bane" /&gt;</v>
      </c>
      <c r="H604" t="str">
        <f ca="1">IF(Safe!H604="","","    &lt;property name="""&amp;H$1&amp;""" value="""&amp;Safe!H604&amp;""" /&gt;")</f>
        <v xml:space="preserve">    &lt;property name="Subtype" value="Monster" /&gt;</v>
      </c>
      <c r="I604" t="str">
        <f ca="1">IF(Safe!I604="","","    &lt;property name="""&amp;I$1&amp;""" value="""&amp;Safe!I604&amp;""" /&gt;")</f>
        <v/>
      </c>
      <c r="J604" t="str">
        <f ca="1">IF(Safe!J604="","","    &lt;property name="""&amp;J$1&amp;""" value="""&amp;Safe!J604&amp;""" /&gt;")</f>
        <v xml:space="preserve">    &lt;property name="Traits" value="Undead&amp;#10;Swarm&amp;#10;Elite" /&gt;</v>
      </c>
      <c r="K604" t="str">
        <f ca="1">IF(Safe!K604="","","    &lt;property name="""&amp;K$1&amp;""" value="""&amp;Safe!K604&amp;""" /&gt;")</f>
        <v/>
      </c>
      <c r="L604" t="str">
        <f ca="1">IF(Safe!L604="","","    &lt;property name="""&amp;L$1&amp;""" value="""&amp;Safe!L604&amp;""" /&gt;")</f>
        <v xml:space="preserve">    &lt;property name="Attr1" value="The Carrionstorm is immune to the Mental and Poison traits.&amp;#10;If undefeated, return the Carrionstorm to the top of this location deck." /&gt;</v>
      </c>
      <c r="M604" t="str">
        <f ca="1">IF(Safe!M604="","","    &lt;property name="""&amp;M$1&amp;""" value="""&amp;Safe!M604&amp;""" /&gt;")</f>
        <v xml:space="preserve">    &lt;property name="Attr2" value="Combat" /&gt;</v>
      </c>
      <c r="N604" t="str">
        <f ca="1">IF(Safe!N604="","","    &lt;property name="""&amp;N$1&amp;""" value="""&amp;Safe!N604&amp;""" /&gt;")</f>
        <v xml:space="preserve">    &lt;property name="Attr3" value="12" /&gt;</v>
      </c>
      <c r="O604" t="str">
        <f ca="1">IF(Safe!O604="","","    &lt;property name="""&amp;O$1&amp;""" value="""&amp;Safe!O604&amp;""" /&gt;")</f>
        <v xml:space="preserve">    &lt;property name="Attr4" value="Divine" /&gt;</v>
      </c>
      <c r="P604" t="str">
        <f ca="1">IF(Safe!P604="","","    &lt;property name="""&amp;P$1&amp;""" value="""&amp;Safe!P604&amp;""" /&gt;")</f>
        <v xml:space="preserve">    &lt;property name="Attr5" value="8" /&gt;</v>
      </c>
      <c r="Q604" t="str">
        <f ca="1">IF(Safe!Q604="","","    &lt;property name="""&amp;Q$1&amp;""" value="""&amp;Safe!Q604&amp;""" /&gt;")</f>
        <v xml:space="preserve">    &lt;property name="Attr6" value="OR" /&gt;</v>
      </c>
      <c r="R604" t="str">
        <f ca="1">IF(Safe!R604="","","    &lt;property name="""&amp;R$1&amp;""" value="""&amp;Safe!R604&amp;""" /&gt;")</f>
        <v/>
      </c>
      <c r="S604" t="str">
        <f ca="1">IF(Safe!S604="","","    &lt;property name="""&amp;S$1&amp;""" value="""&amp;Safe!S604&amp;""" /&gt;")</f>
        <v/>
      </c>
      <c r="T604" t="str">
        <f ca="1">IF(Safe!T604="","","    &lt;property name="""&amp;T$1&amp;""" value="""&amp;Safe!T604&amp;""" /&gt;")</f>
        <v/>
      </c>
      <c r="U604" t="str">
        <f ca="1">IF(Safe!U604="","","    &lt;property name="""&amp;U$1&amp;""" value="""&amp;Safe!U604&amp;""" /&gt;")</f>
        <v/>
      </c>
      <c r="V604" t="str">
        <f ca="1">IF(Safe!A604="","",IF(Safe!I604="Back","   &lt;/alternate&gt;
   &lt;/card&gt;",IF(Safe!I604="Front","","   &lt;/card&gt;")))</f>
        <v xml:space="preserve">   &lt;/card&gt;</v>
      </c>
      <c r="W604" s="20" t="str">
        <f t="shared" ca="1" si="9"/>
        <v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v>
      </c>
    </row>
    <row r="605" spans="1:23" ht="63.75" customHeight="1">
      <c r="A605" s="5" t="str">
        <f ca="1">IF(Safe!A605="","",IF(Safe!I605="Back","   &lt;alternate name="""&amp;Safe!A605&amp;""" type=""B""&gt;","   &lt;card id="""&amp;B605&amp;""" name="""&amp;Safe!A605&amp;"""&gt;"))</f>
        <v xml:space="preserve">   &lt;card id="2b74385c-ff5d-4fd4-b9c3-f3a4b8de7d0c" name="Cave Bear"&gt;</v>
      </c>
      <c r="B605" s="5" t="str">
        <f ca="1">IF(Safe!A605="","",Safe!B605)</f>
        <v>2b74385c-ff5d-4fd4-b9c3-f3a4b8de7d0c</v>
      </c>
      <c r="C605" t="str">
        <f ca="1">IF(Safe!C605="","","    &lt;property name="""&amp;C$1&amp;""" value="""&amp;Safe!C605&amp;""" /&gt;")</f>
        <v xml:space="preserve">    &lt;property name="Path" value="RotR" /&gt;</v>
      </c>
      <c r="D605" t="str">
        <f ca="1">IF(Safe!D605="","","    &lt;property name="""&amp;D$1&amp;""" value="""&amp;Safe!D605&amp;""" /&gt;")</f>
        <v xml:space="preserve">    &lt;property name="Abr" value="4" /&gt;</v>
      </c>
      <c r="E605" t="str">
        <f ca="1">IF(Safe!E605="","","    &lt;property name="""&amp;E$1&amp;""" value="""&amp;Safe!E605&amp;"."" /&gt;")</f>
        <v xml:space="preserve">    &lt;property name="Copyright" value="Yes." /&gt;</v>
      </c>
      <c r="F605" t="str">
        <f ca="1">IF(Safe!F605="","","    &lt;property name="""&amp;F$1&amp;""" value="""&amp;Safe!F605&amp;""" /&gt;")</f>
        <v xml:space="preserve">    &lt;property name="Quantity" value="1" /&gt;</v>
      </c>
      <c r="G605" t="str">
        <f ca="1">IF(Safe!G605="","","    &lt;property name="""&amp;G$1&amp;""" value="""&amp;Safe!G605&amp;""" /&gt;")</f>
        <v xml:space="preserve">    &lt;property name="Type" value="Bane" /&gt;</v>
      </c>
      <c r="H605" t="str">
        <f ca="1">IF(Safe!H605="","","    &lt;property name="""&amp;H$1&amp;""" value="""&amp;Safe!H605&amp;""" /&gt;")</f>
        <v xml:space="preserve">    &lt;property name="Subtype" value="Monster" /&gt;</v>
      </c>
      <c r="I605" t="str">
        <f ca="1">IF(Safe!I605="","","    &lt;property name="""&amp;I$1&amp;""" value="""&amp;Safe!I605&amp;""" /&gt;")</f>
        <v/>
      </c>
      <c r="J605" t="str">
        <f ca="1">IF(Safe!J605="","","    &lt;property name="""&amp;J$1&amp;""" value="""&amp;Safe!J605&amp;""" /&gt;")</f>
        <v xml:space="preserve">    &lt;property name="Traits" value="Animal" /&gt;</v>
      </c>
      <c r="K605" t="str">
        <f ca="1">IF(Safe!K605="","","    &lt;property name="""&amp;K$1&amp;""" value="""&amp;Safe!K605&amp;""" /&gt;")</f>
        <v/>
      </c>
      <c r="L605" t="str">
        <f ca="1">IF(Safe!L605="","","    &lt;property name="""&amp;L$1&amp;""" value="""&amp;Safe!L605&amp;""" /&gt;")</f>
        <v xml:space="preserve">    &lt;property name="Attr1" value="Damage dealt by the Cave Bear is increased by 1d4-1." /&gt;</v>
      </c>
      <c r="M605" t="str">
        <f ca="1">IF(Safe!M605="","","    &lt;property name="""&amp;M$1&amp;""" value="""&amp;Safe!M605&amp;""" /&gt;")</f>
        <v xml:space="preserve">    &lt;property name="Attr2" value="Combat" /&gt;</v>
      </c>
      <c r="N605" t="str">
        <f ca="1">IF(Safe!N605="","","    &lt;property name="""&amp;N$1&amp;""" value="""&amp;Safe!N605&amp;""" /&gt;")</f>
        <v xml:space="preserve">    &lt;property name="Attr3" value="16" /&gt;</v>
      </c>
      <c r="O605" t="str">
        <f ca="1">IF(Safe!O605="","","    &lt;property name="""&amp;O$1&amp;""" value="""&amp;Safe!O605&amp;""" /&gt;")</f>
        <v/>
      </c>
      <c r="P605" t="str">
        <f ca="1">IF(Safe!P605="","","    &lt;property name="""&amp;P$1&amp;""" value="""&amp;Safe!P605&amp;""" /&gt;")</f>
        <v/>
      </c>
      <c r="Q605" t="str">
        <f ca="1">IF(Safe!Q605="","","    &lt;property name="""&amp;Q$1&amp;""" value="""&amp;Safe!Q605&amp;""" /&gt;")</f>
        <v/>
      </c>
      <c r="R605" t="str">
        <f ca="1">IF(Safe!R605="","","    &lt;property name="""&amp;R$1&amp;""" value="""&amp;Safe!R605&amp;""" /&gt;")</f>
        <v/>
      </c>
      <c r="S605" t="str">
        <f ca="1">IF(Safe!S605="","","    &lt;property name="""&amp;S$1&amp;""" value="""&amp;Safe!S605&amp;""" /&gt;")</f>
        <v/>
      </c>
      <c r="T605" t="str">
        <f ca="1">IF(Safe!T605="","","    &lt;property name="""&amp;T$1&amp;""" value="""&amp;Safe!T605&amp;""" /&gt;")</f>
        <v/>
      </c>
      <c r="U605" t="str">
        <f ca="1">IF(Safe!U605="","","    &lt;property name="""&amp;U$1&amp;""" value="""&amp;Safe!U605&amp;""" /&gt;")</f>
        <v/>
      </c>
      <c r="V605" t="str">
        <f ca="1">IF(Safe!A605="","",IF(Safe!I605="Back","   &lt;/alternate&gt;
   &lt;/card&gt;",IF(Safe!I605="Front","","   &lt;/card&gt;")))</f>
        <v xml:space="preserve">   &lt;/card&gt;</v>
      </c>
      <c r="W605" s="20" t="str">
        <f t="shared" ca="1" si="9"/>
        <v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v>
      </c>
    </row>
    <row r="606" spans="1:23" ht="63.75" customHeight="1">
      <c r="A606" s="5" t="str">
        <f ca="1">IF(Safe!A606="","",IF(Safe!I606="Back","   &lt;alternate name="""&amp;Safe!A606&amp;""" type=""B""&gt;","   &lt;card id="""&amp;B606&amp;""" name="""&amp;Safe!A606&amp;"""&gt;"))</f>
        <v xml:space="preserve">   &lt;card id="30febb45-763c-442f-b880-5f3adb10b08d" name="Clay Golem"&gt;</v>
      </c>
      <c r="B606" s="5" t="str">
        <f ca="1">IF(Safe!A606="","",Safe!B606)</f>
        <v>30febb45-763c-442f-b880-5f3adb10b08d</v>
      </c>
      <c r="C606" t="str">
        <f ca="1">IF(Safe!C606="","","    &lt;property name="""&amp;C$1&amp;""" value="""&amp;Safe!C606&amp;""" /&gt;")</f>
        <v xml:space="preserve">    &lt;property name="Path" value="RotR" /&gt;</v>
      </c>
      <c r="D606" t="str">
        <f ca="1">IF(Safe!D606="","","    &lt;property name="""&amp;D$1&amp;""" value="""&amp;Safe!D606&amp;""" /&gt;")</f>
        <v xml:space="preserve">    &lt;property name="Abr" value="5" /&gt;</v>
      </c>
      <c r="E606" t="str">
        <f ca="1">IF(Safe!E606="","","    &lt;property name="""&amp;E$1&amp;""" value="""&amp;Safe!E606&amp;"."" /&gt;")</f>
        <v xml:space="preserve">    &lt;property name="Copyright" value="Yes." /&gt;</v>
      </c>
      <c r="F606" t="str">
        <f ca="1">IF(Safe!F606="","","    &lt;property name="""&amp;F$1&amp;""" value="""&amp;Safe!F606&amp;""" /&gt;")</f>
        <v xml:space="preserve">    &lt;property name="Quantity" value="1" /&gt;</v>
      </c>
      <c r="G606" t="str">
        <f ca="1">IF(Safe!G606="","","    &lt;property name="""&amp;G$1&amp;""" value="""&amp;Safe!G606&amp;""" /&gt;")</f>
        <v xml:space="preserve">    &lt;property name="Type" value="Bane" /&gt;</v>
      </c>
      <c r="H606" t="str">
        <f ca="1">IF(Safe!H606="","","    &lt;property name="""&amp;H$1&amp;""" value="""&amp;Safe!H606&amp;""" /&gt;")</f>
        <v xml:space="preserve">    &lt;property name="Subtype" value="Monster" /&gt;</v>
      </c>
      <c r="I606" t="str">
        <f ca="1">IF(Safe!I606="","","    &lt;property name="""&amp;I$1&amp;""" value="""&amp;Safe!I606&amp;""" /&gt;")</f>
        <v/>
      </c>
      <c r="J606" t="str">
        <f ca="1">IF(Safe!J606="","","    &lt;property name="""&amp;J$1&amp;""" value="""&amp;Safe!J606&amp;""" /&gt;")</f>
        <v xml:space="preserve">    &lt;property name="Traits" value="Construct&amp;#10;Golem" /&gt;</v>
      </c>
      <c r="K606" t="str">
        <f ca="1">IF(Safe!K606="","","    &lt;property name="""&amp;K$1&amp;""" value="""&amp;Safe!K606&amp;""" /&gt;")</f>
        <v/>
      </c>
      <c r="L606" t="str">
        <f ca="1">IF(Safe!L606="","","    &lt;property name="""&amp;L$1&amp;""" value="""&amp;Safe!L606&amp;""" /&gt;")</f>
        <v xml:space="preserve">    &lt;property name="Attr1" value="You may not play spells with the Attack trait.&amp;#10;If undefeated, after the encounter, bury your discard pile." /&gt;</v>
      </c>
      <c r="M606" t="str">
        <f ca="1">IF(Safe!M606="","","    &lt;property name="""&amp;M$1&amp;""" value="""&amp;Safe!M606&amp;""" /&gt;")</f>
        <v xml:space="preserve">    &lt;property name="Attr2" value="Combat" /&gt;</v>
      </c>
      <c r="N606" t="str">
        <f ca="1">IF(Safe!N606="","","    &lt;property name="""&amp;N$1&amp;""" value="""&amp;Safe!N606&amp;""" /&gt;")</f>
        <v xml:space="preserve">    &lt;property name="Attr3" value="21" /&gt;</v>
      </c>
      <c r="O606" t="str">
        <f ca="1">IF(Safe!O606="","","    &lt;property name="""&amp;O$1&amp;""" value="""&amp;Safe!O606&amp;""" /&gt;")</f>
        <v/>
      </c>
      <c r="P606" t="str">
        <f ca="1">IF(Safe!P606="","","    &lt;property name="""&amp;P$1&amp;""" value="""&amp;Safe!P606&amp;""" /&gt;")</f>
        <v/>
      </c>
      <c r="Q606" t="str">
        <f ca="1">IF(Safe!Q606="","","    &lt;property name="""&amp;Q$1&amp;""" value="""&amp;Safe!Q606&amp;""" /&gt;")</f>
        <v/>
      </c>
      <c r="R606" t="str">
        <f ca="1">IF(Safe!R606="","","    &lt;property name="""&amp;R$1&amp;""" value="""&amp;Safe!R606&amp;""" /&gt;")</f>
        <v/>
      </c>
      <c r="S606" t="str">
        <f ca="1">IF(Safe!S606="","","    &lt;property name="""&amp;S$1&amp;""" value="""&amp;Safe!S606&amp;""" /&gt;")</f>
        <v/>
      </c>
      <c r="T606" t="str">
        <f ca="1">IF(Safe!T606="","","    &lt;property name="""&amp;T$1&amp;""" value="""&amp;Safe!T606&amp;""" /&gt;")</f>
        <v/>
      </c>
      <c r="U606" t="str">
        <f ca="1">IF(Safe!U606="","","    &lt;property name="""&amp;U$1&amp;""" value="""&amp;Safe!U606&amp;""" /&gt;")</f>
        <v/>
      </c>
      <c r="V606" t="str">
        <f ca="1">IF(Safe!A606="","",IF(Safe!I606="Back","   &lt;/alternate&gt;
   &lt;/card&gt;",IF(Safe!I606="Front","","   &lt;/card&gt;")))</f>
        <v xml:space="preserve">   &lt;/card&gt;</v>
      </c>
      <c r="W606" s="20" t="str">
        <f t="shared" ca="1" si="9"/>
        <v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v>
      </c>
    </row>
    <row r="607" spans="1:23" ht="63.75" customHeight="1">
      <c r="A607" s="5" t="str">
        <f ca="1">IF(Safe!A607="","",IF(Safe!I607="Back","   &lt;alternate name="""&amp;Safe!A607&amp;""" type=""B""&gt;","   &lt;card id="""&amp;B607&amp;""" name="""&amp;Safe!A607&amp;"""&gt;"))</f>
        <v xml:space="preserve">   &lt;card id="68934034-58d8-4065-a288-b13a56f0e9e2" name="Cultist"&gt;</v>
      </c>
      <c r="B607" s="5" t="str">
        <f ca="1">IF(Safe!A607="","",Safe!B607)</f>
        <v>68934034-58d8-4065-a288-b13a56f0e9e2</v>
      </c>
      <c r="C607" t="str">
        <f ca="1">IF(Safe!C607="","","    &lt;property name="""&amp;C$1&amp;""" value="""&amp;Safe!C607&amp;""" /&gt;")</f>
        <v xml:space="preserve">    &lt;property name="Path" value="RotR" /&gt;</v>
      </c>
      <c r="D607" t="str">
        <f ca="1">IF(Safe!D607="","","    &lt;property name="""&amp;D$1&amp;""" value="""&amp;Safe!D607&amp;""" /&gt;")</f>
        <v xml:space="preserve">    &lt;property name="Abr" value="B" /&gt;</v>
      </c>
      <c r="E607" t="str">
        <f ca="1">IF(Safe!E607="","","    &lt;property name="""&amp;E$1&amp;""" value="""&amp;Safe!E607&amp;"."" /&gt;")</f>
        <v xml:space="preserve">    &lt;property name="Copyright" value="Yes." /&gt;</v>
      </c>
      <c r="F607" t="str">
        <f ca="1">IF(Safe!F607="","","    &lt;property name="""&amp;F$1&amp;""" value="""&amp;Safe!F607&amp;""" /&gt;")</f>
        <v xml:space="preserve">    &lt;property name="Quantity" value="2" /&gt;</v>
      </c>
      <c r="G607" t="str">
        <f ca="1">IF(Safe!G607="","","    &lt;property name="""&amp;G$1&amp;""" value="""&amp;Safe!G607&amp;""" /&gt;")</f>
        <v xml:space="preserve">    &lt;property name="Type" value="Bane" /&gt;</v>
      </c>
      <c r="H607" t="str">
        <f ca="1">IF(Safe!H607="","","    &lt;property name="""&amp;H$1&amp;""" value="""&amp;Safe!H607&amp;""" /&gt;")</f>
        <v xml:space="preserve">    &lt;property name="Subtype" value="Monster" /&gt;</v>
      </c>
      <c r="I607" t="str">
        <f ca="1">IF(Safe!I607="","","    &lt;property name="""&amp;I$1&amp;""" value="""&amp;Safe!I607&amp;""" /&gt;")</f>
        <v/>
      </c>
      <c r="J607" t="str">
        <f ca="1">IF(Safe!J607="","","    &lt;property name="""&amp;J$1&amp;""" value="""&amp;Safe!J607&amp;""" /&gt;")</f>
        <v xml:space="preserve">    &lt;property name="Traits" value="Human&amp;#10;Cultist&amp;#10;Basic" /&gt;</v>
      </c>
      <c r="K607" t="str">
        <f ca="1">IF(Safe!K607="","","    &lt;property name="""&amp;K$1&amp;""" value="""&amp;Safe!K607&amp;""" /&gt;")</f>
        <v/>
      </c>
      <c r="L607" t="str">
        <f ca="1">IF(Safe!L607="","","    &lt;property name="""&amp;L$1&amp;""" value="""&amp;Safe!L607&amp;""" /&gt;")</f>
        <v xml:space="preserve">    &lt;property name="Attr1" value="If undefeated, shuffle the top card of the blessings deck into this location deck." /&gt;</v>
      </c>
      <c r="M607" t="str">
        <f ca="1">IF(Safe!M607="","","    &lt;property name="""&amp;M$1&amp;""" value="""&amp;Safe!M607&amp;""" /&gt;")</f>
        <v xml:space="preserve">    &lt;property name="Attr2" value="Combat" /&gt;</v>
      </c>
      <c r="N607" t="str">
        <f ca="1">IF(Safe!N607="","","    &lt;property name="""&amp;N$1&amp;""" value="""&amp;Safe!N607&amp;""" /&gt;")</f>
        <v xml:space="preserve">    &lt;property name="Attr3" value="9" /&gt;</v>
      </c>
      <c r="O607" t="str">
        <f ca="1">IF(Safe!O607="","","    &lt;property name="""&amp;O$1&amp;""" value="""&amp;Safe!O607&amp;""" /&gt;")</f>
        <v/>
      </c>
      <c r="P607" t="str">
        <f ca="1">IF(Safe!P607="","","    &lt;property name="""&amp;P$1&amp;""" value="""&amp;Safe!P607&amp;""" /&gt;")</f>
        <v/>
      </c>
      <c r="Q607" t="str">
        <f ca="1">IF(Safe!Q607="","","    &lt;property name="""&amp;Q$1&amp;""" value="""&amp;Safe!Q607&amp;""" /&gt;")</f>
        <v/>
      </c>
      <c r="R607" t="str">
        <f ca="1">IF(Safe!R607="","","    &lt;property name="""&amp;R$1&amp;""" value="""&amp;Safe!R607&amp;""" /&gt;")</f>
        <v/>
      </c>
      <c r="S607" t="str">
        <f ca="1">IF(Safe!S607="","","    &lt;property name="""&amp;S$1&amp;""" value="""&amp;Safe!S607&amp;""" /&gt;")</f>
        <v/>
      </c>
      <c r="T607" t="str">
        <f ca="1">IF(Safe!T607="","","    &lt;property name="""&amp;T$1&amp;""" value="""&amp;Safe!T607&amp;""" /&gt;")</f>
        <v/>
      </c>
      <c r="U607" t="str">
        <f ca="1">IF(Safe!U607="","","    &lt;property name="""&amp;U$1&amp;""" value="""&amp;Safe!U607&amp;""" /&gt;")</f>
        <v/>
      </c>
      <c r="V607" t="str">
        <f ca="1">IF(Safe!A607="","",IF(Safe!I607="Back","   &lt;/alternate&gt;
   &lt;/card&gt;",IF(Safe!I607="Front","","   &lt;/card&gt;")))</f>
        <v xml:space="preserve">   &lt;/card&gt;</v>
      </c>
      <c r="W607" s="20" t="str">
        <f t="shared" ca="1" si="9"/>
        <v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v>
      </c>
    </row>
    <row r="608" spans="1:23" ht="63.75" customHeight="1">
      <c r="A608" s="5" t="str">
        <f ca="1">IF(Safe!A608="","",IF(Safe!I608="Back","   &lt;alternate name="""&amp;Safe!A608&amp;""" type=""B""&gt;","   &lt;card id="""&amp;B608&amp;""" name="""&amp;Safe!A608&amp;"""&gt;"))</f>
        <v xml:space="preserve">   &lt;card id="8df9f5ef-87a0-4f72-954c-10a0caa51d94" name="Cultist"&gt;</v>
      </c>
      <c r="B608" s="5" t="str">
        <f ca="1">IF(Safe!A608="","",Safe!B608)</f>
        <v>8df9f5ef-87a0-4f72-954c-10a0caa51d94</v>
      </c>
      <c r="C608" t="str">
        <f ca="1">IF(Safe!C608="","","    &lt;property name="""&amp;C$1&amp;""" value="""&amp;Safe!C608&amp;""" /&gt;")</f>
        <v xml:space="preserve">    &lt;property name="Path" value="RotR" /&gt;</v>
      </c>
      <c r="D608" t="str">
        <f ca="1">IF(Safe!D608="","","    &lt;property name="""&amp;D$1&amp;""" value="""&amp;Safe!D608&amp;""" /&gt;")</f>
        <v xml:space="preserve">    &lt;property name="Abr" value="C" /&gt;</v>
      </c>
      <c r="E608" t="str">
        <f ca="1">IF(Safe!E608="","","    &lt;property name="""&amp;E$1&amp;""" value="""&amp;Safe!E608&amp;"."" /&gt;")</f>
        <v xml:space="preserve">    &lt;property name="Copyright" value="Yes." /&gt;</v>
      </c>
      <c r="F608" t="str">
        <f ca="1">IF(Safe!F608="","","    &lt;property name="""&amp;F$1&amp;""" value="""&amp;Safe!F608&amp;""" /&gt;")</f>
        <v xml:space="preserve">    &lt;property name="Quantity" value="2" /&gt;</v>
      </c>
      <c r="G608" t="str">
        <f ca="1">IF(Safe!G608="","","    &lt;property name="""&amp;G$1&amp;""" value="""&amp;Safe!G608&amp;""" /&gt;")</f>
        <v xml:space="preserve">    &lt;property name="Type" value="Bane" /&gt;</v>
      </c>
      <c r="H608" t="str">
        <f ca="1">IF(Safe!H608="","","    &lt;property name="""&amp;H$1&amp;""" value="""&amp;Safe!H608&amp;""" /&gt;")</f>
        <v xml:space="preserve">    &lt;property name="Subtype" value="Monster" /&gt;</v>
      </c>
      <c r="I608" t="str">
        <f ca="1">IF(Safe!I608="","","    &lt;property name="""&amp;I$1&amp;""" value="""&amp;Safe!I608&amp;""" /&gt;")</f>
        <v/>
      </c>
      <c r="J608" t="str">
        <f ca="1">IF(Safe!J608="","","    &lt;property name="""&amp;J$1&amp;""" value="""&amp;Safe!J608&amp;""" /&gt;")</f>
        <v xml:space="preserve">    &lt;property name="Traits" value="Human&amp;#10;Cultist&amp;#10;Basic" /&gt;</v>
      </c>
      <c r="K608" t="str">
        <f ca="1">IF(Safe!K608="","","    &lt;property name="""&amp;K$1&amp;""" value="""&amp;Safe!K608&amp;""" /&gt;")</f>
        <v/>
      </c>
      <c r="L608" t="str">
        <f ca="1">IF(Safe!L608="","","    &lt;property name="""&amp;L$1&amp;""" value="""&amp;Safe!L608&amp;""" /&gt;")</f>
        <v xml:space="preserve">    &lt;property name="Attr1" value="If undefeated, shuffle the top card of the blessings deck into this location deck." /&gt;</v>
      </c>
      <c r="M608" t="str">
        <f ca="1">IF(Safe!M608="","","    &lt;property name="""&amp;M$1&amp;""" value="""&amp;Safe!M608&amp;""" /&gt;")</f>
        <v xml:space="preserve">    &lt;property name="Attr2" value="Combat" /&gt;</v>
      </c>
      <c r="N608" t="str">
        <f ca="1">IF(Safe!N608="","","    &lt;property name="""&amp;N$1&amp;""" value="""&amp;Safe!N608&amp;""" /&gt;")</f>
        <v xml:space="preserve">    &lt;property name="Attr3" value="9" /&gt;</v>
      </c>
      <c r="O608" t="str">
        <f ca="1">IF(Safe!O608="","","    &lt;property name="""&amp;O$1&amp;""" value="""&amp;Safe!O608&amp;""" /&gt;")</f>
        <v/>
      </c>
      <c r="P608" t="str">
        <f ca="1">IF(Safe!P608="","","    &lt;property name="""&amp;P$1&amp;""" value="""&amp;Safe!P608&amp;""" /&gt;")</f>
        <v/>
      </c>
      <c r="Q608" t="str">
        <f ca="1">IF(Safe!Q608="","","    &lt;property name="""&amp;Q$1&amp;""" value="""&amp;Safe!Q608&amp;""" /&gt;")</f>
        <v/>
      </c>
      <c r="R608" t="str">
        <f ca="1">IF(Safe!R608="","","    &lt;property name="""&amp;R$1&amp;""" value="""&amp;Safe!R608&amp;""" /&gt;")</f>
        <v/>
      </c>
      <c r="S608" t="str">
        <f ca="1">IF(Safe!S608="","","    &lt;property name="""&amp;S$1&amp;""" value="""&amp;Safe!S608&amp;""" /&gt;")</f>
        <v/>
      </c>
      <c r="T608" t="str">
        <f ca="1">IF(Safe!T608="","","    &lt;property name="""&amp;T$1&amp;""" value="""&amp;Safe!T608&amp;""" /&gt;")</f>
        <v/>
      </c>
      <c r="U608" t="str">
        <f ca="1">IF(Safe!U608="","","    &lt;property name="""&amp;U$1&amp;""" value="""&amp;Safe!U608&amp;""" /&gt;")</f>
        <v/>
      </c>
      <c r="V608" t="str">
        <f ca="1">IF(Safe!A608="","",IF(Safe!I608="Back","   &lt;/alternate&gt;
   &lt;/card&gt;",IF(Safe!I608="Front","","   &lt;/card&gt;")))</f>
        <v xml:space="preserve">   &lt;/card&gt;</v>
      </c>
      <c r="W608" s="20" t="str">
        <f t="shared" ca="1" si="9"/>
        <v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v>
      </c>
    </row>
    <row r="609" spans="1:23" ht="63.75" customHeight="1">
      <c r="A609" s="5" t="str">
        <f ca="1">IF(Safe!A609="","",IF(Safe!I609="Back","   &lt;alternate name="""&amp;Safe!A609&amp;""" type=""B""&gt;","   &lt;card id="""&amp;B609&amp;""" name="""&amp;Safe!A609&amp;"""&gt;"))</f>
        <v xml:space="preserve">   &lt;card id="d7ec82e9-178d-4b36-b72d-b3855873bcf6" name="Deathweb"&gt;</v>
      </c>
      <c r="B609" s="5" t="str">
        <f ca="1">IF(Safe!A609="","",Safe!B609)</f>
        <v>d7ec82e9-178d-4b36-b72d-b3855873bcf6</v>
      </c>
      <c r="C609" t="str">
        <f ca="1">IF(Safe!C609="","","    &lt;property name="""&amp;C$1&amp;""" value="""&amp;Safe!C609&amp;""" /&gt;")</f>
        <v xml:space="preserve">    &lt;property name="Path" value="RotR" /&gt;</v>
      </c>
      <c r="D609" t="str">
        <f ca="1">IF(Safe!D609="","","    &lt;property name="""&amp;D$1&amp;""" value="""&amp;Safe!D609&amp;""" /&gt;")</f>
        <v xml:space="preserve">    &lt;property name="Abr" value="4" /&gt;</v>
      </c>
      <c r="E609" t="str">
        <f ca="1">IF(Safe!E609="","","    &lt;property name="""&amp;E$1&amp;""" value="""&amp;Safe!E609&amp;"."" /&gt;")</f>
        <v xml:space="preserve">    &lt;property name="Copyright" value="Yes." /&gt;</v>
      </c>
      <c r="F609" t="str">
        <f ca="1">IF(Safe!F609="","","    &lt;property name="""&amp;F$1&amp;""" value="""&amp;Safe!F609&amp;""" /&gt;")</f>
        <v xml:space="preserve">    &lt;property name="Quantity" value="1" /&gt;</v>
      </c>
      <c r="G609" t="str">
        <f ca="1">IF(Safe!G609="","","    &lt;property name="""&amp;G$1&amp;""" value="""&amp;Safe!G609&amp;""" /&gt;")</f>
        <v xml:space="preserve">    &lt;property name="Type" value="Bane" /&gt;</v>
      </c>
      <c r="H609" t="str">
        <f ca="1">IF(Safe!H609="","","    &lt;property name="""&amp;H$1&amp;""" value="""&amp;Safe!H609&amp;""" /&gt;")</f>
        <v xml:space="preserve">    &lt;property name="Subtype" value="Monster" /&gt;</v>
      </c>
      <c r="I609" t="str">
        <f ca="1">IF(Safe!I609="","","    &lt;property name="""&amp;I$1&amp;""" value="""&amp;Safe!I609&amp;""" /&gt;")</f>
        <v/>
      </c>
      <c r="J609" t="str">
        <f ca="1">IF(Safe!J609="","","    &lt;property name="""&amp;J$1&amp;""" value="""&amp;Safe!J609&amp;""" /&gt;")</f>
        <v xml:space="preserve">    &lt;property name="Traits" value="Undead" /&gt;</v>
      </c>
      <c r="K609" t="str">
        <f ca="1">IF(Safe!K609="","","    &lt;property name="""&amp;K$1&amp;""" value="""&amp;Safe!K609&amp;""" /&gt;")</f>
        <v/>
      </c>
      <c r="L609" t="str">
        <f ca="1">IF(Safe!L609="","","    &lt;property name="""&amp;L$1&amp;""" value="""&amp;Safe!L609&amp;""" /&gt;")</f>
        <v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v>
      </c>
      <c r="M609" t="str">
        <f ca="1">IF(Safe!M609="","","    &lt;property name="""&amp;M$1&amp;""" value="""&amp;Safe!M609&amp;""" /&gt;")</f>
        <v xml:space="preserve">    &lt;property name="Attr2" value="Combat" /&gt;</v>
      </c>
      <c r="N609" t="str">
        <f ca="1">IF(Safe!N609="","","    &lt;property name="""&amp;N$1&amp;""" value="""&amp;Safe!N609&amp;""" /&gt;")</f>
        <v xml:space="preserve">    &lt;property name="Attr3" value="17" /&gt;</v>
      </c>
      <c r="O609" t="str">
        <f ca="1">IF(Safe!O609="","","    &lt;property name="""&amp;O$1&amp;""" value="""&amp;Safe!O609&amp;""" /&gt;")</f>
        <v xml:space="preserve">    &lt;property name="Attr4" value="Divine" /&gt;</v>
      </c>
      <c r="P609" t="str">
        <f ca="1">IF(Safe!P609="","","    &lt;property name="""&amp;P$1&amp;""" value="""&amp;Safe!P609&amp;""" /&gt;")</f>
        <v xml:space="preserve">    &lt;property name="Attr5" value="14" /&gt;</v>
      </c>
      <c r="Q609" t="str">
        <f ca="1">IF(Safe!Q609="","","    &lt;property name="""&amp;Q$1&amp;""" value="""&amp;Safe!Q609&amp;""" /&gt;")</f>
        <v xml:space="preserve">    &lt;property name="Attr6" value="OR" /&gt;</v>
      </c>
      <c r="R609" t="str">
        <f ca="1">IF(Safe!R609="","","    &lt;property name="""&amp;R$1&amp;""" value="""&amp;Safe!R609&amp;""" /&gt;")</f>
        <v/>
      </c>
      <c r="S609" t="str">
        <f ca="1">IF(Safe!S609="","","    &lt;property name="""&amp;S$1&amp;""" value="""&amp;Safe!S609&amp;""" /&gt;")</f>
        <v/>
      </c>
      <c r="T609" t="str">
        <f ca="1">IF(Safe!T609="","","    &lt;property name="""&amp;T$1&amp;""" value="""&amp;Safe!T609&amp;""" /&gt;")</f>
        <v/>
      </c>
      <c r="U609" t="str">
        <f ca="1">IF(Safe!U609="","","    &lt;property name="""&amp;U$1&amp;""" value="""&amp;Safe!U609&amp;""" /&gt;")</f>
        <v/>
      </c>
      <c r="V609" t="str">
        <f ca="1">IF(Safe!A609="","",IF(Safe!I609="Back","   &lt;/alternate&gt;
   &lt;/card&gt;",IF(Safe!I609="Front","","   &lt;/card&gt;")))</f>
        <v xml:space="preserve">   &lt;/card&gt;</v>
      </c>
      <c r="W609" s="20" t="str">
        <f t="shared" ca="1" si="9"/>
        <v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v>
      </c>
    </row>
    <row r="610" spans="1:23" ht="63.75" customHeight="1">
      <c r="A610" s="5" t="str">
        <f ca="1">IF(Safe!A610="","",IF(Safe!I610="Back","   &lt;alternate name="""&amp;Safe!A610&amp;""" type=""B""&gt;","   &lt;card id="""&amp;B610&amp;""" name="""&amp;Safe!A610&amp;"""&gt;"))</f>
        <v xml:space="preserve">   &lt;card id="9bfc0020-d0b3-4aee-82c1-13097a4f59d5" name="Diseased Rats"&gt;</v>
      </c>
      <c r="B610" s="5" t="str">
        <f ca="1">IF(Safe!A610="","",Safe!B610)</f>
        <v>9bfc0020-d0b3-4aee-82c1-13097a4f59d5</v>
      </c>
      <c r="C610" t="str">
        <f ca="1">IF(Safe!C610="","","    &lt;property name="""&amp;C$1&amp;""" value="""&amp;Safe!C610&amp;""" /&gt;")</f>
        <v xml:space="preserve">    &lt;property name="Path" value="RotR" /&gt;</v>
      </c>
      <c r="D610" t="str">
        <f ca="1">IF(Safe!D610="","","    &lt;property name="""&amp;D$1&amp;""" value="""&amp;Safe!D610&amp;""" /&gt;")</f>
        <v xml:space="preserve">    &lt;property name="Abr" value="2" /&gt;</v>
      </c>
      <c r="E610" t="str">
        <f ca="1">IF(Safe!E610="","","    &lt;property name="""&amp;E$1&amp;""" value="""&amp;Safe!E610&amp;"."" /&gt;")</f>
        <v xml:space="preserve">    &lt;property name="Copyright" value="Yes." /&gt;</v>
      </c>
      <c r="F610" t="str">
        <f ca="1">IF(Safe!F610="","","    &lt;property name="""&amp;F$1&amp;""" value="""&amp;Safe!F610&amp;""" /&gt;")</f>
        <v xml:space="preserve">    &lt;property name="Quantity" value="2" /&gt;</v>
      </c>
      <c r="G610" t="str">
        <f ca="1">IF(Safe!G610="","","    &lt;property name="""&amp;G$1&amp;""" value="""&amp;Safe!G610&amp;""" /&gt;")</f>
        <v xml:space="preserve">    &lt;property name="Type" value="Bane" /&gt;</v>
      </c>
      <c r="H610" t="str">
        <f ca="1">IF(Safe!H610="","","    &lt;property name="""&amp;H$1&amp;""" value="""&amp;Safe!H610&amp;""" /&gt;")</f>
        <v xml:space="preserve">    &lt;property name="Subtype" value="Monster" /&gt;</v>
      </c>
      <c r="I610" t="str">
        <f ca="1">IF(Safe!I610="","","    &lt;property name="""&amp;I$1&amp;""" value="""&amp;Safe!I610&amp;""" /&gt;")</f>
        <v/>
      </c>
      <c r="J610" t="str">
        <f ca="1">IF(Safe!J610="","","    &lt;property name="""&amp;J$1&amp;""" value="""&amp;Safe!J610&amp;""" /&gt;")</f>
        <v xml:space="preserve">    &lt;property name="Traits" value="Animal&amp;#10;Swarm&amp;#10;Elite" /&gt;</v>
      </c>
      <c r="K610" t="str">
        <f ca="1">IF(Safe!K610="","","    &lt;property name="""&amp;K$1&amp;""" value="""&amp;Safe!K610&amp;""" /&gt;")</f>
        <v/>
      </c>
      <c r="L610" t="str">
        <f ca="1">IF(Safe!L610="","","    &lt;property name="""&amp;L$1&amp;""" value="""&amp;Safe!L610&amp;""" /&gt;")</f>
        <v xml:space="preserve">    &lt;property name="Attr1" value="If undefeated, the Diseased Rats deal no damage; instead, succeed at a Constitution or Fortitude 8 check or discard the top card of your deck." /&gt;</v>
      </c>
      <c r="M610" t="str">
        <f ca="1">IF(Safe!M610="","","    &lt;property name="""&amp;M$1&amp;""" value="""&amp;Safe!M610&amp;""" /&gt;")</f>
        <v xml:space="preserve">    &lt;property name="Attr2" value="Combat" /&gt;</v>
      </c>
      <c r="N610" t="str">
        <f ca="1">IF(Safe!N610="","","    &lt;property name="""&amp;N$1&amp;""" value="""&amp;Safe!N610&amp;""" /&gt;")</f>
        <v xml:space="preserve">    &lt;property name="Attr3" value="11" /&gt;</v>
      </c>
      <c r="O610" t="str">
        <f ca="1">IF(Safe!O610="","","    &lt;property name="""&amp;O$1&amp;""" value="""&amp;Safe!O610&amp;""" /&gt;")</f>
        <v xml:space="preserve">    &lt;property name="Attr4" value="Dexterity&amp;#10;Stealth" /&gt;</v>
      </c>
      <c r="P610" t="str">
        <f ca="1">IF(Safe!P610="","","    &lt;property name="""&amp;P$1&amp;""" value="""&amp;Safe!P610&amp;""" /&gt;")</f>
        <v xml:space="preserve">    &lt;property name="Attr5" value="9" /&gt;</v>
      </c>
      <c r="Q610" t="str">
        <f ca="1">IF(Safe!Q610="","","    &lt;property name="""&amp;Q$1&amp;""" value="""&amp;Safe!Q610&amp;""" /&gt;")</f>
        <v xml:space="preserve">    &lt;property name="Attr6" value="OR" /&gt;</v>
      </c>
      <c r="R610" t="str">
        <f ca="1">IF(Safe!R610="","","    &lt;property name="""&amp;R$1&amp;""" value="""&amp;Safe!R610&amp;""" /&gt;")</f>
        <v/>
      </c>
      <c r="S610" t="str">
        <f ca="1">IF(Safe!S610="","","    &lt;property name="""&amp;S$1&amp;""" value="""&amp;Safe!S610&amp;""" /&gt;")</f>
        <v/>
      </c>
      <c r="T610" t="str">
        <f ca="1">IF(Safe!T610="","","    &lt;property name="""&amp;T$1&amp;""" value="""&amp;Safe!T610&amp;""" /&gt;")</f>
        <v/>
      </c>
      <c r="U610" t="str">
        <f ca="1">IF(Safe!U610="","","    &lt;property name="""&amp;U$1&amp;""" value="""&amp;Safe!U610&amp;""" /&gt;")</f>
        <v/>
      </c>
      <c r="V610" t="str">
        <f ca="1">IF(Safe!A610="","",IF(Safe!I610="Back","   &lt;/alternate&gt;
   &lt;/card&gt;",IF(Safe!I610="Front","","   &lt;/card&gt;")))</f>
        <v xml:space="preserve">   &lt;/card&gt;</v>
      </c>
      <c r="W610" s="20" t="str">
        <f t="shared" ca="1" si="9"/>
        <v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v>
      </c>
    </row>
    <row r="611" spans="1:23" ht="63.75" customHeight="1">
      <c r="A611" s="5" t="str">
        <f ca="1">IF(Safe!A611="","",IF(Safe!I611="Back","   &lt;alternate name="""&amp;Safe!A611&amp;""" type=""B""&gt;","   &lt;card id="""&amp;B611&amp;""" name="""&amp;Safe!A611&amp;"""&gt;"))</f>
        <v xml:space="preserve">   &lt;card id="f89a601b-2b37-48f0-b3ea-acac552e0813" name="Donkey Rats"&gt;</v>
      </c>
      <c r="B611" s="5" t="str">
        <f ca="1">IF(Safe!A611="","",Safe!B611)</f>
        <v>f89a601b-2b37-48f0-b3ea-acac552e0813</v>
      </c>
      <c r="C611" t="str">
        <f ca="1">IF(Safe!C611="","","    &lt;property name="""&amp;C$1&amp;""" value="""&amp;Safe!C611&amp;""" /&gt;")</f>
        <v xml:space="preserve">    &lt;property name="Path" value="RotR" /&gt;</v>
      </c>
      <c r="D611" t="str">
        <f ca="1">IF(Safe!D611="","","    &lt;property name="""&amp;D$1&amp;""" value="""&amp;Safe!D611&amp;""" /&gt;")</f>
        <v xml:space="preserve">    &lt;property name="Abr" value="3" /&gt;</v>
      </c>
      <c r="E611" t="str">
        <f ca="1">IF(Safe!E611="","","    &lt;property name="""&amp;E$1&amp;""" value="""&amp;Safe!E611&amp;"."" /&gt;")</f>
        <v xml:space="preserve">    &lt;property name="Copyright" value="Yes." /&gt;</v>
      </c>
      <c r="F611" t="str">
        <f ca="1">IF(Safe!F611="","","    &lt;property name="""&amp;F$1&amp;""" value="""&amp;Safe!F611&amp;""" /&gt;")</f>
        <v xml:space="preserve">    &lt;property name="Quantity" value="1" /&gt;</v>
      </c>
      <c r="G611" t="str">
        <f ca="1">IF(Safe!G611="","","    &lt;property name="""&amp;G$1&amp;""" value="""&amp;Safe!G611&amp;""" /&gt;")</f>
        <v xml:space="preserve">    &lt;property name="Type" value="Bane" /&gt;</v>
      </c>
      <c r="H611" t="str">
        <f ca="1">IF(Safe!H611="","","    &lt;property name="""&amp;H$1&amp;""" value="""&amp;Safe!H611&amp;""" /&gt;")</f>
        <v xml:space="preserve">    &lt;property name="Subtype" value="Monster" /&gt;</v>
      </c>
      <c r="I611" t="str">
        <f ca="1">IF(Safe!I611="","","    &lt;property name="""&amp;I$1&amp;""" value="""&amp;Safe!I611&amp;""" /&gt;")</f>
        <v/>
      </c>
      <c r="J611" t="str">
        <f ca="1">IF(Safe!J611="","","    &lt;property name="""&amp;J$1&amp;""" value="""&amp;Safe!J611&amp;""" /&gt;")</f>
        <v xml:space="preserve">    &lt;property name="Traits" value="Animal&amp;#10;Elite" /&gt;</v>
      </c>
      <c r="K611" t="str">
        <f ca="1">IF(Safe!K611="","","    &lt;property name="""&amp;K$1&amp;""" value="""&amp;Safe!K611&amp;""" /&gt;")</f>
        <v/>
      </c>
      <c r="L611" t="str">
        <f ca="1">IF(Safe!L611="","","    &lt;property name="""&amp;L$1&amp;""" value="""&amp;Safe!L611&amp;""" /&gt;")</f>
        <v xml:space="preserve">    &lt;property name="Attr1" value="After the encounter, roll 1d6. On a 1, a character of your choice at this location summons and encounters a Graul Ogrekin henchman.&amp;#10;If undefeated, damage dealt by the Donkey Rats is reduced to 1." /&gt;</v>
      </c>
      <c r="M611" t="str">
        <f ca="1">IF(Safe!M611="","","    &lt;property name="""&amp;M$1&amp;""" value="""&amp;Safe!M611&amp;""" /&gt;")</f>
        <v xml:space="preserve">    &lt;property name="Attr2" value="Combat" /&gt;</v>
      </c>
      <c r="N611" t="str">
        <f ca="1">IF(Safe!N611="","","    &lt;property name="""&amp;N$1&amp;""" value="""&amp;Safe!N611&amp;""" /&gt;")</f>
        <v xml:space="preserve">    &lt;property name="Attr3" value="11" /&gt;</v>
      </c>
      <c r="O611" t="str">
        <f ca="1">IF(Safe!O611="","","    &lt;property name="""&amp;O$1&amp;""" value="""&amp;Safe!O611&amp;""" /&gt;")</f>
        <v/>
      </c>
      <c r="P611" t="str">
        <f ca="1">IF(Safe!P611="","","    &lt;property name="""&amp;P$1&amp;""" value="""&amp;Safe!P611&amp;""" /&gt;")</f>
        <v/>
      </c>
      <c r="Q611" t="str">
        <f ca="1">IF(Safe!Q611="","","    &lt;property name="""&amp;Q$1&amp;""" value="""&amp;Safe!Q611&amp;""" /&gt;")</f>
        <v/>
      </c>
      <c r="R611" t="str">
        <f ca="1">IF(Safe!R611="","","    &lt;property name="""&amp;R$1&amp;""" value="""&amp;Safe!R611&amp;""" /&gt;")</f>
        <v/>
      </c>
      <c r="S611" t="str">
        <f ca="1">IF(Safe!S611="","","    &lt;property name="""&amp;S$1&amp;""" value="""&amp;Safe!S611&amp;""" /&gt;")</f>
        <v/>
      </c>
      <c r="T611" t="str">
        <f ca="1">IF(Safe!T611="","","    &lt;property name="""&amp;T$1&amp;""" value="""&amp;Safe!T611&amp;""" /&gt;")</f>
        <v/>
      </c>
      <c r="U611" t="str">
        <f ca="1">IF(Safe!U611="","","    &lt;property name="""&amp;U$1&amp;""" value="""&amp;Safe!U611&amp;""" /&gt;")</f>
        <v/>
      </c>
      <c r="V611" t="str">
        <f ca="1">IF(Safe!A611="","",IF(Safe!I611="Back","   &lt;/alternate&gt;
   &lt;/card&gt;",IF(Safe!I611="Front","","   &lt;/card&gt;")))</f>
        <v xml:space="preserve">   &lt;/card&gt;</v>
      </c>
      <c r="W611" s="20" t="str">
        <f t="shared" ca="1" si="9"/>
        <v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v>
      </c>
    </row>
    <row r="612" spans="1:23" ht="63.75" customHeight="1">
      <c r="A612" s="5" t="str">
        <f ca="1">IF(Safe!A612="","",IF(Safe!I612="Back","   &lt;alternate name="""&amp;Safe!A612&amp;""" type=""B""&gt;","   &lt;card id="""&amp;B612&amp;""" name="""&amp;Safe!A612&amp;"""&gt;"))</f>
        <v xml:space="preserve">   &lt;card id="15304221-350e-4856-bd4b-6720ebaff1ed" name="Elder Earth Elemental"&gt;</v>
      </c>
      <c r="B612" s="5" t="str">
        <f ca="1">IF(Safe!A612="","",Safe!B612)</f>
        <v>15304221-350e-4856-bd4b-6720ebaff1ed</v>
      </c>
      <c r="C612" t="str">
        <f ca="1">IF(Safe!C612="","","    &lt;property name="""&amp;C$1&amp;""" value="""&amp;Safe!C612&amp;""" /&gt;")</f>
        <v xml:space="preserve">    &lt;property name="Path" value="RotR" /&gt;</v>
      </c>
      <c r="D612" t="str">
        <f ca="1">IF(Safe!D612="","","    &lt;property name="""&amp;D$1&amp;""" value="""&amp;Safe!D612&amp;""" /&gt;")</f>
        <v xml:space="preserve">    &lt;property name="Abr" value="5" /&gt;</v>
      </c>
      <c r="E612" t="str">
        <f ca="1">IF(Safe!E612="","","    &lt;property name="""&amp;E$1&amp;""" value="""&amp;Safe!E612&amp;"."" /&gt;")</f>
        <v xml:space="preserve">    &lt;property name="Copyright" value="Yes." /&gt;</v>
      </c>
      <c r="F612" t="str">
        <f ca="1">IF(Safe!F612="","","    &lt;property name="""&amp;F$1&amp;""" value="""&amp;Safe!F612&amp;""" /&gt;")</f>
        <v xml:space="preserve">    &lt;property name="Quantity" value="1" /&gt;</v>
      </c>
      <c r="G612" t="str">
        <f ca="1">IF(Safe!G612="","","    &lt;property name="""&amp;G$1&amp;""" value="""&amp;Safe!G612&amp;""" /&gt;")</f>
        <v xml:space="preserve">    &lt;property name="Type" value="Bane" /&gt;</v>
      </c>
      <c r="H612" t="str">
        <f ca="1">IF(Safe!H612="","","    &lt;property name="""&amp;H$1&amp;""" value="""&amp;Safe!H612&amp;""" /&gt;")</f>
        <v xml:space="preserve">    &lt;property name="Subtype" value="Monster" /&gt;</v>
      </c>
      <c r="I612" t="str">
        <f ca="1">IF(Safe!I612="","","    &lt;property name="""&amp;I$1&amp;""" value="""&amp;Safe!I612&amp;""" /&gt;")</f>
        <v/>
      </c>
      <c r="J612" t="str">
        <f ca="1">IF(Safe!J612="","","    &lt;property name="""&amp;J$1&amp;""" value="""&amp;Safe!J612&amp;""" /&gt;")</f>
        <v xml:space="preserve">    &lt;property name="Traits" value="Elemental" /&gt;</v>
      </c>
      <c r="K612" t="str">
        <f ca="1">IF(Safe!K612="","","    &lt;property name="""&amp;K$1&amp;""" value="""&amp;Safe!K612&amp;""" /&gt;")</f>
        <v/>
      </c>
      <c r="L612" t="str">
        <f ca="1">IF(Safe!L612="","","    &lt;property name="""&amp;L$1&amp;""" value="""&amp;Safe!L612&amp;""" /&gt;")</f>
        <v xml:space="preserve">    &lt;property name="Attr1" value="The Elemental is immune to the Mental and Poison traits.&amp;#10;If undefeated, put the Elemental on the bottom of the location deck." /&gt;</v>
      </c>
      <c r="M612" t="str">
        <f ca="1">IF(Safe!M612="","","    &lt;property name="""&amp;M$1&amp;""" value="""&amp;Safe!M612&amp;""" /&gt;")</f>
        <v xml:space="preserve">    &lt;property name="Attr2" value="Combat" /&gt;</v>
      </c>
      <c r="N612" t="str">
        <f ca="1">IF(Safe!N612="","","    &lt;property name="""&amp;N$1&amp;""" value="""&amp;Safe!N612&amp;""" /&gt;")</f>
        <v xml:space="preserve">    &lt;property name="Attr3" value="18" /&gt;</v>
      </c>
      <c r="O612" t="str">
        <f ca="1">IF(Safe!O612="","","    &lt;property name="""&amp;O$1&amp;""" value="""&amp;Safe!O612&amp;""" /&gt;")</f>
        <v/>
      </c>
      <c r="P612" t="str">
        <f ca="1">IF(Safe!P612="","","    &lt;property name="""&amp;P$1&amp;""" value="""&amp;Safe!P612&amp;""" /&gt;")</f>
        <v/>
      </c>
      <c r="Q612" t="str">
        <f ca="1">IF(Safe!Q612="","","    &lt;property name="""&amp;Q$1&amp;""" value="""&amp;Safe!Q612&amp;""" /&gt;")</f>
        <v/>
      </c>
      <c r="R612" t="str">
        <f ca="1">IF(Safe!R612="","","    &lt;property name="""&amp;R$1&amp;""" value="""&amp;Safe!R612&amp;""" /&gt;")</f>
        <v/>
      </c>
      <c r="S612" t="str">
        <f ca="1">IF(Safe!S612="","","    &lt;property name="""&amp;S$1&amp;""" value="""&amp;Safe!S612&amp;""" /&gt;")</f>
        <v/>
      </c>
      <c r="T612" t="str">
        <f ca="1">IF(Safe!T612="","","    &lt;property name="""&amp;T$1&amp;""" value="""&amp;Safe!T612&amp;""" /&gt;")</f>
        <v/>
      </c>
      <c r="U612" t="str">
        <f ca="1">IF(Safe!U612="","","    &lt;property name="""&amp;U$1&amp;""" value="""&amp;Safe!U612&amp;""" /&gt;")</f>
        <v/>
      </c>
      <c r="V612" t="str">
        <f ca="1">IF(Safe!A612="","",IF(Safe!I612="Back","   &lt;/alternate&gt;
   &lt;/card&gt;",IF(Safe!I612="Front","","   &lt;/card&gt;")))</f>
        <v xml:space="preserve">   &lt;/card&gt;</v>
      </c>
      <c r="W612" s="20" t="str">
        <f t="shared" ca="1" si="9"/>
        <v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v>
      </c>
    </row>
    <row r="613" spans="1:23" ht="63.75" customHeight="1">
      <c r="A613" s="5" t="str">
        <f ca="1">IF(Safe!A613="","",IF(Safe!I613="Back","   &lt;alternate name="""&amp;Safe!A613&amp;""" type=""B""&gt;","   &lt;card id="""&amp;B613&amp;""" name="""&amp;Safe!A613&amp;"""&gt;"))</f>
        <v xml:space="preserve">   &lt;card id="650a9111-c4e0-4cd9-bd23-5d4e5e3509f1" name="Elder Water Elemental"&gt;</v>
      </c>
      <c r="B613" s="5" t="str">
        <f ca="1">IF(Safe!A613="","",Safe!B613)</f>
        <v>650a9111-c4e0-4cd9-bd23-5d4e5e3509f1</v>
      </c>
      <c r="C613" t="str">
        <f ca="1">IF(Safe!C613="","","    &lt;property name="""&amp;C$1&amp;""" value="""&amp;Safe!C613&amp;""" /&gt;")</f>
        <v xml:space="preserve">    &lt;property name="Path" value="RotR" /&gt;</v>
      </c>
      <c r="D613" t="str">
        <f ca="1">IF(Safe!D613="","","    &lt;property name="""&amp;D$1&amp;""" value="""&amp;Safe!D613&amp;""" /&gt;")</f>
        <v xml:space="preserve">    &lt;property name="Abr" value="5" /&gt;</v>
      </c>
      <c r="E613" t="str">
        <f ca="1">IF(Safe!E613="","","    &lt;property name="""&amp;E$1&amp;""" value="""&amp;Safe!E613&amp;"."" /&gt;")</f>
        <v xml:space="preserve">    &lt;property name="Copyright" value="Yes." /&gt;</v>
      </c>
      <c r="F613" t="str">
        <f ca="1">IF(Safe!F613="","","    &lt;property name="""&amp;F$1&amp;""" value="""&amp;Safe!F613&amp;""" /&gt;")</f>
        <v xml:space="preserve">    &lt;property name="Quantity" value="1" /&gt;</v>
      </c>
      <c r="G613" t="str">
        <f ca="1">IF(Safe!G613="","","    &lt;property name="""&amp;G$1&amp;""" value="""&amp;Safe!G613&amp;""" /&gt;")</f>
        <v xml:space="preserve">    &lt;property name="Type" value="Bane" /&gt;</v>
      </c>
      <c r="H613" t="str">
        <f ca="1">IF(Safe!H613="","","    &lt;property name="""&amp;H$1&amp;""" value="""&amp;Safe!H613&amp;""" /&gt;")</f>
        <v xml:space="preserve">    &lt;property name="Subtype" value="Monster" /&gt;</v>
      </c>
      <c r="I613" t="str">
        <f ca="1">IF(Safe!I613="","","    &lt;property name="""&amp;I$1&amp;""" value="""&amp;Safe!I613&amp;""" /&gt;")</f>
        <v/>
      </c>
      <c r="J613" t="str">
        <f ca="1">IF(Safe!J613="","","    &lt;property name="""&amp;J$1&amp;""" value="""&amp;Safe!J613&amp;""" /&gt;")</f>
        <v xml:space="preserve">    &lt;property name="Traits" value="Elemental" /&gt;</v>
      </c>
      <c r="K613" t="str">
        <f ca="1">IF(Safe!K613="","","    &lt;property name="""&amp;K$1&amp;""" value="""&amp;Safe!K613&amp;""" /&gt;")</f>
        <v/>
      </c>
      <c r="L613" t="str">
        <f ca="1">IF(Safe!L613="","","    &lt;property name="""&amp;L$1&amp;""" value="""&amp;Safe!L613&amp;""" /&gt;")</f>
        <v xml:space="preserve">    &lt;property name="Attr1" value="The elemental is immune to the Mental and Poison traits.&amp;#10;If undefeated, you move to a random other location." /&gt;</v>
      </c>
      <c r="M613" t="str">
        <f ca="1">IF(Safe!M613="","","    &lt;property name="""&amp;M$1&amp;""" value="""&amp;Safe!M613&amp;""" /&gt;")</f>
        <v xml:space="preserve">    &lt;property name="Attr2" value="Combat" /&gt;</v>
      </c>
      <c r="N613" t="str">
        <f ca="1">IF(Safe!N613="","","    &lt;property name="""&amp;N$1&amp;""" value="""&amp;Safe!N613&amp;""" /&gt;")</f>
        <v xml:space="preserve">    &lt;property name="Attr3" value="18" /&gt;</v>
      </c>
      <c r="O613" t="str">
        <f ca="1">IF(Safe!O613="","","    &lt;property name="""&amp;O$1&amp;""" value="""&amp;Safe!O613&amp;""" /&gt;")</f>
        <v/>
      </c>
      <c r="P613" t="str">
        <f ca="1">IF(Safe!P613="","","    &lt;property name="""&amp;P$1&amp;""" value="""&amp;Safe!P613&amp;""" /&gt;")</f>
        <v/>
      </c>
      <c r="Q613" t="str">
        <f ca="1">IF(Safe!Q613="","","    &lt;property name="""&amp;Q$1&amp;""" value="""&amp;Safe!Q613&amp;""" /&gt;")</f>
        <v/>
      </c>
      <c r="R613" t="str">
        <f ca="1">IF(Safe!R613="","","    &lt;property name="""&amp;R$1&amp;""" value="""&amp;Safe!R613&amp;""" /&gt;")</f>
        <v/>
      </c>
      <c r="S613" t="str">
        <f ca="1">IF(Safe!S613="","","    &lt;property name="""&amp;S$1&amp;""" value="""&amp;Safe!S613&amp;""" /&gt;")</f>
        <v/>
      </c>
      <c r="T613" t="str">
        <f ca="1">IF(Safe!T613="","","    &lt;property name="""&amp;T$1&amp;""" value="""&amp;Safe!T613&amp;""" /&gt;")</f>
        <v/>
      </c>
      <c r="U613" t="str">
        <f ca="1">IF(Safe!U613="","","    &lt;property name="""&amp;U$1&amp;""" value="""&amp;Safe!U613&amp;""" /&gt;")</f>
        <v/>
      </c>
      <c r="V613" t="str">
        <f ca="1">IF(Safe!A613="","",IF(Safe!I613="Back","   &lt;/alternate&gt;
   &lt;/card&gt;",IF(Safe!I613="Front","","   &lt;/card&gt;")))</f>
        <v xml:space="preserve">   &lt;/card&gt;</v>
      </c>
      <c r="W613" s="20" t="str">
        <f t="shared" ca="1" si="9"/>
        <v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v>
      </c>
    </row>
    <row r="614" spans="1:23" ht="63.75" customHeight="1">
      <c r="A614" s="5" t="str">
        <f ca="1">IF(Safe!A614="","",IF(Safe!I614="Back","   &lt;alternate name="""&amp;Safe!A614&amp;""" type=""B""&gt;","   &lt;card id="""&amp;B614&amp;""" name="""&amp;Safe!A614&amp;"""&gt;"))</f>
        <v xml:space="preserve">   &lt;card id="ba8b7e10-34ee-4258-8721-ad3ff3c28de0" name="Enchanter"&gt;</v>
      </c>
      <c r="B614" s="5" t="str">
        <f ca="1">IF(Safe!A614="","",Safe!B614)</f>
        <v>ba8b7e10-34ee-4258-8721-ad3ff3c28de0</v>
      </c>
      <c r="C614" t="str">
        <f ca="1">IF(Safe!C614="","","    &lt;property name="""&amp;C$1&amp;""" value="""&amp;Safe!C614&amp;""" /&gt;")</f>
        <v xml:space="preserve">    &lt;property name="Path" value="RotR" /&gt;</v>
      </c>
      <c r="D614" t="str">
        <f ca="1">IF(Safe!D614="","","    &lt;property name="""&amp;D$1&amp;""" value="""&amp;Safe!D614&amp;""" /&gt;")</f>
        <v xml:space="preserve">    &lt;property name="Abr" value="B" /&gt;</v>
      </c>
      <c r="E614" t="str">
        <f ca="1">IF(Safe!E614="","","    &lt;property name="""&amp;E$1&amp;""" value="""&amp;Safe!E614&amp;"."" /&gt;")</f>
        <v xml:space="preserve">    &lt;property name="Copyright" value="Yes." /&gt;</v>
      </c>
      <c r="F614" t="str">
        <f ca="1">IF(Safe!F614="","","    &lt;property name="""&amp;F$1&amp;""" value="""&amp;Safe!F614&amp;""" /&gt;")</f>
        <v xml:space="preserve">    &lt;property name="Quantity" value="2" /&gt;</v>
      </c>
      <c r="G614" t="str">
        <f ca="1">IF(Safe!G614="","","    &lt;property name="""&amp;G$1&amp;""" value="""&amp;Safe!G614&amp;""" /&gt;")</f>
        <v xml:space="preserve">    &lt;property name="Type" value="Bane" /&gt;</v>
      </c>
      <c r="H614" t="str">
        <f ca="1">IF(Safe!H614="","","    &lt;property name="""&amp;H$1&amp;""" value="""&amp;Safe!H614&amp;""" /&gt;")</f>
        <v xml:space="preserve">    &lt;property name="Subtype" value="Monster" /&gt;</v>
      </c>
      <c r="I614" t="str">
        <f ca="1">IF(Safe!I614="","","    &lt;property name="""&amp;I$1&amp;""" value="""&amp;Safe!I614&amp;""" /&gt;")</f>
        <v/>
      </c>
      <c r="J614" t="str">
        <f ca="1">IF(Safe!J614="","","    &lt;property name="""&amp;J$1&amp;""" value="""&amp;Safe!J614&amp;""" /&gt;")</f>
        <v xml:space="preserve">    &lt;property name="Traits" value="Human&amp;#10;Sorcerer&amp;#10;Veteran" /&gt;</v>
      </c>
      <c r="K614" t="str">
        <f ca="1">IF(Safe!K614="","","    &lt;property name="""&amp;K$1&amp;""" value="""&amp;Safe!K614&amp;""" /&gt;")</f>
        <v/>
      </c>
      <c r="L614" t="str">
        <f ca="1">IF(Safe!L614="","","    &lt;property name="""&amp;L$1&amp;""" value="""&amp;Safe!L614&amp;""" /&gt;")</f>
        <v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v>
      </c>
      <c r="M614" t="str">
        <f ca="1">IF(Safe!M614="","","    &lt;property name="""&amp;M$1&amp;""" value="""&amp;Safe!M614&amp;""" /&gt;")</f>
        <v xml:space="preserve">    &lt;property name="Attr2" value="Combat" /&gt;</v>
      </c>
      <c r="N614" t="str">
        <f ca="1">IF(Safe!N614="","","    &lt;property name="""&amp;N$1&amp;""" value="""&amp;Safe!N614&amp;""" /&gt;")</f>
        <v xml:space="preserve">    &lt;property name="Attr3" value="8" /&gt;</v>
      </c>
      <c r="O614" t="str">
        <f ca="1">IF(Safe!O614="","","    &lt;property name="""&amp;O$1&amp;""" value="""&amp;Safe!O614&amp;""" /&gt;")</f>
        <v/>
      </c>
      <c r="P614" t="str">
        <f ca="1">IF(Safe!P614="","","    &lt;property name="""&amp;P$1&amp;""" value="""&amp;Safe!P614&amp;""" /&gt;")</f>
        <v/>
      </c>
      <c r="Q614" t="str">
        <f ca="1">IF(Safe!Q614="","","    &lt;property name="""&amp;Q$1&amp;""" value="""&amp;Safe!Q614&amp;""" /&gt;")</f>
        <v/>
      </c>
      <c r="R614" t="str">
        <f ca="1">IF(Safe!R614="","","    &lt;property name="""&amp;R$1&amp;""" value="""&amp;Safe!R614&amp;""" /&gt;")</f>
        <v/>
      </c>
      <c r="S614" t="str">
        <f ca="1">IF(Safe!S614="","","    &lt;property name="""&amp;S$1&amp;""" value="""&amp;Safe!S614&amp;""" /&gt;")</f>
        <v/>
      </c>
      <c r="T614" t="str">
        <f ca="1">IF(Safe!T614="","","    &lt;property name="""&amp;T$1&amp;""" value="""&amp;Safe!T614&amp;""" /&gt;")</f>
        <v/>
      </c>
      <c r="U614" t="str">
        <f ca="1">IF(Safe!U614="","","    &lt;property name="""&amp;U$1&amp;""" value="""&amp;Safe!U614&amp;""" /&gt;")</f>
        <v/>
      </c>
      <c r="V614" t="str">
        <f ca="1">IF(Safe!A614="","",IF(Safe!I614="Back","   &lt;/alternate&gt;
   &lt;/card&gt;",IF(Safe!I614="Front","","   &lt;/card&gt;")))</f>
        <v xml:space="preserve">   &lt;/card&gt;</v>
      </c>
      <c r="W614" s="20" t="str">
        <f t="shared" ca="1" si="9"/>
        <v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v>
      </c>
    </row>
    <row r="615" spans="1:23" ht="63.75" customHeight="1">
      <c r="A615" s="5" t="str">
        <f ca="1">IF(Safe!A615="","",IF(Safe!I615="Back","   &lt;alternate name="""&amp;Safe!A615&amp;""" type=""B""&gt;","   &lt;card id="""&amp;B615&amp;""" name="""&amp;Safe!A615&amp;"""&gt;"))</f>
        <v xml:space="preserve">   &lt;card id="29b77d1e-8bd5-4db7-bf24-ce91ba180c71" name="Enchanter"&gt;</v>
      </c>
      <c r="B615" s="5" t="str">
        <f ca="1">IF(Safe!A615="","",Safe!B615)</f>
        <v>29b77d1e-8bd5-4db7-bf24-ce91ba180c71</v>
      </c>
      <c r="C615" t="str">
        <f ca="1">IF(Safe!C615="","","    &lt;property name="""&amp;C$1&amp;""" value="""&amp;Safe!C615&amp;""" /&gt;")</f>
        <v xml:space="preserve">    &lt;property name="Path" value="RotR" /&gt;</v>
      </c>
      <c r="D615" t="str">
        <f ca="1">IF(Safe!D615="","","    &lt;property name="""&amp;D$1&amp;""" value="""&amp;Safe!D615&amp;""" /&gt;")</f>
        <v xml:space="preserve">    &lt;property name="Abr" value="C" /&gt;</v>
      </c>
      <c r="E615" t="str">
        <f ca="1">IF(Safe!E615="","","    &lt;property name="""&amp;E$1&amp;""" value="""&amp;Safe!E615&amp;"."" /&gt;")</f>
        <v xml:space="preserve">    &lt;property name="Copyright" value="Yes." /&gt;</v>
      </c>
      <c r="F615" t="str">
        <f ca="1">IF(Safe!F615="","","    &lt;property name="""&amp;F$1&amp;""" value="""&amp;Safe!F615&amp;""" /&gt;")</f>
        <v xml:space="preserve">    &lt;property name="Quantity" value="1" /&gt;</v>
      </c>
      <c r="G615" t="str">
        <f ca="1">IF(Safe!G615="","","    &lt;property name="""&amp;G$1&amp;""" value="""&amp;Safe!G615&amp;""" /&gt;")</f>
        <v xml:space="preserve">    &lt;property name="Type" value="Bane" /&gt;</v>
      </c>
      <c r="H615" t="str">
        <f ca="1">IF(Safe!H615="","","    &lt;property name="""&amp;H$1&amp;""" value="""&amp;Safe!H615&amp;""" /&gt;")</f>
        <v xml:space="preserve">    &lt;property name="Subtype" value="Monster" /&gt;</v>
      </c>
      <c r="I615" t="str">
        <f ca="1">IF(Safe!I615="","","    &lt;property name="""&amp;I$1&amp;""" value="""&amp;Safe!I615&amp;""" /&gt;")</f>
        <v/>
      </c>
      <c r="J615" t="str">
        <f ca="1">IF(Safe!J615="","","    &lt;property name="""&amp;J$1&amp;""" value="""&amp;Safe!J615&amp;""" /&gt;")</f>
        <v xml:space="preserve">    &lt;property name="Traits" value="Human&amp;#10;Sorcerer&amp;#10;Veteran" /&gt;</v>
      </c>
      <c r="K615" t="str">
        <f ca="1">IF(Safe!K615="","","    &lt;property name="""&amp;K$1&amp;""" value="""&amp;Safe!K615&amp;""" /&gt;")</f>
        <v/>
      </c>
      <c r="L615" t="str">
        <f ca="1">IF(Safe!L615="","","    &lt;property name="""&amp;L$1&amp;""" value="""&amp;Safe!L615&amp;""" /&gt;")</f>
        <v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v>
      </c>
      <c r="M615" t="str">
        <f ca="1">IF(Safe!M615="","","    &lt;property name="""&amp;M$1&amp;""" value="""&amp;Safe!M615&amp;""" /&gt;")</f>
        <v xml:space="preserve">    &lt;property name="Attr2" value="Combat" /&gt;</v>
      </c>
      <c r="N615" t="str">
        <f ca="1">IF(Safe!N615="","","    &lt;property name="""&amp;N$1&amp;""" value="""&amp;Safe!N615&amp;""" /&gt;")</f>
        <v xml:space="preserve">    &lt;property name="Attr3" value="8" /&gt;</v>
      </c>
      <c r="O615" t="str">
        <f ca="1">IF(Safe!O615="","","    &lt;property name="""&amp;O$1&amp;""" value="""&amp;Safe!O615&amp;""" /&gt;")</f>
        <v/>
      </c>
      <c r="P615" t="str">
        <f ca="1">IF(Safe!P615="","","    &lt;property name="""&amp;P$1&amp;""" value="""&amp;Safe!P615&amp;""" /&gt;")</f>
        <v/>
      </c>
      <c r="Q615" t="str">
        <f ca="1">IF(Safe!Q615="","","    &lt;property name="""&amp;Q$1&amp;""" value="""&amp;Safe!Q615&amp;""" /&gt;")</f>
        <v/>
      </c>
      <c r="R615" t="str">
        <f ca="1">IF(Safe!R615="","","    &lt;property name="""&amp;R$1&amp;""" value="""&amp;Safe!R615&amp;""" /&gt;")</f>
        <v/>
      </c>
      <c r="S615" t="str">
        <f ca="1">IF(Safe!S615="","","    &lt;property name="""&amp;S$1&amp;""" value="""&amp;Safe!S615&amp;""" /&gt;")</f>
        <v/>
      </c>
      <c r="T615" t="str">
        <f ca="1">IF(Safe!T615="","","    &lt;property name="""&amp;T$1&amp;""" value="""&amp;Safe!T615&amp;""" /&gt;")</f>
        <v/>
      </c>
      <c r="U615" t="str">
        <f ca="1">IF(Safe!U615="","","    &lt;property name="""&amp;U$1&amp;""" value="""&amp;Safe!U615&amp;""" /&gt;")</f>
        <v/>
      </c>
      <c r="V615" t="str">
        <f ca="1">IF(Safe!A615="","",IF(Safe!I615="Back","   &lt;/alternate&gt;
   &lt;/card&gt;",IF(Safe!I615="Front","","   &lt;/card&gt;")))</f>
        <v xml:space="preserve">   &lt;/card&gt;</v>
      </c>
      <c r="W615" s="20" t="str">
        <f t="shared" ca="1" si="9"/>
        <v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v>
      </c>
    </row>
    <row r="616" spans="1:23" ht="63.75" customHeight="1">
      <c r="A616" s="5" t="str">
        <f ca="1">IF(Safe!A616="","",IF(Safe!I616="Back","   &lt;alternate name="""&amp;Safe!A616&amp;""" type=""B""&gt;","   &lt;card id="""&amp;B616&amp;""" name="""&amp;Safe!A616&amp;"""&gt;"))</f>
        <v xml:space="preserve">   &lt;card id="6db0e631-126b-4e31-bde1-abedd6ddb793" name="Faceless Stalker"&gt;</v>
      </c>
      <c r="B616" s="5" t="str">
        <f ca="1">IF(Safe!A616="","",Safe!B616)</f>
        <v>6db0e631-126b-4e31-bde1-abedd6ddb793</v>
      </c>
      <c r="C616" t="str">
        <f ca="1">IF(Safe!C616="","","    &lt;property name="""&amp;C$1&amp;""" value="""&amp;Safe!C616&amp;""" /&gt;")</f>
        <v xml:space="preserve">    &lt;property name="Path" value="RotR" /&gt;</v>
      </c>
      <c r="D616" t="str">
        <f ca="1">IF(Safe!D616="","","    &lt;property name="""&amp;D$1&amp;""" value="""&amp;Safe!D616&amp;""" /&gt;")</f>
        <v xml:space="preserve">    &lt;property name="Abr" value="2" /&gt;</v>
      </c>
      <c r="E616" t="str">
        <f ca="1">IF(Safe!E616="","","    &lt;property name="""&amp;E$1&amp;""" value="""&amp;Safe!E616&amp;"."" /&gt;")</f>
        <v xml:space="preserve">    &lt;property name="Copyright" value="Yes." /&gt;</v>
      </c>
      <c r="F616" t="str">
        <f ca="1">IF(Safe!F616="","","    &lt;property name="""&amp;F$1&amp;""" value="""&amp;Safe!F616&amp;""" /&gt;")</f>
        <v xml:space="preserve">    &lt;property name="Quantity" value="2" /&gt;</v>
      </c>
      <c r="G616" t="str">
        <f ca="1">IF(Safe!G616="","","    &lt;property name="""&amp;G$1&amp;""" value="""&amp;Safe!G616&amp;""" /&gt;")</f>
        <v xml:space="preserve">    &lt;property name="Type" value="Bane" /&gt;</v>
      </c>
      <c r="H616" t="str">
        <f ca="1">IF(Safe!H616="","","    &lt;property name="""&amp;H$1&amp;""" value="""&amp;Safe!H616&amp;""" /&gt;")</f>
        <v xml:space="preserve">    &lt;property name="Subtype" value="Monster" /&gt;</v>
      </c>
      <c r="I616" t="str">
        <f ca="1">IF(Safe!I616="","","    &lt;property name="""&amp;I$1&amp;""" value="""&amp;Safe!I616&amp;""" /&gt;")</f>
        <v/>
      </c>
      <c r="J616" t="str">
        <f ca="1">IF(Safe!J616="","","    &lt;property name="""&amp;J$1&amp;""" value="""&amp;Safe!J616&amp;""" /&gt;")</f>
        <v xml:space="preserve">    &lt;property name="Traits" value="Aberration" /&gt;</v>
      </c>
      <c r="K616" t="str">
        <f ca="1">IF(Safe!K616="","","    &lt;property name="""&amp;K$1&amp;""" value="""&amp;Safe!K616&amp;""" /&gt;")</f>
        <v/>
      </c>
      <c r="L616" t="str">
        <f ca="1">IF(Safe!L616="","","    &lt;property name="""&amp;L$1&amp;""" value="""&amp;Safe!L616&amp;""" /&gt;")</f>
        <v xml:space="preserve">    &lt;property name="Attr1" value="Before the encounter, succeed at a Wisdom 7 check or the difficulty to defeat the Faceless Stalker is increased by 2.&amp;#10;If undefeated, the Faceless Stalker deals no damage; instead, bury the top card of your deck." /&gt;</v>
      </c>
      <c r="M616" t="str">
        <f ca="1">IF(Safe!M616="","","    &lt;property name="""&amp;M$1&amp;""" value="""&amp;Safe!M616&amp;""" /&gt;")</f>
        <v xml:space="preserve">    &lt;property name="Attr2" value="Combat" /&gt;</v>
      </c>
      <c r="N616" t="str">
        <f ca="1">IF(Safe!N616="","","    &lt;property name="""&amp;N$1&amp;""" value="""&amp;Safe!N616&amp;""" /&gt;")</f>
        <v xml:space="preserve">    &lt;property name="Attr3" value="12" /&gt;</v>
      </c>
      <c r="O616" t="str">
        <f ca="1">IF(Safe!O616="","","    &lt;property name="""&amp;O$1&amp;""" value="""&amp;Safe!O616&amp;""" /&gt;")</f>
        <v/>
      </c>
      <c r="P616" t="str">
        <f ca="1">IF(Safe!P616="","","    &lt;property name="""&amp;P$1&amp;""" value="""&amp;Safe!P616&amp;""" /&gt;")</f>
        <v/>
      </c>
      <c r="Q616" t="str">
        <f ca="1">IF(Safe!Q616="","","    &lt;property name="""&amp;Q$1&amp;""" value="""&amp;Safe!Q616&amp;""" /&gt;")</f>
        <v/>
      </c>
      <c r="R616" t="str">
        <f ca="1">IF(Safe!R616="","","    &lt;property name="""&amp;R$1&amp;""" value="""&amp;Safe!R616&amp;""" /&gt;")</f>
        <v/>
      </c>
      <c r="S616" t="str">
        <f ca="1">IF(Safe!S616="","","    &lt;property name="""&amp;S$1&amp;""" value="""&amp;Safe!S616&amp;""" /&gt;")</f>
        <v/>
      </c>
      <c r="T616" t="str">
        <f ca="1">IF(Safe!T616="","","    &lt;property name="""&amp;T$1&amp;""" value="""&amp;Safe!T616&amp;""" /&gt;")</f>
        <v/>
      </c>
      <c r="U616" t="str">
        <f ca="1">IF(Safe!U616="","","    &lt;property name="""&amp;U$1&amp;""" value="""&amp;Safe!U616&amp;""" /&gt;")</f>
        <v/>
      </c>
      <c r="V616" t="str">
        <f ca="1">IF(Safe!A616="","",IF(Safe!I616="Back","   &lt;/alternate&gt;
   &lt;/card&gt;",IF(Safe!I616="Front","","   &lt;/card&gt;")))</f>
        <v xml:space="preserve">   &lt;/card&gt;</v>
      </c>
      <c r="W616" s="20" t="str">
        <f t="shared" ca="1" si="9"/>
        <v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v>
      </c>
    </row>
    <row r="617" spans="1:23" ht="63.75" customHeight="1">
      <c r="A617" s="5" t="str">
        <f ca="1">IF(Safe!A617="","",IF(Safe!I617="Back","   &lt;alternate name="""&amp;Safe!A617&amp;""" type=""B""&gt;","   &lt;card id="""&amp;B617&amp;""" name="""&amp;Safe!A617&amp;"""&gt;"))</f>
        <v xml:space="preserve">   &lt;card id="349bc370-b37d-4ad0-80c7-61fe3f368158" name="Frost Worm"&gt;</v>
      </c>
      <c r="B617" s="5" t="str">
        <f ca="1">IF(Safe!A617="","",Safe!B617)</f>
        <v>349bc370-b37d-4ad0-80c7-61fe3f368158</v>
      </c>
      <c r="C617" t="str">
        <f ca="1">IF(Safe!C617="","","    &lt;property name="""&amp;C$1&amp;""" value="""&amp;Safe!C617&amp;""" /&gt;")</f>
        <v xml:space="preserve">    &lt;property name="Path" value="RotR" /&gt;</v>
      </c>
      <c r="D617" t="str">
        <f ca="1">IF(Safe!D617="","","    &lt;property name="""&amp;D$1&amp;""" value="""&amp;Safe!D617&amp;""" /&gt;")</f>
        <v xml:space="preserve">    &lt;property name="Abr" value="6" /&gt;</v>
      </c>
      <c r="E617" t="str">
        <f ca="1">IF(Safe!E617="","","    &lt;property name="""&amp;E$1&amp;""" value="""&amp;Safe!E617&amp;"."" /&gt;")</f>
        <v xml:space="preserve">    &lt;property name="Copyright" value="Yes." /&gt;</v>
      </c>
      <c r="F617" t="str">
        <f ca="1">IF(Safe!F617="","","    &lt;property name="""&amp;F$1&amp;""" value="""&amp;Safe!F617&amp;""" /&gt;")</f>
        <v xml:space="preserve">    &lt;property name="Quantity" value="1" /&gt;</v>
      </c>
      <c r="G617" t="str">
        <f ca="1">IF(Safe!G617="","","    &lt;property name="""&amp;G$1&amp;""" value="""&amp;Safe!G617&amp;""" /&gt;")</f>
        <v xml:space="preserve">    &lt;property name="Type" value="Bane" /&gt;</v>
      </c>
      <c r="H617" t="str">
        <f ca="1">IF(Safe!H617="","","    &lt;property name="""&amp;H$1&amp;""" value="""&amp;Safe!H617&amp;""" /&gt;")</f>
        <v xml:space="preserve">    &lt;property name="Subtype" value="Monster" /&gt;</v>
      </c>
      <c r="I617" t="str">
        <f ca="1">IF(Safe!I617="","","    &lt;property name="""&amp;I$1&amp;""" value="""&amp;Safe!I617&amp;""" /&gt;")</f>
        <v/>
      </c>
      <c r="J617" t="str">
        <f ca="1">IF(Safe!J617="","","    &lt;property name="""&amp;J$1&amp;""" value="""&amp;Safe!J617&amp;""" /&gt;")</f>
        <v xml:space="preserve">    &lt;property name="Traits" value="Worm" /&gt;</v>
      </c>
      <c r="K617" t="str">
        <f ca="1">IF(Safe!K617="","","    &lt;property name="""&amp;K$1&amp;""" value="""&amp;Safe!K617&amp;""" /&gt;")</f>
        <v/>
      </c>
      <c r="L617" t="str">
        <f ca="1">IF(Safe!L617="","","    &lt;property name="""&amp;L$1&amp;""" value="""&amp;Safe!L617&amp;""" /&gt;")</f>
        <v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v>
      </c>
      <c r="M617" t="str">
        <f ca="1">IF(Safe!M617="","","    &lt;property name="""&amp;M$1&amp;""" value="""&amp;Safe!M617&amp;""" /&gt;")</f>
        <v xml:space="preserve">    &lt;property name="Attr2" value="Combat" /&gt;</v>
      </c>
      <c r="N617" t="str">
        <f ca="1">IF(Safe!N617="","","    &lt;property name="""&amp;N$1&amp;""" value="""&amp;Safe!N617&amp;""" /&gt;")</f>
        <v xml:space="preserve">    &lt;property name="Attr3" value="21" /&gt;</v>
      </c>
      <c r="O617" t="str">
        <f ca="1">IF(Safe!O617="","","    &lt;property name="""&amp;O$1&amp;""" value="""&amp;Safe!O617&amp;""" /&gt;")</f>
        <v/>
      </c>
      <c r="P617" t="str">
        <f ca="1">IF(Safe!P617="","","    &lt;property name="""&amp;P$1&amp;""" value="""&amp;Safe!P617&amp;""" /&gt;")</f>
        <v/>
      </c>
      <c r="Q617" t="str">
        <f ca="1">IF(Safe!Q617="","","    &lt;property name="""&amp;Q$1&amp;""" value="""&amp;Safe!Q617&amp;""" /&gt;")</f>
        <v/>
      </c>
      <c r="R617" t="str">
        <f ca="1">IF(Safe!R617="","","    &lt;property name="""&amp;R$1&amp;""" value="""&amp;Safe!R617&amp;""" /&gt;")</f>
        <v/>
      </c>
      <c r="S617" t="str">
        <f ca="1">IF(Safe!S617="","","    &lt;property name="""&amp;S$1&amp;""" value="""&amp;Safe!S617&amp;""" /&gt;")</f>
        <v/>
      </c>
      <c r="T617" t="str">
        <f ca="1">IF(Safe!T617="","","    &lt;property name="""&amp;T$1&amp;""" value="""&amp;Safe!T617&amp;""" /&gt;")</f>
        <v/>
      </c>
      <c r="U617" t="str">
        <f ca="1">IF(Safe!U617="","","    &lt;property name="""&amp;U$1&amp;""" value="""&amp;Safe!U617&amp;""" /&gt;")</f>
        <v/>
      </c>
      <c r="V617" t="str">
        <f ca="1">IF(Safe!A617="","",IF(Safe!I617="Back","   &lt;/alternate&gt;
   &lt;/card&gt;",IF(Safe!I617="Front","","   &lt;/card&gt;")))</f>
        <v xml:space="preserve">   &lt;/card&gt;</v>
      </c>
      <c r="W617" s="20" t="str">
        <f t="shared" ca="1" si="9"/>
        <v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v>
      </c>
    </row>
    <row r="618" spans="1:23" ht="63.75" customHeight="1">
      <c r="A618" s="5" t="str">
        <f ca="1">IF(Safe!A618="","",IF(Safe!I618="Back","   &lt;alternate name="""&amp;Safe!A618&amp;""" type=""B""&gt;","   &lt;card id="""&amp;B618&amp;""" name="""&amp;Safe!A618&amp;"""&gt;"))</f>
        <v xml:space="preserve">   &lt;card id="45218a66-ba84-4cc3-89a1-df37439c2832" name="Gamigin"&gt;</v>
      </c>
      <c r="B618" s="5" t="str">
        <f ca="1">IF(Safe!A618="","",Safe!B618)</f>
        <v>45218a66-ba84-4cc3-89a1-df37439c2832</v>
      </c>
      <c r="C618" t="str">
        <f ca="1">IF(Safe!C618="","","    &lt;property name="""&amp;C$1&amp;""" value="""&amp;Safe!C618&amp;""" /&gt;")</f>
        <v xml:space="preserve">    &lt;property name="Path" value="RotR" /&gt;</v>
      </c>
      <c r="D618" t="str">
        <f ca="1">IF(Safe!D618="","","    &lt;property name="""&amp;D$1&amp;""" value="""&amp;Safe!D618&amp;""" /&gt;")</f>
        <v xml:space="preserve">    &lt;property name="Abr" value="6" /&gt;</v>
      </c>
      <c r="E618" t="str">
        <f ca="1">IF(Safe!E618="","","    &lt;property name="""&amp;E$1&amp;""" value="""&amp;Safe!E618&amp;"."" /&gt;")</f>
        <v xml:space="preserve">    &lt;property name="Copyright" value="Yes." /&gt;</v>
      </c>
      <c r="F618" t="str">
        <f ca="1">IF(Safe!F618="","","    &lt;property name="""&amp;F$1&amp;""" value="""&amp;Safe!F618&amp;""" /&gt;")</f>
        <v xml:space="preserve">    &lt;property name="Quantity" value="1" /&gt;</v>
      </c>
      <c r="G618" t="str">
        <f ca="1">IF(Safe!G618="","","    &lt;property name="""&amp;G$1&amp;""" value="""&amp;Safe!G618&amp;""" /&gt;")</f>
        <v xml:space="preserve">    &lt;property name="Type" value="Bane" /&gt;</v>
      </c>
      <c r="H618" t="str">
        <f ca="1">IF(Safe!H618="","","    &lt;property name="""&amp;H$1&amp;""" value="""&amp;Safe!H618&amp;""" /&gt;")</f>
        <v xml:space="preserve">    &lt;property name="Subtype" value="Monster" /&gt;</v>
      </c>
      <c r="I618" t="str">
        <f ca="1">IF(Safe!I618="","","    &lt;property name="""&amp;I$1&amp;""" value="""&amp;Safe!I618&amp;""" /&gt;")</f>
        <v/>
      </c>
      <c r="J618" t="str">
        <f ca="1">IF(Safe!J618="","","    &lt;property name="""&amp;J$1&amp;""" value="""&amp;Safe!J618&amp;""" /&gt;")</f>
        <v xml:space="preserve">    &lt;property name="Traits" value="Outsider&amp;#10;Devil&amp;#10;Sorcerer" /&gt;</v>
      </c>
      <c r="K618" t="str">
        <f ca="1">IF(Safe!K618="","","    &lt;property name="""&amp;K$1&amp;""" value="""&amp;Safe!K618&amp;""" /&gt;")</f>
        <v/>
      </c>
      <c r="L618" t="str">
        <f ca="1">IF(Safe!L618="","","    &lt;property name="""&amp;L$1&amp;""" value="""&amp;Safe!L618&amp;""" /&gt;")</f>
        <v xml:space="preserve">    &lt;property name="Attr1" value="Gamigin is immune to the Fire, Cold, and Poison traits.&amp;#10;Succeed at an Arcane or Divine 14 check or you may not play spells with the Attack trait.&amp;#10;Other players may not use powers or play cards other than blessings." /&gt;</v>
      </c>
      <c r="M618" t="str">
        <f ca="1">IF(Safe!M618="","","    &lt;property name="""&amp;M$1&amp;""" value="""&amp;Safe!M618&amp;""" /&gt;")</f>
        <v xml:space="preserve">    &lt;property name="Attr2" value="Combat" /&gt;</v>
      </c>
      <c r="N618" t="str">
        <f ca="1">IF(Safe!N618="","","    &lt;property name="""&amp;N$1&amp;""" value="""&amp;Safe!N618&amp;""" /&gt;")</f>
        <v xml:space="preserve">    &lt;property name="Attr3" value="22" /&gt;</v>
      </c>
      <c r="O618" t="str">
        <f ca="1">IF(Safe!O618="","","    &lt;property name="""&amp;O$1&amp;""" value="""&amp;Safe!O618&amp;""" /&gt;")</f>
        <v/>
      </c>
      <c r="P618" t="str">
        <f ca="1">IF(Safe!P618="","","    &lt;property name="""&amp;P$1&amp;""" value="""&amp;Safe!P618&amp;""" /&gt;")</f>
        <v/>
      </c>
      <c r="Q618" t="str">
        <f ca="1">IF(Safe!Q618="","","    &lt;property name="""&amp;Q$1&amp;""" value="""&amp;Safe!Q618&amp;""" /&gt;")</f>
        <v/>
      </c>
      <c r="R618" t="str">
        <f ca="1">IF(Safe!R618="","","    &lt;property name="""&amp;R$1&amp;""" value="""&amp;Safe!R618&amp;""" /&gt;")</f>
        <v/>
      </c>
      <c r="S618" t="str">
        <f ca="1">IF(Safe!S618="","","    &lt;property name="""&amp;S$1&amp;""" value="""&amp;Safe!S618&amp;""" /&gt;")</f>
        <v/>
      </c>
      <c r="T618" t="str">
        <f ca="1">IF(Safe!T618="","","    &lt;property name="""&amp;T$1&amp;""" value="""&amp;Safe!T618&amp;""" /&gt;")</f>
        <v/>
      </c>
      <c r="U618" t="str">
        <f ca="1">IF(Safe!U618="","","    &lt;property name="""&amp;U$1&amp;""" value="""&amp;Safe!U618&amp;""" /&gt;")</f>
        <v/>
      </c>
      <c r="V618" t="str">
        <f ca="1">IF(Safe!A618="","",IF(Safe!I618="Back","   &lt;/alternate&gt;
   &lt;/card&gt;",IF(Safe!I618="Front","","   &lt;/card&gt;")))</f>
        <v xml:space="preserve">   &lt;/card&gt;</v>
      </c>
      <c r="W618" s="20" t="str">
        <f t="shared" ca="1" si="9"/>
        <v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v>
      </c>
    </row>
    <row r="619" spans="1:23" ht="63.75" customHeight="1">
      <c r="A619" s="5" t="str">
        <f ca="1">IF(Safe!A619="","",IF(Safe!I619="Back","   &lt;alternate name="""&amp;Safe!A619&amp;""" type=""B""&gt;","   &lt;card id="""&amp;B619&amp;""" name="""&amp;Safe!A619&amp;"""&gt;"))</f>
        <v xml:space="preserve">   &lt;card id="15dda99a-44c5-4512-8348-c809f114c0e8" name="Ghost"&gt;</v>
      </c>
      <c r="B619" s="5" t="str">
        <f ca="1">IF(Safe!A619="","",Safe!B619)</f>
        <v>15dda99a-44c5-4512-8348-c809f114c0e8</v>
      </c>
      <c r="C619" t="str">
        <f ca="1">IF(Safe!C619="","","    &lt;property name="""&amp;C$1&amp;""" value="""&amp;Safe!C619&amp;""" /&gt;")</f>
        <v xml:space="preserve">    &lt;property name="Path" value="RotR" /&gt;</v>
      </c>
      <c r="D619" t="str">
        <f ca="1">IF(Safe!D619="","","    &lt;property name="""&amp;D$1&amp;""" value="""&amp;Safe!D619&amp;""" /&gt;")</f>
        <v xml:space="preserve">    &lt;property name="Abr" value="B" /&gt;</v>
      </c>
      <c r="E619" t="str">
        <f ca="1">IF(Safe!E619="","","    &lt;property name="""&amp;E$1&amp;""" value="""&amp;Safe!E619&amp;"."" /&gt;")</f>
        <v xml:space="preserve">    &lt;property name="Copyright" value="Yes." /&gt;</v>
      </c>
      <c r="F619" t="str">
        <f ca="1">IF(Safe!F619="","","    &lt;property name="""&amp;F$1&amp;""" value="""&amp;Safe!F619&amp;""" /&gt;")</f>
        <v xml:space="preserve">    &lt;property name="Quantity" value="2" /&gt;</v>
      </c>
      <c r="G619" t="str">
        <f ca="1">IF(Safe!G619="","","    &lt;property name="""&amp;G$1&amp;""" value="""&amp;Safe!G619&amp;""" /&gt;")</f>
        <v xml:space="preserve">    &lt;property name="Type" value="Bane" /&gt;</v>
      </c>
      <c r="H619" t="str">
        <f ca="1">IF(Safe!H619="","","    &lt;property name="""&amp;H$1&amp;""" value="""&amp;Safe!H619&amp;""" /&gt;")</f>
        <v xml:space="preserve">    &lt;property name="Subtype" value="Monster" /&gt;</v>
      </c>
      <c r="I619" t="str">
        <f ca="1">IF(Safe!I619="","","    &lt;property name="""&amp;I$1&amp;""" value="""&amp;Safe!I619&amp;""" /&gt;")</f>
        <v/>
      </c>
      <c r="J619" t="str">
        <f ca="1">IF(Safe!J619="","","    &lt;property name="""&amp;J$1&amp;""" value="""&amp;Safe!J619&amp;""" /&gt;")</f>
        <v xml:space="preserve">    &lt;property name="Traits" value="Undead&amp;#10;Incorporeal&amp;#10;Ghost&amp;#10;Elite" /&gt;</v>
      </c>
      <c r="K619" t="str">
        <f ca="1">IF(Safe!K619="","","    &lt;property name="""&amp;K$1&amp;""" value="""&amp;Safe!K619&amp;""" /&gt;")</f>
        <v/>
      </c>
      <c r="L619" t="str">
        <f ca="1">IF(Safe!L619="","","    &lt;property name="""&amp;L$1&amp;""" value="""&amp;Safe!L619&amp;""" /&gt;")</f>
        <v xml:space="preserve">    &lt;property name="Attr1" value="The Ghost is immune to the Mental and Poison traits.&amp;#10;If your check to defeat does not have the Magic trait, the Ghost is undefeated." /&gt;</v>
      </c>
      <c r="M619" t="str">
        <f ca="1">IF(Safe!M619="","","    &lt;property name="""&amp;M$1&amp;""" value="""&amp;Safe!M619&amp;""" /&gt;")</f>
        <v xml:space="preserve">    &lt;property name="Attr2" value="Combat" /&gt;</v>
      </c>
      <c r="N619" t="str">
        <f ca="1">IF(Safe!N619="","","    &lt;property name="""&amp;N$1&amp;""" value="""&amp;Safe!N619&amp;""" /&gt;")</f>
        <v xml:space="preserve">    &lt;property name="Attr3" value="12" /&gt;</v>
      </c>
      <c r="O619" t="str">
        <f ca="1">IF(Safe!O619="","","    &lt;property name="""&amp;O$1&amp;""" value="""&amp;Safe!O619&amp;""" /&gt;")</f>
        <v xml:space="preserve">    &lt;property name="Attr4" value="Wisdom&amp;#10;Divine" /&gt;</v>
      </c>
      <c r="P619" t="str">
        <f ca="1">IF(Safe!P619="","","    &lt;property name="""&amp;P$1&amp;""" value="""&amp;Safe!P619&amp;""" /&gt;")</f>
        <v xml:space="preserve">    &lt;property name="Attr5" value="8" /&gt;</v>
      </c>
      <c r="Q619" t="str">
        <f ca="1">IF(Safe!Q619="","","    &lt;property name="""&amp;Q$1&amp;""" value="""&amp;Safe!Q619&amp;""" /&gt;")</f>
        <v xml:space="preserve">    &lt;property name="Attr6" value="OR" /&gt;</v>
      </c>
      <c r="R619" t="str">
        <f ca="1">IF(Safe!R619="","","    &lt;property name="""&amp;R$1&amp;""" value="""&amp;Safe!R619&amp;""" /&gt;")</f>
        <v/>
      </c>
      <c r="S619" t="str">
        <f ca="1">IF(Safe!S619="","","    &lt;property name="""&amp;S$1&amp;""" value="""&amp;Safe!S619&amp;""" /&gt;")</f>
        <v/>
      </c>
      <c r="T619" t="str">
        <f ca="1">IF(Safe!T619="","","    &lt;property name="""&amp;T$1&amp;""" value="""&amp;Safe!T619&amp;""" /&gt;")</f>
        <v/>
      </c>
      <c r="U619" t="str">
        <f ca="1">IF(Safe!U619="","","    &lt;property name="""&amp;U$1&amp;""" value="""&amp;Safe!U619&amp;""" /&gt;")</f>
        <v/>
      </c>
      <c r="V619" t="str">
        <f ca="1">IF(Safe!A619="","",IF(Safe!I619="Back","   &lt;/alternate&gt;
   &lt;/card&gt;",IF(Safe!I619="Front","","   &lt;/card&gt;")))</f>
        <v xml:space="preserve">   &lt;/card&gt;</v>
      </c>
      <c r="W619" s="20" t="str">
        <f t="shared" ca="1" si="9"/>
        <v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v>
      </c>
    </row>
    <row r="620" spans="1:23" ht="63.75" customHeight="1">
      <c r="A620" s="5" t="str">
        <f ca="1">IF(Safe!A620="","",IF(Safe!I620="Back","   &lt;alternate name="""&amp;Safe!A620&amp;""" type=""B""&gt;","   &lt;card id="""&amp;B620&amp;""" name="""&amp;Safe!A620&amp;"""&gt;"))</f>
        <v xml:space="preserve">   &lt;card id="1871c008-6c44-40d7-baee-b017b62177e4" name="Ghoul"&gt;</v>
      </c>
      <c r="B620" s="5" t="str">
        <f ca="1">IF(Safe!A620="","",Safe!B620)</f>
        <v>1871c008-6c44-40d7-baee-b017b62177e4</v>
      </c>
      <c r="C620" t="str">
        <f ca="1">IF(Safe!C620="","","    &lt;property name="""&amp;C$1&amp;""" value="""&amp;Safe!C620&amp;""" /&gt;")</f>
        <v xml:space="preserve">    &lt;property name="Path" value="RotR" /&gt;</v>
      </c>
      <c r="D620" t="str">
        <f ca="1">IF(Safe!D620="","","    &lt;property name="""&amp;D$1&amp;""" value="""&amp;Safe!D620&amp;""" /&gt;")</f>
        <v xml:space="preserve">    &lt;property name="Abr" value="2" /&gt;</v>
      </c>
      <c r="E620" t="str">
        <f ca="1">IF(Safe!E620="","","    &lt;property name="""&amp;E$1&amp;""" value="""&amp;Safe!E620&amp;"."" /&gt;")</f>
        <v xml:space="preserve">    &lt;property name="Copyright" value="Yes." /&gt;</v>
      </c>
      <c r="F620" t="str">
        <f ca="1">IF(Safe!F620="","","    &lt;property name="""&amp;F$1&amp;""" value="""&amp;Safe!F620&amp;""" /&gt;")</f>
        <v xml:space="preserve">    &lt;property name="Quantity" value="3" /&gt;</v>
      </c>
      <c r="G620" t="str">
        <f ca="1">IF(Safe!G620="","","    &lt;property name="""&amp;G$1&amp;""" value="""&amp;Safe!G620&amp;""" /&gt;")</f>
        <v xml:space="preserve">    &lt;property name="Type" value="Bane" /&gt;</v>
      </c>
      <c r="H620" t="str">
        <f ca="1">IF(Safe!H620="","","    &lt;property name="""&amp;H$1&amp;""" value="""&amp;Safe!H620&amp;""" /&gt;")</f>
        <v xml:space="preserve">    &lt;property name="Subtype" value="Monster" /&gt;</v>
      </c>
      <c r="I620" t="str">
        <f ca="1">IF(Safe!I620="","","    &lt;property name="""&amp;I$1&amp;""" value="""&amp;Safe!I620&amp;""" /&gt;")</f>
        <v/>
      </c>
      <c r="J620" t="str">
        <f ca="1">IF(Safe!J620="","","    &lt;property name="""&amp;J$1&amp;""" value="""&amp;Safe!J620&amp;""" /&gt;")</f>
        <v xml:space="preserve">    &lt;property name="Traits" value="Undead&amp;#10;Ghoul&amp;#10;Elite" /&gt;</v>
      </c>
      <c r="K620" t="str">
        <f ca="1">IF(Safe!K620="","","    &lt;property name="""&amp;K$1&amp;""" value="""&amp;Safe!K620&amp;""" /&gt;")</f>
        <v/>
      </c>
      <c r="L620" t="str">
        <f ca="1">IF(Safe!L620="","","    &lt;property name="""&amp;L$1&amp;""" value="""&amp;Safe!L620&amp;""" /&gt;")</f>
        <v xml:space="preserve">    &lt;property name="Attr1" value="The Ghoul is immune to the Mental and Poison traits.&amp;#10;If undefeated, reset your hand and end your turn." /&gt;</v>
      </c>
      <c r="M620" t="str">
        <f ca="1">IF(Safe!M620="","","    &lt;property name="""&amp;M$1&amp;""" value="""&amp;Safe!M620&amp;""" /&gt;")</f>
        <v xml:space="preserve">    &lt;property name="Attr2" value="Combat" /&gt;</v>
      </c>
      <c r="N620" t="str">
        <f ca="1">IF(Safe!N620="","","    &lt;property name="""&amp;N$1&amp;""" value="""&amp;Safe!N620&amp;""" /&gt;")</f>
        <v xml:space="preserve">    &lt;property name="Attr3" value="11" /&gt;</v>
      </c>
      <c r="O620" t="str">
        <f ca="1">IF(Safe!O620="","","    &lt;property name="""&amp;O$1&amp;""" value="""&amp;Safe!O620&amp;""" /&gt;")</f>
        <v/>
      </c>
      <c r="P620" t="str">
        <f ca="1">IF(Safe!P620="","","    &lt;property name="""&amp;P$1&amp;""" value="""&amp;Safe!P620&amp;""" /&gt;")</f>
        <v/>
      </c>
      <c r="Q620" t="str">
        <f ca="1">IF(Safe!Q620="","","    &lt;property name="""&amp;Q$1&amp;""" value="""&amp;Safe!Q620&amp;""" /&gt;")</f>
        <v/>
      </c>
      <c r="R620" t="str">
        <f ca="1">IF(Safe!R620="","","    &lt;property name="""&amp;R$1&amp;""" value="""&amp;Safe!R620&amp;""" /&gt;")</f>
        <v/>
      </c>
      <c r="S620" t="str">
        <f ca="1">IF(Safe!S620="","","    &lt;property name="""&amp;S$1&amp;""" value="""&amp;Safe!S620&amp;""" /&gt;")</f>
        <v/>
      </c>
      <c r="T620" t="str">
        <f ca="1">IF(Safe!T620="","","    &lt;property name="""&amp;T$1&amp;""" value="""&amp;Safe!T620&amp;""" /&gt;")</f>
        <v/>
      </c>
      <c r="U620" t="str">
        <f ca="1">IF(Safe!U620="","","    &lt;property name="""&amp;U$1&amp;""" value="""&amp;Safe!U620&amp;""" /&gt;")</f>
        <v/>
      </c>
      <c r="V620" t="str">
        <f ca="1">IF(Safe!A620="","",IF(Safe!I620="Back","   &lt;/alternate&gt;
   &lt;/card&gt;",IF(Safe!I620="Front","","   &lt;/card&gt;")))</f>
        <v xml:space="preserve">   &lt;/card&gt;</v>
      </c>
      <c r="W620" s="20" t="str">
        <f t="shared" ca="1" si="9"/>
        <v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v>
      </c>
    </row>
    <row r="621" spans="1:23" ht="63.75" customHeight="1">
      <c r="A621" s="5" t="str">
        <f ca="1">IF(Safe!A621="","",IF(Safe!I621="Back","   &lt;alternate name="""&amp;Safe!A621&amp;""" type=""B""&gt;","   &lt;card id="""&amp;B621&amp;""" name="""&amp;Safe!A621&amp;"""&gt;"))</f>
        <v xml:space="preserve">   &lt;card id="e4b45187-65f0-493f-a652-94da45dfaca7" name="Ghoul"&gt;</v>
      </c>
      <c r="B621" s="5" t="str">
        <f ca="1">IF(Safe!A621="","",Safe!B621)</f>
        <v>e4b45187-65f0-493f-a652-94da45dfaca7</v>
      </c>
      <c r="C621" t="str">
        <f ca="1">IF(Safe!C621="","","    &lt;property name="""&amp;C$1&amp;""" value="""&amp;Safe!C621&amp;""" /&gt;")</f>
        <v xml:space="preserve">    &lt;property name="Path" value="RotR" /&gt;</v>
      </c>
      <c r="D621" t="str">
        <f ca="1">IF(Safe!D621="","","    &lt;property name="""&amp;D$1&amp;""" value="""&amp;Safe!D621&amp;""" /&gt;")</f>
        <v xml:space="preserve">    &lt;property name="Abr" value="B" /&gt;</v>
      </c>
      <c r="E621" t="str">
        <f ca="1">IF(Safe!E621="","","    &lt;property name="""&amp;E$1&amp;""" value="""&amp;Safe!E621&amp;"."" /&gt;")</f>
        <v xml:space="preserve">    &lt;property name="Copyright" value="Yes." /&gt;</v>
      </c>
      <c r="F621" t="str">
        <f ca="1">IF(Safe!F621="","","    &lt;property name="""&amp;F$1&amp;""" value="""&amp;Safe!F621&amp;""" /&gt;")</f>
        <v xml:space="preserve">    &lt;property name="Quantity" value="1" /&gt;</v>
      </c>
      <c r="G621" t="str">
        <f ca="1">IF(Safe!G621="","","    &lt;property name="""&amp;G$1&amp;""" value="""&amp;Safe!G621&amp;""" /&gt;")</f>
        <v xml:space="preserve">    &lt;property name="Type" value="Bane" /&gt;</v>
      </c>
      <c r="H621" t="str">
        <f ca="1">IF(Safe!H621="","","    &lt;property name="""&amp;H$1&amp;""" value="""&amp;Safe!H621&amp;""" /&gt;")</f>
        <v xml:space="preserve">    &lt;property name="Subtype" value="Monster" /&gt;</v>
      </c>
      <c r="I621" t="str">
        <f ca="1">IF(Safe!I621="","","    &lt;property name="""&amp;I$1&amp;""" value="""&amp;Safe!I621&amp;""" /&gt;")</f>
        <v/>
      </c>
      <c r="J621" t="str">
        <f ca="1">IF(Safe!J621="","","    &lt;property name="""&amp;J$1&amp;""" value="""&amp;Safe!J621&amp;""" /&gt;")</f>
        <v xml:space="preserve">    &lt;property name="Traits" value="Undead&amp;#10;Ghoul&amp;#10;Elite" /&gt;</v>
      </c>
      <c r="K621" t="str">
        <f ca="1">IF(Safe!K621="","","    &lt;property name="""&amp;K$1&amp;""" value="""&amp;Safe!K621&amp;""" /&gt;")</f>
        <v/>
      </c>
      <c r="L621" t="str">
        <f ca="1">IF(Safe!L621="","","    &lt;property name="""&amp;L$1&amp;""" value="""&amp;Safe!L621&amp;""" /&gt;")</f>
        <v xml:space="preserve">    &lt;property name="Attr1" value="The Ghoul is immune to the Mental and Poison traits.&amp;#10;If undefeated, reset your hand and end your turn." /&gt;</v>
      </c>
      <c r="M621" t="str">
        <f ca="1">IF(Safe!M621="","","    &lt;property name="""&amp;M$1&amp;""" value="""&amp;Safe!M621&amp;""" /&gt;")</f>
        <v xml:space="preserve">    &lt;property name="Attr2" value="Combat" /&gt;</v>
      </c>
      <c r="N621" t="str">
        <f ca="1">IF(Safe!N621="","","    &lt;property name="""&amp;N$1&amp;""" value="""&amp;Safe!N621&amp;""" /&gt;")</f>
        <v xml:space="preserve">    &lt;property name="Attr3" value="11" /&gt;</v>
      </c>
      <c r="O621" t="str">
        <f ca="1">IF(Safe!O621="","","    &lt;property name="""&amp;O$1&amp;""" value="""&amp;Safe!O621&amp;""" /&gt;")</f>
        <v/>
      </c>
      <c r="P621" t="str">
        <f ca="1">IF(Safe!P621="","","    &lt;property name="""&amp;P$1&amp;""" value="""&amp;Safe!P621&amp;""" /&gt;")</f>
        <v/>
      </c>
      <c r="Q621" t="str">
        <f ca="1">IF(Safe!Q621="","","    &lt;property name="""&amp;Q$1&amp;""" value="""&amp;Safe!Q621&amp;""" /&gt;")</f>
        <v/>
      </c>
      <c r="R621" t="str">
        <f ca="1">IF(Safe!R621="","","    &lt;property name="""&amp;R$1&amp;""" value="""&amp;Safe!R621&amp;""" /&gt;")</f>
        <v/>
      </c>
      <c r="S621" t="str">
        <f ca="1">IF(Safe!S621="","","    &lt;property name="""&amp;S$1&amp;""" value="""&amp;Safe!S621&amp;""" /&gt;")</f>
        <v/>
      </c>
      <c r="T621" t="str">
        <f ca="1">IF(Safe!T621="","","    &lt;property name="""&amp;T$1&amp;""" value="""&amp;Safe!T621&amp;""" /&gt;")</f>
        <v/>
      </c>
      <c r="U621" t="str">
        <f ca="1">IF(Safe!U621="","","    &lt;property name="""&amp;U$1&amp;""" value="""&amp;Safe!U621&amp;""" /&gt;")</f>
        <v/>
      </c>
      <c r="V621" t="str">
        <f ca="1">IF(Safe!A621="","",IF(Safe!I621="Back","   &lt;/alternate&gt;
   &lt;/card&gt;",IF(Safe!I621="Front","","   &lt;/card&gt;")))</f>
        <v xml:space="preserve">   &lt;/card&gt;</v>
      </c>
      <c r="W621" s="20" t="str">
        <f t="shared" ca="1" si="9"/>
        <v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v>
      </c>
    </row>
    <row r="622" spans="1:23" ht="63.75" customHeight="1">
      <c r="A622" s="5" t="str">
        <f ca="1">IF(Safe!A622="","",IF(Safe!I622="Back","   &lt;alternate name="""&amp;Safe!A622&amp;""" type=""B""&gt;","   &lt;card id="""&amp;B622&amp;""" name="""&amp;Safe!A622&amp;"""&gt;"))</f>
        <v xml:space="preserve">   &lt;card id="1ee87865-1a64-4b76-a23e-bddbd7b60fc1" name="Ghoul Bat"&gt;</v>
      </c>
      <c r="B622" s="5" t="str">
        <f ca="1">IF(Safe!A622="","",Safe!B622)</f>
        <v>1ee87865-1a64-4b76-a23e-bddbd7b60fc1</v>
      </c>
      <c r="C622" t="str">
        <f ca="1">IF(Safe!C622="","","    &lt;property name="""&amp;C$1&amp;""" value="""&amp;Safe!C622&amp;""" /&gt;")</f>
        <v xml:space="preserve">    &lt;property name="Path" value="RotR" /&gt;</v>
      </c>
      <c r="D622" t="str">
        <f ca="1">IF(Safe!D622="","","    &lt;property name="""&amp;D$1&amp;""" value="""&amp;Safe!D622&amp;""" /&gt;")</f>
        <v xml:space="preserve">    &lt;property name="Abr" value="4" /&gt;</v>
      </c>
      <c r="E622" t="str">
        <f ca="1">IF(Safe!E622="","","    &lt;property name="""&amp;E$1&amp;""" value="""&amp;Safe!E622&amp;"."" /&gt;")</f>
        <v xml:space="preserve">    &lt;property name="Copyright" value="Yes." /&gt;</v>
      </c>
      <c r="F622" t="str">
        <f ca="1">IF(Safe!F622="","","    &lt;property name="""&amp;F$1&amp;""" value="""&amp;Safe!F622&amp;""" /&gt;")</f>
        <v xml:space="preserve">    &lt;property name="Quantity" value="1" /&gt;</v>
      </c>
      <c r="G622" t="str">
        <f ca="1">IF(Safe!G622="","","    &lt;property name="""&amp;G$1&amp;""" value="""&amp;Safe!G622&amp;""" /&gt;")</f>
        <v xml:space="preserve">    &lt;property name="Type" value="Bane" /&gt;</v>
      </c>
      <c r="H622" t="str">
        <f ca="1">IF(Safe!H622="","","    &lt;property name="""&amp;H$1&amp;""" value="""&amp;Safe!H622&amp;""" /&gt;")</f>
        <v xml:space="preserve">    &lt;property name="Subtype" value="Monster" /&gt;</v>
      </c>
      <c r="I622" t="str">
        <f ca="1">IF(Safe!I622="","","    &lt;property name="""&amp;I$1&amp;""" value="""&amp;Safe!I622&amp;""" /&gt;")</f>
        <v/>
      </c>
      <c r="J622" t="str">
        <f ca="1">IF(Safe!J622="","","    &lt;property name="""&amp;J$1&amp;""" value="""&amp;Safe!J622&amp;""" /&gt;")</f>
        <v xml:space="preserve">    &lt;property name="Traits" value="Undead" /&gt;</v>
      </c>
      <c r="K622" t="str">
        <f ca="1">IF(Safe!K622="","","    &lt;property name="""&amp;K$1&amp;""" value="""&amp;Safe!K622&amp;""" /&gt;")</f>
        <v/>
      </c>
      <c r="L622" t="str">
        <f ca="1">IF(Safe!L622="","","    &lt;property name="""&amp;L$1&amp;""" value="""&amp;Safe!L622&amp;""" /&gt;")</f>
        <v xml:space="preserve">    &lt;property name="Attr1" value="Bury any card with the Magic trait played during this encounter, unless that card would be banished." /&gt;</v>
      </c>
      <c r="M622" t="str">
        <f ca="1">IF(Safe!M622="","","    &lt;property name="""&amp;M$1&amp;""" value="""&amp;Safe!M622&amp;""" /&gt;")</f>
        <v xml:space="preserve">    &lt;property name="Attr2" value="Combat" /&gt;</v>
      </c>
      <c r="N622" t="str">
        <f ca="1">IF(Safe!N622="","","    &lt;property name="""&amp;N$1&amp;""" value="""&amp;Safe!N622&amp;""" /&gt;")</f>
        <v xml:space="preserve">    &lt;property name="Attr3" value="17" /&gt;</v>
      </c>
      <c r="O622" t="str">
        <f ca="1">IF(Safe!O622="","","    &lt;property name="""&amp;O$1&amp;""" value="""&amp;Safe!O622&amp;""" /&gt;")</f>
        <v/>
      </c>
      <c r="P622" t="str">
        <f ca="1">IF(Safe!P622="","","    &lt;property name="""&amp;P$1&amp;""" value="""&amp;Safe!P622&amp;""" /&gt;")</f>
        <v/>
      </c>
      <c r="Q622" t="str">
        <f ca="1">IF(Safe!Q622="","","    &lt;property name="""&amp;Q$1&amp;""" value="""&amp;Safe!Q622&amp;""" /&gt;")</f>
        <v/>
      </c>
      <c r="R622" t="str">
        <f ca="1">IF(Safe!R622="","","    &lt;property name="""&amp;R$1&amp;""" value="""&amp;Safe!R622&amp;""" /&gt;")</f>
        <v/>
      </c>
      <c r="S622" t="str">
        <f ca="1">IF(Safe!S622="","","    &lt;property name="""&amp;S$1&amp;""" value="""&amp;Safe!S622&amp;""" /&gt;")</f>
        <v/>
      </c>
      <c r="T622" t="str">
        <f ca="1">IF(Safe!T622="","","    &lt;property name="""&amp;T$1&amp;""" value="""&amp;Safe!T622&amp;""" /&gt;")</f>
        <v/>
      </c>
      <c r="U622" t="str">
        <f ca="1">IF(Safe!U622="","","    &lt;property name="""&amp;U$1&amp;""" value="""&amp;Safe!U622&amp;""" /&gt;")</f>
        <v/>
      </c>
      <c r="V622" t="str">
        <f ca="1">IF(Safe!A622="","",IF(Safe!I622="Back","   &lt;/alternate&gt;
   &lt;/card&gt;",IF(Safe!I622="Front","","   &lt;/card&gt;")))</f>
        <v xml:space="preserve">   &lt;/card&gt;</v>
      </c>
      <c r="W622" s="20" t="str">
        <f t="shared" ca="1" si="9"/>
        <v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v>
      </c>
    </row>
    <row r="623" spans="1:23" ht="63.75" customHeight="1">
      <c r="A623" s="5" t="str">
        <f ca="1">IF(Safe!A623="","",IF(Safe!I623="Back","   &lt;alternate name="""&amp;Safe!A623&amp;""" type=""B""&gt;","   &lt;card id="""&amp;B623&amp;""" name="""&amp;Safe!A623&amp;"""&gt;"))</f>
        <v xml:space="preserve">   &lt;card id="3894ff7a-d501-4ebb-ae0d-74dd7cab73fb" name="Giant Gecko"&gt;</v>
      </c>
      <c r="B623" s="5" t="str">
        <f ca="1">IF(Safe!A623="","",Safe!B623)</f>
        <v>3894ff7a-d501-4ebb-ae0d-74dd7cab73fb</v>
      </c>
      <c r="C623" t="str">
        <f ca="1">IF(Safe!C623="","","    &lt;property name="""&amp;C$1&amp;""" value="""&amp;Safe!C623&amp;""" /&gt;")</f>
        <v xml:space="preserve">    &lt;property name="Path" value="RotR" /&gt;</v>
      </c>
      <c r="D623" t="str">
        <f ca="1">IF(Safe!D623="","","    &lt;property name="""&amp;D$1&amp;""" value="""&amp;Safe!D623&amp;""" /&gt;")</f>
        <v xml:space="preserve">    &lt;property name="Abr" value="B" /&gt;</v>
      </c>
      <c r="E623" t="str">
        <f ca="1">IF(Safe!E623="","","    &lt;property name="""&amp;E$1&amp;""" value="""&amp;Safe!E623&amp;"."" /&gt;")</f>
        <v xml:space="preserve">    &lt;property name="Copyright" value="Yes." /&gt;</v>
      </c>
      <c r="F623" t="str">
        <f ca="1">IF(Safe!F623="","","    &lt;property name="""&amp;F$1&amp;""" value="""&amp;Safe!F623&amp;""" /&gt;")</f>
        <v xml:space="preserve">    &lt;property name="Quantity" value="2" /&gt;</v>
      </c>
      <c r="G623" t="str">
        <f ca="1">IF(Safe!G623="","","    &lt;property name="""&amp;G$1&amp;""" value="""&amp;Safe!G623&amp;""" /&gt;")</f>
        <v xml:space="preserve">    &lt;property name="Type" value="Bane" /&gt;</v>
      </c>
      <c r="H623" t="str">
        <f ca="1">IF(Safe!H623="","","    &lt;property name="""&amp;H$1&amp;""" value="""&amp;Safe!H623&amp;""" /&gt;")</f>
        <v xml:space="preserve">    &lt;property name="Subtype" value="Monster" /&gt;</v>
      </c>
      <c r="I623" t="str">
        <f ca="1">IF(Safe!I623="","","    &lt;property name="""&amp;I$1&amp;""" value="""&amp;Safe!I623&amp;""" /&gt;")</f>
        <v/>
      </c>
      <c r="J623" t="str">
        <f ca="1">IF(Safe!J623="","","    &lt;property name="""&amp;J$1&amp;""" value="""&amp;Safe!J623&amp;""" /&gt;")</f>
        <v xml:space="preserve">    &lt;property name="Traits" value="Animal&amp;#10;Basic" /&gt;</v>
      </c>
      <c r="K623" t="str">
        <f ca="1">IF(Safe!K623="","","    &lt;property name="""&amp;K$1&amp;""" value="""&amp;Safe!K623&amp;""" /&gt;")</f>
        <v/>
      </c>
      <c r="L623" t="str">
        <f ca="1">IF(Safe!L623="","","    &lt;property name="""&amp;L$1&amp;""" value="""&amp;Safe!L623&amp;""" /&gt;")</f>
        <v xml:space="preserve">    &lt;property name="Attr1" value="If undefeated, shuffle the Gecko into a random open location." /&gt;</v>
      </c>
      <c r="M623" t="str">
        <f ca="1">IF(Safe!M623="","","    &lt;property name="""&amp;M$1&amp;""" value="""&amp;Safe!M623&amp;""" /&gt;")</f>
        <v xml:space="preserve">    &lt;property name="Attr2" value="Combat" /&gt;</v>
      </c>
      <c r="N623" t="str">
        <f ca="1">IF(Safe!N623="","","    &lt;property name="""&amp;N$1&amp;""" value="""&amp;Safe!N623&amp;""" /&gt;")</f>
        <v xml:space="preserve">    &lt;property name="Attr3" value="8" /&gt;</v>
      </c>
      <c r="O623" t="str">
        <f ca="1">IF(Safe!O623="","","    &lt;property name="""&amp;O$1&amp;""" value="""&amp;Safe!O623&amp;""" /&gt;")</f>
        <v/>
      </c>
      <c r="P623" t="str">
        <f ca="1">IF(Safe!P623="","","    &lt;property name="""&amp;P$1&amp;""" value="""&amp;Safe!P623&amp;""" /&gt;")</f>
        <v/>
      </c>
      <c r="Q623" t="str">
        <f ca="1">IF(Safe!Q623="","","    &lt;property name="""&amp;Q$1&amp;""" value="""&amp;Safe!Q623&amp;""" /&gt;")</f>
        <v/>
      </c>
      <c r="R623" t="str">
        <f ca="1">IF(Safe!R623="","","    &lt;property name="""&amp;R$1&amp;""" value="""&amp;Safe!R623&amp;""" /&gt;")</f>
        <v/>
      </c>
      <c r="S623" t="str">
        <f ca="1">IF(Safe!S623="","","    &lt;property name="""&amp;S$1&amp;""" value="""&amp;Safe!S623&amp;""" /&gt;")</f>
        <v/>
      </c>
      <c r="T623" t="str">
        <f ca="1">IF(Safe!T623="","","    &lt;property name="""&amp;T$1&amp;""" value="""&amp;Safe!T623&amp;""" /&gt;")</f>
        <v/>
      </c>
      <c r="U623" t="str">
        <f ca="1">IF(Safe!U623="","","    &lt;property name="""&amp;U$1&amp;""" value="""&amp;Safe!U623&amp;""" /&gt;")</f>
        <v/>
      </c>
      <c r="V623" t="str">
        <f ca="1">IF(Safe!A623="","",IF(Safe!I623="Back","   &lt;/alternate&gt;
   &lt;/card&gt;",IF(Safe!I623="Front","","   &lt;/card&gt;")))</f>
        <v xml:space="preserve">   &lt;/card&gt;</v>
      </c>
      <c r="W623" s="20" t="str">
        <f t="shared" ca="1" si="9"/>
        <v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v>
      </c>
    </row>
    <row r="624" spans="1:23" ht="63.75" customHeight="1">
      <c r="A624" s="5" t="str">
        <f ca="1">IF(Safe!A624="","",IF(Safe!I624="Back","   &lt;alternate name="""&amp;Safe!A624&amp;""" type=""B""&gt;","   &lt;card id="""&amp;B624&amp;""" name="""&amp;Safe!A624&amp;"""&gt;"))</f>
        <v xml:space="preserve">   &lt;card id="3844666e-8d59-4947-adec-8e937ac6891a" name="Giant Hermit Crab"&gt;</v>
      </c>
      <c r="B624" s="5" t="str">
        <f ca="1">IF(Safe!A624="","",Safe!B624)</f>
        <v>3844666e-8d59-4947-adec-8e937ac6891a</v>
      </c>
      <c r="C624" t="str">
        <f ca="1">IF(Safe!C624="","","    &lt;property name="""&amp;C$1&amp;""" value="""&amp;Safe!C624&amp;""" /&gt;")</f>
        <v xml:space="preserve">    &lt;property name="Path" value="RotR" /&gt;</v>
      </c>
      <c r="D624" t="str">
        <f ca="1">IF(Safe!D624="","","    &lt;property name="""&amp;D$1&amp;""" value="""&amp;Safe!D624&amp;""" /&gt;")</f>
        <v xml:space="preserve">    &lt;property name="Abr" value="1" /&gt;</v>
      </c>
      <c r="E624" t="str">
        <f ca="1">IF(Safe!E624="","","    &lt;property name="""&amp;E$1&amp;""" value="""&amp;Safe!E624&amp;"."" /&gt;")</f>
        <v xml:space="preserve">    &lt;property name="Copyright" value="Yes." /&gt;</v>
      </c>
      <c r="F624" t="str">
        <f ca="1">IF(Safe!F624="","","    &lt;property name="""&amp;F$1&amp;""" value="""&amp;Safe!F624&amp;""" /&gt;")</f>
        <v xml:space="preserve">    &lt;property name="Quantity" value="1" /&gt;</v>
      </c>
      <c r="G624" t="str">
        <f ca="1">IF(Safe!G624="","","    &lt;property name="""&amp;G$1&amp;""" value="""&amp;Safe!G624&amp;""" /&gt;")</f>
        <v xml:space="preserve">    &lt;property name="Type" value="Bane" /&gt;</v>
      </c>
      <c r="H624" t="str">
        <f ca="1">IF(Safe!H624="","","    &lt;property name="""&amp;H$1&amp;""" value="""&amp;Safe!H624&amp;""" /&gt;")</f>
        <v xml:space="preserve">    &lt;property name="Subtype" value="Monster" /&gt;</v>
      </c>
      <c r="I624" t="str">
        <f ca="1">IF(Safe!I624="","","    &lt;property name="""&amp;I$1&amp;""" value="""&amp;Safe!I624&amp;""" /&gt;")</f>
        <v/>
      </c>
      <c r="J624" t="str">
        <f ca="1">IF(Safe!J624="","","    &lt;property name="""&amp;J$1&amp;""" value="""&amp;Safe!J624&amp;""" /&gt;")</f>
        <v xml:space="preserve">    &lt;property name="Traits" value="Animal&amp;#10;Aquatic&amp;#10;Elite" /&gt;</v>
      </c>
      <c r="K624" t="str">
        <f ca="1">IF(Safe!K624="","","    &lt;property name="""&amp;K$1&amp;""" value="""&amp;Safe!K624&amp;""" /&gt;")</f>
        <v/>
      </c>
      <c r="L624" t="str">
        <f ca="1">IF(Safe!L624="","","    &lt;property name="""&amp;L$1&amp;""" value="""&amp;Safe!L624&amp;""" /&gt;")</f>
        <v xml:space="preserve">    &lt;property name="Attr1" value="If the Giant Hermit Crab would be defeated, reroll the dice. The Giant Hermit Crab is defeated or undefeated based solely on the results of the second die roll." /&gt;</v>
      </c>
      <c r="M624" t="str">
        <f ca="1">IF(Safe!M624="","","    &lt;property name="""&amp;M$1&amp;""" value="""&amp;Safe!M624&amp;""" /&gt;")</f>
        <v xml:space="preserve">    &lt;property name="Attr2" value="Combat" /&gt;</v>
      </c>
      <c r="N624" t="str">
        <f ca="1">IF(Safe!N624="","","    &lt;property name="""&amp;N$1&amp;""" value="""&amp;Safe!N624&amp;""" /&gt;")</f>
        <v xml:space="preserve">    &lt;property name="Attr3" value="9" /&gt;</v>
      </c>
      <c r="O624" t="str">
        <f ca="1">IF(Safe!O624="","","    &lt;property name="""&amp;O$1&amp;""" value="""&amp;Safe!O624&amp;""" /&gt;")</f>
        <v/>
      </c>
      <c r="P624" t="str">
        <f ca="1">IF(Safe!P624="","","    &lt;property name="""&amp;P$1&amp;""" value="""&amp;Safe!P624&amp;""" /&gt;")</f>
        <v/>
      </c>
      <c r="Q624" t="str">
        <f ca="1">IF(Safe!Q624="","","    &lt;property name="""&amp;Q$1&amp;""" value="""&amp;Safe!Q624&amp;""" /&gt;")</f>
        <v/>
      </c>
      <c r="R624" t="str">
        <f ca="1">IF(Safe!R624="","","    &lt;property name="""&amp;R$1&amp;""" value="""&amp;Safe!R624&amp;""" /&gt;")</f>
        <v/>
      </c>
      <c r="S624" t="str">
        <f ca="1">IF(Safe!S624="","","    &lt;property name="""&amp;S$1&amp;""" value="""&amp;Safe!S624&amp;""" /&gt;")</f>
        <v/>
      </c>
      <c r="T624" t="str">
        <f ca="1">IF(Safe!T624="","","    &lt;property name="""&amp;T$1&amp;""" value="""&amp;Safe!T624&amp;""" /&gt;")</f>
        <v/>
      </c>
      <c r="U624" t="str">
        <f ca="1">IF(Safe!U624="","","    &lt;property name="""&amp;U$1&amp;""" value="""&amp;Safe!U624&amp;""" /&gt;")</f>
        <v/>
      </c>
      <c r="V624" t="str">
        <f ca="1">IF(Safe!A624="","",IF(Safe!I624="Back","   &lt;/alternate&gt;
   &lt;/card&gt;",IF(Safe!I624="Front","","   &lt;/card&gt;")))</f>
        <v xml:space="preserve">   &lt;/card&gt;</v>
      </c>
      <c r="W624" s="20" t="str">
        <f t="shared" ca="1" si="9"/>
        <v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v>
      </c>
    </row>
    <row r="625" spans="1:23" ht="63.75" customHeight="1">
      <c r="A625" s="5" t="str">
        <f ca="1">IF(Safe!A625="","",IF(Safe!I625="Back","   &lt;alternate name="""&amp;Safe!A625&amp;""" type=""B""&gt;","   &lt;card id="""&amp;B625&amp;""" name="""&amp;Safe!A625&amp;"""&gt;"))</f>
        <v xml:space="preserve">   &lt;card id="583fa765-579d-4b27-bcb8-d7bec553dca9" name="Goblin Commando"&gt;</v>
      </c>
      <c r="B625" s="5" t="str">
        <f ca="1">IF(Safe!A625="","",Safe!B625)</f>
        <v>583fa765-579d-4b27-bcb8-d7bec553dca9</v>
      </c>
      <c r="C625" t="str">
        <f ca="1">IF(Safe!C625="","","    &lt;property name="""&amp;C$1&amp;""" value="""&amp;Safe!C625&amp;""" /&gt;")</f>
        <v xml:space="preserve">    &lt;property name="Path" value="RotR" /&gt;</v>
      </c>
      <c r="D625" t="str">
        <f ca="1">IF(Safe!D625="","","    &lt;property name="""&amp;D$1&amp;""" value="""&amp;Safe!D625&amp;""" /&gt;")</f>
        <v xml:space="preserve">    &lt;property name="Abr" value="B" /&gt;</v>
      </c>
      <c r="E625" t="str">
        <f ca="1">IF(Safe!E625="","","    &lt;property name="""&amp;E$1&amp;""" value="""&amp;Safe!E625&amp;"."" /&gt;")</f>
        <v xml:space="preserve">    &lt;property name="Copyright" value="Yes." /&gt;</v>
      </c>
      <c r="F625" t="str">
        <f ca="1">IF(Safe!F625="","","    &lt;property name="""&amp;F$1&amp;""" value="""&amp;Safe!F625&amp;""" /&gt;")</f>
        <v xml:space="preserve">    &lt;property name="Quantity" value="3" /&gt;</v>
      </c>
      <c r="G625" t="str">
        <f ca="1">IF(Safe!G625="","","    &lt;property name="""&amp;G$1&amp;""" value="""&amp;Safe!G625&amp;""" /&gt;")</f>
        <v xml:space="preserve">    &lt;property name="Type" value="Bane" /&gt;</v>
      </c>
      <c r="H625" t="str">
        <f ca="1">IF(Safe!H625="","","    &lt;property name="""&amp;H$1&amp;""" value="""&amp;Safe!H625&amp;""" /&gt;")</f>
        <v xml:space="preserve">    &lt;property name="Subtype" value="Monster" /&gt;</v>
      </c>
      <c r="I625" t="str">
        <f ca="1">IF(Safe!I625="","","    &lt;property name="""&amp;I$1&amp;""" value="""&amp;Safe!I625&amp;""" /&gt;")</f>
        <v/>
      </c>
      <c r="J625" t="str">
        <f ca="1">IF(Safe!J625="","","    &lt;property name="""&amp;J$1&amp;""" value="""&amp;Safe!J625&amp;""" /&gt;")</f>
        <v xml:space="preserve">    &lt;property name="Traits" value="Goblin&amp;#10;Ranger&amp;#10;Elite" /&gt;</v>
      </c>
      <c r="K625" t="str">
        <f ca="1">IF(Safe!K625="","","    &lt;property name="""&amp;K$1&amp;""" value="""&amp;Safe!K625&amp;""" /&gt;")</f>
        <v/>
      </c>
      <c r="L625" t="str">
        <f ca="1">IF(Safe!L625="","","    &lt;property name="""&amp;L$1&amp;""" value="""&amp;Safe!L625&amp;""" /&gt;")</f>
        <v xml:space="preserve">    &lt;property name="Attr1" value="Before the encounter, the Goblin deals 1 Ranged Combat damage to you." /&gt;</v>
      </c>
      <c r="M625" t="str">
        <f ca="1">IF(Safe!M625="","","    &lt;property name="""&amp;M$1&amp;""" value="""&amp;Safe!M625&amp;""" /&gt;")</f>
        <v xml:space="preserve">    &lt;property name="Attr2" value="Combat" /&gt;</v>
      </c>
      <c r="N625" t="str">
        <f ca="1">IF(Safe!N625="","","    &lt;property name="""&amp;N$1&amp;""" value="""&amp;Safe!N625&amp;""" /&gt;")</f>
        <v xml:space="preserve">    &lt;property name="Attr3" value="9" /&gt;</v>
      </c>
      <c r="O625" t="str">
        <f ca="1">IF(Safe!O625="","","    &lt;property name="""&amp;O$1&amp;""" value="""&amp;Safe!O625&amp;""" /&gt;")</f>
        <v/>
      </c>
      <c r="P625" t="str">
        <f ca="1">IF(Safe!P625="","","    &lt;property name="""&amp;P$1&amp;""" value="""&amp;Safe!P625&amp;""" /&gt;")</f>
        <v/>
      </c>
      <c r="Q625" t="str">
        <f ca="1">IF(Safe!Q625="","","    &lt;property name="""&amp;Q$1&amp;""" value="""&amp;Safe!Q625&amp;""" /&gt;")</f>
        <v/>
      </c>
      <c r="R625" t="str">
        <f ca="1">IF(Safe!R625="","","    &lt;property name="""&amp;R$1&amp;""" value="""&amp;Safe!R625&amp;""" /&gt;")</f>
        <v/>
      </c>
      <c r="S625" t="str">
        <f ca="1">IF(Safe!S625="","","    &lt;property name="""&amp;S$1&amp;""" value="""&amp;Safe!S625&amp;""" /&gt;")</f>
        <v/>
      </c>
      <c r="T625" t="str">
        <f ca="1">IF(Safe!T625="","","    &lt;property name="""&amp;T$1&amp;""" value="""&amp;Safe!T625&amp;""" /&gt;")</f>
        <v/>
      </c>
      <c r="U625" t="str">
        <f ca="1">IF(Safe!U625="","","    &lt;property name="""&amp;U$1&amp;""" value="""&amp;Safe!U625&amp;""" /&gt;")</f>
        <v/>
      </c>
      <c r="V625" t="str">
        <f ca="1">IF(Safe!A625="","",IF(Safe!I625="Back","   &lt;/alternate&gt;
   &lt;/card&gt;",IF(Safe!I625="Front","","   &lt;/card&gt;")))</f>
        <v xml:space="preserve">   &lt;/card&gt;</v>
      </c>
      <c r="W625" s="20" t="str">
        <f t="shared" ca="1" si="9"/>
        <v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v>
      </c>
    </row>
    <row r="626" spans="1:23" ht="63.75" customHeight="1">
      <c r="A626" s="5" t="str">
        <f ca="1">IF(Safe!A626="","",IF(Safe!I626="Back","   &lt;alternate name="""&amp;Safe!A626&amp;""" type=""B""&gt;","   &lt;card id="""&amp;B626&amp;""" name="""&amp;Safe!A626&amp;"""&gt;"))</f>
        <v xml:space="preserve">   &lt;card id="14222cb6-c5e1-4183-8cc1-c7c901e18cb0" name="Goblin Cutpurse"&gt;</v>
      </c>
      <c r="B626" s="5" t="str">
        <f ca="1">IF(Safe!A626="","",Safe!B626)</f>
        <v>14222cb6-c5e1-4183-8cc1-c7c901e18cb0</v>
      </c>
      <c r="C626" t="str">
        <f ca="1">IF(Safe!C626="","","    &lt;property name="""&amp;C$1&amp;""" value="""&amp;Safe!C626&amp;""" /&gt;")</f>
        <v xml:space="preserve">    &lt;property name="Path" value="RotR" /&gt;</v>
      </c>
      <c r="D626" t="str">
        <f ca="1">IF(Safe!D626="","","    &lt;property name="""&amp;D$1&amp;""" value="""&amp;Safe!D626&amp;""" /&gt;")</f>
        <v xml:space="preserve">    &lt;property name="Abr" value="1" /&gt;</v>
      </c>
      <c r="E626" t="str">
        <f ca="1">IF(Safe!E626="","","    &lt;property name="""&amp;E$1&amp;""" value="""&amp;Safe!E626&amp;"."" /&gt;")</f>
        <v xml:space="preserve">    &lt;property name="Copyright" value="Yes." /&gt;</v>
      </c>
      <c r="F626" t="str">
        <f ca="1">IF(Safe!F626="","","    &lt;property name="""&amp;F$1&amp;""" value="""&amp;Safe!F626&amp;""" /&gt;")</f>
        <v xml:space="preserve">    &lt;property name="Quantity" value="2" /&gt;</v>
      </c>
      <c r="G626" t="str">
        <f ca="1">IF(Safe!G626="","","    &lt;property name="""&amp;G$1&amp;""" value="""&amp;Safe!G626&amp;""" /&gt;")</f>
        <v xml:space="preserve">    &lt;property name="Type" value="Bane" /&gt;</v>
      </c>
      <c r="H626" t="str">
        <f ca="1">IF(Safe!H626="","","    &lt;property name="""&amp;H$1&amp;""" value="""&amp;Safe!H626&amp;""" /&gt;")</f>
        <v xml:space="preserve">    &lt;property name="Subtype" value="Monster" /&gt;</v>
      </c>
      <c r="I626" t="str">
        <f ca="1">IF(Safe!I626="","","    &lt;property name="""&amp;I$1&amp;""" value="""&amp;Safe!I626&amp;""" /&gt;")</f>
        <v/>
      </c>
      <c r="J626" t="str">
        <f ca="1">IF(Safe!J626="","","    &lt;property name="""&amp;J$1&amp;""" value="""&amp;Safe!J626&amp;""" /&gt;")</f>
        <v xml:space="preserve">    &lt;property name="Traits" value="Goblin&amp;#10;Rogue&amp;#10;Basic" /&gt;</v>
      </c>
      <c r="K626" t="str">
        <f ca="1">IF(Safe!K626="","","    &lt;property name="""&amp;K$1&amp;""" value="""&amp;Safe!K626&amp;""" /&gt;")</f>
        <v/>
      </c>
      <c r="L626" t="str">
        <f ca="1">IF(Safe!L626="","","    &lt;property name="""&amp;L$1&amp;""" value="""&amp;Safe!L626&amp;""" /&gt;")</f>
        <v xml:space="preserve">    &lt;property name="Attr1" value="Before the encounter, succeed at a Wisdom or Perception 6 check or bury 1 random card from your hand." /&gt;</v>
      </c>
      <c r="M626" t="str">
        <f ca="1">IF(Safe!M626="","","    &lt;property name="""&amp;M$1&amp;""" value="""&amp;Safe!M626&amp;""" /&gt;")</f>
        <v xml:space="preserve">    &lt;property name="Attr2" value="Combat" /&gt;</v>
      </c>
      <c r="N626" t="str">
        <f ca="1">IF(Safe!N626="","","    &lt;property name="""&amp;N$1&amp;""" value="""&amp;Safe!N626&amp;""" /&gt;")</f>
        <v xml:space="preserve">    &lt;property name="Attr3" value="8" /&gt;</v>
      </c>
      <c r="O626" t="str">
        <f ca="1">IF(Safe!O626="","","    &lt;property name="""&amp;O$1&amp;""" value="""&amp;Safe!O626&amp;""" /&gt;")</f>
        <v/>
      </c>
      <c r="P626" t="str">
        <f ca="1">IF(Safe!P626="","","    &lt;property name="""&amp;P$1&amp;""" value="""&amp;Safe!P626&amp;""" /&gt;")</f>
        <v/>
      </c>
      <c r="Q626" t="str">
        <f ca="1">IF(Safe!Q626="","","    &lt;property name="""&amp;Q$1&amp;""" value="""&amp;Safe!Q626&amp;""" /&gt;")</f>
        <v/>
      </c>
      <c r="R626" t="str">
        <f ca="1">IF(Safe!R626="","","    &lt;property name="""&amp;R$1&amp;""" value="""&amp;Safe!R626&amp;""" /&gt;")</f>
        <v/>
      </c>
      <c r="S626" t="str">
        <f ca="1">IF(Safe!S626="","","    &lt;property name="""&amp;S$1&amp;""" value="""&amp;Safe!S626&amp;""" /&gt;")</f>
        <v/>
      </c>
      <c r="T626" t="str">
        <f ca="1">IF(Safe!T626="","","    &lt;property name="""&amp;T$1&amp;""" value="""&amp;Safe!T626&amp;""" /&gt;")</f>
        <v/>
      </c>
      <c r="U626" t="str">
        <f ca="1">IF(Safe!U626="","","    &lt;property name="""&amp;U$1&amp;""" value="""&amp;Safe!U626&amp;""" /&gt;")</f>
        <v/>
      </c>
      <c r="V626" t="str">
        <f ca="1">IF(Safe!A626="","",IF(Safe!I626="Back","   &lt;/alternate&gt;
   &lt;/card&gt;",IF(Safe!I626="Front","","   &lt;/card&gt;")))</f>
        <v xml:space="preserve">   &lt;/card&gt;</v>
      </c>
      <c r="W626" s="20" t="str">
        <f t="shared" ca="1" si="9"/>
        <v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v>
      </c>
    </row>
    <row r="627" spans="1:23" ht="63.75" customHeight="1">
      <c r="A627" s="5" t="str">
        <f ca="1">IF(Safe!A627="","",IF(Safe!I627="Back","   &lt;alternate name="""&amp;Safe!A627&amp;""" type=""B""&gt;","   &lt;card id="""&amp;B627&amp;""" name="""&amp;Safe!A627&amp;"""&gt;"))</f>
        <v xml:space="preserve">   &lt;card id="49066149-9aeb-411d-a7a0-454feb20c1dd" name="Goblin Dog"&gt;</v>
      </c>
      <c r="B627" s="5" t="str">
        <f ca="1">IF(Safe!A627="","",Safe!B627)</f>
        <v>49066149-9aeb-411d-a7a0-454feb20c1dd</v>
      </c>
      <c r="C627" t="str">
        <f ca="1">IF(Safe!C627="","","    &lt;property name="""&amp;C$1&amp;""" value="""&amp;Safe!C627&amp;""" /&gt;")</f>
        <v xml:space="preserve">    &lt;property name="Path" value="RotR" /&gt;</v>
      </c>
      <c r="D627" t="str">
        <f ca="1">IF(Safe!D627="","","    &lt;property name="""&amp;D$1&amp;""" value="""&amp;Safe!D627&amp;""" /&gt;")</f>
        <v xml:space="preserve">    &lt;property name="Abr" value="1" /&gt;</v>
      </c>
      <c r="E627" t="str">
        <f ca="1">IF(Safe!E627="","","    &lt;property name="""&amp;E$1&amp;""" value="""&amp;Safe!E627&amp;"."" /&gt;")</f>
        <v xml:space="preserve">    &lt;property name="Copyright" value="Yes." /&gt;</v>
      </c>
      <c r="F627" t="str">
        <f ca="1">IF(Safe!F627="","","    &lt;property name="""&amp;F$1&amp;""" value="""&amp;Safe!F627&amp;""" /&gt;")</f>
        <v xml:space="preserve">    &lt;property name="Quantity" value="2" /&gt;</v>
      </c>
      <c r="G627" t="str">
        <f ca="1">IF(Safe!G627="","","    &lt;property name="""&amp;G$1&amp;""" value="""&amp;Safe!G627&amp;""" /&gt;")</f>
        <v xml:space="preserve">    &lt;property name="Type" value="Bane" /&gt;</v>
      </c>
      <c r="H627" t="str">
        <f ca="1">IF(Safe!H627="","","    &lt;property name="""&amp;H$1&amp;""" value="""&amp;Safe!H627&amp;""" /&gt;")</f>
        <v xml:space="preserve">    &lt;property name="Subtype" value="Monster" /&gt;</v>
      </c>
      <c r="I627" t="str">
        <f ca="1">IF(Safe!I627="","","    &lt;property name="""&amp;I$1&amp;""" value="""&amp;Safe!I627&amp;""" /&gt;")</f>
        <v/>
      </c>
      <c r="J627" t="str">
        <f ca="1">IF(Safe!J627="","","    &lt;property name="""&amp;J$1&amp;""" value="""&amp;Safe!J627&amp;""" /&gt;")</f>
        <v xml:space="preserve">    &lt;property name="Traits" value="Animal&amp;#10;Basic" /&gt;</v>
      </c>
      <c r="K627" t="str">
        <f ca="1">IF(Safe!K627="","","    &lt;property name="""&amp;K$1&amp;""" value="""&amp;Safe!K627&amp;""" /&gt;")</f>
        <v/>
      </c>
      <c r="L627" t="str">
        <f ca="1">IF(Safe!L627="","","    &lt;property name="""&amp;L$1&amp;""" value="""&amp;Safe!L627&amp;""" /&gt;")</f>
        <v xml:space="preserve">    &lt;property name="Attr1" value="If undefeated, succeed at a Constitution or Fortitude 8 check or discard the top card of your deck." /&gt;</v>
      </c>
      <c r="M627" t="str">
        <f ca="1">IF(Safe!M627="","","    &lt;property name="""&amp;M$1&amp;""" value="""&amp;Safe!M627&amp;""" /&gt;")</f>
        <v xml:space="preserve">    &lt;property name="Attr2" value="Combat" /&gt;</v>
      </c>
      <c r="N627" t="str">
        <f ca="1">IF(Safe!N627="","","    &lt;property name="""&amp;N$1&amp;""" value="""&amp;Safe!N627&amp;""" /&gt;")</f>
        <v xml:space="preserve">    &lt;property name="Attr3" value="9" /&gt;</v>
      </c>
      <c r="O627" t="str">
        <f ca="1">IF(Safe!O627="","","    &lt;property name="""&amp;O$1&amp;""" value="""&amp;Safe!O627&amp;""" /&gt;")</f>
        <v/>
      </c>
      <c r="P627" t="str">
        <f ca="1">IF(Safe!P627="","","    &lt;property name="""&amp;P$1&amp;""" value="""&amp;Safe!P627&amp;""" /&gt;")</f>
        <v/>
      </c>
      <c r="Q627" t="str">
        <f ca="1">IF(Safe!Q627="","","    &lt;property name="""&amp;Q$1&amp;""" value="""&amp;Safe!Q627&amp;""" /&gt;")</f>
        <v/>
      </c>
      <c r="R627" t="str">
        <f ca="1">IF(Safe!R627="","","    &lt;property name="""&amp;R$1&amp;""" value="""&amp;Safe!R627&amp;""" /&gt;")</f>
        <v/>
      </c>
      <c r="S627" t="str">
        <f ca="1">IF(Safe!S627="","","    &lt;property name="""&amp;S$1&amp;""" value="""&amp;Safe!S627&amp;""" /&gt;")</f>
        <v/>
      </c>
      <c r="T627" t="str">
        <f ca="1">IF(Safe!T627="","","    &lt;property name="""&amp;T$1&amp;""" value="""&amp;Safe!T627&amp;""" /&gt;")</f>
        <v/>
      </c>
      <c r="U627" t="str">
        <f ca="1">IF(Safe!U627="","","    &lt;property name="""&amp;U$1&amp;""" value="""&amp;Safe!U627&amp;""" /&gt;")</f>
        <v/>
      </c>
      <c r="V627" t="str">
        <f ca="1">IF(Safe!A627="","",IF(Safe!I627="Back","   &lt;/alternate&gt;
   &lt;/card&gt;",IF(Safe!I627="Front","","   &lt;/card&gt;")))</f>
        <v xml:space="preserve">   &lt;/card&gt;</v>
      </c>
      <c r="W627" s="20" t="str">
        <f t="shared" ca="1" si="9"/>
        <v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v>
      </c>
    </row>
    <row r="628" spans="1:23" ht="63.75" customHeight="1">
      <c r="A628" s="5" t="str">
        <f ca="1">IF(Safe!A628="","",IF(Safe!I628="Back","   &lt;alternate name="""&amp;Safe!A628&amp;""" type=""B""&gt;","   &lt;card id="""&amp;B628&amp;""" name="""&amp;Safe!A628&amp;"""&gt;"))</f>
        <v xml:space="preserve">   &lt;card id="e0c414d5-9219-4eb6-b2d4-342692df30d2" name="Goblin Pyro"&gt;</v>
      </c>
      <c r="B628" s="5" t="str">
        <f ca="1">IF(Safe!A628="","",Safe!B628)</f>
        <v>e0c414d5-9219-4eb6-b2d4-342692df30d2</v>
      </c>
      <c r="C628" t="str">
        <f ca="1">IF(Safe!C628="","","    &lt;property name="""&amp;C$1&amp;""" value="""&amp;Safe!C628&amp;""" /&gt;")</f>
        <v xml:space="preserve">    &lt;property name="Path" value="RotR" /&gt;</v>
      </c>
      <c r="D628" t="str">
        <f ca="1">IF(Safe!D628="","","    &lt;property name="""&amp;D$1&amp;""" value="""&amp;Safe!D628&amp;""" /&gt;")</f>
        <v xml:space="preserve">    &lt;property name="Abr" value="1" /&gt;</v>
      </c>
      <c r="E628" t="str">
        <f ca="1">IF(Safe!E628="","","    &lt;property name="""&amp;E$1&amp;""" value="""&amp;Safe!E628&amp;"."" /&gt;")</f>
        <v xml:space="preserve">    &lt;property name="Copyright" value="Yes." /&gt;</v>
      </c>
      <c r="F628" t="str">
        <f ca="1">IF(Safe!F628="","","    &lt;property name="""&amp;F$1&amp;""" value="""&amp;Safe!F628&amp;""" /&gt;")</f>
        <v xml:space="preserve">    &lt;property name="Quantity" value="3" /&gt;</v>
      </c>
      <c r="G628" t="str">
        <f ca="1">IF(Safe!G628="","","    &lt;property name="""&amp;G$1&amp;""" value="""&amp;Safe!G628&amp;""" /&gt;")</f>
        <v xml:space="preserve">    &lt;property name="Type" value="Bane" /&gt;</v>
      </c>
      <c r="H628" t="str">
        <f ca="1">IF(Safe!H628="","","    &lt;property name="""&amp;H$1&amp;""" value="""&amp;Safe!H628&amp;""" /&gt;")</f>
        <v xml:space="preserve">    &lt;property name="Subtype" value="Monster" /&gt;</v>
      </c>
      <c r="I628" t="str">
        <f ca="1">IF(Safe!I628="","","    &lt;property name="""&amp;I$1&amp;""" value="""&amp;Safe!I628&amp;""" /&gt;")</f>
        <v/>
      </c>
      <c r="J628" t="str">
        <f ca="1">IF(Safe!J628="","","    &lt;property name="""&amp;J$1&amp;""" value="""&amp;Safe!J628&amp;""" /&gt;")</f>
        <v xml:space="preserve">    &lt;property name="Traits" value="Goblin&amp;#10;Warrior&amp;#10;Elite" /&gt;</v>
      </c>
      <c r="K628" t="str">
        <f ca="1">IF(Safe!K628="","","    &lt;property name="""&amp;K$1&amp;""" value="""&amp;Safe!K628&amp;""" /&gt;")</f>
        <v/>
      </c>
      <c r="L628" t="str">
        <f ca="1">IF(Safe!L628="","","    &lt;property name="""&amp;L$1&amp;""" value="""&amp;Safe!L628&amp;""" /&gt;")</f>
        <v xml:space="preserve">    &lt;property name="Attr1" value="After the encounter, the Goblin Pyro deals 1 Fire damage to you." /&gt;</v>
      </c>
      <c r="M628" t="str">
        <f ca="1">IF(Safe!M628="","","    &lt;property name="""&amp;M$1&amp;""" value="""&amp;Safe!M628&amp;""" /&gt;")</f>
        <v xml:space="preserve">    &lt;property name="Attr2" value="Combat" /&gt;</v>
      </c>
      <c r="N628" t="str">
        <f ca="1">IF(Safe!N628="","","    &lt;property name="""&amp;N$1&amp;""" value="""&amp;Safe!N628&amp;""" /&gt;")</f>
        <v xml:space="preserve">    &lt;property name="Attr3" value="8" /&gt;</v>
      </c>
      <c r="O628" t="str">
        <f ca="1">IF(Safe!O628="","","    &lt;property name="""&amp;O$1&amp;""" value="""&amp;Safe!O628&amp;""" /&gt;")</f>
        <v/>
      </c>
      <c r="P628" t="str">
        <f ca="1">IF(Safe!P628="","","    &lt;property name="""&amp;P$1&amp;""" value="""&amp;Safe!P628&amp;""" /&gt;")</f>
        <v/>
      </c>
      <c r="Q628" t="str">
        <f ca="1">IF(Safe!Q628="","","    &lt;property name="""&amp;Q$1&amp;""" value="""&amp;Safe!Q628&amp;""" /&gt;")</f>
        <v/>
      </c>
      <c r="R628" t="str">
        <f ca="1">IF(Safe!R628="","","    &lt;property name="""&amp;R$1&amp;""" value="""&amp;Safe!R628&amp;""" /&gt;")</f>
        <v/>
      </c>
      <c r="S628" t="str">
        <f ca="1">IF(Safe!S628="","","    &lt;property name="""&amp;S$1&amp;""" value="""&amp;Safe!S628&amp;""" /&gt;")</f>
        <v/>
      </c>
      <c r="T628" t="str">
        <f ca="1">IF(Safe!T628="","","    &lt;property name="""&amp;T$1&amp;""" value="""&amp;Safe!T628&amp;""" /&gt;")</f>
        <v/>
      </c>
      <c r="U628" t="str">
        <f ca="1">IF(Safe!U628="","","    &lt;property name="""&amp;U$1&amp;""" value="""&amp;Safe!U628&amp;""" /&gt;")</f>
        <v/>
      </c>
      <c r="V628" t="str">
        <f ca="1">IF(Safe!A628="","",IF(Safe!I628="Back","   &lt;/alternate&gt;
   &lt;/card&gt;",IF(Safe!I628="Front","","   &lt;/card&gt;")))</f>
        <v xml:space="preserve">   &lt;/card&gt;</v>
      </c>
      <c r="W628" s="20" t="str">
        <f t="shared" ca="1" si="9"/>
        <v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v>
      </c>
    </row>
    <row r="629" spans="1:23" ht="63.75" customHeight="1">
      <c r="A629" s="5" t="str">
        <f ca="1">IF(Safe!A629="","",IF(Safe!I629="Back","   &lt;alternate name="""&amp;Safe!A629&amp;""" type=""B""&gt;","   &lt;card id="""&amp;B629&amp;""" name="""&amp;Safe!A629&amp;"""&gt;"))</f>
        <v xml:space="preserve">   &lt;card id="450f1c2d-d0e5-4fd5-928f-e5e5b36f0181" name="Goblin Snake"&gt;</v>
      </c>
      <c r="B629" s="5" t="str">
        <f ca="1">IF(Safe!A629="","",Safe!B629)</f>
        <v>450f1c2d-d0e5-4fd5-928f-e5e5b36f0181</v>
      </c>
      <c r="C629" t="str">
        <f ca="1">IF(Safe!C629="","","    &lt;property name="""&amp;C$1&amp;""" value="""&amp;Safe!C629&amp;""" /&gt;")</f>
        <v xml:space="preserve">    &lt;property name="Path" value="RotR" /&gt;</v>
      </c>
      <c r="D629" t="str">
        <f ca="1">IF(Safe!D629="","","    &lt;property name="""&amp;D$1&amp;""" value="""&amp;Safe!D629&amp;""" /&gt;")</f>
        <v xml:space="preserve">    &lt;property name="Abr" value="1" /&gt;</v>
      </c>
      <c r="E629" t="str">
        <f ca="1">IF(Safe!E629="","","    &lt;property name="""&amp;E$1&amp;""" value="""&amp;Safe!E629&amp;"."" /&gt;")</f>
        <v xml:space="preserve">    &lt;property name="Copyright" value="Yes." /&gt;</v>
      </c>
      <c r="F629" t="str">
        <f ca="1">IF(Safe!F629="","","    &lt;property name="""&amp;F$1&amp;""" value="""&amp;Safe!F629&amp;""" /&gt;")</f>
        <v xml:space="preserve">    &lt;property name="Quantity" value="2" /&gt;</v>
      </c>
      <c r="G629" t="str">
        <f ca="1">IF(Safe!G629="","","    &lt;property name="""&amp;G$1&amp;""" value="""&amp;Safe!G629&amp;""" /&gt;")</f>
        <v xml:space="preserve">    &lt;property name="Type" value="Bane" /&gt;</v>
      </c>
      <c r="H629" t="str">
        <f ca="1">IF(Safe!H629="","","    &lt;property name="""&amp;H$1&amp;""" value="""&amp;Safe!H629&amp;""" /&gt;")</f>
        <v xml:space="preserve">    &lt;property name="Subtype" value="Monster" /&gt;</v>
      </c>
      <c r="I629" t="str">
        <f ca="1">IF(Safe!I629="","","    &lt;property name="""&amp;I$1&amp;""" value="""&amp;Safe!I629&amp;""" /&gt;")</f>
        <v/>
      </c>
      <c r="J629" t="str">
        <f ca="1">IF(Safe!J629="","","    &lt;property name="""&amp;J$1&amp;""" value="""&amp;Safe!J629&amp;""" /&gt;")</f>
        <v xml:space="preserve">    &lt;property name="Traits" value="Aberration&amp;#10;Basic" /&gt;</v>
      </c>
      <c r="K629" t="str">
        <f ca="1">IF(Safe!K629="","","    &lt;property name="""&amp;K$1&amp;""" value="""&amp;Safe!K629&amp;""" /&gt;")</f>
        <v/>
      </c>
      <c r="L629" t="str">
        <f ca="1">IF(Safe!L629="","","    &lt;property name="""&amp;L$1&amp;""" value="""&amp;Safe!L629&amp;""" /&gt;")</f>
        <v xml:space="preserve">    &lt;property name="Attr1" value="Before the enounter, succeed at a Constitution or Fortitude 6 check or the diffuculty of your checks is increased by 1 for the rest of the turn." /&gt;</v>
      </c>
      <c r="M629" t="str">
        <f ca="1">IF(Safe!M629="","","    &lt;property name="""&amp;M$1&amp;""" value="""&amp;Safe!M629&amp;""" /&gt;")</f>
        <v xml:space="preserve">    &lt;property name="Attr2" value="Combat" /&gt;</v>
      </c>
      <c r="N629" t="str">
        <f ca="1">IF(Safe!N629="","","    &lt;property name="""&amp;N$1&amp;""" value="""&amp;Safe!N629&amp;""" /&gt;")</f>
        <v xml:space="preserve">    &lt;property name="Attr3" value="8" /&gt;</v>
      </c>
      <c r="O629" t="str">
        <f ca="1">IF(Safe!O629="","","    &lt;property name="""&amp;O$1&amp;""" value="""&amp;Safe!O629&amp;""" /&gt;")</f>
        <v/>
      </c>
      <c r="P629" t="str">
        <f ca="1">IF(Safe!P629="","","    &lt;property name="""&amp;P$1&amp;""" value="""&amp;Safe!P629&amp;""" /&gt;")</f>
        <v/>
      </c>
      <c r="Q629" t="str">
        <f ca="1">IF(Safe!Q629="","","    &lt;property name="""&amp;Q$1&amp;""" value="""&amp;Safe!Q629&amp;""" /&gt;")</f>
        <v/>
      </c>
      <c r="R629" t="str">
        <f ca="1">IF(Safe!R629="","","    &lt;property name="""&amp;R$1&amp;""" value="""&amp;Safe!R629&amp;""" /&gt;")</f>
        <v/>
      </c>
      <c r="S629" t="str">
        <f ca="1">IF(Safe!S629="","","    &lt;property name="""&amp;S$1&amp;""" value="""&amp;Safe!S629&amp;""" /&gt;")</f>
        <v/>
      </c>
      <c r="T629" t="str">
        <f ca="1">IF(Safe!T629="","","    &lt;property name="""&amp;T$1&amp;""" value="""&amp;Safe!T629&amp;""" /&gt;")</f>
        <v/>
      </c>
      <c r="U629" t="str">
        <f ca="1">IF(Safe!U629="","","    &lt;property name="""&amp;U$1&amp;""" value="""&amp;Safe!U629&amp;""" /&gt;")</f>
        <v/>
      </c>
      <c r="V629" t="str">
        <f ca="1">IF(Safe!A629="","",IF(Safe!I629="Back","   &lt;/alternate&gt;
   &lt;/card&gt;",IF(Safe!I629="Front","","   &lt;/card&gt;")))</f>
        <v xml:space="preserve">   &lt;/card&gt;</v>
      </c>
      <c r="W629" s="20" t="str">
        <f t="shared" ca="1" si="9"/>
        <v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v>
      </c>
    </row>
    <row r="630" spans="1:23" ht="63.75" customHeight="1">
      <c r="A630" s="5" t="str">
        <f ca="1">IF(Safe!A630="","",IF(Safe!I630="Back","   &lt;alternate name="""&amp;Safe!A630&amp;""" type=""B""&gt;","   &lt;card id="""&amp;B630&amp;""" name="""&amp;Safe!A630&amp;"""&gt;"))</f>
        <v xml:space="preserve">   &lt;card id="74c24cf9-71df-4bd9-a5b6-051c413ddb16" name="Goblin Warchanter"&gt;</v>
      </c>
      <c r="B630" s="5" t="str">
        <f ca="1">IF(Safe!A630="","",Safe!B630)</f>
        <v>74c24cf9-71df-4bd9-a5b6-051c413ddb16</v>
      </c>
      <c r="C630" t="str">
        <f ca="1">IF(Safe!C630="","","    &lt;property name="""&amp;C$1&amp;""" value="""&amp;Safe!C630&amp;""" /&gt;")</f>
        <v xml:space="preserve">    &lt;property name="Path" value="RotR" /&gt;</v>
      </c>
      <c r="D630" t="str">
        <f ca="1">IF(Safe!D630="","","    &lt;property name="""&amp;D$1&amp;""" value="""&amp;Safe!D630&amp;""" /&gt;")</f>
        <v xml:space="preserve">    &lt;property name="Abr" value="1" /&gt;</v>
      </c>
      <c r="E630" t="str">
        <f ca="1">IF(Safe!E630="","","    &lt;property name="""&amp;E$1&amp;""" value="""&amp;Safe!E630&amp;"."" /&gt;")</f>
        <v xml:space="preserve">    &lt;property name="Copyright" value="Yes." /&gt;</v>
      </c>
      <c r="F630" t="str">
        <f ca="1">IF(Safe!F630="","","    &lt;property name="""&amp;F$1&amp;""" value="""&amp;Safe!F630&amp;""" /&gt;")</f>
        <v xml:space="preserve">    &lt;property name="Quantity" value="3" /&gt;</v>
      </c>
      <c r="G630" t="str">
        <f ca="1">IF(Safe!G630="","","    &lt;property name="""&amp;G$1&amp;""" value="""&amp;Safe!G630&amp;""" /&gt;")</f>
        <v xml:space="preserve">    &lt;property name="Type" value="Bane" /&gt;</v>
      </c>
      <c r="H630" t="str">
        <f ca="1">IF(Safe!H630="","","    &lt;property name="""&amp;H$1&amp;""" value="""&amp;Safe!H630&amp;""" /&gt;")</f>
        <v xml:space="preserve">    &lt;property name="Subtype" value="Monster" /&gt;</v>
      </c>
      <c r="I630" t="str">
        <f ca="1">IF(Safe!I630="","","    &lt;property name="""&amp;I$1&amp;""" value="""&amp;Safe!I630&amp;""" /&gt;")</f>
        <v/>
      </c>
      <c r="J630" t="str">
        <f ca="1">IF(Safe!J630="","","    &lt;property name="""&amp;J$1&amp;""" value="""&amp;Safe!J630&amp;""" /&gt;")</f>
        <v xml:space="preserve">    &lt;property name="Traits" value="Goblin&amp;#10;Bard&amp;#10;Elite" /&gt;</v>
      </c>
      <c r="K630" t="str">
        <f ca="1">IF(Safe!K630="","","    &lt;property name="""&amp;K$1&amp;""" value="""&amp;Safe!K630&amp;""" /&gt;")</f>
        <v/>
      </c>
      <c r="L630" t="str">
        <f ca="1">IF(Safe!L630="","","    &lt;property name="""&amp;L$1&amp;""" value="""&amp;Safe!L630&amp;""" /&gt;")</f>
        <v xml:space="preserve">    &lt;property name="Attr1" value="Before the encounter, succeed at a Wisdom 8 check or you may not play spells with the Attack trait or weapons." /&gt;</v>
      </c>
      <c r="M630" t="str">
        <f ca="1">IF(Safe!M630="","","    &lt;property name="""&amp;M$1&amp;""" value="""&amp;Safe!M630&amp;""" /&gt;")</f>
        <v xml:space="preserve">    &lt;property name="Attr2" value="Combat" /&gt;</v>
      </c>
      <c r="N630" t="str">
        <f ca="1">IF(Safe!N630="","","    &lt;property name="""&amp;N$1&amp;""" value="""&amp;Safe!N630&amp;""" /&gt;")</f>
        <v xml:space="preserve">    &lt;property name="Attr3" value="8" /&gt;</v>
      </c>
      <c r="O630" t="str">
        <f ca="1">IF(Safe!O630="","","    &lt;property name="""&amp;O$1&amp;""" value="""&amp;Safe!O630&amp;""" /&gt;")</f>
        <v/>
      </c>
      <c r="P630" t="str">
        <f ca="1">IF(Safe!P630="","","    &lt;property name="""&amp;P$1&amp;""" value="""&amp;Safe!P630&amp;""" /&gt;")</f>
        <v/>
      </c>
      <c r="Q630" t="str">
        <f ca="1">IF(Safe!Q630="","","    &lt;property name="""&amp;Q$1&amp;""" value="""&amp;Safe!Q630&amp;""" /&gt;")</f>
        <v/>
      </c>
      <c r="R630" t="str">
        <f ca="1">IF(Safe!R630="","","    &lt;property name="""&amp;R$1&amp;""" value="""&amp;Safe!R630&amp;""" /&gt;")</f>
        <v/>
      </c>
      <c r="S630" t="str">
        <f ca="1">IF(Safe!S630="","","    &lt;property name="""&amp;S$1&amp;""" value="""&amp;Safe!S630&amp;""" /&gt;")</f>
        <v/>
      </c>
      <c r="T630" t="str">
        <f ca="1">IF(Safe!T630="","","    &lt;property name="""&amp;T$1&amp;""" value="""&amp;Safe!T630&amp;""" /&gt;")</f>
        <v/>
      </c>
      <c r="U630" t="str">
        <f ca="1">IF(Safe!U630="","","    &lt;property name="""&amp;U$1&amp;""" value="""&amp;Safe!U630&amp;""" /&gt;")</f>
        <v/>
      </c>
      <c r="V630" t="str">
        <f ca="1">IF(Safe!A630="","",IF(Safe!I630="Back","   &lt;/alternate&gt;
   &lt;/card&gt;",IF(Safe!I630="Front","","   &lt;/card&gt;")))</f>
        <v xml:space="preserve">   &lt;/card&gt;</v>
      </c>
      <c r="W630" s="20" t="str">
        <f t="shared" ca="1" si="9"/>
        <v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v>
      </c>
    </row>
    <row r="631" spans="1:23" ht="63.75" customHeight="1">
      <c r="A631" s="5" t="str">
        <f ca="1">IF(Safe!A631="","",IF(Safe!I631="Back","   &lt;alternate name="""&amp;Safe!A631&amp;""" type=""B""&gt;","   &lt;card id="""&amp;B631&amp;""" name="""&amp;Safe!A631&amp;"""&gt;"))</f>
        <v xml:space="preserve">   &lt;card id="bddbbdc3-7477-476c-9ca3-e0ccbe2d6db4" name="Goblin Warrior"&gt;</v>
      </c>
      <c r="B631" s="5" t="str">
        <f ca="1">IF(Safe!A631="","",Safe!B631)</f>
        <v>bddbbdc3-7477-476c-9ca3-e0ccbe2d6db4</v>
      </c>
      <c r="C631" t="str">
        <f ca="1">IF(Safe!C631="","","    &lt;property name="""&amp;C$1&amp;""" value="""&amp;Safe!C631&amp;""" /&gt;")</f>
        <v xml:space="preserve">    &lt;property name="Path" value="RotR" /&gt;</v>
      </c>
      <c r="D631" t="str">
        <f ca="1">IF(Safe!D631="","","    &lt;property name="""&amp;D$1&amp;""" value="""&amp;Safe!D631&amp;""" /&gt;")</f>
        <v xml:space="preserve">    &lt;property name="Abr" value="B" /&gt;</v>
      </c>
      <c r="E631" t="str">
        <f ca="1">IF(Safe!E631="","","    &lt;property name="""&amp;E$1&amp;""" value="""&amp;Safe!E631&amp;"."" /&gt;")</f>
        <v xml:space="preserve">    &lt;property name="Copyright" value="Yes." /&gt;</v>
      </c>
      <c r="F631" t="str">
        <f ca="1">IF(Safe!F631="","","    &lt;property name="""&amp;F$1&amp;""" value="""&amp;Safe!F631&amp;""" /&gt;")</f>
        <v xml:space="preserve">    &lt;property name="Quantity" value="3" /&gt;</v>
      </c>
      <c r="G631" t="str">
        <f ca="1">IF(Safe!G631="","","    &lt;property name="""&amp;G$1&amp;""" value="""&amp;Safe!G631&amp;""" /&gt;")</f>
        <v xml:space="preserve">    &lt;property name="Type" value="Bane" /&gt;</v>
      </c>
      <c r="H631" t="str">
        <f ca="1">IF(Safe!H631="","","    &lt;property name="""&amp;H$1&amp;""" value="""&amp;Safe!H631&amp;""" /&gt;")</f>
        <v xml:space="preserve">    &lt;property name="Subtype" value="Monster" /&gt;</v>
      </c>
      <c r="I631" t="str">
        <f ca="1">IF(Safe!I631="","","    &lt;property name="""&amp;I$1&amp;""" value="""&amp;Safe!I631&amp;""" /&gt;")</f>
        <v/>
      </c>
      <c r="J631" t="str">
        <f ca="1">IF(Safe!J631="","","    &lt;property name="""&amp;J$1&amp;""" value="""&amp;Safe!J631&amp;""" /&gt;")</f>
        <v xml:space="preserve">    &lt;property name="Traits" value="Goblin&amp;#10;Warrior&amp;#10;Elite" /&gt;</v>
      </c>
      <c r="K631" t="str">
        <f ca="1">IF(Safe!K631="","","    &lt;property name="""&amp;K$1&amp;""" value="""&amp;Safe!K631&amp;""" /&gt;")</f>
        <v/>
      </c>
      <c r="L631" t="str">
        <f ca="1">IF(Safe!L631="","","    &lt;property name="""&amp;L$1&amp;""" value="""&amp;Safe!L631&amp;""" /&gt;")</f>
        <v xml:space="preserve">    &lt;property name="Attr1" value="If undefeated, bury 1 item or weapon of your choice from your discard pile." /&gt;</v>
      </c>
      <c r="M631" t="str">
        <f ca="1">IF(Safe!M631="","","    &lt;property name="""&amp;M$1&amp;""" value="""&amp;Safe!M631&amp;""" /&gt;")</f>
        <v xml:space="preserve">    &lt;property name="Attr2" value="Combat" /&gt;</v>
      </c>
      <c r="N631" t="str">
        <f ca="1">IF(Safe!N631="","","    &lt;property name="""&amp;N$1&amp;""" value="""&amp;Safe!N631&amp;""" /&gt;")</f>
        <v xml:space="preserve">    &lt;property name="Attr3" value="9" /&gt;</v>
      </c>
      <c r="O631" t="str">
        <f ca="1">IF(Safe!O631="","","    &lt;property name="""&amp;O$1&amp;""" value="""&amp;Safe!O631&amp;""" /&gt;")</f>
        <v/>
      </c>
      <c r="P631" t="str">
        <f ca="1">IF(Safe!P631="","","    &lt;property name="""&amp;P$1&amp;""" value="""&amp;Safe!P631&amp;""" /&gt;")</f>
        <v/>
      </c>
      <c r="Q631" t="str">
        <f ca="1">IF(Safe!Q631="","","    &lt;property name="""&amp;Q$1&amp;""" value="""&amp;Safe!Q631&amp;""" /&gt;")</f>
        <v/>
      </c>
      <c r="R631" t="str">
        <f ca="1">IF(Safe!R631="","","    &lt;property name="""&amp;R$1&amp;""" value="""&amp;Safe!R631&amp;""" /&gt;")</f>
        <v/>
      </c>
      <c r="S631" t="str">
        <f ca="1">IF(Safe!S631="","","    &lt;property name="""&amp;S$1&amp;""" value="""&amp;Safe!S631&amp;""" /&gt;")</f>
        <v/>
      </c>
      <c r="T631" t="str">
        <f ca="1">IF(Safe!T631="","","    &lt;property name="""&amp;T$1&amp;""" value="""&amp;Safe!T631&amp;""" /&gt;")</f>
        <v/>
      </c>
      <c r="U631" t="str">
        <f ca="1">IF(Safe!U631="","","    &lt;property name="""&amp;U$1&amp;""" value="""&amp;Safe!U631&amp;""" /&gt;")</f>
        <v/>
      </c>
      <c r="V631" t="str">
        <f ca="1">IF(Safe!A631="","",IF(Safe!I631="Back","   &lt;/alternate&gt;
   &lt;/card&gt;",IF(Safe!I631="Front","","   &lt;/card&gt;")))</f>
        <v xml:space="preserve">   &lt;/card&gt;</v>
      </c>
      <c r="W631" s="20" t="str">
        <f t="shared" ca="1" si="9"/>
        <v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v>
      </c>
    </row>
    <row r="632" spans="1:23" ht="63.75" customHeight="1">
      <c r="A632" s="5" t="str">
        <f ca="1">IF(Safe!A632="","",IF(Safe!I632="Back","   &lt;alternate name="""&amp;Safe!A632&amp;""" type=""B""&gt;","   &lt;card id="""&amp;B632&amp;""" name="""&amp;Safe!A632&amp;"""&gt;"))</f>
        <v xml:space="preserve">   &lt;card id="38b748a4-96d0-49be-b5fc-22d41441af30" name="Grazuul"&gt;</v>
      </c>
      <c r="B632" s="5" t="str">
        <f ca="1">IF(Safe!A632="","",Safe!B632)</f>
        <v>38b748a4-96d0-49be-b5fc-22d41441af30</v>
      </c>
      <c r="C632" t="str">
        <f ca="1">IF(Safe!C632="","","    &lt;property name="""&amp;C$1&amp;""" value="""&amp;Safe!C632&amp;""" /&gt;")</f>
        <v xml:space="preserve">    &lt;property name="Path" value="RotR" /&gt;</v>
      </c>
      <c r="D632" t="str">
        <f ca="1">IF(Safe!D632="","","    &lt;property name="""&amp;D$1&amp;""" value="""&amp;Safe!D632&amp;""" /&gt;")</f>
        <v xml:space="preserve">    &lt;property name="Abr" value="3" /&gt;</v>
      </c>
      <c r="E632" t="str">
        <f ca="1">IF(Safe!E632="","","    &lt;property name="""&amp;E$1&amp;""" value="""&amp;Safe!E632&amp;"."" /&gt;")</f>
        <v xml:space="preserve">    &lt;property name="Copyright" value="Yes." /&gt;</v>
      </c>
      <c r="F632" t="str">
        <f ca="1">IF(Safe!F632="","","    &lt;property name="""&amp;F$1&amp;""" value="""&amp;Safe!F632&amp;""" /&gt;")</f>
        <v xml:space="preserve">    &lt;property name="Quantity" value="1" /&gt;</v>
      </c>
      <c r="G632" t="str">
        <f ca="1">IF(Safe!G632="","","    &lt;property name="""&amp;G$1&amp;""" value="""&amp;Safe!G632&amp;""" /&gt;")</f>
        <v xml:space="preserve">    &lt;property name="Type" value="Bane" /&gt;</v>
      </c>
      <c r="H632" t="str">
        <f ca="1">IF(Safe!H632="","","    &lt;property name="""&amp;H$1&amp;""" value="""&amp;Safe!H632&amp;""" /&gt;")</f>
        <v xml:space="preserve">    &lt;property name="Subtype" value="Monster" /&gt;</v>
      </c>
      <c r="I632" t="str">
        <f ca="1">IF(Safe!I632="","","    &lt;property name="""&amp;I$1&amp;""" value="""&amp;Safe!I632&amp;""" /&gt;")</f>
        <v/>
      </c>
      <c r="J632" t="str">
        <f ca="1">IF(Safe!J632="","","    &lt;property name="""&amp;J$1&amp;""" value="""&amp;Safe!J632&amp;""" /&gt;")</f>
        <v xml:space="preserve">    &lt;property name="Traits" value="Giant&amp;#10;Troll&amp;#10;Aquatic&amp;#10;Fighter" /&gt;</v>
      </c>
      <c r="K632" t="str">
        <f ca="1">IF(Safe!K632="","","    &lt;property name="""&amp;K$1&amp;""" value="""&amp;Safe!K632&amp;""" /&gt;")</f>
        <v/>
      </c>
      <c r="L632" t="str">
        <f ca="1">IF(Safe!L632="","","    &lt;property name="""&amp;L$1&amp;""" value="""&amp;Safe!L632&amp;""" /&gt;")</f>
        <v xml:space="preserve">    &lt;property name="Attr1" value="Add 1d8 to checks to defeat Grazuul with the Fire trait. If the check to defeat does not have either the Fire trait or the Acid trait, Grazuul is undefeated." /&gt;</v>
      </c>
      <c r="M632" t="str">
        <f ca="1">IF(Safe!M632="","","    &lt;property name="""&amp;M$1&amp;""" value="""&amp;Safe!M632&amp;""" /&gt;")</f>
        <v xml:space="preserve">    &lt;property name="Attr2" value="Combat" /&gt;</v>
      </c>
      <c r="N632" t="str">
        <f ca="1">IF(Safe!N632="","","    &lt;property name="""&amp;N$1&amp;""" value="""&amp;Safe!N632&amp;""" /&gt;")</f>
        <v xml:space="preserve">    &lt;property name="Attr3" value="16" /&gt;</v>
      </c>
      <c r="O632" t="str">
        <f ca="1">IF(Safe!O632="","","    &lt;property name="""&amp;O$1&amp;""" value="""&amp;Safe!O632&amp;""" /&gt;")</f>
        <v/>
      </c>
      <c r="P632" t="str">
        <f ca="1">IF(Safe!P632="","","    &lt;property name="""&amp;P$1&amp;""" value="""&amp;Safe!P632&amp;""" /&gt;")</f>
        <v/>
      </c>
      <c r="Q632" t="str">
        <f ca="1">IF(Safe!Q632="","","    &lt;property name="""&amp;Q$1&amp;""" value="""&amp;Safe!Q632&amp;""" /&gt;")</f>
        <v/>
      </c>
      <c r="R632" t="str">
        <f ca="1">IF(Safe!R632="","","    &lt;property name="""&amp;R$1&amp;""" value="""&amp;Safe!R632&amp;""" /&gt;")</f>
        <v/>
      </c>
      <c r="S632" t="str">
        <f ca="1">IF(Safe!S632="","","    &lt;property name="""&amp;S$1&amp;""" value="""&amp;Safe!S632&amp;""" /&gt;")</f>
        <v/>
      </c>
      <c r="T632" t="str">
        <f ca="1">IF(Safe!T632="","","    &lt;property name="""&amp;T$1&amp;""" value="""&amp;Safe!T632&amp;""" /&gt;")</f>
        <v/>
      </c>
      <c r="U632" t="str">
        <f ca="1">IF(Safe!U632="","","    &lt;property name="""&amp;U$1&amp;""" value="""&amp;Safe!U632&amp;""" /&gt;")</f>
        <v/>
      </c>
      <c r="V632" t="str">
        <f ca="1">IF(Safe!A632="","",IF(Safe!I632="Back","   &lt;/alternate&gt;
   &lt;/card&gt;",IF(Safe!I632="Front","","   &lt;/card&gt;")))</f>
        <v xml:space="preserve">   &lt;/card&gt;</v>
      </c>
      <c r="W632" s="20" t="str">
        <f t="shared" ca="1" si="9"/>
        <v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v>
      </c>
    </row>
    <row r="633" spans="1:23" ht="63.75" customHeight="1">
      <c r="A633" s="5" t="str">
        <f ca="1">IF(Safe!A633="","",IF(Safe!I633="Back","   &lt;alternate name="""&amp;Safe!A633&amp;""" type=""B""&gt;","   &lt;card id="""&amp;B633&amp;""" name="""&amp;Safe!A633&amp;"""&gt;"))</f>
        <v xml:space="preserve">   &lt;card id="105c00b1-6f05-49f0-9fef-94f256930559" name="Grindylow"&gt;</v>
      </c>
      <c r="B633" s="5" t="str">
        <f ca="1">IF(Safe!A633="","",Safe!B633)</f>
        <v>105c00b1-6f05-49f0-9fef-94f256930559</v>
      </c>
      <c r="C633" t="str">
        <f ca="1">IF(Safe!C633="","","    &lt;property name="""&amp;C$1&amp;""" value="""&amp;Safe!C633&amp;""" /&gt;")</f>
        <v xml:space="preserve">    &lt;property name="Path" value="RotR" /&gt;</v>
      </c>
      <c r="D633" t="str">
        <f ca="1">IF(Safe!D633="","","    &lt;property name="""&amp;D$1&amp;""" value="""&amp;Safe!D633&amp;""" /&gt;")</f>
        <v xml:space="preserve">    &lt;property name="Abr" value="P" /&gt;</v>
      </c>
      <c r="E633" t="str">
        <f ca="1">IF(Safe!E633="","","    &lt;property name="""&amp;E$1&amp;""" value="""&amp;Safe!E633&amp;"."" /&gt;")</f>
        <v xml:space="preserve">    &lt;property name="Copyright" value="No." /&gt;</v>
      </c>
      <c r="F633" t="str">
        <f ca="1">IF(Safe!F633="","","    &lt;property name="""&amp;F$1&amp;""" value="""&amp;Safe!F633&amp;""" /&gt;")</f>
        <v xml:space="preserve">    &lt;property name="Quantity" value="1" /&gt;</v>
      </c>
      <c r="G633" t="str">
        <f ca="1">IF(Safe!G633="","","    &lt;property name="""&amp;G$1&amp;""" value="""&amp;Safe!G633&amp;""" /&gt;")</f>
        <v xml:space="preserve">    &lt;property name="Type" value="Bane" /&gt;</v>
      </c>
      <c r="H633" t="str">
        <f ca="1">IF(Safe!H633="","","    &lt;property name="""&amp;H$1&amp;""" value="""&amp;Safe!H633&amp;""" /&gt;")</f>
        <v xml:space="preserve">    &lt;property name="Subtype" value="Monster" /&gt;</v>
      </c>
      <c r="I633" t="str">
        <f ca="1">IF(Safe!I633="","","    &lt;property name="""&amp;I$1&amp;""" value="""&amp;Safe!I633&amp;""" /&gt;")</f>
        <v/>
      </c>
      <c r="J633" t="str">
        <f ca="1">IF(Safe!J633="","","    &lt;property name="""&amp;J$1&amp;""" value="""&amp;Safe!J633&amp;""" /&gt;")</f>
        <v xml:space="preserve">    &lt;property name="Traits" value="Aberration&amp;#10;Goblin&amp;#10;Aquatic&amp;#10;Veteran" /&gt;</v>
      </c>
      <c r="K633" t="str">
        <f ca="1">IF(Safe!K633="","","    &lt;property name="""&amp;K$1&amp;""" value="""&amp;Safe!K633&amp;""" /&gt;")</f>
        <v xml:space="preserve">    &lt;property name="Flavour" value="&amp;quot;Yummy squid! Salty! Tough!&amp;#10;Tasy 'cause they fight so rough.&amp;#10;But if squid have goblin grin,&amp;#10;Run like hell, he ain't you kin!&amp;quot;&amp;#10;- Goblin beachcombing song" /&gt;</v>
      </c>
      <c r="L633" t="str">
        <f ca="1">IF(Safe!L633="","","    &lt;property name="""&amp;L$1&amp;""" value="""&amp;Safe!L633&amp;""" /&gt;")</f>
        <v xml:space="preserve">    &lt;property name="Attr1" value="The Grindylow may not be evaded.&amp;#10;The difficulty to defeat the Grindylow is increased by the adventure deck number of the current scenario, if any." /&gt;</v>
      </c>
      <c r="M633" t="str">
        <f ca="1">IF(Safe!M633="","","    &lt;property name="""&amp;M$1&amp;""" value="""&amp;Safe!M633&amp;""" /&gt;")</f>
        <v xml:space="preserve">    &lt;property name="Attr2" value="Combat" /&gt;</v>
      </c>
      <c r="N633" t="str">
        <f ca="1">IF(Safe!N633="","","    &lt;property name="""&amp;N$1&amp;""" value="""&amp;Safe!N633&amp;""" /&gt;")</f>
        <v xml:space="preserve">    &lt;property name="Attr3" value="12" /&gt;</v>
      </c>
      <c r="O633" t="str">
        <f ca="1">IF(Safe!O633="","","    &lt;property name="""&amp;O$1&amp;""" value="""&amp;Safe!O633&amp;""" /&gt;")</f>
        <v/>
      </c>
      <c r="P633" t="str">
        <f ca="1">IF(Safe!P633="","","    &lt;property name="""&amp;P$1&amp;""" value="""&amp;Safe!P633&amp;""" /&gt;")</f>
        <v/>
      </c>
      <c r="Q633" t="str">
        <f ca="1">IF(Safe!Q633="","","    &lt;property name="""&amp;Q$1&amp;""" value="""&amp;Safe!Q633&amp;""" /&gt;")</f>
        <v/>
      </c>
      <c r="R633" t="str">
        <f ca="1">IF(Safe!R633="","","    &lt;property name="""&amp;R$1&amp;""" value="""&amp;Safe!R633&amp;""" /&gt;")</f>
        <v/>
      </c>
      <c r="S633" t="str">
        <f ca="1">IF(Safe!S633="","","    &lt;property name="""&amp;S$1&amp;""" value="""&amp;Safe!S633&amp;""" /&gt;")</f>
        <v/>
      </c>
      <c r="T633" t="str">
        <f ca="1">IF(Safe!T633="","","    &lt;property name="""&amp;T$1&amp;""" value="""&amp;Safe!T633&amp;""" /&gt;")</f>
        <v/>
      </c>
      <c r="U633" t="str">
        <f ca="1">IF(Safe!U633="","","    &lt;property name="""&amp;U$1&amp;""" value="""&amp;Safe!U633&amp;""" /&gt;")</f>
        <v/>
      </c>
      <c r="V633" t="str">
        <f ca="1">IF(Safe!A633="","",IF(Safe!I633="Back","   &lt;/alternate&gt;
   &lt;/card&gt;",IF(Safe!I633="Front","","   &lt;/card&gt;")))</f>
        <v xml:space="preserve">   &lt;/card&gt;</v>
      </c>
      <c r="W633" s="20" t="str">
        <f t="shared" ca="1" si="9"/>
        <v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v>
      </c>
    </row>
    <row r="634" spans="1:23" ht="63.75" customHeight="1">
      <c r="A634" s="5" t="str">
        <f ca="1">IF(Safe!A634="","",IF(Safe!I634="Back","   &lt;alternate name="""&amp;Safe!A634&amp;""" type=""B""&gt;","   &lt;card id="""&amp;B634&amp;""" name="""&amp;Safe!A634&amp;"""&gt;"))</f>
        <v xml:space="preserve">   &lt;card id="9cc1da6e-6127-4417-acea-8c29cce8da72" name="Hag"&gt;</v>
      </c>
      <c r="B634" s="5" t="str">
        <f ca="1">IF(Safe!A634="","",Safe!B634)</f>
        <v>9cc1da6e-6127-4417-acea-8c29cce8da72</v>
      </c>
      <c r="C634" t="str">
        <f ca="1">IF(Safe!C634="","","    &lt;property name="""&amp;C$1&amp;""" value="""&amp;Safe!C634&amp;""" /&gt;")</f>
        <v xml:space="preserve">    &lt;property name="Path" value="RotR" /&gt;</v>
      </c>
      <c r="D634" t="str">
        <f ca="1">IF(Safe!D634="","","    &lt;property name="""&amp;D$1&amp;""" value="""&amp;Safe!D634&amp;""" /&gt;")</f>
        <v xml:space="preserve">    &lt;property name="Abr" value="3" /&gt;</v>
      </c>
      <c r="E634" t="str">
        <f ca="1">IF(Safe!E634="","","    &lt;property name="""&amp;E$1&amp;""" value="""&amp;Safe!E634&amp;"."" /&gt;")</f>
        <v xml:space="preserve">    &lt;property name="Copyright" value="Yes." /&gt;</v>
      </c>
      <c r="F634" t="str">
        <f ca="1">IF(Safe!F634="","","    &lt;property name="""&amp;F$1&amp;""" value="""&amp;Safe!F634&amp;""" /&gt;")</f>
        <v xml:space="preserve">    &lt;property name="Quantity" value="1" /&gt;</v>
      </c>
      <c r="G634" t="str">
        <f ca="1">IF(Safe!G634="","","    &lt;property name="""&amp;G$1&amp;""" value="""&amp;Safe!G634&amp;""" /&gt;")</f>
        <v xml:space="preserve">    &lt;property name="Type" value="Bane" /&gt;</v>
      </c>
      <c r="H634" t="str">
        <f ca="1">IF(Safe!H634="","","    &lt;property name="""&amp;H$1&amp;""" value="""&amp;Safe!H634&amp;""" /&gt;")</f>
        <v xml:space="preserve">    &lt;property name="Subtype" value="Monster" /&gt;</v>
      </c>
      <c r="I634" t="str">
        <f ca="1">IF(Safe!I634="","","    &lt;property name="""&amp;I$1&amp;""" value="""&amp;Safe!I634&amp;""" /&gt;")</f>
        <v/>
      </c>
      <c r="J634" t="str">
        <f ca="1">IF(Safe!J634="","","    &lt;property name="""&amp;J$1&amp;""" value="""&amp;Safe!J634&amp;""" /&gt;")</f>
        <v xml:space="preserve">    &lt;property name="Traits" value="Hag" /&gt;</v>
      </c>
      <c r="K634" t="str">
        <f ca="1">IF(Safe!K634="","","    &lt;property name="""&amp;K$1&amp;""" value="""&amp;Safe!K634&amp;""" /&gt;")</f>
        <v/>
      </c>
      <c r="L634" t="str">
        <f ca="1">IF(Safe!L634="","","    &lt;property name="""&amp;L$1&amp;""" value="""&amp;Safe!L634&amp;""" /&gt;")</f>
        <v xml:space="preserve">    &lt;property name="Attr1" value="Before the encounter, succeed at an Arcane or Divine 14 check or you may not play spells with the Attack trait." /&gt;</v>
      </c>
      <c r="M634" t="str">
        <f ca="1">IF(Safe!M634="","","    &lt;property name="""&amp;M$1&amp;""" value="""&amp;Safe!M634&amp;""" /&gt;")</f>
        <v xml:space="preserve">    &lt;property name="Attr2" value="Combat" /&gt;</v>
      </c>
      <c r="N634" t="str">
        <f ca="1">IF(Safe!N634="","","    &lt;property name="""&amp;N$1&amp;""" value="""&amp;Safe!N634&amp;""" /&gt;")</f>
        <v xml:space="preserve">    &lt;property name="Attr3" value="15" /&gt;</v>
      </c>
      <c r="O634" t="str">
        <f ca="1">IF(Safe!O634="","","    &lt;property name="""&amp;O$1&amp;""" value="""&amp;Safe!O634&amp;""" /&gt;")</f>
        <v/>
      </c>
      <c r="P634" t="str">
        <f ca="1">IF(Safe!P634="","","    &lt;property name="""&amp;P$1&amp;""" value="""&amp;Safe!P634&amp;""" /&gt;")</f>
        <v/>
      </c>
      <c r="Q634" t="str">
        <f ca="1">IF(Safe!Q634="","","    &lt;property name="""&amp;Q$1&amp;""" value="""&amp;Safe!Q634&amp;""" /&gt;")</f>
        <v/>
      </c>
      <c r="R634" t="str">
        <f ca="1">IF(Safe!R634="","","    &lt;property name="""&amp;R$1&amp;""" value="""&amp;Safe!R634&amp;""" /&gt;")</f>
        <v/>
      </c>
      <c r="S634" t="str">
        <f ca="1">IF(Safe!S634="","","    &lt;property name="""&amp;S$1&amp;""" value="""&amp;Safe!S634&amp;""" /&gt;")</f>
        <v/>
      </c>
      <c r="T634" t="str">
        <f ca="1">IF(Safe!T634="","","    &lt;property name="""&amp;T$1&amp;""" value="""&amp;Safe!T634&amp;""" /&gt;")</f>
        <v/>
      </c>
      <c r="U634" t="str">
        <f ca="1">IF(Safe!U634="","","    &lt;property name="""&amp;U$1&amp;""" value="""&amp;Safe!U634&amp;""" /&gt;")</f>
        <v/>
      </c>
      <c r="V634" t="str">
        <f ca="1">IF(Safe!A634="","",IF(Safe!I634="Back","   &lt;/alternate&gt;
   &lt;/card&gt;",IF(Safe!I634="Front","","   &lt;/card&gt;")))</f>
        <v xml:space="preserve">   &lt;/card&gt;</v>
      </c>
      <c r="W634" s="20" t="str">
        <f t="shared" ca="1" si="9"/>
        <v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v>
      </c>
    </row>
    <row r="635" spans="1:23" ht="63.75" customHeight="1">
      <c r="A635" s="5" t="str">
        <f ca="1">IF(Safe!A635="","",IF(Safe!I635="Back","   &lt;alternate name="""&amp;Safe!A635&amp;""" type=""B""&gt;","   &lt;card id="""&amp;B635&amp;""" name="""&amp;Safe!A635&amp;"""&gt;"))</f>
        <v xml:space="preserve">   &lt;card id="b5ecd19e-7ab6-4b13-aae8-4a05022bf471" name="Harpy"&gt;</v>
      </c>
      <c r="B635" s="5" t="str">
        <f ca="1">IF(Safe!A635="","",Safe!B635)</f>
        <v>b5ecd19e-7ab6-4b13-aae8-4a05022bf471</v>
      </c>
      <c r="C635" t="str">
        <f ca="1">IF(Safe!C635="","","    &lt;property name="""&amp;C$1&amp;""" value="""&amp;Safe!C635&amp;""" /&gt;")</f>
        <v xml:space="preserve">    &lt;property name="Path" value="RotR" /&gt;</v>
      </c>
      <c r="D635" t="str">
        <f ca="1">IF(Safe!D635="","","    &lt;property name="""&amp;D$1&amp;""" value="""&amp;Safe!D635&amp;""" /&gt;")</f>
        <v xml:space="preserve">    &lt;property name="Abr" value="4" /&gt;</v>
      </c>
      <c r="E635" t="str">
        <f ca="1">IF(Safe!E635="","","    &lt;property name="""&amp;E$1&amp;""" value="""&amp;Safe!E635&amp;"."" /&gt;")</f>
        <v xml:space="preserve">    &lt;property name="Copyright" value="Yes." /&gt;</v>
      </c>
      <c r="F635" t="str">
        <f ca="1">IF(Safe!F635="","","    &lt;property name="""&amp;F$1&amp;""" value="""&amp;Safe!F635&amp;""" /&gt;")</f>
        <v xml:space="preserve">    &lt;property name="Quantity" value="2" /&gt;</v>
      </c>
      <c r="G635" t="str">
        <f ca="1">IF(Safe!G635="","","    &lt;property name="""&amp;G$1&amp;""" value="""&amp;Safe!G635&amp;""" /&gt;")</f>
        <v xml:space="preserve">    &lt;property name="Type" value="Bane" /&gt;</v>
      </c>
      <c r="H635" t="str">
        <f ca="1">IF(Safe!H635="","","    &lt;property name="""&amp;H$1&amp;""" value="""&amp;Safe!H635&amp;""" /&gt;")</f>
        <v xml:space="preserve">    &lt;property name="Subtype" value="Monster" /&gt;</v>
      </c>
      <c r="I635" t="str">
        <f ca="1">IF(Safe!I635="","","    &lt;property name="""&amp;I$1&amp;""" value="""&amp;Safe!I635&amp;""" /&gt;")</f>
        <v/>
      </c>
      <c r="J635" t="str">
        <f ca="1">IF(Safe!J635="","","    &lt;property name="""&amp;J$1&amp;""" value="""&amp;Safe!J635&amp;""" /&gt;")</f>
        <v xml:space="preserve">    &lt;property name="Traits" value="Harpy" /&gt;</v>
      </c>
      <c r="K635" t="str">
        <f ca="1">IF(Safe!K635="","","    &lt;property name="""&amp;K$1&amp;""" value="""&amp;Safe!K635&amp;""" /&gt;")</f>
        <v/>
      </c>
      <c r="L635" t="str">
        <f ca="1">IF(Safe!L635="","","    &lt;property name="""&amp;L$1&amp;""" value="""&amp;Safe!L635&amp;""" /&gt;")</f>
        <v xml:space="preserve">    &lt;property name="Attr1" value="Before the encounter, each character attempts a Wisdom 8 check; characters who fail may not play weapons or spells in this enounter and, if at another location, must move to this location." /&gt;</v>
      </c>
      <c r="M635" t="str">
        <f ca="1">IF(Safe!M635="","","    &lt;property name="""&amp;M$1&amp;""" value="""&amp;Safe!M635&amp;""" /&gt;")</f>
        <v xml:space="preserve">    &lt;property name="Attr2" value="Combat" /&gt;</v>
      </c>
      <c r="N635" t="str">
        <f ca="1">IF(Safe!N635="","","    &lt;property name="""&amp;N$1&amp;""" value="""&amp;Safe!N635&amp;""" /&gt;")</f>
        <v xml:space="preserve">    &lt;property name="Attr3" value="14" /&gt;</v>
      </c>
      <c r="O635" t="str">
        <f ca="1">IF(Safe!O635="","","    &lt;property name="""&amp;O$1&amp;""" value="""&amp;Safe!O635&amp;""" /&gt;")</f>
        <v/>
      </c>
      <c r="P635" t="str">
        <f ca="1">IF(Safe!P635="","","    &lt;property name="""&amp;P$1&amp;""" value="""&amp;Safe!P635&amp;""" /&gt;")</f>
        <v/>
      </c>
      <c r="Q635" t="str">
        <f ca="1">IF(Safe!Q635="","","    &lt;property name="""&amp;Q$1&amp;""" value="""&amp;Safe!Q635&amp;""" /&gt;")</f>
        <v/>
      </c>
      <c r="R635" t="str">
        <f ca="1">IF(Safe!R635="","","    &lt;property name="""&amp;R$1&amp;""" value="""&amp;Safe!R635&amp;""" /&gt;")</f>
        <v/>
      </c>
      <c r="S635" t="str">
        <f ca="1">IF(Safe!S635="","","    &lt;property name="""&amp;S$1&amp;""" value="""&amp;Safe!S635&amp;""" /&gt;")</f>
        <v/>
      </c>
      <c r="T635" t="str">
        <f ca="1">IF(Safe!T635="","","    &lt;property name="""&amp;T$1&amp;""" value="""&amp;Safe!T635&amp;""" /&gt;")</f>
        <v/>
      </c>
      <c r="U635" t="str">
        <f ca="1">IF(Safe!U635="","","    &lt;property name="""&amp;U$1&amp;""" value="""&amp;Safe!U635&amp;""" /&gt;")</f>
        <v/>
      </c>
      <c r="V635" t="str">
        <f ca="1">IF(Safe!A635="","",IF(Safe!I635="Back","   &lt;/alternate&gt;
   &lt;/card&gt;",IF(Safe!I635="Front","","   &lt;/card&gt;")))</f>
        <v xml:space="preserve">   &lt;/card&gt;</v>
      </c>
      <c r="W635" s="20" t="str">
        <f t="shared" ca="1" si="9"/>
        <v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v>
      </c>
    </row>
    <row r="636" spans="1:23" ht="63.75" customHeight="1">
      <c r="A636" s="5" t="str">
        <f ca="1">IF(Safe!A636="","",IF(Safe!I636="Back","   &lt;alternate name="""&amp;Safe!A636&amp;""" type=""B""&gt;","   &lt;card id="""&amp;B636&amp;""" name="""&amp;Safe!A636&amp;"""&gt;"))</f>
        <v xml:space="preserve">   &lt;card id="9ccce484-c50a-4c83-9660-32c107790390" name="Hell Hound"&gt;</v>
      </c>
      <c r="B636" s="5" t="str">
        <f ca="1">IF(Safe!A636="","",Safe!B636)</f>
        <v>9ccce484-c50a-4c83-9660-32c107790390</v>
      </c>
      <c r="C636" t="str">
        <f ca="1">IF(Safe!C636="","","    &lt;property name="""&amp;C$1&amp;""" value="""&amp;Safe!C636&amp;""" /&gt;")</f>
        <v xml:space="preserve">    &lt;property name="Path" value="RotR" /&gt;</v>
      </c>
      <c r="D636" t="str">
        <f ca="1">IF(Safe!D636="","","    &lt;property name="""&amp;D$1&amp;""" value="""&amp;Safe!D636&amp;""" /&gt;")</f>
        <v xml:space="preserve">    &lt;property name="Abr" value="B" /&gt;</v>
      </c>
      <c r="E636" t="str">
        <f ca="1">IF(Safe!E636="","","    &lt;property name="""&amp;E$1&amp;""" value="""&amp;Safe!E636&amp;"."" /&gt;")</f>
        <v xml:space="preserve">    &lt;property name="Copyright" value="Yes." /&gt;</v>
      </c>
      <c r="F636" t="str">
        <f ca="1">IF(Safe!F636="","","    &lt;property name="""&amp;F$1&amp;""" value="""&amp;Safe!F636&amp;""" /&gt;")</f>
        <v xml:space="preserve">    &lt;property name="Quantity" value="1" /&gt;</v>
      </c>
      <c r="G636" t="str">
        <f ca="1">IF(Safe!G636="","","    &lt;property name="""&amp;G$1&amp;""" value="""&amp;Safe!G636&amp;""" /&gt;")</f>
        <v xml:space="preserve">    &lt;property name="Type" value="Bane" /&gt;</v>
      </c>
      <c r="H636" t="str">
        <f ca="1">IF(Safe!H636="","","    &lt;property name="""&amp;H$1&amp;""" value="""&amp;Safe!H636&amp;""" /&gt;")</f>
        <v xml:space="preserve">    &lt;property name="Subtype" value="Monster" /&gt;</v>
      </c>
      <c r="I636" t="str">
        <f ca="1">IF(Safe!I636="","","    &lt;property name="""&amp;I$1&amp;""" value="""&amp;Safe!I636&amp;""" /&gt;")</f>
        <v/>
      </c>
      <c r="J636" t="str">
        <f ca="1">IF(Safe!J636="","","    &lt;property name="""&amp;J$1&amp;""" value="""&amp;Safe!J636&amp;""" /&gt;")</f>
        <v xml:space="preserve">    &lt;property name="Traits" value="Outsider&amp;#10;Elite" /&gt;</v>
      </c>
      <c r="K636" t="str">
        <f ca="1">IF(Safe!K636="","","    &lt;property name="""&amp;K$1&amp;""" value="""&amp;Safe!K636&amp;""" /&gt;")</f>
        <v/>
      </c>
      <c r="L636" t="str">
        <f ca="1">IF(Safe!L636="","","    &lt;property name="""&amp;L$1&amp;""" value="""&amp;Safe!L636&amp;""" /&gt;")</f>
        <v xml:space="preserve">    &lt;property name="Attr1" value="Add 1 die to checks to defeat the Hell Hound with the Cold trait.&amp;#10;After the encounter, the Hell Hound deals 1 Fire damage to each character at this location." /&gt;</v>
      </c>
      <c r="M636" t="str">
        <f ca="1">IF(Safe!M636="","","    &lt;property name="""&amp;M$1&amp;""" value="""&amp;Safe!M636&amp;""" /&gt;")</f>
        <v xml:space="preserve">    &lt;property name="Attr2" value="Combat" /&gt;</v>
      </c>
      <c r="N636" t="str">
        <f ca="1">IF(Safe!N636="","","    &lt;property name="""&amp;N$1&amp;""" value="""&amp;Safe!N636&amp;""" /&gt;")</f>
        <v xml:space="preserve">    &lt;property name="Attr3" value="10" /&gt;</v>
      </c>
      <c r="O636" t="str">
        <f ca="1">IF(Safe!O636="","","    &lt;property name="""&amp;O$1&amp;""" value="""&amp;Safe!O636&amp;""" /&gt;")</f>
        <v/>
      </c>
      <c r="P636" t="str">
        <f ca="1">IF(Safe!P636="","","    &lt;property name="""&amp;P$1&amp;""" value="""&amp;Safe!P636&amp;""" /&gt;")</f>
        <v/>
      </c>
      <c r="Q636" t="str">
        <f ca="1">IF(Safe!Q636="","","    &lt;property name="""&amp;Q$1&amp;""" value="""&amp;Safe!Q636&amp;""" /&gt;")</f>
        <v/>
      </c>
      <c r="R636" t="str">
        <f ca="1">IF(Safe!R636="","","    &lt;property name="""&amp;R$1&amp;""" value="""&amp;Safe!R636&amp;""" /&gt;")</f>
        <v/>
      </c>
      <c r="S636" t="str">
        <f ca="1">IF(Safe!S636="","","    &lt;property name="""&amp;S$1&amp;""" value="""&amp;Safe!S636&amp;""" /&gt;")</f>
        <v/>
      </c>
      <c r="T636" t="str">
        <f ca="1">IF(Safe!T636="","","    &lt;property name="""&amp;T$1&amp;""" value="""&amp;Safe!T636&amp;""" /&gt;")</f>
        <v/>
      </c>
      <c r="U636" t="str">
        <f ca="1">IF(Safe!U636="","","    &lt;property name="""&amp;U$1&amp;""" value="""&amp;Safe!U636&amp;""" /&gt;")</f>
        <v/>
      </c>
      <c r="V636" t="str">
        <f ca="1">IF(Safe!A636="","",IF(Safe!I636="Back","   &lt;/alternate&gt;
   &lt;/card&gt;",IF(Safe!I636="Front","","   &lt;/card&gt;")))</f>
        <v xml:space="preserve">   &lt;/card&gt;</v>
      </c>
      <c r="W636" s="20" t="str">
        <f t="shared" ca="1" si="9"/>
        <v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v>
      </c>
    </row>
    <row r="637" spans="1:23" ht="63.75" customHeight="1">
      <c r="A637" s="5" t="str">
        <f ca="1">IF(Safe!A637="","",IF(Safe!I637="Back","   &lt;alternate name="""&amp;Safe!A637&amp;""" type=""B""&gt;","   &lt;card id="""&amp;B637&amp;""" name="""&amp;Safe!A637&amp;"""&gt;"))</f>
        <v xml:space="preserve">   &lt;card id="eb6cefb6-361f-4636-aedd-f9253debbfb1" name="Hidden Beast"&gt;</v>
      </c>
      <c r="B637" s="5" t="str">
        <f ca="1">IF(Safe!A637="","",Safe!B637)</f>
        <v>eb6cefb6-361f-4636-aedd-f9253debbfb1</v>
      </c>
      <c r="C637" t="str">
        <f ca="1">IF(Safe!C637="","","    &lt;property name="""&amp;C$1&amp;""" value="""&amp;Safe!C637&amp;""" /&gt;")</f>
        <v xml:space="preserve">    &lt;property name="Path" value="RotR" /&gt;</v>
      </c>
      <c r="D637" t="str">
        <f ca="1">IF(Safe!D637="","","    &lt;property name="""&amp;D$1&amp;""" value="""&amp;Safe!D637&amp;""" /&gt;")</f>
        <v xml:space="preserve">    &lt;property name="Abr" value="6" /&gt;</v>
      </c>
      <c r="E637" t="str">
        <f ca="1">IF(Safe!E637="","","    &lt;property name="""&amp;E$1&amp;""" value="""&amp;Safe!E637&amp;"."" /&gt;")</f>
        <v xml:space="preserve">    &lt;property name="Copyright" value="Yes." /&gt;</v>
      </c>
      <c r="F637" t="str">
        <f ca="1">IF(Safe!F637="","","    &lt;property name="""&amp;F$1&amp;""" value="""&amp;Safe!F637&amp;""" /&gt;")</f>
        <v xml:space="preserve">    &lt;property name="Quantity" value="1" /&gt;</v>
      </c>
      <c r="G637" t="str">
        <f ca="1">IF(Safe!G637="","","    &lt;property name="""&amp;G$1&amp;""" value="""&amp;Safe!G637&amp;""" /&gt;")</f>
        <v xml:space="preserve">    &lt;property name="Type" value="Bane" /&gt;</v>
      </c>
      <c r="H637" t="str">
        <f ca="1">IF(Safe!H637="","","    &lt;property name="""&amp;H$1&amp;""" value="""&amp;Safe!H637&amp;""" /&gt;")</f>
        <v xml:space="preserve">    &lt;property name="Subtype" value="Monster" /&gt;</v>
      </c>
      <c r="I637" t="str">
        <f ca="1">IF(Safe!I637="","","    &lt;property name="""&amp;I$1&amp;""" value="""&amp;Safe!I637&amp;""" /&gt;")</f>
        <v/>
      </c>
      <c r="J637" t="str">
        <f ca="1">IF(Safe!J637="","","    &lt;property name="""&amp;J$1&amp;""" value="""&amp;Safe!J637&amp;""" /&gt;")</f>
        <v xml:space="preserve">    &lt;property name="Traits" value="Aberration&amp;#10;Undead&amp;#10;Vampire&amp;#10;Sorcerer" /&gt;</v>
      </c>
      <c r="K637" t="str">
        <f ca="1">IF(Safe!K637="","","    &lt;property name="""&amp;K$1&amp;""" value="""&amp;Safe!K637&amp;""" /&gt;")</f>
        <v/>
      </c>
      <c r="L637" t="str">
        <f ca="1">IF(Safe!L637="","","    &lt;property name="""&amp;L$1&amp;""" value="""&amp;Safe!L637&amp;""" /&gt;")</f>
        <v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v>
      </c>
      <c r="M637" t="str">
        <f ca="1">IF(Safe!M637="","","    &lt;property name="""&amp;M$1&amp;""" value="""&amp;Safe!M637&amp;""" /&gt;")</f>
        <v xml:space="preserve">    &lt;property name="Attr2" value="Combat" /&gt;</v>
      </c>
      <c r="N637" t="str">
        <f ca="1">IF(Safe!N637="","","    &lt;property name="""&amp;N$1&amp;""" value="""&amp;Safe!N637&amp;""" /&gt;")</f>
        <v xml:space="preserve">    &lt;property name="Attr3" value="22" /&gt;</v>
      </c>
      <c r="O637" t="str">
        <f ca="1">IF(Safe!O637="","","    &lt;property name="""&amp;O$1&amp;""" value="""&amp;Safe!O637&amp;""" /&gt;")</f>
        <v xml:space="preserve">    &lt;property name="Attr4" value="Wisdom&amp;#10;Perception" /&gt;</v>
      </c>
      <c r="P637" t="str">
        <f ca="1">IF(Safe!P637="","","    &lt;property name="""&amp;P$1&amp;""" value="""&amp;Safe!P637&amp;""" /&gt;")</f>
        <v xml:space="preserve">    &lt;property name="Attr5" value="16" /&gt;</v>
      </c>
      <c r="Q637" t="str">
        <f ca="1">IF(Safe!Q637="","","    &lt;property name="""&amp;Q$1&amp;""" value="""&amp;Safe!Q637&amp;""" /&gt;")</f>
        <v xml:space="preserve">    &lt;property name="Attr6" value="OR" /&gt;</v>
      </c>
      <c r="R637" t="str">
        <f ca="1">IF(Safe!R637="","","    &lt;property name="""&amp;R$1&amp;""" value="""&amp;Safe!R637&amp;""" /&gt;")</f>
        <v/>
      </c>
      <c r="S637" t="str">
        <f ca="1">IF(Safe!S637="","","    &lt;property name="""&amp;S$1&amp;""" value="""&amp;Safe!S637&amp;""" /&gt;")</f>
        <v/>
      </c>
      <c r="T637" t="str">
        <f ca="1">IF(Safe!T637="","","    &lt;property name="""&amp;T$1&amp;""" value="""&amp;Safe!T637&amp;""" /&gt;")</f>
        <v/>
      </c>
      <c r="U637" t="str">
        <f ca="1">IF(Safe!U637="","","    &lt;property name="""&amp;U$1&amp;""" value="""&amp;Safe!U637&amp;""" /&gt;")</f>
        <v/>
      </c>
      <c r="V637" t="str">
        <f ca="1">IF(Safe!A637="","",IF(Safe!I637="Back","   &lt;/alternate&gt;
   &lt;/card&gt;",IF(Safe!I637="Front","","   &lt;/card&gt;")))</f>
        <v xml:space="preserve">   &lt;/card&gt;</v>
      </c>
      <c r="W637" s="20" t="str">
        <f t="shared" ca="1" si="9"/>
        <v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v>
      </c>
    </row>
    <row r="638" spans="1:23" ht="63.75" customHeight="1">
      <c r="A638" s="5" t="str">
        <f ca="1">IF(Safe!A638="","",IF(Safe!I638="Back","   &lt;alternate name="""&amp;Safe!A638&amp;""" type=""B""&gt;","   &lt;card id="""&amp;B638&amp;""" name="""&amp;Safe!A638&amp;"""&gt;"))</f>
        <v xml:space="preserve">   &lt;card id="8c2b1a21-431c-4abb-913a-6bb6ebd898c3" name="Hill Giant"&gt;</v>
      </c>
      <c r="B638" s="5" t="str">
        <f ca="1">IF(Safe!A638="","",Safe!B638)</f>
        <v>8c2b1a21-431c-4abb-913a-6bb6ebd898c3</v>
      </c>
      <c r="C638" t="str">
        <f ca="1">IF(Safe!C638="","","    &lt;property name="""&amp;C$1&amp;""" value="""&amp;Safe!C638&amp;""" /&gt;")</f>
        <v xml:space="preserve">    &lt;property name="Path" value="RotR" /&gt;</v>
      </c>
      <c r="D638" t="str">
        <f ca="1">IF(Safe!D638="","","    &lt;property name="""&amp;D$1&amp;""" value="""&amp;Safe!D638&amp;""" /&gt;")</f>
        <v xml:space="preserve">    &lt;property name="Abr" value="4" /&gt;</v>
      </c>
      <c r="E638" t="str">
        <f ca="1">IF(Safe!E638="","","    &lt;property name="""&amp;E$1&amp;""" value="""&amp;Safe!E638&amp;"."" /&gt;")</f>
        <v xml:space="preserve">    &lt;property name="Copyright" value="Yes." /&gt;</v>
      </c>
      <c r="F638" t="str">
        <f ca="1">IF(Safe!F638="","","    &lt;property name="""&amp;F$1&amp;""" value="""&amp;Safe!F638&amp;""" /&gt;")</f>
        <v xml:space="preserve">    &lt;property name="Quantity" value="2" /&gt;</v>
      </c>
      <c r="G638" t="str">
        <f ca="1">IF(Safe!G638="","","    &lt;property name="""&amp;G$1&amp;""" value="""&amp;Safe!G638&amp;""" /&gt;")</f>
        <v xml:space="preserve">    &lt;property name="Type" value="Bane" /&gt;</v>
      </c>
      <c r="H638" t="str">
        <f ca="1">IF(Safe!H638="","","    &lt;property name="""&amp;H$1&amp;""" value="""&amp;Safe!H638&amp;""" /&gt;")</f>
        <v xml:space="preserve">    &lt;property name="Subtype" value="Monster" /&gt;</v>
      </c>
      <c r="I638" t="str">
        <f ca="1">IF(Safe!I638="","","    &lt;property name="""&amp;I$1&amp;""" value="""&amp;Safe!I638&amp;""" /&gt;")</f>
        <v/>
      </c>
      <c r="J638" t="str">
        <f ca="1">IF(Safe!J638="","","    &lt;property name="""&amp;J$1&amp;""" value="""&amp;Safe!J638&amp;""" /&gt;")</f>
        <v xml:space="preserve">    &lt;property name="Traits" value="Giant" /&gt;</v>
      </c>
      <c r="K638" t="str">
        <f ca="1">IF(Safe!K638="","","    &lt;property name="""&amp;K$1&amp;""" value="""&amp;Safe!K638&amp;""" /&gt;")</f>
        <v/>
      </c>
      <c r="L638" t="str">
        <f ca="1">IF(Safe!L638="","","    &lt;property name="""&amp;L$1&amp;""" value="""&amp;Safe!L638&amp;""" /&gt;")</f>
        <v xml:space="preserve">    &lt;property name="Attr1" value="Damage dealt by the Hill Giant is dealt to each character at this location." /&gt;</v>
      </c>
      <c r="M638" t="str">
        <f ca="1">IF(Safe!M638="","","    &lt;property name="""&amp;M$1&amp;""" value="""&amp;Safe!M638&amp;""" /&gt;")</f>
        <v xml:space="preserve">    &lt;property name="Attr2" value="Combat" /&gt;</v>
      </c>
      <c r="N638" t="str">
        <f ca="1">IF(Safe!N638="","","    &lt;property name="""&amp;N$1&amp;""" value="""&amp;Safe!N638&amp;""" /&gt;")</f>
        <v xml:space="preserve">    &lt;property name="Attr3" value="15" /&gt;</v>
      </c>
      <c r="O638" t="str">
        <f ca="1">IF(Safe!O638="","","    &lt;property name="""&amp;O$1&amp;""" value="""&amp;Safe!O638&amp;""" /&gt;")</f>
        <v/>
      </c>
      <c r="P638" t="str">
        <f ca="1">IF(Safe!P638="","","    &lt;property name="""&amp;P$1&amp;""" value="""&amp;Safe!P638&amp;""" /&gt;")</f>
        <v/>
      </c>
      <c r="Q638" t="str">
        <f ca="1">IF(Safe!Q638="","","    &lt;property name="""&amp;Q$1&amp;""" value="""&amp;Safe!Q638&amp;""" /&gt;")</f>
        <v/>
      </c>
      <c r="R638" t="str">
        <f ca="1">IF(Safe!R638="","","    &lt;property name="""&amp;R$1&amp;""" value="""&amp;Safe!R638&amp;""" /&gt;")</f>
        <v/>
      </c>
      <c r="S638" t="str">
        <f ca="1">IF(Safe!S638="","","    &lt;property name="""&amp;S$1&amp;""" value="""&amp;Safe!S638&amp;""" /&gt;")</f>
        <v/>
      </c>
      <c r="T638" t="str">
        <f ca="1">IF(Safe!T638="","","    &lt;property name="""&amp;T$1&amp;""" value="""&amp;Safe!T638&amp;""" /&gt;")</f>
        <v/>
      </c>
      <c r="U638" t="str">
        <f ca="1">IF(Safe!U638="","","    &lt;property name="""&amp;U$1&amp;""" value="""&amp;Safe!U638&amp;""" /&gt;")</f>
        <v/>
      </c>
      <c r="V638" t="str">
        <f ca="1">IF(Safe!A638="","",IF(Safe!I638="Back","   &lt;/alternate&gt;
   &lt;/card&gt;",IF(Safe!I638="Front","","   &lt;/card&gt;")))</f>
        <v xml:space="preserve">   &lt;/card&gt;</v>
      </c>
      <c r="W638" s="20" t="str">
        <f t="shared" ca="1" si="9"/>
        <v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v>
      </c>
    </row>
    <row r="639" spans="1:23" ht="63.75" customHeight="1">
      <c r="A639" s="5" t="str">
        <f ca="1">IF(Safe!A639="","",IF(Safe!I639="Back","   &lt;alternate name="""&amp;Safe!A639&amp;""" type=""B""&gt;","   &lt;card id="""&amp;B639&amp;""" name="""&amp;Safe!A639&amp;"""&gt;"))</f>
        <v xml:space="preserve">   &lt;card id="880a8294-3af2-4940-bea9-84cda1946e40" name="Hill Giant"&gt;</v>
      </c>
      <c r="B639" s="5" t="str">
        <f ca="1">IF(Safe!A639="","",Safe!B639)</f>
        <v>880a8294-3af2-4940-bea9-84cda1946e40</v>
      </c>
      <c r="C639" t="str">
        <f ca="1">IF(Safe!C639="","","    &lt;property name="""&amp;C$1&amp;""" value="""&amp;Safe!C639&amp;""" /&gt;")</f>
        <v xml:space="preserve">    &lt;property name="Path" value="RotR" /&gt;</v>
      </c>
      <c r="D639" t="str">
        <f ca="1">IF(Safe!D639="","","    &lt;property name="""&amp;D$1&amp;""" value="""&amp;Safe!D639&amp;""" /&gt;")</f>
        <v xml:space="preserve">    &lt;property name="Abr" value="B" /&gt;</v>
      </c>
      <c r="E639" t="str">
        <f ca="1">IF(Safe!E639="","","    &lt;property name="""&amp;E$1&amp;""" value="""&amp;Safe!E639&amp;"."" /&gt;")</f>
        <v xml:space="preserve">    &lt;property name="Copyright" value="Yes." /&gt;</v>
      </c>
      <c r="F639" t="str">
        <f ca="1">IF(Safe!F639="","","    &lt;property name="""&amp;F$1&amp;""" value="""&amp;Safe!F639&amp;""" /&gt;")</f>
        <v xml:space="preserve">    &lt;property name="Quantity" value="1" /&gt;</v>
      </c>
      <c r="G639" t="str">
        <f ca="1">IF(Safe!G639="","","    &lt;property name="""&amp;G$1&amp;""" value="""&amp;Safe!G639&amp;""" /&gt;")</f>
        <v xml:space="preserve">    &lt;property name="Type" value="Bane" /&gt;</v>
      </c>
      <c r="H639" t="str">
        <f ca="1">IF(Safe!H639="","","    &lt;property name="""&amp;H$1&amp;""" value="""&amp;Safe!H639&amp;""" /&gt;")</f>
        <v xml:space="preserve">    &lt;property name="Subtype" value="Monster" /&gt;</v>
      </c>
      <c r="I639" t="str">
        <f ca="1">IF(Safe!I639="","","    &lt;property name="""&amp;I$1&amp;""" value="""&amp;Safe!I639&amp;""" /&gt;")</f>
        <v/>
      </c>
      <c r="J639" t="str">
        <f ca="1">IF(Safe!J639="","","    &lt;property name="""&amp;J$1&amp;""" value="""&amp;Safe!J639&amp;""" /&gt;")</f>
        <v xml:space="preserve">    &lt;property name="Traits" value="Giant" /&gt;</v>
      </c>
      <c r="K639" t="str">
        <f ca="1">IF(Safe!K639="","","    &lt;property name="""&amp;K$1&amp;""" value="""&amp;Safe!K639&amp;""" /&gt;")</f>
        <v/>
      </c>
      <c r="L639" t="str">
        <f ca="1">IF(Safe!L639="","","    &lt;property name="""&amp;L$1&amp;""" value="""&amp;Safe!L639&amp;""" /&gt;")</f>
        <v xml:space="preserve">    &lt;property name="Attr1" value="Damage dealt by the Hill Giant is dealt to each character at this location." /&gt;</v>
      </c>
      <c r="M639" t="str">
        <f ca="1">IF(Safe!M639="","","    &lt;property name="""&amp;M$1&amp;""" value="""&amp;Safe!M639&amp;""" /&gt;")</f>
        <v xml:space="preserve">    &lt;property name="Attr2" value="Combat" /&gt;</v>
      </c>
      <c r="N639" t="str">
        <f ca="1">IF(Safe!N639="","","    &lt;property name="""&amp;N$1&amp;""" value="""&amp;Safe!N639&amp;""" /&gt;")</f>
        <v xml:space="preserve">    &lt;property name="Attr3" value="15" /&gt;</v>
      </c>
      <c r="O639" t="str">
        <f ca="1">IF(Safe!O639="","","    &lt;property name="""&amp;O$1&amp;""" value="""&amp;Safe!O639&amp;""" /&gt;")</f>
        <v/>
      </c>
      <c r="P639" t="str">
        <f ca="1">IF(Safe!P639="","","    &lt;property name="""&amp;P$1&amp;""" value="""&amp;Safe!P639&amp;""" /&gt;")</f>
        <v/>
      </c>
      <c r="Q639" t="str">
        <f ca="1">IF(Safe!Q639="","","    &lt;property name="""&amp;Q$1&amp;""" value="""&amp;Safe!Q639&amp;""" /&gt;")</f>
        <v/>
      </c>
      <c r="R639" t="str">
        <f ca="1">IF(Safe!R639="","","    &lt;property name="""&amp;R$1&amp;""" value="""&amp;Safe!R639&amp;""" /&gt;")</f>
        <v/>
      </c>
      <c r="S639" t="str">
        <f ca="1">IF(Safe!S639="","","    &lt;property name="""&amp;S$1&amp;""" value="""&amp;Safe!S639&amp;""" /&gt;")</f>
        <v/>
      </c>
      <c r="T639" t="str">
        <f ca="1">IF(Safe!T639="","","    &lt;property name="""&amp;T$1&amp;""" value="""&amp;Safe!T639&amp;""" /&gt;")</f>
        <v/>
      </c>
      <c r="U639" t="str">
        <f ca="1">IF(Safe!U639="","","    &lt;property name="""&amp;U$1&amp;""" value="""&amp;Safe!U639&amp;""" /&gt;")</f>
        <v/>
      </c>
      <c r="V639" t="str">
        <f ca="1">IF(Safe!A639="","",IF(Safe!I639="Back","   &lt;/alternate&gt;
   &lt;/card&gt;",IF(Safe!I639="Front","","   &lt;/card&gt;")))</f>
        <v xml:space="preserve">   &lt;/card&gt;</v>
      </c>
      <c r="W639" s="20" t="str">
        <f t="shared" ca="1" si="9"/>
        <v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v>
      </c>
    </row>
    <row r="640" spans="1:23" ht="63.75" customHeight="1">
      <c r="A640" s="5" t="str">
        <f ca="1">IF(Safe!A640="","",IF(Safe!I640="Back","   &lt;alternate name="""&amp;Safe!A640&amp;""" type=""B""&gt;","   &lt;card id="""&amp;B640&amp;""" name="""&amp;Safe!A640&amp;"""&gt;"))</f>
        <v xml:space="preserve">   &lt;card id="312ca409-7e36-4a6d-ad1f-1f521cea1134" name="Horror Tree"&gt;</v>
      </c>
      <c r="B640" s="5" t="str">
        <f ca="1">IF(Safe!A640="","",Safe!B640)</f>
        <v>312ca409-7e36-4a6d-ad1f-1f521cea1134</v>
      </c>
      <c r="C640" t="str">
        <f ca="1">IF(Safe!C640="","","    &lt;property name="""&amp;C$1&amp;""" value="""&amp;Safe!C640&amp;""" /&gt;")</f>
        <v xml:space="preserve">    &lt;property name="Path" value="RotR" /&gt;</v>
      </c>
      <c r="D640" t="str">
        <f ca="1">IF(Safe!D640="","","    &lt;property name="""&amp;D$1&amp;""" value="""&amp;Safe!D640&amp;""" /&gt;")</f>
        <v xml:space="preserve">    &lt;property name="Abr" value="6" /&gt;</v>
      </c>
      <c r="E640" t="str">
        <f ca="1">IF(Safe!E640="","","    &lt;property name="""&amp;E$1&amp;""" value="""&amp;Safe!E640&amp;"."" /&gt;")</f>
        <v xml:space="preserve">    &lt;property name="Copyright" value="Yes." /&gt;</v>
      </c>
      <c r="F640" t="str">
        <f ca="1">IF(Safe!F640="","","    &lt;property name="""&amp;F$1&amp;""" value="""&amp;Safe!F640&amp;""" /&gt;")</f>
        <v xml:space="preserve">    &lt;property name="Quantity" value="1" /&gt;</v>
      </c>
      <c r="G640" t="str">
        <f ca="1">IF(Safe!G640="","","    &lt;property name="""&amp;G$1&amp;""" value="""&amp;Safe!G640&amp;""" /&gt;")</f>
        <v xml:space="preserve">    &lt;property name="Type" value="Bane" /&gt;</v>
      </c>
      <c r="H640" t="str">
        <f ca="1">IF(Safe!H640="","","    &lt;property name="""&amp;H$1&amp;""" value="""&amp;Safe!H640&amp;""" /&gt;")</f>
        <v xml:space="preserve">    &lt;property name="Subtype" value="Monster" /&gt;</v>
      </c>
      <c r="I640" t="str">
        <f ca="1">IF(Safe!I640="","","    &lt;property name="""&amp;I$1&amp;""" value="""&amp;Safe!I640&amp;""" /&gt;")</f>
        <v/>
      </c>
      <c r="J640" t="str">
        <f ca="1">IF(Safe!J640="","","    &lt;property name="""&amp;J$1&amp;""" value="""&amp;Safe!J640&amp;""" /&gt;")</f>
        <v xml:space="preserve">    &lt;property name="Traits" value="Undead&amp;#10;Plant&amp;#10;Treant" /&gt;</v>
      </c>
      <c r="K640" t="str">
        <f ca="1">IF(Safe!K640="","","    &lt;property name="""&amp;K$1&amp;""" value="""&amp;Safe!K640&amp;""" /&gt;")</f>
        <v/>
      </c>
      <c r="L640" t="str">
        <f ca="1">IF(Safe!L640="","","    &lt;property name="""&amp;L$1&amp;""" value="""&amp;Safe!L640&amp;""" /&gt;")</f>
        <v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v>
      </c>
      <c r="M640" t="str">
        <f ca="1">IF(Safe!M640="","","    &lt;property name="""&amp;M$1&amp;""" value="""&amp;Safe!M640&amp;""" /&gt;")</f>
        <v xml:space="preserve">    &lt;property name="Attr2" value="Combat" /&gt;</v>
      </c>
      <c r="N640" t="str">
        <f ca="1">IF(Safe!N640="","","    &lt;property name="""&amp;N$1&amp;""" value="""&amp;Safe!N640&amp;""" /&gt;")</f>
        <v xml:space="preserve">    &lt;property name="Attr3" value="22" /&gt;</v>
      </c>
      <c r="O640" t="str">
        <f ca="1">IF(Safe!O640="","","    &lt;property name="""&amp;O$1&amp;""" value="""&amp;Safe!O640&amp;""" /&gt;")</f>
        <v/>
      </c>
      <c r="P640" t="str">
        <f ca="1">IF(Safe!P640="","","    &lt;property name="""&amp;P$1&amp;""" value="""&amp;Safe!P640&amp;""" /&gt;")</f>
        <v/>
      </c>
      <c r="Q640" t="str">
        <f ca="1">IF(Safe!Q640="","","    &lt;property name="""&amp;Q$1&amp;""" value="""&amp;Safe!Q640&amp;""" /&gt;")</f>
        <v/>
      </c>
      <c r="R640" t="str">
        <f ca="1">IF(Safe!R640="","","    &lt;property name="""&amp;R$1&amp;""" value="""&amp;Safe!R640&amp;""" /&gt;")</f>
        <v/>
      </c>
      <c r="S640" t="str">
        <f ca="1">IF(Safe!S640="","","    &lt;property name="""&amp;S$1&amp;""" value="""&amp;Safe!S640&amp;""" /&gt;")</f>
        <v/>
      </c>
      <c r="T640" t="str">
        <f ca="1">IF(Safe!T640="","","    &lt;property name="""&amp;T$1&amp;""" value="""&amp;Safe!T640&amp;""" /&gt;")</f>
        <v/>
      </c>
      <c r="U640" t="str">
        <f ca="1">IF(Safe!U640="","","    &lt;property name="""&amp;U$1&amp;""" value="""&amp;Safe!U640&amp;""" /&gt;")</f>
        <v/>
      </c>
      <c r="V640" t="str">
        <f ca="1">IF(Safe!A640="","",IF(Safe!I640="Back","   &lt;/alternate&gt;
   &lt;/card&gt;",IF(Safe!I640="Front","","   &lt;/card&gt;")))</f>
        <v xml:space="preserve">   &lt;/card&gt;</v>
      </c>
      <c r="W640" s="20" t="str">
        <f t="shared" ca="1" si="9"/>
        <v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v>
      </c>
    </row>
    <row r="641" spans="1:23" ht="63.75" customHeight="1">
      <c r="A641" s="5" t="str">
        <f ca="1">IF(Safe!A641="","",IF(Safe!I641="Back","   &lt;alternate name="""&amp;Safe!A641&amp;""" type=""B""&gt;","   &lt;card id="""&amp;B641&amp;""" name="""&amp;Safe!A641&amp;"""&gt;"))</f>
        <v xml:space="preserve">   &lt;card id="e2dace52-decc-40c8-83db-a0be527c6f50" name="Hungerer"&gt;</v>
      </c>
      <c r="B641" s="5" t="str">
        <f ca="1">IF(Safe!A641="","",Safe!B641)</f>
        <v>e2dace52-decc-40c8-83db-a0be527c6f50</v>
      </c>
      <c r="C641" t="str">
        <f ca="1">IF(Safe!C641="","","    &lt;property name="""&amp;C$1&amp;""" value="""&amp;Safe!C641&amp;""" /&gt;")</f>
        <v xml:space="preserve">    &lt;property name="Path" value="RotR" /&gt;</v>
      </c>
      <c r="D641" t="str">
        <f ca="1">IF(Safe!D641="","","    &lt;property name="""&amp;D$1&amp;""" value="""&amp;Safe!D641&amp;""" /&gt;")</f>
        <v xml:space="preserve">    &lt;property name="Abr" value="6" /&gt;</v>
      </c>
      <c r="E641" t="str">
        <f ca="1">IF(Safe!E641="","","    &lt;property name="""&amp;E$1&amp;""" value="""&amp;Safe!E641&amp;"."" /&gt;")</f>
        <v xml:space="preserve">    &lt;property name="Copyright" value="Yes." /&gt;</v>
      </c>
      <c r="F641" t="str">
        <f ca="1">IF(Safe!F641="","","    &lt;property name="""&amp;F$1&amp;""" value="""&amp;Safe!F641&amp;""" /&gt;")</f>
        <v xml:space="preserve">    &lt;property name="Quantity" value="1" /&gt;</v>
      </c>
      <c r="G641" t="str">
        <f ca="1">IF(Safe!G641="","","    &lt;property name="""&amp;G$1&amp;""" value="""&amp;Safe!G641&amp;""" /&gt;")</f>
        <v xml:space="preserve">    &lt;property name="Type" value="Bane" /&gt;</v>
      </c>
      <c r="H641" t="str">
        <f ca="1">IF(Safe!H641="","","    &lt;property name="""&amp;H$1&amp;""" value="""&amp;Safe!H641&amp;""" /&gt;")</f>
        <v xml:space="preserve">    &lt;property name="Subtype" value="Monster" /&gt;</v>
      </c>
      <c r="I641" t="str">
        <f ca="1">IF(Safe!I641="","","    &lt;property name="""&amp;I$1&amp;""" value="""&amp;Safe!I641&amp;""" /&gt;")</f>
        <v/>
      </c>
      <c r="J641" t="str">
        <f ca="1">IF(Safe!J641="","","    &lt;property name="""&amp;J$1&amp;""" value="""&amp;Safe!J641&amp;""" /&gt;")</f>
        <v xml:space="preserve">    &lt;property name="Traits" value="Aberration" /&gt;</v>
      </c>
      <c r="K641" t="str">
        <f ca="1">IF(Safe!K641="","","    &lt;property name="""&amp;K$1&amp;""" value="""&amp;Safe!K641&amp;""" /&gt;")</f>
        <v/>
      </c>
      <c r="L641" t="str">
        <f ca="1">IF(Safe!L641="","","    &lt;property name="""&amp;L$1&amp;""" value="""&amp;Safe!L641&amp;""" /&gt;")</f>
        <v xml:space="preserve">    &lt;property name="Attr1" value="The Hungerer is immune to the Acid and Poison traits.&amp;#10;If defeated, attempt a Dexterity or Acrobatics 14 check. If you succeed, the Hungerer deals 1 Acid damage to you; if you fail, the Hungerer deals 1d4 Acid damage to you." /&gt;</v>
      </c>
      <c r="M641" t="str">
        <f ca="1">IF(Safe!M641="","","    &lt;property name="""&amp;M$1&amp;""" value="""&amp;Safe!M641&amp;""" /&gt;")</f>
        <v xml:space="preserve">    &lt;property name="Attr2" value="Combat" /&gt;</v>
      </c>
      <c r="N641" t="str">
        <f ca="1">IF(Safe!N641="","","    &lt;property name="""&amp;N$1&amp;""" value="""&amp;Safe!N641&amp;""" /&gt;")</f>
        <v xml:space="preserve">    &lt;property name="Attr3" value="22" /&gt;</v>
      </c>
      <c r="O641" t="str">
        <f ca="1">IF(Safe!O641="","","    &lt;property name="""&amp;O$1&amp;""" value="""&amp;Safe!O641&amp;""" /&gt;")</f>
        <v/>
      </c>
      <c r="P641" t="str">
        <f ca="1">IF(Safe!P641="","","    &lt;property name="""&amp;P$1&amp;""" value="""&amp;Safe!P641&amp;""" /&gt;")</f>
        <v/>
      </c>
      <c r="Q641" t="str">
        <f ca="1">IF(Safe!Q641="","","    &lt;property name="""&amp;Q$1&amp;""" value="""&amp;Safe!Q641&amp;""" /&gt;")</f>
        <v/>
      </c>
      <c r="R641" t="str">
        <f ca="1">IF(Safe!R641="","","    &lt;property name="""&amp;R$1&amp;""" value="""&amp;Safe!R641&amp;""" /&gt;")</f>
        <v/>
      </c>
      <c r="S641" t="str">
        <f ca="1">IF(Safe!S641="","","    &lt;property name="""&amp;S$1&amp;""" value="""&amp;Safe!S641&amp;""" /&gt;")</f>
        <v/>
      </c>
      <c r="T641" t="str">
        <f ca="1">IF(Safe!T641="","","    &lt;property name="""&amp;T$1&amp;""" value="""&amp;Safe!T641&amp;""" /&gt;")</f>
        <v/>
      </c>
      <c r="U641" t="str">
        <f ca="1">IF(Safe!U641="","","    &lt;property name="""&amp;U$1&amp;""" value="""&amp;Safe!U641&amp;""" /&gt;")</f>
        <v/>
      </c>
      <c r="V641" t="str">
        <f ca="1">IF(Safe!A641="","",IF(Safe!I641="Back","   &lt;/alternate&gt;
   &lt;/card&gt;",IF(Safe!I641="Front","","   &lt;/card&gt;")))</f>
        <v xml:space="preserve">   &lt;/card&gt;</v>
      </c>
      <c r="W641" s="20" t="str">
        <f t="shared" ca="1" si="9"/>
        <v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v>
      </c>
    </row>
    <row r="642" spans="1:23" ht="63.75" customHeight="1">
      <c r="A642" s="5" t="str">
        <f ca="1">IF(Safe!A642="","",IF(Safe!I642="Back","   &lt;alternate name="""&amp;Safe!A642&amp;""" type=""B""&gt;","   &lt;card id="""&amp;B642&amp;""" name="""&amp;Safe!A642&amp;"""&gt;"))</f>
        <v xml:space="preserve">   &lt;card id="0f8f7ddd-8bbb-4226-97f8-dfb977d0f268" name="Iron Golem"&gt;</v>
      </c>
      <c r="B642" s="5" t="str">
        <f ca="1">IF(Safe!A642="","",Safe!B642)</f>
        <v>0f8f7ddd-8bbb-4226-97f8-dfb977d0f268</v>
      </c>
      <c r="C642" t="str">
        <f ca="1">IF(Safe!C642="","","    &lt;property name="""&amp;C$1&amp;""" value="""&amp;Safe!C642&amp;""" /&gt;")</f>
        <v xml:space="preserve">    &lt;property name="Path" value="RotR" /&gt;</v>
      </c>
      <c r="D642" t="str">
        <f ca="1">IF(Safe!D642="","","    &lt;property name="""&amp;D$1&amp;""" value="""&amp;Safe!D642&amp;""" /&gt;")</f>
        <v xml:space="preserve">    &lt;property name="Abr" value="5" /&gt;</v>
      </c>
      <c r="E642" t="str">
        <f ca="1">IF(Safe!E642="","","    &lt;property name="""&amp;E$1&amp;""" value="""&amp;Safe!E642&amp;"."" /&gt;")</f>
        <v xml:space="preserve">    &lt;property name="Copyright" value="Yes." /&gt;</v>
      </c>
      <c r="F642" t="str">
        <f ca="1">IF(Safe!F642="","","    &lt;property name="""&amp;F$1&amp;""" value="""&amp;Safe!F642&amp;""" /&gt;")</f>
        <v xml:space="preserve">    &lt;property name="Quantity" value="1" /&gt;</v>
      </c>
      <c r="G642" t="str">
        <f ca="1">IF(Safe!G642="","","    &lt;property name="""&amp;G$1&amp;""" value="""&amp;Safe!G642&amp;""" /&gt;")</f>
        <v xml:space="preserve">    &lt;property name="Type" value="Bane" /&gt;</v>
      </c>
      <c r="H642" t="str">
        <f ca="1">IF(Safe!H642="","","    &lt;property name="""&amp;H$1&amp;""" value="""&amp;Safe!H642&amp;""" /&gt;")</f>
        <v xml:space="preserve">    &lt;property name="Subtype" value="Monster" /&gt;</v>
      </c>
      <c r="I642" t="str">
        <f ca="1">IF(Safe!I642="","","    &lt;property name="""&amp;I$1&amp;""" value="""&amp;Safe!I642&amp;""" /&gt;")</f>
        <v/>
      </c>
      <c r="J642" t="str">
        <f ca="1">IF(Safe!J642="","","    &lt;property name="""&amp;J$1&amp;""" value="""&amp;Safe!J642&amp;""" /&gt;")</f>
        <v xml:space="preserve">    &lt;property name="Traits" value="Construct&amp;#10;Golem" /&gt;</v>
      </c>
      <c r="K642" t="str">
        <f ca="1">IF(Safe!K642="","","    &lt;property name="""&amp;K$1&amp;""" value="""&amp;Safe!K642&amp;""" /&gt;")</f>
        <v/>
      </c>
      <c r="L642" t="str">
        <f ca="1">IF(Safe!L642="","","    &lt;property name="""&amp;L$1&amp;""" value="""&amp;Safe!L642&amp;""" /&gt;")</f>
        <v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v>
      </c>
      <c r="M642" t="str">
        <f ca="1">IF(Safe!M642="","","    &lt;property name="""&amp;M$1&amp;""" value="""&amp;Safe!M642&amp;""" /&gt;")</f>
        <v xml:space="preserve">    &lt;property name="Attr2" value="Combat" /&gt;</v>
      </c>
      <c r="N642" t="str">
        <f ca="1">IF(Safe!N642="","","    &lt;property name="""&amp;N$1&amp;""" value="""&amp;Safe!N642&amp;""" /&gt;")</f>
        <v xml:space="preserve">    &lt;property name="Attr3" value="22" /&gt;</v>
      </c>
      <c r="O642" t="str">
        <f ca="1">IF(Safe!O642="","","    &lt;property name="""&amp;O$1&amp;""" value="""&amp;Safe!O642&amp;""" /&gt;")</f>
        <v/>
      </c>
      <c r="P642" t="str">
        <f ca="1">IF(Safe!P642="","","    &lt;property name="""&amp;P$1&amp;""" value="""&amp;Safe!P642&amp;""" /&gt;")</f>
        <v/>
      </c>
      <c r="Q642" t="str">
        <f ca="1">IF(Safe!Q642="","","    &lt;property name="""&amp;Q$1&amp;""" value="""&amp;Safe!Q642&amp;""" /&gt;")</f>
        <v/>
      </c>
      <c r="R642" t="str">
        <f ca="1">IF(Safe!R642="","","    &lt;property name="""&amp;R$1&amp;""" value="""&amp;Safe!R642&amp;""" /&gt;")</f>
        <v/>
      </c>
      <c r="S642" t="str">
        <f ca="1">IF(Safe!S642="","","    &lt;property name="""&amp;S$1&amp;""" value="""&amp;Safe!S642&amp;""" /&gt;")</f>
        <v/>
      </c>
      <c r="T642" t="str">
        <f ca="1">IF(Safe!T642="","","    &lt;property name="""&amp;T$1&amp;""" value="""&amp;Safe!T642&amp;""" /&gt;")</f>
        <v/>
      </c>
      <c r="U642" t="str">
        <f ca="1">IF(Safe!U642="","","    &lt;property name="""&amp;U$1&amp;""" value="""&amp;Safe!U642&amp;""" /&gt;")</f>
        <v/>
      </c>
      <c r="V642" t="str">
        <f ca="1">IF(Safe!A642="","",IF(Safe!I642="Back","   &lt;/alternate&gt;
   &lt;/card&gt;",IF(Safe!I642="Front","","   &lt;/card&gt;")))</f>
        <v xml:space="preserve">   &lt;/card&gt;</v>
      </c>
      <c r="W642" s="20" t="str">
        <f t="shared" ca="1" si="9"/>
        <v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v>
      </c>
    </row>
    <row r="643" spans="1:23" ht="63.75" customHeight="1">
      <c r="A643" s="5" t="str">
        <f ca="1">IF(Safe!A643="","",IF(Safe!I643="Back","   &lt;alternate name="""&amp;Safe!A643&amp;""" type=""B""&gt;","   &lt;card id="""&amp;B643&amp;""" name="""&amp;Safe!A643&amp;"""&gt;"))</f>
        <v xml:space="preserve">   &lt;card id="14a905a1-cc99-4ede-952f-4a2618a8094e" name="Mammoth"&gt;</v>
      </c>
      <c r="B643" s="5" t="str">
        <f ca="1">IF(Safe!A643="","",Safe!B643)</f>
        <v>14a905a1-cc99-4ede-952f-4a2618a8094e</v>
      </c>
      <c r="C643" t="str">
        <f ca="1">IF(Safe!C643="","","    &lt;property name="""&amp;C$1&amp;""" value="""&amp;Safe!C643&amp;""" /&gt;")</f>
        <v xml:space="preserve">    &lt;property name="Path" value="RotR" /&gt;</v>
      </c>
      <c r="D643" t="str">
        <f ca="1">IF(Safe!D643="","","    &lt;property name="""&amp;D$1&amp;""" value="""&amp;Safe!D643&amp;""" /&gt;")</f>
        <v xml:space="preserve">    &lt;property name="Abr" value="4" /&gt;</v>
      </c>
      <c r="E643" t="str">
        <f ca="1">IF(Safe!E643="","","    &lt;property name="""&amp;E$1&amp;""" value="""&amp;Safe!E643&amp;"."" /&gt;")</f>
        <v xml:space="preserve">    &lt;property name="Copyright" value="Yes." /&gt;</v>
      </c>
      <c r="F643" t="str">
        <f ca="1">IF(Safe!F643="","","    &lt;property name="""&amp;F$1&amp;""" value="""&amp;Safe!F643&amp;""" /&gt;")</f>
        <v xml:space="preserve">    &lt;property name="Quantity" value="1" /&gt;</v>
      </c>
      <c r="G643" t="str">
        <f ca="1">IF(Safe!G643="","","    &lt;property name="""&amp;G$1&amp;""" value="""&amp;Safe!G643&amp;""" /&gt;")</f>
        <v xml:space="preserve">    &lt;property name="Type" value="Bane" /&gt;</v>
      </c>
      <c r="H643" t="str">
        <f ca="1">IF(Safe!H643="","","    &lt;property name="""&amp;H$1&amp;""" value="""&amp;Safe!H643&amp;""" /&gt;")</f>
        <v xml:space="preserve">    &lt;property name="Subtype" value="Monster" /&gt;</v>
      </c>
      <c r="I643" t="str">
        <f ca="1">IF(Safe!I643="","","    &lt;property name="""&amp;I$1&amp;""" value="""&amp;Safe!I643&amp;""" /&gt;")</f>
        <v/>
      </c>
      <c r="J643" t="str">
        <f ca="1">IF(Safe!J643="","","    &lt;property name="""&amp;J$1&amp;""" value="""&amp;Safe!J643&amp;""" /&gt;")</f>
        <v xml:space="preserve">    &lt;property name="Traits" value="Animal" /&gt;</v>
      </c>
      <c r="K643" t="str">
        <f ca="1">IF(Safe!K643="","","    &lt;property name="""&amp;K$1&amp;""" value="""&amp;Safe!K643&amp;""" /&gt;")</f>
        <v/>
      </c>
      <c r="L643" t="str">
        <f ca="1">IF(Safe!L643="","","    &lt;property name="""&amp;L$1&amp;""" value="""&amp;Safe!L643&amp;""" /&gt;")</f>
        <v xml:space="preserve">    &lt;property name="Attr1" value="If undefeated, instead of the normal damage, the Mammoth deals 1d4 Combat damage to each character at this location." /&gt;</v>
      </c>
      <c r="M643" t="str">
        <f ca="1">IF(Safe!M643="","","    &lt;property name="""&amp;M$1&amp;""" value="""&amp;Safe!M643&amp;""" /&gt;")</f>
        <v xml:space="preserve">    &lt;property name="Attr2" value="Combat" /&gt;</v>
      </c>
      <c r="N643" t="str">
        <f ca="1">IF(Safe!N643="","","    &lt;property name="""&amp;N$1&amp;""" value="""&amp;Safe!N643&amp;""" /&gt;")</f>
        <v xml:space="preserve">    &lt;property name="Attr3" value="16" /&gt;</v>
      </c>
      <c r="O643" t="str">
        <f ca="1">IF(Safe!O643="","","    &lt;property name="""&amp;O$1&amp;""" value="""&amp;Safe!O643&amp;""" /&gt;")</f>
        <v/>
      </c>
      <c r="P643" t="str">
        <f ca="1">IF(Safe!P643="","","    &lt;property name="""&amp;P$1&amp;""" value="""&amp;Safe!P643&amp;""" /&gt;")</f>
        <v/>
      </c>
      <c r="Q643" t="str">
        <f ca="1">IF(Safe!Q643="","","    &lt;property name="""&amp;Q$1&amp;""" value="""&amp;Safe!Q643&amp;""" /&gt;")</f>
        <v/>
      </c>
      <c r="R643" t="str">
        <f ca="1">IF(Safe!R643="","","    &lt;property name="""&amp;R$1&amp;""" value="""&amp;Safe!R643&amp;""" /&gt;")</f>
        <v/>
      </c>
      <c r="S643" t="str">
        <f ca="1">IF(Safe!S643="","","    &lt;property name="""&amp;S$1&amp;""" value="""&amp;Safe!S643&amp;""" /&gt;")</f>
        <v/>
      </c>
      <c r="T643" t="str">
        <f ca="1">IF(Safe!T643="","","    &lt;property name="""&amp;T$1&amp;""" value="""&amp;Safe!T643&amp;""" /&gt;")</f>
        <v/>
      </c>
      <c r="U643" t="str">
        <f ca="1">IF(Safe!U643="","","    &lt;property name="""&amp;U$1&amp;""" value="""&amp;Safe!U643&amp;""" /&gt;")</f>
        <v/>
      </c>
      <c r="V643" t="str">
        <f ca="1">IF(Safe!A643="","",IF(Safe!I643="Back","   &lt;/alternate&gt;
   &lt;/card&gt;",IF(Safe!I643="Front","","   &lt;/card&gt;")))</f>
        <v xml:space="preserve">   &lt;/card&gt;</v>
      </c>
      <c r="W643" s="20" t="str">
        <f t="shared" ref="W643:W706" ca="1" si="10">IF(A643="","",A643)&amp;IF(D643="","","
"&amp;D643)&amp;IF(E643="","","
"&amp;E643)&amp;IF(G643="","","
"&amp;G643)&amp;IF(H643="","","
"&amp;H643)&amp;IF(I643="","","
"&amp;I643)&amp;IF(J643="","","
"&amp;J643)&amp;IF(K643="","","
"&amp;K643)&amp;IF(L643="","","
"&amp;L643)&amp;IF(M643="","","
"&amp;M643)&amp;IF(N643="","","
"&amp;N643)&amp;IF(O643="","","
"&amp;O643)&amp;IF(P643="","","
"&amp;P643)&amp;IF(Q643="","","
"&amp;Q643)&amp;IF(R643="","","
"&amp;R643)&amp;IF(S643="","","
"&amp;S643)&amp;IF(T643="","","
"&amp;T643)&amp;IF(U643="","","
"&amp;U643)&amp;IF(V643="","","
"&amp;V643)</f>
        <v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v>
      </c>
    </row>
    <row r="644" spans="1:23" ht="63.75" customHeight="1">
      <c r="A644" s="5" t="str">
        <f ca="1">IF(Safe!A644="","",IF(Safe!I644="Back","   &lt;alternate name="""&amp;Safe!A644&amp;""" type=""B""&gt;","   &lt;card id="""&amp;B644&amp;""" name="""&amp;Safe!A644&amp;"""&gt;"))</f>
        <v xml:space="preserve">   &lt;card id="c7a3fc22-a675-4ab3-9435-2ae5a0a75010" name="Mercenary"&gt;</v>
      </c>
      <c r="B644" s="5" t="str">
        <f ca="1">IF(Safe!A644="","",Safe!B644)</f>
        <v>c7a3fc22-a675-4ab3-9435-2ae5a0a75010</v>
      </c>
      <c r="C644" t="str">
        <f ca="1">IF(Safe!C644="","","    &lt;property name="""&amp;C$1&amp;""" value="""&amp;Safe!C644&amp;""" /&gt;")</f>
        <v xml:space="preserve">    &lt;property name="Path" value="RotR" /&gt;</v>
      </c>
      <c r="D644" t="str">
        <f ca="1">IF(Safe!D644="","","    &lt;property name="""&amp;D$1&amp;""" value="""&amp;Safe!D644&amp;""" /&gt;")</f>
        <v xml:space="preserve">    &lt;property name="Abr" value="B" /&gt;</v>
      </c>
      <c r="E644" t="str">
        <f ca="1">IF(Safe!E644="","","    &lt;property name="""&amp;E$1&amp;""" value="""&amp;Safe!E644&amp;"."" /&gt;")</f>
        <v xml:space="preserve">    &lt;property name="Copyright" value="Yes." /&gt;</v>
      </c>
      <c r="F644" t="str">
        <f ca="1">IF(Safe!F644="","","    &lt;property name="""&amp;F$1&amp;""" value="""&amp;Safe!F644&amp;""" /&gt;")</f>
        <v xml:space="preserve">    &lt;property name="Quantity" value="4" /&gt;</v>
      </c>
      <c r="G644" t="str">
        <f ca="1">IF(Safe!G644="","","    &lt;property name="""&amp;G$1&amp;""" value="""&amp;Safe!G644&amp;""" /&gt;")</f>
        <v xml:space="preserve">    &lt;property name="Type" value="Bane" /&gt;</v>
      </c>
      <c r="H644" t="str">
        <f ca="1">IF(Safe!H644="","","    &lt;property name="""&amp;H$1&amp;""" value="""&amp;Safe!H644&amp;""" /&gt;")</f>
        <v xml:space="preserve">    &lt;property name="Subtype" value="Monster" /&gt;</v>
      </c>
      <c r="I644" t="str">
        <f ca="1">IF(Safe!I644="","","    &lt;property name="""&amp;I$1&amp;""" value="""&amp;Safe!I644&amp;""" /&gt;")</f>
        <v/>
      </c>
      <c r="J644" t="str">
        <f ca="1">IF(Safe!J644="","","    &lt;property name="""&amp;J$1&amp;""" value="""&amp;Safe!J644&amp;""" /&gt;")</f>
        <v xml:space="preserve">    &lt;property name="Traits" value="Human&amp;#10;Warrior&amp;#10;Veteran" /&gt;</v>
      </c>
      <c r="K644" t="str">
        <f ca="1">IF(Safe!K644="","","    &lt;property name="""&amp;K$1&amp;""" value="""&amp;Safe!K644&amp;""" /&gt;")</f>
        <v/>
      </c>
      <c r="L644" t="str">
        <f ca="1">IF(Safe!L644="","","    &lt;property name="""&amp;L$1&amp;""" value="""&amp;Safe!L644&amp;""" /&gt;")</f>
        <v xml:space="preserve">    &lt;property name="Attr1" value="The difficulty to defeat the Mercenary is increased by the adventure deck number of the current scenario, if any." /&gt;</v>
      </c>
      <c r="M644" t="str">
        <f ca="1">IF(Safe!M644="","","    &lt;property name="""&amp;M$1&amp;""" value="""&amp;Safe!M644&amp;""" /&gt;")</f>
        <v xml:space="preserve">    &lt;property name="Attr2" value="Combat" /&gt;</v>
      </c>
      <c r="N644" t="str">
        <f ca="1">IF(Safe!N644="","","    &lt;property name="""&amp;N$1&amp;""" value="""&amp;Safe!N644&amp;""" /&gt;")</f>
        <v xml:space="preserve">    &lt;property name="Attr3" value="10" /&gt;</v>
      </c>
      <c r="O644" t="str">
        <f ca="1">IF(Safe!O644="","","    &lt;property name="""&amp;O$1&amp;""" value="""&amp;Safe!O644&amp;""" /&gt;")</f>
        <v/>
      </c>
      <c r="P644" t="str">
        <f ca="1">IF(Safe!P644="","","    &lt;property name="""&amp;P$1&amp;""" value="""&amp;Safe!P644&amp;""" /&gt;")</f>
        <v/>
      </c>
      <c r="Q644" t="str">
        <f ca="1">IF(Safe!Q644="","","    &lt;property name="""&amp;Q$1&amp;""" value="""&amp;Safe!Q644&amp;""" /&gt;")</f>
        <v/>
      </c>
      <c r="R644" t="str">
        <f ca="1">IF(Safe!R644="","","    &lt;property name="""&amp;R$1&amp;""" value="""&amp;Safe!R644&amp;""" /&gt;")</f>
        <v/>
      </c>
      <c r="S644" t="str">
        <f ca="1">IF(Safe!S644="","","    &lt;property name="""&amp;S$1&amp;""" value="""&amp;Safe!S644&amp;""" /&gt;")</f>
        <v/>
      </c>
      <c r="T644" t="str">
        <f ca="1">IF(Safe!T644="","","    &lt;property name="""&amp;T$1&amp;""" value="""&amp;Safe!T644&amp;""" /&gt;")</f>
        <v/>
      </c>
      <c r="U644" t="str">
        <f ca="1">IF(Safe!U644="","","    &lt;property name="""&amp;U$1&amp;""" value="""&amp;Safe!U644&amp;""" /&gt;")</f>
        <v/>
      </c>
      <c r="V644" t="str">
        <f ca="1">IF(Safe!A644="","",IF(Safe!I644="Back","   &lt;/alternate&gt;
   &lt;/card&gt;",IF(Safe!I644="Front","","   &lt;/card&gt;")))</f>
        <v xml:space="preserve">   &lt;/card&gt;</v>
      </c>
      <c r="W644" s="20" t="str">
        <f t="shared" ca="1" si="10"/>
        <v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v>
      </c>
    </row>
    <row r="645" spans="1:23" ht="63.75" customHeight="1">
      <c r="A645" s="5" t="str">
        <f ca="1">IF(Safe!A645="","",IF(Safe!I645="Back","   &lt;alternate name="""&amp;Safe!A645&amp;""" type=""B""&gt;","   &lt;card id="""&amp;B645&amp;""" name="""&amp;Safe!A645&amp;"""&gt;"))</f>
        <v xml:space="preserve">   &lt;card id="c1b09c59-f5f2-4263-8be5-3dbee7afac74" name="Muck Graul"&gt;</v>
      </c>
      <c r="B645" s="5" t="str">
        <f ca="1">IF(Safe!A645="","",Safe!B645)</f>
        <v>c1b09c59-f5f2-4263-8be5-3dbee7afac74</v>
      </c>
      <c r="C645" t="str">
        <f ca="1">IF(Safe!C645="","","    &lt;property name="""&amp;C$1&amp;""" value="""&amp;Safe!C645&amp;""" /&gt;")</f>
        <v xml:space="preserve">    &lt;property name="Path" value="RotR" /&gt;</v>
      </c>
      <c r="D645" t="str">
        <f ca="1">IF(Safe!D645="","","    &lt;property name="""&amp;D$1&amp;""" value="""&amp;Safe!D645&amp;""" /&gt;")</f>
        <v xml:space="preserve">    &lt;property name="Abr" value="3" /&gt;</v>
      </c>
      <c r="E645" t="str">
        <f ca="1">IF(Safe!E645="","","    &lt;property name="""&amp;E$1&amp;""" value="""&amp;Safe!E645&amp;"."" /&gt;")</f>
        <v xml:space="preserve">    &lt;property name="Copyright" value="Yes." /&gt;</v>
      </c>
      <c r="F645" t="str">
        <f ca="1">IF(Safe!F645="","","    &lt;property name="""&amp;F$1&amp;""" value="""&amp;Safe!F645&amp;""" /&gt;")</f>
        <v xml:space="preserve">    &lt;property name="Quantity" value="1" /&gt;</v>
      </c>
      <c r="G645" t="str">
        <f ca="1">IF(Safe!G645="","","    &lt;property name="""&amp;G$1&amp;""" value="""&amp;Safe!G645&amp;""" /&gt;")</f>
        <v xml:space="preserve">    &lt;property name="Type" value="Bane" /&gt;</v>
      </c>
      <c r="H645" t="str">
        <f ca="1">IF(Safe!H645="","","    &lt;property name="""&amp;H$1&amp;""" value="""&amp;Safe!H645&amp;""" /&gt;")</f>
        <v xml:space="preserve">    &lt;property name="Subtype" value="Monster" /&gt;</v>
      </c>
      <c r="I645" t="str">
        <f ca="1">IF(Safe!I645="","","    &lt;property name="""&amp;I$1&amp;""" value="""&amp;Safe!I645&amp;""" /&gt;")</f>
        <v/>
      </c>
      <c r="J645" t="str">
        <f ca="1">IF(Safe!J645="","","    &lt;property name="""&amp;J$1&amp;""" value="""&amp;Safe!J645&amp;""" /&gt;")</f>
        <v xml:space="preserve">    &lt;property name="Traits" value="Plant&amp;#10;Ogrekin" /&gt;</v>
      </c>
      <c r="K645" t="str">
        <f ca="1">IF(Safe!K645="","","    &lt;property name="""&amp;K$1&amp;""" value="""&amp;Safe!K645&amp;""" /&gt;")</f>
        <v/>
      </c>
      <c r="L645" t="str">
        <f ca="1">IF(Safe!L645="","","    &lt;property name="""&amp;L$1&amp;""" value="""&amp;Safe!L645&amp;""" /&gt;")</f>
        <v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v>
      </c>
      <c r="M645" t="str">
        <f ca="1">IF(Safe!M645="","","    &lt;property name="""&amp;M$1&amp;""" value="""&amp;Safe!M645&amp;""" /&gt;")</f>
        <v xml:space="preserve">    &lt;property name="Attr2" value="Combat" /&gt;</v>
      </c>
      <c r="N645" t="str">
        <f ca="1">IF(Safe!N645="","","    &lt;property name="""&amp;N$1&amp;""" value="""&amp;Safe!N645&amp;""" /&gt;")</f>
        <v xml:space="preserve">    &lt;property name="Attr3" value="15" /&gt;</v>
      </c>
      <c r="O645" t="str">
        <f ca="1">IF(Safe!O645="","","    &lt;property name="""&amp;O$1&amp;""" value="""&amp;Safe!O645&amp;""" /&gt;")</f>
        <v/>
      </c>
      <c r="P645" t="str">
        <f ca="1">IF(Safe!P645="","","    &lt;property name="""&amp;P$1&amp;""" value="""&amp;Safe!P645&amp;""" /&gt;")</f>
        <v/>
      </c>
      <c r="Q645" t="str">
        <f ca="1">IF(Safe!Q645="","","    &lt;property name="""&amp;Q$1&amp;""" value="""&amp;Safe!Q645&amp;""" /&gt;")</f>
        <v/>
      </c>
      <c r="R645" t="str">
        <f ca="1">IF(Safe!R645="","","    &lt;property name="""&amp;R$1&amp;""" value="""&amp;Safe!R645&amp;""" /&gt;")</f>
        <v/>
      </c>
      <c r="S645" t="str">
        <f ca="1">IF(Safe!S645="","","    &lt;property name="""&amp;S$1&amp;""" value="""&amp;Safe!S645&amp;""" /&gt;")</f>
        <v/>
      </c>
      <c r="T645" t="str">
        <f ca="1">IF(Safe!T645="","","    &lt;property name="""&amp;T$1&amp;""" value="""&amp;Safe!T645&amp;""" /&gt;")</f>
        <v/>
      </c>
      <c r="U645" t="str">
        <f ca="1">IF(Safe!U645="","","    &lt;property name="""&amp;U$1&amp;""" value="""&amp;Safe!U645&amp;""" /&gt;")</f>
        <v/>
      </c>
      <c r="V645" t="str">
        <f ca="1">IF(Safe!A645="","",IF(Safe!I645="Back","   &lt;/alternate&gt;
   &lt;/card&gt;",IF(Safe!I645="Front","","   &lt;/card&gt;")))</f>
        <v xml:space="preserve">   &lt;/card&gt;</v>
      </c>
      <c r="W645" s="20" t="str">
        <f t="shared" ca="1" si="10"/>
        <v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v>
      </c>
    </row>
    <row r="646" spans="1:23" ht="63.75" customHeight="1">
      <c r="A646" s="5" t="str">
        <f ca="1">IF(Safe!A646="","",IF(Safe!I646="Back","   &lt;alternate name="""&amp;Safe!A646&amp;""" type=""B""&gt;","   &lt;card id="""&amp;B646&amp;""" name="""&amp;Safe!A646&amp;"""&gt;"))</f>
        <v xml:space="preserve">   &lt;card id="dbbc110b-62c7-494b-bf35-7b2b649ba70c" name="Mummy"&gt;</v>
      </c>
      <c r="B646" s="5" t="str">
        <f ca="1">IF(Safe!A646="","",Safe!B646)</f>
        <v>dbbc110b-62c7-494b-bf35-7b2b649ba70c</v>
      </c>
      <c r="C646" t="str">
        <f ca="1">IF(Safe!C646="","","    &lt;property name="""&amp;C$1&amp;""" value="""&amp;Safe!C646&amp;""" /&gt;")</f>
        <v xml:space="preserve">    &lt;property name="Path" value="RotR" /&gt;</v>
      </c>
      <c r="D646" t="str">
        <f ca="1">IF(Safe!D646="","","    &lt;property name="""&amp;D$1&amp;""" value="""&amp;Safe!D646&amp;""" /&gt;")</f>
        <v xml:space="preserve">    &lt;property name="Abr" value="5" /&gt;</v>
      </c>
      <c r="E646" t="str">
        <f ca="1">IF(Safe!E646="","","    &lt;property name="""&amp;E$1&amp;""" value="""&amp;Safe!E646&amp;"."" /&gt;")</f>
        <v xml:space="preserve">    &lt;property name="Copyright" value="Yes." /&gt;</v>
      </c>
      <c r="F646" t="str">
        <f ca="1">IF(Safe!F646="","","    &lt;property name="""&amp;F$1&amp;""" value="""&amp;Safe!F646&amp;""" /&gt;")</f>
        <v xml:space="preserve">    &lt;property name="Quantity" value="1" /&gt;</v>
      </c>
      <c r="G646" t="str">
        <f ca="1">IF(Safe!G646="","","    &lt;property name="""&amp;G$1&amp;""" value="""&amp;Safe!G646&amp;""" /&gt;")</f>
        <v xml:space="preserve">    &lt;property name="Type" value="Bane" /&gt;</v>
      </c>
      <c r="H646" t="str">
        <f ca="1">IF(Safe!H646="","","    &lt;property name="""&amp;H$1&amp;""" value="""&amp;Safe!H646&amp;""" /&gt;")</f>
        <v xml:space="preserve">    &lt;property name="Subtype" value="Monster" /&gt;</v>
      </c>
      <c r="I646" t="str">
        <f ca="1">IF(Safe!I646="","","    &lt;property name="""&amp;I$1&amp;""" value="""&amp;Safe!I646&amp;""" /&gt;")</f>
        <v/>
      </c>
      <c r="J646" t="str">
        <f ca="1">IF(Safe!J646="","","    &lt;property name="""&amp;J$1&amp;""" value="""&amp;Safe!J646&amp;""" /&gt;")</f>
        <v xml:space="preserve">    &lt;property name="Traits" value="Undead&amp;#10;Mummy" /&gt;</v>
      </c>
      <c r="K646" t="str">
        <f ca="1">IF(Safe!K646="","","    &lt;property name="""&amp;K$1&amp;""" value="""&amp;Safe!K646&amp;""" /&gt;")</f>
        <v/>
      </c>
      <c r="L646" t="str">
        <f ca="1">IF(Safe!L646="","","    &lt;property name="""&amp;L$1&amp;""" value="""&amp;Safe!L646&amp;""" /&gt;")</f>
        <v xml:space="preserve">    &lt;property name="Attr1" value="The Mummy is immune to the Cold, Mental, and Poison traits.&amp;#10;Add 1d8 to checks to defeat the Mummy with the Fire trait.&amp;#10;If undefeated, after the encounter, bury your discard pile." /&gt;</v>
      </c>
      <c r="M646" t="str">
        <f ca="1">IF(Safe!M646="","","    &lt;property name="""&amp;M$1&amp;""" value="""&amp;Safe!M646&amp;""" /&gt;")</f>
        <v xml:space="preserve">    &lt;property name="Attr2" value="Combat" /&gt;</v>
      </c>
      <c r="N646" t="str">
        <f ca="1">IF(Safe!N646="","","    &lt;property name="""&amp;N$1&amp;""" value="""&amp;Safe!N646&amp;""" /&gt;")</f>
        <v xml:space="preserve">    &lt;property name="Attr3" value="21" /&gt;</v>
      </c>
      <c r="O646" t="str">
        <f ca="1">IF(Safe!O646="","","    &lt;property name="""&amp;O$1&amp;""" value="""&amp;Safe!O646&amp;""" /&gt;")</f>
        <v/>
      </c>
      <c r="P646" t="str">
        <f ca="1">IF(Safe!P646="","","    &lt;property name="""&amp;P$1&amp;""" value="""&amp;Safe!P646&amp;""" /&gt;")</f>
        <v/>
      </c>
      <c r="Q646" t="str">
        <f ca="1">IF(Safe!Q646="","","    &lt;property name="""&amp;Q$1&amp;""" value="""&amp;Safe!Q646&amp;""" /&gt;")</f>
        <v/>
      </c>
      <c r="R646" t="str">
        <f ca="1">IF(Safe!R646="","","    &lt;property name="""&amp;R$1&amp;""" value="""&amp;Safe!R646&amp;""" /&gt;")</f>
        <v/>
      </c>
      <c r="S646" t="str">
        <f ca="1">IF(Safe!S646="","","    &lt;property name="""&amp;S$1&amp;""" value="""&amp;Safe!S646&amp;""" /&gt;")</f>
        <v/>
      </c>
      <c r="T646" t="str">
        <f ca="1">IF(Safe!T646="","","    &lt;property name="""&amp;T$1&amp;""" value="""&amp;Safe!T646&amp;""" /&gt;")</f>
        <v/>
      </c>
      <c r="U646" t="str">
        <f ca="1">IF(Safe!U646="","","    &lt;property name="""&amp;U$1&amp;""" value="""&amp;Safe!U646&amp;""" /&gt;")</f>
        <v/>
      </c>
      <c r="V646" t="str">
        <f ca="1">IF(Safe!A646="","",IF(Safe!I646="Back","   &lt;/alternate&gt;
   &lt;/card&gt;",IF(Safe!I646="Front","","   &lt;/card&gt;")))</f>
        <v xml:space="preserve">   &lt;/card&gt;</v>
      </c>
      <c r="W646" s="20" t="str">
        <f t="shared" ca="1" si="10"/>
        <v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v>
      </c>
    </row>
    <row r="647" spans="1:23" ht="63.75" customHeight="1">
      <c r="A647" s="5" t="str">
        <f ca="1">IF(Safe!A647="","",IF(Safe!I647="Back","   &lt;alternate name="""&amp;Safe!A647&amp;""" type=""B""&gt;","   &lt;card id="""&amp;B647&amp;""" name="""&amp;Safe!A647&amp;"""&gt;"))</f>
        <v xml:space="preserve">   &lt;card id="10d27ef3-a096-411c-863c-1b746f95b70f" name="Myriana"&gt;</v>
      </c>
      <c r="B647" s="5" t="str">
        <f ca="1">IF(Safe!A647="","",Safe!B647)</f>
        <v>10d27ef3-a096-411c-863c-1b746f95b70f</v>
      </c>
      <c r="C647" t="str">
        <f ca="1">IF(Safe!C647="","","    &lt;property name="""&amp;C$1&amp;""" value="""&amp;Safe!C647&amp;""" /&gt;")</f>
        <v xml:space="preserve">    &lt;property name="Path" value="RotR" /&gt;</v>
      </c>
      <c r="D647" t="str">
        <f ca="1">IF(Safe!D647="","","    &lt;property name="""&amp;D$1&amp;""" value="""&amp;Safe!D647&amp;""" /&gt;")</f>
        <v xml:space="preserve">    &lt;property name="Abr" value="3" /&gt;</v>
      </c>
      <c r="E647" t="str">
        <f ca="1">IF(Safe!E647="","","    &lt;property name="""&amp;E$1&amp;""" value="""&amp;Safe!E647&amp;"."" /&gt;")</f>
        <v xml:space="preserve">    &lt;property name="Copyright" value="Yes." /&gt;</v>
      </c>
      <c r="F647" t="str">
        <f ca="1">IF(Safe!F647="","","    &lt;property name="""&amp;F$1&amp;""" value="""&amp;Safe!F647&amp;""" /&gt;")</f>
        <v xml:space="preserve">    &lt;property name="Quantity" value="1" /&gt;</v>
      </c>
      <c r="G647" t="str">
        <f ca="1">IF(Safe!G647="","","    &lt;property name="""&amp;G$1&amp;""" value="""&amp;Safe!G647&amp;""" /&gt;")</f>
        <v xml:space="preserve">    &lt;property name="Type" value="Bane" /&gt;</v>
      </c>
      <c r="H647" t="str">
        <f ca="1">IF(Safe!H647="","","    &lt;property name="""&amp;H$1&amp;""" value="""&amp;Safe!H647&amp;""" /&gt;")</f>
        <v xml:space="preserve">    &lt;property name="Subtype" value="Monster" /&gt;</v>
      </c>
      <c r="I647" t="str">
        <f ca="1">IF(Safe!I647="","","    &lt;property name="""&amp;I$1&amp;""" value="""&amp;Safe!I647&amp;""" /&gt;")</f>
        <v/>
      </c>
      <c r="J647" t="str">
        <f ca="1">IF(Safe!J647="","","    &lt;property name="""&amp;J$1&amp;""" value="""&amp;Safe!J647&amp;""" /&gt;")</f>
        <v xml:space="preserve">    &lt;property name="Traits" value="Undead&amp;#10;Ghost&amp;#10;Nymph&amp;#10;Incorporeal" /&gt;</v>
      </c>
      <c r="K647" t="str">
        <f ca="1">IF(Safe!K647="","","    &lt;property name="""&amp;K$1&amp;""" value="""&amp;Safe!K647&amp;""" /&gt;")</f>
        <v/>
      </c>
      <c r="L647" t="str">
        <f ca="1">IF(Safe!L647="","","    &lt;property name="""&amp;L$1&amp;""" value="""&amp;Safe!L647&amp;""" /&gt;")</f>
        <v xml:space="preserve">    &lt;property name="Attr1" value="Myriana is immune to the Mental and Poison traits.&amp;#10;If the check to defeat does not have the Magic trait, Myriana is undefeated.&amp;#10;If undefeated, after the encounter, reset your hand and end your turn." /&gt;</v>
      </c>
      <c r="M647" t="str">
        <f ca="1">IF(Safe!M647="","","    &lt;property name="""&amp;M$1&amp;""" value="""&amp;Safe!M647&amp;""" /&gt;")</f>
        <v xml:space="preserve">    &lt;property name="Attr2" value="Combat" /&gt;</v>
      </c>
      <c r="N647" t="str">
        <f ca="1">IF(Safe!N647="","","    &lt;property name="""&amp;N$1&amp;""" value="""&amp;Safe!N647&amp;""" /&gt;")</f>
        <v xml:space="preserve">    &lt;property name="Attr3" value="14" /&gt;</v>
      </c>
      <c r="O647" t="str">
        <f ca="1">IF(Safe!O647="","","    &lt;property name="""&amp;O$1&amp;""" value="""&amp;Safe!O647&amp;""" /&gt;")</f>
        <v xml:space="preserve">    &lt;property name="Attr4" value="Diplomacy" /&gt;</v>
      </c>
      <c r="P647" t="str">
        <f ca="1">IF(Safe!P647="","","    &lt;property name="""&amp;P$1&amp;""" value="""&amp;Safe!P647&amp;""" /&gt;")</f>
        <v xml:space="preserve">    &lt;property name="Attr5" value="10" /&gt;</v>
      </c>
      <c r="Q647" t="str">
        <f ca="1">IF(Safe!Q647="","","    &lt;property name="""&amp;Q$1&amp;""" value="""&amp;Safe!Q647&amp;""" /&gt;")</f>
        <v xml:space="preserve">    &lt;property name="Attr6" value="OR" /&gt;</v>
      </c>
      <c r="R647" t="str">
        <f ca="1">IF(Safe!R647="","","    &lt;property name="""&amp;R$1&amp;""" value="""&amp;Safe!R647&amp;""" /&gt;")</f>
        <v/>
      </c>
      <c r="S647" t="str">
        <f ca="1">IF(Safe!S647="","","    &lt;property name="""&amp;S$1&amp;""" value="""&amp;Safe!S647&amp;""" /&gt;")</f>
        <v/>
      </c>
      <c r="T647" t="str">
        <f ca="1">IF(Safe!T647="","","    &lt;property name="""&amp;T$1&amp;""" value="""&amp;Safe!T647&amp;""" /&gt;")</f>
        <v/>
      </c>
      <c r="U647" t="str">
        <f ca="1">IF(Safe!U647="","","    &lt;property name="""&amp;U$1&amp;""" value="""&amp;Safe!U647&amp;""" /&gt;")</f>
        <v/>
      </c>
      <c r="V647" t="str">
        <f ca="1">IF(Safe!A647="","",IF(Safe!I647="Back","   &lt;/alternate&gt;
   &lt;/card&gt;",IF(Safe!I647="Front","","   &lt;/card&gt;")))</f>
        <v xml:space="preserve">   &lt;/card&gt;</v>
      </c>
      <c r="W647" s="20" t="str">
        <f t="shared" ca="1" si="10"/>
        <v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v>
      </c>
    </row>
    <row r="648" spans="1:23" ht="63.75" customHeight="1">
      <c r="A648" s="5" t="str">
        <f ca="1">IF(Safe!A648="","",IF(Safe!I648="Back","   &lt;alternate name="""&amp;Safe!A648&amp;""" type=""B""&gt;","   &lt;card id="""&amp;B648&amp;""" name="""&amp;Safe!A648&amp;"""&gt;"))</f>
        <v xml:space="preserve">   &lt;card id="397fe54c-8d79-48f0-ae2b-dae47f3da5c0" name="Ogre"&gt;</v>
      </c>
      <c r="B648" s="5" t="str">
        <f ca="1">IF(Safe!A648="","",Safe!B648)</f>
        <v>397fe54c-8d79-48f0-ae2b-dae47f3da5c0</v>
      </c>
      <c r="C648" t="str">
        <f ca="1">IF(Safe!C648="","","    &lt;property name="""&amp;C$1&amp;""" value="""&amp;Safe!C648&amp;""" /&gt;")</f>
        <v xml:space="preserve">    &lt;property name="Path" value="RotR" /&gt;</v>
      </c>
      <c r="D648" t="str">
        <f ca="1">IF(Safe!D648="","","    &lt;property name="""&amp;D$1&amp;""" value="""&amp;Safe!D648&amp;""" /&gt;")</f>
        <v xml:space="preserve">    &lt;property name="Abr" value="3" /&gt;</v>
      </c>
      <c r="E648" t="str">
        <f ca="1">IF(Safe!E648="","","    &lt;property name="""&amp;E$1&amp;""" value="""&amp;Safe!E648&amp;"."" /&gt;")</f>
        <v xml:space="preserve">    &lt;property name="Copyright" value="Yes." /&gt;</v>
      </c>
      <c r="F648" t="str">
        <f ca="1">IF(Safe!F648="","","    &lt;property name="""&amp;F$1&amp;""" value="""&amp;Safe!F648&amp;""" /&gt;")</f>
        <v xml:space="preserve">    &lt;property name="Quantity" value="2" /&gt;</v>
      </c>
      <c r="G648" t="str">
        <f ca="1">IF(Safe!G648="","","    &lt;property name="""&amp;G$1&amp;""" value="""&amp;Safe!G648&amp;""" /&gt;")</f>
        <v xml:space="preserve">    &lt;property name="Type" value="Bane" /&gt;</v>
      </c>
      <c r="H648" t="str">
        <f ca="1">IF(Safe!H648="","","    &lt;property name="""&amp;H$1&amp;""" value="""&amp;Safe!H648&amp;""" /&gt;")</f>
        <v xml:space="preserve">    &lt;property name="Subtype" value="Monster" /&gt;</v>
      </c>
      <c r="I648" t="str">
        <f ca="1">IF(Safe!I648="","","    &lt;property name="""&amp;I$1&amp;""" value="""&amp;Safe!I648&amp;""" /&gt;")</f>
        <v/>
      </c>
      <c r="J648" t="str">
        <f ca="1">IF(Safe!J648="","","    &lt;property name="""&amp;J$1&amp;""" value="""&amp;Safe!J648&amp;""" /&gt;")</f>
        <v xml:space="preserve">    &lt;property name="Traits" value="Giant&amp;#10;Ogre" /&gt;</v>
      </c>
      <c r="K648" t="str">
        <f ca="1">IF(Safe!K648="","","    &lt;property name="""&amp;K$1&amp;""" value="""&amp;Safe!K648&amp;""" /&gt;")</f>
        <v/>
      </c>
      <c r="L648" t="str">
        <f ca="1">IF(Safe!L648="","","    &lt;property name="""&amp;L$1&amp;""" value="""&amp;Safe!L648&amp;""" /&gt;")</f>
        <v xml:space="preserve">    &lt;property name="Attr1" value="If undefeated, the Ogre deals 1 Combat damage dealt to each other character at this location." /&gt;</v>
      </c>
      <c r="M648" t="str">
        <f ca="1">IF(Safe!M648="","","    &lt;property name="""&amp;M$1&amp;""" value="""&amp;Safe!M648&amp;""" /&gt;")</f>
        <v xml:space="preserve">    &lt;property name="Attr2" value="Combat" /&gt;</v>
      </c>
      <c r="N648" t="str">
        <f ca="1">IF(Safe!N648="","","    &lt;property name="""&amp;N$1&amp;""" value="""&amp;Safe!N648&amp;""" /&gt;")</f>
        <v xml:space="preserve">    &lt;property name="Attr3" value="14" /&gt;</v>
      </c>
      <c r="O648" t="str">
        <f ca="1">IF(Safe!O648="","","    &lt;property name="""&amp;O$1&amp;""" value="""&amp;Safe!O648&amp;""" /&gt;")</f>
        <v/>
      </c>
      <c r="P648" t="str">
        <f ca="1">IF(Safe!P648="","","    &lt;property name="""&amp;P$1&amp;""" value="""&amp;Safe!P648&amp;""" /&gt;")</f>
        <v/>
      </c>
      <c r="Q648" t="str">
        <f ca="1">IF(Safe!Q648="","","    &lt;property name="""&amp;Q$1&amp;""" value="""&amp;Safe!Q648&amp;""" /&gt;")</f>
        <v/>
      </c>
      <c r="R648" t="str">
        <f ca="1">IF(Safe!R648="","","    &lt;property name="""&amp;R$1&amp;""" value="""&amp;Safe!R648&amp;""" /&gt;")</f>
        <v/>
      </c>
      <c r="S648" t="str">
        <f ca="1">IF(Safe!S648="","","    &lt;property name="""&amp;S$1&amp;""" value="""&amp;Safe!S648&amp;""" /&gt;")</f>
        <v/>
      </c>
      <c r="T648" t="str">
        <f ca="1">IF(Safe!T648="","","    &lt;property name="""&amp;T$1&amp;""" value="""&amp;Safe!T648&amp;""" /&gt;")</f>
        <v/>
      </c>
      <c r="U648" t="str">
        <f ca="1">IF(Safe!U648="","","    &lt;property name="""&amp;U$1&amp;""" value="""&amp;Safe!U648&amp;""" /&gt;")</f>
        <v/>
      </c>
      <c r="V648" t="str">
        <f ca="1">IF(Safe!A648="","",IF(Safe!I648="Back","   &lt;/alternate&gt;
   &lt;/card&gt;",IF(Safe!I648="Front","","   &lt;/card&gt;")))</f>
        <v xml:space="preserve">   &lt;/card&gt;</v>
      </c>
      <c r="W648" s="20" t="str">
        <f t="shared" ca="1" si="10"/>
        <v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v>
      </c>
    </row>
    <row r="649" spans="1:23" ht="63.75" customHeight="1">
      <c r="A649" s="5" t="str">
        <f ca="1">IF(Safe!A649="","",IF(Safe!I649="Back","   &lt;alternate name="""&amp;Safe!A649&amp;""" type=""B""&gt;","   &lt;card id="""&amp;B649&amp;""" name="""&amp;Safe!A649&amp;"""&gt;"))</f>
        <v xml:space="preserve">   &lt;card id="a986de88-5aea-4bfd-8d9b-a7b37d29120b" name="Ogre"&gt;</v>
      </c>
      <c r="B649" s="5" t="str">
        <f ca="1">IF(Safe!A649="","",Safe!B649)</f>
        <v>a986de88-5aea-4bfd-8d9b-a7b37d29120b</v>
      </c>
      <c r="C649" t="str">
        <f ca="1">IF(Safe!C649="","","    &lt;property name="""&amp;C$1&amp;""" value="""&amp;Safe!C649&amp;""" /&gt;")</f>
        <v xml:space="preserve">    &lt;property name="Path" value="RotR" /&gt;</v>
      </c>
      <c r="D649" t="str">
        <f ca="1">IF(Safe!D649="","","    &lt;property name="""&amp;D$1&amp;""" value="""&amp;Safe!D649&amp;""" /&gt;")</f>
        <v xml:space="preserve">    &lt;property name="Abr" value="B" /&gt;</v>
      </c>
      <c r="E649" t="str">
        <f ca="1">IF(Safe!E649="","","    &lt;property name="""&amp;E$1&amp;""" value="""&amp;Safe!E649&amp;"."" /&gt;")</f>
        <v xml:space="preserve">    &lt;property name="Copyright" value="Yes." /&gt;</v>
      </c>
      <c r="F649" t="str">
        <f ca="1">IF(Safe!F649="","","    &lt;property name="""&amp;F$1&amp;""" value="""&amp;Safe!F649&amp;""" /&gt;")</f>
        <v xml:space="preserve">    &lt;property name="Quantity" value="2" /&gt;</v>
      </c>
      <c r="G649" t="str">
        <f ca="1">IF(Safe!G649="","","    &lt;property name="""&amp;G$1&amp;""" value="""&amp;Safe!G649&amp;""" /&gt;")</f>
        <v xml:space="preserve">    &lt;property name="Type" value="Bane" /&gt;</v>
      </c>
      <c r="H649" t="str">
        <f ca="1">IF(Safe!H649="","","    &lt;property name="""&amp;H$1&amp;""" value="""&amp;Safe!H649&amp;""" /&gt;")</f>
        <v xml:space="preserve">    &lt;property name="Subtype" value="Monster" /&gt;</v>
      </c>
      <c r="I649" t="str">
        <f ca="1">IF(Safe!I649="","","    &lt;property name="""&amp;I$1&amp;""" value="""&amp;Safe!I649&amp;""" /&gt;")</f>
        <v/>
      </c>
      <c r="J649" t="str">
        <f ca="1">IF(Safe!J649="","","    &lt;property name="""&amp;J$1&amp;""" value="""&amp;Safe!J649&amp;""" /&gt;")</f>
        <v xml:space="preserve">    &lt;property name="Traits" value="Giant&amp;#10;Ogre" /&gt;</v>
      </c>
      <c r="K649" t="str">
        <f ca="1">IF(Safe!K649="","","    &lt;property name="""&amp;K$1&amp;""" value="""&amp;Safe!K649&amp;""" /&gt;")</f>
        <v/>
      </c>
      <c r="L649" t="str">
        <f ca="1">IF(Safe!L649="","","    &lt;property name="""&amp;L$1&amp;""" value="""&amp;Safe!L649&amp;""" /&gt;")</f>
        <v xml:space="preserve">    &lt;property name="Attr1" value="If undefeated, the Ogre deals 1 Combat damage to each other character at this location." /&gt;</v>
      </c>
      <c r="M649" t="str">
        <f ca="1">IF(Safe!M649="","","    &lt;property name="""&amp;M$1&amp;""" value="""&amp;Safe!M649&amp;""" /&gt;")</f>
        <v xml:space="preserve">    &lt;property name="Attr2" value="Combat" /&gt;</v>
      </c>
      <c r="N649" t="str">
        <f ca="1">IF(Safe!N649="","","    &lt;property name="""&amp;N$1&amp;""" value="""&amp;Safe!N649&amp;""" /&gt;")</f>
        <v xml:space="preserve">    &lt;property name="Attr3" value="14" /&gt;</v>
      </c>
      <c r="O649" t="str">
        <f ca="1">IF(Safe!O649="","","    &lt;property name="""&amp;O$1&amp;""" value="""&amp;Safe!O649&amp;""" /&gt;")</f>
        <v/>
      </c>
      <c r="P649" t="str">
        <f ca="1">IF(Safe!P649="","","    &lt;property name="""&amp;P$1&amp;""" value="""&amp;Safe!P649&amp;""" /&gt;")</f>
        <v/>
      </c>
      <c r="Q649" t="str">
        <f ca="1">IF(Safe!Q649="","","    &lt;property name="""&amp;Q$1&amp;""" value="""&amp;Safe!Q649&amp;""" /&gt;")</f>
        <v/>
      </c>
      <c r="R649" t="str">
        <f ca="1">IF(Safe!R649="","","    &lt;property name="""&amp;R$1&amp;""" value="""&amp;Safe!R649&amp;""" /&gt;")</f>
        <v/>
      </c>
      <c r="S649" t="str">
        <f ca="1">IF(Safe!S649="","","    &lt;property name="""&amp;S$1&amp;""" value="""&amp;Safe!S649&amp;""" /&gt;")</f>
        <v/>
      </c>
      <c r="T649" t="str">
        <f ca="1">IF(Safe!T649="","","    &lt;property name="""&amp;T$1&amp;""" value="""&amp;Safe!T649&amp;""" /&gt;")</f>
        <v/>
      </c>
      <c r="U649" t="str">
        <f ca="1">IF(Safe!U649="","","    &lt;property name="""&amp;U$1&amp;""" value="""&amp;Safe!U649&amp;""" /&gt;")</f>
        <v/>
      </c>
      <c r="V649" t="str">
        <f ca="1">IF(Safe!A649="","",IF(Safe!I649="Back","   &lt;/alternate&gt;
   &lt;/card&gt;",IF(Safe!I649="Front","","   &lt;/card&gt;")))</f>
        <v xml:space="preserve">   &lt;/card&gt;</v>
      </c>
      <c r="W649" s="20" t="str">
        <f t="shared" ca="1" si="10"/>
        <v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v>
      </c>
    </row>
    <row r="650" spans="1:23" ht="63.75" customHeight="1">
      <c r="A650" s="5" t="str">
        <f ca="1">IF(Safe!A650="","",IF(Safe!I650="Back","   &lt;alternate name="""&amp;Safe!A650&amp;""" type=""B""&gt;","   &lt;card id="""&amp;B650&amp;""" name="""&amp;Safe!A650&amp;"""&gt;"))</f>
        <v xml:space="preserve">   &lt;card id="4ac8e648-57ee-4d05-acb7-ed32d9c5a4ac" name="Ogre"&gt;</v>
      </c>
      <c r="B650" s="5" t="str">
        <f ca="1">IF(Safe!A650="","",Safe!B650)</f>
        <v>4ac8e648-57ee-4d05-acb7-ed32d9c5a4ac</v>
      </c>
      <c r="C650" t="str">
        <f ca="1">IF(Safe!C650="","","    &lt;property name="""&amp;C$1&amp;""" value="""&amp;Safe!C650&amp;""" /&gt;")</f>
        <v xml:space="preserve">    &lt;property name="Path" value="RotR" /&gt;</v>
      </c>
      <c r="D650" t="str">
        <f ca="1">IF(Safe!D650="","","    &lt;property name="""&amp;D$1&amp;""" value="""&amp;Safe!D650&amp;""" /&gt;")</f>
        <v xml:space="preserve">    &lt;property name="Abr" value="C" /&gt;</v>
      </c>
      <c r="E650" t="str">
        <f ca="1">IF(Safe!E650="","","    &lt;property name="""&amp;E$1&amp;""" value="""&amp;Safe!E650&amp;"."" /&gt;")</f>
        <v xml:space="preserve">    &lt;property name="Copyright" value="Yes." /&gt;</v>
      </c>
      <c r="F650" t="str">
        <f ca="1">IF(Safe!F650="","","    &lt;property name="""&amp;F$1&amp;""" value="""&amp;Safe!F650&amp;""" /&gt;")</f>
        <v xml:space="preserve">    &lt;property name="Quantity" value="1" /&gt;</v>
      </c>
      <c r="G650" t="str">
        <f ca="1">IF(Safe!G650="","","    &lt;property name="""&amp;G$1&amp;""" value="""&amp;Safe!G650&amp;""" /&gt;")</f>
        <v xml:space="preserve">    &lt;property name="Type" value="Bane" /&gt;</v>
      </c>
      <c r="H650" t="str">
        <f ca="1">IF(Safe!H650="","","    &lt;property name="""&amp;H$1&amp;""" value="""&amp;Safe!H650&amp;""" /&gt;")</f>
        <v xml:space="preserve">    &lt;property name="Subtype" value="Monster" /&gt;</v>
      </c>
      <c r="I650" t="str">
        <f ca="1">IF(Safe!I650="","","    &lt;property name="""&amp;I$1&amp;""" value="""&amp;Safe!I650&amp;""" /&gt;")</f>
        <v/>
      </c>
      <c r="J650" t="str">
        <f ca="1">IF(Safe!J650="","","    &lt;property name="""&amp;J$1&amp;""" value="""&amp;Safe!J650&amp;""" /&gt;")</f>
        <v xml:space="preserve">    &lt;property name="Traits" value="Giant&amp;#10;Ogre" /&gt;</v>
      </c>
      <c r="K650" t="str">
        <f ca="1">IF(Safe!K650="","","    &lt;property name="""&amp;K$1&amp;""" value="""&amp;Safe!K650&amp;""" /&gt;")</f>
        <v/>
      </c>
      <c r="L650" t="str">
        <f ca="1">IF(Safe!L650="","","    &lt;property name="""&amp;L$1&amp;""" value="""&amp;Safe!L650&amp;""" /&gt;")</f>
        <v xml:space="preserve">    &lt;property name="Attr1" value="If undefeated, the Ogre deals 1 Combat damage to each other character at this location." /&gt;</v>
      </c>
      <c r="M650" t="str">
        <f ca="1">IF(Safe!M650="","","    &lt;property name="""&amp;M$1&amp;""" value="""&amp;Safe!M650&amp;""" /&gt;")</f>
        <v xml:space="preserve">    &lt;property name="Attr2" value="Combat" /&gt;</v>
      </c>
      <c r="N650" t="str">
        <f ca="1">IF(Safe!N650="","","    &lt;property name="""&amp;N$1&amp;""" value="""&amp;Safe!N650&amp;""" /&gt;")</f>
        <v xml:space="preserve">    &lt;property name="Attr3" value="14" /&gt;</v>
      </c>
      <c r="O650" t="str">
        <f ca="1">IF(Safe!O650="","","    &lt;property name="""&amp;O$1&amp;""" value="""&amp;Safe!O650&amp;""" /&gt;")</f>
        <v/>
      </c>
      <c r="P650" t="str">
        <f ca="1">IF(Safe!P650="","","    &lt;property name="""&amp;P$1&amp;""" value="""&amp;Safe!P650&amp;""" /&gt;")</f>
        <v/>
      </c>
      <c r="Q650" t="str">
        <f ca="1">IF(Safe!Q650="","","    &lt;property name="""&amp;Q$1&amp;""" value="""&amp;Safe!Q650&amp;""" /&gt;")</f>
        <v/>
      </c>
      <c r="R650" t="str">
        <f ca="1">IF(Safe!R650="","","    &lt;property name="""&amp;R$1&amp;""" value="""&amp;Safe!R650&amp;""" /&gt;")</f>
        <v/>
      </c>
      <c r="S650" t="str">
        <f ca="1">IF(Safe!S650="","","    &lt;property name="""&amp;S$1&amp;""" value="""&amp;Safe!S650&amp;""" /&gt;")</f>
        <v/>
      </c>
      <c r="T650" t="str">
        <f ca="1">IF(Safe!T650="","","    &lt;property name="""&amp;T$1&amp;""" value="""&amp;Safe!T650&amp;""" /&gt;")</f>
        <v/>
      </c>
      <c r="U650" t="str">
        <f ca="1">IF(Safe!U650="","","    &lt;property name="""&amp;U$1&amp;""" value="""&amp;Safe!U650&amp;""" /&gt;")</f>
        <v/>
      </c>
      <c r="V650" t="str">
        <f ca="1">IF(Safe!A650="","",IF(Safe!I650="Back","   &lt;/alternate&gt;
   &lt;/card&gt;",IF(Safe!I650="Front","","   &lt;/card&gt;")))</f>
        <v xml:space="preserve">   &lt;/card&gt;</v>
      </c>
      <c r="W650" s="20" t="str">
        <f t="shared" ca="1" si="10"/>
        <v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v>
      </c>
    </row>
    <row r="651" spans="1:23" ht="63.75" customHeight="1">
      <c r="A651" s="5" t="str">
        <f ca="1">IF(Safe!A651="","",IF(Safe!I651="Back","   &lt;alternate name="""&amp;Safe!A651&amp;""" type=""B""&gt;","   &lt;card id="""&amp;B651&amp;""" name="""&amp;Safe!A651&amp;"""&gt;"))</f>
        <v xml:space="preserve">   &lt;card id="e961decc-6296-4925-8f3a-fea25b6d0a72" name="Ogrekin"&gt;</v>
      </c>
      <c r="B651" s="5" t="str">
        <f ca="1">IF(Safe!A651="","",Safe!B651)</f>
        <v>e961decc-6296-4925-8f3a-fea25b6d0a72</v>
      </c>
      <c r="C651" t="str">
        <f ca="1">IF(Safe!C651="","","    &lt;property name="""&amp;C$1&amp;""" value="""&amp;Safe!C651&amp;""" /&gt;")</f>
        <v xml:space="preserve">    &lt;property name="Path" value="RotR" /&gt;</v>
      </c>
      <c r="D651" t="str">
        <f ca="1">IF(Safe!D651="","","    &lt;property name="""&amp;D$1&amp;""" value="""&amp;Safe!D651&amp;""" /&gt;")</f>
        <v xml:space="preserve">    &lt;property name="Abr" value="3" /&gt;</v>
      </c>
      <c r="E651" t="str">
        <f ca="1">IF(Safe!E651="","","    &lt;property name="""&amp;E$1&amp;""" value="""&amp;Safe!E651&amp;"."" /&gt;")</f>
        <v xml:space="preserve">    &lt;property name="Copyright" value="Yes." /&gt;</v>
      </c>
      <c r="F651" t="str">
        <f ca="1">IF(Safe!F651="","","    &lt;property name="""&amp;F$1&amp;""" value="""&amp;Safe!F651&amp;""" /&gt;")</f>
        <v xml:space="preserve">    &lt;property name="Quantity" value="2" /&gt;</v>
      </c>
      <c r="G651" t="str">
        <f ca="1">IF(Safe!G651="","","    &lt;property name="""&amp;G$1&amp;""" value="""&amp;Safe!G651&amp;""" /&gt;")</f>
        <v xml:space="preserve">    &lt;property name="Type" value="Bane" /&gt;</v>
      </c>
      <c r="H651" t="str">
        <f ca="1">IF(Safe!H651="","","    &lt;property name="""&amp;H$1&amp;""" value="""&amp;Safe!H651&amp;""" /&gt;")</f>
        <v xml:space="preserve">    &lt;property name="Subtype" value="Monster" /&gt;</v>
      </c>
      <c r="I651" t="str">
        <f ca="1">IF(Safe!I651="","","    &lt;property name="""&amp;I$1&amp;""" value="""&amp;Safe!I651&amp;""" /&gt;")</f>
        <v/>
      </c>
      <c r="J651" t="str">
        <f ca="1">IF(Safe!J651="","","    &lt;property name="""&amp;J$1&amp;""" value="""&amp;Safe!J651&amp;""" /&gt;")</f>
        <v xml:space="preserve">    &lt;property name="Traits" value="Giant&amp;#10;Ogrekin" /&gt;</v>
      </c>
      <c r="K651" t="str">
        <f ca="1">IF(Safe!K651="","","    &lt;property name="""&amp;K$1&amp;""" value="""&amp;Safe!K651&amp;""" /&gt;")</f>
        <v/>
      </c>
      <c r="L651" t="str">
        <f ca="1">IF(Safe!L651="","","    &lt;property name="""&amp;L$1&amp;""" value="""&amp;Safe!L651&amp;""" /&gt;")</f>
        <v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v>
      </c>
      <c r="M651" t="str">
        <f ca="1">IF(Safe!M651="","","    &lt;property name="""&amp;M$1&amp;""" value="""&amp;Safe!M651&amp;""" /&gt;")</f>
        <v xml:space="preserve">    &lt;property name="Attr2" value="Combat" /&gt;</v>
      </c>
      <c r="N651" t="str">
        <f ca="1">IF(Safe!N651="","","    &lt;property name="""&amp;N$1&amp;""" value="""&amp;Safe!N651&amp;""" /&gt;")</f>
        <v xml:space="preserve">    &lt;property name="Attr3" value="13" /&gt;</v>
      </c>
      <c r="O651" t="str">
        <f ca="1">IF(Safe!O651="","","    &lt;property name="""&amp;O$1&amp;""" value="""&amp;Safe!O651&amp;""" /&gt;")</f>
        <v/>
      </c>
      <c r="P651" t="str">
        <f ca="1">IF(Safe!P651="","","    &lt;property name="""&amp;P$1&amp;""" value="""&amp;Safe!P651&amp;""" /&gt;")</f>
        <v/>
      </c>
      <c r="Q651" t="str">
        <f ca="1">IF(Safe!Q651="","","    &lt;property name="""&amp;Q$1&amp;""" value="""&amp;Safe!Q651&amp;""" /&gt;")</f>
        <v/>
      </c>
      <c r="R651" t="str">
        <f ca="1">IF(Safe!R651="","","    &lt;property name="""&amp;R$1&amp;""" value="""&amp;Safe!R651&amp;""" /&gt;")</f>
        <v/>
      </c>
      <c r="S651" t="str">
        <f ca="1">IF(Safe!S651="","","    &lt;property name="""&amp;S$1&amp;""" value="""&amp;Safe!S651&amp;""" /&gt;")</f>
        <v/>
      </c>
      <c r="T651" t="str">
        <f ca="1">IF(Safe!T651="","","    &lt;property name="""&amp;T$1&amp;""" value="""&amp;Safe!T651&amp;""" /&gt;")</f>
        <v/>
      </c>
      <c r="U651" t="str">
        <f ca="1">IF(Safe!U651="","","    &lt;property name="""&amp;U$1&amp;""" value="""&amp;Safe!U651&amp;""" /&gt;")</f>
        <v/>
      </c>
      <c r="V651" t="str">
        <f ca="1">IF(Safe!A651="","",IF(Safe!I651="Back","   &lt;/alternate&gt;
   &lt;/card&gt;",IF(Safe!I651="Front","","   &lt;/card&gt;")))</f>
        <v xml:space="preserve">   &lt;/card&gt;</v>
      </c>
      <c r="W651" s="20" t="str">
        <f t="shared" ca="1" si="10"/>
        <v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v>
      </c>
    </row>
    <row r="652" spans="1:23" ht="63.75" customHeight="1">
      <c r="A652" s="5" t="str">
        <f ca="1">IF(Safe!A652="","",IF(Safe!I652="Back","   &lt;alternate name="""&amp;Safe!A652&amp;""" type=""B""&gt;","   &lt;card id="""&amp;B652&amp;""" name="""&amp;Safe!A652&amp;"""&gt;"))</f>
        <v xml:space="preserve">   &lt;card id="313183b1-9986-4563-a634-4b9a05e2ba74" name="Plague Zombie"&gt;</v>
      </c>
      <c r="B652" s="5" t="str">
        <f ca="1">IF(Safe!A652="","",Safe!B652)</f>
        <v>313183b1-9986-4563-a634-4b9a05e2ba74</v>
      </c>
      <c r="C652" t="str">
        <f ca="1">IF(Safe!C652="","","    &lt;property name="""&amp;C$1&amp;""" value="""&amp;Safe!C652&amp;""" /&gt;")</f>
        <v xml:space="preserve">    &lt;property name="Path" value="RotR" /&gt;</v>
      </c>
      <c r="D652" t="str">
        <f ca="1">IF(Safe!D652="","","    &lt;property name="""&amp;D$1&amp;""" value="""&amp;Safe!D652&amp;""" /&gt;")</f>
        <v xml:space="preserve">    &lt;property name="Abr" value="B" /&gt;</v>
      </c>
      <c r="E652" t="str">
        <f ca="1">IF(Safe!E652="","","    &lt;property name="""&amp;E$1&amp;""" value="""&amp;Safe!E652&amp;"."" /&gt;")</f>
        <v xml:space="preserve">    &lt;property name="Copyright" value="Yes." /&gt;</v>
      </c>
      <c r="F652" t="str">
        <f ca="1">IF(Safe!F652="","","    &lt;property name="""&amp;F$1&amp;""" value="""&amp;Safe!F652&amp;""" /&gt;")</f>
        <v xml:space="preserve">    &lt;property name="Quantity" value="1" /&gt;</v>
      </c>
      <c r="G652" t="str">
        <f ca="1">IF(Safe!G652="","","    &lt;property name="""&amp;G$1&amp;""" value="""&amp;Safe!G652&amp;""" /&gt;")</f>
        <v xml:space="preserve">    &lt;property name="Type" value="Bane" /&gt;</v>
      </c>
      <c r="H652" t="str">
        <f ca="1">IF(Safe!H652="","","    &lt;property name="""&amp;H$1&amp;""" value="""&amp;Safe!H652&amp;""" /&gt;")</f>
        <v xml:space="preserve">    &lt;property name="Subtype" value="Monster" /&gt;</v>
      </c>
      <c r="I652" t="str">
        <f ca="1">IF(Safe!I652="","","    &lt;property name="""&amp;I$1&amp;""" value="""&amp;Safe!I652&amp;""" /&gt;")</f>
        <v/>
      </c>
      <c r="J652" t="str">
        <f ca="1">IF(Safe!J652="","","    &lt;property name="""&amp;J$1&amp;""" value="""&amp;Safe!J652&amp;""" /&gt;")</f>
        <v xml:space="preserve">    &lt;property name="Traits" value="Undead&amp;#10;Zombie&amp;#10;Elite" /&gt;</v>
      </c>
      <c r="K652" t="str">
        <f ca="1">IF(Safe!K652="","","    &lt;property name="""&amp;K$1&amp;""" value="""&amp;Safe!K652&amp;""" /&gt;")</f>
        <v/>
      </c>
      <c r="L652" t="str">
        <f ca="1">IF(Safe!L652="","","    &lt;property name="""&amp;L$1&amp;""" value="""&amp;Safe!L652&amp;""" /&gt;")</f>
        <v xml:space="preserve">    &lt;property name="Attr1" value="The Plague Zombie is immune to the Mental and Poison traits.&amp;#10;If undefeated, banish the Plague Zombie, and each character at this location must succeed at a Constitution or Fortitude 6 check or be dealt 1d4 Acid damage." /&gt;</v>
      </c>
      <c r="M652" t="str">
        <f ca="1">IF(Safe!M652="","","    &lt;property name="""&amp;M$1&amp;""" value="""&amp;Safe!M652&amp;""" /&gt;")</f>
        <v xml:space="preserve">    &lt;property name="Attr2" value="Combat" /&gt;</v>
      </c>
      <c r="N652" t="str">
        <f ca="1">IF(Safe!N652="","","    &lt;property name="""&amp;N$1&amp;""" value="""&amp;Safe!N652&amp;""" /&gt;")</f>
        <v xml:space="preserve">    &lt;property name="Attr3" value="11" /&gt;</v>
      </c>
      <c r="O652" t="str">
        <f ca="1">IF(Safe!O652="","","    &lt;property name="""&amp;O$1&amp;""" value="""&amp;Safe!O652&amp;""" /&gt;")</f>
        <v/>
      </c>
      <c r="P652" t="str">
        <f ca="1">IF(Safe!P652="","","    &lt;property name="""&amp;P$1&amp;""" value="""&amp;Safe!P652&amp;""" /&gt;")</f>
        <v/>
      </c>
      <c r="Q652" t="str">
        <f ca="1">IF(Safe!Q652="","","    &lt;property name="""&amp;Q$1&amp;""" value="""&amp;Safe!Q652&amp;""" /&gt;")</f>
        <v/>
      </c>
      <c r="R652" t="str">
        <f ca="1">IF(Safe!R652="","","    &lt;property name="""&amp;R$1&amp;""" value="""&amp;Safe!R652&amp;""" /&gt;")</f>
        <v/>
      </c>
      <c r="S652" t="str">
        <f ca="1">IF(Safe!S652="","","    &lt;property name="""&amp;S$1&amp;""" value="""&amp;Safe!S652&amp;""" /&gt;")</f>
        <v/>
      </c>
      <c r="T652" t="str">
        <f ca="1">IF(Safe!T652="","","    &lt;property name="""&amp;T$1&amp;""" value="""&amp;Safe!T652&amp;""" /&gt;")</f>
        <v/>
      </c>
      <c r="U652" t="str">
        <f ca="1">IF(Safe!U652="","","    &lt;property name="""&amp;U$1&amp;""" value="""&amp;Safe!U652&amp;""" /&gt;")</f>
        <v/>
      </c>
      <c r="V652" t="str">
        <f ca="1">IF(Safe!A652="","",IF(Safe!I652="Back","   &lt;/alternate&gt;
   &lt;/card&gt;",IF(Safe!I652="Front","","   &lt;/card&gt;")))</f>
        <v xml:space="preserve">   &lt;/card&gt;</v>
      </c>
      <c r="W652" s="20" t="str">
        <f t="shared" ca="1" si="10"/>
        <v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v>
      </c>
    </row>
    <row r="653" spans="1:23" ht="63.75" customHeight="1">
      <c r="A653" s="5" t="str">
        <f ca="1">IF(Safe!A653="","",IF(Safe!I653="Back","   &lt;alternate name="""&amp;Safe!A653&amp;""" type=""B""&gt;","   &lt;card id="""&amp;B653&amp;""" name="""&amp;Safe!A653&amp;"""&gt;"))</f>
        <v xml:space="preserve">   &lt;card id="450ed7d6-0c02-4240-8a5e-533dcd6cffbd" name="Plague Zombie"&gt;</v>
      </c>
      <c r="B653" s="5" t="str">
        <f ca="1">IF(Safe!A653="","",Safe!B653)</f>
        <v>450ed7d6-0c02-4240-8a5e-533dcd6cffbd</v>
      </c>
      <c r="C653" t="str">
        <f ca="1">IF(Safe!C653="","","    &lt;property name="""&amp;C$1&amp;""" value="""&amp;Safe!C653&amp;""" /&gt;")</f>
        <v xml:space="preserve">    &lt;property name="Path" value="RotR" /&gt;</v>
      </c>
      <c r="D653" t="str">
        <f ca="1">IF(Safe!D653="","","    &lt;property name="""&amp;D$1&amp;""" value="""&amp;Safe!D653&amp;""" /&gt;")</f>
        <v xml:space="preserve">    &lt;property name="Abr" value="C" /&gt;</v>
      </c>
      <c r="E653" t="str">
        <f ca="1">IF(Safe!E653="","","    &lt;property name="""&amp;E$1&amp;""" value="""&amp;Safe!E653&amp;"."" /&gt;")</f>
        <v xml:space="preserve">    &lt;property name="Copyright" value="Yes." /&gt;</v>
      </c>
      <c r="F653" t="str">
        <f ca="1">IF(Safe!F653="","","    &lt;property name="""&amp;F$1&amp;""" value="""&amp;Safe!F653&amp;""" /&gt;")</f>
        <v xml:space="preserve">    &lt;property name="Quantity" value="2" /&gt;</v>
      </c>
      <c r="G653" t="str">
        <f ca="1">IF(Safe!G653="","","    &lt;property name="""&amp;G$1&amp;""" value="""&amp;Safe!G653&amp;""" /&gt;")</f>
        <v xml:space="preserve">    &lt;property name="Type" value="Bane" /&gt;</v>
      </c>
      <c r="H653" t="str">
        <f ca="1">IF(Safe!H653="","","    &lt;property name="""&amp;H$1&amp;""" value="""&amp;Safe!H653&amp;""" /&gt;")</f>
        <v xml:space="preserve">    &lt;property name="Subtype" value="Monster" /&gt;</v>
      </c>
      <c r="I653" t="str">
        <f ca="1">IF(Safe!I653="","","    &lt;property name="""&amp;I$1&amp;""" value="""&amp;Safe!I653&amp;""" /&gt;")</f>
        <v/>
      </c>
      <c r="J653" t="str">
        <f ca="1">IF(Safe!J653="","","    &lt;property name="""&amp;J$1&amp;""" value="""&amp;Safe!J653&amp;""" /&gt;")</f>
        <v xml:space="preserve">    &lt;property name="Traits" value="Undead&amp;#10;Zombie&amp;#10;Elite" /&gt;</v>
      </c>
      <c r="K653" t="str">
        <f ca="1">IF(Safe!K653="","","    &lt;property name="""&amp;K$1&amp;""" value="""&amp;Safe!K653&amp;""" /&gt;")</f>
        <v/>
      </c>
      <c r="L653" t="str">
        <f ca="1">IF(Safe!L653="","","    &lt;property name="""&amp;L$1&amp;""" value="""&amp;Safe!L653&amp;""" /&gt;")</f>
        <v xml:space="preserve">    &lt;property name="Attr1" value="The Plague Zombie is immune to the Mental and Poison traits.&amp;#10;If undefeated, banish the Plague Zombie, and each character at this location must succeed at a Constitution or Fortitude 6 check or be dealt 1d4 Acid damage." /&gt;</v>
      </c>
      <c r="M653" t="str">
        <f ca="1">IF(Safe!M653="","","    &lt;property name="""&amp;M$1&amp;""" value="""&amp;Safe!M653&amp;""" /&gt;")</f>
        <v xml:space="preserve">    &lt;property name="Attr2" value="Combat" /&gt;</v>
      </c>
      <c r="N653" t="str">
        <f ca="1">IF(Safe!N653="","","    &lt;property name="""&amp;N$1&amp;""" value="""&amp;Safe!N653&amp;""" /&gt;")</f>
        <v xml:space="preserve">    &lt;property name="Attr3" value="11" /&gt;</v>
      </c>
      <c r="O653" t="str">
        <f ca="1">IF(Safe!O653="","","    &lt;property name="""&amp;O$1&amp;""" value="""&amp;Safe!O653&amp;""" /&gt;")</f>
        <v/>
      </c>
      <c r="P653" t="str">
        <f ca="1">IF(Safe!P653="","","    &lt;property name="""&amp;P$1&amp;""" value="""&amp;Safe!P653&amp;""" /&gt;")</f>
        <v/>
      </c>
      <c r="Q653" t="str">
        <f ca="1">IF(Safe!Q653="","","    &lt;property name="""&amp;Q$1&amp;""" value="""&amp;Safe!Q653&amp;""" /&gt;")</f>
        <v/>
      </c>
      <c r="R653" t="str">
        <f ca="1">IF(Safe!R653="","","    &lt;property name="""&amp;R$1&amp;""" value="""&amp;Safe!R653&amp;""" /&gt;")</f>
        <v/>
      </c>
      <c r="S653" t="str">
        <f ca="1">IF(Safe!S653="","","    &lt;property name="""&amp;S$1&amp;""" value="""&amp;Safe!S653&amp;""" /&gt;")</f>
        <v/>
      </c>
      <c r="T653" t="str">
        <f ca="1">IF(Safe!T653="","","    &lt;property name="""&amp;T$1&amp;""" value="""&amp;Safe!T653&amp;""" /&gt;")</f>
        <v/>
      </c>
      <c r="U653" t="str">
        <f ca="1">IF(Safe!U653="","","    &lt;property name="""&amp;U$1&amp;""" value="""&amp;Safe!U653&amp;""" /&gt;")</f>
        <v/>
      </c>
      <c r="V653" t="str">
        <f ca="1">IF(Safe!A653="","",IF(Safe!I653="Back","   &lt;/alternate&gt;
   &lt;/card&gt;",IF(Safe!I653="Front","","   &lt;/card&gt;")))</f>
        <v xml:space="preserve">   &lt;/card&gt;</v>
      </c>
      <c r="W653" s="20" t="str">
        <f t="shared" ca="1" si="10"/>
        <v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v>
      </c>
    </row>
    <row r="654" spans="1:23" ht="63.75" customHeight="1">
      <c r="A654" s="5" t="str">
        <f ca="1">IF(Safe!A654="","",IF(Safe!I654="Back","   &lt;alternate name="""&amp;Safe!A654&amp;""" type=""B""&gt;","   &lt;card id="""&amp;B654&amp;""" name="""&amp;Safe!A654&amp;"""&gt;"))</f>
        <v xml:space="preserve">   &lt;card id="c57d34db-fdd2-4cf1-a794-a62469fc6dc6" name="Rat Swarm"&gt;</v>
      </c>
      <c r="B654" s="5" t="str">
        <f ca="1">IF(Safe!A654="","",Safe!B654)</f>
        <v>c57d34db-fdd2-4cf1-a794-a62469fc6dc6</v>
      </c>
      <c r="C654" t="str">
        <f ca="1">IF(Safe!C654="","","    &lt;property name="""&amp;C$1&amp;""" value="""&amp;Safe!C654&amp;""" /&gt;")</f>
        <v xml:space="preserve">    &lt;property name="Path" value="RotR" /&gt;</v>
      </c>
      <c r="D654" t="str">
        <f ca="1">IF(Safe!D654="","","    &lt;property name="""&amp;D$1&amp;""" value="""&amp;Safe!D654&amp;""" /&gt;")</f>
        <v xml:space="preserve">    &lt;property name="Abr" value="B" /&gt;</v>
      </c>
      <c r="E654" t="str">
        <f ca="1">IF(Safe!E654="","","    &lt;property name="""&amp;E$1&amp;""" value="""&amp;Safe!E654&amp;"."" /&gt;")</f>
        <v xml:space="preserve">    &lt;property name="Copyright" value="Yes." /&gt;</v>
      </c>
      <c r="F654" t="str">
        <f ca="1">IF(Safe!F654="","","    &lt;property name="""&amp;F$1&amp;""" value="""&amp;Safe!F654&amp;""" /&gt;")</f>
        <v xml:space="preserve">    &lt;property name="Quantity" value="2" /&gt;</v>
      </c>
      <c r="G654" t="str">
        <f ca="1">IF(Safe!G654="","","    &lt;property name="""&amp;G$1&amp;""" value="""&amp;Safe!G654&amp;""" /&gt;")</f>
        <v xml:space="preserve">    &lt;property name="Type" value="Bane" /&gt;</v>
      </c>
      <c r="H654" t="str">
        <f ca="1">IF(Safe!H654="","","    &lt;property name="""&amp;H$1&amp;""" value="""&amp;Safe!H654&amp;""" /&gt;")</f>
        <v xml:space="preserve">    &lt;property name="Subtype" value="Monster" /&gt;</v>
      </c>
      <c r="I654" t="str">
        <f ca="1">IF(Safe!I654="","","    &lt;property name="""&amp;I$1&amp;""" value="""&amp;Safe!I654&amp;""" /&gt;")</f>
        <v/>
      </c>
      <c r="J654" t="str">
        <f ca="1">IF(Safe!J654="","","    &lt;property name="""&amp;J$1&amp;""" value="""&amp;Safe!J654&amp;""" /&gt;")</f>
        <v xml:space="preserve">    &lt;property name="Traits" value="Animal&amp;#10;Swarm&amp;#10;Elite" /&gt;</v>
      </c>
      <c r="K654" t="str">
        <f ca="1">IF(Safe!K654="","","    &lt;property name="""&amp;K$1&amp;""" value="""&amp;Safe!K654&amp;""" /&gt;")</f>
        <v/>
      </c>
      <c r="L654" t="str">
        <f ca="1">IF(Safe!L654="","","    &lt;property name="""&amp;L$1&amp;""" value="""&amp;Safe!L654&amp;""" /&gt;")</f>
        <v xml:space="preserve">    &lt;property name="Attr1" value="If you do not defeat the Rat Swarm by at least 4, shuffle it into the deck it came from; the Rat Swarm still counts as defeated." /&gt;</v>
      </c>
      <c r="M654" t="str">
        <f ca="1">IF(Safe!M654="","","    &lt;property name="""&amp;M$1&amp;""" value="""&amp;Safe!M654&amp;""" /&gt;")</f>
        <v xml:space="preserve">    &lt;property name="Attr2" value="Combat" /&gt;</v>
      </c>
      <c r="N654" t="str">
        <f ca="1">IF(Safe!N654="","","    &lt;property name="""&amp;N$1&amp;""" value="""&amp;Safe!N654&amp;""" /&gt;")</f>
        <v xml:space="preserve">    &lt;property name="Attr3" value="8" /&gt;</v>
      </c>
      <c r="O654" t="str">
        <f ca="1">IF(Safe!O654="","","    &lt;property name="""&amp;O$1&amp;""" value="""&amp;Safe!O654&amp;""" /&gt;")</f>
        <v/>
      </c>
      <c r="P654" t="str">
        <f ca="1">IF(Safe!P654="","","    &lt;property name="""&amp;P$1&amp;""" value="""&amp;Safe!P654&amp;""" /&gt;")</f>
        <v/>
      </c>
      <c r="Q654" t="str">
        <f ca="1">IF(Safe!Q654="","","    &lt;property name="""&amp;Q$1&amp;""" value="""&amp;Safe!Q654&amp;""" /&gt;")</f>
        <v/>
      </c>
      <c r="R654" t="str">
        <f ca="1">IF(Safe!R654="","","    &lt;property name="""&amp;R$1&amp;""" value="""&amp;Safe!R654&amp;""" /&gt;")</f>
        <v/>
      </c>
      <c r="S654" t="str">
        <f ca="1">IF(Safe!S654="","","    &lt;property name="""&amp;S$1&amp;""" value="""&amp;Safe!S654&amp;""" /&gt;")</f>
        <v/>
      </c>
      <c r="T654" t="str">
        <f ca="1">IF(Safe!T654="","","    &lt;property name="""&amp;T$1&amp;""" value="""&amp;Safe!T654&amp;""" /&gt;")</f>
        <v/>
      </c>
      <c r="U654" t="str">
        <f ca="1">IF(Safe!U654="","","    &lt;property name="""&amp;U$1&amp;""" value="""&amp;Safe!U654&amp;""" /&gt;")</f>
        <v/>
      </c>
      <c r="V654" t="str">
        <f ca="1">IF(Safe!A654="","",IF(Safe!I654="Back","   &lt;/alternate&gt;
   &lt;/card&gt;",IF(Safe!I654="Front","","   &lt;/card&gt;")))</f>
        <v xml:space="preserve">   &lt;/card&gt;</v>
      </c>
      <c r="W654" s="20" t="str">
        <f t="shared" ca="1" si="10"/>
        <v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v>
      </c>
    </row>
    <row r="655" spans="1:23" ht="63.75" customHeight="1">
      <c r="A655" s="5" t="str">
        <f ca="1">IF(Safe!A655="","",IF(Safe!I655="Back","   &lt;alternate name="""&amp;Safe!A655&amp;""" type=""B""&gt;","   &lt;card id="""&amp;B655&amp;""" name="""&amp;Safe!A655&amp;"""&gt;"))</f>
        <v xml:space="preserve">   &lt;card id="69d43160-b58f-4a18-ae95-024fb1dfa9d3" name="Redcap"&gt;</v>
      </c>
      <c r="B655" s="5" t="str">
        <f ca="1">IF(Safe!A655="","",Safe!B655)</f>
        <v>69d43160-b58f-4a18-ae95-024fb1dfa9d3</v>
      </c>
      <c r="C655" t="str">
        <f ca="1">IF(Safe!C655="","","    &lt;property name="""&amp;C$1&amp;""" value="""&amp;Safe!C655&amp;""" /&gt;")</f>
        <v xml:space="preserve">    &lt;property name="Path" value="RotR" /&gt;</v>
      </c>
      <c r="D655" t="str">
        <f ca="1">IF(Safe!D655="","","    &lt;property name="""&amp;D$1&amp;""" value="""&amp;Safe!D655&amp;""" /&gt;")</f>
        <v xml:space="preserve">    &lt;property name="Abr" value="4" /&gt;</v>
      </c>
      <c r="E655" t="str">
        <f ca="1">IF(Safe!E655="","","    &lt;property name="""&amp;E$1&amp;""" value="""&amp;Safe!E655&amp;"."" /&gt;")</f>
        <v xml:space="preserve">    &lt;property name="Copyright" value="Yes." /&gt;</v>
      </c>
      <c r="F655" t="str">
        <f ca="1">IF(Safe!F655="","","    &lt;property name="""&amp;F$1&amp;""" value="""&amp;Safe!F655&amp;""" /&gt;")</f>
        <v xml:space="preserve">    &lt;property name="Quantity" value="1" /&gt;</v>
      </c>
      <c r="G655" t="str">
        <f ca="1">IF(Safe!G655="","","    &lt;property name="""&amp;G$1&amp;""" value="""&amp;Safe!G655&amp;""" /&gt;")</f>
        <v xml:space="preserve">    &lt;property name="Type" value="Bane" /&gt;</v>
      </c>
      <c r="H655" t="str">
        <f ca="1">IF(Safe!H655="","","    &lt;property name="""&amp;H$1&amp;""" value="""&amp;Safe!H655&amp;""" /&gt;")</f>
        <v xml:space="preserve">    &lt;property name="Subtype" value="Monster" /&gt;</v>
      </c>
      <c r="I655" t="str">
        <f ca="1">IF(Safe!I655="","","    &lt;property name="""&amp;I$1&amp;""" value="""&amp;Safe!I655&amp;""" /&gt;")</f>
        <v/>
      </c>
      <c r="J655" t="str">
        <f ca="1">IF(Safe!J655="","","    &lt;property name="""&amp;J$1&amp;""" value="""&amp;Safe!J655&amp;""" /&gt;")</f>
        <v xml:space="preserve">    &lt;property name="Traits" value="Fey" /&gt;</v>
      </c>
      <c r="K655" t="str">
        <f ca="1">IF(Safe!K655="","","    &lt;property name="""&amp;K$1&amp;""" value="""&amp;Safe!K655&amp;""" /&gt;")</f>
        <v/>
      </c>
      <c r="L655" t="str">
        <f ca="1">IF(Safe!L655="","","    &lt;property name="""&amp;L$1&amp;""" value="""&amp;Safe!L655&amp;""" /&gt;")</f>
        <v xml:space="preserve">    &lt;property name="Attr1" value="If undefeated, shuffle the Redcap into a random open location deck." /&gt;</v>
      </c>
      <c r="M655" t="str">
        <f ca="1">IF(Safe!M655="","","    &lt;property name="""&amp;M$1&amp;""" value="""&amp;Safe!M655&amp;""" /&gt;")</f>
        <v xml:space="preserve">    &lt;property name="Attr2" value="Combat" /&gt;</v>
      </c>
      <c r="N655" t="str">
        <f ca="1">IF(Safe!N655="","","    &lt;property name="""&amp;N$1&amp;""" value="""&amp;Safe!N655&amp;""" /&gt;")</f>
        <v xml:space="preserve">    &lt;property name="Attr3" value="17" /&gt;</v>
      </c>
      <c r="O655" t="str">
        <f ca="1">IF(Safe!O655="","","    &lt;property name="""&amp;O$1&amp;""" value="""&amp;Safe!O655&amp;""" /&gt;")</f>
        <v xml:space="preserve">    &lt;property name="Attr4" value="Divine" /&gt;</v>
      </c>
      <c r="P655" t="str">
        <f ca="1">IF(Safe!P655="","","    &lt;property name="""&amp;P$1&amp;""" value="""&amp;Safe!P655&amp;""" /&gt;")</f>
        <v xml:space="preserve">    &lt;property name="Attr5" value="12" /&gt;</v>
      </c>
      <c r="Q655" t="str">
        <f ca="1">IF(Safe!Q655="","","    &lt;property name="""&amp;Q$1&amp;""" value="""&amp;Safe!Q655&amp;""" /&gt;")</f>
        <v xml:space="preserve">    &lt;property name="Attr6" value="OR" /&gt;</v>
      </c>
      <c r="R655" t="str">
        <f ca="1">IF(Safe!R655="","","    &lt;property name="""&amp;R$1&amp;""" value="""&amp;Safe!R655&amp;""" /&gt;")</f>
        <v/>
      </c>
      <c r="S655" t="str">
        <f ca="1">IF(Safe!S655="","","    &lt;property name="""&amp;S$1&amp;""" value="""&amp;Safe!S655&amp;""" /&gt;")</f>
        <v/>
      </c>
      <c r="T655" t="str">
        <f ca="1">IF(Safe!T655="","","    &lt;property name="""&amp;T$1&amp;""" value="""&amp;Safe!T655&amp;""" /&gt;")</f>
        <v/>
      </c>
      <c r="U655" t="str">
        <f ca="1">IF(Safe!U655="","","    &lt;property name="""&amp;U$1&amp;""" value="""&amp;Safe!U655&amp;""" /&gt;")</f>
        <v/>
      </c>
      <c r="V655" t="str">
        <f ca="1">IF(Safe!A655="","",IF(Safe!I655="Back","   &lt;/alternate&gt;
   &lt;/card&gt;",IF(Safe!I655="Front","","   &lt;/card&gt;")))</f>
        <v xml:space="preserve">   &lt;/card&gt;</v>
      </c>
      <c r="W655" s="20" t="str">
        <f t="shared" ca="1" si="10"/>
        <v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v>
      </c>
    </row>
    <row r="656" spans="1:23" ht="63.75" customHeight="1">
      <c r="A656" s="5" t="str">
        <f ca="1">IF(Safe!A656="","",IF(Safe!I656="Back","   &lt;alternate name="""&amp;Safe!A656&amp;""" type=""B""&gt;","   &lt;card id="""&amp;B656&amp;""" name="""&amp;Safe!A656&amp;"""&gt;"))</f>
        <v xml:space="preserve">   &lt;card id="d14585a2-8261-432e-9cb4-a3d86a6be775" name="Roc"&gt;</v>
      </c>
      <c r="B656" s="5" t="str">
        <f ca="1">IF(Safe!A656="","",Safe!B656)</f>
        <v>d14585a2-8261-432e-9cb4-a3d86a6be775</v>
      </c>
      <c r="C656" t="str">
        <f ca="1">IF(Safe!C656="","","    &lt;property name="""&amp;C$1&amp;""" value="""&amp;Safe!C656&amp;""" /&gt;")</f>
        <v xml:space="preserve">    &lt;property name="Path" value="RotR" /&gt;</v>
      </c>
      <c r="D656" t="str">
        <f ca="1">IF(Safe!D656="","","    &lt;property name="""&amp;D$1&amp;""" value="""&amp;Safe!D656&amp;""" /&gt;")</f>
        <v xml:space="preserve">    &lt;property name="Abr" value="4" /&gt;</v>
      </c>
      <c r="E656" t="str">
        <f ca="1">IF(Safe!E656="","","    &lt;property name="""&amp;E$1&amp;""" value="""&amp;Safe!E656&amp;"."" /&gt;")</f>
        <v xml:space="preserve">    &lt;property name="Copyright" value="Yes." /&gt;</v>
      </c>
      <c r="F656" t="str">
        <f ca="1">IF(Safe!F656="","","    &lt;property name="""&amp;F$1&amp;""" value="""&amp;Safe!F656&amp;""" /&gt;")</f>
        <v xml:space="preserve">    &lt;property name="Quantity" value="1" /&gt;</v>
      </c>
      <c r="G656" t="str">
        <f ca="1">IF(Safe!G656="","","    &lt;property name="""&amp;G$1&amp;""" value="""&amp;Safe!G656&amp;""" /&gt;")</f>
        <v xml:space="preserve">    &lt;property name="Type" value="Bane" /&gt;</v>
      </c>
      <c r="H656" t="str">
        <f ca="1">IF(Safe!H656="","","    &lt;property name="""&amp;H$1&amp;""" value="""&amp;Safe!H656&amp;""" /&gt;")</f>
        <v xml:space="preserve">    &lt;property name="Subtype" value="Monster" /&gt;</v>
      </c>
      <c r="I656" t="str">
        <f ca="1">IF(Safe!I656="","","    &lt;property name="""&amp;I$1&amp;""" value="""&amp;Safe!I656&amp;""" /&gt;")</f>
        <v/>
      </c>
      <c r="J656" t="str">
        <f ca="1">IF(Safe!J656="","","    &lt;property name="""&amp;J$1&amp;""" value="""&amp;Safe!J656&amp;""" /&gt;")</f>
        <v xml:space="preserve">    &lt;property name="Traits" value="Animal" /&gt;</v>
      </c>
      <c r="K656" t="str">
        <f ca="1">IF(Safe!K656="","","    &lt;property name="""&amp;K$1&amp;""" value="""&amp;Safe!K656&amp;""" /&gt;")</f>
        <v/>
      </c>
      <c r="L656" t="str">
        <f ca="1">IF(Safe!L656="","","    &lt;property name="""&amp;L$1&amp;""" value="""&amp;Safe!L656&amp;""" /&gt;")</f>
        <v xml:space="preserve">    &lt;property name="Attr1" value="If undefeated, move to a random open location and shuffle the Roc into that deck." /&gt;</v>
      </c>
      <c r="M656" t="str">
        <f ca="1">IF(Safe!M656="","","    &lt;property name="""&amp;M$1&amp;""" value="""&amp;Safe!M656&amp;""" /&gt;")</f>
        <v xml:space="preserve">    &lt;property name="Attr2" value="Combat" /&gt;</v>
      </c>
      <c r="N656" t="str">
        <f ca="1">IF(Safe!N656="","","    &lt;property name="""&amp;N$1&amp;""" value="""&amp;Safe!N656&amp;""" /&gt;")</f>
        <v xml:space="preserve">    &lt;property name="Attr3" value="17" /&gt;</v>
      </c>
      <c r="O656" t="str">
        <f ca="1">IF(Safe!O656="","","    &lt;property name="""&amp;O$1&amp;""" value="""&amp;Safe!O656&amp;""" /&gt;")</f>
        <v/>
      </c>
      <c r="P656" t="str">
        <f ca="1">IF(Safe!P656="","","    &lt;property name="""&amp;P$1&amp;""" value="""&amp;Safe!P656&amp;""" /&gt;")</f>
        <v/>
      </c>
      <c r="Q656" t="str">
        <f ca="1">IF(Safe!Q656="","","    &lt;property name="""&amp;Q$1&amp;""" value="""&amp;Safe!Q656&amp;""" /&gt;")</f>
        <v/>
      </c>
      <c r="R656" t="str">
        <f ca="1">IF(Safe!R656="","","    &lt;property name="""&amp;R$1&amp;""" value="""&amp;Safe!R656&amp;""" /&gt;")</f>
        <v/>
      </c>
      <c r="S656" t="str">
        <f ca="1">IF(Safe!S656="","","    &lt;property name="""&amp;S$1&amp;""" value="""&amp;Safe!S656&amp;""" /&gt;")</f>
        <v/>
      </c>
      <c r="T656" t="str">
        <f ca="1">IF(Safe!T656="","","    &lt;property name="""&amp;T$1&amp;""" value="""&amp;Safe!T656&amp;""" /&gt;")</f>
        <v/>
      </c>
      <c r="U656" t="str">
        <f ca="1">IF(Safe!U656="","","    &lt;property name="""&amp;U$1&amp;""" value="""&amp;Safe!U656&amp;""" /&gt;")</f>
        <v/>
      </c>
      <c r="V656" t="str">
        <f ca="1">IF(Safe!A656="","",IF(Safe!I656="Back","   &lt;/alternate&gt;
   &lt;/card&gt;",IF(Safe!I656="Front","","   &lt;/card&gt;")))</f>
        <v xml:space="preserve">   &lt;/card&gt;</v>
      </c>
      <c r="W656" s="20" t="str">
        <f t="shared" ca="1" si="10"/>
        <v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v>
      </c>
    </row>
    <row r="657" spans="1:23" ht="63.75" customHeight="1">
      <c r="A657" s="5" t="str">
        <f ca="1">IF(Safe!A657="","",IF(Safe!I657="Back","   &lt;alternate name="""&amp;Safe!A657&amp;""" type=""B""&gt;","   &lt;card id="""&amp;B657&amp;""" name="""&amp;Safe!A657&amp;"""&gt;"))</f>
        <v xml:space="preserve">   &lt;card id="a048e42a-4a54-4a72-9ed6-5796a7e01bfe" name="Satyr"&gt;</v>
      </c>
      <c r="B657" s="5" t="str">
        <f ca="1">IF(Safe!A657="","",Safe!B657)</f>
        <v>a048e42a-4a54-4a72-9ed6-5796a7e01bfe</v>
      </c>
      <c r="C657" t="str">
        <f ca="1">IF(Safe!C657="","","    &lt;property name="""&amp;C$1&amp;""" value="""&amp;Safe!C657&amp;""" /&gt;")</f>
        <v xml:space="preserve">    &lt;property name="Path" value="RotR" /&gt;</v>
      </c>
      <c r="D657" t="str">
        <f ca="1">IF(Safe!D657="","","    &lt;property name="""&amp;D$1&amp;""" value="""&amp;Safe!D657&amp;""" /&gt;")</f>
        <v xml:space="preserve">    &lt;property name="Abr" value="C" /&gt;</v>
      </c>
      <c r="E657" t="str">
        <f ca="1">IF(Safe!E657="","","    &lt;property name="""&amp;E$1&amp;""" value="""&amp;Safe!E657&amp;"."" /&gt;")</f>
        <v xml:space="preserve">    &lt;property name="Copyright" value="Yes." /&gt;</v>
      </c>
      <c r="F657" t="str">
        <f ca="1">IF(Safe!F657="","","    &lt;property name="""&amp;F$1&amp;""" value="""&amp;Safe!F657&amp;""" /&gt;")</f>
        <v xml:space="preserve">    &lt;property name="Quantity" value="1" /&gt;</v>
      </c>
      <c r="G657" t="str">
        <f ca="1">IF(Safe!G657="","","    &lt;property name="""&amp;G$1&amp;""" value="""&amp;Safe!G657&amp;""" /&gt;")</f>
        <v xml:space="preserve">    &lt;property name="Type" value="Bane" /&gt;</v>
      </c>
      <c r="H657" t="str">
        <f ca="1">IF(Safe!H657="","","    &lt;property name="""&amp;H$1&amp;""" value="""&amp;Safe!H657&amp;""" /&gt;")</f>
        <v xml:space="preserve">    &lt;property name="Subtype" value="Monster" /&gt;</v>
      </c>
      <c r="I657" t="str">
        <f ca="1">IF(Safe!I657="","","    &lt;property name="""&amp;I$1&amp;""" value="""&amp;Safe!I657&amp;""" /&gt;")</f>
        <v/>
      </c>
      <c r="J657" t="str">
        <f ca="1">IF(Safe!J657="","","    &lt;property name="""&amp;J$1&amp;""" value="""&amp;Safe!J657&amp;""" /&gt;")</f>
        <v xml:space="preserve">    &lt;property name="Traits" value="Fey&amp;#10;Basic" /&gt;</v>
      </c>
      <c r="K657" t="str">
        <f ca="1">IF(Safe!K657="","","    &lt;property name="""&amp;K$1&amp;""" value="""&amp;Safe!K657&amp;""" /&gt;")</f>
        <v/>
      </c>
      <c r="L657" t="str">
        <f ca="1">IF(Safe!L657="","","    &lt;property name="""&amp;L$1&amp;""" value="""&amp;Safe!L657&amp;""" /&gt;")</f>
        <v xml:space="preserve">    &lt;property name="Attr1" value="All damage dealt by the Satyr is Mental damage that may not be reduced." /&gt;</v>
      </c>
      <c r="M657" t="str">
        <f ca="1">IF(Safe!M657="","","    &lt;property name="""&amp;M$1&amp;""" value="""&amp;Safe!M657&amp;""" /&gt;")</f>
        <v xml:space="preserve">    &lt;property name="Attr2" value="Dexterity&amp;#10;Acrobatics" /&gt;</v>
      </c>
      <c r="N657" t="str">
        <f ca="1">IF(Safe!N657="","","    &lt;property name="""&amp;N$1&amp;""" value="""&amp;Safe!N657&amp;""" /&gt;")</f>
        <v xml:space="preserve">    &lt;property name="Attr3" value="9" /&gt;</v>
      </c>
      <c r="O657" t="str">
        <f ca="1">IF(Safe!O657="","","    &lt;property name="""&amp;O$1&amp;""" value="""&amp;Safe!O657&amp;""" /&gt;")</f>
        <v/>
      </c>
      <c r="P657" t="str">
        <f ca="1">IF(Safe!P657="","","    &lt;property name="""&amp;P$1&amp;""" value="""&amp;Safe!P657&amp;""" /&gt;")</f>
        <v/>
      </c>
      <c r="Q657" t="str">
        <f ca="1">IF(Safe!Q657="","","    &lt;property name="""&amp;Q$1&amp;""" value="""&amp;Safe!Q657&amp;""" /&gt;")</f>
        <v/>
      </c>
      <c r="R657" t="str">
        <f ca="1">IF(Safe!R657="","","    &lt;property name="""&amp;R$1&amp;""" value="""&amp;Safe!R657&amp;""" /&gt;")</f>
        <v/>
      </c>
      <c r="S657" t="str">
        <f ca="1">IF(Safe!S657="","","    &lt;property name="""&amp;S$1&amp;""" value="""&amp;Safe!S657&amp;""" /&gt;")</f>
        <v/>
      </c>
      <c r="T657" t="str">
        <f ca="1">IF(Safe!T657="","","    &lt;property name="""&amp;T$1&amp;""" value="""&amp;Safe!T657&amp;""" /&gt;")</f>
        <v/>
      </c>
      <c r="U657" t="str">
        <f ca="1">IF(Safe!U657="","","    &lt;property name="""&amp;U$1&amp;""" value="""&amp;Safe!U657&amp;""" /&gt;")</f>
        <v/>
      </c>
      <c r="V657" t="str">
        <f ca="1">IF(Safe!A657="","",IF(Safe!I657="Back","   &lt;/alternate&gt;
   &lt;/card&gt;",IF(Safe!I657="Front","","   &lt;/card&gt;")))</f>
        <v xml:space="preserve">   &lt;/card&gt;</v>
      </c>
      <c r="W657" s="20" t="str">
        <f t="shared" ca="1" si="10"/>
        <v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v>
      </c>
    </row>
    <row r="658" spans="1:23" ht="63.75" customHeight="1">
      <c r="A658" s="5" t="str">
        <f ca="1">IF(Safe!A658="","",IF(Safe!I658="Back","   &lt;alternate name="""&amp;Safe!A658&amp;""" type=""B""&gt;","   &lt;card id="""&amp;B658&amp;""" name="""&amp;Safe!A658&amp;"""&gt;"))</f>
        <v xml:space="preserve">   &lt;card id="244afdd8-a3c8-45de-980c-3a6559b43f96" name="Scarlet Walker"&gt;</v>
      </c>
      <c r="B658" s="5" t="str">
        <f ca="1">IF(Safe!A658="","",Safe!B658)</f>
        <v>244afdd8-a3c8-45de-980c-3a6559b43f96</v>
      </c>
      <c r="C658" t="str">
        <f ca="1">IF(Safe!C658="","","    &lt;property name="""&amp;C$1&amp;""" value="""&amp;Safe!C658&amp;""" /&gt;")</f>
        <v xml:space="preserve">    &lt;property name="Path" value="RotR" /&gt;</v>
      </c>
      <c r="D658" t="str">
        <f ca="1">IF(Safe!D658="","","    &lt;property name="""&amp;D$1&amp;""" value="""&amp;Safe!D658&amp;""" /&gt;")</f>
        <v xml:space="preserve">    &lt;property name="Abr" value="6" /&gt;</v>
      </c>
      <c r="E658" t="str">
        <f ca="1">IF(Safe!E658="","","    &lt;property name="""&amp;E$1&amp;""" value="""&amp;Safe!E658&amp;"."" /&gt;")</f>
        <v xml:space="preserve">    &lt;property name="Copyright" value="Yes." /&gt;</v>
      </c>
      <c r="F658" t="str">
        <f ca="1">IF(Safe!F658="","","    &lt;property name="""&amp;F$1&amp;""" value="""&amp;Safe!F658&amp;""" /&gt;")</f>
        <v xml:space="preserve">    &lt;property name="Quantity" value="2" /&gt;</v>
      </c>
      <c r="G658" t="str">
        <f ca="1">IF(Safe!G658="","","    &lt;property name="""&amp;G$1&amp;""" value="""&amp;Safe!G658&amp;""" /&gt;")</f>
        <v xml:space="preserve">    &lt;property name="Type" value="Bane" /&gt;</v>
      </c>
      <c r="H658" t="str">
        <f ca="1">IF(Safe!H658="","","    &lt;property name="""&amp;H$1&amp;""" value="""&amp;Safe!H658&amp;""" /&gt;")</f>
        <v xml:space="preserve">    &lt;property name="Subtype" value="Monster" /&gt;</v>
      </c>
      <c r="I658" t="str">
        <f ca="1">IF(Safe!I658="","","    &lt;property name="""&amp;I$1&amp;""" value="""&amp;Safe!I658&amp;""" /&gt;")</f>
        <v/>
      </c>
      <c r="J658" t="str">
        <f ca="1">IF(Safe!J658="","","    &lt;property name="""&amp;J$1&amp;""" value="""&amp;Safe!J658&amp;""" /&gt;")</f>
        <v xml:space="preserve">    &lt;property name="Traits" value="Outsider" /&gt;</v>
      </c>
      <c r="K658" t="str">
        <f ca="1">IF(Safe!K658="","","    &lt;property name="""&amp;K$1&amp;""" value="""&amp;Safe!K658&amp;""" /&gt;")</f>
        <v/>
      </c>
      <c r="L658" t="str">
        <f ca="1">IF(Safe!L658="","","    &lt;property name="""&amp;L$1&amp;""" value="""&amp;Safe!L658&amp;""" /&gt;")</f>
        <v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v>
      </c>
      <c r="M658" t="str">
        <f ca="1">IF(Safe!M658="","","    &lt;property name="""&amp;M$1&amp;""" value="""&amp;Safe!M658&amp;""" /&gt;")</f>
        <v xml:space="preserve">    &lt;property name="Attr2" value="Combat" /&gt;</v>
      </c>
      <c r="N658" t="str">
        <f ca="1">IF(Safe!N658="","","    &lt;property name="""&amp;N$1&amp;""" value="""&amp;Safe!N658&amp;""" /&gt;")</f>
        <v xml:space="preserve">    &lt;property name="Attr3" value="20" /&gt;</v>
      </c>
      <c r="O658" t="str">
        <f ca="1">IF(Safe!O658="","","    &lt;property name="""&amp;O$1&amp;""" value="""&amp;Safe!O658&amp;""" /&gt;")</f>
        <v/>
      </c>
      <c r="P658" t="str">
        <f ca="1">IF(Safe!P658="","","    &lt;property name="""&amp;P$1&amp;""" value="""&amp;Safe!P658&amp;""" /&gt;")</f>
        <v/>
      </c>
      <c r="Q658" t="str">
        <f ca="1">IF(Safe!Q658="","","    &lt;property name="""&amp;Q$1&amp;""" value="""&amp;Safe!Q658&amp;""" /&gt;")</f>
        <v/>
      </c>
      <c r="R658" t="str">
        <f ca="1">IF(Safe!R658="","","    &lt;property name="""&amp;R$1&amp;""" value="""&amp;Safe!R658&amp;""" /&gt;")</f>
        <v/>
      </c>
      <c r="S658" t="str">
        <f ca="1">IF(Safe!S658="","","    &lt;property name="""&amp;S$1&amp;""" value="""&amp;Safe!S658&amp;""" /&gt;")</f>
        <v/>
      </c>
      <c r="T658" t="str">
        <f ca="1">IF(Safe!T658="","","    &lt;property name="""&amp;T$1&amp;""" value="""&amp;Safe!T658&amp;""" /&gt;")</f>
        <v/>
      </c>
      <c r="U658" t="str">
        <f ca="1">IF(Safe!U658="","","    &lt;property name="""&amp;U$1&amp;""" value="""&amp;Safe!U658&amp;""" /&gt;")</f>
        <v/>
      </c>
      <c r="V658" t="str">
        <f ca="1">IF(Safe!A658="","",IF(Safe!I658="Back","   &lt;/alternate&gt;
   &lt;/card&gt;",IF(Safe!I658="Front","","   &lt;/card&gt;")))</f>
        <v xml:space="preserve">   &lt;/card&gt;</v>
      </c>
      <c r="W658" s="20" t="str">
        <f t="shared" ca="1" si="10"/>
        <v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v>
      </c>
    </row>
    <row r="659" spans="1:23" ht="63.75" customHeight="1">
      <c r="A659" s="5" t="str">
        <f ca="1">IF(Safe!A659="","",IF(Safe!I659="Back","   &lt;alternate name="""&amp;Safe!A659&amp;""" type=""B""&gt;","   &lt;card id="""&amp;B659&amp;""" name="""&amp;Safe!A659&amp;"""&gt;"))</f>
        <v xml:space="preserve">   &lt;card id="6b7afee4-dbb9-4b39-a15e-a534ad2cb384" name="Scout"&gt;</v>
      </c>
      <c r="B659" s="5" t="str">
        <f ca="1">IF(Safe!A659="","",Safe!B659)</f>
        <v>6b7afee4-dbb9-4b39-a15e-a534ad2cb384</v>
      </c>
      <c r="C659" t="str">
        <f ca="1">IF(Safe!C659="","","    &lt;property name="""&amp;C$1&amp;""" value="""&amp;Safe!C659&amp;""" /&gt;")</f>
        <v xml:space="preserve">    &lt;property name="Path" value="RotR" /&gt;</v>
      </c>
      <c r="D659" t="str">
        <f ca="1">IF(Safe!D659="","","    &lt;property name="""&amp;D$1&amp;""" value="""&amp;Safe!D659&amp;""" /&gt;")</f>
        <v xml:space="preserve">    &lt;property name="Abr" value="B" /&gt;</v>
      </c>
      <c r="E659" t="str">
        <f ca="1">IF(Safe!E659="","","    &lt;property name="""&amp;E$1&amp;""" value="""&amp;Safe!E659&amp;"."" /&gt;")</f>
        <v xml:space="preserve">    &lt;property name="Copyright" value="Yes." /&gt;</v>
      </c>
      <c r="F659" t="str">
        <f ca="1">IF(Safe!F659="","","    &lt;property name="""&amp;F$1&amp;""" value="""&amp;Safe!F659&amp;""" /&gt;")</f>
        <v xml:space="preserve">    &lt;property name="Quantity" value="2" /&gt;</v>
      </c>
      <c r="G659" t="str">
        <f ca="1">IF(Safe!G659="","","    &lt;property name="""&amp;G$1&amp;""" value="""&amp;Safe!G659&amp;""" /&gt;")</f>
        <v xml:space="preserve">    &lt;property name="Type" value="Bane" /&gt;</v>
      </c>
      <c r="H659" t="str">
        <f ca="1">IF(Safe!H659="","","    &lt;property name="""&amp;H$1&amp;""" value="""&amp;Safe!H659&amp;""" /&gt;")</f>
        <v xml:space="preserve">    &lt;property name="Subtype" value="Monster" /&gt;</v>
      </c>
      <c r="I659" t="str">
        <f ca="1">IF(Safe!I659="","","    &lt;property name="""&amp;I$1&amp;""" value="""&amp;Safe!I659&amp;""" /&gt;")</f>
        <v/>
      </c>
      <c r="J659" t="str">
        <f ca="1">IF(Safe!J659="","","    &lt;property name="""&amp;J$1&amp;""" value="""&amp;Safe!J659&amp;""" /&gt;")</f>
        <v xml:space="preserve">    &lt;property name="Traits" value="Human&amp;#10;Ranger&amp;#10;Veteran" /&gt;</v>
      </c>
      <c r="K659" t="str">
        <f ca="1">IF(Safe!K659="","","    &lt;property name="""&amp;K$1&amp;""" value="""&amp;Safe!K659&amp;""" /&gt;")</f>
        <v/>
      </c>
      <c r="L659" t="str">
        <f ca="1">IF(Safe!L659="","","    &lt;property name="""&amp;L$1&amp;""" value="""&amp;Safe!L659&amp;""" /&gt;")</f>
        <v xml:space="preserve">    &lt;property name="Attr1" value="The difficulty to defeat the Scout is increased by the adventure deck number of the current scenario, if any.&amp;#10;Before the encounter, the Scout deals 1d4-1 Ranged Combat damage to you." /&gt;</v>
      </c>
      <c r="M659" t="str">
        <f ca="1">IF(Safe!M659="","","    &lt;property name="""&amp;M$1&amp;""" value="""&amp;Safe!M659&amp;""" /&gt;")</f>
        <v xml:space="preserve">    &lt;property name="Attr2" value="Combat" /&gt;</v>
      </c>
      <c r="N659" t="str">
        <f ca="1">IF(Safe!N659="","","    &lt;property name="""&amp;N$1&amp;""" value="""&amp;Safe!N659&amp;""" /&gt;")</f>
        <v xml:space="preserve">    &lt;property name="Attr3" value="8" /&gt;</v>
      </c>
      <c r="O659" t="str">
        <f ca="1">IF(Safe!O659="","","    &lt;property name="""&amp;O$1&amp;""" value="""&amp;Safe!O659&amp;""" /&gt;")</f>
        <v/>
      </c>
      <c r="P659" t="str">
        <f ca="1">IF(Safe!P659="","","    &lt;property name="""&amp;P$1&amp;""" value="""&amp;Safe!P659&amp;""" /&gt;")</f>
        <v/>
      </c>
      <c r="Q659" t="str">
        <f ca="1">IF(Safe!Q659="","","    &lt;property name="""&amp;Q$1&amp;""" value="""&amp;Safe!Q659&amp;""" /&gt;")</f>
        <v/>
      </c>
      <c r="R659" t="str">
        <f ca="1">IF(Safe!R659="","","    &lt;property name="""&amp;R$1&amp;""" value="""&amp;Safe!R659&amp;""" /&gt;")</f>
        <v/>
      </c>
      <c r="S659" t="str">
        <f ca="1">IF(Safe!S659="","","    &lt;property name="""&amp;S$1&amp;""" value="""&amp;Safe!S659&amp;""" /&gt;")</f>
        <v/>
      </c>
      <c r="T659" t="str">
        <f ca="1">IF(Safe!T659="","","    &lt;property name="""&amp;T$1&amp;""" value="""&amp;Safe!T659&amp;""" /&gt;")</f>
        <v/>
      </c>
      <c r="U659" t="str">
        <f ca="1">IF(Safe!U659="","","    &lt;property name="""&amp;U$1&amp;""" value="""&amp;Safe!U659&amp;""" /&gt;")</f>
        <v/>
      </c>
      <c r="V659" t="str">
        <f ca="1">IF(Safe!A659="","",IF(Safe!I659="Back","   &lt;/alternate&gt;
   &lt;/card&gt;",IF(Safe!I659="Front","","   &lt;/card&gt;")))</f>
        <v xml:space="preserve">   &lt;/card&gt;</v>
      </c>
      <c r="W659" s="20" t="str">
        <f t="shared" ca="1" si="10"/>
        <v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v>
      </c>
    </row>
    <row r="660" spans="1:23" ht="63.75" customHeight="1">
      <c r="A660" s="5" t="str">
        <f ca="1">IF(Safe!A660="","",IF(Safe!I660="Back","   &lt;alternate name="""&amp;Safe!A660&amp;""" type=""B""&gt;","   &lt;card id="""&amp;B660&amp;""" name="""&amp;Safe!A660&amp;"""&gt;"))</f>
        <v xml:space="preserve">   &lt;card id="dbf2bd58-d9aa-45b1-8937-b3ece3346672" name="Shadow"&gt;</v>
      </c>
      <c r="B660" s="5" t="str">
        <f ca="1">IF(Safe!A660="","",Safe!B660)</f>
        <v>dbf2bd58-d9aa-45b1-8937-b3ece3346672</v>
      </c>
      <c r="C660" t="str">
        <f ca="1">IF(Safe!C660="","","    &lt;property name="""&amp;C$1&amp;""" value="""&amp;Safe!C660&amp;""" /&gt;")</f>
        <v xml:space="preserve">    &lt;property name="Path" value="RotR" /&gt;</v>
      </c>
      <c r="D660" t="str">
        <f ca="1">IF(Safe!D660="","","    &lt;property name="""&amp;D$1&amp;""" value="""&amp;Safe!D660&amp;""" /&gt;")</f>
        <v xml:space="preserve">    &lt;property name="Abr" value="B" /&gt;</v>
      </c>
      <c r="E660" t="str">
        <f ca="1">IF(Safe!E660="","","    &lt;property name="""&amp;E$1&amp;""" value="""&amp;Safe!E660&amp;"."" /&gt;")</f>
        <v xml:space="preserve">    &lt;property name="Copyright" value="Yes." /&gt;</v>
      </c>
      <c r="F660" t="str">
        <f ca="1">IF(Safe!F660="","","    &lt;property name="""&amp;F$1&amp;""" value="""&amp;Safe!F660&amp;""" /&gt;")</f>
        <v xml:space="preserve">    &lt;property name="Quantity" value="2" /&gt;</v>
      </c>
      <c r="G660" t="str">
        <f ca="1">IF(Safe!G660="","","    &lt;property name="""&amp;G$1&amp;""" value="""&amp;Safe!G660&amp;""" /&gt;")</f>
        <v xml:space="preserve">    &lt;property name="Type" value="Bane" /&gt;</v>
      </c>
      <c r="H660" t="str">
        <f ca="1">IF(Safe!H660="","","    &lt;property name="""&amp;H$1&amp;""" value="""&amp;Safe!H660&amp;""" /&gt;")</f>
        <v xml:space="preserve">    &lt;property name="Subtype" value="Monster" /&gt;</v>
      </c>
      <c r="I660" t="str">
        <f ca="1">IF(Safe!I660="","","    &lt;property name="""&amp;I$1&amp;""" value="""&amp;Safe!I660&amp;""" /&gt;")</f>
        <v/>
      </c>
      <c r="J660" t="str">
        <f ca="1">IF(Safe!J660="","","    &lt;property name="""&amp;J$1&amp;""" value="""&amp;Safe!J660&amp;""" /&gt;")</f>
        <v xml:space="preserve">    &lt;property name="Traits" value="Undead&amp;#10;Incorporeal" /&gt;</v>
      </c>
      <c r="K660" t="str">
        <f ca="1">IF(Safe!K660="","","    &lt;property name="""&amp;K$1&amp;""" value="""&amp;Safe!K660&amp;""" /&gt;")</f>
        <v/>
      </c>
      <c r="L660" t="str">
        <f ca="1">IF(Safe!L660="","","    &lt;property name="""&amp;L$1&amp;""" value="""&amp;Safe!L660&amp;""" /&gt;")</f>
        <v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v>
      </c>
      <c r="M660" t="str">
        <f ca="1">IF(Safe!M660="","","    &lt;property name="""&amp;M$1&amp;""" value="""&amp;Safe!M660&amp;""" /&gt;")</f>
        <v xml:space="preserve">    &lt;property name="Attr2" value="Combat" /&gt;</v>
      </c>
      <c r="N660" t="str">
        <f ca="1">IF(Safe!N660="","","    &lt;property name="""&amp;N$1&amp;""" value="""&amp;Safe!N660&amp;""" /&gt;")</f>
        <v xml:space="preserve">    &lt;property name="Attr3" value="13" /&gt;</v>
      </c>
      <c r="O660" t="str">
        <f ca="1">IF(Safe!O660="","","    &lt;property name="""&amp;O$1&amp;""" value="""&amp;Safe!O660&amp;""" /&gt;")</f>
        <v/>
      </c>
      <c r="P660" t="str">
        <f ca="1">IF(Safe!P660="","","    &lt;property name="""&amp;P$1&amp;""" value="""&amp;Safe!P660&amp;""" /&gt;")</f>
        <v/>
      </c>
      <c r="Q660" t="str">
        <f ca="1">IF(Safe!Q660="","","    &lt;property name="""&amp;Q$1&amp;""" value="""&amp;Safe!Q660&amp;""" /&gt;")</f>
        <v/>
      </c>
      <c r="R660" t="str">
        <f ca="1">IF(Safe!R660="","","    &lt;property name="""&amp;R$1&amp;""" value="""&amp;Safe!R660&amp;""" /&gt;")</f>
        <v/>
      </c>
      <c r="S660" t="str">
        <f ca="1">IF(Safe!S660="","","    &lt;property name="""&amp;S$1&amp;""" value="""&amp;Safe!S660&amp;""" /&gt;")</f>
        <v/>
      </c>
      <c r="T660" t="str">
        <f ca="1">IF(Safe!T660="","","    &lt;property name="""&amp;T$1&amp;""" value="""&amp;Safe!T660&amp;""" /&gt;")</f>
        <v/>
      </c>
      <c r="U660" t="str">
        <f ca="1">IF(Safe!U660="","","    &lt;property name="""&amp;U$1&amp;""" value="""&amp;Safe!U660&amp;""" /&gt;")</f>
        <v/>
      </c>
      <c r="V660" t="str">
        <f ca="1">IF(Safe!A660="","",IF(Safe!I660="Back","   &lt;/alternate&gt;
   &lt;/card&gt;",IF(Safe!I660="Front","","   &lt;/card&gt;")))</f>
        <v xml:space="preserve">   &lt;/card&gt;</v>
      </c>
      <c r="W660" s="20" t="str">
        <f t="shared" ca="1" si="10"/>
        <v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v>
      </c>
    </row>
    <row r="661" spans="1:23" ht="63.75" customHeight="1">
      <c r="A661" s="5" t="str">
        <f ca="1">IF(Safe!A661="","",IF(Safe!I661="Back","   &lt;alternate name="""&amp;Safe!A661&amp;""" type=""B""&gt;","   &lt;card id="""&amp;B661&amp;""" name="""&amp;Safe!A661&amp;"""&gt;"))</f>
        <v xml:space="preserve">   &lt;card id="4716d3c3-fdd1-409d-84d4-7ecde8cf0f44" name="Shadow"&gt;</v>
      </c>
      <c r="B661" s="5" t="str">
        <f ca="1">IF(Safe!A661="","",Safe!B661)</f>
        <v>4716d3c3-fdd1-409d-84d4-7ecde8cf0f44</v>
      </c>
      <c r="C661" t="str">
        <f ca="1">IF(Safe!C661="","","    &lt;property name="""&amp;C$1&amp;""" value="""&amp;Safe!C661&amp;""" /&gt;")</f>
        <v xml:space="preserve">    &lt;property name="Path" value="RotR" /&gt;</v>
      </c>
      <c r="D661" t="str">
        <f ca="1">IF(Safe!D661="","","    &lt;property name="""&amp;D$1&amp;""" value="""&amp;Safe!D661&amp;""" /&gt;")</f>
        <v xml:space="preserve">    &lt;property name="Abr" value="C" /&gt;</v>
      </c>
      <c r="E661" t="str">
        <f ca="1">IF(Safe!E661="","","    &lt;property name="""&amp;E$1&amp;""" value="""&amp;Safe!E661&amp;"."" /&gt;")</f>
        <v xml:space="preserve">    &lt;property name="Copyright" value="Yes." /&gt;</v>
      </c>
      <c r="F661" t="str">
        <f ca="1">IF(Safe!F661="","","    &lt;property name="""&amp;F$1&amp;""" value="""&amp;Safe!F661&amp;""" /&gt;")</f>
        <v xml:space="preserve">    &lt;property name="Quantity" value="1" /&gt;</v>
      </c>
      <c r="G661" t="str">
        <f ca="1">IF(Safe!G661="","","    &lt;property name="""&amp;G$1&amp;""" value="""&amp;Safe!G661&amp;""" /&gt;")</f>
        <v xml:space="preserve">    &lt;property name="Type" value="Bane" /&gt;</v>
      </c>
      <c r="H661" t="str">
        <f ca="1">IF(Safe!H661="","","    &lt;property name="""&amp;H$1&amp;""" value="""&amp;Safe!H661&amp;""" /&gt;")</f>
        <v xml:space="preserve">    &lt;property name="Subtype" value="Monster" /&gt;</v>
      </c>
      <c r="I661" t="str">
        <f ca="1">IF(Safe!I661="","","    &lt;property name="""&amp;I$1&amp;""" value="""&amp;Safe!I661&amp;""" /&gt;")</f>
        <v/>
      </c>
      <c r="J661" t="str">
        <f ca="1">IF(Safe!J661="","","    &lt;property name="""&amp;J$1&amp;""" value="""&amp;Safe!J661&amp;""" /&gt;")</f>
        <v xml:space="preserve">    &lt;property name="Traits" value="Undead&amp;#10;Incorporeal" /&gt;</v>
      </c>
      <c r="K661" t="str">
        <f ca="1">IF(Safe!K661="","","    &lt;property name="""&amp;K$1&amp;""" value="""&amp;Safe!K661&amp;""" /&gt;")</f>
        <v/>
      </c>
      <c r="L661" t="str">
        <f ca="1">IF(Safe!L661="","","    &lt;property name="""&amp;L$1&amp;""" value="""&amp;Safe!L661&amp;""" /&gt;")</f>
        <v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v>
      </c>
      <c r="M661" t="str">
        <f ca="1">IF(Safe!M661="","","    &lt;property name="""&amp;M$1&amp;""" value="""&amp;Safe!M661&amp;""" /&gt;")</f>
        <v xml:space="preserve">    &lt;property name="Attr2" value="Combat" /&gt;</v>
      </c>
      <c r="N661" t="str">
        <f ca="1">IF(Safe!N661="","","    &lt;property name="""&amp;N$1&amp;""" value="""&amp;Safe!N661&amp;""" /&gt;")</f>
        <v xml:space="preserve">    &lt;property name="Attr3" value="13" /&gt;</v>
      </c>
      <c r="O661" t="str">
        <f ca="1">IF(Safe!O661="","","    &lt;property name="""&amp;O$1&amp;""" value="""&amp;Safe!O661&amp;""" /&gt;")</f>
        <v/>
      </c>
      <c r="P661" t="str">
        <f ca="1">IF(Safe!P661="","","    &lt;property name="""&amp;P$1&amp;""" value="""&amp;Safe!P661&amp;""" /&gt;")</f>
        <v/>
      </c>
      <c r="Q661" t="str">
        <f ca="1">IF(Safe!Q661="","","    &lt;property name="""&amp;Q$1&amp;""" value="""&amp;Safe!Q661&amp;""" /&gt;")</f>
        <v/>
      </c>
      <c r="R661" t="str">
        <f ca="1">IF(Safe!R661="","","    &lt;property name="""&amp;R$1&amp;""" value="""&amp;Safe!R661&amp;""" /&gt;")</f>
        <v/>
      </c>
      <c r="S661" t="str">
        <f ca="1">IF(Safe!S661="","","    &lt;property name="""&amp;S$1&amp;""" value="""&amp;Safe!S661&amp;""" /&gt;")</f>
        <v/>
      </c>
      <c r="T661" t="str">
        <f ca="1">IF(Safe!T661="","","    &lt;property name="""&amp;T$1&amp;""" value="""&amp;Safe!T661&amp;""" /&gt;")</f>
        <v/>
      </c>
      <c r="U661" t="str">
        <f ca="1">IF(Safe!U661="","","    &lt;property name="""&amp;U$1&amp;""" value="""&amp;Safe!U661&amp;""" /&gt;")</f>
        <v/>
      </c>
      <c r="V661" t="str">
        <f ca="1">IF(Safe!A661="","",IF(Safe!I661="Back","   &lt;/alternate&gt;
   &lt;/card&gt;",IF(Safe!I661="Front","","   &lt;/card&gt;")))</f>
        <v xml:space="preserve">   &lt;/card&gt;</v>
      </c>
      <c r="W661" s="20" t="str">
        <f t="shared" ca="1" si="10"/>
        <v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v>
      </c>
    </row>
    <row r="662" spans="1:23" ht="63.75" customHeight="1">
      <c r="A662" s="5" t="str">
        <f ca="1">IF(Safe!A662="","",IF(Safe!I662="Back","   &lt;alternate name="""&amp;Safe!A662&amp;""" type=""B""&gt;","   &lt;card id="""&amp;B662&amp;""" name="""&amp;Safe!A662&amp;"""&gt;"))</f>
        <v xml:space="preserve">   &lt;card id="16ad7c9d-bcc7-4e05-8152-7fa3ae559fea" name="Shemhazian Demon"&gt;</v>
      </c>
      <c r="B662" s="5" t="str">
        <f ca="1">IF(Safe!A662="","",Safe!B662)</f>
        <v>16ad7c9d-bcc7-4e05-8152-7fa3ae559fea</v>
      </c>
      <c r="C662" t="str">
        <f ca="1">IF(Safe!C662="","","    &lt;property name="""&amp;C$1&amp;""" value="""&amp;Safe!C662&amp;""" /&gt;")</f>
        <v xml:space="preserve">    &lt;property name="Path" value="RotR" /&gt;</v>
      </c>
      <c r="D662" t="str">
        <f ca="1">IF(Safe!D662="","","    &lt;property name="""&amp;D$1&amp;""" value="""&amp;Safe!D662&amp;""" /&gt;")</f>
        <v xml:space="preserve">    &lt;property name="Abr" value="6" /&gt;</v>
      </c>
      <c r="E662" t="str">
        <f ca="1">IF(Safe!E662="","","    &lt;property name="""&amp;E$1&amp;""" value="""&amp;Safe!E662&amp;"."" /&gt;")</f>
        <v xml:space="preserve">    &lt;property name="Copyright" value="Yes." /&gt;</v>
      </c>
      <c r="F662" t="str">
        <f ca="1">IF(Safe!F662="","","    &lt;property name="""&amp;F$1&amp;""" value="""&amp;Safe!F662&amp;""" /&gt;")</f>
        <v xml:space="preserve">    &lt;property name="Quantity" value="1" /&gt;</v>
      </c>
      <c r="G662" t="str">
        <f ca="1">IF(Safe!G662="","","    &lt;property name="""&amp;G$1&amp;""" value="""&amp;Safe!G662&amp;""" /&gt;")</f>
        <v xml:space="preserve">    &lt;property name="Type" value="Bane" /&gt;</v>
      </c>
      <c r="H662" t="str">
        <f ca="1">IF(Safe!H662="","","    &lt;property name="""&amp;H$1&amp;""" value="""&amp;Safe!H662&amp;""" /&gt;")</f>
        <v xml:space="preserve">    &lt;property name="Subtype" value="Monster" /&gt;</v>
      </c>
      <c r="I662" t="str">
        <f ca="1">IF(Safe!I662="","","    &lt;property name="""&amp;I$1&amp;""" value="""&amp;Safe!I662&amp;""" /&gt;")</f>
        <v/>
      </c>
      <c r="J662" t="str">
        <f ca="1">IF(Safe!J662="","","    &lt;property name="""&amp;J$1&amp;""" value="""&amp;Safe!J662&amp;""" /&gt;")</f>
        <v xml:space="preserve">    &lt;property name="Traits" value="Outsider&amp;#10;Demon" /&gt;</v>
      </c>
      <c r="K662" t="str">
        <f ca="1">IF(Safe!K662="","","    &lt;property name="""&amp;K$1&amp;""" value="""&amp;Safe!K662&amp;""" /&gt;")</f>
        <v/>
      </c>
      <c r="L662" t="str">
        <f ca="1">IF(Safe!L662="","","    &lt;property name="""&amp;L$1&amp;""" value="""&amp;Safe!L662&amp;""" /&gt;")</f>
        <v xml:space="preserve">    &lt;property name="Attr1" value="The Shemhazian Demon is immune to the Electricity and Poison traits.&amp;#10;Succeed at an Arcane or Divine 14 check or you may not play spells with the Attack trait.&amp;#10;If undefeated, reset your hand and end your turn." /&gt;</v>
      </c>
      <c r="M662" t="str">
        <f ca="1">IF(Safe!M662="","","    &lt;property name="""&amp;M$1&amp;""" value="""&amp;Safe!M662&amp;""" /&gt;")</f>
        <v xml:space="preserve">    &lt;property name="Attr2" value="Combat" /&gt;</v>
      </c>
      <c r="N662" t="str">
        <f ca="1">IF(Safe!N662="","","    &lt;property name="""&amp;N$1&amp;""" value="""&amp;Safe!N662&amp;""" /&gt;")</f>
        <v xml:space="preserve">    &lt;property name="Attr3" value="23" /&gt;</v>
      </c>
      <c r="O662" t="str">
        <f ca="1">IF(Safe!O662="","","    &lt;property name="""&amp;O$1&amp;""" value="""&amp;Safe!O662&amp;""" /&gt;")</f>
        <v/>
      </c>
      <c r="P662" t="str">
        <f ca="1">IF(Safe!P662="","","    &lt;property name="""&amp;P$1&amp;""" value="""&amp;Safe!P662&amp;""" /&gt;")</f>
        <v/>
      </c>
      <c r="Q662" t="str">
        <f ca="1">IF(Safe!Q662="","","    &lt;property name="""&amp;Q$1&amp;""" value="""&amp;Safe!Q662&amp;""" /&gt;")</f>
        <v/>
      </c>
      <c r="R662" t="str">
        <f ca="1">IF(Safe!R662="","","    &lt;property name="""&amp;R$1&amp;""" value="""&amp;Safe!R662&amp;""" /&gt;")</f>
        <v/>
      </c>
      <c r="S662" t="str">
        <f ca="1">IF(Safe!S662="","","    &lt;property name="""&amp;S$1&amp;""" value="""&amp;Safe!S662&amp;""" /&gt;")</f>
        <v/>
      </c>
      <c r="T662" t="str">
        <f ca="1">IF(Safe!T662="","","    &lt;property name="""&amp;T$1&amp;""" value="""&amp;Safe!T662&amp;""" /&gt;")</f>
        <v/>
      </c>
      <c r="U662" t="str">
        <f ca="1">IF(Safe!U662="","","    &lt;property name="""&amp;U$1&amp;""" value="""&amp;Safe!U662&amp;""" /&gt;")</f>
        <v/>
      </c>
      <c r="V662" t="str">
        <f ca="1">IF(Safe!A662="","",IF(Safe!I662="Back","   &lt;/alternate&gt;
   &lt;/card&gt;",IF(Safe!I662="Front","","   &lt;/card&gt;")))</f>
        <v xml:space="preserve">   &lt;/card&gt;</v>
      </c>
      <c r="W662" s="20" t="str">
        <f t="shared" ca="1" si="10"/>
        <v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v>
      </c>
    </row>
    <row r="663" spans="1:23" ht="63.75" customHeight="1">
      <c r="A663" s="5" t="str">
        <f ca="1">IF(Safe!A663="","",IF(Safe!I663="Back","   &lt;alternate name="""&amp;Safe!A663&amp;""" type=""B""&gt;","   &lt;card id="""&amp;B663&amp;""" name="""&amp;Safe!A663&amp;"""&gt;"))</f>
        <v xml:space="preserve">   &lt;card id="ef9f6da8-7b4d-4b34-8038-36649f5c1b4d" name="Shining Child"&gt;</v>
      </c>
      <c r="B663" s="5" t="str">
        <f ca="1">IF(Safe!A663="","",Safe!B663)</f>
        <v>ef9f6da8-7b4d-4b34-8038-36649f5c1b4d</v>
      </c>
      <c r="C663" t="str">
        <f ca="1">IF(Safe!C663="","","    &lt;property name="""&amp;C$1&amp;""" value="""&amp;Safe!C663&amp;""" /&gt;")</f>
        <v xml:space="preserve">    &lt;property name="Path" value="RotR" /&gt;</v>
      </c>
      <c r="D663" t="str">
        <f ca="1">IF(Safe!D663="","","    &lt;property name="""&amp;D$1&amp;""" value="""&amp;Safe!D663&amp;""" /&gt;")</f>
        <v xml:space="preserve">    &lt;property name="Abr" value="4" /&gt;</v>
      </c>
      <c r="E663" t="str">
        <f ca="1">IF(Safe!E663="","","    &lt;property name="""&amp;E$1&amp;""" value="""&amp;Safe!E663&amp;"."" /&gt;")</f>
        <v xml:space="preserve">    &lt;property name="Copyright" value="Yes." /&gt;</v>
      </c>
      <c r="F663" t="str">
        <f ca="1">IF(Safe!F663="","","    &lt;property name="""&amp;F$1&amp;""" value="""&amp;Safe!F663&amp;""" /&gt;")</f>
        <v xml:space="preserve">    &lt;property name="Quantity" value="1" /&gt;</v>
      </c>
      <c r="G663" t="str">
        <f ca="1">IF(Safe!G663="","","    &lt;property name="""&amp;G$1&amp;""" value="""&amp;Safe!G663&amp;""" /&gt;")</f>
        <v xml:space="preserve">    &lt;property name="Type" value="Bane" /&gt;</v>
      </c>
      <c r="H663" t="str">
        <f ca="1">IF(Safe!H663="","","    &lt;property name="""&amp;H$1&amp;""" value="""&amp;Safe!H663&amp;""" /&gt;")</f>
        <v xml:space="preserve">    &lt;property name="Subtype" value="Monster" /&gt;</v>
      </c>
      <c r="I663" t="str">
        <f ca="1">IF(Safe!I663="","","    &lt;property name="""&amp;I$1&amp;""" value="""&amp;Safe!I663&amp;""" /&gt;")</f>
        <v/>
      </c>
      <c r="J663" t="str">
        <f ca="1">IF(Safe!J663="","","    &lt;property name="""&amp;J$1&amp;""" value="""&amp;Safe!J663&amp;""" /&gt;")</f>
        <v xml:space="preserve">    &lt;property name="Traits" value="Outsider" /&gt;</v>
      </c>
      <c r="K663" t="str">
        <f ca="1">IF(Safe!K663="","","    &lt;property name="""&amp;K$1&amp;""" value="""&amp;Safe!K663&amp;""" /&gt;")</f>
        <v/>
      </c>
      <c r="L663" t="str">
        <f ca="1">IF(Safe!L663="","","    &lt;property name="""&amp;L$1&amp;""" value="""&amp;Safe!L663&amp;""" /&gt;")</f>
        <v xml:space="preserve">    &lt;property name="Attr1" value="The Shining Child is immune to the Fire and Poison traits.&amp;#10;&amp;#10;All damage dealt by the Shining Child is Fire damage." /&gt;</v>
      </c>
      <c r="M663" t="str">
        <f ca="1">IF(Safe!M663="","","    &lt;property name="""&amp;M$1&amp;""" value="""&amp;Safe!M663&amp;""" /&gt;")</f>
        <v xml:space="preserve">    &lt;property name="Attr2" value="Combat" /&gt;</v>
      </c>
      <c r="N663" t="str">
        <f ca="1">IF(Safe!N663="","","    &lt;property name="""&amp;N$1&amp;""" value="""&amp;Safe!N663&amp;""" /&gt;")</f>
        <v xml:space="preserve">    &lt;property name="Attr3" value="20" /&gt;</v>
      </c>
      <c r="O663" t="str">
        <f ca="1">IF(Safe!O663="","","    &lt;property name="""&amp;O$1&amp;""" value="""&amp;Safe!O663&amp;""" /&gt;")</f>
        <v/>
      </c>
      <c r="P663" t="str">
        <f ca="1">IF(Safe!P663="","","    &lt;property name="""&amp;P$1&amp;""" value="""&amp;Safe!P663&amp;""" /&gt;")</f>
        <v/>
      </c>
      <c r="Q663" t="str">
        <f ca="1">IF(Safe!Q663="","","    &lt;property name="""&amp;Q$1&amp;""" value="""&amp;Safe!Q663&amp;""" /&gt;")</f>
        <v/>
      </c>
      <c r="R663" t="str">
        <f ca="1">IF(Safe!R663="","","    &lt;property name="""&amp;R$1&amp;""" value="""&amp;Safe!R663&amp;""" /&gt;")</f>
        <v/>
      </c>
      <c r="S663" t="str">
        <f ca="1">IF(Safe!S663="","","    &lt;property name="""&amp;S$1&amp;""" value="""&amp;Safe!S663&amp;""" /&gt;")</f>
        <v/>
      </c>
      <c r="T663" t="str">
        <f ca="1">IF(Safe!T663="","","    &lt;property name="""&amp;T$1&amp;""" value="""&amp;Safe!T663&amp;""" /&gt;")</f>
        <v/>
      </c>
      <c r="U663" t="str">
        <f ca="1">IF(Safe!U663="","","    &lt;property name="""&amp;U$1&amp;""" value="""&amp;Safe!U663&amp;""" /&gt;")</f>
        <v/>
      </c>
      <c r="V663" t="str">
        <f ca="1">IF(Safe!A663="","",IF(Safe!I663="Back","   &lt;/alternate&gt;
   &lt;/card&gt;",IF(Safe!I663="Front","","   &lt;/card&gt;")))</f>
        <v xml:space="preserve">   &lt;/card&gt;</v>
      </c>
      <c r="W663" s="20" t="str">
        <f t="shared" ca="1" si="10"/>
        <v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v>
      </c>
    </row>
    <row r="664" spans="1:23" ht="63.75" customHeight="1">
      <c r="A664" s="5" t="str">
        <f ca="1">IF(Safe!A664="","",IF(Safe!I664="Back","   &lt;alternate name="""&amp;Safe!A664&amp;""" type=""B""&gt;","   &lt;card id="""&amp;B664&amp;""" name="""&amp;Safe!A664&amp;"""&gt;"))</f>
        <v xml:space="preserve">   &lt;card id="e2b27bdf-3ef7-49dd-81cd-b42adcd02f49" name="Shining Child"&gt;</v>
      </c>
      <c r="B664" s="5" t="str">
        <f ca="1">IF(Safe!A664="","",Safe!B664)</f>
        <v>e2b27bdf-3ef7-49dd-81cd-b42adcd02f49</v>
      </c>
      <c r="C664" t="str">
        <f ca="1">IF(Safe!C664="","","    &lt;property name="""&amp;C$1&amp;""" value="""&amp;Safe!C664&amp;""" /&gt;")</f>
        <v xml:space="preserve">    &lt;property name="Path" value="RotR" /&gt;</v>
      </c>
      <c r="D664" t="str">
        <f ca="1">IF(Safe!D664="","","    &lt;property name="""&amp;D$1&amp;""" value="""&amp;Safe!D664&amp;""" /&gt;")</f>
        <v xml:space="preserve">    &lt;property name="Abr" value="5" /&gt;</v>
      </c>
      <c r="E664" t="str">
        <f ca="1">IF(Safe!E664="","","    &lt;property name="""&amp;E$1&amp;""" value="""&amp;Safe!E664&amp;"."" /&gt;")</f>
        <v xml:space="preserve">    &lt;property name="Copyright" value="Yes." /&gt;</v>
      </c>
      <c r="F664" t="str">
        <f ca="1">IF(Safe!F664="","","    &lt;property name="""&amp;F$1&amp;""" value="""&amp;Safe!F664&amp;""" /&gt;")</f>
        <v xml:space="preserve">    &lt;property name="Quantity" value="1" /&gt;</v>
      </c>
      <c r="G664" t="str">
        <f ca="1">IF(Safe!G664="","","    &lt;property name="""&amp;G$1&amp;""" value="""&amp;Safe!G664&amp;""" /&gt;")</f>
        <v xml:space="preserve">    &lt;property name="Type" value="Bane" /&gt;</v>
      </c>
      <c r="H664" t="str">
        <f ca="1">IF(Safe!H664="","","    &lt;property name="""&amp;H$1&amp;""" value="""&amp;Safe!H664&amp;""" /&gt;")</f>
        <v xml:space="preserve">    &lt;property name="Subtype" value="Monster" /&gt;</v>
      </c>
      <c r="I664" t="str">
        <f ca="1">IF(Safe!I664="","","    &lt;property name="""&amp;I$1&amp;""" value="""&amp;Safe!I664&amp;""" /&gt;")</f>
        <v/>
      </c>
      <c r="J664" t="str">
        <f ca="1">IF(Safe!J664="","","    &lt;property name="""&amp;J$1&amp;""" value="""&amp;Safe!J664&amp;""" /&gt;")</f>
        <v xml:space="preserve">    &lt;property name="Traits" value="Outsider" /&gt;</v>
      </c>
      <c r="K664" t="str">
        <f ca="1">IF(Safe!K664="","","    &lt;property name="""&amp;K$1&amp;""" value="""&amp;Safe!K664&amp;""" /&gt;")</f>
        <v/>
      </c>
      <c r="L664" t="str">
        <f ca="1">IF(Safe!L664="","","    &lt;property name="""&amp;L$1&amp;""" value="""&amp;Safe!L664&amp;""" /&gt;")</f>
        <v xml:space="preserve">    &lt;property name="Attr1" value="The Shining Child is immune to the Fire and Poison traits.&amp;#10;&amp;#10;All damage dealt by the Shining Child is Fire damage." /&gt;</v>
      </c>
      <c r="M664" t="str">
        <f ca="1">IF(Safe!M664="","","    &lt;property name="""&amp;M$1&amp;""" value="""&amp;Safe!M664&amp;""" /&gt;")</f>
        <v xml:space="preserve">    &lt;property name="Attr2" value="Combat" /&gt;</v>
      </c>
      <c r="N664" t="str">
        <f ca="1">IF(Safe!N664="","","    &lt;property name="""&amp;N$1&amp;""" value="""&amp;Safe!N664&amp;""" /&gt;")</f>
        <v xml:space="preserve">    &lt;property name="Attr3" value="20" /&gt;</v>
      </c>
      <c r="O664" t="str">
        <f ca="1">IF(Safe!O664="","","    &lt;property name="""&amp;O$1&amp;""" value="""&amp;Safe!O664&amp;""" /&gt;")</f>
        <v/>
      </c>
      <c r="P664" t="str">
        <f ca="1">IF(Safe!P664="","","    &lt;property name="""&amp;P$1&amp;""" value="""&amp;Safe!P664&amp;""" /&gt;")</f>
        <v/>
      </c>
      <c r="Q664" t="str">
        <f ca="1">IF(Safe!Q664="","","    &lt;property name="""&amp;Q$1&amp;""" value="""&amp;Safe!Q664&amp;""" /&gt;")</f>
        <v/>
      </c>
      <c r="R664" t="str">
        <f ca="1">IF(Safe!R664="","","    &lt;property name="""&amp;R$1&amp;""" value="""&amp;Safe!R664&amp;""" /&gt;")</f>
        <v/>
      </c>
      <c r="S664" t="str">
        <f ca="1">IF(Safe!S664="","","    &lt;property name="""&amp;S$1&amp;""" value="""&amp;Safe!S664&amp;""" /&gt;")</f>
        <v/>
      </c>
      <c r="T664" t="str">
        <f ca="1">IF(Safe!T664="","","    &lt;property name="""&amp;T$1&amp;""" value="""&amp;Safe!T664&amp;""" /&gt;")</f>
        <v/>
      </c>
      <c r="U664" t="str">
        <f ca="1">IF(Safe!U664="","","    &lt;property name="""&amp;U$1&amp;""" value="""&amp;Safe!U664&amp;""" /&gt;")</f>
        <v/>
      </c>
      <c r="V664" t="str">
        <f ca="1">IF(Safe!A664="","",IF(Safe!I664="Back","   &lt;/alternate&gt;
   &lt;/card&gt;",IF(Safe!I664="Front","","   &lt;/card&gt;")))</f>
        <v xml:space="preserve">   &lt;/card&gt;</v>
      </c>
      <c r="W664" s="20" t="str">
        <f t="shared" ca="1" si="10"/>
        <v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v>
      </c>
    </row>
    <row r="665" spans="1:23" ht="63.75" customHeight="1">
      <c r="A665" s="5" t="str">
        <f ca="1">IF(Safe!A665="","",IF(Safe!I665="Back","   &lt;alternate name="""&amp;Safe!A665&amp;""" type=""B""&gt;","   &lt;card id="""&amp;B665&amp;""" name="""&amp;Safe!A665&amp;"""&gt;"))</f>
        <v xml:space="preserve">   &lt;card id="a4a0e72e-4872-4429-b406-85ef252249ee" name="Sinspawn Axeman"&gt;</v>
      </c>
      <c r="B665" s="5" t="str">
        <f ca="1">IF(Safe!A665="","",Safe!B665)</f>
        <v>a4a0e72e-4872-4429-b406-85ef252249ee</v>
      </c>
      <c r="C665" t="str">
        <f ca="1">IF(Safe!C665="","","    &lt;property name="""&amp;C$1&amp;""" value="""&amp;Safe!C665&amp;""" /&gt;")</f>
        <v xml:space="preserve">    &lt;property name="Path" value="RotR" /&gt;</v>
      </c>
      <c r="D665" t="str">
        <f ca="1">IF(Safe!D665="","","    &lt;property name="""&amp;D$1&amp;""" value="""&amp;Safe!D665&amp;""" /&gt;")</f>
        <v xml:space="preserve">    &lt;property name="Abr" value="5" /&gt;</v>
      </c>
      <c r="E665" t="str">
        <f ca="1">IF(Safe!E665="","","    &lt;property name="""&amp;E$1&amp;""" value="""&amp;Safe!E665&amp;"."" /&gt;")</f>
        <v xml:space="preserve">    &lt;property name="Copyright" value="Yes." /&gt;</v>
      </c>
      <c r="F665" t="str">
        <f ca="1">IF(Safe!F665="","","    &lt;property name="""&amp;F$1&amp;""" value="""&amp;Safe!F665&amp;""" /&gt;")</f>
        <v xml:space="preserve">    &lt;property name="Quantity" value="2" /&gt;</v>
      </c>
      <c r="G665" t="str">
        <f ca="1">IF(Safe!G665="","","    &lt;property name="""&amp;G$1&amp;""" value="""&amp;Safe!G665&amp;""" /&gt;")</f>
        <v xml:space="preserve">    &lt;property name="Type" value="Bane" /&gt;</v>
      </c>
      <c r="H665" t="str">
        <f ca="1">IF(Safe!H665="","","    &lt;property name="""&amp;H$1&amp;""" value="""&amp;Safe!H665&amp;""" /&gt;")</f>
        <v xml:space="preserve">    &lt;property name="Subtype" value="Monster" /&gt;</v>
      </c>
      <c r="I665" t="str">
        <f ca="1">IF(Safe!I665="","","    &lt;property name="""&amp;I$1&amp;""" value="""&amp;Safe!I665&amp;""" /&gt;")</f>
        <v/>
      </c>
      <c r="J665" t="str">
        <f ca="1">IF(Safe!J665="","","    &lt;property name="""&amp;J$1&amp;""" value="""&amp;Safe!J665&amp;""" /&gt;")</f>
        <v xml:space="preserve">    &lt;property name="Traits" value="Aberration&amp;#10;Fighter" /&gt;</v>
      </c>
      <c r="K665" t="str">
        <f ca="1">IF(Safe!K665="","","    &lt;property name="""&amp;K$1&amp;""" value="""&amp;Safe!K665&amp;""" /&gt;")</f>
        <v/>
      </c>
      <c r="L665" t="str">
        <f ca="1">IF(Safe!L665="","","    &lt;property name="""&amp;L$1&amp;""" value="""&amp;Safe!L665&amp;""" /&gt;")</f>
        <v xml:space="preserve">    &lt;property name="Attr1" value="Damage dealt by the Sinspawn Axeman is increased by 1d4-1." /&gt;</v>
      </c>
      <c r="M665" t="str">
        <f ca="1">IF(Safe!M665="","","    &lt;property name="""&amp;M$1&amp;""" value="""&amp;Safe!M665&amp;""" /&gt;")</f>
        <v xml:space="preserve">    &lt;property name="Attr2" value="Combat" /&gt;</v>
      </c>
      <c r="N665" t="str">
        <f ca="1">IF(Safe!N665="","","    &lt;property name="""&amp;N$1&amp;""" value="""&amp;Safe!N665&amp;""" /&gt;")</f>
        <v xml:space="preserve">    &lt;property name="Attr3" value="19" /&gt;</v>
      </c>
      <c r="O665" t="str">
        <f ca="1">IF(Safe!O665="","","    &lt;property name="""&amp;O$1&amp;""" value="""&amp;Safe!O665&amp;""" /&gt;")</f>
        <v/>
      </c>
      <c r="P665" t="str">
        <f ca="1">IF(Safe!P665="","","    &lt;property name="""&amp;P$1&amp;""" value="""&amp;Safe!P665&amp;""" /&gt;")</f>
        <v/>
      </c>
      <c r="Q665" t="str">
        <f ca="1">IF(Safe!Q665="","","    &lt;property name="""&amp;Q$1&amp;""" value="""&amp;Safe!Q665&amp;""" /&gt;")</f>
        <v/>
      </c>
      <c r="R665" t="str">
        <f ca="1">IF(Safe!R665="","","    &lt;property name="""&amp;R$1&amp;""" value="""&amp;Safe!R665&amp;""" /&gt;")</f>
        <v/>
      </c>
      <c r="S665" t="str">
        <f ca="1">IF(Safe!S665="","","    &lt;property name="""&amp;S$1&amp;""" value="""&amp;Safe!S665&amp;""" /&gt;")</f>
        <v/>
      </c>
      <c r="T665" t="str">
        <f ca="1">IF(Safe!T665="","","    &lt;property name="""&amp;T$1&amp;""" value="""&amp;Safe!T665&amp;""" /&gt;")</f>
        <v/>
      </c>
      <c r="U665" t="str">
        <f ca="1">IF(Safe!U665="","","    &lt;property name="""&amp;U$1&amp;""" value="""&amp;Safe!U665&amp;""" /&gt;")</f>
        <v/>
      </c>
      <c r="V665" t="str">
        <f ca="1">IF(Safe!A665="","",IF(Safe!I665="Back","   &lt;/alternate&gt;
   &lt;/card&gt;",IF(Safe!I665="Front","","   &lt;/card&gt;")))</f>
        <v xml:space="preserve">   &lt;/card&gt;</v>
      </c>
      <c r="W665" s="20" t="str">
        <f t="shared" ca="1" si="10"/>
        <v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v>
      </c>
    </row>
    <row r="666" spans="1:23" ht="63.75" customHeight="1">
      <c r="A666" s="5" t="str">
        <f ca="1">IF(Safe!A666="","",IF(Safe!I666="Back","   &lt;alternate name="""&amp;Safe!A666&amp;""" type=""B""&gt;","   &lt;card id="""&amp;B666&amp;""" name="""&amp;Safe!A666&amp;"""&gt;"))</f>
        <v xml:space="preserve">   &lt;card id="78c39502-9107-4acf-b20f-6d9b271785fc" name="Siren"&gt;</v>
      </c>
      <c r="B666" s="5" t="str">
        <f ca="1">IF(Safe!A666="","",Safe!B666)</f>
        <v>78c39502-9107-4acf-b20f-6d9b271785fc</v>
      </c>
      <c r="C666" t="str">
        <f ca="1">IF(Safe!C666="","","    &lt;property name="""&amp;C$1&amp;""" value="""&amp;Safe!C666&amp;""" /&gt;")</f>
        <v xml:space="preserve">    &lt;property name="Path" value="RotR" /&gt;</v>
      </c>
      <c r="D666" t="str">
        <f ca="1">IF(Safe!D666="","","    &lt;property name="""&amp;D$1&amp;""" value="""&amp;Safe!D666&amp;""" /&gt;")</f>
        <v xml:space="preserve">    &lt;property name="Abr" value="B" /&gt;</v>
      </c>
      <c r="E666" t="str">
        <f ca="1">IF(Safe!E666="","","    &lt;property name="""&amp;E$1&amp;""" value="""&amp;Safe!E666&amp;"."" /&gt;")</f>
        <v xml:space="preserve">    &lt;property name="Copyright" value="Yes." /&gt;</v>
      </c>
      <c r="F666" t="str">
        <f ca="1">IF(Safe!F666="","","    &lt;property name="""&amp;F$1&amp;""" value="""&amp;Safe!F666&amp;""" /&gt;")</f>
        <v xml:space="preserve">    &lt;property name="Quantity" value="1" /&gt;</v>
      </c>
      <c r="G666" t="str">
        <f ca="1">IF(Safe!G666="","","    &lt;property name="""&amp;G$1&amp;""" value="""&amp;Safe!G666&amp;""" /&gt;")</f>
        <v xml:space="preserve">    &lt;property name="Type" value="Bane" /&gt;</v>
      </c>
      <c r="H666" t="str">
        <f ca="1">IF(Safe!H666="","","    &lt;property name="""&amp;H$1&amp;""" value="""&amp;Safe!H666&amp;""" /&gt;")</f>
        <v xml:space="preserve">    &lt;property name="Subtype" value="Monster" /&gt;</v>
      </c>
      <c r="I666" t="str">
        <f ca="1">IF(Safe!I666="","","    &lt;property name="""&amp;I$1&amp;""" value="""&amp;Safe!I666&amp;""" /&gt;")</f>
        <v/>
      </c>
      <c r="J666" t="str">
        <f ca="1">IF(Safe!J666="","","    &lt;property name="""&amp;J$1&amp;""" value="""&amp;Safe!J666&amp;""" /&gt;")</f>
        <v xml:space="preserve">    &lt;property name="Traits" value="Siren&amp;#10;Elite" /&gt;</v>
      </c>
      <c r="K666" t="str">
        <f ca="1">IF(Safe!K666="","","    &lt;property name="""&amp;K$1&amp;""" value="""&amp;Safe!K666&amp;""" /&gt;")</f>
        <v/>
      </c>
      <c r="L666" t="str">
        <f ca="1">IF(Safe!L666="","","    &lt;property name="""&amp;L$1&amp;""" value="""&amp;Safe!L666&amp;""" /&gt;")</f>
        <v xml:space="preserve">    &lt;property name="Attr1" value="All damage dealt by the Siren is Mental damage that may not be reduced.&amp;#10;If undefeated, examine the top 3 cards of your deck and discard any allies. Shuffle any remaining cards into your deck." /&gt;</v>
      </c>
      <c r="M666" t="str">
        <f ca="1">IF(Safe!M666="","","    &lt;property name="""&amp;M$1&amp;""" value="""&amp;Safe!M666&amp;""" /&gt;")</f>
        <v xml:space="preserve">    &lt;property name="Attr2" value="Wisdom" /&gt;</v>
      </c>
      <c r="N666" t="str">
        <f ca="1">IF(Safe!N666="","","    &lt;property name="""&amp;N$1&amp;""" value="""&amp;Safe!N666&amp;""" /&gt;")</f>
        <v xml:space="preserve">    &lt;property name="Attr3" value="8" /&gt;</v>
      </c>
      <c r="O666" t="str">
        <f ca="1">IF(Safe!O666="","","    &lt;property name="""&amp;O$1&amp;""" value="""&amp;Safe!O666&amp;""" /&gt;")</f>
        <v/>
      </c>
      <c r="P666" t="str">
        <f ca="1">IF(Safe!P666="","","    &lt;property name="""&amp;P$1&amp;""" value="""&amp;Safe!P666&amp;""" /&gt;")</f>
        <v/>
      </c>
      <c r="Q666" t="str">
        <f ca="1">IF(Safe!Q666="","","    &lt;property name="""&amp;Q$1&amp;""" value="""&amp;Safe!Q666&amp;""" /&gt;")</f>
        <v/>
      </c>
      <c r="R666" t="str">
        <f ca="1">IF(Safe!R666="","","    &lt;property name="""&amp;R$1&amp;""" value="""&amp;Safe!R666&amp;""" /&gt;")</f>
        <v/>
      </c>
      <c r="S666" t="str">
        <f ca="1">IF(Safe!S666="","","    &lt;property name="""&amp;S$1&amp;""" value="""&amp;Safe!S666&amp;""" /&gt;")</f>
        <v/>
      </c>
      <c r="T666" t="str">
        <f ca="1">IF(Safe!T666="","","    &lt;property name="""&amp;T$1&amp;""" value="""&amp;Safe!T666&amp;""" /&gt;")</f>
        <v/>
      </c>
      <c r="U666" t="str">
        <f ca="1">IF(Safe!U666="","","    &lt;property name="""&amp;U$1&amp;""" value="""&amp;Safe!U666&amp;""" /&gt;")</f>
        <v/>
      </c>
      <c r="V666" t="str">
        <f ca="1">IF(Safe!A666="","",IF(Safe!I666="Back","   &lt;/alternate&gt;
   &lt;/card&gt;",IF(Safe!I666="Front","","   &lt;/card&gt;")))</f>
        <v xml:space="preserve">   &lt;/card&gt;</v>
      </c>
      <c r="W666" s="20" t="str">
        <f t="shared" ca="1" si="10"/>
        <v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v>
      </c>
    </row>
    <row r="667" spans="1:23" ht="63.75" customHeight="1">
      <c r="A667" s="5" t="str">
        <f ca="1">IF(Safe!A667="","",IF(Safe!I667="Back","   &lt;alternate name="""&amp;Safe!A667&amp;""" type=""B""&gt;","   &lt;card id="""&amp;B667&amp;""" name="""&amp;Safe!A667&amp;"""&gt;"))</f>
        <v xml:space="preserve">   &lt;card id="e1a72629-48fb-4aab-bc3a-b742405f0bb9" name="Siren"&gt;</v>
      </c>
      <c r="B667" s="5" t="str">
        <f ca="1">IF(Safe!A667="","",Safe!B667)</f>
        <v>e1a72629-48fb-4aab-bc3a-b742405f0bb9</v>
      </c>
      <c r="C667" t="str">
        <f ca="1">IF(Safe!C667="","","    &lt;property name="""&amp;C$1&amp;""" value="""&amp;Safe!C667&amp;""" /&gt;")</f>
        <v xml:space="preserve">    &lt;property name="Path" value="RotR" /&gt;</v>
      </c>
      <c r="D667" t="str">
        <f ca="1">IF(Safe!D667="","","    &lt;property name="""&amp;D$1&amp;""" value="""&amp;Safe!D667&amp;""" /&gt;")</f>
        <v xml:space="preserve">    &lt;property name="Abr" value="C" /&gt;</v>
      </c>
      <c r="E667" t="str">
        <f ca="1">IF(Safe!E667="","","    &lt;property name="""&amp;E$1&amp;""" value="""&amp;Safe!E667&amp;"."" /&gt;")</f>
        <v xml:space="preserve">    &lt;property name="Copyright" value="Yes." /&gt;</v>
      </c>
      <c r="F667" t="str">
        <f ca="1">IF(Safe!F667="","","    &lt;property name="""&amp;F$1&amp;""" value="""&amp;Safe!F667&amp;""" /&gt;")</f>
        <v xml:space="preserve">    &lt;property name="Quantity" value="1" /&gt;</v>
      </c>
      <c r="G667" t="str">
        <f ca="1">IF(Safe!G667="","","    &lt;property name="""&amp;G$1&amp;""" value="""&amp;Safe!G667&amp;""" /&gt;")</f>
        <v xml:space="preserve">    &lt;property name="Type" value="Bane" /&gt;</v>
      </c>
      <c r="H667" t="str">
        <f ca="1">IF(Safe!H667="","","    &lt;property name="""&amp;H$1&amp;""" value="""&amp;Safe!H667&amp;""" /&gt;")</f>
        <v xml:space="preserve">    &lt;property name="Subtype" value="Monster" /&gt;</v>
      </c>
      <c r="I667" t="str">
        <f ca="1">IF(Safe!I667="","","    &lt;property name="""&amp;I$1&amp;""" value="""&amp;Safe!I667&amp;""" /&gt;")</f>
        <v/>
      </c>
      <c r="J667" t="str">
        <f ca="1">IF(Safe!J667="","","    &lt;property name="""&amp;J$1&amp;""" value="""&amp;Safe!J667&amp;""" /&gt;")</f>
        <v xml:space="preserve">    &lt;property name="Traits" value="Siren&amp;#10;Elite" /&gt;</v>
      </c>
      <c r="K667" t="str">
        <f ca="1">IF(Safe!K667="","","    &lt;property name="""&amp;K$1&amp;""" value="""&amp;Safe!K667&amp;""" /&gt;")</f>
        <v/>
      </c>
      <c r="L667" t="str">
        <f ca="1">IF(Safe!L667="","","    &lt;property name="""&amp;L$1&amp;""" value="""&amp;Safe!L667&amp;""" /&gt;")</f>
        <v xml:space="preserve">    &lt;property name="Attr1" value="All damage dealt by the Siren is Mental damage that may not be reduced.&amp;#10;If undefeated, examine the top 3 cards of your deck and discard any allies. Shuffle any remaining cards into your deck." /&gt;</v>
      </c>
      <c r="M667" t="str">
        <f ca="1">IF(Safe!M667="","","    &lt;property name="""&amp;M$1&amp;""" value="""&amp;Safe!M667&amp;""" /&gt;")</f>
        <v xml:space="preserve">    &lt;property name="Attr2" value="Wisdom" /&gt;</v>
      </c>
      <c r="N667" t="str">
        <f ca="1">IF(Safe!N667="","","    &lt;property name="""&amp;N$1&amp;""" value="""&amp;Safe!N667&amp;""" /&gt;")</f>
        <v xml:space="preserve">    &lt;property name="Attr3" value="8" /&gt;</v>
      </c>
      <c r="O667" t="str">
        <f ca="1">IF(Safe!O667="","","    &lt;property name="""&amp;O$1&amp;""" value="""&amp;Safe!O667&amp;""" /&gt;")</f>
        <v/>
      </c>
      <c r="P667" t="str">
        <f ca="1">IF(Safe!P667="","","    &lt;property name="""&amp;P$1&amp;""" value="""&amp;Safe!P667&amp;""" /&gt;")</f>
        <v/>
      </c>
      <c r="Q667" t="str">
        <f ca="1">IF(Safe!Q667="","","    &lt;property name="""&amp;Q$1&amp;""" value="""&amp;Safe!Q667&amp;""" /&gt;")</f>
        <v/>
      </c>
      <c r="R667" t="str">
        <f ca="1">IF(Safe!R667="","","    &lt;property name="""&amp;R$1&amp;""" value="""&amp;Safe!R667&amp;""" /&gt;")</f>
        <v/>
      </c>
      <c r="S667" t="str">
        <f ca="1">IF(Safe!S667="","","    &lt;property name="""&amp;S$1&amp;""" value="""&amp;Safe!S667&amp;""" /&gt;")</f>
        <v/>
      </c>
      <c r="T667" t="str">
        <f ca="1">IF(Safe!T667="","","    &lt;property name="""&amp;T$1&amp;""" value="""&amp;Safe!T667&amp;""" /&gt;")</f>
        <v/>
      </c>
      <c r="U667" t="str">
        <f ca="1">IF(Safe!U667="","","    &lt;property name="""&amp;U$1&amp;""" value="""&amp;Safe!U667&amp;""" /&gt;")</f>
        <v/>
      </c>
      <c r="V667" t="str">
        <f ca="1">IF(Safe!A667="","",IF(Safe!I667="Back","   &lt;/alternate&gt;
   &lt;/card&gt;",IF(Safe!I667="Front","","   &lt;/card&gt;")))</f>
        <v xml:space="preserve">   &lt;/card&gt;</v>
      </c>
      <c r="W667" s="20" t="str">
        <f t="shared" ca="1" si="10"/>
        <v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v>
      </c>
    </row>
    <row r="668" spans="1:23" ht="63.75" customHeight="1">
      <c r="A668" s="5" t="str">
        <f ca="1">IF(Safe!A668="","",IF(Safe!I668="Back","   &lt;alternate name="""&amp;Safe!A668&amp;""" type=""B""&gt;","   &lt;card id="""&amp;B668&amp;""" name="""&amp;Safe!A668&amp;"""&gt;"))</f>
        <v xml:space="preserve">   &lt;card id="02382841-3e3e-4e80-9f8a-d44b4ce3649b" name="Skeleton"&gt;</v>
      </c>
      <c r="B668" s="5" t="str">
        <f ca="1">IF(Safe!A668="","",Safe!B668)</f>
        <v>02382841-3e3e-4e80-9f8a-d44b4ce3649b</v>
      </c>
      <c r="C668" t="str">
        <f ca="1">IF(Safe!C668="","","    &lt;property name="""&amp;C$1&amp;""" value="""&amp;Safe!C668&amp;""" /&gt;")</f>
        <v xml:space="preserve">    &lt;property name="Path" value="RotR" /&gt;</v>
      </c>
      <c r="D668" t="str">
        <f ca="1">IF(Safe!D668="","","    &lt;property name="""&amp;D$1&amp;""" value="""&amp;Safe!D668&amp;""" /&gt;")</f>
        <v xml:space="preserve">    &lt;property name="Abr" value="B" /&gt;</v>
      </c>
      <c r="E668" t="str">
        <f ca="1">IF(Safe!E668="","","    &lt;property name="""&amp;E$1&amp;""" value="""&amp;Safe!E668&amp;"."" /&gt;")</f>
        <v xml:space="preserve">    &lt;property name="Copyright" value="Yes." /&gt;</v>
      </c>
      <c r="F668" t="str">
        <f ca="1">IF(Safe!F668="","","    &lt;property name="""&amp;F$1&amp;""" value="""&amp;Safe!F668&amp;""" /&gt;")</f>
        <v xml:space="preserve">    &lt;property name="Quantity" value="3" /&gt;</v>
      </c>
      <c r="G668" t="str">
        <f ca="1">IF(Safe!G668="","","    &lt;property name="""&amp;G$1&amp;""" value="""&amp;Safe!G668&amp;""" /&gt;")</f>
        <v xml:space="preserve">    &lt;property name="Type" value="Bane" /&gt;</v>
      </c>
      <c r="H668" t="str">
        <f ca="1">IF(Safe!H668="","","    &lt;property name="""&amp;H$1&amp;""" value="""&amp;Safe!H668&amp;""" /&gt;")</f>
        <v xml:space="preserve">    &lt;property name="Subtype" value="Monster" /&gt;</v>
      </c>
      <c r="I668" t="str">
        <f ca="1">IF(Safe!I668="","","    &lt;property name="""&amp;I$1&amp;""" value="""&amp;Safe!I668&amp;""" /&gt;")</f>
        <v/>
      </c>
      <c r="J668" t="str">
        <f ca="1">IF(Safe!J668="","","    &lt;property name="""&amp;J$1&amp;""" value="""&amp;Safe!J668&amp;""" /&gt;")</f>
        <v xml:space="preserve">    &lt;property name="Traits" value="Undead&amp;#10;Skeleton&amp;#10;Basic" /&gt;</v>
      </c>
      <c r="K668" t="str">
        <f ca="1">IF(Safe!K668="","","    &lt;property name="""&amp;K$1&amp;""" value="""&amp;Safe!K668&amp;""" /&gt;")</f>
        <v/>
      </c>
      <c r="L668" t="str">
        <f ca="1">IF(Safe!L668="","","    &lt;property name="""&amp;L$1&amp;""" value="""&amp;Safe!L668&amp;""" /&gt;")</f>
        <v xml:space="preserve">    &lt;property name="Attr1" value="The Skeleton is immune to the Mental and Poison traits.&amp;#10;If your check to defeat the Skeleton has either the Slashing or Piercing trait, the difficulty to defeat the Skeleton is increased by 3." /&gt;</v>
      </c>
      <c r="M668" t="str">
        <f ca="1">IF(Safe!M668="","","    &lt;property name="""&amp;M$1&amp;""" value="""&amp;Safe!M668&amp;""" /&gt;")</f>
        <v xml:space="preserve">    &lt;property name="Attr2" value="Combat" /&gt;</v>
      </c>
      <c r="N668" t="str">
        <f ca="1">IF(Safe!N668="","","    &lt;property name="""&amp;N$1&amp;""" value="""&amp;Safe!N668&amp;""" /&gt;")</f>
        <v xml:space="preserve">    &lt;property name="Attr3" value="8" /&gt;</v>
      </c>
      <c r="O668" t="str">
        <f ca="1">IF(Safe!O668="","","    &lt;property name="""&amp;O$1&amp;""" value="""&amp;Safe!O668&amp;""" /&gt;")</f>
        <v/>
      </c>
      <c r="P668" t="str">
        <f ca="1">IF(Safe!P668="","","    &lt;property name="""&amp;P$1&amp;""" value="""&amp;Safe!P668&amp;""" /&gt;")</f>
        <v/>
      </c>
      <c r="Q668" t="str">
        <f ca="1">IF(Safe!Q668="","","    &lt;property name="""&amp;Q$1&amp;""" value="""&amp;Safe!Q668&amp;""" /&gt;")</f>
        <v/>
      </c>
      <c r="R668" t="str">
        <f ca="1">IF(Safe!R668="","","    &lt;property name="""&amp;R$1&amp;""" value="""&amp;Safe!R668&amp;""" /&gt;")</f>
        <v/>
      </c>
      <c r="S668" t="str">
        <f ca="1">IF(Safe!S668="","","    &lt;property name="""&amp;S$1&amp;""" value="""&amp;Safe!S668&amp;""" /&gt;")</f>
        <v/>
      </c>
      <c r="T668" t="str">
        <f ca="1">IF(Safe!T668="","","    &lt;property name="""&amp;T$1&amp;""" value="""&amp;Safe!T668&amp;""" /&gt;")</f>
        <v/>
      </c>
      <c r="U668" t="str">
        <f ca="1">IF(Safe!U668="","","    &lt;property name="""&amp;U$1&amp;""" value="""&amp;Safe!U668&amp;""" /&gt;")</f>
        <v/>
      </c>
      <c r="V668" t="str">
        <f ca="1">IF(Safe!A668="","",IF(Safe!I668="Back","   &lt;/alternate&gt;
   &lt;/card&gt;",IF(Safe!I668="Front","","   &lt;/card&gt;")))</f>
        <v xml:space="preserve">   &lt;/card&gt;</v>
      </c>
      <c r="W668" s="20" t="str">
        <f t="shared" ca="1" si="10"/>
        <v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v>
      </c>
    </row>
    <row r="669" spans="1:23" ht="63.75" customHeight="1">
      <c r="A669" s="5" t="str">
        <f ca="1">IF(Safe!A669="","",IF(Safe!I669="Back","   &lt;alternate name="""&amp;Safe!A669&amp;""" type=""B""&gt;","   &lt;card id="""&amp;B669&amp;""" name="""&amp;Safe!A669&amp;"""&gt;"))</f>
        <v xml:space="preserve">   &lt;card id="fb159c54-a371-4d13-9ca5-9bac42c48c67" name="Skulking Vampire"&gt;</v>
      </c>
      <c r="B669" s="5" t="str">
        <f ca="1">IF(Safe!A669="","",Safe!B669)</f>
        <v>fb159c54-a371-4d13-9ca5-9bac42c48c67</v>
      </c>
      <c r="C669" t="str">
        <f ca="1">IF(Safe!C669="","","    &lt;property name="""&amp;C$1&amp;""" value="""&amp;Safe!C669&amp;""" /&gt;")</f>
        <v xml:space="preserve">    &lt;property name="Path" value="RotR" /&gt;</v>
      </c>
      <c r="D669" t="str">
        <f ca="1">IF(Safe!D669="","","    &lt;property name="""&amp;D$1&amp;""" value="""&amp;Safe!D669&amp;""" /&gt;")</f>
        <v xml:space="preserve">    &lt;property name="Abr" value="6" /&gt;</v>
      </c>
      <c r="E669" t="str">
        <f ca="1">IF(Safe!E669="","","    &lt;property name="""&amp;E$1&amp;""" value="""&amp;Safe!E669&amp;"."" /&gt;")</f>
        <v xml:space="preserve">    &lt;property name="Copyright" value="Yes." /&gt;</v>
      </c>
      <c r="F669" t="str">
        <f ca="1">IF(Safe!F669="","","    &lt;property name="""&amp;F$1&amp;""" value="""&amp;Safe!F669&amp;""" /&gt;")</f>
        <v xml:space="preserve">    &lt;property name="Quantity" value="2" /&gt;</v>
      </c>
      <c r="G669" t="str">
        <f ca="1">IF(Safe!G669="","","    &lt;property name="""&amp;G$1&amp;""" value="""&amp;Safe!G669&amp;""" /&gt;")</f>
        <v xml:space="preserve">    &lt;property name="Type" value="Bane" /&gt;</v>
      </c>
      <c r="H669" t="str">
        <f ca="1">IF(Safe!H669="","","    &lt;property name="""&amp;H$1&amp;""" value="""&amp;Safe!H669&amp;""" /&gt;")</f>
        <v xml:space="preserve">    &lt;property name="Subtype" value="Monster" /&gt;</v>
      </c>
      <c r="I669" t="str">
        <f ca="1">IF(Safe!I669="","","    &lt;property name="""&amp;I$1&amp;""" value="""&amp;Safe!I669&amp;""" /&gt;")</f>
        <v/>
      </c>
      <c r="J669" t="str">
        <f ca="1">IF(Safe!J669="","","    &lt;property name="""&amp;J$1&amp;""" value="""&amp;Safe!J669&amp;""" /&gt;")</f>
        <v xml:space="preserve">    &lt;property name="Traits" value="Undead&amp;#10;Vampire&amp;#10;Rogue" /&gt;</v>
      </c>
      <c r="K669" t="str">
        <f ca="1">IF(Safe!K669="","","    &lt;property name="""&amp;K$1&amp;""" value="""&amp;Safe!K669&amp;""" /&gt;")</f>
        <v/>
      </c>
      <c r="L669" t="str">
        <f ca="1">IF(Safe!L669="","","    &lt;property name="""&amp;L$1&amp;""" value="""&amp;Safe!L669&amp;""" /&gt;")</f>
        <v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v>
      </c>
      <c r="M669" t="str">
        <f ca="1">IF(Safe!M669="","","    &lt;property name="""&amp;M$1&amp;""" value="""&amp;Safe!M669&amp;""" /&gt;")</f>
        <v xml:space="preserve">    &lt;property name="Attr2" value="Combat" /&gt;</v>
      </c>
      <c r="N669" t="str">
        <f ca="1">IF(Safe!N669="","","    &lt;property name="""&amp;N$1&amp;""" value="""&amp;Safe!N669&amp;""" /&gt;")</f>
        <v xml:space="preserve">    &lt;property name="Attr3" value="22" /&gt;</v>
      </c>
      <c r="O669" t="str">
        <f ca="1">IF(Safe!O669="","","    &lt;property name="""&amp;O$1&amp;""" value="""&amp;Safe!O669&amp;""" /&gt;")</f>
        <v/>
      </c>
      <c r="P669" t="str">
        <f ca="1">IF(Safe!P669="","","    &lt;property name="""&amp;P$1&amp;""" value="""&amp;Safe!P669&amp;""" /&gt;")</f>
        <v/>
      </c>
      <c r="Q669" t="str">
        <f ca="1">IF(Safe!Q669="","","    &lt;property name="""&amp;Q$1&amp;""" value="""&amp;Safe!Q669&amp;""" /&gt;")</f>
        <v/>
      </c>
      <c r="R669" t="str">
        <f ca="1">IF(Safe!R669="","","    &lt;property name="""&amp;R$1&amp;""" value="""&amp;Safe!R669&amp;""" /&gt;")</f>
        <v/>
      </c>
      <c r="S669" t="str">
        <f ca="1">IF(Safe!S669="","","    &lt;property name="""&amp;S$1&amp;""" value="""&amp;Safe!S669&amp;""" /&gt;")</f>
        <v/>
      </c>
      <c r="T669" t="str">
        <f ca="1">IF(Safe!T669="","","    &lt;property name="""&amp;T$1&amp;""" value="""&amp;Safe!T669&amp;""" /&gt;")</f>
        <v/>
      </c>
      <c r="U669" t="str">
        <f ca="1">IF(Safe!U669="","","    &lt;property name="""&amp;U$1&amp;""" value="""&amp;Safe!U669&amp;""" /&gt;")</f>
        <v/>
      </c>
      <c r="V669" t="str">
        <f ca="1">IF(Safe!A669="","",IF(Safe!I669="Back","   &lt;/alternate&gt;
   &lt;/card&gt;",IF(Safe!I669="Front","","   &lt;/card&gt;")))</f>
        <v xml:space="preserve">   &lt;/card&gt;</v>
      </c>
      <c r="W669" s="20" t="str">
        <f t="shared" ca="1" si="10"/>
        <v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v>
      </c>
    </row>
    <row r="670" spans="1:23" ht="63.75" customHeight="1">
      <c r="A670" s="5" t="str">
        <f ca="1">IF(Safe!A670="","",IF(Safe!I670="Back","   &lt;alternate name="""&amp;Safe!A670&amp;""" type=""B""&gt;","   &lt;card id="""&amp;B670&amp;""" name="""&amp;Safe!A670&amp;"""&gt;"))</f>
        <v xml:space="preserve">   &lt;card id="b989d27d-7f3f-4069-9dbb-c15e7e27b626" name="Skullripper"&gt;</v>
      </c>
      <c r="B670" s="5" t="str">
        <f ca="1">IF(Safe!A670="","",Safe!B670)</f>
        <v>b989d27d-7f3f-4069-9dbb-c15e7e27b626</v>
      </c>
      <c r="C670" t="str">
        <f ca="1">IF(Safe!C670="","","    &lt;property name="""&amp;C$1&amp;""" value="""&amp;Safe!C670&amp;""" /&gt;")</f>
        <v xml:space="preserve">    &lt;property name="Path" value="RotR" /&gt;</v>
      </c>
      <c r="D670" t="str">
        <f ca="1">IF(Safe!D670="","","    &lt;property name="""&amp;D$1&amp;""" value="""&amp;Safe!D670&amp;""" /&gt;")</f>
        <v xml:space="preserve">    &lt;property name="Abr" value="3" /&gt;</v>
      </c>
      <c r="E670" t="str">
        <f ca="1">IF(Safe!E670="","","    &lt;property name="""&amp;E$1&amp;""" value="""&amp;Safe!E670&amp;"."" /&gt;")</f>
        <v xml:space="preserve">    &lt;property name="Copyright" value="Yes." /&gt;</v>
      </c>
      <c r="F670" t="str">
        <f ca="1">IF(Safe!F670="","","    &lt;property name="""&amp;F$1&amp;""" value="""&amp;Safe!F670&amp;""" /&gt;")</f>
        <v xml:space="preserve">    &lt;property name="Quantity" value="1" /&gt;</v>
      </c>
      <c r="G670" t="str">
        <f ca="1">IF(Safe!G670="","","    &lt;property name="""&amp;G$1&amp;""" value="""&amp;Safe!G670&amp;""" /&gt;")</f>
        <v xml:space="preserve">    &lt;property name="Type" value="Bane" /&gt;</v>
      </c>
      <c r="H670" t="str">
        <f ca="1">IF(Safe!H670="","","    &lt;property name="""&amp;H$1&amp;""" value="""&amp;Safe!H670&amp;""" /&gt;")</f>
        <v xml:space="preserve">    &lt;property name="Subtype" value="Monster" /&gt;</v>
      </c>
      <c r="I670" t="str">
        <f ca="1">IF(Safe!I670="","","    &lt;property name="""&amp;I$1&amp;""" value="""&amp;Safe!I670&amp;""" /&gt;")</f>
        <v/>
      </c>
      <c r="J670" t="str">
        <f ca="1">IF(Safe!J670="","","    &lt;property name="""&amp;J$1&amp;""" value="""&amp;Safe!J670&amp;""" /&gt;")</f>
        <v xml:space="preserve">    &lt;property name="Traits" value="Construct" /&gt;</v>
      </c>
      <c r="K670" t="str">
        <f ca="1">IF(Safe!K670="","","    &lt;property name="""&amp;K$1&amp;""" value="""&amp;Safe!K670&amp;""" /&gt;")</f>
        <v/>
      </c>
      <c r="L670" t="str">
        <f ca="1">IF(Safe!L670="","","    &lt;property name="""&amp;L$1&amp;""" value="""&amp;Safe!L670&amp;""" /&gt;")</f>
        <v xml:space="preserve">    &lt;property name="Attr1" value="If undefeated, succeed at a Dexterity or Acrobatics 7 check or when you take damage, discard cards from the top of your deck instead of your hand; this damage may not be reduced." /&gt;</v>
      </c>
      <c r="M670" t="str">
        <f ca="1">IF(Safe!M670="","","    &lt;property name="""&amp;M$1&amp;""" value="""&amp;Safe!M670&amp;""" /&gt;")</f>
        <v xml:space="preserve">    &lt;property name="Attr2" value="Combat" /&gt;</v>
      </c>
      <c r="N670" t="str">
        <f ca="1">IF(Safe!N670="","","    &lt;property name="""&amp;N$1&amp;""" value="""&amp;Safe!N670&amp;""" /&gt;")</f>
        <v xml:space="preserve">    &lt;property name="Attr3" value="14" /&gt;</v>
      </c>
      <c r="O670" t="str">
        <f ca="1">IF(Safe!O670="","","    &lt;property name="""&amp;O$1&amp;""" value="""&amp;Safe!O670&amp;""" /&gt;")</f>
        <v/>
      </c>
      <c r="P670" t="str">
        <f ca="1">IF(Safe!P670="","","    &lt;property name="""&amp;P$1&amp;""" value="""&amp;Safe!P670&amp;""" /&gt;")</f>
        <v/>
      </c>
      <c r="Q670" t="str">
        <f ca="1">IF(Safe!Q670="","","    &lt;property name="""&amp;Q$1&amp;""" value="""&amp;Safe!Q670&amp;""" /&gt;")</f>
        <v/>
      </c>
      <c r="R670" t="str">
        <f ca="1">IF(Safe!R670="","","    &lt;property name="""&amp;R$1&amp;""" value="""&amp;Safe!R670&amp;""" /&gt;")</f>
        <v/>
      </c>
      <c r="S670" t="str">
        <f ca="1">IF(Safe!S670="","","    &lt;property name="""&amp;S$1&amp;""" value="""&amp;Safe!S670&amp;""" /&gt;")</f>
        <v/>
      </c>
      <c r="T670" t="str">
        <f ca="1">IF(Safe!T670="","","    &lt;property name="""&amp;T$1&amp;""" value="""&amp;Safe!T670&amp;""" /&gt;")</f>
        <v/>
      </c>
      <c r="U670" t="str">
        <f ca="1">IF(Safe!U670="","","    &lt;property name="""&amp;U$1&amp;""" value="""&amp;Safe!U670&amp;""" /&gt;")</f>
        <v/>
      </c>
      <c r="V670" t="str">
        <f ca="1">IF(Safe!A670="","",IF(Safe!I670="Back","   &lt;/alternate&gt;
   &lt;/card&gt;",IF(Safe!I670="Front","","   &lt;/card&gt;")))</f>
        <v xml:space="preserve">   &lt;/card&gt;</v>
      </c>
      <c r="W670" s="20" t="str">
        <f t="shared" ca="1" si="10"/>
        <v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v>
      </c>
    </row>
    <row r="671" spans="1:23" ht="63.75" customHeight="1">
      <c r="A671" s="5" t="str">
        <f ca="1">IF(Safe!A671="","",IF(Safe!I671="Back","   &lt;alternate name="""&amp;Safe!A671&amp;""" type=""B""&gt;","   &lt;card id="""&amp;B671&amp;""" name="""&amp;Safe!A671&amp;"""&gt;"))</f>
        <v xml:space="preserve">   &lt;card id="7792d20d-c021-441c-9fac-18695f94e415" name="Sneak"&gt;</v>
      </c>
      <c r="B671" s="5" t="str">
        <f ca="1">IF(Safe!A671="","",Safe!B671)</f>
        <v>7792d20d-c021-441c-9fac-18695f94e415</v>
      </c>
      <c r="C671" t="str">
        <f ca="1">IF(Safe!C671="","","    &lt;property name="""&amp;C$1&amp;""" value="""&amp;Safe!C671&amp;""" /&gt;")</f>
        <v xml:space="preserve">    &lt;property name="Path" value="RotR" /&gt;</v>
      </c>
      <c r="D671" t="str">
        <f ca="1">IF(Safe!D671="","","    &lt;property name="""&amp;D$1&amp;""" value="""&amp;Safe!D671&amp;""" /&gt;")</f>
        <v xml:space="preserve">    &lt;property name="Abr" value="B" /&gt;</v>
      </c>
      <c r="E671" t="str">
        <f ca="1">IF(Safe!E671="","","    &lt;property name="""&amp;E$1&amp;""" value="""&amp;Safe!E671&amp;"."" /&gt;")</f>
        <v xml:space="preserve">    &lt;property name="Copyright" value="Yes." /&gt;</v>
      </c>
      <c r="F671" t="str">
        <f ca="1">IF(Safe!F671="","","    &lt;property name="""&amp;F$1&amp;""" value="""&amp;Safe!F671&amp;""" /&gt;")</f>
        <v xml:space="preserve">    &lt;property name="Quantity" value="2" /&gt;</v>
      </c>
      <c r="G671" t="str">
        <f ca="1">IF(Safe!G671="","","    &lt;property name="""&amp;G$1&amp;""" value="""&amp;Safe!G671&amp;""" /&gt;")</f>
        <v xml:space="preserve">    &lt;property name="Type" value="Bane" /&gt;</v>
      </c>
      <c r="H671" t="str">
        <f ca="1">IF(Safe!H671="","","    &lt;property name="""&amp;H$1&amp;""" value="""&amp;Safe!H671&amp;""" /&gt;")</f>
        <v xml:space="preserve">    &lt;property name="Subtype" value="Monster" /&gt;</v>
      </c>
      <c r="I671" t="str">
        <f ca="1">IF(Safe!I671="","","    &lt;property name="""&amp;I$1&amp;""" value="""&amp;Safe!I671&amp;""" /&gt;")</f>
        <v/>
      </c>
      <c r="J671" t="str">
        <f ca="1">IF(Safe!J671="","","    &lt;property name="""&amp;J$1&amp;""" value="""&amp;Safe!J671&amp;""" /&gt;")</f>
        <v xml:space="preserve">    &lt;property name="Traits" value="Human&amp;#10;Rogue&amp;#10;Veteran" /&gt;</v>
      </c>
      <c r="K671" t="str">
        <f ca="1">IF(Safe!K671="","","    &lt;property name="""&amp;K$1&amp;""" value="""&amp;Safe!K671&amp;""" /&gt;")</f>
        <v/>
      </c>
      <c r="L671" t="str">
        <f ca="1">IF(Safe!L671="","","    &lt;property name="""&amp;L$1&amp;""" value="""&amp;Safe!L671&amp;""" /&gt;")</f>
        <v xml:space="preserve">    &lt;property name="Attr1" value="The difficulty to defeat the Sneak is increased by the adventure deck number of the current scenario, if any.&amp;#10;Before the encounter, succeed at a Wisdom or Perception 8 check or discard 1 card of your choice." /&gt;</v>
      </c>
      <c r="M671" t="str">
        <f ca="1">IF(Safe!M671="","","    &lt;property name="""&amp;M$1&amp;""" value="""&amp;Safe!M671&amp;""" /&gt;")</f>
        <v xml:space="preserve">    &lt;property name="Attr2" value="Combat" /&gt;</v>
      </c>
      <c r="N671" t="str">
        <f ca="1">IF(Safe!N671="","","    &lt;property name="""&amp;N$1&amp;""" value="""&amp;Safe!N671&amp;""" /&gt;")</f>
        <v xml:space="preserve">    &lt;property name="Attr3" value="9" /&gt;</v>
      </c>
      <c r="O671" t="str">
        <f ca="1">IF(Safe!O671="","","    &lt;property name="""&amp;O$1&amp;""" value="""&amp;Safe!O671&amp;""" /&gt;")</f>
        <v/>
      </c>
      <c r="P671" t="str">
        <f ca="1">IF(Safe!P671="","","    &lt;property name="""&amp;P$1&amp;""" value="""&amp;Safe!P671&amp;""" /&gt;")</f>
        <v/>
      </c>
      <c r="Q671" t="str">
        <f ca="1">IF(Safe!Q671="","","    &lt;property name="""&amp;Q$1&amp;""" value="""&amp;Safe!Q671&amp;""" /&gt;")</f>
        <v/>
      </c>
      <c r="R671" t="str">
        <f ca="1">IF(Safe!R671="","","    &lt;property name="""&amp;R$1&amp;""" value="""&amp;Safe!R671&amp;""" /&gt;")</f>
        <v/>
      </c>
      <c r="S671" t="str">
        <f ca="1">IF(Safe!S671="","","    &lt;property name="""&amp;S$1&amp;""" value="""&amp;Safe!S671&amp;""" /&gt;")</f>
        <v/>
      </c>
      <c r="T671" t="str">
        <f ca="1">IF(Safe!T671="","","    &lt;property name="""&amp;T$1&amp;""" value="""&amp;Safe!T671&amp;""" /&gt;")</f>
        <v/>
      </c>
      <c r="U671" t="str">
        <f ca="1">IF(Safe!U671="","","    &lt;property name="""&amp;U$1&amp;""" value="""&amp;Safe!U671&amp;""" /&gt;")</f>
        <v/>
      </c>
      <c r="V671" t="str">
        <f ca="1">IF(Safe!A671="","",IF(Safe!I671="Back","   &lt;/alternate&gt;
   &lt;/card&gt;",IF(Safe!I671="Front","","   &lt;/card&gt;")))</f>
        <v xml:space="preserve">   &lt;/card&gt;</v>
      </c>
      <c r="W671" s="20" t="str">
        <f t="shared" ca="1" si="10"/>
        <v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v>
      </c>
    </row>
    <row r="672" spans="1:23" ht="63.75" customHeight="1">
      <c r="A672" s="5" t="str">
        <f ca="1">IF(Safe!A672="","",IF(Safe!I672="Back","   &lt;alternate name="""&amp;Safe!A672&amp;""" type=""B""&gt;","   &lt;card id="""&amp;B672&amp;""" name="""&amp;Safe!A672&amp;"""&gt;"))</f>
        <v xml:space="preserve">   &lt;card id="6d35ec6e-f64c-4004-8aee-322b6904f870" name="Sneak"&gt;</v>
      </c>
      <c r="B672" s="5" t="str">
        <f ca="1">IF(Safe!A672="","",Safe!B672)</f>
        <v>6d35ec6e-f64c-4004-8aee-322b6904f870</v>
      </c>
      <c r="C672" t="str">
        <f ca="1">IF(Safe!C672="","","    &lt;property name="""&amp;C$1&amp;""" value="""&amp;Safe!C672&amp;""" /&gt;")</f>
        <v xml:space="preserve">    &lt;property name="Path" value="RotR" /&gt;</v>
      </c>
      <c r="D672" t="str">
        <f ca="1">IF(Safe!D672="","","    &lt;property name="""&amp;D$1&amp;""" value="""&amp;Safe!D672&amp;""" /&gt;")</f>
        <v xml:space="preserve">    &lt;property name="Abr" value="C" /&gt;</v>
      </c>
      <c r="E672" t="str">
        <f ca="1">IF(Safe!E672="","","    &lt;property name="""&amp;E$1&amp;""" value="""&amp;Safe!E672&amp;"."" /&gt;")</f>
        <v xml:space="preserve">    &lt;property name="Copyright" value="Yes." /&gt;</v>
      </c>
      <c r="F672" t="str">
        <f ca="1">IF(Safe!F672="","","    &lt;property name="""&amp;F$1&amp;""" value="""&amp;Safe!F672&amp;""" /&gt;")</f>
        <v xml:space="preserve">    &lt;property name="Quantity" value="1" /&gt;</v>
      </c>
      <c r="G672" t="str">
        <f ca="1">IF(Safe!G672="","","    &lt;property name="""&amp;G$1&amp;""" value="""&amp;Safe!G672&amp;""" /&gt;")</f>
        <v xml:space="preserve">    &lt;property name="Type" value="Bane" /&gt;</v>
      </c>
      <c r="H672" t="str">
        <f ca="1">IF(Safe!H672="","","    &lt;property name="""&amp;H$1&amp;""" value="""&amp;Safe!H672&amp;""" /&gt;")</f>
        <v xml:space="preserve">    &lt;property name="Subtype" value="Monster" /&gt;</v>
      </c>
      <c r="I672" t="str">
        <f ca="1">IF(Safe!I672="","","    &lt;property name="""&amp;I$1&amp;""" value="""&amp;Safe!I672&amp;""" /&gt;")</f>
        <v/>
      </c>
      <c r="J672" t="str">
        <f ca="1">IF(Safe!J672="","","    &lt;property name="""&amp;J$1&amp;""" value="""&amp;Safe!J672&amp;""" /&gt;")</f>
        <v xml:space="preserve">    &lt;property name="Traits" value="Human&amp;#10;Rogue&amp;#10;Veteran" /&gt;</v>
      </c>
      <c r="K672" t="str">
        <f ca="1">IF(Safe!K672="","","    &lt;property name="""&amp;K$1&amp;""" value="""&amp;Safe!K672&amp;""" /&gt;")</f>
        <v/>
      </c>
      <c r="L672" t="str">
        <f ca="1">IF(Safe!L672="","","    &lt;property name="""&amp;L$1&amp;""" value="""&amp;Safe!L672&amp;""" /&gt;")</f>
        <v xml:space="preserve">    &lt;property name="Attr1" value="The difficulty to defeat the Sneak is increased by the adventure deck number of the current scenario, if any.&amp;#10;Before the encounter, succeed at a Wisdom or Perception 8 check or discard 1 card of your choice." /&gt;</v>
      </c>
      <c r="M672" t="str">
        <f ca="1">IF(Safe!M672="","","    &lt;property name="""&amp;M$1&amp;""" value="""&amp;Safe!M672&amp;""" /&gt;")</f>
        <v xml:space="preserve">    &lt;property name="Attr2" value="Combat" /&gt;</v>
      </c>
      <c r="N672" t="str">
        <f ca="1">IF(Safe!N672="","","    &lt;property name="""&amp;N$1&amp;""" value="""&amp;Safe!N672&amp;""" /&gt;")</f>
        <v xml:space="preserve">    &lt;property name="Attr3" value="9" /&gt;</v>
      </c>
      <c r="O672" t="str">
        <f ca="1">IF(Safe!O672="","","    &lt;property name="""&amp;O$1&amp;""" value="""&amp;Safe!O672&amp;""" /&gt;")</f>
        <v/>
      </c>
      <c r="P672" t="str">
        <f ca="1">IF(Safe!P672="","","    &lt;property name="""&amp;P$1&amp;""" value="""&amp;Safe!P672&amp;""" /&gt;")</f>
        <v/>
      </c>
      <c r="Q672" t="str">
        <f ca="1">IF(Safe!Q672="","","    &lt;property name="""&amp;Q$1&amp;""" value="""&amp;Safe!Q672&amp;""" /&gt;")</f>
        <v/>
      </c>
      <c r="R672" t="str">
        <f ca="1">IF(Safe!R672="","","    &lt;property name="""&amp;R$1&amp;""" value="""&amp;Safe!R672&amp;""" /&gt;")</f>
        <v/>
      </c>
      <c r="S672" t="str">
        <f ca="1">IF(Safe!S672="","","    &lt;property name="""&amp;S$1&amp;""" value="""&amp;Safe!S672&amp;""" /&gt;")</f>
        <v/>
      </c>
      <c r="T672" t="str">
        <f ca="1">IF(Safe!T672="","","    &lt;property name="""&amp;T$1&amp;""" value="""&amp;Safe!T672&amp;""" /&gt;")</f>
        <v/>
      </c>
      <c r="U672" t="str">
        <f ca="1">IF(Safe!U672="","","    &lt;property name="""&amp;U$1&amp;""" value="""&amp;Safe!U672&amp;""" /&gt;")</f>
        <v/>
      </c>
      <c r="V672" t="str">
        <f ca="1">IF(Safe!A672="","",IF(Safe!I672="Back","   &lt;/alternate&gt;
   &lt;/card&gt;",IF(Safe!I672="Front","","   &lt;/card&gt;")))</f>
        <v xml:space="preserve">   &lt;/card&gt;</v>
      </c>
      <c r="W672" s="20" t="str">
        <f t="shared" ca="1" si="10"/>
        <v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v>
      </c>
    </row>
    <row r="673" spans="1:23" ht="63.75" customHeight="1">
      <c r="A673" s="5" t="str">
        <f ca="1">IF(Safe!A673="","",IF(Safe!I673="Back","   &lt;alternate name="""&amp;Safe!A673&amp;""" type=""B""&gt;","   &lt;card id="""&amp;B673&amp;""" name="""&amp;Safe!A673&amp;"""&gt;"))</f>
        <v xml:space="preserve">   &lt;card id="2e7bdc0c-cec9-4008-b53d-dbcf8709a2a3" name="Spectre"&gt;</v>
      </c>
      <c r="B673" s="5" t="str">
        <f ca="1">IF(Safe!A673="","",Safe!B673)</f>
        <v>2e7bdc0c-cec9-4008-b53d-dbcf8709a2a3</v>
      </c>
      <c r="C673" t="str">
        <f ca="1">IF(Safe!C673="","","    &lt;property name="""&amp;C$1&amp;""" value="""&amp;Safe!C673&amp;""" /&gt;")</f>
        <v xml:space="preserve">    &lt;property name="Path" value="RotR" /&gt;</v>
      </c>
      <c r="D673" t="str">
        <f ca="1">IF(Safe!D673="","","    &lt;property name="""&amp;D$1&amp;""" value="""&amp;Safe!D673&amp;""" /&gt;")</f>
        <v xml:space="preserve">    &lt;property name="Abr" value="B" /&gt;</v>
      </c>
      <c r="E673" t="str">
        <f ca="1">IF(Safe!E673="","","    &lt;property name="""&amp;E$1&amp;""" value="""&amp;Safe!E673&amp;"."" /&gt;")</f>
        <v xml:space="preserve">    &lt;property name="Copyright" value="Yes." /&gt;</v>
      </c>
      <c r="F673" t="str">
        <f ca="1">IF(Safe!F673="","","    &lt;property name="""&amp;F$1&amp;""" value="""&amp;Safe!F673&amp;""" /&gt;")</f>
        <v xml:space="preserve">    &lt;property name="Quantity" value="1" /&gt;</v>
      </c>
      <c r="G673" t="str">
        <f ca="1">IF(Safe!G673="","","    &lt;property name="""&amp;G$1&amp;""" value="""&amp;Safe!G673&amp;""" /&gt;")</f>
        <v xml:space="preserve">    &lt;property name="Type" value="Bane" /&gt;</v>
      </c>
      <c r="H673" t="str">
        <f ca="1">IF(Safe!H673="","","    &lt;property name="""&amp;H$1&amp;""" value="""&amp;Safe!H673&amp;""" /&gt;")</f>
        <v xml:space="preserve">    &lt;property name="Subtype" value="Monster" /&gt;</v>
      </c>
      <c r="I673" t="str">
        <f ca="1">IF(Safe!I673="","","    &lt;property name="""&amp;I$1&amp;""" value="""&amp;Safe!I673&amp;""" /&gt;")</f>
        <v/>
      </c>
      <c r="J673" t="str">
        <f ca="1">IF(Safe!J673="","","    &lt;property name="""&amp;J$1&amp;""" value="""&amp;Safe!J673&amp;""" /&gt;")</f>
        <v xml:space="preserve">    &lt;property name="Traits" value="Undead&amp;#10;Incorporeal&amp;#10;Elite" /&gt;</v>
      </c>
      <c r="K673" t="str">
        <f ca="1">IF(Safe!K673="","","    &lt;property name="""&amp;K$1&amp;""" value="""&amp;Safe!K673&amp;""" /&gt;")</f>
        <v/>
      </c>
      <c r="L673" t="str">
        <f ca="1">IF(Safe!L673="","","    &lt;property name="""&amp;L$1&amp;""" value="""&amp;Safe!L673&amp;""" /&gt;")</f>
        <v xml:space="preserve">    &lt;property name="Attr1" value="The Spectre is immune to the Mental and Poison traits.&amp;#10;If the check to defeat does not have the Magic trait, the Spectre is undefeated.&amp;#10;If undefeated, you move to a random location." /&gt;</v>
      </c>
      <c r="M673" t="str">
        <f ca="1">IF(Safe!M673="","","    &lt;property name="""&amp;M$1&amp;""" value="""&amp;Safe!M673&amp;""" /&gt;")</f>
        <v xml:space="preserve">    &lt;property name="Attr2" value="Combat" /&gt;</v>
      </c>
      <c r="N673" t="str">
        <f ca="1">IF(Safe!N673="","","    &lt;property name="""&amp;N$1&amp;""" value="""&amp;Safe!N673&amp;""" /&gt;")</f>
        <v xml:space="preserve">    &lt;property name="Attr3" value="11" /&gt;</v>
      </c>
      <c r="O673" t="str">
        <f ca="1">IF(Safe!O673="","","    &lt;property name="""&amp;O$1&amp;""" value="""&amp;Safe!O673&amp;""" /&gt;")</f>
        <v xml:space="preserve">    &lt;property name="Attr4" value="Wisdom&amp;#10;Divine" /&gt;</v>
      </c>
      <c r="P673" t="str">
        <f ca="1">IF(Safe!P673="","","    &lt;property name="""&amp;P$1&amp;""" value="""&amp;Safe!P673&amp;""" /&gt;")</f>
        <v xml:space="preserve">    &lt;property name="Attr5" value="7" /&gt;</v>
      </c>
      <c r="Q673" t="str">
        <f ca="1">IF(Safe!Q673="","","    &lt;property name="""&amp;Q$1&amp;""" value="""&amp;Safe!Q673&amp;""" /&gt;")</f>
        <v xml:space="preserve">    &lt;property name="Attr6" value="OR" /&gt;</v>
      </c>
      <c r="R673" t="str">
        <f ca="1">IF(Safe!R673="","","    &lt;property name="""&amp;R$1&amp;""" value="""&amp;Safe!R673&amp;""" /&gt;")</f>
        <v/>
      </c>
      <c r="S673" t="str">
        <f ca="1">IF(Safe!S673="","","    &lt;property name="""&amp;S$1&amp;""" value="""&amp;Safe!S673&amp;""" /&gt;")</f>
        <v/>
      </c>
      <c r="T673" t="str">
        <f ca="1">IF(Safe!T673="","","    &lt;property name="""&amp;T$1&amp;""" value="""&amp;Safe!T673&amp;""" /&gt;")</f>
        <v/>
      </c>
      <c r="U673" t="str">
        <f ca="1">IF(Safe!U673="","","    &lt;property name="""&amp;U$1&amp;""" value="""&amp;Safe!U673&amp;""" /&gt;")</f>
        <v/>
      </c>
      <c r="V673" t="str">
        <f ca="1">IF(Safe!A673="","",IF(Safe!I673="Back","   &lt;/alternate&gt;
   &lt;/card&gt;",IF(Safe!I673="Front","","   &lt;/card&gt;")))</f>
        <v xml:space="preserve">   &lt;/card&gt;</v>
      </c>
      <c r="W673" s="20" t="str">
        <f t="shared" ca="1" si="10"/>
        <v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v>
      </c>
    </row>
    <row r="674" spans="1:23" ht="63.75" customHeight="1">
      <c r="A674" s="5" t="str">
        <f ca="1">IF(Safe!A674="","",IF(Safe!I674="Back","   &lt;alternate name="""&amp;Safe!A674&amp;""" type=""B""&gt;","   &lt;card id="""&amp;B674&amp;""" name="""&amp;Safe!A674&amp;"""&gt;"))</f>
        <v xml:space="preserve">   &lt;card id="4a6044cf-a877-458b-8558-b7e0e54779ed" name="Spectre"&gt;</v>
      </c>
      <c r="B674" s="5" t="str">
        <f ca="1">IF(Safe!A674="","",Safe!B674)</f>
        <v>4a6044cf-a877-458b-8558-b7e0e54779ed</v>
      </c>
      <c r="C674" t="str">
        <f ca="1">IF(Safe!C674="","","    &lt;property name="""&amp;C$1&amp;""" value="""&amp;Safe!C674&amp;""" /&gt;")</f>
        <v xml:space="preserve">    &lt;property name="Path" value="RotR" /&gt;</v>
      </c>
      <c r="D674" t="str">
        <f ca="1">IF(Safe!D674="","","    &lt;property name="""&amp;D$1&amp;""" value="""&amp;Safe!D674&amp;""" /&gt;")</f>
        <v xml:space="preserve">    &lt;property name="Abr" value="C" /&gt;</v>
      </c>
      <c r="E674" t="str">
        <f ca="1">IF(Safe!E674="","","    &lt;property name="""&amp;E$1&amp;""" value="""&amp;Safe!E674&amp;"."" /&gt;")</f>
        <v xml:space="preserve">    &lt;property name="Copyright" value="Yes." /&gt;</v>
      </c>
      <c r="F674" t="str">
        <f ca="1">IF(Safe!F674="","","    &lt;property name="""&amp;F$1&amp;""" value="""&amp;Safe!F674&amp;""" /&gt;")</f>
        <v xml:space="preserve">    &lt;property name="Quantity" value="1" /&gt;</v>
      </c>
      <c r="G674" t="str">
        <f ca="1">IF(Safe!G674="","","    &lt;property name="""&amp;G$1&amp;""" value="""&amp;Safe!G674&amp;""" /&gt;")</f>
        <v xml:space="preserve">    &lt;property name="Type" value="Bane" /&gt;</v>
      </c>
      <c r="H674" t="str">
        <f ca="1">IF(Safe!H674="","","    &lt;property name="""&amp;H$1&amp;""" value="""&amp;Safe!H674&amp;""" /&gt;")</f>
        <v xml:space="preserve">    &lt;property name="Subtype" value="Monster" /&gt;</v>
      </c>
      <c r="I674" t="str">
        <f ca="1">IF(Safe!I674="","","    &lt;property name="""&amp;I$1&amp;""" value="""&amp;Safe!I674&amp;""" /&gt;")</f>
        <v/>
      </c>
      <c r="J674" t="str">
        <f ca="1">IF(Safe!J674="","","    &lt;property name="""&amp;J$1&amp;""" value="""&amp;Safe!J674&amp;""" /&gt;")</f>
        <v xml:space="preserve">    &lt;property name="Traits" value="Undead&amp;#10;Incorporeal&amp;#10;Elite" /&gt;</v>
      </c>
      <c r="K674" t="str">
        <f ca="1">IF(Safe!K674="","","    &lt;property name="""&amp;K$1&amp;""" value="""&amp;Safe!K674&amp;""" /&gt;")</f>
        <v/>
      </c>
      <c r="L674" t="str">
        <f ca="1">IF(Safe!L674="","","    &lt;property name="""&amp;L$1&amp;""" value="""&amp;Safe!L674&amp;""" /&gt;")</f>
        <v xml:space="preserve">    &lt;property name="Attr1" value="The Spectre is immune to the Mental and Poison traits.&amp;#10;If the check to defeat does not have the Magic trait, the Spectre is undefeated.&amp;#10;If undefeated, you move to a random location." /&gt;</v>
      </c>
      <c r="M674" t="str">
        <f ca="1">IF(Safe!M674="","","    &lt;property name="""&amp;M$1&amp;""" value="""&amp;Safe!M674&amp;""" /&gt;")</f>
        <v xml:space="preserve">    &lt;property name="Attr2" value="Combat" /&gt;</v>
      </c>
      <c r="N674" t="str">
        <f ca="1">IF(Safe!N674="","","    &lt;property name="""&amp;N$1&amp;""" value="""&amp;Safe!N674&amp;""" /&gt;")</f>
        <v xml:space="preserve">    &lt;property name="Attr3" value="11" /&gt;</v>
      </c>
      <c r="O674" t="str">
        <f ca="1">IF(Safe!O674="","","    &lt;property name="""&amp;O$1&amp;""" value="""&amp;Safe!O674&amp;""" /&gt;")</f>
        <v xml:space="preserve">    &lt;property name="Attr4" value="Wisdom&amp;#10;Divine" /&gt;</v>
      </c>
      <c r="P674" t="str">
        <f ca="1">IF(Safe!P674="","","    &lt;property name="""&amp;P$1&amp;""" value="""&amp;Safe!P674&amp;""" /&gt;")</f>
        <v xml:space="preserve">    &lt;property name="Attr5" value="7" /&gt;</v>
      </c>
      <c r="Q674" t="str">
        <f ca="1">IF(Safe!Q674="","","    &lt;property name="""&amp;Q$1&amp;""" value="""&amp;Safe!Q674&amp;""" /&gt;")</f>
        <v xml:space="preserve">    &lt;property name="Attr6" value="OR" /&gt;</v>
      </c>
      <c r="R674" t="str">
        <f ca="1">IF(Safe!R674="","","    &lt;property name="""&amp;R$1&amp;""" value="""&amp;Safe!R674&amp;""" /&gt;")</f>
        <v/>
      </c>
      <c r="S674" t="str">
        <f ca="1">IF(Safe!S674="","","    &lt;property name="""&amp;S$1&amp;""" value="""&amp;Safe!S674&amp;""" /&gt;")</f>
        <v/>
      </c>
      <c r="T674" t="str">
        <f ca="1">IF(Safe!T674="","","    &lt;property name="""&amp;T$1&amp;""" value="""&amp;Safe!T674&amp;""" /&gt;")</f>
        <v/>
      </c>
      <c r="U674" t="str">
        <f ca="1">IF(Safe!U674="","","    &lt;property name="""&amp;U$1&amp;""" value="""&amp;Safe!U674&amp;""" /&gt;")</f>
        <v/>
      </c>
      <c r="V674" t="str">
        <f ca="1">IF(Safe!A674="","",IF(Safe!I674="Back","   &lt;/alternate&gt;
   &lt;/card&gt;",IF(Safe!I674="Front","","   &lt;/card&gt;")))</f>
        <v xml:space="preserve">   &lt;/card&gt;</v>
      </c>
      <c r="W674" s="20" t="str">
        <f t="shared" ca="1" si="10"/>
        <v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v>
      </c>
    </row>
    <row r="675" spans="1:23" ht="63.75" customHeight="1">
      <c r="A675" s="5" t="str">
        <f ca="1">IF(Safe!A675="","",IF(Safe!I675="Back","   &lt;alternate name="""&amp;Safe!A675&amp;""" type=""B""&gt;","   &lt;card id="""&amp;B675&amp;""" name="""&amp;Safe!A675&amp;"""&gt;"))</f>
        <v xml:space="preserve">   &lt;card id="30a1cdc6-d3f2-41ea-9772-cd5b6c71a020" name="Stone Giant"&gt;</v>
      </c>
      <c r="B675" s="5" t="str">
        <f ca="1">IF(Safe!A675="","",Safe!B675)</f>
        <v>30a1cdc6-d3f2-41ea-9772-cd5b6c71a020</v>
      </c>
      <c r="C675" t="str">
        <f ca="1">IF(Safe!C675="","","    &lt;property name="""&amp;C$1&amp;""" value="""&amp;Safe!C675&amp;""" /&gt;")</f>
        <v xml:space="preserve">    &lt;property name="Path" value="RotR" /&gt;</v>
      </c>
      <c r="D675" t="str">
        <f ca="1">IF(Safe!D675="","","    &lt;property name="""&amp;D$1&amp;""" value="""&amp;Safe!D675&amp;""" /&gt;")</f>
        <v xml:space="preserve">    &lt;property name="Abr" value="4" /&gt;</v>
      </c>
      <c r="E675" t="str">
        <f ca="1">IF(Safe!E675="","","    &lt;property name="""&amp;E$1&amp;""" value="""&amp;Safe!E675&amp;"."" /&gt;")</f>
        <v xml:space="preserve">    &lt;property name="Copyright" value="Yes." /&gt;</v>
      </c>
      <c r="F675" t="str">
        <f ca="1">IF(Safe!F675="","","    &lt;property name="""&amp;F$1&amp;""" value="""&amp;Safe!F675&amp;""" /&gt;")</f>
        <v xml:space="preserve">    &lt;property name="Quantity" value="2" /&gt;</v>
      </c>
      <c r="G675" t="str">
        <f ca="1">IF(Safe!G675="","","    &lt;property name="""&amp;G$1&amp;""" value="""&amp;Safe!G675&amp;""" /&gt;")</f>
        <v xml:space="preserve">    &lt;property name="Type" value="Bane" /&gt;</v>
      </c>
      <c r="H675" t="str">
        <f ca="1">IF(Safe!H675="","","    &lt;property name="""&amp;H$1&amp;""" value="""&amp;Safe!H675&amp;""" /&gt;")</f>
        <v xml:space="preserve">    &lt;property name="Subtype" value="Monster" /&gt;</v>
      </c>
      <c r="I675" t="str">
        <f ca="1">IF(Safe!I675="","","    &lt;property name="""&amp;I$1&amp;""" value="""&amp;Safe!I675&amp;""" /&gt;")</f>
        <v/>
      </c>
      <c r="J675" t="str">
        <f ca="1">IF(Safe!J675="","","    &lt;property name="""&amp;J$1&amp;""" value="""&amp;Safe!J675&amp;""" /&gt;")</f>
        <v xml:space="preserve">    &lt;property name="Traits" value="Giant" /&gt;</v>
      </c>
      <c r="K675" t="str">
        <f ca="1">IF(Safe!K675="","","    &lt;property name="""&amp;K$1&amp;""" value="""&amp;Safe!K675&amp;""" /&gt;")</f>
        <v/>
      </c>
      <c r="L675" t="str">
        <f ca="1">IF(Safe!L675="","","    &lt;property name="""&amp;L$1&amp;""" value="""&amp;Safe!L675&amp;""" /&gt;")</f>
        <v xml:space="preserve">    &lt;property name="Attr1" value="Damage Dealt by the Stone Giant is dealt to each character at this location." /&gt;</v>
      </c>
      <c r="M675" t="str">
        <f ca="1">IF(Safe!M675="","","    &lt;property name="""&amp;M$1&amp;""" value="""&amp;Safe!M675&amp;""" /&gt;")</f>
        <v xml:space="preserve">    &lt;property name="Attr2" value="Combat" /&gt;</v>
      </c>
      <c r="N675" t="str">
        <f ca="1">IF(Safe!N675="","","    &lt;property name="""&amp;N$1&amp;""" value="""&amp;Safe!N675&amp;""" /&gt;")</f>
        <v xml:space="preserve">    &lt;property name="Attr3" value="16" /&gt;</v>
      </c>
      <c r="O675" t="str">
        <f ca="1">IF(Safe!O675="","","    &lt;property name="""&amp;O$1&amp;""" value="""&amp;Safe!O675&amp;""" /&gt;")</f>
        <v/>
      </c>
      <c r="P675" t="str">
        <f ca="1">IF(Safe!P675="","","    &lt;property name="""&amp;P$1&amp;""" value="""&amp;Safe!P675&amp;""" /&gt;")</f>
        <v/>
      </c>
      <c r="Q675" t="str">
        <f ca="1">IF(Safe!Q675="","","    &lt;property name="""&amp;Q$1&amp;""" value="""&amp;Safe!Q675&amp;""" /&gt;")</f>
        <v/>
      </c>
      <c r="R675" t="str">
        <f ca="1">IF(Safe!R675="","","    &lt;property name="""&amp;R$1&amp;""" value="""&amp;Safe!R675&amp;""" /&gt;")</f>
        <v/>
      </c>
      <c r="S675" t="str">
        <f ca="1">IF(Safe!S675="","","    &lt;property name="""&amp;S$1&amp;""" value="""&amp;Safe!S675&amp;""" /&gt;")</f>
        <v/>
      </c>
      <c r="T675" t="str">
        <f ca="1">IF(Safe!T675="","","    &lt;property name="""&amp;T$1&amp;""" value="""&amp;Safe!T675&amp;""" /&gt;")</f>
        <v/>
      </c>
      <c r="U675" t="str">
        <f ca="1">IF(Safe!U675="","","    &lt;property name="""&amp;U$1&amp;""" value="""&amp;Safe!U675&amp;""" /&gt;")</f>
        <v/>
      </c>
      <c r="V675" t="str">
        <f ca="1">IF(Safe!A675="","",IF(Safe!I675="Back","   &lt;/alternate&gt;
   &lt;/card&gt;",IF(Safe!I675="Front","","   &lt;/card&gt;")))</f>
        <v xml:space="preserve">   &lt;/card&gt;</v>
      </c>
      <c r="W675" s="20" t="str">
        <f t="shared" ca="1" si="10"/>
        <v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v>
      </c>
    </row>
    <row r="676" spans="1:23" ht="63.75" customHeight="1">
      <c r="A676" s="5" t="str">
        <f ca="1">IF(Safe!A676="","",IF(Safe!I676="Back","   &lt;alternate name="""&amp;Safe!A676&amp;""" type=""B""&gt;","   &lt;card id="""&amp;B676&amp;""" name="""&amp;Safe!A676&amp;"""&gt;"))</f>
        <v xml:space="preserve">   &lt;card id="121a9e6c-0d71-4781-bc5c-160f5d6c8c64" name="Succubus"&gt;</v>
      </c>
      <c r="B676" s="5" t="str">
        <f ca="1">IF(Safe!A676="","",Safe!B676)</f>
        <v>121a9e6c-0d71-4781-bc5c-160f5d6c8c64</v>
      </c>
      <c r="C676" t="str">
        <f ca="1">IF(Safe!C676="","","    &lt;property name="""&amp;C$1&amp;""" value="""&amp;Safe!C676&amp;""" /&gt;")</f>
        <v xml:space="preserve">    &lt;property name="Path" value="RotR" /&gt;</v>
      </c>
      <c r="D676" t="str">
        <f ca="1">IF(Safe!D676="","","    &lt;property name="""&amp;D$1&amp;""" value="""&amp;Safe!D676&amp;""" /&gt;")</f>
        <v xml:space="preserve">    &lt;property name="Abr" value="5" /&gt;</v>
      </c>
      <c r="E676" t="str">
        <f ca="1">IF(Safe!E676="","","    &lt;property name="""&amp;E$1&amp;""" value="""&amp;Safe!E676&amp;"."" /&gt;")</f>
        <v xml:space="preserve">    &lt;property name="Copyright" value="Yes." /&gt;</v>
      </c>
      <c r="F676" t="str">
        <f ca="1">IF(Safe!F676="","","    &lt;property name="""&amp;F$1&amp;""" value="""&amp;Safe!F676&amp;""" /&gt;")</f>
        <v xml:space="preserve">    &lt;property name="Quantity" value="2" /&gt;</v>
      </c>
      <c r="G676" t="str">
        <f ca="1">IF(Safe!G676="","","    &lt;property name="""&amp;G$1&amp;""" value="""&amp;Safe!G676&amp;""" /&gt;")</f>
        <v xml:space="preserve">    &lt;property name="Type" value="Bane" /&gt;</v>
      </c>
      <c r="H676" t="str">
        <f ca="1">IF(Safe!H676="","","    &lt;property name="""&amp;H$1&amp;""" value="""&amp;Safe!H676&amp;""" /&gt;")</f>
        <v xml:space="preserve">    &lt;property name="Subtype" value="Monster" /&gt;</v>
      </c>
      <c r="I676" t="str">
        <f ca="1">IF(Safe!I676="","","    &lt;property name="""&amp;I$1&amp;""" value="""&amp;Safe!I676&amp;""" /&gt;")</f>
        <v/>
      </c>
      <c r="J676" t="str">
        <f ca="1">IF(Safe!J676="","","    &lt;property name="""&amp;J$1&amp;""" value="""&amp;Safe!J676&amp;""" /&gt;")</f>
        <v xml:space="preserve">    &lt;property name="Traits" value="Outsider&amp;#10;Demon" /&gt;</v>
      </c>
      <c r="K676" t="str">
        <f ca="1">IF(Safe!K676="","","    &lt;property name="""&amp;K$1&amp;""" value="""&amp;Safe!K676&amp;""" /&gt;")</f>
        <v/>
      </c>
      <c r="L676" t="str">
        <f ca="1">IF(Safe!L676="","","    &lt;property name="""&amp;L$1&amp;""" value="""&amp;Safe!L676&amp;""" /&gt;")</f>
        <v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v>
      </c>
      <c r="M676" t="str">
        <f ca="1">IF(Safe!M676="","","    &lt;property name="""&amp;M$1&amp;""" value="""&amp;Safe!M676&amp;""" /&gt;")</f>
        <v xml:space="preserve">    &lt;property name="Attr2" value="Combat" /&gt;</v>
      </c>
      <c r="N676" t="str">
        <f ca="1">IF(Safe!N676="","","    &lt;property name="""&amp;N$1&amp;""" value="""&amp;Safe!N676&amp;""" /&gt;")</f>
        <v xml:space="preserve">    &lt;property name="Attr3" value="17" /&gt;</v>
      </c>
      <c r="O676" t="str">
        <f ca="1">IF(Safe!O676="","","    &lt;property name="""&amp;O$1&amp;""" value="""&amp;Safe!O676&amp;""" /&gt;")</f>
        <v/>
      </c>
      <c r="P676" t="str">
        <f ca="1">IF(Safe!P676="","","    &lt;property name="""&amp;P$1&amp;""" value="""&amp;Safe!P676&amp;""" /&gt;")</f>
        <v/>
      </c>
      <c r="Q676" t="str">
        <f ca="1">IF(Safe!Q676="","","    &lt;property name="""&amp;Q$1&amp;""" value="""&amp;Safe!Q676&amp;""" /&gt;")</f>
        <v/>
      </c>
      <c r="R676" t="str">
        <f ca="1">IF(Safe!R676="","","    &lt;property name="""&amp;R$1&amp;""" value="""&amp;Safe!R676&amp;""" /&gt;")</f>
        <v/>
      </c>
      <c r="S676" t="str">
        <f ca="1">IF(Safe!S676="","","    &lt;property name="""&amp;S$1&amp;""" value="""&amp;Safe!S676&amp;""" /&gt;")</f>
        <v/>
      </c>
      <c r="T676" t="str">
        <f ca="1">IF(Safe!T676="","","    &lt;property name="""&amp;T$1&amp;""" value="""&amp;Safe!T676&amp;""" /&gt;")</f>
        <v/>
      </c>
      <c r="U676" t="str">
        <f ca="1">IF(Safe!U676="","","    &lt;property name="""&amp;U$1&amp;""" value="""&amp;Safe!U676&amp;""" /&gt;")</f>
        <v/>
      </c>
      <c r="V676" t="str">
        <f ca="1">IF(Safe!A676="","",IF(Safe!I676="Back","   &lt;/alternate&gt;
   &lt;/card&gt;",IF(Safe!I676="Front","","   &lt;/card&gt;")))</f>
        <v xml:space="preserve">   &lt;/card&gt;</v>
      </c>
      <c r="W676" s="20" t="str">
        <f t="shared" ca="1" si="10"/>
        <v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v>
      </c>
    </row>
    <row r="677" spans="1:23" ht="63.75" customHeight="1">
      <c r="A677" s="5" t="str">
        <f ca="1">IF(Safe!A677="","",IF(Safe!I677="Back","   &lt;alternate name="""&amp;Safe!A677&amp;""" type=""B""&gt;","   &lt;card id="""&amp;B677&amp;""" name="""&amp;Safe!A677&amp;"""&gt;"))</f>
        <v xml:space="preserve">   &lt;card id="ab5a07c2-4fe0-4f5f-a1d9-70e25791a18e" name="Tickwood Boar"&gt;</v>
      </c>
      <c r="B677" s="5" t="str">
        <f ca="1">IF(Safe!A677="","",Safe!B677)</f>
        <v>ab5a07c2-4fe0-4f5f-a1d9-70e25791a18e</v>
      </c>
      <c r="C677" t="str">
        <f ca="1">IF(Safe!C677="","","    &lt;property name="""&amp;C$1&amp;""" value="""&amp;Safe!C677&amp;""" /&gt;")</f>
        <v xml:space="preserve">    &lt;property name="Path" value="RotR" /&gt;</v>
      </c>
      <c r="D677" t="str">
        <f ca="1">IF(Safe!D677="","","    &lt;property name="""&amp;D$1&amp;""" value="""&amp;Safe!D677&amp;""" /&gt;")</f>
        <v xml:space="preserve">    &lt;property name="Abr" value="1" /&gt;</v>
      </c>
      <c r="E677" t="str">
        <f ca="1">IF(Safe!E677="","","    &lt;property name="""&amp;E$1&amp;""" value="""&amp;Safe!E677&amp;"."" /&gt;")</f>
        <v xml:space="preserve">    &lt;property name="Copyright" value="Yes." /&gt;</v>
      </c>
      <c r="F677" t="str">
        <f ca="1">IF(Safe!F677="","","    &lt;property name="""&amp;F$1&amp;""" value="""&amp;Safe!F677&amp;""" /&gt;")</f>
        <v xml:space="preserve">    &lt;property name="Quantity" value="2" /&gt;</v>
      </c>
      <c r="G677" t="str">
        <f ca="1">IF(Safe!G677="","","    &lt;property name="""&amp;G$1&amp;""" value="""&amp;Safe!G677&amp;""" /&gt;")</f>
        <v xml:space="preserve">    &lt;property name="Type" value="Bane" /&gt;</v>
      </c>
      <c r="H677" t="str">
        <f ca="1">IF(Safe!H677="","","    &lt;property name="""&amp;H$1&amp;""" value="""&amp;Safe!H677&amp;""" /&gt;")</f>
        <v xml:space="preserve">    &lt;property name="Subtype" value="Monster" /&gt;</v>
      </c>
      <c r="I677" t="str">
        <f ca="1">IF(Safe!I677="","","    &lt;property name="""&amp;I$1&amp;""" value="""&amp;Safe!I677&amp;""" /&gt;")</f>
        <v/>
      </c>
      <c r="J677" t="str">
        <f ca="1">IF(Safe!J677="","","    &lt;property name="""&amp;J$1&amp;""" value="""&amp;Safe!J677&amp;""" /&gt;")</f>
        <v xml:space="preserve">    &lt;property name="Traits" value="Animal" /&gt;</v>
      </c>
      <c r="K677" t="str">
        <f ca="1">IF(Safe!K677="","","    &lt;property name="""&amp;K$1&amp;""" value="""&amp;Safe!K677&amp;""" /&gt;")</f>
        <v/>
      </c>
      <c r="L677" t="str">
        <f ca="1">IF(Safe!L677="","","    &lt;property name="""&amp;L$1&amp;""" value="""&amp;Safe!L677&amp;""" /&gt;")</f>
        <v xml:space="preserve">    &lt;property name="Attr1" value="Before the encounter, succeed at a Wisdom or Survival 7 check or the difficulty to defeat the Tickwood Boar is increased by 2." /&gt;</v>
      </c>
      <c r="M677" t="str">
        <f ca="1">IF(Safe!M677="","","    &lt;property name="""&amp;M$1&amp;""" value="""&amp;Safe!M677&amp;""" /&gt;")</f>
        <v xml:space="preserve">    &lt;property name="Attr2" value="Combat" /&gt;</v>
      </c>
      <c r="N677" t="str">
        <f ca="1">IF(Safe!N677="","","    &lt;property name="""&amp;N$1&amp;""" value="""&amp;Safe!N677&amp;""" /&gt;")</f>
        <v xml:space="preserve">    &lt;property name="Attr3" value="8" /&gt;</v>
      </c>
      <c r="O677" t="str">
        <f ca="1">IF(Safe!O677="","","    &lt;property name="""&amp;O$1&amp;""" value="""&amp;Safe!O677&amp;""" /&gt;")</f>
        <v/>
      </c>
      <c r="P677" t="str">
        <f ca="1">IF(Safe!P677="","","    &lt;property name="""&amp;P$1&amp;""" value="""&amp;Safe!P677&amp;""" /&gt;")</f>
        <v/>
      </c>
      <c r="Q677" t="str">
        <f ca="1">IF(Safe!Q677="","","    &lt;property name="""&amp;Q$1&amp;""" value="""&amp;Safe!Q677&amp;""" /&gt;")</f>
        <v/>
      </c>
      <c r="R677" t="str">
        <f ca="1">IF(Safe!R677="","","    &lt;property name="""&amp;R$1&amp;""" value="""&amp;Safe!R677&amp;""" /&gt;")</f>
        <v/>
      </c>
      <c r="S677" t="str">
        <f ca="1">IF(Safe!S677="","","    &lt;property name="""&amp;S$1&amp;""" value="""&amp;Safe!S677&amp;""" /&gt;")</f>
        <v/>
      </c>
      <c r="T677" t="str">
        <f ca="1">IF(Safe!T677="","","    &lt;property name="""&amp;T$1&amp;""" value="""&amp;Safe!T677&amp;""" /&gt;")</f>
        <v/>
      </c>
      <c r="U677" t="str">
        <f ca="1">IF(Safe!U677="","","    &lt;property name="""&amp;U$1&amp;""" value="""&amp;Safe!U677&amp;""" /&gt;")</f>
        <v/>
      </c>
      <c r="V677" t="str">
        <f ca="1">IF(Safe!A677="","",IF(Safe!I677="Back","   &lt;/alternate&gt;
   &lt;/card&gt;",IF(Safe!I677="Front","","   &lt;/card&gt;")))</f>
        <v xml:space="preserve">   &lt;/card&gt;</v>
      </c>
      <c r="W677" s="20" t="str">
        <f t="shared" ca="1" si="10"/>
        <v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v>
      </c>
    </row>
    <row r="678" spans="1:23" ht="63.75" customHeight="1">
      <c r="A678" s="5" t="str">
        <f ca="1">IF(Safe!A678="","",IF(Safe!I678="Back","   &lt;alternate name="""&amp;Safe!A678&amp;""" type=""B""&gt;","   &lt;card id="""&amp;B678&amp;""" name="""&amp;Safe!A678&amp;"""&gt;"))</f>
        <v xml:space="preserve">   &lt;card id="bccafdc3-816c-4d52-b202-0ec3f5dd0dd1" name="Traitor"&gt;</v>
      </c>
      <c r="B678" s="5" t="str">
        <f ca="1">IF(Safe!A678="","",Safe!B678)</f>
        <v>bccafdc3-816c-4d52-b202-0ec3f5dd0dd1</v>
      </c>
      <c r="C678" t="str">
        <f ca="1">IF(Safe!C678="","","    &lt;property name="""&amp;C$1&amp;""" value="""&amp;Safe!C678&amp;""" /&gt;")</f>
        <v xml:space="preserve">    &lt;property name="Path" value="RotR" /&gt;</v>
      </c>
      <c r="D678" t="str">
        <f ca="1">IF(Safe!D678="","","    &lt;property name="""&amp;D$1&amp;""" value="""&amp;Safe!D678&amp;""" /&gt;")</f>
        <v xml:space="preserve">    &lt;property name="Abr" value="B" /&gt;</v>
      </c>
      <c r="E678" t="str">
        <f ca="1">IF(Safe!E678="","","    &lt;property name="""&amp;E$1&amp;""" value="""&amp;Safe!E678&amp;"."" /&gt;")</f>
        <v xml:space="preserve">    &lt;property name="Copyright" value="Yes." /&gt;</v>
      </c>
      <c r="F678" t="str">
        <f ca="1">IF(Safe!F678="","","    &lt;property name="""&amp;F$1&amp;""" value="""&amp;Safe!F678&amp;""" /&gt;")</f>
        <v xml:space="preserve">    &lt;property name="Quantity" value="1" /&gt;</v>
      </c>
      <c r="G678" t="str">
        <f ca="1">IF(Safe!G678="","","    &lt;property name="""&amp;G$1&amp;""" value="""&amp;Safe!G678&amp;""" /&gt;")</f>
        <v xml:space="preserve">    &lt;property name="Type" value="Bane" /&gt;</v>
      </c>
      <c r="H678" t="str">
        <f ca="1">IF(Safe!H678="","","    &lt;property name="""&amp;H$1&amp;""" value="""&amp;Safe!H678&amp;""" /&gt;")</f>
        <v xml:space="preserve">    &lt;property name="Subtype" value="Monster" /&gt;</v>
      </c>
      <c r="I678" t="str">
        <f ca="1">IF(Safe!I678="","","    &lt;property name="""&amp;I$1&amp;""" value="""&amp;Safe!I678&amp;""" /&gt;")</f>
        <v/>
      </c>
      <c r="J678" t="str">
        <f ca="1">IF(Safe!J678="","","    &lt;property name="""&amp;J$1&amp;""" value="""&amp;Safe!J678&amp;""" /&gt;")</f>
        <v xml:space="preserve">    &lt;property name="Traits" value="Human&amp;#10;Elite" /&gt;</v>
      </c>
      <c r="K678" t="str">
        <f ca="1">IF(Safe!K678="","","    &lt;property name="""&amp;K$1&amp;""" value="""&amp;Safe!K678&amp;""" /&gt;")</f>
        <v/>
      </c>
      <c r="L678" t="str">
        <f ca="1">IF(Safe!L678="","","    &lt;property name="""&amp;L$1&amp;""" value="""&amp;Safe!L678&amp;""" /&gt;")</f>
        <v xml:space="preserve">    &lt;property name="Attr1" value="Before the encounter, discard a random ally from your hand." /&gt;</v>
      </c>
      <c r="M678" t="str">
        <f ca="1">IF(Safe!M678="","","    &lt;property name="""&amp;M$1&amp;""" value="""&amp;Safe!M678&amp;""" /&gt;")</f>
        <v xml:space="preserve">    &lt;property name="Attr2" value="Combat" /&gt;</v>
      </c>
      <c r="N678" t="str">
        <f ca="1">IF(Safe!N678="","","    &lt;property name="""&amp;N$1&amp;""" value="""&amp;Safe!N678&amp;""" /&gt;")</f>
        <v xml:space="preserve">    &lt;property name="Attr3" value="11" /&gt;</v>
      </c>
      <c r="O678" t="str">
        <f ca="1">IF(Safe!O678="","","    &lt;property name="""&amp;O$1&amp;""" value="""&amp;Safe!O678&amp;""" /&gt;")</f>
        <v/>
      </c>
      <c r="P678" t="str">
        <f ca="1">IF(Safe!P678="","","    &lt;property name="""&amp;P$1&amp;""" value="""&amp;Safe!P678&amp;""" /&gt;")</f>
        <v/>
      </c>
      <c r="Q678" t="str">
        <f ca="1">IF(Safe!Q678="","","    &lt;property name="""&amp;Q$1&amp;""" value="""&amp;Safe!Q678&amp;""" /&gt;")</f>
        <v/>
      </c>
      <c r="R678" t="str">
        <f ca="1">IF(Safe!R678="","","    &lt;property name="""&amp;R$1&amp;""" value="""&amp;Safe!R678&amp;""" /&gt;")</f>
        <v/>
      </c>
      <c r="S678" t="str">
        <f ca="1">IF(Safe!S678="","","    &lt;property name="""&amp;S$1&amp;""" value="""&amp;Safe!S678&amp;""" /&gt;")</f>
        <v/>
      </c>
      <c r="T678" t="str">
        <f ca="1">IF(Safe!T678="","","    &lt;property name="""&amp;T$1&amp;""" value="""&amp;Safe!T678&amp;""" /&gt;")</f>
        <v/>
      </c>
      <c r="U678" t="str">
        <f ca="1">IF(Safe!U678="","","    &lt;property name="""&amp;U$1&amp;""" value="""&amp;Safe!U678&amp;""" /&gt;")</f>
        <v/>
      </c>
      <c r="V678" t="str">
        <f ca="1">IF(Safe!A678="","",IF(Safe!I678="Back","   &lt;/alternate&gt;
   &lt;/card&gt;",IF(Safe!I678="Front","","   &lt;/card&gt;")))</f>
        <v xml:space="preserve">   &lt;/card&gt;</v>
      </c>
      <c r="W678" s="20" t="str">
        <f t="shared" ca="1" si="10"/>
        <v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v>
      </c>
    </row>
    <row r="679" spans="1:23" ht="63.75" customHeight="1">
      <c r="A679" s="5" t="str">
        <f ca="1">IF(Safe!A679="","",IF(Safe!I679="Back","   &lt;alternate name="""&amp;Safe!A679&amp;""" type=""B""&gt;","   &lt;card id="""&amp;B679&amp;""" name="""&amp;Safe!A679&amp;"""&gt;"))</f>
        <v xml:space="preserve">   &lt;card id="c2484a04-9116-4d74-b79c-9cf64968c00a" name="Traitor"&gt;</v>
      </c>
      <c r="B679" s="5" t="str">
        <f ca="1">IF(Safe!A679="","",Safe!B679)</f>
        <v>c2484a04-9116-4d74-b79c-9cf64968c00a</v>
      </c>
      <c r="C679" t="str">
        <f ca="1">IF(Safe!C679="","","    &lt;property name="""&amp;C$1&amp;""" value="""&amp;Safe!C679&amp;""" /&gt;")</f>
        <v xml:space="preserve">    &lt;property name="Path" value="RotR" /&gt;</v>
      </c>
      <c r="D679" t="str">
        <f ca="1">IF(Safe!D679="","","    &lt;property name="""&amp;D$1&amp;""" value="""&amp;Safe!D679&amp;""" /&gt;")</f>
        <v xml:space="preserve">    &lt;property name="Abr" value="C" /&gt;</v>
      </c>
      <c r="E679" t="str">
        <f ca="1">IF(Safe!E679="","","    &lt;property name="""&amp;E$1&amp;""" value="""&amp;Safe!E679&amp;"."" /&gt;")</f>
        <v xml:space="preserve">    &lt;property name="Copyright" value="Yes." /&gt;</v>
      </c>
      <c r="F679" t="str">
        <f ca="1">IF(Safe!F679="","","    &lt;property name="""&amp;F$1&amp;""" value="""&amp;Safe!F679&amp;""" /&gt;")</f>
        <v xml:space="preserve">    &lt;property name="Quantity" value="1" /&gt;</v>
      </c>
      <c r="G679" t="str">
        <f ca="1">IF(Safe!G679="","","    &lt;property name="""&amp;G$1&amp;""" value="""&amp;Safe!G679&amp;""" /&gt;")</f>
        <v xml:space="preserve">    &lt;property name="Type" value="Bane" /&gt;</v>
      </c>
      <c r="H679" t="str">
        <f ca="1">IF(Safe!H679="","","    &lt;property name="""&amp;H$1&amp;""" value="""&amp;Safe!H679&amp;""" /&gt;")</f>
        <v xml:space="preserve">    &lt;property name="Subtype" value="Monster" /&gt;</v>
      </c>
      <c r="I679" t="str">
        <f ca="1">IF(Safe!I679="","","    &lt;property name="""&amp;I$1&amp;""" value="""&amp;Safe!I679&amp;""" /&gt;")</f>
        <v/>
      </c>
      <c r="J679" t="str">
        <f ca="1">IF(Safe!J679="","","    &lt;property name="""&amp;J$1&amp;""" value="""&amp;Safe!J679&amp;""" /&gt;")</f>
        <v xml:space="preserve">    &lt;property name="Traits" value="Human&amp;#10;Elite" /&gt;</v>
      </c>
      <c r="K679" t="str">
        <f ca="1">IF(Safe!K679="","","    &lt;property name="""&amp;K$1&amp;""" value="""&amp;Safe!K679&amp;""" /&gt;")</f>
        <v/>
      </c>
      <c r="L679" t="str">
        <f ca="1">IF(Safe!L679="","","    &lt;property name="""&amp;L$1&amp;""" value="""&amp;Safe!L679&amp;""" /&gt;")</f>
        <v xml:space="preserve">    &lt;property name="Attr1" value="Before the encounter, discard a random ally from your hand." /&gt;</v>
      </c>
      <c r="M679" t="str">
        <f ca="1">IF(Safe!M679="","","    &lt;property name="""&amp;M$1&amp;""" value="""&amp;Safe!M679&amp;""" /&gt;")</f>
        <v xml:space="preserve">    &lt;property name="Attr2" value="Combat" /&gt;</v>
      </c>
      <c r="N679" t="str">
        <f ca="1">IF(Safe!N679="","","    &lt;property name="""&amp;N$1&amp;""" value="""&amp;Safe!N679&amp;""" /&gt;")</f>
        <v xml:space="preserve">    &lt;property name="Attr3" value="11" /&gt;</v>
      </c>
      <c r="O679" t="str">
        <f ca="1">IF(Safe!O679="","","    &lt;property name="""&amp;O$1&amp;""" value="""&amp;Safe!O679&amp;""" /&gt;")</f>
        <v/>
      </c>
      <c r="P679" t="str">
        <f ca="1">IF(Safe!P679="","","    &lt;property name="""&amp;P$1&amp;""" value="""&amp;Safe!P679&amp;""" /&gt;")</f>
        <v/>
      </c>
      <c r="Q679" t="str">
        <f ca="1">IF(Safe!Q679="","","    &lt;property name="""&amp;Q$1&amp;""" value="""&amp;Safe!Q679&amp;""" /&gt;")</f>
        <v/>
      </c>
      <c r="R679" t="str">
        <f ca="1">IF(Safe!R679="","","    &lt;property name="""&amp;R$1&amp;""" value="""&amp;Safe!R679&amp;""" /&gt;")</f>
        <v/>
      </c>
      <c r="S679" t="str">
        <f ca="1">IF(Safe!S679="","","    &lt;property name="""&amp;S$1&amp;""" value="""&amp;Safe!S679&amp;""" /&gt;")</f>
        <v/>
      </c>
      <c r="T679" t="str">
        <f ca="1">IF(Safe!T679="","","    &lt;property name="""&amp;T$1&amp;""" value="""&amp;Safe!T679&amp;""" /&gt;")</f>
        <v/>
      </c>
      <c r="U679" t="str">
        <f ca="1">IF(Safe!U679="","","    &lt;property name="""&amp;U$1&amp;""" value="""&amp;Safe!U679&amp;""" /&gt;")</f>
        <v/>
      </c>
      <c r="V679" t="str">
        <f ca="1">IF(Safe!A679="","",IF(Safe!I679="Back","   &lt;/alternate&gt;
   &lt;/card&gt;",IF(Safe!I679="Front","","   &lt;/card&gt;")))</f>
        <v xml:space="preserve">   &lt;/card&gt;</v>
      </c>
      <c r="W679" s="20" t="str">
        <f t="shared" ca="1" si="10"/>
        <v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v>
      </c>
    </row>
    <row r="680" spans="1:23" ht="63.75" customHeight="1">
      <c r="A680" s="5" t="str">
        <f ca="1">IF(Safe!A680="","",IF(Safe!I680="Back","   &lt;alternate name="""&amp;Safe!A680&amp;""" type=""B""&gt;","   &lt;card id="""&amp;B680&amp;""" name="""&amp;Safe!A680&amp;"""&gt;"))</f>
        <v xml:space="preserve">   &lt;card id="1c9d10a9-8308-4274-b432-3b3c05f7da1d" name="Treachery Demon"&gt;</v>
      </c>
      <c r="B680" s="5" t="str">
        <f ca="1">IF(Safe!A680="","",Safe!B680)</f>
        <v>1c9d10a9-8308-4274-b432-3b3c05f7da1d</v>
      </c>
      <c r="C680" t="str">
        <f ca="1">IF(Safe!C680="","","    &lt;property name="""&amp;C$1&amp;""" value="""&amp;Safe!C680&amp;""" /&gt;")</f>
        <v xml:space="preserve">    &lt;property name="Path" value="RotR" /&gt;</v>
      </c>
      <c r="D680" t="str">
        <f ca="1">IF(Safe!D680="","","    &lt;property name="""&amp;D$1&amp;""" value="""&amp;Safe!D680&amp;""" /&gt;")</f>
        <v xml:space="preserve">    &lt;property name="Abr" value="5" /&gt;</v>
      </c>
      <c r="E680" t="str">
        <f ca="1">IF(Safe!E680="","","    &lt;property name="""&amp;E$1&amp;""" value="""&amp;Safe!E680&amp;"."" /&gt;")</f>
        <v xml:space="preserve">    &lt;property name="Copyright" value="Yes." /&gt;</v>
      </c>
      <c r="F680" t="str">
        <f ca="1">IF(Safe!F680="","","    &lt;property name="""&amp;F$1&amp;""" value="""&amp;Safe!F680&amp;""" /&gt;")</f>
        <v xml:space="preserve">    &lt;property name="Quantity" value="1" /&gt;</v>
      </c>
      <c r="G680" t="str">
        <f ca="1">IF(Safe!G680="","","    &lt;property name="""&amp;G$1&amp;""" value="""&amp;Safe!G680&amp;""" /&gt;")</f>
        <v xml:space="preserve">    &lt;property name="Type" value="Bane" /&gt;</v>
      </c>
      <c r="H680" t="str">
        <f ca="1">IF(Safe!H680="","","    &lt;property name="""&amp;H$1&amp;""" value="""&amp;Safe!H680&amp;""" /&gt;")</f>
        <v xml:space="preserve">    &lt;property name="Subtype" value="Monster" /&gt;</v>
      </c>
      <c r="I680" t="str">
        <f ca="1">IF(Safe!I680="","","    &lt;property name="""&amp;I$1&amp;""" value="""&amp;Safe!I680&amp;""" /&gt;")</f>
        <v/>
      </c>
      <c r="J680" t="str">
        <f ca="1">IF(Safe!J680="","","    &lt;property name="""&amp;J$1&amp;""" value="""&amp;Safe!J680&amp;""" /&gt;")</f>
        <v xml:space="preserve">    &lt;property name="Traits" value="Outsider&amp;#10;Demon" /&gt;</v>
      </c>
      <c r="K680" t="str">
        <f ca="1">IF(Safe!K680="","","    &lt;property name="""&amp;K$1&amp;""" value="""&amp;Safe!K680&amp;""" /&gt;")</f>
        <v/>
      </c>
      <c r="L680" t="str">
        <f ca="1">IF(Safe!L680="","","    &lt;property name="""&amp;L$1&amp;""" value="""&amp;Safe!L680&amp;""" /&gt;")</f>
        <v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v>
      </c>
      <c r="M680" t="str">
        <f ca="1">IF(Safe!M680="","","    &lt;property name="""&amp;M$1&amp;""" value="""&amp;Safe!M680&amp;""" /&gt;")</f>
        <v xml:space="preserve">    &lt;property name="Attr2" value="Combat" /&gt;</v>
      </c>
      <c r="N680" t="str">
        <f ca="1">IF(Safe!N680="","","    &lt;property name="""&amp;N$1&amp;""" value="""&amp;Safe!N680&amp;""" /&gt;")</f>
        <v xml:space="preserve">    &lt;property name="Attr3" value="21" /&gt;</v>
      </c>
      <c r="O680" t="str">
        <f ca="1">IF(Safe!O680="","","    &lt;property name="""&amp;O$1&amp;""" value="""&amp;Safe!O680&amp;""" /&gt;")</f>
        <v/>
      </c>
      <c r="P680" t="str">
        <f ca="1">IF(Safe!P680="","","    &lt;property name="""&amp;P$1&amp;""" value="""&amp;Safe!P680&amp;""" /&gt;")</f>
        <v/>
      </c>
      <c r="Q680" t="str">
        <f ca="1">IF(Safe!Q680="","","    &lt;property name="""&amp;Q$1&amp;""" value="""&amp;Safe!Q680&amp;""" /&gt;")</f>
        <v/>
      </c>
      <c r="R680" t="str">
        <f ca="1">IF(Safe!R680="","","    &lt;property name="""&amp;R$1&amp;""" value="""&amp;Safe!R680&amp;""" /&gt;")</f>
        <v/>
      </c>
      <c r="S680" t="str">
        <f ca="1">IF(Safe!S680="","","    &lt;property name="""&amp;S$1&amp;""" value="""&amp;Safe!S680&amp;""" /&gt;")</f>
        <v/>
      </c>
      <c r="T680" t="str">
        <f ca="1">IF(Safe!T680="","","    &lt;property name="""&amp;T$1&amp;""" value="""&amp;Safe!T680&amp;""" /&gt;")</f>
        <v/>
      </c>
      <c r="U680" t="str">
        <f ca="1">IF(Safe!U680="","","    &lt;property name="""&amp;U$1&amp;""" value="""&amp;Safe!U680&amp;""" /&gt;")</f>
        <v/>
      </c>
      <c r="V680" t="str">
        <f ca="1">IF(Safe!A680="","",IF(Safe!I680="Back","   &lt;/alternate&gt;
   &lt;/card&gt;",IF(Safe!I680="Front","","   &lt;/card&gt;")))</f>
        <v xml:space="preserve">   &lt;/card&gt;</v>
      </c>
      <c r="W680" s="20" t="str">
        <f t="shared" ca="1" si="10"/>
        <v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v>
      </c>
    </row>
    <row r="681" spans="1:23" ht="63.75" customHeight="1">
      <c r="A681" s="5" t="str">
        <f ca="1">IF(Safe!A681="","",IF(Safe!I681="Back","   &lt;alternate name="""&amp;Safe!A681&amp;""" type=""B""&gt;","   &lt;card id="""&amp;B681&amp;""" name="""&amp;Safe!A681&amp;"""&gt;"))</f>
        <v xml:space="preserve">   &lt;card id="52f38f5f-9d32-42e0-8782-97a86dc10433" name="Troll"&gt;</v>
      </c>
      <c r="B681" s="5" t="str">
        <f ca="1">IF(Safe!A681="","",Safe!B681)</f>
        <v>52f38f5f-9d32-42e0-8782-97a86dc10433</v>
      </c>
      <c r="C681" t="str">
        <f ca="1">IF(Safe!C681="","","    &lt;property name="""&amp;C$1&amp;""" value="""&amp;Safe!C681&amp;""" /&gt;")</f>
        <v xml:space="preserve">    &lt;property name="Path" value="RotR" /&gt;</v>
      </c>
      <c r="D681" t="str">
        <f ca="1">IF(Safe!D681="","","    &lt;property name="""&amp;D$1&amp;""" value="""&amp;Safe!D681&amp;""" /&gt;")</f>
        <v xml:space="preserve">    &lt;property name="Abr" value="4" /&gt;</v>
      </c>
      <c r="E681" t="str">
        <f ca="1">IF(Safe!E681="","","    &lt;property name="""&amp;E$1&amp;""" value="""&amp;Safe!E681&amp;"."" /&gt;")</f>
        <v xml:space="preserve">    &lt;property name="Copyright" value="Yes." /&gt;</v>
      </c>
      <c r="F681" t="str">
        <f ca="1">IF(Safe!F681="","","    &lt;property name="""&amp;F$1&amp;""" value="""&amp;Safe!F681&amp;""" /&gt;")</f>
        <v xml:space="preserve">    &lt;property name="Quantity" value="2" /&gt;</v>
      </c>
      <c r="G681" t="str">
        <f ca="1">IF(Safe!G681="","","    &lt;property name="""&amp;G$1&amp;""" value="""&amp;Safe!G681&amp;""" /&gt;")</f>
        <v xml:space="preserve">    &lt;property name="Type" value="Bane" /&gt;</v>
      </c>
      <c r="H681" t="str">
        <f ca="1">IF(Safe!H681="","","    &lt;property name="""&amp;H$1&amp;""" value="""&amp;Safe!H681&amp;""" /&gt;")</f>
        <v xml:space="preserve">    &lt;property name="Subtype" value="Monster" /&gt;</v>
      </c>
      <c r="I681" t="str">
        <f ca="1">IF(Safe!I681="","","    &lt;property name="""&amp;I$1&amp;""" value="""&amp;Safe!I681&amp;""" /&gt;")</f>
        <v/>
      </c>
      <c r="J681" t="str">
        <f ca="1">IF(Safe!J681="","","    &lt;property name="""&amp;J$1&amp;""" value="""&amp;Safe!J681&amp;""" /&gt;")</f>
        <v xml:space="preserve">    &lt;property name="Traits" value="Giant&amp;#10;Troll&amp;#10;Fighter" /&gt;</v>
      </c>
      <c r="K681" t="str">
        <f ca="1">IF(Safe!K681="","","    &lt;property name="""&amp;K$1&amp;""" value="""&amp;Safe!K681&amp;""" /&gt;")</f>
        <v/>
      </c>
      <c r="L681" t="str">
        <f ca="1">IF(Safe!L681="","","    &lt;property name="""&amp;L$1&amp;""" value="""&amp;Safe!L681&amp;""" /&gt;")</f>
        <v xml:space="preserve">    &lt;property name="Attr1" value="Add 1d8 to checks to defeat the Troll with the Fire trait. If the check to defeat does not have either the Fire or Acid trait, the Troll is undefeated." /&gt;</v>
      </c>
      <c r="M681" t="str">
        <f ca="1">IF(Safe!M681="","","    &lt;property name="""&amp;M$1&amp;""" value="""&amp;Safe!M681&amp;""" /&gt;")</f>
        <v xml:space="preserve">    &lt;property name="Attr2" value="Combat" /&gt;</v>
      </c>
      <c r="N681" t="str">
        <f ca="1">IF(Safe!N681="","","    &lt;property name="""&amp;N$1&amp;""" value="""&amp;Safe!N681&amp;""" /&gt;")</f>
        <v xml:space="preserve">    &lt;property name="Attr3" value="18" /&gt;</v>
      </c>
      <c r="O681" t="str">
        <f ca="1">IF(Safe!O681="","","    &lt;property name="""&amp;O$1&amp;""" value="""&amp;Safe!O681&amp;""" /&gt;")</f>
        <v/>
      </c>
      <c r="P681" t="str">
        <f ca="1">IF(Safe!P681="","","    &lt;property name="""&amp;P$1&amp;""" value="""&amp;Safe!P681&amp;""" /&gt;")</f>
        <v/>
      </c>
      <c r="Q681" t="str">
        <f ca="1">IF(Safe!Q681="","","    &lt;property name="""&amp;Q$1&amp;""" value="""&amp;Safe!Q681&amp;""" /&gt;")</f>
        <v/>
      </c>
      <c r="R681" t="str">
        <f ca="1">IF(Safe!R681="","","    &lt;property name="""&amp;R$1&amp;""" value="""&amp;Safe!R681&amp;""" /&gt;")</f>
        <v/>
      </c>
      <c r="S681" t="str">
        <f ca="1">IF(Safe!S681="","","    &lt;property name="""&amp;S$1&amp;""" value="""&amp;Safe!S681&amp;""" /&gt;")</f>
        <v/>
      </c>
      <c r="T681" t="str">
        <f ca="1">IF(Safe!T681="","","    &lt;property name="""&amp;T$1&amp;""" value="""&amp;Safe!T681&amp;""" /&gt;")</f>
        <v/>
      </c>
      <c r="U681" t="str">
        <f ca="1">IF(Safe!U681="","","    &lt;property name="""&amp;U$1&amp;""" value="""&amp;Safe!U681&amp;""" /&gt;")</f>
        <v/>
      </c>
      <c r="V681" t="str">
        <f ca="1">IF(Safe!A681="","",IF(Safe!I681="Back","   &lt;/alternate&gt;
   &lt;/card&gt;",IF(Safe!I681="Front","","   &lt;/card&gt;")))</f>
        <v xml:space="preserve">   &lt;/card&gt;</v>
      </c>
      <c r="W681" s="20" t="str">
        <f t="shared" ca="1" si="10"/>
        <v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v>
      </c>
    </row>
    <row r="682" spans="1:23" ht="63.75" customHeight="1">
      <c r="A682" s="5" t="str">
        <f ca="1">IF(Safe!A682="","",IF(Safe!I682="Back","   &lt;alternate name="""&amp;Safe!A682&amp;""" type=""B""&gt;","   &lt;card id="""&amp;B682&amp;""" name="""&amp;Safe!A682&amp;"""&gt;"))</f>
        <v xml:space="preserve">   &lt;card id="37cf4b8e-34df-4ef6-ac09-53c83e11fafe" name="Warden of Thunder"&gt;</v>
      </c>
      <c r="B682" s="5" t="str">
        <f ca="1">IF(Safe!A682="","",Safe!B682)</f>
        <v>37cf4b8e-34df-4ef6-ac09-53c83e11fafe</v>
      </c>
      <c r="C682" t="str">
        <f ca="1">IF(Safe!C682="","","    &lt;property name="""&amp;C$1&amp;""" value="""&amp;Safe!C682&amp;""" /&gt;")</f>
        <v xml:space="preserve">    &lt;property name="Path" value="RotR" /&gt;</v>
      </c>
      <c r="D682" t="str">
        <f ca="1">IF(Safe!D682="","","    &lt;property name="""&amp;D$1&amp;""" value="""&amp;Safe!D682&amp;""" /&gt;")</f>
        <v xml:space="preserve">    &lt;property name="Abr" value="6" /&gt;</v>
      </c>
      <c r="E682" t="str">
        <f ca="1">IF(Safe!E682="","","    &lt;property name="""&amp;E$1&amp;""" value="""&amp;Safe!E682&amp;"."" /&gt;")</f>
        <v xml:space="preserve">    &lt;property name="Copyright" value="Yes." /&gt;</v>
      </c>
      <c r="F682" t="str">
        <f ca="1">IF(Safe!F682="","","    &lt;property name="""&amp;F$1&amp;""" value="""&amp;Safe!F682&amp;""" /&gt;")</f>
        <v xml:space="preserve">    &lt;property name="Quantity" value="2" /&gt;</v>
      </c>
      <c r="G682" t="str">
        <f ca="1">IF(Safe!G682="","","    &lt;property name="""&amp;G$1&amp;""" value="""&amp;Safe!G682&amp;""" /&gt;")</f>
        <v xml:space="preserve">    &lt;property name="Type" value="Bane" /&gt;</v>
      </c>
      <c r="H682" t="str">
        <f ca="1">IF(Safe!H682="","","    &lt;property name="""&amp;H$1&amp;""" value="""&amp;Safe!H682&amp;""" /&gt;")</f>
        <v xml:space="preserve">    &lt;property name="Subtype" value="Monster" /&gt;</v>
      </c>
      <c r="I682" t="str">
        <f ca="1">IF(Safe!I682="","","    &lt;property name="""&amp;I$1&amp;""" value="""&amp;Safe!I682&amp;""" /&gt;")</f>
        <v/>
      </c>
      <c r="J682" t="str">
        <f ca="1">IF(Safe!J682="","","    &lt;property name="""&amp;J$1&amp;""" value="""&amp;Safe!J682&amp;""" /&gt;")</f>
        <v xml:space="preserve">    &lt;property name="Traits" value="Giant" /&gt;</v>
      </c>
      <c r="K682" t="str">
        <f ca="1">IF(Safe!K682="","","    &lt;property name="""&amp;K$1&amp;""" value="""&amp;Safe!K682&amp;""" /&gt;")</f>
        <v/>
      </c>
      <c r="L682" t="str">
        <f ca="1">IF(Safe!L682="","","    &lt;property name="""&amp;L$1&amp;""" value="""&amp;Safe!L682&amp;""" /&gt;")</f>
        <v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v>
      </c>
      <c r="M682" t="str">
        <f ca="1">IF(Safe!M682="","","    &lt;property name="""&amp;M$1&amp;""" value="""&amp;Safe!M682&amp;""" /&gt;")</f>
        <v xml:space="preserve">    &lt;property name="Attr2" value="Combat" /&gt;</v>
      </c>
      <c r="N682" t="str">
        <f ca="1">IF(Safe!N682="","","    &lt;property name="""&amp;N$1&amp;""" value="""&amp;Safe!N682&amp;""" /&gt;")</f>
        <v xml:space="preserve">    &lt;property name="Attr3" value="23" /&gt;</v>
      </c>
      <c r="O682" t="str">
        <f ca="1">IF(Safe!O682="","","    &lt;property name="""&amp;O$1&amp;""" value="""&amp;Safe!O682&amp;""" /&gt;")</f>
        <v/>
      </c>
      <c r="P682" t="str">
        <f ca="1">IF(Safe!P682="","","    &lt;property name="""&amp;P$1&amp;""" value="""&amp;Safe!P682&amp;""" /&gt;")</f>
        <v/>
      </c>
      <c r="Q682" t="str">
        <f ca="1">IF(Safe!Q682="","","    &lt;property name="""&amp;Q$1&amp;""" value="""&amp;Safe!Q682&amp;""" /&gt;")</f>
        <v/>
      </c>
      <c r="R682" t="str">
        <f ca="1">IF(Safe!R682="","","    &lt;property name="""&amp;R$1&amp;""" value="""&amp;Safe!R682&amp;""" /&gt;")</f>
        <v/>
      </c>
      <c r="S682" t="str">
        <f ca="1">IF(Safe!S682="","","    &lt;property name="""&amp;S$1&amp;""" value="""&amp;Safe!S682&amp;""" /&gt;")</f>
        <v/>
      </c>
      <c r="T682" t="str">
        <f ca="1">IF(Safe!T682="","","    &lt;property name="""&amp;T$1&amp;""" value="""&amp;Safe!T682&amp;""" /&gt;")</f>
        <v/>
      </c>
      <c r="U682" t="str">
        <f ca="1">IF(Safe!U682="","","    &lt;property name="""&amp;U$1&amp;""" value="""&amp;Safe!U682&amp;""" /&gt;")</f>
        <v/>
      </c>
      <c r="V682" t="str">
        <f ca="1">IF(Safe!A682="","",IF(Safe!I682="Back","   &lt;/alternate&gt;
   &lt;/card&gt;",IF(Safe!I682="Front","","   &lt;/card&gt;")))</f>
        <v xml:space="preserve">   &lt;/card&gt;</v>
      </c>
      <c r="W682" s="20" t="str">
        <f t="shared" ca="1" si="10"/>
        <v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v>
      </c>
    </row>
    <row r="683" spans="1:23" ht="63.75" customHeight="1">
      <c r="A683" s="5" t="str">
        <f ca="1">IF(Safe!A683="","",IF(Safe!I683="Back","   &lt;alternate name="""&amp;Safe!A683&amp;""" type=""B""&gt;","   &lt;card id="""&amp;B683&amp;""" name="""&amp;Safe!A683&amp;"""&gt;"))</f>
        <v xml:space="preserve">   &lt;card id="178fdad5-97fc-4e97-83a1-6cf287259c8c" name="Warden of Wind"&gt;</v>
      </c>
      <c r="B683" s="5" t="str">
        <f ca="1">IF(Safe!A683="","",Safe!B683)</f>
        <v>178fdad5-97fc-4e97-83a1-6cf287259c8c</v>
      </c>
      <c r="C683" t="str">
        <f ca="1">IF(Safe!C683="","","    &lt;property name="""&amp;C$1&amp;""" value="""&amp;Safe!C683&amp;""" /&gt;")</f>
        <v xml:space="preserve">    &lt;property name="Path" value="RotR" /&gt;</v>
      </c>
      <c r="D683" t="str">
        <f ca="1">IF(Safe!D683="","","    &lt;property name="""&amp;D$1&amp;""" value="""&amp;Safe!D683&amp;""" /&gt;")</f>
        <v xml:space="preserve">    &lt;property name="Abr" value="6" /&gt;</v>
      </c>
      <c r="E683" t="str">
        <f ca="1">IF(Safe!E683="","","    &lt;property name="""&amp;E$1&amp;""" value="""&amp;Safe!E683&amp;"."" /&gt;")</f>
        <v xml:space="preserve">    &lt;property name="Copyright" value="Yes." /&gt;</v>
      </c>
      <c r="F683" t="str">
        <f ca="1">IF(Safe!F683="","","    &lt;property name="""&amp;F$1&amp;""" value="""&amp;Safe!F683&amp;""" /&gt;")</f>
        <v xml:space="preserve">    &lt;property name="Quantity" value="2" /&gt;</v>
      </c>
      <c r="G683" t="str">
        <f ca="1">IF(Safe!G683="","","    &lt;property name="""&amp;G$1&amp;""" value="""&amp;Safe!G683&amp;""" /&gt;")</f>
        <v xml:space="preserve">    &lt;property name="Type" value="Bane" /&gt;</v>
      </c>
      <c r="H683" t="str">
        <f ca="1">IF(Safe!H683="","","    &lt;property name="""&amp;H$1&amp;""" value="""&amp;Safe!H683&amp;""" /&gt;")</f>
        <v xml:space="preserve">    &lt;property name="Subtype" value="Monster" /&gt;</v>
      </c>
      <c r="I683" t="str">
        <f ca="1">IF(Safe!I683="","","    &lt;property name="""&amp;I$1&amp;""" value="""&amp;Safe!I683&amp;""" /&gt;")</f>
        <v/>
      </c>
      <c r="J683" t="str">
        <f ca="1">IF(Safe!J683="","","    &lt;property name="""&amp;J$1&amp;""" value="""&amp;Safe!J683&amp;""" /&gt;")</f>
        <v xml:space="preserve">    &lt;property name="Traits" value="Giant" /&gt;</v>
      </c>
      <c r="K683" t="str">
        <f ca="1">IF(Safe!K683="","","    &lt;property name="""&amp;K$1&amp;""" value="""&amp;Safe!K683&amp;""" /&gt;")</f>
        <v/>
      </c>
      <c r="L683" t="str">
        <f ca="1">IF(Safe!L683="","","    &lt;property name="""&amp;L$1&amp;""" value="""&amp;Safe!L683&amp;""" /&gt;")</f>
        <v xml:space="preserve">    &lt;property name="Attr1" value="Damage dealt by the Warden of Wind is dealt to each character at this location." /&gt;</v>
      </c>
      <c r="M683" t="str">
        <f ca="1">IF(Safe!M683="","","    &lt;property name="""&amp;M$1&amp;""" value="""&amp;Safe!M683&amp;""" /&gt;")</f>
        <v xml:space="preserve">    &lt;property name="Attr2" value="Combat" /&gt;</v>
      </c>
      <c r="N683" t="str">
        <f ca="1">IF(Safe!N683="","","    &lt;property name="""&amp;N$1&amp;""" value="""&amp;Safe!N683&amp;""" /&gt;")</f>
        <v xml:space="preserve">    &lt;property name="Attr3" value="22" /&gt;</v>
      </c>
      <c r="O683" t="str">
        <f ca="1">IF(Safe!O683="","","    &lt;property name="""&amp;O$1&amp;""" value="""&amp;Safe!O683&amp;""" /&gt;")</f>
        <v/>
      </c>
      <c r="P683" t="str">
        <f ca="1">IF(Safe!P683="","","    &lt;property name="""&amp;P$1&amp;""" value="""&amp;Safe!P683&amp;""" /&gt;")</f>
        <v/>
      </c>
      <c r="Q683" t="str">
        <f ca="1">IF(Safe!Q683="","","    &lt;property name="""&amp;Q$1&amp;""" value="""&amp;Safe!Q683&amp;""" /&gt;")</f>
        <v/>
      </c>
      <c r="R683" t="str">
        <f ca="1">IF(Safe!R683="","","    &lt;property name="""&amp;R$1&amp;""" value="""&amp;Safe!R683&amp;""" /&gt;")</f>
        <v/>
      </c>
      <c r="S683" t="str">
        <f ca="1">IF(Safe!S683="","","    &lt;property name="""&amp;S$1&amp;""" value="""&amp;Safe!S683&amp;""" /&gt;")</f>
        <v/>
      </c>
      <c r="T683" t="str">
        <f ca="1">IF(Safe!T683="","","    &lt;property name="""&amp;T$1&amp;""" value="""&amp;Safe!T683&amp;""" /&gt;")</f>
        <v/>
      </c>
      <c r="U683" t="str">
        <f ca="1">IF(Safe!U683="","","    &lt;property name="""&amp;U$1&amp;""" value="""&amp;Safe!U683&amp;""" /&gt;")</f>
        <v/>
      </c>
      <c r="V683" t="str">
        <f ca="1">IF(Safe!A683="","",IF(Safe!I683="Back","   &lt;/alternate&gt;
   &lt;/card&gt;",IF(Safe!I683="Front","","   &lt;/card&gt;")))</f>
        <v xml:space="preserve">   &lt;/card&gt;</v>
      </c>
      <c r="W683" s="20" t="str">
        <f t="shared" ca="1" si="10"/>
        <v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v>
      </c>
    </row>
    <row r="684" spans="1:23" ht="63.75" customHeight="1">
      <c r="A684" s="5" t="str">
        <f ca="1">IF(Safe!A684="","",IF(Safe!I684="Back","   &lt;alternate name="""&amp;Safe!A684&amp;""" type=""B""&gt;","   &lt;card id="""&amp;B684&amp;""" name="""&amp;Safe!A684&amp;"""&gt;"))</f>
        <v xml:space="preserve">   &lt;card id="be282cda-a0e1-4863-8db4-36fb43ace9ed" name="Warlord"&gt;</v>
      </c>
      <c r="B684" s="5" t="str">
        <f ca="1">IF(Safe!A684="","",Safe!B684)</f>
        <v>be282cda-a0e1-4863-8db4-36fb43ace9ed</v>
      </c>
      <c r="C684" t="str">
        <f ca="1">IF(Safe!C684="","","    &lt;property name="""&amp;C$1&amp;""" value="""&amp;Safe!C684&amp;""" /&gt;")</f>
        <v xml:space="preserve">    &lt;property name="Path" value="RotR" /&gt;</v>
      </c>
      <c r="D684" t="str">
        <f ca="1">IF(Safe!D684="","","    &lt;property name="""&amp;D$1&amp;""" value="""&amp;Safe!D684&amp;""" /&gt;")</f>
        <v xml:space="preserve">    &lt;property name="Abr" value="B" /&gt;</v>
      </c>
      <c r="E684" t="str">
        <f ca="1">IF(Safe!E684="","","    &lt;property name="""&amp;E$1&amp;""" value="""&amp;Safe!E684&amp;"."" /&gt;")</f>
        <v xml:space="preserve">    &lt;property name="Copyright" value="Yes." /&gt;</v>
      </c>
      <c r="F684" t="str">
        <f ca="1">IF(Safe!F684="","","    &lt;property name="""&amp;F$1&amp;""" value="""&amp;Safe!F684&amp;""" /&gt;")</f>
        <v xml:space="preserve">    &lt;property name="Quantity" value="2" /&gt;</v>
      </c>
      <c r="G684" t="str">
        <f ca="1">IF(Safe!G684="","","    &lt;property name="""&amp;G$1&amp;""" value="""&amp;Safe!G684&amp;""" /&gt;")</f>
        <v xml:space="preserve">    &lt;property name="Type" value="Bane" /&gt;</v>
      </c>
      <c r="H684" t="str">
        <f ca="1">IF(Safe!H684="","","    &lt;property name="""&amp;H$1&amp;""" value="""&amp;Safe!H684&amp;""" /&gt;")</f>
        <v xml:space="preserve">    &lt;property name="Subtype" value="Monster" /&gt;</v>
      </c>
      <c r="I684" t="str">
        <f ca="1">IF(Safe!I684="","","    &lt;property name="""&amp;I$1&amp;""" value="""&amp;Safe!I684&amp;""" /&gt;")</f>
        <v/>
      </c>
      <c r="J684" t="str">
        <f ca="1">IF(Safe!J684="","","    &lt;property name="""&amp;J$1&amp;""" value="""&amp;Safe!J684&amp;""" /&gt;")</f>
        <v xml:space="preserve">    &lt;property name="Traits" value="Human&amp;#10;Fighter&amp;#10;Veteran" /&gt;</v>
      </c>
      <c r="K684" t="str">
        <f ca="1">IF(Safe!K684="","","    &lt;property name="""&amp;K$1&amp;""" value="""&amp;Safe!K684&amp;""" /&gt;")</f>
        <v/>
      </c>
      <c r="L684" t="str">
        <f ca="1">IF(Safe!L684="","","    &lt;property name="""&amp;L$1&amp;""" value="""&amp;Safe!L684&amp;""" /&gt;")</f>
        <v xml:space="preserve">    &lt;property name="Attr1" value="The difficulty to defeat the Warlord is increased by the adventure deck number of the current scenario, if any.&amp;#10;Subtract 1 from each die rolled in your check to defeat the Warlord." /&gt;</v>
      </c>
      <c r="M684" t="str">
        <f ca="1">IF(Safe!M684="","","    &lt;property name="""&amp;M$1&amp;""" value="""&amp;Safe!M684&amp;""" /&gt;")</f>
        <v xml:space="preserve">    &lt;property name="Attr2" value="Combat" /&gt;</v>
      </c>
      <c r="N684" t="str">
        <f ca="1">IF(Safe!N684="","","    &lt;property name="""&amp;N$1&amp;""" value="""&amp;Safe!N684&amp;""" /&gt;")</f>
        <v xml:space="preserve">    &lt;property name="Attr3" value="9" /&gt;</v>
      </c>
      <c r="O684" t="str">
        <f ca="1">IF(Safe!O684="","","    &lt;property name="""&amp;O$1&amp;""" value="""&amp;Safe!O684&amp;""" /&gt;")</f>
        <v/>
      </c>
      <c r="P684" t="str">
        <f ca="1">IF(Safe!P684="","","    &lt;property name="""&amp;P$1&amp;""" value="""&amp;Safe!P684&amp;""" /&gt;")</f>
        <v/>
      </c>
      <c r="Q684" t="str">
        <f ca="1">IF(Safe!Q684="","","    &lt;property name="""&amp;Q$1&amp;""" value="""&amp;Safe!Q684&amp;""" /&gt;")</f>
        <v/>
      </c>
      <c r="R684" t="str">
        <f ca="1">IF(Safe!R684="","","    &lt;property name="""&amp;R$1&amp;""" value="""&amp;Safe!R684&amp;""" /&gt;")</f>
        <v/>
      </c>
      <c r="S684" t="str">
        <f ca="1">IF(Safe!S684="","","    &lt;property name="""&amp;S$1&amp;""" value="""&amp;Safe!S684&amp;""" /&gt;")</f>
        <v/>
      </c>
      <c r="T684" t="str">
        <f ca="1">IF(Safe!T684="","","    &lt;property name="""&amp;T$1&amp;""" value="""&amp;Safe!T684&amp;""" /&gt;")</f>
        <v/>
      </c>
      <c r="U684" t="str">
        <f ca="1">IF(Safe!U684="","","    &lt;property name="""&amp;U$1&amp;""" value="""&amp;Safe!U684&amp;""" /&gt;")</f>
        <v/>
      </c>
      <c r="V684" t="str">
        <f ca="1">IF(Safe!A684="","",IF(Safe!I684="Back","   &lt;/alternate&gt;
   &lt;/card&gt;",IF(Safe!I684="Front","","   &lt;/card&gt;")))</f>
        <v xml:space="preserve">   &lt;/card&gt;</v>
      </c>
      <c r="W684" s="20" t="str">
        <f t="shared" ca="1" si="10"/>
        <v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v>
      </c>
    </row>
    <row r="685" spans="1:23" ht="63.75" customHeight="1">
      <c r="A685" s="5" t="str">
        <f ca="1">IF(Safe!A685="","",IF(Safe!I685="Back","   &lt;alternate name="""&amp;Safe!A685&amp;""" type=""B""&gt;","   &lt;card id="""&amp;B685&amp;""" name="""&amp;Safe!A685&amp;"""&gt;"))</f>
        <v xml:space="preserve">   &lt;card id="1ef146ba-6151-4de5-a5e4-58ea9b538bd6" name="Werewolf"&gt;</v>
      </c>
      <c r="B685" s="5" t="str">
        <f ca="1">IF(Safe!A685="","",Safe!B685)</f>
        <v>1ef146ba-6151-4de5-a5e4-58ea9b538bd6</v>
      </c>
      <c r="C685" t="str">
        <f ca="1">IF(Safe!C685="","","    &lt;property name="""&amp;C$1&amp;""" value="""&amp;Safe!C685&amp;""" /&gt;")</f>
        <v xml:space="preserve">    &lt;property name="Path" value="RotR" /&gt;</v>
      </c>
      <c r="D685" t="str">
        <f ca="1">IF(Safe!D685="","","    &lt;property name="""&amp;D$1&amp;""" value="""&amp;Safe!D685&amp;""" /&gt;")</f>
        <v xml:space="preserve">    &lt;property name="Abr" value="B" /&gt;</v>
      </c>
      <c r="E685" t="str">
        <f ca="1">IF(Safe!E685="","","    &lt;property name="""&amp;E$1&amp;""" value="""&amp;Safe!E685&amp;"."" /&gt;")</f>
        <v xml:space="preserve">    &lt;property name="Copyright" value="Yes." /&gt;</v>
      </c>
      <c r="F685" t="str">
        <f ca="1">IF(Safe!F685="","","    &lt;property name="""&amp;F$1&amp;""" value="""&amp;Safe!F685&amp;""" /&gt;")</f>
        <v xml:space="preserve">    &lt;property name="Quantity" value="1" /&gt;</v>
      </c>
      <c r="G685" t="str">
        <f ca="1">IF(Safe!G685="","","    &lt;property name="""&amp;G$1&amp;""" value="""&amp;Safe!G685&amp;""" /&gt;")</f>
        <v xml:space="preserve">    &lt;property name="Type" value="Bane" /&gt;</v>
      </c>
      <c r="H685" t="str">
        <f ca="1">IF(Safe!H685="","","    &lt;property name="""&amp;H$1&amp;""" value="""&amp;Safe!H685&amp;""" /&gt;")</f>
        <v xml:space="preserve">    &lt;property name="Subtype" value="Monster" /&gt;</v>
      </c>
      <c r="I685" t="str">
        <f ca="1">IF(Safe!I685="","","    &lt;property name="""&amp;I$1&amp;""" value="""&amp;Safe!I685&amp;""" /&gt;")</f>
        <v/>
      </c>
      <c r="J685" t="str">
        <f ca="1">IF(Safe!J685="","","    &lt;property name="""&amp;J$1&amp;""" value="""&amp;Safe!J685&amp;""" /&gt;")</f>
        <v xml:space="preserve">    &lt;property name="Traits" value="Lycanthrope" /&gt;</v>
      </c>
      <c r="K685" t="str">
        <f ca="1">IF(Safe!K685="","","    &lt;property name="""&amp;K$1&amp;""" value="""&amp;Safe!K685&amp;""" /&gt;")</f>
        <v/>
      </c>
      <c r="L685" t="str">
        <f ca="1">IF(Safe!L685="","","    &lt;property name="""&amp;L$1&amp;""" value="""&amp;Safe!L685&amp;""" /&gt;")</f>
        <v xml:space="preserve">    &lt;property name="Attr1" value="Before the encounter, examine the top card of the blessings discard pile. If the card is Blessing of the Gods, the difficulty to defeat the Werewolf is increased by 3." /&gt;</v>
      </c>
      <c r="M685" t="str">
        <f ca="1">IF(Safe!M685="","","    &lt;property name="""&amp;M$1&amp;""" value="""&amp;Safe!M685&amp;""" /&gt;")</f>
        <v xml:space="preserve">    &lt;property name="Attr2" value="Combat" /&gt;</v>
      </c>
      <c r="N685" t="str">
        <f ca="1">IF(Safe!N685="","","    &lt;property name="""&amp;N$1&amp;""" value="""&amp;Safe!N685&amp;""" /&gt;")</f>
        <v xml:space="preserve">    &lt;property name="Attr3" value="13" /&gt;</v>
      </c>
      <c r="O685" t="str">
        <f ca="1">IF(Safe!O685="","","    &lt;property name="""&amp;O$1&amp;""" value="""&amp;Safe!O685&amp;""" /&gt;")</f>
        <v/>
      </c>
      <c r="P685" t="str">
        <f ca="1">IF(Safe!P685="","","    &lt;property name="""&amp;P$1&amp;""" value="""&amp;Safe!P685&amp;""" /&gt;")</f>
        <v/>
      </c>
      <c r="Q685" t="str">
        <f ca="1">IF(Safe!Q685="","","    &lt;property name="""&amp;Q$1&amp;""" value="""&amp;Safe!Q685&amp;""" /&gt;")</f>
        <v/>
      </c>
      <c r="R685" t="str">
        <f ca="1">IF(Safe!R685="","","    &lt;property name="""&amp;R$1&amp;""" value="""&amp;Safe!R685&amp;""" /&gt;")</f>
        <v/>
      </c>
      <c r="S685" t="str">
        <f ca="1">IF(Safe!S685="","","    &lt;property name="""&amp;S$1&amp;""" value="""&amp;Safe!S685&amp;""" /&gt;")</f>
        <v/>
      </c>
      <c r="T685" t="str">
        <f ca="1">IF(Safe!T685="","","    &lt;property name="""&amp;T$1&amp;""" value="""&amp;Safe!T685&amp;""" /&gt;")</f>
        <v/>
      </c>
      <c r="U685" t="str">
        <f ca="1">IF(Safe!U685="","","    &lt;property name="""&amp;U$1&amp;""" value="""&amp;Safe!U685&amp;""" /&gt;")</f>
        <v/>
      </c>
      <c r="V685" t="str">
        <f ca="1">IF(Safe!A685="","",IF(Safe!I685="Back","   &lt;/alternate&gt;
   &lt;/card&gt;",IF(Safe!I685="Front","","   &lt;/card&gt;")))</f>
        <v xml:space="preserve">   &lt;/card&gt;</v>
      </c>
      <c r="W685" s="20" t="str">
        <f t="shared" ca="1" si="10"/>
        <v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v>
      </c>
    </row>
    <row r="686" spans="1:23" ht="63.75" customHeight="1">
      <c r="A686" s="5" t="str">
        <f ca="1">IF(Safe!A686="","",IF(Safe!I686="Back","   &lt;alternate name="""&amp;Safe!A686&amp;""" type=""B""&gt;","   &lt;card id="""&amp;B686&amp;""" name="""&amp;Safe!A686&amp;"""&gt;"))</f>
        <v xml:space="preserve">   &lt;card id="16d6aaf0-c5f5-4c4a-90d6-b74505645a10" name="Werewolf"&gt;</v>
      </c>
      <c r="B686" s="5" t="str">
        <f ca="1">IF(Safe!A686="","",Safe!B686)</f>
        <v>16d6aaf0-c5f5-4c4a-90d6-b74505645a10</v>
      </c>
      <c r="C686" t="str">
        <f ca="1">IF(Safe!C686="","","    &lt;property name="""&amp;C$1&amp;""" value="""&amp;Safe!C686&amp;""" /&gt;")</f>
        <v xml:space="preserve">    &lt;property name="Path" value="RotR" /&gt;</v>
      </c>
      <c r="D686" t="str">
        <f ca="1">IF(Safe!D686="","","    &lt;property name="""&amp;D$1&amp;""" value="""&amp;Safe!D686&amp;""" /&gt;")</f>
        <v xml:space="preserve">    &lt;property name="Abr" value="C" /&gt;</v>
      </c>
      <c r="E686" t="str">
        <f ca="1">IF(Safe!E686="","","    &lt;property name="""&amp;E$1&amp;""" value="""&amp;Safe!E686&amp;"."" /&gt;")</f>
        <v xml:space="preserve">    &lt;property name="Copyright" value="Yes." /&gt;</v>
      </c>
      <c r="F686" t="str">
        <f ca="1">IF(Safe!F686="","","    &lt;property name="""&amp;F$1&amp;""" value="""&amp;Safe!F686&amp;""" /&gt;")</f>
        <v xml:space="preserve">    &lt;property name="Quantity" value="1" /&gt;</v>
      </c>
      <c r="G686" t="str">
        <f ca="1">IF(Safe!G686="","","    &lt;property name="""&amp;G$1&amp;""" value="""&amp;Safe!G686&amp;""" /&gt;")</f>
        <v xml:space="preserve">    &lt;property name="Type" value="Bane" /&gt;</v>
      </c>
      <c r="H686" t="str">
        <f ca="1">IF(Safe!H686="","","    &lt;property name="""&amp;H$1&amp;""" value="""&amp;Safe!H686&amp;""" /&gt;")</f>
        <v xml:space="preserve">    &lt;property name="Subtype" value="Monster" /&gt;</v>
      </c>
      <c r="I686" t="str">
        <f ca="1">IF(Safe!I686="","","    &lt;property name="""&amp;I$1&amp;""" value="""&amp;Safe!I686&amp;""" /&gt;")</f>
        <v/>
      </c>
      <c r="J686" t="str">
        <f ca="1">IF(Safe!J686="","","    &lt;property name="""&amp;J$1&amp;""" value="""&amp;Safe!J686&amp;""" /&gt;")</f>
        <v xml:space="preserve">    &lt;property name="Traits" value="Lycanthrope" /&gt;</v>
      </c>
      <c r="K686" t="str">
        <f ca="1">IF(Safe!K686="","","    &lt;property name="""&amp;K$1&amp;""" value="""&amp;Safe!K686&amp;""" /&gt;")</f>
        <v/>
      </c>
      <c r="L686" t="str">
        <f ca="1">IF(Safe!L686="","","    &lt;property name="""&amp;L$1&amp;""" value="""&amp;Safe!L686&amp;""" /&gt;")</f>
        <v xml:space="preserve">    &lt;property name="Attr1" value="Before the encounter, examine the top card of the blessings discard pile. If the card is Blessing of the Gods, the difficulty to defeat the Werewolf is increased by 3." /&gt;</v>
      </c>
      <c r="M686" t="str">
        <f ca="1">IF(Safe!M686="","","    &lt;property name="""&amp;M$1&amp;""" value="""&amp;Safe!M686&amp;""" /&gt;")</f>
        <v xml:space="preserve">    &lt;property name="Attr2" value="Combat" /&gt;</v>
      </c>
      <c r="N686" t="str">
        <f ca="1">IF(Safe!N686="","","    &lt;property name="""&amp;N$1&amp;""" value="""&amp;Safe!N686&amp;""" /&gt;")</f>
        <v xml:space="preserve">    &lt;property name="Attr3" value="13" /&gt;</v>
      </c>
      <c r="O686" t="str">
        <f ca="1">IF(Safe!O686="","","    &lt;property name="""&amp;O$1&amp;""" value="""&amp;Safe!O686&amp;""" /&gt;")</f>
        <v/>
      </c>
      <c r="P686" t="str">
        <f ca="1">IF(Safe!P686="","","    &lt;property name="""&amp;P$1&amp;""" value="""&amp;Safe!P686&amp;""" /&gt;")</f>
        <v/>
      </c>
      <c r="Q686" t="str">
        <f ca="1">IF(Safe!Q686="","","    &lt;property name="""&amp;Q$1&amp;""" value="""&amp;Safe!Q686&amp;""" /&gt;")</f>
        <v/>
      </c>
      <c r="R686" t="str">
        <f ca="1">IF(Safe!R686="","","    &lt;property name="""&amp;R$1&amp;""" value="""&amp;Safe!R686&amp;""" /&gt;")</f>
        <v/>
      </c>
      <c r="S686" t="str">
        <f ca="1">IF(Safe!S686="","","    &lt;property name="""&amp;S$1&amp;""" value="""&amp;Safe!S686&amp;""" /&gt;")</f>
        <v/>
      </c>
      <c r="T686" t="str">
        <f ca="1">IF(Safe!T686="","","    &lt;property name="""&amp;T$1&amp;""" value="""&amp;Safe!T686&amp;""" /&gt;")</f>
        <v/>
      </c>
      <c r="U686" t="str">
        <f ca="1">IF(Safe!U686="","","    &lt;property name="""&amp;U$1&amp;""" value="""&amp;Safe!U686&amp;""" /&gt;")</f>
        <v/>
      </c>
      <c r="V686" t="str">
        <f ca="1">IF(Safe!A686="","",IF(Safe!I686="Back","   &lt;/alternate&gt;
   &lt;/card&gt;",IF(Safe!I686="Front","","   &lt;/card&gt;")))</f>
        <v xml:space="preserve">   &lt;/card&gt;</v>
      </c>
      <c r="W686" s="20" t="str">
        <f t="shared" ca="1" si="10"/>
        <v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v>
      </c>
    </row>
    <row r="687" spans="1:23" ht="63.75" customHeight="1">
      <c r="A687" s="5" t="str">
        <f ca="1">IF(Safe!A687="","",IF(Safe!I687="Back","   &lt;alternate name="""&amp;Safe!A687&amp;""" type=""B""&gt;","   &lt;card id="""&amp;B687&amp;""" name="""&amp;Safe!A687&amp;"""&gt;"))</f>
        <v xml:space="preserve">   &lt;card id="fb1abe27-181e-413a-99dc-cca71cd13cf8" name="Wyvern"&gt;</v>
      </c>
      <c r="B687" s="5" t="str">
        <f ca="1">IF(Safe!A687="","",Safe!B687)</f>
        <v>fb1abe27-181e-413a-99dc-cca71cd13cf8</v>
      </c>
      <c r="C687" t="str">
        <f ca="1">IF(Safe!C687="","","    &lt;property name="""&amp;C$1&amp;""" value="""&amp;Safe!C687&amp;""" /&gt;")</f>
        <v xml:space="preserve">    &lt;property name="Path" value="RotR" /&gt;</v>
      </c>
      <c r="D687" t="str">
        <f ca="1">IF(Safe!D687="","","    &lt;property name="""&amp;D$1&amp;""" value="""&amp;Safe!D687&amp;""" /&gt;")</f>
        <v xml:space="preserve">    &lt;property name="Abr" value="4" /&gt;</v>
      </c>
      <c r="E687" t="str">
        <f ca="1">IF(Safe!E687="","","    &lt;property name="""&amp;E$1&amp;""" value="""&amp;Safe!E687&amp;"."" /&gt;")</f>
        <v xml:space="preserve">    &lt;property name="Copyright" value="Yes." /&gt;</v>
      </c>
      <c r="F687" t="str">
        <f ca="1">IF(Safe!F687="","","    &lt;property name="""&amp;F$1&amp;""" value="""&amp;Safe!F687&amp;""" /&gt;")</f>
        <v xml:space="preserve">    &lt;property name="Quantity" value="1" /&gt;</v>
      </c>
      <c r="G687" t="str">
        <f ca="1">IF(Safe!G687="","","    &lt;property name="""&amp;G$1&amp;""" value="""&amp;Safe!G687&amp;""" /&gt;")</f>
        <v xml:space="preserve">    &lt;property name="Type" value="Bane" /&gt;</v>
      </c>
      <c r="H687" t="str">
        <f ca="1">IF(Safe!H687="","","    &lt;property name="""&amp;H$1&amp;""" value="""&amp;Safe!H687&amp;""" /&gt;")</f>
        <v xml:space="preserve">    &lt;property name="Subtype" value="Monster" /&gt;</v>
      </c>
      <c r="I687" t="str">
        <f ca="1">IF(Safe!I687="","","    &lt;property name="""&amp;I$1&amp;""" value="""&amp;Safe!I687&amp;""" /&gt;")</f>
        <v/>
      </c>
      <c r="J687" t="str">
        <f ca="1">IF(Safe!J687="","","    &lt;property name="""&amp;J$1&amp;""" value="""&amp;Safe!J687&amp;""" /&gt;")</f>
        <v xml:space="preserve">    &lt;property name="Traits" value="Dragon" /&gt;</v>
      </c>
      <c r="K687" t="str">
        <f ca="1">IF(Safe!K687="","","    &lt;property name="""&amp;K$1&amp;""" value="""&amp;Safe!K687&amp;""" /&gt;")</f>
        <v/>
      </c>
      <c r="L687" t="str">
        <f ca="1">IF(Safe!L687="","","    &lt;property name="""&amp;L$1&amp;""" value="""&amp;Safe!L687&amp;""" /&gt;")</f>
        <v xml:space="preserve">    &lt;property name="Attr1" value="If undefeated, succeed at a Constitution or Fortitude 8 check or damage from Wyvern may not be reduced." /&gt;</v>
      </c>
      <c r="M687" t="str">
        <f ca="1">IF(Safe!M687="","","    &lt;property name="""&amp;M$1&amp;""" value="""&amp;Safe!M687&amp;""" /&gt;")</f>
        <v xml:space="preserve">    &lt;property name="Attr2" value="Combat" /&gt;</v>
      </c>
      <c r="N687" t="str">
        <f ca="1">IF(Safe!N687="","","    &lt;property name="""&amp;N$1&amp;""" value="""&amp;Safe!N687&amp;""" /&gt;")</f>
        <v xml:space="preserve">    &lt;property name="Attr3" value="16" /&gt;</v>
      </c>
      <c r="O687" t="str">
        <f ca="1">IF(Safe!O687="","","    &lt;property name="""&amp;O$1&amp;""" value="""&amp;Safe!O687&amp;""" /&gt;")</f>
        <v/>
      </c>
      <c r="P687" t="str">
        <f ca="1">IF(Safe!P687="","","    &lt;property name="""&amp;P$1&amp;""" value="""&amp;Safe!P687&amp;""" /&gt;")</f>
        <v/>
      </c>
      <c r="Q687" t="str">
        <f ca="1">IF(Safe!Q687="","","    &lt;property name="""&amp;Q$1&amp;""" value="""&amp;Safe!Q687&amp;""" /&gt;")</f>
        <v/>
      </c>
      <c r="R687" t="str">
        <f ca="1">IF(Safe!R687="","","    &lt;property name="""&amp;R$1&amp;""" value="""&amp;Safe!R687&amp;""" /&gt;")</f>
        <v/>
      </c>
      <c r="S687" t="str">
        <f ca="1">IF(Safe!S687="","","    &lt;property name="""&amp;S$1&amp;""" value="""&amp;Safe!S687&amp;""" /&gt;")</f>
        <v/>
      </c>
      <c r="T687" t="str">
        <f ca="1">IF(Safe!T687="","","    &lt;property name="""&amp;T$1&amp;""" value="""&amp;Safe!T687&amp;""" /&gt;")</f>
        <v/>
      </c>
      <c r="U687" t="str">
        <f ca="1">IF(Safe!U687="","","    &lt;property name="""&amp;U$1&amp;""" value="""&amp;Safe!U687&amp;""" /&gt;")</f>
        <v/>
      </c>
      <c r="V687" t="str">
        <f ca="1">IF(Safe!A687="","",IF(Safe!I687="Back","   &lt;/alternate&gt;
   &lt;/card&gt;",IF(Safe!I687="Front","","   &lt;/card&gt;")))</f>
        <v xml:space="preserve">   &lt;/card&gt;</v>
      </c>
      <c r="W687" s="20" t="str">
        <f t="shared" ca="1" si="10"/>
        <v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v>
      </c>
    </row>
    <row r="688" spans="1:23" ht="63.75" customHeight="1">
      <c r="A688" s="5" t="str">
        <f ca="1">IF(Safe!A688="","",IF(Safe!I688="Back","   &lt;alternate name="""&amp;Safe!A688&amp;""" type=""B""&gt;","   &lt;card id="""&amp;B688&amp;""" name="""&amp;Safe!A688&amp;"""&gt;"))</f>
        <v xml:space="preserve">   &lt;card id="bc9f7597-8375-45cf-ba9f-1f4189e4721f" name="Xulgath"&gt;</v>
      </c>
      <c r="B688" s="5" t="str">
        <f ca="1">IF(Safe!A688="","",Safe!B688)</f>
        <v>bc9f7597-8375-45cf-ba9f-1f4189e4721f</v>
      </c>
      <c r="C688" t="str">
        <f ca="1">IF(Safe!C688="","","    &lt;property name="""&amp;C$1&amp;""" value="""&amp;Safe!C688&amp;""" /&gt;")</f>
        <v xml:space="preserve">    &lt;property name="Path" value="RotR" /&gt;</v>
      </c>
      <c r="D688" t="str">
        <f ca="1">IF(Safe!D688="","","    &lt;property name="""&amp;D$1&amp;""" value="""&amp;Safe!D688&amp;""" /&gt;")</f>
        <v xml:space="preserve">    &lt;property name="Abr" value="B" /&gt;</v>
      </c>
      <c r="E688" t="str">
        <f ca="1">IF(Safe!E688="","","    &lt;property name="""&amp;E$1&amp;""" value="""&amp;Safe!E688&amp;"."" /&gt;")</f>
        <v xml:space="preserve">    &lt;property name="Copyright" value="Yes." /&gt;</v>
      </c>
      <c r="F688" t="str">
        <f ca="1">IF(Safe!F688="","","    &lt;property name="""&amp;F$1&amp;""" value="""&amp;Safe!F688&amp;""" /&gt;")</f>
        <v xml:space="preserve">    &lt;property name="Quantity" value="1" /&gt;</v>
      </c>
      <c r="G688" t="str">
        <f ca="1">IF(Safe!G688="","","    &lt;property name="""&amp;G$1&amp;""" value="""&amp;Safe!G688&amp;""" /&gt;")</f>
        <v xml:space="preserve">    &lt;property name="Type" value="Bane" /&gt;</v>
      </c>
      <c r="H688" t="str">
        <f ca="1">IF(Safe!H688="","","    &lt;property name="""&amp;H$1&amp;""" value="""&amp;Safe!H688&amp;""" /&gt;")</f>
        <v xml:space="preserve">    &lt;property name="Subtype" value="Monster" /&gt;</v>
      </c>
      <c r="I688" t="str">
        <f ca="1">IF(Safe!I688="","","    &lt;property name="""&amp;I$1&amp;""" value="""&amp;Safe!I688&amp;""" /&gt;")</f>
        <v/>
      </c>
      <c r="J688" t="str">
        <f ca="1">IF(Safe!J688="","","    &lt;property name="""&amp;J$1&amp;""" value="""&amp;Safe!J688&amp;""" /&gt;")</f>
        <v xml:space="preserve">    &lt;property name="Traits" value="Xulgath&amp;#10;Basic" /&gt;</v>
      </c>
      <c r="K688" t="str">
        <f ca="1">IF(Safe!K688="","","    &lt;property name="""&amp;K$1&amp;""" value="""&amp;Safe!K688&amp;""" /&gt;")</f>
        <v/>
      </c>
      <c r="L688" t="str">
        <f ca="1">IF(Safe!L688="","","    &lt;property name="""&amp;L$1&amp;""" value="""&amp;Safe!L688&amp;""" /&gt;")</f>
        <v xml:space="preserve">    &lt;property name="Attr1" value="Before the encounter, put 1 card of your choice from your hand on top of your deck." /&gt;</v>
      </c>
      <c r="M688" t="str">
        <f ca="1">IF(Safe!M688="","","    &lt;property name="""&amp;M$1&amp;""" value="""&amp;Safe!M688&amp;""" /&gt;")</f>
        <v xml:space="preserve">    &lt;property name="Attr2" value="Combat" /&gt;</v>
      </c>
      <c r="N688" t="str">
        <f ca="1">IF(Safe!N688="","","    &lt;property name="""&amp;N$1&amp;""" value="""&amp;Safe!N688&amp;""" /&gt;")</f>
        <v xml:space="preserve">    &lt;property name="Attr3" value="9" /&gt;</v>
      </c>
      <c r="O688" t="str">
        <f ca="1">IF(Safe!O688="","","    &lt;property name="""&amp;O$1&amp;""" value="""&amp;Safe!O688&amp;""" /&gt;")</f>
        <v/>
      </c>
      <c r="P688" t="str">
        <f ca="1">IF(Safe!P688="","","    &lt;property name="""&amp;P$1&amp;""" value="""&amp;Safe!P688&amp;""" /&gt;")</f>
        <v/>
      </c>
      <c r="Q688" t="str">
        <f ca="1">IF(Safe!Q688="","","    &lt;property name="""&amp;Q$1&amp;""" value="""&amp;Safe!Q688&amp;""" /&gt;")</f>
        <v/>
      </c>
      <c r="R688" t="str">
        <f ca="1">IF(Safe!R688="","","    &lt;property name="""&amp;R$1&amp;""" value="""&amp;Safe!R688&amp;""" /&gt;")</f>
        <v/>
      </c>
      <c r="S688" t="str">
        <f ca="1">IF(Safe!S688="","","    &lt;property name="""&amp;S$1&amp;""" value="""&amp;Safe!S688&amp;""" /&gt;")</f>
        <v/>
      </c>
      <c r="T688" t="str">
        <f ca="1">IF(Safe!T688="","","    &lt;property name="""&amp;T$1&amp;""" value="""&amp;Safe!T688&amp;""" /&gt;")</f>
        <v/>
      </c>
      <c r="U688" t="str">
        <f ca="1">IF(Safe!U688="","","    &lt;property name="""&amp;U$1&amp;""" value="""&amp;Safe!U688&amp;""" /&gt;")</f>
        <v/>
      </c>
      <c r="V688" t="str">
        <f ca="1">IF(Safe!A688="","",IF(Safe!I688="Back","   &lt;/alternate&gt;
   &lt;/card&gt;",IF(Safe!I688="Front","","   &lt;/card&gt;")))</f>
        <v xml:space="preserve">   &lt;/card&gt;</v>
      </c>
      <c r="W688" s="20" t="str">
        <f t="shared" ca="1" si="10"/>
        <v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v>
      </c>
    </row>
    <row r="689" spans="1:23" ht="63.75" customHeight="1">
      <c r="A689" s="5" t="str">
        <f ca="1">IF(Safe!A689="","",IF(Safe!I689="Back","   &lt;alternate name="""&amp;Safe!A689&amp;""" type=""B""&gt;","   &lt;card id="""&amp;B689&amp;""" name="""&amp;Safe!A689&amp;"""&gt;"))</f>
        <v xml:space="preserve">   &lt;card id="39d7abb9-0637-4b9b-8b83-55c0cf6f802f" name="Yeth Hound"&gt;</v>
      </c>
      <c r="B689" s="5" t="str">
        <f ca="1">IF(Safe!A689="","",Safe!B689)</f>
        <v>39d7abb9-0637-4b9b-8b83-55c0cf6f802f</v>
      </c>
      <c r="C689" t="str">
        <f ca="1">IF(Safe!C689="","","    &lt;property name="""&amp;C$1&amp;""" value="""&amp;Safe!C689&amp;""" /&gt;")</f>
        <v xml:space="preserve">    &lt;property name="Path" value="RotR" /&gt;</v>
      </c>
      <c r="D689" t="str">
        <f ca="1">IF(Safe!D689="","","    &lt;property name="""&amp;D$1&amp;""" value="""&amp;Safe!D689&amp;""" /&gt;")</f>
        <v xml:space="preserve">    &lt;property name="Abr" value="1" /&gt;</v>
      </c>
      <c r="E689" t="str">
        <f ca="1">IF(Safe!E689="","","    &lt;property name="""&amp;E$1&amp;""" value="""&amp;Safe!E689&amp;"."" /&gt;")</f>
        <v xml:space="preserve">    &lt;property name="Copyright" value="Yes." /&gt;</v>
      </c>
      <c r="F689" t="str">
        <f ca="1">IF(Safe!F689="","","    &lt;property name="""&amp;F$1&amp;""" value="""&amp;Safe!F689&amp;""" /&gt;")</f>
        <v xml:space="preserve">    &lt;property name="Quantity" value="2" /&gt;</v>
      </c>
      <c r="G689" t="str">
        <f ca="1">IF(Safe!G689="","","    &lt;property name="""&amp;G$1&amp;""" value="""&amp;Safe!G689&amp;""" /&gt;")</f>
        <v xml:space="preserve">    &lt;property name="Type" value="Bane" /&gt;</v>
      </c>
      <c r="H689" t="str">
        <f ca="1">IF(Safe!H689="","","    &lt;property name="""&amp;H$1&amp;""" value="""&amp;Safe!H689&amp;""" /&gt;")</f>
        <v xml:space="preserve">    &lt;property name="Subtype" value="Monster" /&gt;</v>
      </c>
      <c r="I689" t="str">
        <f ca="1">IF(Safe!I689="","","    &lt;property name="""&amp;I$1&amp;""" value="""&amp;Safe!I689&amp;""" /&gt;")</f>
        <v/>
      </c>
      <c r="J689" t="str">
        <f ca="1">IF(Safe!J689="","","    &lt;property name="""&amp;J$1&amp;""" value="""&amp;Safe!J689&amp;""" /&gt;")</f>
        <v xml:space="preserve">    &lt;property name="Traits" value="Outsider&amp;#10;Elite" /&gt;</v>
      </c>
      <c r="K689" t="str">
        <f ca="1">IF(Safe!K689="","","    &lt;property name="""&amp;K$1&amp;""" value="""&amp;Safe!K689&amp;""" /&gt;")</f>
        <v/>
      </c>
      <c r="L689" t="str">
        <f ca="1">IF(Safe!L689="","","    &lt;property name="""&amp;L$1&amp;""" value="""&amp;Safe!L689&amp;""" /&gt;")</f>
        <v xml:space="preserve">    &lt;property name="Attr1" value="Before the encounter, each character at your location must succeed at a Wisdom 6 check or the difficulty of your checks is increased by 1 for the rest of the turn." /&gt;</v>
      </c>
      <c r="M689" t="str">
        <f ca="1">IF(Safe!M689="","","    &lt;property name="""&amp;M$1&amp;""" value="""&amp;Safe!M689&amp;""" /&gt;")</f>
        <v xml:space="preserve">    &lt;property name="Attr2" value="Combat" /&gt;</v>
      </c>
      <c r="N689" t="str">
        <f ca="1">IF(Safe!N689="","","    &lt;property name="""&amp;N$1&amp;""" value="""&amp;Safe!N689&amp;""" /&gt;")</f>
        <v xml:space="preserve">    &lt;property name="Attr3" value="9" /&gt;</v>
      </c>
      <c r="O689" t="str">
        <f ca="1">IF(Safe!O689="","","    &lt;property name="""&amp;O$1&amp;""" value="""&amp;Safe!O689&amp;""" /&gt;")</f>
        <v/>
      </c>
      <c r="P689" t="str">
        <f ca="1">IF(Safe!P689="","","    &lt;property name="""&amp;P$1&amp;""" value="""&amp;Safe!P689&amp;""" /&gt;")</f>
        <v/>
      </c>
      <c r="Q689" t="str">
        <f ca="1">IF(Safe!Q689="","","    &lt;property name="""&amp;Q$1&amp;""" value="""&amp;Safe!Q689&amp;""" /&gt;")</f>
        <v/>
      </c>
      <c r="R689" t="str">
        <f ca="1">IF(Safe!R689="","","    &lt;property name="""&amp;R$1&amp;""" value="""&amp;Safe!R689&amp;""" /&gt;")</f>
        <v/>
      </c>
      <c r="S689" t="str">
        <f ca="1">IF(Safe!S689="","","    &lt;property name="""&amp;S$1&amp;""" value="""&amp;Safe!S689&amp;""" /&gt;")</f>
        <v/>
      </c>
      <c r="T689" t="str">
        <f ca="1">IF(Safe!T689="","","    &lt;property name="""&amp;T$1&amp;""" value="""&amp;Safe!T689&amp;""" /&gt;")</f>
        <v/>
      </c>
      <c r="U689" t="str">
        <f ca="1">IF(Safe!U689="","","    &lt;property name="""&amp;U$1&amp;""" value="""&amp;Safe!U689&amp;""" /&gt;")</f>
        <v/>
      </c>
      <c r="V689" t="str">
        <f ca="1">IF(Safe!A689="","",IF(Safe!I689="Back","   &lt;/alternate&gt;
   &lt;/card&gt;",IF(Safe!I689="Front","","   &lt;/card&gt;")))</f>
        <v xml:space="preserve">   &lt;/card&gt;</v>
      </c>
      <c r="W689" s="20" t="str">
        <f t="shared" ca="1" si="10"/>
        <v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v>
      </c>
    </row>
    <row r="690" spans="1:23" ht="63.75" customHeight="1">
      <c r="A690" s="5" t="str">
        <f ca="1">IF(Safe!A690="","",IF(Safe!I690="Back","   &lt;alternate name="""&amp;Safe!A690&amp;""" type=""B""&gt;","   &lt;card id="""&amp;B690&amp;""" name="""&amp;Safe!A690&amp;"""&gt;"))</f>
        <v xml:space="preserve">   &lt;card id="b82d90a5-7038-46d3-9354-2929bd174752" name="Zombie"&gt;</v>
      </c>
      <c r="B690" s="5" t="str">
        <f ca="1">IF(Safe!A690="","",Safe!B690)</f>
        <v>b82d90a5-7038-46d3-9354-2929bd174752</v>
      </c>
      <c r="C690" t="str">
        <f ca="1">IF(Safe!C690="","","    &lt;property name="""&amp;C$1&amp;""" value="""&amp;Safe!C690&amp;""" /&gt;")</f>
        <v xml:space="preserve">    &lt;property name="Path" value="RotR" /&gt;</v>
      </c>
      <c r="D690" t="str">
        <f ca="1">IF(Safe!D690="","","    &lt;property name="""&amp;D$1&amp;""" value="""&amp;Safe!D690&amp;""" /&gt;")</f>
        <v xml:space="preserve">    &lt;property name="Abr" value="B" /&gt;</v>
      </c>
      <c r="E690" t="str">
        <f ca="1">IF(Safe!E690="","","    &lt;property name="""&amp;E$1&amp;""" value="""&amp;Safe!E690&amp;"."" /&gt;")</f>
        <v xml:space="preserve">    &lt;property name="Copyright" value="Yes." /&gt;</v>
      </c>
      <c r="F690" t="str">
        <f ca="1">IF(Safe!F690="","","    &lt;property name="""&amp;F$1&amp;""" value="""&amp;Safe!F690&amp;""" /&gt;")</f>
        <v xml:space="preserve">    &lt;property name="Quantity" value="3" /&gt;</v>
      </c>
      <c r="G690" t="str">
        <f ca="1">IF(Safe!G690="","","    &lt;property name="""&amp;G$1&amp;""" value="""&amp;Safe!G690&amp;""" /&gt;")</f>
        <v xml:space="preserve">    &lt;property name="Type" value="Bane" /&gt;</v>
      </c>
      <c r="H690" t="str">
        <f ca="1">IF(Safe!H690="","","    &lt;property name="""&amp;H$1&amp;""" value="""&amp;Safe!H690&amp;""" /&gt;")</f>
        <v xml:space="preserve">    &lt;property name="Subtype" value="Monster" /&gt;</v>
      </c>
      <c r="I690" t="str">
        <f ca="1">IF(Safe!I690="","","    &lt;property name="""&amp;I$1&amp;""" value="""&amp;Safe!I690&amp;""" /&gt;")</f>
        <v/>
      </c>
      <c r="J690" t="str">
        <f ca="1">IF(Safe!J690="","","    &lt;property name="""&amp;J$1&amp;""" value="""&amp;Safe!J690&amp;""" /&gt;")</f>
        <v xml:space="preserve">    &lt;property name="Traits" value="Undead&amp;#10;Zombie&amp;#10;Basic" /&gt;</v>
      </c>
      <c r="K690" t="str">
        <f ca="1">IF(Safe!K690="","","    &lt;property name="""&amp;K$1&amp;""" value="""&amp;Safe!K690&amp;""" /&gt;")</f>
        <v/>
      </c>
      <c r="L690" t="str">
        <f ca="1">IF(Safe!L690="","","    &lt;property name="""&amp;L$1&amp;""" value="""&amp;Safe!L690&amp;""" /&gt;")</f>
        <v xml:space="preserve">    &lt;property name="Attr1" value="The Zombie is immune to the Mental and Poison traits.&amp;#10;Halve the damage dealt by the Zombie (rounding up).&amp;#10;If undefeated, each other character at this location summons and encounters a Zombie." /&gt;</v>
      </c>
      <c r="M690" t="str">
        <f ca="1">IF(Safe!M690="","","    &lt;property name="""&amp;M$1&amp;""" value="""&amp;Safe!M690&amp;""" /&gt;")</f>
        <v xml:space="preserve">    &lt;property name="Attr2" value="Combat" /&gt;</v>
      </c>
      <c r="N690" t="str">
        <f ca="1">IF(Safe!N690="","","    &lt;property name="""&amp;N$1&amp;""" value="""&amp;Safe!N690&amp;""" /&gt;")</f>
        <v xml:space="preserve">    &lt;property name="Attr3" value="9" /&gt;</v>
      </c>
      <c r="O690" t="str">
        <f ca="1">IF(Safe!O690="","","    &lt;property name="""&amp;O$1&amp;""" value="""&amp;Safe!O690&amp;""" /&gt;")</f>
        <v/>
      </c>
      <c r="P690" t="str">
        <f ca="1">IF(Safe!P690="","","    &lt;property name="""&amp;P$1&amp;""" value="""&amp;Safe!P690&amp;""" /&gt;")</f>
        <v/>
      </c>
      <c r="Q690" t="str">
        <f ca="1">IF(Safe!Q690="","","    &lt;property name="""&amp;Q$1&amp;""" value="""&amp;Safe!Q690&amp;""" /&gt;")</f>
        <v/>
      </c>
      <c r="R690" t="str">
        <f ca="1">IF(Safe!R690="","","    &lt;property name="""&amp;R$1&amp;""" value="""&amp;Safe!R690&amp;""" /&gt;")</f>
        <v/>
      </c>
      <c r="S690" t="str">
        <f ca="1">IF(Safe!S690="","","    &lt;property name="""&amp;S$1&amp;""" value="""&amp;Safe!S690&amp;""" /&gt;")</f>
        <v/>
      </c>
      <c r="T690" t="str">
        <f ca="1">IF(Safe!T690="","","    &lt;property name="""&amp;T$1&amp;""" value="""&amp;Safe!T690&amp;""" /&gt;")</f>
        <v/>
      </c>
      <c r="U690" t="str">
        <f ca="1">IF(Safe!U690="","","    &lt;property name="""&amp;U$1&amp;""" value="""&amp;Safe!U690&amp;""" /&gt;")</f>
        <v/>
      </c>
      <c r="V690" t="str">
        <f ca="1">IF(Safe!A690="","",IF(Safe!I690="Back","   &lt;/alternate&gt;
   &lt;/card&gt;",IF(Safe!I690="Front","","   &lt;/card&gt;")))</f>
        <v xml:space="preserve">   &lt;/card&gt;</v>
      </c>
      <c r="W690" s="20" t="str">
        <f t="shared" ca="1" si="10"/>
        <v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v>
      </c>
    </row>
    <row r="691" spans="1:23" ht="63.75" customHeight="1">
      <c r="A691" s="5" t="str">
        <f ca="1">IF(Safe!A691="","",IF(Safe!I691="Back","   &lt;alternate name="""&amp;Safe!A691&amp;""" type=""B""&gt;","   &lt;card id="""&amp;B691&amp;""" name="""&amp;Safe!A691&amp;"""&gt;"))</f>
        <v xml:space="preserve">   &lt;card id="be25b649-6d5f-416f-b857-00fe932cdd2a" name="Zombie Giant"&gt;</v>
      </c>
      <c r="B691" s="5" t="str">
        <f ca="1">IF(Safe!A691="","",Safe!B691)</f>
        <v>be25b649-6d5f-416f-b857-00fe932cdd2a</v>
      </c>
      <c r="C691" t="str">
        <f ca="1">IF(Safe!C691="","","    &lt;property name="""&amp;C$1&amp;""" value="""&amp;Safe!C691&amp;""" /&gt;")</f>
        <v xml:space="preserve">    &lt;property name="Path" value="RotR" /&gt;</v>
      </c>
      <c r="D691" t="str">
        <f ca="1">IF(Safe!D691="","","    &lt;property name="""&amp;D$1&amp;""" value="""&amp;Safe!D691&amp;""" /&gt;")</f>
        <v xml:space="preserve">    &lt;property name="Abr" value="B" /&gt;</v>
      </c>
      <c r="E691" t="str">
        <f ca="1">IF(Safe!E691="","","    &lt;property name="""&amp;E$1&amp;""" value="""&amp;Safe!E691&amp;"."" /&gt;")</f>
        <v xml:space="preserve">    &lt;property name="Copyright" value="Yes." /&gt;</v>
      </c>
      <c r="F691" t="str">
        <f ca="1">IF(Safe!F691="","","    &lt;property name="""&amp;F$1&amp;""" value="""&amp;Safe!F691&amp;""" /&gt;")</f>
        <v xml:space="preserve">    &lt;property name="Quantity" value="1" /&gt;</v>
      </c>
      <c r="G691" t="str">
        <f ca="1">IF(Safe!G691="","","    &lt;property name="""&amp;G$1&amp;""" value="""&amp;Safe!G691&amp;""" /&gt;")</f>
        <v xml:space="preserve">    &lt;property name="Type" value="Bane" /&gt;</v>
      </c>
      <c r="H691" t="str">
        <f ca="1">IF(Safe!H691="","","    &lt;property name="""&amp;H$1&amp;""" value="""&amp;Safe!H691&amp;""" /&gt;")</f>
        <v xml:space="preserve">    &lt;property name="Subtype" value="Monster" /&gt;</v>
      </c>
      <c r="I691" t="str">
        <f ca="1">IF(Safe!I691="","","    &lt;property name="""&amp;I$1&amp;""" value="""&amp;Safe!I691&amp;""" /&gt;")</f>
        <v/>
      </c>
      <c r="J691" t="str">
        <f ca="1">IF(Safe!J691="","","    &lt;property name="""&amp;J$1&amp;""" value="""&amp;Safe!J691&amp;""" /&gt;")</f>
        <v xml:space="preserve">    &lt;property name="Traits" value="Undead&amp;#10;Zombie" /&gt;</v>
      </c>
      <c r="K691" t="str">
        <f ca="1">IF(Safe!K691="","","    &lt;property name="""&amp;K$1&amp;""" value="""&amp;Safe!K691&amp;""" /&gt;")</f>
        <v/>
      </c>
      <c r="L691" t="str">
        <f ca="1">IF(Safe!L691="","","    &lt;property name="""&amp;L$1&amp;""" value="""&amp;Safe!L691&amp;""" /&gt;")</f>
        <v xml:space="preserve">    &lt;property name="Attr1" value="The Zombie Giant is immune to the Mental and Poison traits.&amp;#10;If undefeated, after the encounter, discard the top card of your deck." /&gt;</v>
      </c>
      <c r="M691" t="str">
        <f ca="1">IF(Safe!M691="","","    &lt;property name="""&amp;M$1&amp;""" value="""&amp;Safe!M691&amp;""" /&gt;")</f>
        <v xml:space="preserve">    &lt;property name="Attr2" value="Combat" /&gt;</v>
      </c>
      <c r="N691" t="str">
        <f ca="1">IF(Safe!N691="","","    &lt;property name="""&amp;N$1&amp;""" value="""&amp;Safe!N691&amp;""" /&gt;")</f>
        <v xml:space="preserve">    &lt;property name="Attr3" value="13" /&gt;</v>
      </c>
      <c r="O691" t="str">
        <f ca="1">IF(Safe!O691="","","    &lt;property name="""&amp;O$1&amp;""" value="""&amp;Safe!O691&amp;""" /&gt;")</f>
        <v/>
      </c>
      <c r="P691" t="str">
        <f ca="1">IF(Safe!P691="","","    &lt;property name="""&amp;P$1&amp;""" value="""&amp;Safe!P691&amp;""" /&gt;")</f>
        <v/>
      </c>
      <c r="Q691" t="str">
        <f ca="1">IF(Safe!Q691="","","    &lt;property name="""&amp;Q$1&amp;""" value="""&amp;Safe!Q691&amp;""" /&gt;")</f>
        <v/>
      </c>
      <c r="R691" t="str">
        <f ca="1">IF(Safe!R691="","","    &lt;property name="""&amp;R$1&amp;""" value="""&amp;Safe!R691&amp;""" /&gt;")</f>
        <v/>
      </c>
      <c r="S691" t="str">
        <f ca="1">IF(Safe!S691="","","    &lt;property name="""&amp;S$1&amp;""" value="""&amp;Safe!S691&amp;""" /&gt;")</f>
        <v/>
      </c>
      <c r="T691" t="str">
        <f ca="1">IF(Safe!T691="","","    &lt;property name="""&amp;T$1&amp;""" value="""&amp;Safe!T691&amp;""" /&gt;")</f>
        <v/>
      </c>
      <c r="U691" t="str">
        <f ca="1">IF(Safe!U691="","","    &lt;property name="""&amp;U$1&amp;""" value="""&amp;Safe!U691&amp;""" /&gt;")</f>
        <v/>
      </c>
      <c r="V691" t="str">
        <f ca="1">IF(Safe!A691="","",IF(Safe!I691="Back","   &lt;/alternate&gt;
   &lt;/card&gt;",IF(Safe!I691="Front","","   &lt;/card&gt;")))</f>
        <v xml:space="preserve">   &lt;/card&gt;</v>
      </c>
      <c r="W691" s="20" t="str">
        <f t="shared" ca="1" si="10"/>
        <v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v>
      </c>
    </row>
    <row r="692" spans="1:23" ht="63.75" customHeight="1">
      <c r="A692" s="5" t="str">
        <f ca="1">IF(Safe!A692="","",IF(Safe!I692="Back","   &lt;alternate name="""&amp;Safe!A692&amp;""" type=""B""&gt;","   &lt;card id="""&amp;B692&amp;""" name="""&amp;Safe!A692&amp;"""&gt;"))</f>
        <v xml:space="preserve">   &lt;card id="2e38b669-71f9-4d26-bee5-475ea053b0bc" name="Zombie Giant"&gt;</v>
      </c>
      <c r="B692" s="5" t="str">
        <f ca="1">IF(Safe!A692="","",Safe!B692)</f>
        <v>2e38b669-71f9-4d26-bee5-475ea053b0bc</v>
      </c>
      <c r="C692" t="str">
        <f ca="1">IF(Safe!C692="","","    &lt;property name="""&amp;C$1&amp;""" value="""&amp;Safe!C692&amp;""" /&gt;")</f>
        <v xml:space="preserve">    &lt;property name="Path" value="RotR" /&gt;</v>
      </c>
      <c r="D692" t="str">
        <f ca="1">IF(Safe!D692="","","    &lt;property name="""&amp;D$1&amp;""" value="""&amp;Safe!D692&amp;""" /&gt;")</f>
        <v xml:space="preserve">    &lt;property name="Abr" value="C" /&gt;</v>
      </c>
      <c r="E692" t="str">
        <f ca="1">IF(Safe!E692="","","    &lt;property name="""&amp;E$1&amp;""" value="""&amp;Safe!E692&amp;"."" /&gt;")</f>
        <v xml:space="preserve">    &lt;property name="Copyright" value="Yes." /&gt;</v>
      </c>
      <c r="F692" t="str">
        <f ca="1">IF(Safe!F692="","","    &lt;property name="""&amp;F$1&amp;""" value="""&amp;Safe!F692&amp;""" /&gt;")</f>
        <v xml:space="preserve">    &lt;property name="Quantity" value="1" /&gt;</v>
      </c>
      <c r="G692" t="str">
        <f ca="1">IF(Safe!G692="","","    &lt;property name="""&amp;G$1&amp;""" value="""&amp;Safe!G692&amp;""" /&gt;")</f>
        <v xml:space="preserve">    &lt;property name="Type" value="Bane" /&gt;</v>
      </c>
      <c r="H692" t="str">
        <f ca="1">IF(Safe!H692="","","    &lt;property name="""&amp;H$1&amp;""" value="""&amp;Safe!H692&amp;""" /&gt;")</f>
        <v xml:space="preserve">    &lt;property name="Subtype" value="Monster" /&gt;</v>
      </c>
      <c r="I692" t="str">
        <f ca="1">IF(Safe!I692="","","    &lt;property name="""&amp;I$1&amp;""" value="""&amp;Safe!I692&amp;""" /&gt;")</f>
        <v/>
      </c>
      <c r="J692" t="str">
        <f ca="1">IF(Safe!J692="","","    &lt;property name="""&amp;J$1&amp;""" value="""&amp;Safe!J692&amp;""" /&gt;")</f>
        <v xml:space="preserve">    &lt;property name="Traits" value="Undead&amp;#10;Zombie" /&gt;</v>
      </c>
      <c r="K692" t="str">
        <f ca="1">IF(Safe!K692="","","    &lt;property name="""&amp;K$1&amp;""" value="""&amp;Safe!K692&amp;""" /&gt;")</f>
        <v/>
      </c>
      <c r="L692" t="str">
        <f ca="1">IF(Safe!L692="","","    &lt;property name="""&amp;L$1&amp;""" value="""&amp;Safe!L692&amp;""" /&gt;")</f>
        <v xml:space="preserve">    &lt;property name="Attr1" value="The Zombie Giant is immune to the Mental and Poison traits.&amp;#10;If undefeated, after the encounter, discard the top card of your deck." /&gt;</v>
      </c>
      <c r="M692" t="str">
        <f ca="1">IF(Safe!M692="","","    &lt;property name="""&amp;M$1&amp;""" value="""&amp;Safe!M692&amp;""" /&gt;")</f>
        <v xml:space="preserve">    &lt;property name="Attr2" value="Combat" /&gt;</v>
      </c>
      <c r="N692" t="str">
        <f ca="1">IF(Safe!N692="","","    &lt;property name="""&amp;N$1&amp;""" value="""&amp;Safe!N692&amp;""" /&gt;")</f>
        <v xml:space="preserve">    &lt;property name="Attr3" value="13" /&gt;</v>
      </c>
      <c r="O692" t="str">
        <f ca="1">IF(Safe!O692="","","    &lt;property name="""&amp;O$1&amp;""" value="""&amp;Safe!O692&amp;""" /&gt;")</f>
        <v/>
      </c>
      <c r="P692" t="str">
        <f ca="1">IF(Safe!P692="","","    &lt;property name="""&amp;P$1&amp;""" value="""&amp;Safe!P692&amp;""" /&gt;")</f>
        <v/>
      </c>
      <c r="Q692" t="str">
        <f ca="1">IF(Safe!Q692="","","    &lt;property name="""&amp;Q$1&amp;""" value="""&amp;Safe!Q692&amp;""" /&gt;")</f>
        <v/>
      </c>
      <c r="R692" t="str">
        <f ca="1">IF(Safe!R692="","","    &lt;property name="""&amp;R$1&amp;""" value="""&amp;Safe!R692&amp;""" /&gt;")</f>
        <v/>
      </c>
      <c r="S692" t="str">
        <f ca="1">IF(Safe!S692="","","    &lt;property name="""&amp;S$1&amp;""" value="""&amp;Safe!S692&amp;""" /&gt;")</f>
        <v/>
      </c>
      <c r="T692" t="str">
        <f ca="1">IF(Safe!T692="","","    &lt;property name="""&amp;T$1&amp;""" value="""&amp;Safe!T692&amp;""" /&gt;")</f>
        <v/>
      </c>
      <c r="U692" t="str">
        <f ca="1">IF(Safe!U692="","","    &lt;property name="""&amp;U$1&amp;""" value="""&amp;Safe!U692&amp;""" /&gt;")</f>
        <v/>
      </c>
      <c r="V692" t="str">
        <f ca="1">IF(Safe!A692="","",IF(Safe!I692="Back","   &lt;/alternate&gt;
   &lt;/card&gt;",IF(Safe!I692="Front","","   &lt;/card&gt;")))</f>
        <v xml:space="preserve">   &lt;/card&gt;</v>
      </c>
      <c r="W692" s="20" t="str">
        <f t="shared" ca="1" si="10"/>
        <v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v>
      </c>
    </row>
    <row r="693" spans="1:23" ht="63.75" customHeight="1">
      <c r="A693" s="5" t="str">
        <f ca="1">IF(Safe!A693="","",IF(Safe!I693="Back","   &lt;alternate name="""&amp;Safe!A693&amp;""" type=""B""&gt;","   &lt;card id="""&amp;B693&amp;""" name="""&amp;Safe!A693&amp;"""&gt;"))</f>
        <v xml:space="preserve">   &lt;card id="78a9322e-5e76-4f7c-8cac-1fb1fb30448d" name="Arkrhyst"&gt;</v>
      </c>
      <c r="B693" s="5" t="str">
        <f ca="1">IF(Safe!A693="","",Safe!B693)</f>
        <v>78a9322e-5e76-4f7c-8cac-1fb1fb30448d</v>
      </c>
      <c r="C693" t="str">
        <f ca="1">IF(Safe!C693="","","    &lt;property name="""&amp;C$1&amp;""" value="""&amp;Safe!C693&amp;""" /&gt;")</f>
        <v xml:space="preserve">    &lt;property name="Path" value="RotR" /&gt;</v>
      </c>
      <c r="D693" t="str">
        <f ca="1">IF(Safe!D693="","","    &lt;property name="""&amp;D$1&amp;""" value="""&amp;Safe!D693&amp;""" /&gt;")</f>
        <v xml:space="preserve">    &lt;property name="Abr" value="5" /&gt;</v>
      </c>
      <c r="E693" t="str">
        <f ca="1">IF(Safe!E693="","","    &lt;property name="""&amp;E$1&amp;""" value="""&amp;Safe!E693&amp;"."" /&gt;")</f>
        <v xml:space="preserve">    &lt;property name="Copyright" value="Yes." /&gt;</v>
      </c>
      <c r="F693" t="str">
        <f ca="1">IF(Safe!F693="","","    &lt;property name="""&amp;F$1&amp;""" value="""&amp;Safe!F693&amp;""" /&gt;")</f>
        <v xml:space="preserve">    &lt;property name="Quantity" value="1" /&gt;</v>
      </c>
      <c r="G693" t="str">
        <f ca="1">IF(Safe!G693="","","    &lt;property name="""&amp;G$1&amp;""" value="""&amp;Safe!G693&amp;""" /&gt;")</f>
        <v xml:space="preserve">    &lt;property name="Type" value="Bane" /&gt;</v>
      </c>
      <c r="H693" t="str">
        <f ca="1">IF(Safe!H693="","","    &lt;property name="""&amp;H$1&amp;""" value="""&amp;Safe!H693&amp;""" /&gt;")</f>
        <v xml:space="preserve">    &lt;property name="Subtype" value="Villain" /&gt;</v>
      </c>
      <c r="I693" t="str">
        <f ca="1">IF(Safe!I693="","","    &lt;property name="""&amp;I$1&amp;""" value="""&amp;Safe!I693&amp;""" /&gt;")</f>
        <v xml:space="preserve">    &lt;property name="Subtype2" value="Monster" /&gt;</v>
      </c>
      <c r="J693" t="str">
        <f ca="1">IF(Safe!J693="","","    &lt;property name="""&amp;J$1&amp;""" value="""&amp;Safe!J693&amp;""" /&gt;")</f>
        <v xml:space="preserve">    &lt;property name="Traits" value="Dragon" /&gt;</v>
      </c>
      <c r="K693" t="str">
        <f ca="1">IF(Safe!K693="","","    &lt;property name="""&amp;K$1&amp;""" value="""&amp;Safe!K693&amp;""" /&gt;")</f>
        <v xml:space="preserve">    &lt;property name="Flavour" value="&amp;quot;Tread not upon the frozen stones, lest Freezemaw see and steal your bones.&amp;quot; -- Tamiir-Quah Shoanti warning" /&gt;</v>
      </c>
      <c r="L693" t="str">
        <f ca="1">IF(Safe!L693="","","    &lt;property name="""&amp;L$1&amp;""" value="""&amp;Safe!L693&amp;""" /&gt;")</f>
        <v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v>
      </c>
      <c r="M693" t="str">
        <f ca="1">IF(Safe!M693="","","    &lt;property name="""&amp;M$1&amp;""" value="""&amp;Safe!M693&amp;""" /&gt;")</f>
        <v xml:space="preserve">    &lt;property name="Attr2" value="Combat" /&gt;</v>
      </c>
      <c r="N693" t="str">
        <f ca="1">IF(Safe!N693="","","    &lt;property name="""&amp;N$1&amp;""" value="""&amp;Safe!N693&amp;""" /&gt;")</f>
        <v xml:space="preserve">    &lt;property name="Attr3" value="20" /&gt;</v>
      </c>
      <c r="O693" t="str">
        <f ca="1">IF(Safe!O693="","","    &lt;property name="""&amp;O$1&amp;""" value="""&amp;Safe!O693&amp;""" /&gt;")</f>
        <v xml:space="preserve">    &lt;property name="Attr4" value="Combat" /&gt;</v>
      </c>
      <c r="P693" t="str">
        <f ca="1">IF(Safe!P693="","","    &lt;property name="""&amp;P$1&amp;""" value="""&amp;Safe!P693&amp;""" /&gt;")</f>
        <v xml:space="preserve">    &lt;property name="Attr5" value="24" /&gt;</v>
      </c>
      <c r="Q693" t="str">
        <f ca="1">IF(Safe!Q693="","","    &lt;property name="""&amp;Q$1&amp;""" value="""&amp;Safe!Q693&amp;""" /&gt;")</f>
        <v xml:space="preserve">    &lt;property name="Attr6" value="THEN" /&gt;</v>
      </c>
      <c r="R693" t="str">
        <f ca="1">IF(Safe!R693="","","    &lt;property name="""&amp;R$1&amp;""" value="""&amp;Safe!R693&amp;""" /&gt;")</f>
        <v/>
      </c>
      <c r="S693" t="str">
        <f ca="1">IF(Safe!S693="","","    &lt;property name="""&amp;S$1&amp;""" value="""&amp;Safe!S693&amp;""" /&gt;")</f>
        <v/>
      </c>
      <c r="T693" t="str">
        <f ca="1">IF(Safe!T693="","","    &lt;property name="""&amp;T$1&amp;""" value="""&amp;Safe!T693&amp;""" /&gt;")</f>
        <v/>
      </c>
      <c r="U693" t="str">
        <f ca="1">IF(Safe!U693="","","    &lt;property name="""&amp;U$1&amp;""" value="""&amp;Safe!U693&amp;""" /&gt;")</f>
        <v/>
      </c>
      <c r="V693" t="str">
        <f ca="1">IF(Safe!A693="","",IF(Safe!I693="Back","   &lt;/alternate&gt;
   &lt;/card&gt;",IF(Safe!I693="Front","","   &lt;/card&gt;")))</f>
        <v xml:space="preserve">   &lt;/card&gt;</v>
      </c>
      <c r="W693" s="20" t="str">
        <f t="shared" ca="1" si="10"/>
        <v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v>
      </c>
    </row>
    <row r="694" spans="1:23" ht="63.75" customHeight="1">
      <c r="A694" s="5" t="str">
        <f ca="1">IF(Safe!A694="","",IF(Safe!I694="Back","   &lt;alternate name="""&amp;Safe!A694&amp;""" type=""B""&gt;","   &lt;card id="""&amp;B694&amp;""" name="""&amp;Safe!A694&amp;"""&gt;"))</f>
        <v xml:space="preserve">   &lt;card id="fad6a7e4-22e7-49f7-b3de-0699cc20c0dd" name="Azaven"&gt;</v>
      </c>
      <c r="B694" s="5" t="str">
        <f ca="1">IF(Safe!A694="","",Safe!B694)</f>
        <v>fad6a7e4-22e7-49f7-b3de-0699cc20c0dd</v>
      </c>
      <c r="C694" t="str">
        <f ca="1">IF(Safe!C694="","","    &lt;property name="""&amp;C$1&amp;""" value="""&amp;Safe!C694&amp;""" /&gt;")</f>
        <v xml:space="preserve">    &lt;property name="Path" value="RotR" /&gt;</v>
      </c>
      <c r="D694" t="str">
        <f ca="1">IF(Safe!D694="","","    &lt;property name="""&amp;D$1&amp;""" value="""&amp;Safe!D694&amp;""" /&gt;")</f>
        <v xml:space="preserve">    &lt;property name="Abr" value="5" /&gt;</v>
      </c>
      <c r="E694" t="str">
        <f ca="1">IF(Safe!E694="","","    &lt;property name="""&amp;E$1&amp;""" value="""&amp;Safe!E694&amp;"."" /&gt;")</f>
        <v xml:space="preserve">    &lt;property name="Copyright" value="Yes." /&gt;</v>
      </c>
      <c r="F694" t="str">
        <f ca="1">IF(Safe!F694="","","    &lt;property name="""&amp;F$1&amp;""" value="""&amp;Safe!F694&amp;""" /&gt;")</f>
        <v xml:space="preserve">    &lt;property name="Quantity" value="1" /&gt;</v>
      </c>
      <c r="G694" t="str">
        <f ca="1">IF(Safe!G694="","","    &lt;property name="""&amp;G$1&amp;""" value="""&amp;Safe!G694&amp;""" /&gt;")</f>
        <v xml:space="preserve">    &lt;property name="Type" value="Bane" /&gt;</v>
      </c>
      <c r="H694" t="str">
        <f ca="1">IF(Safe!H694="","","    &lt;property name="""&amp;H$1&amp;""" value="""&amp;Safe!H694&amp;""" /&gt;")</f>
        <v xml:space="preserve">    &lt;property name="Subtype" value="Villain" /&gt;</v>
      </c>
      <c r="I694" t="str">
        <f ca="1">IF(Safe!I694="","","    &lt;property name="""&amp;I$1&amp;""" value="""&amp;Safe!I694&amp;""" /&gt;")</f>
        <v xml:space="preserve">    &lt;property name="Subtype2" value="Monster" /&gt;</v>
      </c>
      <c r="J694" t="str">
        <f ca="1">IF(Safe!J694="","","    &lt;property name="""&amp;J$1&amp;""" value="""&amp;Safe!J694&amp;""" /&gt;")</f>
        <v xml:space="preserve">    &lt;property name="Traits" value="Undead&amp;#10;Lich&amp;#10;Necromancer" /&gt;</v>
      </c>
      <c r="K694" t="str">
        <f ca="1">IF(Safe!K694="","","    &lt;property name="""&amp;K$1&amp;""" value="""&amp;Safe!K694&amp;""" /&gt;")</f>
        <v xml:space="preserve">    &lt;property name="Flavour" value="&amp;quot;Who will not know my name? For I am forever!&amp;quot; -- Azaven the Lich" /&gt;</v>
      </c>
      <c r="L694" t="str">
        <f ca="1">IF(Safe!L694="","","    &lt;property name="""&amp;L$1&amp;""" value="""&amp;Safe!L694&amp;""" /&gt;")</f>
        <v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v>
      </c>
      <c r="M694" t="str">
        <f ca="1">IF(Safe!M694="","","    &lt;property name="""&amp;M$1&amp;""" value="""&amp;Safe!M694&amp;""" /&gt;")</f>
        <v xml:space="preserve">    &lt;property name="Attr2" value="Combat" /&gt;</v>
      </c>
      <c r="N694" t="str">
        <f ca="1">IF(Safe!N694="","","    &lt;property name="""&amp;N$1&amp;""" value="""&amp;Safe!N694&amp;""" /&gt;")</f>
        <v xml:space="preserve">    &lt;property name="Attr3" value="25" /&gt;</v>
      </c>
      <c r="O694" t="str">
        <f ca="1">IF(Safe!O694="","","    &lt;property name="""&amp;O$1&amp;""" value="""&amp;Safe!O694&amp;""" /&gt;")</f>
        <v xml:space="preserve">    &lt;property name="Attr4" value="Arcane" /&gt;</v>
      </c>
      <c r="P694" t="str">
        <f ca="1">IF(Safe!P694="","","    &lt;property name="""&amp;P$1&amp;""" value="""&amp;Safe!P694&amp;""" /&gt;")</f>
        <v xml:space="preserve">    &lt;property name="Attr5" value="18" /&gt;</v>
      </c>
      <c r="Q694" t="str">
        <f ca="1">IF(Safe!Q694="","","    &lt;property name="""&amp;Q$1&amp;""" value="""&amp;Safe!Q694&amp;""" /&gt;")</f>
        <v xml:space="preserve">    &lt;property name="Attr6" value="OR" /&gt;</v>
      </c>
      <c r="R694" t="str">
        <f ca="1">IF(Safe!R694="","","    &lt;property name="""&amp;R$1&amp;""" value="""&amp;Safe!R694&amp;""" /&gt;")</f>
        <v/>
      </c>
      <c r="S694" t="str">
        <f ca="1">IF(Safe!S694="","","    &lt;property name="""&amp;S$1&amp;""" value="""&amp;Safe!S694&amp;""" /&gt;")</f>
        <v/>
      </c>
      <c r="T694" t="str">
        <f ca="1">IF(Safe!T694="","","    &lt;property name="""&amp;T$1&amp;""" value="""&amp;Safe!T694&amp;""" /&gt;")</f>
        <v/>
      </c>
      <c r="U694" t="str">
        <f ca="1">IF(Safe!U694="","","    &lt;property name="""&amp;U$1&amp;""" value="""&amp;Safe!U694&amp;""" /&gt;")</f>
        <v/>
      </c>
      <c r="V694" t="str">
        <f ca="1">IF(Safe!A694="","",IF(Safe!I694="Back","   &lt;/alternate&gt;
   &lt;/card&gt;",IF(Safe!I694="Front","","   &lt;/card&gt;")))</f>
        <v xml:space="preserve">   &lt;/card&gt;</v>
      </c>
      <c r="W694" s="20" t="str">
        <f t="shared" ca="1" si="10"/>
        <v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v>
      </c>
    </row>
    <row r="695" spans="1:23" ht="63.75" customHeight="1">
      <c r="A695" s="5" t="str">
        <f ca="1">IF(Safe!A695="","",IF(Safe!I695="Back","   &lt;alternate name="""&amp;Safe!A695&amp;""" type=""B""&gt;","   &lt;card id="""&amp;B695&amp;""" name="""&amp;Safe!A695&amp;"""&gt;"))</f>
        <v xml:space="preserve">   &lt;card id="c681814d-ccb8-42df-b011-1122f26bca8a" name="Barl Breakbones"&gt;</v>
      </c>
      <c r="B695" s="5" t="str">
        <f ca="1">IF(Safe!A695="","",Safe!B695)</f>
        <v>c681814d-ccb8-42df-b011-1122f26bca8a</v>
      </c>
      <c r="C695" t="str">
        <f ca="1">IF(Safe!C695="","","    &lt;property name="""&amp;C$1&amp;""" value="""&amp;Safe!C695&amp;""" /&gt;")</f>
        <v xml:space="preserve">    &lt;property name="Path" value="RotR" /&gt;</v>
      </c>
      <c r="D695" t="str">
        <f ca="1">IF(Safe!D695="","","    &lt;property name="""&amp;D$1&amp;""" value="""&amp;Safe!D695&amp;""" /&gt;")</f>
        <v xml:space="preserve">    &lt;property name="Abr" value="3" /&gt;</v>
      </c>
      <c r="E695" t="str">
        <f ca="1">IF(Safe!E695="","","    &lt;property name="""&amp;E$1&amp;""" value="""&amp;Safe!E695&amp;"."" /&gt;")</f>
        <v xml:space="preserve">    &lt;property name="Copyright" value="Yes." /&gt;</v>
      </c>
      <c r="F695" t="str">
        <f ca="1">IF(Safe!F695="","","    &lt;property name="""&amp;F$1&amp;""" value="""&amp;Safe!F695&amp;""" /&gt;")</f>
        <v xml:space="preserve">    &lt;property name="Quantity" value="1" /&gt;</v>
      </c>
      <c r="G695" t="str">
        <f ca="1">IF(Safe!G695="","","    &lt;property name="""&amp;G$1&amp;""" value="""&amp;Safe!G695&amp;""" /&gt;")</f>
        <v xml:space="preserve">    &lt;property name="Type" value="Bane" /&gt;</v>
      </c>
      <c r="H695" t="str">
        <f ca="1">IF(Safe!H695="","","    &lt;property name="""&amp;H$1&amp;""" value="""&amp;Safe!H695&amp;""" /&gt;")</f>
        <v xml:space="preserve">    &lt;property name="Subtype" value="Villain" /&gt;</v>
      </c>
      <c r="I695" t="str">
        <f ca="1">IF(Safe!I695="","","    &lt;property name="""&amp;I$1&amp;""" value="""&amp;Safe!I695&amp;""" /&gt;")</f>
        <v xml:space="preserve">    &lt;property name="Subtype2" value="Monster" /&gt;</v>
      </c>
      <c r="J695" t="str">
        <f ca="1">IF(Safe!J695="","","    &lt;property name="""&amp;J$1&amp;""" value="""&amp;Safe!J695&amp;""" /&gt;")</f>
        <v xml:space="preserve">    &lt;property name="Traits" value="Giant&amp;#10;Necromancer" /&gt;</v>
      </c>
      <c r="K695" t="str">
        <f ca="1">IF(Safe!K695="","","    &lt;property name="""&amp;K$1&amp;""" value="""&amp;Safe!K695&amp;""" /&gt;")</f>
        <v/>
      </c>
      <c r="L695" t="str">
        <f ca="1">IF(Safe!L695="","","    &lt;property name="""&amp;L$1&amp;""" value="""&amp;Safe!L695&amp;""" /&gt;")</f>
        <v xml:space="preserve">    &lt;property name="Attr1" value="After the first check, discard 1 random card from your hand, then reset your hand.&amp;#10;Damage dealt by Barl is dealt to each character at this location.&amp;#10;All damage dealt by Barl is Fire damage." /&gt;</v>
      </c>
      <c r="M695" t="str">
        <f ca="1">IF(Safe!M695="","","    &lt;property name="""&amp;M$1&amp;""" value="""&amp;Safe!M695&amp;""" /&gt;")</f>
        <v xml:space="preserve">    &lt;property name="Attr2" value="Combat" /&gt;</v>
      </c>
      <c r="N695" t="str">
        <f ca="1">IF(Safe!N695="","","    &lt;property name="""&amp;N$1&amp;""" value="""&amp;Safe!N695&amp;""" /&gt;")</f>
        <v xml:space="preserve">    &lt;property name="Attr3" value="17" /&gt;</v>
      </c>
      <c r="O695" t="str">
        <f ca="1">IF(Safe!O695="","","    &lt;property name="""&amp;O$1&amp;""" value="""&amp;Safe!O695&amp;""" /&gt;")</f>
        <v xml:space="preserve">    &lt;property name="Attr4" value="Fortitude" /&gt;</v>
      </c>
      <c r="P695" t="str">
        <f ca="1">IF(Safe!P695="","","    &lt;property name="""&amp;P$1&amp;""" value="""&amp;Safe!P695&amp;""" /&gt;")</f>
        <v xml:space="preserve">    &lt;property name="Attr5" value="12" /&gt;</v>
      </c>
      <c r="Q695" t="str">
        <f ca="1">IF(Safe!Q695="","","    &lt;property name="""&amp;Q$1&amp;""" value="""&amp;Safe!Q695&amp;""" /&gt;")</f>
        <v xml:space="preserve">    &lt;property name="Attr6" value="OR" /&gt;</v>
      </c>
      <c r="R695" t="str">
        <f ca="1">IF(Safe!R695="","","    &lt;property name="""&amp;R$1&amp;""" value="""&amp;Safe!R695&amp;""" /&gt;")</f>
        <v xml:space="preserve">    &lt;property name="Attr7" value="Combat" /&gt;</v>
      </c>
      <c r="S695" t="str">
        <f ca="1">IF(Safe!S695="","","    &lt;property name="""&amp;S$1&amp;""" value="""&amp;Safe!S695&amp;""" /&gt;")</f>
        <v xml:space="preserve">    &lt;property name="Attr8" value="21" /&gt;</v>
      </c>
      <c r="T695" t="str">
        <f ca="1">IF(Safe!T695="","","    &lt;property name="""&amp;T$1&amp;""" value="""&amp;Safe!T695&amp;""" /&gt;")</f>
        <v xml:space="preserve">    &lt;property name="Attr9" value="THEN" /&gt;</v>
      </c>
      <c r="U695" t="str">
        <f ca="1">IF(Safe!U695="","","    &lt;property name="""&amp;U$1&amp;""" value="""&amp;Safe!U695&amp;""" /&gt;")</f>
        <v/>
      </c>
      <c r="V695" t="str">
        <f ca="1">IF(Safe!A695="","",IF(Safe!I695="Back","   &lt;/alternate&gt;
   &lt;/card&gt;",IF(Safe!I695="Front","","   &lt;/card&gt;")))</f>
        <v xml:space="preserve">   &lt;/card&gt;</v>
      </c>
      <c r="W695" s="20" t="str">
        <f t="shared" ca="1" si="10"/>
        <v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v>
      </c>
    </row>
    <row r="696" spans="1:23" ht="63.75" customHeight="1">
      <c r="A696" s="5" t="str">
        <f ca="1">IF(Safe!A696="","",IF(Safe!I696="Back","   &lt;alternate name="""&amp;Safe!A696&amp;""" type=""B""&gt;","   &lt;card id="""&amp;B696&amp;""" name="""&amp;Safe!A696&amp;"""&gt;"))</f>
        <v xml:space="preserve">   &lt;card id="953e01fe-3e7e-4fc3-b88e-d3307c9f4d0f" name="Black Fang"&gt;</v>
      </c>
      <c r="B696" s="5" t="str">
        <f ca="1">IF(Safe!A696="","",Safe!B696)</f>
        <v>953e01fe-3e7e-4fc3-b88e-d3307c9f4d0f</v>
      </c>
      <c r="C696" t="str">
        <f ca="1">IF(Safe!C696="","","    &lt;property name="""&amp;C$1&amp;""" value="""&amp;Safe!C696&amp;""" /&gt;")</f>
        <v xml:space="preserve">    &lt;property name="Path" value="RotR" /&gt;</v>
      </c>
      <c r="D696" t="str">
        <f ca="1">IF(Safe!D696="","","    &lt;property name="""&amp;D$1&amp;""" value="""&amp;Safe!D696&amp;""" /&gt;")</f>
        <v xml:space="preserve">    &lt;property name="Abr" value="B" /&gt;</v>
      </c>
      <c r="E696" t="str">
        <f ca="1">IF(Safe!E696="","","    &lt;property name="""&amp;E$1&amp;""" value="""&amp;Safe!E696&amp;"."" /&gt;")</f>
        <v xml:space="preserve">    &lt;property name="Copyright" value="Yes." /&gt;</v>
      </c>
      <c r="F696" t="str">
        <f ca="1">IF(Safe!F696="","","    &lt;property name="""&amp;F$1&amp;""" value="""&amp;Safe!F696&amp;""" /&gt;")</f>
        <v xml:space="preserve">    &lt;property name="Quantity" value="1" /&gt;</v>
      </c>
      <c r="G696" t="str">
        <f ca="1">IF(Safe!G696="","","    &lt;property name="""&amp;G$1&amp;""" value="""&amp;Safe!G696&amp;""" /&gt;")</f>
        <v xml:space="preserve">    &lt;property name="Type" value="Bane" /&gt;</v>
      </c>
      <c r="H696" t="str">
        <f ca="1">IF(Safe!H696="","","    &lt;property name="""&amp;H$1&amp;""" value="""&amp;Safe!H696&amp;""" /&gt;")</f>
        <v xml:space="preserve">    &lt;property name="Subtype" value="Villain" /&gt;</v>
      </c>
      <c r="I696" t="str">
        <f ca="1">IF(Safe!I696="","","    &lt;property name="""&amp;I$1&amp;""" value="""&amp;Safe!I696&amp;""" /&gt;")</f>
        <v xml:space="preserve">    &lt;property name="Subtype2" value="Monster" /&gt;</v>
      </c>
      <c r="J696" t="str">
        <f ca="1">IF(Safe!J696="","","    &lt;property name="""&amp;J$1&amp;""" value="""&amp;Safe!J696&amp;""" /&gt;")</f>
        <v xml:space="preserve">    &lt;property name="Traits" value="Dragon" /&gt;</v>
      </c>
      <c r="K696" t="str">
        <f ca="1">IF(Safe!K696="","","    &lt;property name="""&amp;K$1&amp;""" value="""&amp;Safe!K696&amp;""" /&gt;")</f>
        <v xml:space="preserve">    &lt;property name="Flavour" value="&amp;quot;Tell the locals to leave me be or I'll start tearing heads off their children instead of their livestock.&amp;quot; -- Black Fang" /&gt;</v>
      </c>
      <c r="L696" t="str">
        <f ca="1">IF(Safe!L696="","","    &lt;property name="""&amp;L$1&amp;""" value="""&amp;Safe!L696&amp;""" /&gt;")</f>
        <v xml:space="preserve">    &lt;property name="Attr1" value="Before the encounter, each character at this locations must succeed at a Constitution or Fortitude 7 check or be dealt 1d4-1 Acid damage." /&gt;</v>
      </c>
      <c r="M696" t="str">
        <f ca="1">IF(Safe!M696="","","    &lt;property name="""&amp;M$1&amp;""" value="""&amp;Safe!M696&amp;""" /&gt;")</f>
        <v xml:space="preserve">    &lt;property name="Attr2" value="Combat" /&gt;</v>
      </c>
      <c r="N696" t="str">
        <f ca="1">IF(Safe!N696="","","    &lt;property name="""&amp;N$1&amp;""" value="""&amp;Safe!N696&amp;""" /&gt;")</f>
        <v xml:space="preserve">    &lt;property name="Attr3" value="12" /&gt;</v>
      </c>
      <c r="O696" t="str">
        <f ca="1">IF(Safe!O696="","","    &lt;property name="""&amp;O$1&amp;""" value="""&amp;Safe!O696&amp;""" /&gt;")</f>
        <v/>
      </c>
      <c r="P696" t="str">
        <f ca="1">IF(Safe!P696="","","    &lt;property name="""&amp;P$1&amp;""" value="""&amp;Safe!P696&amp;""" /&gt;")</f>
        <v/>
      </c>
      <c r="Q696" t="str">
        <f ca="1">IF(Safe!Q696="","","    &lt;property name="""&amp;Q$1&amp;""" value="""&amp;Safe!Q696&amp;""" /&gt;")</f>
        <v/>
      </c>
      <c r="R696" t="str">
        <f ca="1">IF(Safe!R696="","","    &lt;property name="""&amp;R$1&amp;""" value="""&amp;Safe!R696&amp;""" /&gt;")</f>
        <v/>
      </c>
      <c r="S696" t="str">
        <f ca="1">IF(Safe!S696="","","    &lt;property name="""&amp;S$1&amp;""" value="""&amp;Safe!S696&amp;""" /&gt;")</f>
        <v/>
      </c>
      <c r="T696" t="str">
        <f ca="1">IF(Safe!T696="","","    &lt;property name="""&amp;T$1&amp;""" value="""&amp;Safe!T696&amp;""" /&gt;")</f>
        <v/>
      </c>
      <c r="U696" t="str">
        <f ca="1">IF(Safe!U696="","","    &lt;property name="""&amp;U$1&amp;""" value="""&amp;Safe!U696&amp;""" /&gt;")</f>
        <v/>
      </c>
      <c r="V696" t="str">
        <f ca="1">IF(Safe!A696="","",IF(Safe!I696="Back","   &lt;/alternate&gt;
   &lt;/card&gt;",IF(Safe!I696="Front","","   &lt;/card&gt;")))</f>
        <v xml:space="preserve">   &lt;/card&gt;</v>
      </c>
      <c r="W696" s="20" t="str">
        <f t="shared" ca="1" si="10"/>
        <v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v>
      </c>
    </row>
    <row r="697" spans="1:23" ht="63.75" customHeight="1">
      <c r="A697" s="5" t="str">
        <f ca="1">IF(Safe!A697="","",IF(Safe!I697="Back","   &lt;alternate name="""&amp;Safe!A697&amp;""" type=""B""&gt;","   &lt;card id="""&amp;B697&amp;""" name="""&amp;Safe!A697&amp;"""&gt;"))</f>
        <v xml:space="preserve">   &lt;card id="51aa45c2-6d16-4a5a-877f-d37c646d73e4" name="Black Magga"&gt;</v>
      </c>
      <c r="B697" s="5" t="str">
        <f ca="1">IF(Safe!A697="","",Safe!B697)</f>
        <v>51aa45c2-6d16-4a5a-877f-d37c646d73e4</v>
      </c>
      <c r="C697" t="str">
        <f ca="1">IF(Safe!C697="","","    &lt;property name="""&amp;C$1&amp;""" value="""&amp;Safe!C697&amp;""" /&gt;")</f>
        <v xml:space="preserve">    &lt;property name="Path" value="RotR" /&gt;</v>
      </c>
      <c r="D697" t="str">
        <f ca="1">IF(Safe!D697="","","    &lt;property name="""&amp;D$1&amp;""" value="""&amp;Safe!D697&amp;""" /&gt;")</f>
        <v xml:space="preserve">    &lt;property name="Abr" value="3" /&gt;</v>
      </c>
      <c r="E697" t="str">
        <f ca="1">IF(Safe!E697="","","    &lt;property name="""&amp;E$1&amp;""" value="""&amp;Safe!E697&amp;"."" /&gt;")</f>
        <v xml:space="preserve">    &lt;property name="Copyright" value="Yes." /&gt;</v>
      </c>
      <c r="F697" t="str">
        <f ca="1">IF(Safe!F697="","","    &lt;property name="""&amp;F$1&amp;""" value="""&amp;Safe!F697&amp;""" /&gt;")</f>
        <v xml:space="preserve">    &lt;property name="Quantity" value="1" /&gt;</v>
      </c>
      <c r="G697" t="str">
        <f ca="1">IF(Safe!G697="","","    &lt;property name="""&amp;G$1&amp;""" value="""&amp;Safe!G697&amp;""" /&gt;")</f>
        <v xml:space="preserve">    &lt;property name="Type" value="Bane" /&gt;</v>
      </c>
      <c r="H697" t="str">
        <f ca="1">IF(Safe!H697="","","    &lt;property name="""&amp;H$1&amp;""" value="""&amp;Safe!H697&amp;""" /&gt;")</f>
        <v xml:space="preserve">    &lt;property name="Subtype" value="Villain" /&gt;</v>
      </c>
      <c r="I697" t="str">
        <f ca="1">IF(Safe!I697="","","    &lt;property name="""&amp;I$1&amp;""" value="""&amp;Safe!I697&amp;""" /&gt;")</f>
        <v xml:space="preserve">    &lt;property name="Subtype2" value="Monster" /&gt;</v>
      </c>
      <c r="J697" t="str">
        <f ca="1">IF(Safe!J697="","","    &lt;property name="""&amp;J$1&amp;""" value="""&amp;Safe!J697&amp;""" /&gt;")</f>
        <v xml:space="preserve">    &lt;property name="Traits" value="Outsider" /&gt;</v>
      </c>
      <c r="K697" t="str">
        <f ca="1">IF(Safe!K697="","","    &lt;property name="""&amp;K$1&amp;""" value="""&amp;Safe!K697&amp;""" /&gt;")</f>
        <v/>
      </c>
      <c r="L697" t="str">
        <f ca="1">IF(Safe!L697="","","    &lt;property name="""&amp;L$1&amp;""" value="""&amp;Safe!L697&amp;""" /&gt;")</f>
        <v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v>
      </c>
      <c r="M697" t="str">
        <f ca="1">IF(Safe!M697="","","    &lt;property name="""&amp;M$1&amp;""" value="""&amp;Safe!M697&amp;""" /&gt;")</f>
        <v xml:space="preserve">    &lt;property name="Attr2" value="Combat" /&gt;</v>
      </c>
      <c r="N697" t="str">
        <f ca="1">IF(Safe!N697="","","    &lt;property name="""&amp;N$1&amp;""" value="""&amp;Safe!N697&amp;""" /&gt;")</f>
        <v xml:space="preserve">    &lt;property name="Attr3" value="24" /&gt;</v>
      </c>
      <c r="O697" t="str">
        <f ca="1">IF(Safe!O697="","","    &lt;property name="""&amp;O$1&amp;""" value="""&amp;Safe!O697&amp;""" /&gt;")</f>
        <v/>
      </c>
      <c r="P697" t="str">
        <f ca="1">IF(Safe!P697="","","    &lt;property name="""&amp;P$1&amp;""" value="""&amp;Safe!P697&amp;""" /&gt;")</f>
        <v/>
      </c>
      <c r="Q697" t="str">
        <f ca="1">IF(Safe!Q697="","","    &lt;property name="""&amp;Q$1&amp;""" value="""&amp;Safe!Q697&amp;""" /&gt;")</f>
        <v/>
      </c>
      <c r="R697" t="str">
        <f ca="1">IF(Safe!R697="","","    &lt;property name="""&amp;R$1&amp;""" value="""&amp;Safe!R697&amp;""" /&gt;")</f>
        <v/>
      </c>
      <c r="S697" t="str">
        <f ca="1">IF(Safe!S697="","","    &lt;property name="""&amp;S$1&amp;""" value="""&amp;Safe!S697&amp;""" /&gt;")</f>
        <v/>
      </c>
      <c r="T697" t="str">
        <f ca="1">IF(Safe!T697="","","    &lt;property name="""&amp;T$1&amp;""" value="""&amp;Safe!T697&amp;""" /&gt;")</f>
        <v/>
      </c>
      <c r="U697" t="str">
        <f ca="1">IF(Safe!U697="","","    &lt;property name="""&amp;U$1&amp;""" value="""&amp;Safe!U697&amp;""" /&gt;")</f>
        <v/>
      </c>
      <c r="V697" t="str">
        <f ca="1">IF(Safe!A697="","",IF(Safe!I697="Back","   &lt;/alternate&gt;
   &lt;/card&gt;",IF(Safe!I697="Front","","   &lt;/card&gt;")))</f>
        <v xml:space="preserve">   &lt;/card&gt;</v>
      </c>
      <c r="W697" s="20" t="str">
        <f t="shared" ca="1" si="10"/>
        <v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v>
      </c>
    </row>
    <row r="698" spans="1:23" ht="63.75" customHeight="1">
      <c r="A698" s="5" t="str">
        <f ca="1">IF(Safe!A698="","",IF(Safe!I698="Back","   &lt;alternate name="""&amp;Safe!A698&amp;""" type=""B""&gt;","   &lt;card id="""&amp;B698&amp;""" name="""&amp;Safe!A698&amp;"""&gt;"))</f>
        <v xml:space="preserve">   &lt;card id="f62492cb-aa2f-4aaa-a481-aacbae823656" name="Caizarlu Zerren"&gt;</v>
      </c>
      <c r="B698" s="5" t="str">
        <f ca="1">IF(Safe!A698="","",Safe!B698)</f>
        <v>f62492cb-aa2f-4aaa-a481-aacbae823656</v>
      </c>
      <c r="C698" t="str">
        <f ca="1">IF(Safe!C698="","","    &lt;property name="""&amp;C$1&amp;""" value="""&amp;Safe!C698&amp;""" /&gt;")</f>
        <v xml:space="preserve">    &lt;property name="Path" value="RotR" /&gt;</v>
      </c>
      <c r="D698" t="str">
        <f ca="1">IF(Safe!D698="","","    &lt;property name="""&amp;D$1&amp;""" value="""&amp;Safe!D698&amp;""" /&gt;")</f>
        <v xml:space="preserve">    &lt;property name="Abr" value="2" /&gt;</v>
      </c>
      <c r="E698" t="str">
        <f ca="1">IF(Safe!E698="","","    &lt;property name="""&amp;E$1&amp;""" value="""&amp;Safe!E698&amp;"."" /&gt;")</f>
        <v xml:space="preserve">    &lt;property name="Copyright" value="Yes." /&gt;</v>
      </c>
      <c r="F698" t="str">
        <f ca="1">IF(Safe!F698="","","    &lt;property name="""&amp;F$1&amp;""" value="""&amp;Safe!F698&amp;""" /&gt;")</f>
        <v xml:space="preserve">    &lt;property name="Quantity" value="1" /&gt;</v>
      </c>
      <c r="G698" t="str">
        <f ca="1">IF(Safe!G698="","","    &lt;property name="""&amp;G$1&amp;""" value="""&amp;Safe!G698&amp;""" /&gt;")</f>
        <v xml:space="preserve">    &lt;property name="Type" value="Bane" /&gt;</v>
      </c>
      <c r="H698" t="str">
        <f ca="1">IF(Safe!H698="","","    &lt;property name="""&amp;H$1&amp;""" value="""&amp;Safe!H698&amp;""" /&gt;")</f>
        <v xml:space="preserve">    &lt;property name="Subtype" value="Villain" /&gt;</v>
      </c>
      <c r="I698" t="str">
        <f ca="1">IF(Safe!I698="","","    &lt;property name="""&amp;I$1&amp;""" value="""&amp;Safe!I698&amp;""" /&gt;")</f>
        <v xml:space="preserve">    &lt;property name="Subtype2" value="Monster" /&gt;</v>
      </c>
      <c r="J698" t="str">
        <f ca="1">IF(Safe!J698="","","    &lt;property name="""&amp;J$1&amp;""" value="""&amp;Safe!J698&amp;""" /&gt;")</f>
        <v xml:space="preserve">    &lt;property name="Traits" value="Human&amp;#10;Necromancer" /&gt;</v>
      </c>
      <c r="K698" t="str">
        <f ca="1">IF(Safe!K698="","","    &lt;property name="""&amp;K$1&amp;""" value="""&amp;Safe!K698&amp;""" /&gt;")</f>
        <v/>
      </c>
      <c r="L698" t="str">
        <f ca="1">IF(Safe!L698="","","    &lt;property name="""&amp;L$1&amp;""" value="""&amp;Safe!L698&amp;""" /&gt;")</f>
        <v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v>
      </c>
      <c r="M698" t="str">
        <f ca="1">IF(Safe!M698="","","    &lt;property name="""&amp;M$1&amp;""" value="""&amp;Safe!M698&amp;""" /&gt;")</f>
        <v xml:space="preserve">    &lt;property name="Attr2" value="Combat" /&gt;</v>
      </c>
      <c r="N698" t="str">
        <f ca="1">IF(Safe!N698="","","    &lt;property name="""&amp;N$1&amp;""" value="""&amp;Safe!N698&amp;""" /&gt;")</f>
        <v xml:space="preserve">    &lt;property name="Attr3" value="14" /&gt;</v>
      </c>
      <c r="O698" t="str">
        <f ca="1">IF(Safe!O698="","","    &lt;property name="""&amp;O$1&amp;""" value="""&amp;Safe!O698&amp;""" /&gt;")</f>
        <v xml:space="preserve">    &lt;property name="Attr4" value="Arcane" /&gt;</v>
      </c>
      <c r="P698" t="str">
        <f ca="1">IF(Safe!P698="","","    &lt;property name="""&amp;P$1&amp;""" value="""&amp;Safe!P698&amp;""" /&gt;")</f>
        <v xml:space="preserve">    &lt;property name="Attr5" value="10" /&gt;</v>
      </c>
      <c r="Q698" t="str">
        <f ca="1">IF(Safe!Q698="","","    &lt;property name="""&amp;Q$1&amp;""" value="""&amp;Safe!Q698&amp;""" /&gt;")</f>
        <v xml:space="preserve">    &lt;property name="Attr6" value="OR" /&gt;</v>
      </c>
      <c r="R698" t="str">
        <f ca="1">IF(Safe!R698="","","    &lt;property name="""&amp;R$1&amp;""" value="""&amp;Safe!R698&amp;""" /&gt;")</f>
        <v/>
      </c>
      <c r="S698" t="str">
        <f ca="1">IF(Safe!S698="","","    &lt;property name="""&amp;S$1&amp;""" value="""&amp;Safe!S698&amp;""" /&gt;")</f>
        <v/>
      </c>
      <c r="T698" t="str">
        <f ca="1">IF(Safe!T698="","","    &lt;property name="""&amp;T$1&amp;""" value="""&amp;Safe!T698&amp;""" /&gt;")</f>
        <v/>
      </c>
      <c r="U698" t="str">
        <f ca="1">IF(Safe!U698="","","    &lt;property name="""&amp;U$1&amp;""" value="""&amp;Safe!U698&amp;""" /&gt;")</f>
        <v/>
      </c>
      <c r="V698" t="str">
        <f ca="1">IF(Safe!A698="","",IF(Safe!I698="Back","   &lt;/alternate&gt;
   &lt;/card&gt;",IF(Safe!I698="Front","","   &lt;/card&gt;")))</f>
        <v xml:space="preserve">   &lt;/card&gt;</v>
      </c>
      <c r="W698" s="20" t="str">
        <f t="shared" ca="1" si="10"/>
        <v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v>
      </c>
    </row>
    <row r="699" spans="1:23" ht="63.75" customHeight="1">
      <c r="A699" s="5" t="str">
        <f ca="1">IF(Safe!A699="","",IF(Safe!I699="Back","   &lt;alternate name="""&amp;Safe!A699&amp;""" type=""B""&gt;","   &lt;card id="""&amp;B699&amp;""" name="""&amp;Safe!A699&amp;"""&gt;"))</f>
        <v xml:space="preserve">   &lt;card id="a8133420-aa43-488d-ae53-097072b82546" name="Erylium"&gt;</v>
      </c>
      <c r="B699" s="5" t="str">
        <f ca="1">IF(Safe!A699="","",Safe!B699)</f>
        <v>a8133420-aa43-488d-ae53-097072b82546</v>
      </c>
      <c r="C699" t="str">
        <f ca="1">IF(Safe!C699="","","    &lt;property name="""&amp;C$1&amp;""" value="""&amp;Safe!C699&amp;""" /&gt;")</f>
        <v xml:space="preserve">    &lt;property name="Path" value="RotR" /&gt;</v>
      </c>
      <c r="D699" t="str">
        <f ca="1">IF(Safe!D699="","","    &lt;property name="""&amp;D$1&amp;""" value="""&amp;Safe!D699&amp;""" /&gt;")</f>
        <v xml:space="preserve">    &lt;property name="Abr" value="1" /&gt;</v>
      </c>
      <c r="E699" t="str">
        <f ca="1">IF(Safe!E699="","","    &lt;property name="""&amp;E$1&amp;""" value="""&amp;Safe!E699&amp;"."" /&gt;")</f>
        <v xml:space="preserve">    &lt;property name="Copyright" value="Yes." /&gt;</v>
      </c>
      <c r="F699" t="str">
        <f ca="1">IF(Safe!F699="","","    &lt;property name="""&amp;F$1&amp;""" value="""&amp;Safe!F699&amp;""" /&gt;")</f>
        <v xml:space="preserve">    &lt;property name="Quantity" value="1" /&gt;</v>
      </c>
      <c r="G699" t="str">
        <f ca="1">IF(Safe!G699="","","    &lt;property name="""&amp;G$1&amp;""" value="""&amp;Safe!G699&amp;""" /&gt;")</f>
        <v xml:space="preserve">    &lt;property name="Type" value="Bane" /&gt;</v>
      </c>
      <c r="H699" t="str">
        <f ca="1">IF(Safe!H699="","","    &lt;property name="""&amp;H$1&amp;""" value="""&amp;Safe!H699&amp;""" /&gt;")</f>
        <v xml:space="preserve">    &lt;property name="Subtype" value="Villain" /&gt;</v>
      </c>
      <c r="I699" t="str">
        <f ca="1">IF(Safe!I699="","","    &lt;property name="""&amp;I$1&amp;""" value="""&amp;Safe!I699&amp;""" /&gt;")</f>
        <v xml:space="preserve">    &lt;property name="Subtype2" value="Monster" /&gt;</v>
      </c>
      <c r="J699" t="str">
        <f ca="1">IF(Safe!J699="","","    &lt;property name="""&amp;J$1&amp;""" value="""&amp;Safe!J699&amp;""" /&gt;")</f>
        <v xml:space="preserve">    &lt;property name="Traits" value="Outsider&amp;#10;Sorcerer" /&gt;</v>
      </c>
      <c r="K699" t="str">
        <f ca="1">IF(Safe!K699="","","    &lt;property name="""&amp;K$1&amp;""" value="""&amp;Safe!K699&amp;""" /&gt;")</f>
        <v xml:space="preserve">    &lt;property name="Flavour" value="&amp;quot;Oooh, a trespasser! Impress me with your groveling, and maybe I'll let you leave with one of your eyes.&amp;quot; --Erylium" /&gt;</v>
      </c>
      <c r="L699" t="str">
        <f ca="1">IF(Safe!L699="","","    &lt;property name="""&amp;L$1&amp;""" value="""&amp;Safe!L699&amp;""" /&gt;")</f>
        <v xml:space="preserve">    &lt;property name="Attr1" value="Before the encounter, choose a character at your location and encounter a Wrathful Sinspawn henchman.&amp;#10;If undefeated, succeed at a Wisdom or Divine 8 check or move to a random other location." /&gt;</v>
      </c>
      <c r="M699" t="str">
        <f ca="1">IF(Safe!M699="","","    &lt;property name="""&amp;M$1&amp;""" value="""&amp;Safe!M699&amp;""" /&gt;")</f>
        <v xml:space="preserve">    &lt;property name="Attr2" value="Combat" /&gt;</v>
      </c>
      <c r="N699" t="str">
        <f ca="1">IF(Safe!N699="","","    &lt;property name="""&amp;N$1&amp;""" value="""&amp;Safe!N699&amp;""" /&gt;")</f>
        <v xml:space="preserve">    &lt;property name="Attr3" value="14" /&gt;</v>
      </c>
      <c r="O699" t="str">
        <f ca="1">IF(Safe!O699="","","    &lt;property name="""&amp;O$1&amp;""" value="""&amp;Safe!O699&amp;""" /&gt;")</f>
        <v xml:space="preserve">    &lt;property name="Attr4" value="Arcane" /&gt;</v>
      </c>
      <c r="P699" t="str">
        <f ca="1">IF(Safe!P699="","","    &lt;property name="""&amp;P$1&amp;""" value="""&amp;Safe!P699&amp;""" /&gt;")</f>
        <v xml:space="preserve">    &lt;property name="Attr5" value="10" /&gt;</v>
      </c>
      <c r="Q699" t="str">
        <f ca="1">IF(Safe!Q699="","","    &lt;property name="""&amp;Q$1&amp;""" value="""&amp;Safe!Q699&amp;""" /&gt;")</f>
        <v xml:space="preserve">    &lt;property name="Attr6" value="OR" /&gt;</v>
      </c>
      <c r="R699" t="str">
        <f ca="1">IF(Safe!R699="","","    &lt;property name="""&amp;R$1&amp;""" value="""&amp;Safe!R699&amp;""" /&gt;")</f>
        <v/>
      </c>
      <c r="S699" t="str">
        <f ca="1">IF(Safe!S699="","","    &lt;property name="""&amp;S$1&amp;""" value="""&amp;Safe!S699&amp;""" /&gt;")</f>
        <v/>
      </c>
      <c r="T699" t="str">
        <f ca="1">IF(Safe!T699="","","    &lt;property name="""&amp;T$1&amp;""" value="""&amp;Safe!T699&amp;""" /&gt;")</f>
        <v/>
      </c>
      <c r="U699" t="str">
        <f ca="1">IF(Safe!U699="","","    &lt;property name="""&amp;U$1&amp;""" value="""&amp;Safe!U699&amp;""" /&gt;")</f>
        <v/>
      </c>
      <c r="V699" t="str">
        <f ca="1">IF(Safe!A699="","",IF(Safe!I699="Back","   &lt;/alternate&gt;
   &lt;/card&gt;",IF(Safe!I699="Front","","   &lt;/card&gt;")))</f>
        <v xml:space="preserve">   &lt;/card&gt;</v>
      </c>
      <c r="W699" s="20" t="str">
        <f t="shared" ca="1" si="10"/>
        <v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v>
      </c>
    </row>
    <row r="700" spans="1:23" ht="63.75" customHeight="1">
      <c r="A700" s="5" t="str">
        <f ca="1">IF(Safe!A700="","",IF(Safe!I700="Back","   &lt;alternate name="""&amp;Safe!A700&amp;""" type=""B""&gt;","   &lt;card id="""&amp;B700&amp;""" name="""&amp;Safe!A700&amp;"""&gt;"))</f>
        <v xml:space="preserve">   &lt;card id="324c6e14-517e-45d5-935c-ee13ecd5dcc3" name="Galenmir"&gt;</v>
      </c>
      <c r="B700" s="5" t="str">
        <f ca="1">IF(Safe!A700="","",Safe!B700)</f>
        <v>324c6e14-517e-45d5-935c-ee13ecd5dcc3</v>
      </c>
      <c r="C700" t="str">
        <f ca="1">IF(Safe!C700="","","    &lt;property name="""&amp;C$1&amp;""" value="""&amp;Safe!C700&amp;""" /&gt;")</f>
        <v xml:space="preserve">    &lt;property name="Path" value="RotR" /&gt;</v>
      </c>
      <c r="D700" t="str">
        <f ca="1">IF(Safe!D700="","","    &lt;property name="""&amp;D$1&amp;""" value="""&amp;Safe!D700&amp;""" /&gt;")</f>
        <v xml:space="preserve">    &lt;property name="Abr" value="4" /&gt;</v>
      </c>
      <c r="E700" t="str">
        <f ca="1">IF(Safe!E700="","","    &lt;property name="""&amp;E$1&amp;""" value="""&amp;Safe!E700&amp;"."" /&gt;")</f>
        <v xml:space="preserve">    &lt;property name="Copyright" value="Yes." /&gt;</v>
      </c>
      <c r="F700" t="str">
        <f ca="1">IF(Safe!F700="","","    &lt;property name="""&amp;F$1&amp;""" value="""&amp;Safe!F700&amp;""" /&gt;")</f>
        <v xml:space="preserve">    &lt;property name="Quantity" value="1" /&gt;</v>
      </c>
      <c r="G700" t="str">
        <f ca="1">IF(Safe!G700="","","    &lt;property name="""&amp;G$1&amp;""" value="""&amp;Safe!G700&amp;""" /&gt;")</f>
        <v xml:space="preserve">    &lt;property name="Type" value="Bane" /&gt;</v>
      </c>
      <c r="H700" t="str">
        <f ca="1">IF(Safe!H700="","","    &lt;property name="""&amp;H$1&amp;""" value="""&amp;Safe!H700&amp;""" /&gt;")</f>
        <v xml:space="preserve">    &lt;property name="Subtype" value="Villain" /&gt;</v>
      </c>
      <c r="I700" t="str">
        <f ca="1">IF(Safe!I700="","","    &lt;property name="""&amp;I$1&amp;""" value="""&amp;Safe!I700&amp;""" /&gt;")</f>
        <v xml:space="preserve">    &lt;property name="Subtype2" value="Monster" /&gt;</v>
      </c>
      <c r="J700" t="str">
        <f ca="1">IF(Safe!J700="","","    &lt;property name="""&amp;J$1&amp;""" value="""&amp;Safe!J700&amp;""" /&gt;")</f>
        <v xml:space="preserve">    &lt;property name="Traits" value="Giant&amp;#10;Fighter" /&gt;</v>
      </c>
      <c r="K700" t="str">
        <f ca="1">IF(Safe!K700="","","    &lt;property name="""&amp;K$1&amp;""" value="""&amp;Safe!K700&amp;""" /&gt;")</f>
        <v xml:space="preserve">    &lt;property name="Flavour" value="&amp;quot;We are not the children of dirt or of sand; we are the children of stone, and like the mighty mountain we will roar until even great Minderhal hears our thunder.&amp;quot; - General Galenmir" /&gt;</v>
      </c>
      <c r="L700" t="str">
        <f ca="1">IF(Safe!L700="","","    &lt;property name="""&amp;L$1&amp;""" value="""&amp;Safe!L700&amp;""" /&gt;")</f>
        <v xml:space="preserve">    &lt;property name="Attr1" value="Before the encounter, Galenmir deals 1d4-1 Ranged Combat damage to each character at this location.&amp;#10;&amp;#10;Damage dealt by Galenmir is dealt to each character at this location." /&gt;</v>
      </c>
      <c r="M700" t="str">
        <f ca="1">IF(Safe!M700="","","    &lt;property name="""&amp;M$1&amp;""" value="""&amp;Safe!M700&amp;""" /&gt;")</f>
        <v xml:space="preserve">    &lt;property name="Attr2" value="Combat" /&gt;</v>
      </c>
      <c r="N700" t="str">
        <f ca="1">IF(Safe!N700="","","    &lt;property name="""&amp;N$1&amp;""" value="""&amp;Safe!N700&amp;""" /&gt;")</f>
        <v xml:space="preserve">    &lt;property name="Attr3" value="23" /&gt;</v>
      </c>
      <c r="O700" t="str">
        <f ca="1">IF(Safe!O700="","","    &lt;property name="""&amp;O$1&amp;""" value="""&amp;Safe!O700&amp;""" /&gt;")</f>
        <v/>
      </c>
      <c r="P700" t="str">
        <f ca="1">IF(Safe!P700="","","    &lt;property name="""&amp;P$1&amp;""" value="""&amp;Safe!P700&amp;""" /&gt;")</f>
        <v/>
      </c>
      <c r="Q700" t="str">
        <f ca="1">IF(Safe!Q700="","","    &lt;property name="""&amp;Q$1&amp;""" value="""&amp;Safe!Q700&amp;""" /&gt;")</f>
        <v/>
      </c>
      <c r="R700" t="str">
        <f ca="1">IF(Safe!R700="","","    &lt;property name="""&amp;R$1&amp;""" value="""&amp;Safe!R700&amp;""" /&gt;")</f>
        <v/>
      </c>
      <c r="S700" t="str">
        <f ca="1">IF(Safe!S700="","","    &lt;property name="""&amp;S$1&amp;""" value="""&amp;Safe!S700&amp;""" /&gt;")</f>
        <v/>
      </c>
      <c r="T700" t="str">
        <f ca="1">IF(Safe!T700="","","    &lt;property name="""&amp;T$1&amp;""" value="""&amp;Safe!T700&amp;""" /&gt;")</f>
        <v/>
      </c>
      <c r="U700" t="str">
        <f ca="1">IF(Safe!U700="","","    &lt;property name="""&amp;U$1&amp;""" value="""&amp;Safe!U700&amp;""" /&gt;")</f>
        <v/>
      </c>
      <c r="V700" t="str">
        <f ca="1">IF(Safe!A700="","",IF(Safe!I700="Back","   &lt;/alternate&gt;
   &lt;/card&gt;",IF(Safe!I700="Front","","   &lt;/card&gt;")))</f>
        <v xml:space="preserve">   &lt;/card&gt;</v>
      </c>
      <c r="W700" s="20" t="str">
        <f t="shared" ca="1" si="10"/>
        <v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v>
      </c>
    </row>
    <row r="701" spans="1:23" ht="63.75" customHeight="1">
      <c r="A701" s="5" t="str">
        <f ca="1">IF(Safe!A701="","",IF(Safe!I701="Back","   &lt;alternate name="""&amp;Safe!A701&amp;""" type=""B""&gt;","   &lt;card id="""&amp;B701&amp;""" name="""&amp;Safe!A701&amp;"""&gt;"))</f>
        <v xml:space="preserve">   &lt;card id="31f254f6-dc1f-4b1a-abdb-4cadf0508f2c" name="Ghlorofaex"&gt;</v>
      </c>
      <c r="B701" s="5" t="str">
        <f ca="1">IF(Safe!A701="","",Safe!B701)</f>
        <v>31f254f6-dc1f-4b1a-abdb-4cadf0508f2c</v>
      </c>
      <c r="C701" t="str">
        <f ca="1">IF(Safe!C701="","","    &lt;property name="""&amp;C$1&amp;""" value="""&amp;Safe!C701&amp;""" /&gt;")</f>
        <v xml:space="preserve">    &lt;property name="Path" value="RotR" /&gt;</v>
      </c>
      <c r="D701" t="str">
        <f ca="1">IF(Safe!D701="","","    &lt;property name="""&amp;D$1&amp;""" value="""&amp;Safe!D701&amp;""" /&gt;")</f>
        <v xml:space="preserve">    &lt;property name="Abr" value="6" /&gt;</v>
      </c>
      <c r="E701" t="str">
        <f ca="1">IF(Safe!E701="","","    &lt;property name="""&amp;E$1&amp;""" value="""&amp;Safe!E701&amp;"."" /&gt;")</f>
        <v xml:space="preserve">    &lt;property name="Copyright" value="Yes." /&gt;</v>
      </c>
      <c r="F701" t="str">
        <f ca="1">IF(Safe!F701="","","    &lt;property name="""&amp;F$1&amp;""" value="""&amp;Safe!F701&amp;""" /&gt;")</f>
        <v xml:space="preserve">    &lt;property name="Quantity" value="1" /&gt;</v>
      </c>
      <c r="G701" t="str">
        <f ca="1">IF(Safe!G701="","","    &lt;property name="""&amp;G$1&amp;""" value="""&amp;Safe!G701&amp;""" /&gt;")</f>
        <v xml:space="preserve">    &lt;property name="Type" value="Bane" /&gt;</v>
      </c>
      <c r="H701" t="str">
        <f ca="1">IF(Safe!H701="","","    &lt;property name="""&amp;H$1&amp;""" value="""&amp;Safe!H701&amp;""" /&gt;")</f>
        <v xml:space="preserve">    &lt;property name="Subtype" value="Villain" /&gt;</v>
      </c>
      <c r="I701" t="str">
        <f ca="1">IF(Safe!I701="","","    &lt;property name="""&amp;I$1&amp;""" value="""&amp;Safe!I701&amp;""" /&gt;")</f>
        <v xml:space="preserve">    &lt;property name="Subtype2" value="Monster" /&gt;</v>
      </c>
      <c r="J701" t="str">
        <f ca="1">IF(Safe!J701="","","    &lt;property name="""&amp;J$1&amp;""" value="""&amp;Safe!J701&amp;""" /&gt;")</f>
        <v xml:space="preserve">    &lt;property name="Traits" value="Dragon" /&gt;</v>
      </c>
      <c r="K701" t="str">
        <f ca="1">IF(Safe!K701="","","    &lt;property name="""&amp;K$1&amp;""" value="""&amp;Safe!K701&amp;""" /&gt;")</f>
        <v xml:space="preserve">    &lt;property name="Flavour" value="&amp;quot;Lesser things might have laid these stones, but that those slaves were dead before my coming does not make their city now less my domain.&amp;quot; &amp;#10;--Ghlorofax, blue dragon" /&gt;</v>
      </c>
      <c r="L701" t="str">
        <f ca="1">IF(Safe!L701="","","    &lt;property name="""&amp;L$1&amp;""" value="""&amp;Safe!L701&amp;""" /&gt;")</f>
        <v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v>
      </c>
      <c r="M701" t="str">
        <f ca="1">IF(Safe!M701="","","    &lt;property name="""&amp;M$1&amp;""" value="""&amp;Safe!M701&amp;""" /&gt;")</f>
        <v xml:space="preserve">    &lt;property name="Attr2" value="Combat" /&gt;</v>
      </c>
      <c r="N701" t="str">
        <f ca="1">IF(Safe!N701="","","    &lt;property name="""&amp;N$1&amp;""" value="""&amp;Safe!N701&amp;""" /&gt;")</f>
        <v xml:space="preserve">    &lt;property name="Attr3" value="30" /&gt;</v>
      </c>
      <c r="O701" t="str">
        <f ca="1">IF(Safe!O701="","","    &lt;property name="""&amp;O$1&amp;""" value="""&amp;Safe!O701&amp;""" /&gt;")</f>
        <v/>
      </c>
      <c r="P701" t="str">
        <f ca="1">IF(Safe!P701="","","    &lt;property name="""&amp;P$1&amp;""" value="""&amp;Safe!P701&amp;""" /&gt;")</f>
        <v/>
      </c>
      <c r="Q701" t="str">
        <f ca="1">IF(Safe!Q701="","","    &lt;property name="""&amp;Q$1&amp;""" value="""&amp;Safe!Q701&amp;""" /&gt;")</f>
        <v/>
      </c>
      <c r="R701" t="str">
        <f ca="1">IF(Safe!R701="","","    &lt;property name="""&amp;R$1&amp;""" value="""&amp;Safe!R701&amp;""" /&gt;")</f>
        <v/>
      </c>
      <c r="S701" t="str">
        <f ca="1">IF(Safe!S701="","","    &lt;property name="""&amp;S$1&amp;""" value="""&amp;Safe!S701&amp;""" /&gt;")</f>
        <v/>
      </c>
      <c r="T701" t="str">
        <f ca="1">IF(Safe!T701="","","    &lt;property name="""&amp;T$1&amp;""" value="""&amp;Safe!T701&amp;""" /&gt;")</f>
        <v/>
      </c>
      <c r="U701" t="str">
        <f ca="1">IF(Safe!U701="","","    &lt;property name="""&amp;U$1&amp;""" value="""&amp;Safe!U701&amp;""" /&gt;")</f>
        <v/>
      </c>
      <c r="V701" t="str">
        <f ca="1">IF(Safe!A701="","",IF(Safe!I701="Back","   &lt;/alternate&gt;
   &lt;/card&gt;",IF(Safe!I701="Front","","   &lt;/card&gt;")))</f>
        <v xml:space="preserve">   &lt;/card&gt;</v>
      </c>
      <c r="W701" s="20" t="str">
        <f t="shared" ca="1" si="10"/>
        <v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v>
      </c>
    </row>
    <row r="702" spans="1:23" ht="63.75" customHeight="1">
      <c r="A702" s="5" t="str">
        <f ca="1">IF(Safe!A702="","",IF(Safe!I702="Back","   &lt;alternate name="""&amp;Safe!A702&amp;""" type=""B""&gt;","   &lt;card id="""&amp;B702&amp;""" name="""&amp;Safe!A702&amp;"""&gt;"))</f>
        <v xml:space="preserve">   &lt;card id="ce878fc5-7aa3-4078-b4de-cb2382cf7ecd" name="Gogmurt"&gt;</v>
      </c>
      <c r="B702" s="5" t="str">
        <f ca="1">IF(Safe!A702="","",Safe!B702)</f>
        <v>ce878fc5-7aa3-4078-b4de-cb2382cf7ecd</v>
      </c>
      <c r="C702" t="str">
        <f ca="1">IF(Safe!C702="","","    &lt;property name="""&amp;C$1&amp;""" value="""&amp;Safe!C702&amp;""" /&gt;")</f>
        <v xml:space="preserve">    &lt;property name="Path" value="RotR" /&gt;</v>
      </c>
      <c r="D702" t="str">
        <f ca="1">IF(Safe!D702="","","    &lt;property name="""&amp;D$1&amp;""" value="""&amp;Safe!D702&amp;""" /&gt;")</f>
        <v xml:space="preserve">    &lt;property name="Abr" value="1" /&gt;</v>
      </c>
      <c r="E702" t="str">
        <f ca="1">IF(Safe!E702="","","    &lt;property name="""&amp;E$1&amp;""" value="""&amp;Safe!E702&amp;"."" /&gt;")</f>
        <v xml:space="preserve">    &lt;property name="Copyright" value="Yes." /&gt;</v>
      </c>
      <c r="F702" t="str">
        <f ca="1">IF(Safe!F702="","","    &lt;property name="""&amp;F$1&amp;""" value="""&amp;Safe!F702&amp;""" /&gt;")</f>
        <v xml:space="preserve">    &lt;property name="Quantity" value="1" /&gt;</v>
      </c>
      <c r="G702" t="str">
        <f ca="1">IF(Safe!G702="","","    &lt;property name="""&amp;G$1&amp;""" value="""&amp;Safe!G702&amp;""" /&gt;")</f>
        <v xml:space="preserve">    &lt;property name="Type" value="Bane" /&gt;</v>
      </c>
      <c r="H702" t="str">
        <f ca="1">IF(Safe!H702="","","    &lt;property name="""&amp;H$1&amp;""" value="""&amp;Safe!H702&amp;""" /&gt;")</f>
        <v xml:space="preserve">    &lt;property name="Subtype" value="Villain" /&gt;</v>
      </c>
      <c r="I702" t="str">
        <f ca="1">IF(Safe!I702="","","    &lt;property name="""&amp;I$1&amp;""" value="""&amp;Safe!I702&amp;""" /&gt;")</f>
        <v xml:space="preserve">    &lt;property name="Subtype2" value="Monster" /&gt;</v>
      </c>
      <c r="J702" t="str">
        <f ca="1">IF(Safe!J702="","","    &lt;property name="""&amp;J$1&amp;""" value="""&amp;Safe!J702&amp;""" /&gt;")</f>
        <v xml:space="preserve">    &lt;property name="Traits" value="Goblin&amp;#10;Druid" /&gt;</v>
      </c>
      <c r="K702" t="str">
        <f ca="1">IF(Safe!K702="","","    &lt;property name="""&amp;K$1&amp;""" value="""&amp;Safe!K702&amp;""" /&gt;")</f>
        <v xml:space="preserve">    &lt;property name="Flavour" value="&amp;quot;Get 'em Tangletooth! Chomp 'em faces 'til they all outta faces to chomp!&amp;quot; --Gogmurt, to his firepelt cougar Tangletooth" /&gt;</v>
      </c>
      <c r="L702" t="str">
        <f ca="1">IF(Safe!L702="","","    &lt;property name="""&amp;L$1&amp;""" value="""&amp;Safe!L702&amp;""" /&gt;")</f>
        <v xml:space="preserve">    &lt;property name="Attr1" value="Before the encounter, Gogmurt deals 1d4-1 Fire damage to you.&amp;#10;You may not play allies with the Animal Trait.&amp;#10;All damage from Gogmurt is Fire damage." /&gt;</v>
      </c>
      <c r="M702" t="str">
        <f ca="1">IF(Safe!M702="","","    &lt;property name="""&amp;M$1&amp;""" value="""&amp;Safe!M702&amp;""" /&gt;")</f>
        <v xml:space="preserve">    &lt;property name="Attr2" value="Combat" /&gt;</v>
      </c>
      <c r="N702" t="str">
        <f ca="1">IF(Safe!N702="","","    &lt;property name="""&amp;N$1&amp;""" value="""&amp;Safe!N702&amp;""" /&gt;")</f>
        <v xml:space="preserve">    &lt;property name="Attr3" value="10" /&gt;</v>
      </c>
      <c r="O702" t="str">
        <f ca="1">IF(Safe!O702="","","    &lt;property name="""&amp;O$1&amp;""" value="""&amp;Safe!O702&amp;""" /&gt;")</f>
        <v xml:space="preserve">    &lt;property name="Attr4" value="Combat" /&gt;</v>
      </c>
      <c r="P702" t="str">
        <f ca="1">IF(Safe!P702="","","    &lt;property name="""&amp;P$1&amp;""" value="""&amp;Safe!P702&amp;""" /&gt;")</f>
        <v xml:space="preserve">    &lt;property name="Attr5" value="12" /&gt;</v>
      </c>
      <c r="Q702" t="str">
        <f ca="1">IF(Safe!Q702="","","    &lt;property name="""&amp;Q$1&amp;""" value="""&amp;Safe!Q702&amp;""" /&gt;")</f>
        <v xml:space="preserve">    &lt;property name="Attr6" value="THEN" /&gt;</v>
      </c>
      <c r="R702" t="str">
        <f ca="1">IF(Safe!R702="","","    &lt;property name="""&amp;R$1&amp;""" value="""&amp;Safe!R702&amp;""" /&gt;")</f>
        <v/>
      </c>
      <c r="S702" t="str">
        <f ca="1">IF(Safe!S702="","","    &lt;property name="""&amp;S$1&amp;""" value="""&amp;Safe!S702&amp;""" /&gt;")</f>
        <v/>
      </c>
      <c r="T702" t="str">
        <f ca="1">IF(Safe!T702="","","    &lt;property name="""&amp;T$1&amp;""" value="""&amp;Safe!T702&amp;""" /&gt;")</f>
        <v/>
      </c>
      <c r="U702" t="str">
        <f ca="1">IF(Safe!U702="","","    &lt;property name="""&amp;U$1&amp;""" value="""&amp;Safe!U702&amp;""" /&gt;")</f>
        <v/>
      </c>
      <c r="V702" t="str">
        <f ca="1">IF(Safe!A702="","",IF(Safe!I702="Back","   &lt;/alternate&gt;
   &lt;/card&gt;",IF(Safe!I702="Front","","   &lt;/card&gt;")))</f>
        <v xml:space="preserve">   &lt;/card&gt;</v>
      </c>
      <c r="W702" s="20" t="str">
        <f t="shared" ca="1" si="10"/>
        <v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v>
      </c>
    </row>
    <row r="703" spans="1:23" ht="63.75" customHeight="1">
      <c r="A703" s="5" t="str">
        <f ca="1">IF(Safe!A703="","",IF(Safe!I703="Back","   &lt;alternate name="""&amp;Safe!A703&amp;""" type=""B""&gt;","   &lt;card id="""&amp;B703&amp;""" name="""&amp;Safe!A703&amp;"""&gt;"))</f>
        <v xml:space="preserve">   &lt;card id="bc795894-88d5-43db-a548-acac6fd1a89e" name="Iesha Foxglove"&gt;</v>
      </c>
      <c r="B703" s="5" t="str">
        <f ca="1">IF(Safe!A703="","",Safe!B703)</f>
        <v>bc795894-88d5-43db-a548-acac6fd1a89e</v>
      </c>
      <c r="C703" t="str">
        <f ca="1">IF(Safe!C703="","","    &lt;property name="""&amp;C$1&amp;""" value="""&amp;Safe!C703&amp;""" /&gt;")</f>
        <v xml:space="preserve">    &lt;property name="Path" value="RotR" /&gt;</v>
      </c>
      <c r="D703" t="str">
        <f ca="1">IF(Safe!D703="","","    &lt;property name="""&amp;D$1&amp;""" value="""&amp;Safe!D703&amp;""" /&gt;")</f>
        <v xml:space="preserve">    &lt;property name="Abr" value="2" /&gt;</v>
      </c>
      <c r="E703" t="str">
        <f ca="1">IF(Safe!E703="","","    &lt;property name="""&amp;E$1&amp;""" value="""&amp;Safe!E703&amp;"."" /&gt;")</f>
        <v xml:space="preserve">    &lt;property name="Copyright" value="Yes." /&gt;</v>
      </c>
      <c r="F703" t="str">
        <f ca="1">IF(Safe!F703="","","    &lt;property name="""&amp;F$1&amp;""" value="""&amp;Safe!F703&amp;""" /&gt;")</f>
        <v xml:space="preserve">    &lt;property name="Quantity" value="1" /&gt;</v>
      </c>
      <c r="G703" t="str">
        <f ca="1">IF(Safe!G703="","","    &lt;property name="""&amp;G$1&amp;""" value="""&amp;Safe!G703&amp;""" /&gt;")</f>
        <v xml:space="preserve">    &lt;property name="Type" value="Bane" /&gt;</v>
      </c>
      <c r="H703" t="str">
        <f ca="1">IF(Safe!H703="","","    &lt;property name="""&amp;H$1&amp;""" value="""&amp;Safe!H703&amp;""" /&gt;")</f>
        <v xml:space="preserve">    &lt;property name="Subtype" value="Villain" /&gt;</v>
      </c>
      <c r="I703" t="str">
        <f ca="1">IF(Safe!I703="","","    &lt;property name="""&amp;I$1&amp;""" value="""&amp;Safe!I703&amp;""" /&gt;")</f>
        <v xml:space="preserve">    &lt;property name="Subtype2" value="Monster" /&gt;</v>
      </c>
      <c r="J703" t="str">
        <f ca="1">IF(Safe!J703="","","    &lt;property name="""&amp;J$1&amp;""" value="""&amp;Safe!J703&amp;""" /&gt;")</f>
        <v xml:space="preserve">    &lt;property name="Traits" value="Undead &amp;#10;Revenant" /&gt;</v>
      </c>
      <c r="K703" t="str">
        <f ca="1">IF(Safe!K703="","","    &lt;property name="""&amp;K$1&amp;""" value="""&amp;Safe!K703&amp;""" /&gt;")</f>
        <v/>
      </c>
      <c r="L703" t="str">
        <f ca="1">IF(Safe!L703="","","    &lt;property name="""&amp;L$1&amp;""" value="""&amp;Safe!L703&amp;""" /&gt;")</f>
        <v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v>
      </c>
      <c r="M703" t="str">
        <f ca="1">IF(Safe!M703="","","    &lt;property name="""&amp;M$1&amp;""" value="""&amp;Safe!M703&amp;""" /&gt;")</f>
        <v xml:space="preserve">    &lt;property name="Attr2" value="Charisma&amp;#10;Diplomacy&amp;#10;Divine" /&gt;</v>
      </c>
      <c r="N703" t="str">
        <f ca="1">IF(Safe!N703="","","    &lt;property name="""&amp;N$1&amp;""" value="""&amp;Safe!N703&amp;""" /&gt;")</f>
        <v xml:space="preserve">    &lt;property name="Attr3" value="13" /&gt;</v>
      </c>
      <c r="O703" t="str">
        <f ca="1">IF(Safe!O703="","","    &lt;property name="""&amp;O$1&amp;""" value="""&amp;Safe!O703&amp;""" /&gt;")</f>
        <v/>
      </c>
      <c r="P703" t="str">
        <f ca="1">IF(Safe!P703="","","    &lt;property name="""&amp;P$1&amp;""" value="""&amp;Safe!P703&amp;""" /&gt;")</f>
        <v/>
      </c>
      <c r="Q703" t="str">
        <f ca="1">IF(Safe!Q703="","","    &lt;property name="""&amp;Q$1&amp;""" value="""&amp;Safe!Q703&amp;""" /&gt;")</f>
        <v/>
      </c>
      <c r="R703" t="str">
        <f ca="1">IF(Safe!R703="","","    &lt;property name="""&amp;R$1&amp;""" value="""&amp;Safe!R703&amp;""" /&gt;")</f>
        <v/>
      </c>
      <c r="S703" t="str">
        <f ca="1">IF(Safe!S703="","","    &lt;property name="""&amp;S$1&amp;""" value="""&amp;Safe!S703&amp;""" /&gt;")</f>
        <v/>
      </c>
      <c r="T703" t="str">
        <f ca="1">IF(Safe!T703="","","    &lt;property name="""&amp;T$1&amp;""" value="""&amp;Safe!T703&amp;""" /&gt;")</f>
        <v/>
      </c>
      <c r="U703" t="str">
        <f ca="1">IF(Safe!U703="","","    &lt;property name="""&amp;U$1&amp;""" value="""&amp;Safe!U703&amp;""" /&gt;")</f>
        <v/>
      </c>
      <c r="V703" t="str">
        <f ca="1">IF(Safe!A703="","",IF(Safe!I703="Back","   &lt;/alternate&gt;
   &lt;/card&gt;",IF(Safe!I703="Front","","   &lt;/card&gt;")))</f>
        <v xml:space="preserve">   &lt;/card&gt;</v>
      </c>
      <c r="W703" s="20" t="str">
        <f t="shared" ca="1" si="10"/>
        <v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v>
      </c>
    </row>
    <row r="704" spans="1:23" ht="63.75" customHeight="1">
      <c r="A704" s="5" t="str">
        <f ca="1">IF(Safe!A704="","",IF(Safe!I704="Back","   &lt;alternate name="""&amp;Safe!A704&amp;""" type=""B""&gt;","   &lt;card id="""&amp;B704&amp;""" name="""&amp;Safe!A704&amp;"""&gt;"))</f>
        <v xml:space="preserve">   &lt;card id="fbb96632-85a9-4dde-b873-915bb9684177" name="Jaagrath Kreeg"&gt;</v>
      </c>
      <c r="B704" s="5" t="str">
        <f ca="1">IF(Safe!A704="","",Safe!B704)</f>
        <v>fbb96632-85a9-4dde-b873-915bb9684177</v>
      </c>
      <c r="C704" t="str">
        <f ca="1">IF(Safe!C704="","","    &lt;property name="""&amp;C$1&amp;""" value="""&amp;Safe!C704&amp;""" /&gt;")</f>
        <v xml:space="preserve">    &lt;property name="Path" value="RotR" /&gt;</v>
      </c>
      <c r="D704" t="str">
        <f ca="1">IF(Safe!D704="","","    &lt;property name="""&amp;D$1&amp;""" value="""&amp;Safe!D704&amp;""" /&gt;")</f>
        <v xml:space="preserve">    &lt;property name="Abr" value="3" /&gt;</v>
      </c>
      <c r="E704" t="str">
        <f ca="1">IF(Safe!E704="","","    &lt;property name="""&amp;E$1&amp;""" value="""&amp;Safe!E704&amp;"."" /&gt;")</f>
        <v xml:space="preserve">    &lt;property name="Copyright" value="Yes." /&gt;</v>
      </c>
      <c r="F704" t="str">
        <f ca="1">IF(Safe!F704="","","    &lt;property name="""&amp;F$1&amp;""" value="""&amp;Safe!F704&amp;""" /&gt;")</f>
        <v xml:space="preserve">    &lt;property name="Quantity" value="1" /&gt;</v>
      </c>
      <c r="G704" t="str">
        <f ca="1">IF(Safe!G704="","","    &lt;property name="""&amp;G$1&amp;""" value="""&amp;Safe!G704&amp;""" /&gt;")</f>
        <v xml:space="preserve">    &lt;property name="Type" value="Bane" /&gt;</v>
      </c>
      <c r="H704" t="str">
        <f ca="1">IF(Safe!H704="","","    &lt;property name="""&amp;H$1&amp;""" value="""&amp;Safe!H704&amp;""" /&gt;")</f>
        <v xml:space="preserve">    &lt;property name="Subtype" value="Villain" /&gt;</v>
      </c>
      <c r="I704" t="str">
        <f ca="1">IF(Safe!I704="","","    &lt;property name="""&amp;I$1&amp;""" value="""&amp;Safe!I704&amp;""" /&gt;")</f>
        <v xml:space="preserve">    &lt;property name="Subtype2" value="Monster" /&gt;</v>
      </c>
      <c r="J704" t="str">
        <f ca="1">IF(Safe!J704="","","    &lt;property name="""&amp;J$1&amp;""" value="""&amp;Safe!J704&amp;""" /&gt;")</f>
        <v xml:space="preserve">    &lt;property name="Traits" value="Giant&amp;#10;Ogrekin&amp;#10;Barbarian" /&gt;</v>
      </c>
      <c r="K704" t="str">
        <f ca="1">IF(Safe!K704="","","    &lt;property name="""&amp;K$1&amp;""" value="""&amp;Safe!K704&amp;""" /&gt;")</f>
        <v xml:space="preserve">    &lt;property name="Flavour" value="&amp;quot;You're a pretty one. Come kiss my hook!&amp;quot; --Jaagrath Kreeg" /&gt;</v>
      </c>
      <c r="L704" t="str">
        <f ca="1">IF(Safe!L704="","","    &lt;property name="""&amp;L$1&amp;""" value="""&amp;Safe!L704&amp;""" /&gt;")</f>
        <v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v>
      </c>
      <c r="M704" t="str">
        <f ca="1">IF(Safe!M704="","","    &lt;property name="""&amp;M$1&amp;""" value="""&amp;Safe!M704&amp;""" /&gt;")</f>
        <v xml:space="preserve">    &lt;property name="Attr2" value="Combat" /&gt;</v>
      </c>
      <c r="N704" t="str">
        <f ca="1">IF(Safe!N704="","","    &lt;property name="""&amp;N$1&amp;""" value="""&amp;Safe!N704&amp;""" /&gt;")</f>
        <v xml:space="preserve">    &lt;property name="Attr3" value="15" /&gt;</v>
      </c>
      <c r="O704" t="str">
        <f ca="1">IF(Safe!O704="","","    &lt;property name="""&amp;O$1&amp;""" value="""&amp;Safe!O704&amp;""" /&gt;")</f>
        <v xml:space="preserve">    &lt;property name="Attr4" value="Combat" /&gt;</v>
      </c>
      <c r="P704" t="str">
        <f ca="1">IF(Safe!P704="","","    &lt;property name="""&amp;P$1&amp;""" value="""&amp;Safe!P704&amp;""" /&gt;")</f>
        <v xml:space="preserve">    &lt;property name="Attr5" value="21" /&gt;</v>
      </c>
      <c r="Q704" t="str">
        <f ca="1">IF(Safe!Q704="","","    &lt;property name="""&amp;Q$1&amp;""" value="""&amp;Safe!Q704&amp;""" /&gt;")</f>
        <v xml:space="preserve">    &lt;property name="Attr6" value="THEN" /&gt;</v>
      </c>
      <c r="R704" t="str">
        <f ca="1">IF(Safe!R704="","","    &lt;property name="""&amp;R$1&amp;""" value="""&amp;Safe!R704&amp;""" /&gt;")</f>
        <v/>
      </c>
      <c r="S704" t="str">
        <f ca="1">IF(Safe!S704="","","    &lt;property name="""&amp;S$1&amp;""" value="""&amp;Safe!S704&amp;""" /&gt;")</f>
        <v/>
      </c>
      <c r="T704" t="str">
        <f ca="1">IF(Safe!T704="","","    &lt;property name="""&amp;T$1&amp;""" value="""&amp;Safe!T704&amp;""" /&gt;")</f>
        <v/>
      </c>
      <c r="U704" t="str">
        <f ca="1">IF(Safe!U704="","","    &lt;property name="""&amp;U$1&amp;""" value="""&amp;Safe!U704&amp;""" /&gt;")</f>
        <v/>
      </c>
      <c r="V704" t="str">
        <f ca="1">IF(Safe!A704="","",IF(Safe!I704="Back","   &lt;/alternate&gt;
   &lt;/card&gt;",IF(Safe!I704="Front","","   &lt;/card&gt;")))</f>
        <v xml:space="preserve">   &lt;/card&gt;</v>
      </c>
      <c r="W704" s="20" t="str">
        <f t="shared" ca="1" si="10"/>
        <v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v>
      </c>
    </row>
    <row r="705" spans="1:23" ht="63.75" customHeight="1">
      <c r="A705" s="5" t="str">
        <f ca="1">IF(Safe!A705="","",IF(Safe!I705="Back","   &lt;alternate name="""&amp;Safe!A705&amp;""" type=""B""&gt;","   &lt;card id="""&amp;B705&amp;""" name="""&amp;Safe!A705&amp;"""&gt;"))</f>
        <v xml:space="preserve">   &lt;card id="067f5f5d-a0e7-4b27-a788-4c6dd99484c2" name="Jordimandus"&gt;</v>
      </c>
      <c r="B705" s="5" t="str">
        <f ca="1">IF(Safe!A705="","",Safe!B705)</f>
        <v>067f5f5d-a0e7-4b27-a788-4c6dd99484c2</v>
      </c>
      <c r="C705" t="str">
        <f ca="1">IF(Safe!C705="","","    &lt;property name="""&amp;C$1&amp;""" value="""&amp;Safe!C705&amp;""" /&gt;")</f>
        <v xml:space="preserve">    &lt;property name="Path" value="RotR" /&gt;</v>
      </c>
      <c r="D705" t="str">
        <f ca="1">IF(Safe!D705="","","    &lt;property name="""&amp;D$1&amp;""" value="""&amp;Safe!D705&amp;""" /&gt;")</f>
        <v xml:space="preserve">    &lt;property name="Abr" value="5" /&gt;</v>
      </c>
      <c r="E705" t="str">
        <f ca="1">IF(Safe!E705="","","    &lt;property name="""&amp;E$1&amp;""" value="""&amp;Safe!E705&amp;"."" /&gt;")</f>
        <v xml:space="preserve">    &lt;property name="Copyright" value="Yes." /&gt;</v>
      </c>
      <c r="F705" t="str">
        <f ca="1">IF(Safe!F705="","","    &lt;property name="""&amp;F$1&amp;""" value="""&amp;Safe!F705&amp;""" /&gt;")</f>
        <v xml:space="preserve">    &lt;property name="Quantity" value="1" /&gt;</v>
      </c>
      <c r="G705" t="str">
        <f ca="1">IF(Safe!G705="","","    &lt;property name="""&amp;G$1&amp;""" value="""&amp;Safe!G705&amp;""" /&gt;")</f>
        <v xml:space="preserve">    &lt;property name="Type" value="Bane" /&gt;</v>
      </c>
      <c r="H705" t="str">
        <f ca="1">IF(Safe!H705="","","    &lt;property name="""&amp;H$1&amp;""" value="""&amp;Safe!H705&amp;""" /&gt;")</f>
        <v xml:space="preserve">    &lt;property name="Subtype" value="Villain" /&gt;</v>
      </c>
      <c r="I705" t="str">
        <f ca="1">IF(Safe!I705="","","    &lt;property name="""&amp;I$1&amp;""" value="""&amp;Safe!I705&amp;""" /&gt;")</f>
        <v xml:space="preserve">    &lt;property name="Subtype2" value="Monster" /&gt;</v>
      </c>
      <c r="J705" t="str">
        <f ca="1">IF(Safe!J705="","","    &lt;property name="""&amp;J$1&amp;""" value="""&amp;Safe!J705&amp;""" /&gt;")</f>
        <v xml:space="preserve">    &lt;property name="Traits" value="Human&amp;#10;Conjurer" /&gt;</v>
      </c>
      <c r="K705" t="str">
        <f ca="1">IF(Safe!K705="","","    &lt;property name="""&amp;K$1&amp;""" value="""&amp;Safe!K705&amp;""" /&gt;")</f>
        <v/>
      </c>
      <c r="L705" t="str">
        <f ca="1">IF(Safe!L705="","","    &lt;property name="""&amp;L$1&amp;""" value="""&amp;Safe!L705&amp;""" /&gt;")</f>
        <v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v>
      </c>
      <c r="M705" t="str">
        <f ca="1">IF(Safe!M705="","","    &lt;property name="""&amp;M$1&amp;""" value="""&amp;Safe!M705&amp;""" /&gt;")</f>
        <v xml:space="preserve">    &lt;property name="Attr2" value="Combat" /&gt;</v>
      </c>
      <c r="N705" t="str">
        <f ca="1">IF(Safe!N705="","","    &lt;property name="""&amp;N$1&amp;""" value="""&amp;Safe!N705&amp;""" /&gt;")</f>
        <v xml:space="preserve">    &lt;property name="Attr3" value="25" /&gt;</v>
      </c>
      <c r="O705" t="str">
        <f ca="1">IF(Safe!O705="","","    &lt;property name="""&amp;O$1&amp;""" value="""&amp;Safe!O705&amp;""" /&gt;")</f>
        <v xml:space="preserve">    &lt;property name="Attr4" value="Arcane" /&gt;</v>
      </c>
      <c r="P705" t="str">
        <f ca="1">IF(Safe!P705="","","    &lt;property name="""&amp;P$1&amp;""" value="""&amp;Safe!P705&amp;""" /&gt;")</f>
        <v xml:space="preserve">    &lt;property name="Attr5" value="18" /&gt;</v>
      </c>
      <c r="Q705" t="str">
        <f ca="1">IF(Safe!Q705="","","    &lt;property name="""&amp;Q$1&amp;""" value="""&amp;Safe!Q705&amp;""" /&gt;")</f>
        <v xml:space="preserve">    &lt;property name="Attr6" value="OR" /&gt;</v>
      </c>
      <c r="R705" t="str">
        <f ca="1">IF(Safe!R705="","","    &lt;property name="""&amp;R$1&amp;""" value="""&amp;Safe!R705&amp;""" /&gt;")</f>
        <v/>
      </c>
      <c r="S705" t="str">
        <f ca="1">IF(Safe!S705="","","    &lt;property name="""&amp;S$1&amp;""" value="""&amp;Safe!S705&amp;""" /&gt;")</f>
        <v/>
      </c>
      <c r="T705" t="str">
        <f ca="1">IF(Safe!T705="","","    &lt;property name="""&amp;T$1&amp;""" value="""&amp;Safe!T705&amp;""" /&gt;")</f>
        <v/>
      </c>
      <c r="U705" t="str">
        <f ca="1">IF(Safe!U705="","","    &lt;property name="""&amp;U$1&amp;""" value="""&amp;Safe!U705&amp;""" /&gt;")</f>
        <v/>
      </c>
      <c r="V705" t="str">
        <f ca="1">IF(Safe!A705="","",IF(Safe!I705="Back","   &lt;/alternate&gt;
   &lt;/card&gt;",IF(Safe!I705="Front","","   &lt;/card&gt;")))</f>
        <v xml:space="preserve">   &lt;/card&gt;</v>
      </c>
      <c r="W705" s="20" t="str">
        <f t="shared" ca="1" si="10"/>
        <v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v>
      </c>
    </row>
    <row r="706" spans="1:23" ht="63.75" customHeight="1">
      <c r="A706" s="5" t="str">
        <f ca="1">IF(Safe!A706="","",IF(Safe!I706="Back","   &lt;alternate name="""&amp;Safe!A706&amp;""" type=""B""&gt;","   &lt;card id="""&amp;B706&amp;""" name="""&amp;Safe!A706&amp;"""&gt;"))</f>
        <v xml:space="preserve">   &lt;card id="e6c1601b-e561-4a84-be2e-3888ad06e2ef" name="Jubrayl Vhiski"&gt;</v>
      </c>
      <c r="B706" s="5" t="str">
        <f ca="1">IF(Safe!A706="","",Safe!B706)</f>
        <v>e6c1601b-e561-4a84-be2e-3888ad06e2ef</v>
      </c>
      <c r="C706" t="str">
        <f ca="1">IF(Safe!C706="","","    &lt;property name="""&amp;C$1&amp;""" value="""&amp;Safe!C706&amp;""" /&gt;")</f>
        <v xml:space="preserve">    &lt;property name="Path" value="RotR" /&gt;</v>
      </c>
      <c r="D706" t="str">
        <f ca="1">IF(Safe!D706="","","    &lt;property name="""&amp;D$1&amp;""" value="""&amp;Safe!D706&amp;""" /&gt;")</f>
        <v xml:space="preserve">    &lt;property name="Abr" value="B" /&gt;</v>
      </c>
      <c r="E706" t="str">
        <f ca="1">IF(Safe!E706="","","    &lt;property name="""&amp;E$1&amp;""" value="""&amp;Safe!E706&amp;"."" /&gt;")</f>
        <v xml:space="preserve">    &lt;property name="Copyright" value="Yes." /&gt;</v>
      </c>
      <c r="F706" t="str">
        <f ca="1">IF(Safe!F706="","","    &lt;property name="""&amp;F$1&amp;""" value="""&amp;Safe!F706&amp;""" /&gt;")</f>
        <v xml:space="preserve">    &lt;property name="Quantity" value="1" /&gt;</v>
      </c>
      <c r="G706" t="str">
        <f ca="1">IF(Safe!G706="","","    &lt;property name="""&amp;G$1&amp;""" value="""&amp;Safe!G706&amp;""" /&gt;")</f>
        <v xml:space="preserve">    &lt;property name="Type" value="Bane" /&gt;</v>
      </c>
      <c r="H706" t="str">
        <f ca="1">IF(Safe!H706="","","    &lt;property name="""&amp;H$1&amp;""" value="""&amp;Safe!H706&amp;""" /&gt;")</f>
        <v xml:space="preserve">    &lt;property name="Subtype" value="Villain" /&gt;</v>
      </c>
      <c r="I706" t="str">
        <f ca="1">IF(Safe!I706="","","    &lt;property name="""&amp;I$1&amp;""" value="""&amp;Safe!I706&amp;""" /&gt;")</f>
        <v xml:space="preserve">    &lt;property name="Subtype2" value="Monster" /&gt;</v>
      </c>
      <c r="J706" t="str">
        <f ca="1">IF(Safe!J706="","","    &lt;property name="""&amp;J$1&amp;""" value="""&amp;Safe!J706&amp;""" /&gt;")</f>
        <v xml:space="preserve">    &lt;property name="Traits" value="Human&amp;#10;Rogue" /&gt;</v>
      </c>
      <c r="K706" t="str">
        <f ca="1">IF(Safe!K706="","","    &lt;property name="""&amp;K$1&amp;""" value="""&amp;Safe!K706&amp;""" /&gt;")</f>
        <v xml:space="preserve">    &lt;property name="Flavour" value="&amp;quot;Jubrayl Vhiski. Wanted on charges of blackmail, conspiracy, crimes against decency, grave robbing, smuggling, thievery, varied mayhem and murder.&amp;quot; --Wanted poster in Magnimar" /&gt;</v>
      </c>
      <c r="L706" t="str">
        <f ca="1">IF(Safe!L706="","","    &lt;property name="""&amp;L$1&amp;""" value="""&amp;Safe!L706&amp;""" /&gt;")</f>
        <v xml:space="preserve">    &lt;property name="Attr1" value="Before the enounter, recharge 2 cards of your choice from your hand." /&gt;</v>
      </c>
      <c r="M706" t="str">
        <f ca="1">IF(Safe!M706="","","    &lt;property name="""&amp;M$1&amp;""" value="""&amp;Safe!M706&amp;""" /&gt;")</f>
        <v xml:space="preserve">    &lt;property name="Attr2" value="Combat" /&gt;</v>
      </c>
      <c r="N706" t="str">
        <f ca="1">IF(Safe!N706="","","    &lt;property name="""&amp;N$1&amp;""" value="""&amp;Safe!N706&amp;""" /&gt;")</f>
        <v xml:space="preserve">    &lt;property name="Attr3" value="10" /&gt;</v>
      </c>
      <c r="O706" t="str">
        <f ca="1">IF(Safe!O706="","","    &lt;property name="""&amp;O$1&amp;""" value="""&amp;Safe!O706&amp;""" /&gt;")</f>
        <v/>
      </c>
      <c r="P706" t="str">
        <f ca="1">IF(Safe!P706="","","    &lt;property name="""&amp;P$1&amp;""" value="""&amp;Safe!P706&amp;""" /&gt;")</f>
        <v/>
      </c>
      <c r="Q706" t="str">
        <f ca="1">IF(Safe!Q706="","","    &lt;property name="""&amp;Q$1&amp;""" value="""&amp;Safe!Q706&amp;""" /&gt;")</f>
        <v/>
      </c>
      <c r="R706" t="str">
        <f ca="1">IF(Safe!R706="","","    &lt;property name="""&amp;R$1&amp;""" value="""&amp;Safe!R706&amp;""" /&gt;")</f>
        <v/>
      </c>
      <c r="S706" t="str">
        <f ca="1">IF(Safe!S706="","","    &lt;property name="""&amp;S$1&amp;""" value="""&amp;Safe!S706&amp;""" /&gt;")</f>
        <v/>
      </c>
      <c r="T706" t="str">
        <f ca="1">IF(Safe!T706="","","    &lt;property name="""&amp;T$1&amp;""" value="""&amp;Safe!T706&amp;""" /&gt;")</f>
        <v/>
      </c>
      <c r="U706" t="str">
        <f ca="1">IF(Safe!U706="","","    &lt;property name="""&amp;U$1&amp;""" value="""&amp;Safe!U706&amp;""" /&gt;")</f>
        <v/>
      </c>
      <c r="V706" t="str">
        <f ca="1">IF(Safe!A706="","",IF(Safe!I706="Back","   &lt;/alternate&gt;
   &lt;/card&gt;",IF(Safe!I706="Front","","   &lt;/card&gt;")))</f>
        <v xml:space="preserve">   &lt;/card&gt;</v>
      </c>
      <c r="W706" s="20" t="str">
        <f t="shared" ca="1" si="10"/>
        <v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v>
      </c>
    </row>
    <row r="707" spans="1:23" ht="63.75" customHeight="1">
      <c r="A707" s="5" t="str">
        <f ca="1">IF(Safe!A707="","",IF(Safe!I707="Back","   &lt;alternate name="""&amp;Safe!A707&amp;""" type=""B""&gt;","   &lt;card id="""&amp;B707&amp;""" name="""&amp;Safe!A707&amp;"""&gt;"))</f>
        <v xml:space="preserve">   &lt;card id="57c16e82-9e80-4d31-ab02-f2f1223cd521" name="Justice Ironbriar"&gt;</v>
      </c>
      <c r="B707" s="5" t="str">
        <f ca="1">IF(Safe!A707="","",Safe!B707)</f>
        <v>57c16e82-9e80-4d31-ab02-f2f1223cd521</v>
      </c>
      <c r="C707" t="str">
        <f ca="1">IF(Safe!C707="","","    &lt;property name="""&amp;C$1&amp;""" value="""&amp;Safe!C707&amp;""" /&gt;")</f>
        <v xml:space="preserve">    &lt;property name="Path" value="RotR" /&gt;</v>
      </c>
      <c r="D707" t="str">
        <f ca="1">IF(Safe!D707="","","    &lt;property name="""&amp;D$1&amp;""" value="""&amp;Safe!D707&amp;""" /&gt;")</f>
        <v xml:space="preserve">    &lt;property name="Abr" value="2" /&gt;</v>
      </c>
      <c r="E707" t="str">
        <f ca="1">IF(Safe!E707="","","    &lt;property name="""&amp;E$1&amp;""" value="""&amp;Safe!E707&amp;"."" /&gt;")</f>
        <v xml:space="preserve">    &lt;property name="Copyright" value="Yes." /&gt;</v>
      </c>
      <c r="F707" t="str">
        <f ca="1">IF(Safe!F707="","","    &lt;property name="""&amp;F$1&amp;""" value="""&amp;Safe!F707&amp;""" /&gt;")</f>
        <v xml:space="preserve">    &lt;property name="Quantity" value="1" /&gt;</v>
      </c>
      <c r="G707" t="str">
        <f ca="1">IF(Safe!G707="","","    &lt;property name="""&amp;G$1&amp;""" value="""&amp;Safe!G707&amp;""" /&gt;")</f>
        <v xml:space="preserve">    &lt;property name="Type" value="Bane" /&gt;</v>
      </c>
      <c r="H707" t="str">
        <f ca="1">IF(Safe!H707="","","    &lt;property name="""&amp;H$1&amp;""" value="""&amp;Safe!H707&amp;""" /&gt;")</f>
        <v xml:space="preserve">    &lt;property name="Subtype" value="Villain" /&gt;</v>
      </c>
      <c r="I707" t="str">
        <f ca="1">IF(Safe!I707="","","    &lt;property name="""&amp;I$1&amp;""" value="""&amp;Safe!I707&amp;""" /&gt;")</f>
        <v xml:space="preserve">    &lt;property name="Subtype2" value="Monster" /&gt;</v>
      </c>
      <c r="J707" t="str">
        <f ca="1">IF(Safe!J707="","","    &lt;property name="""&amp;J$1&amp;""" value="""&amp;Safe!J707&amp;""" /&gt;")</f>
        <v xml:space="preserve">    &lt;property name="Traits" value="Elf&amp;#10;Cleric&amp;#10;Rogue" /&gt;</v>
      </c>
      <c r="K707" t="str">
        <f ca="1">IF(Safe!K707="","","    &lt;property name="""&amp;K$1&amp;""" value="""&amp;Safe!K707&amp;""" /&gt;")</f>
        <v xml:space="preserve">    &lt;property name="Flavour" value="&amp;quot;Father Skinsaw has revealed to me the truths beneath flesh, and I judge all of Magnimar guilty!&amp;quot;" /&gt;</v>
      </c>
      <c r="L707" t="str">
        <f ca="1">IF(Safe!L707="","","    &lt;property name="""&amp;L$1&amp;""" value="""&amp;Safe!L707&amp;""" /&gt;")</f>
        <v xml:space="preserve">    &lt;property name="Attr1" value="Before the encounter, choose a character at your location; that character summons and encounters a random monster.&amp;#10;If there are no other characters at your location, the difficulty to defeat Justice Ironbriar is increased by 1d4." /&gt;</v>
      </c>
      <c r="M707" t="str">
        <f ca="1">IF(Safe!M707="","","    &lt;property name="""&amp;M$1&amp;""" value="""&amp;Safe!M707&amp;""" /&gt;")</f>
        <v xml:space="preserve">    &lt;property name="Attr2" value="Combat" /&gt;</v>
      </c>
      <c r="N707" t="str">
        <f ca="1">IF(Safe!N707="","","    &lt;property name="""&amp;N$1&amp;""" value="""&amp;Safe!N707&amp;""" /&gt;")</f>
        <v xml:space="preserve">    &lt;property name="Attr3" value="16" /&gt;</v>
      </c>
      <c r="O707" t="str">
        <f ca="1">IF(Safe!O707="","","    &lt;property name="""&amp;O$1&amp;""" value="""&amp;Safe!O707&amp;""" /&gt;")</f>
        <v xml:space="preserve">    &lt;property name="Attr4" value="Arcane&amp;#10;Divine" /&gt;</v>
      </c>
      <c r="P707" t="str">
        <f ca="1">IF(Safe!P707="","","    &lt;property name="""&amp;P$1&amp;""" value="""&amp;Safe!P707&amp;""" /&gt;")</f>
        <v xml:space="preserve">    &lt;property name="Attr5" value="11" /&gt;</v>
      </c>
      <c r="Q707" t="str">
        <f ca="1">IF(Safe!Q707="","","    &lt;property name="""&amp;Q$1&amp;""" value="""&amp;Safe!Q707&amp;""" /&gt;")</f>
        <v xml:space="preserve">    &lt;property name="Attr6" value="OR" /&gt;</v>
      </c>
      <c r="R707" t="str">
        <f ca="1">IF(Safe!R707="","","    &lt;property name="""&amp;R$1&amp;""" value="""&amp;Safe!R707&amp;""" /&gt;")</f>
        <v/>
      </c>
      <c r="S707" t="str">
        <f ca="1">IF(Safe!S707="","","    &lt;property name="""&amp;S$1&amp;""" value="""&amp;Safe!S707&amp;""" /&gt;")</f>
        <v/>
      </c>
      <c r="T707" t="str">
        <f ca="1">IF(Safe!T707="","","    &lt;property name="""&amp;T$1&amp;""" value="""&amp;Safe!T707&amp;""" /&gt;")</f>
        <v/>
      </c>
      <c r="U707" t="str">
        <f ca="1">IF(Safe!U707="","","    &lt;property name="""&amp;U$1&amp;""" value="""&amp;Safe!U707&amp;""" /&gt;")</f>
        <v/>
      </c>
      <c r="V707" t="str">
        <f ca="1">IF(Safe!A707="","",IF(Safe!I707="Back","   &lt;/alternate&gt;
   &lt;/card&gt;",IF(Safe!I707="Front","","   &lt;/card&gt;")))</f>
        <v xml:space="preserve">   &lt;/card&gt;</v>
      </c>
      <c r="W707" s="20" t="str">
        <f t="shared" ref="W707:W770" ca="1" si="11">IF(A707="","",A707)&amp;IF(D707="","","
"&amp;D707)&amp;IF(E707="","","
"&amp;E707)&amp;IF(G707="","","
"&amp;G707)&amp;IF(H707="","","
"&amp;H707)&amp;IF(I707="","","
"&amp;I707)&amp;IF(J707="","","
"&amp;J707)&amp;IF(K707="","","
"&amp;K707)&amp;IF(L707="","","
"&amp;L707)&amp;IF(M707="","","
"&amp;M707)&amp;IF(N707="","","
"&amp;N707)&amp;IF(O707="","","
"&amp;O707)&amp;IF(P707="","","
"&amp;P707)&amp;IF(Q707="","","
"&amp;Q707)&amp;IF(R707="","","
"&amp;R707)&amp;IF(S707="","","
"&amp;S707)&amp;IF(T707="","","
"&amp;T707)&amp;IF(U707="","","
"&amp;U707)&amp;IF(V707="","","
"&amp;V707)</f>
        <v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v>
      </c>
    </row>
    <row r="708" spans="1:23" ht="63.75" customHeight="1">
      <c r="A708" s="5" t="str">
        <f ca="1">IF(Safe!A708="","",IF(Safe!I708="Back","   &lt;alternate name="""&amp;Safe!A708&amp;""" type=""B""&gt;","   &lt;card id="""&amp;B708&amp;""" name="""&amp;Safe!A708&amp;"""&gt;"))</f>
        <v xml:space="preserve">   &lt;card id="1b692738-96b8-4798-ad43-260093f3d755" name="Karzoug Statue"&gt;</v>
      </c>
      <c r="B708" s="5" t="str">
        <f ca="1">IF(Safe!A708="","",Safe!B708)</f>
        <v>1b692738-96b8-4798-ad43-260093f3d755</v>
      </c>
      <c r="C708" t="str">
        <f ca="1">IF(Safe!C708="","","    &lt;property name="""&amp;C$1&amp;""" value="""&amp;Safe!C708&amp;""" /&gt;")</f>
        <v xml:space="preserve">    &lt;property name="Path" value="RotR" /&gt;</v>
      </c>
      <c r="D708" t="str">
        <f ca="1">IF(Safe!D708="","","    &lt;property name="""&amp;D$1&amp;""" value="""&amp;Safe!D708&amp;""" /&gt;")</f>
        <v xml:space="preserve">    &lt;property name="Abr" value="5" /&gt;</v>
      </c>
      <c r="E708" t="str">
        <f ca="1">IF(Safe!E708="","","    &lt;property name="""&amp;E$1&amp;""" value="""&amp;Safe!E708&amp;"."" /&gt;")</f>
        <v xml:space="preserve">    &lt;property name="Copyright" value="Yes." /&gt;</v>
      </c>
      <c r="F708" t="str">
        <f ca="1">IF(Safe!F708="","","    &lt;property name="""&amp;F$1&amp;""" value="""&amp;Safe!F708&amp;""" /&gt;")</f>
        <v xml:space="preserve">    &lt;property name="Quantity" value="1" /&gt;</v>
      </c>
      <c r="G708" t="str">
        <f ca="1">IF(Safe!G708="","","    &lt;property name="""&amp;G$1&amp;""" value="""&amp;Safe!G708&amp;""" /&gt;")</f>
        <v xml:space="preserve">    &lt;property name="Type" value="Bane" /&gt;</v>
      </c>
      <c r="H708" t="str">
        <f ca="1">IF(Safe!H708="","","    &lt;property name="""&amp;H$1&amp;""" value="""&amp;Safe!H708&amp;""" /&gt;")</f>
        <v xml:space="preserve">    &lt;property name="Subtype" value="Villain" /&gt;</v>
      </c>
      <c r="I708" t="str">
        <f ca="1">IF(Safe!I708="","","    &lt;property name="""&amp;I$1&amp;""" value="""&amp;Safe!I708&amp;""" /&gt;")</f>
        <v xml:space="preserve">    &lt;property name="Subtype2" value="Monster" /&gt;</v>
      </c>
      <c r="J708" t="str">
        <f ca="1">IF(Safe!J708="","","    &lt;property name="""&amp;J$1&amp;""" value="""&amp;Safe!J708&amp;""" /&gt;")</f>
        <v xml:space="preserve">    &lt;property name="Traits" value="Construct&amp;#10;Golem" /&gt;</v>
      </c>
      <c r="K708" t="str">
        <f ca="1">IF(Safe!K708="","","    &lt;property name="""&amp;K$1&amp;""" value="""&amp;Safe!K708&amp;""" /&gt;")</f>
        <v xml:space="preserve">    &lt;property name="Flavour" value="&amp;quot;But fear not. Your sons' gilded corpses will be returned. Let them be an enduring reminder, both of precision's necessity and that all things within this domain belong to me.&amp;quot; -- Karzoug, Runelord of Greed, to his vaultkeeper." /&gt;</v>
      </c>
      <c r="L708" t="str">
        <f ca="1">IF(Safe!L708="","","    &lt;property name="""&amp;L$1&amp;""" value="""&amp;Safe!L708&amp;""" /&gt;")</f>
        <v xml:space="preserve">    &lt;property name="Attr1" value="The Karzoug Statue is immune to the Attack and Mental traits. &amp;#10;If undefeated, each character at this location takes 1d4-1 Combat damage; do not reset your hand at the end of the turn." /&gt;</v>
      </c>
      <c r="M708" t="str">
        <f ca="1">IF(Safe!M708="","","    &lt;property name="""&amp;M$1&amp;""" value="""&amp;Safe!M708&amp;""" /&gt;")</f>
        <v xml:space="preserve">    &lt;property name="Attr2" value="Combat" /&gt;</v>
      </c>
      <c r="N708" t="str">
        <f ca="1">IF(Safe!N708="","","    &lt;property name="""&amp;N$1&amp;""" value="""&amp;Safe!N708&amp;""" /&gt;")</f>
        <v xml:space="preserve">    &lt;property name="Attr3" value="28" /&gt;</v>
      </c>
      <c r="O708" t="str">
        <f ca="1">IF(Safe!O708="","","    &lt;property name="""&amp;O$1&amp;""" value="""&amp;Safe!O708&amp;""" /&gt;")</f>
        <v/>
      </c>
      <c r="P708" t="str">
        <f ca="1">IF(Safe!P708="","","    &lt;property name="""&amp;P$1&amp;""" value="""&amp;Safe!P708&amp;""" /&gt;")</f>
        <v/>
      </c>
      <c r="Q708" t="str">
        <f ca="1">IF(Safe!Q708="","","    &lt;property name="""&amp;Q$1&amp;""" value="""&amp;Safe!Q708&amp;""" /&gt;")</f>
        <v/>
      </c>
      <c r="R708" t="str">
        <f ca="1">IF(Safe!R708="","","    &lt;property name="""&amp;R$1&amp;""" value="""&amp;Safe!R708&amp;""" /&gt;")</f>
        <v/>
      </c>
      <c r="S708" t="str">
        <f ca="1">IF(Safe!S708="","","    &lt;property name="""&amp;S$1&amp;""" value="""&amp;Safe!S708&amp;""" /&gt;")</f>
        <v/>
      </c>
      <c r="T708" t="str">
        <f ca="1">IF(Safe!T708="","","    &lt;property name="""&amp;T$1&amp;""" value="""&amp;Safe!T708&amp;""" /&gt;")</f>
        <v/>
      </c>
      <c r="U708" t="str">
        <f ca="1">IF(Safe!U708="","","    &lt;property name="""&amp;U$1&amp;""" value="""&amp;Safe!U708&amp;""" /&gt;")</f>
        <v/>
      </c>
      <c r="V708" t="str">
        <f ca="1">IF(Safe!A708="","",IF(Safe!I708="Back","   &lt;/alternate&gt;
   &lt;/card&gt;",IF(Safe!I708="Front","","   &lt;/card&gt;")))</f>
        <v xml:space="preserve">   &lt;/card&gt;</v>
      </c>
      <c r="W708" s="20" t="str">
        <f t="shared" ca="1" si="11"/>
        <v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v>
      </c>
    </row>
    <row r="709" spans="1:23" ht="63.75" customHeight="1">
      <c r="A709" s="5" t="str">
        <f ca="1">IF(Safe!A709="","",IF(Safe!I709="Back","   &lt;alternate name="""&amp;Safe!A709&amp;""" type=""B""&gt;","   &lt;card id="""&amp;B709&amp;""" name="""&amp;Safe!A709&amp;"""&gt;"))</f>
        <v xml:space="preserve">   &lt;card id="64d4c795-3eaa-47f7-a486-d200408eca41" name="Karzoug the Claimer"&gt;</v>
      </c>
      <c r="B709" s="5" t="str">
        <f ca="1">IF(Safe!A709="","",Safe!B709)</f>
        <v>64d4c795-3eaa-47f7-a486-d200408eca41</v>
      </c>
      <c r="C709" t="str">
        <f ca="1">IF(Safe!C709="","","    &lt;property name="""&amp;C$1&amp;""" value="""&amp;Safe!C709&amp;""" /&gt;")</f>
        <v xml:space="preserve">    &lt;property name="Path" value="RotR" /&gt;</v>
      </c>
      <c r="D709" t="str">
        <f ca="1">IF(Safe!D709="","","    &lt;property name="""&amp;D$1&amp;""" value="""&amp;Safe!D709&amp;""" /&gt;")</f>
        <v xml:space="preserve">    &lt;property name="Abr" value="6" /&gt;</v>
      </c>
      <c r="E709" t="str">
        <f ca="1">IF(Safe!E709="","","    &lt;property name="""&amp;E$1&amp;""" value="""&amp;Safe!E709&amp;"."" /&gt;")</f>
        <v xml:space="preserve">    &lt;property name="Copyright" value="Yes." /&gt;</v>
      </c>
      <c r="F709" t="str">
        <f ca="1">IF(Safe!F709="","","    &lt;property name="""&amp;F$1&amp;""" value="""&amp;Safe!F709&amp;""" /&gt;")</f>
        <v xml:space="preserve">    &lt;property name="Quantity" value="1" /&gt;</v>
      </c>
      <c r="G709" t="str">
        <f ca="1">IF(Safe!G709="","","    &lt;property name="""&amp;G$1&amp;""" value="""&amp;Safe!G709&amp;""" /&gt;")</f>
        <v xml:space="preserve">    &lt;property name="Type" value="Bane" /&gt;</v>
      </c>
      <c r="H709" t="str">
        <f ca="1">IF(Safe!H709="","","    &lt;property name="""&amp;H$1&amp;""" value="""&amp;Safe!H709&amp;""" /&gt;")</f>
        <v xml:space="preserve">    &lt;property name="Subtype" value="Villain" /&gt;</v>
      </c>
      <c r="I709" t="str">
        <f ca="1">IF(Safe!I709="","","    &lt;property name="""&amp;I$1&amp;""" value="""&amp;Safe!I709&amp;""" /&gt;")</f>
        <v xml:space="preserve">    &lt;property name="Subtype2" value="Monster" /&gt;</v>
      </c>
      <c r="J709" t="str">
        <f ca="1">IF(Safe!J709="","","    &lt;property name="""&amp;J$1&amp;""" value="""&amp;Safe!J709&amp;""" /&gt;")</f>
        <v xml:space="preserve">    &lt;property name="Traits" value="Human&amp;#10;Transmuter" /&gt;</v>
      </c>
      <c r="K709" t="str">
        <f ca="1">IF(Safe!K709="","","    &lt;property name="""&amp;K$1&amp;""" value="""&amp;Safe!K709&amp;""" /&gt;")</f>
        <v/>
      </c>
      <c r="L709" t="str">
        <f ca="1">IF(Safe!L709="","","    &lt;property name="""&amp;L$1&amp;""" value="""&amp;Safe!L709&amp;""" /&gt;")</f>
        <v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v>
      </c>
      <c r="M709" t="str">
        <f ca="1">IF(Safe!M709="","","    &lt;property name="""&amp;M$1&amp;""" value="""&amp;Safe!M709&amp;""" /&gt;")</f>
        <v xml:space="preserve">    &lt;property name="Attr2" value="Combat" /&gt;</v>
      </c>
      <c r="N709" t="str">
        <f ca="1">IF(Safe!N709="","","    &lt;property name="""&amp;N$1&amp;""" value="""&amp;Safe!N709&amp;""" /&gt;")</f>
        <v xml:space="preserve">    &lt;property name="Attr3" value="30" /&gt;</v>
      </c>
      <c r="O709" t="str">
        <f ca="1">IF(Safe!O709="","","    &lt;property name="""&amp;O$1&amp;""" value="""&amp;Safe!O709&amp;""" /&gt;")</f>
        <v xml:space="preserve">    &lt;property name="Attr4" value="Combat " /&gt;</v>
      </c>
      <c r="P709" t="str">
        <f ca="1">IF(Safe!P709="","","    &lt;property name="""&amp;P$1&amp;""" value="""&amp;Safe!P709&amp;""" /&gt;")</f>
        <v xml:space="preserve">    &lt;property name="Attr5" value="40" /&gt;</v>
      </c>
      <c r="Q709" t="str">
        <f ca="1">IF(Safe!Q709="","","    &lt;property name="""&amp;Q$1&amp;""" value="""&amp;Safe!Q709&amp;""" /&gt;")</f>
        <v xml:space="preserve">    &lt;property name="Attr6" value="THEN" /&gt;</v>
      </c>
      <c r="R709" t="str">
        <f ca="1">IF(Safe!R709="","","    &lt;property name="""&amp;R$1&amp;""" value="""&amp;Safe!R709&amp;""" /&gt;")</f>
        <v/>
      </c>
      <c r="S709" t="str">
        <f ca="1">IF(Safe!S709="","","    &lt;property name="""&amp;S$1&amp;""" value="""&amp;Safe!S709&amp;""" /&gt;")</f>
        <v/>
      </c>
      <c r="T709" t="str">
        <f ca="1">IF(Safe!T709="","","    &lt;property name="""&amp;T$1&amp;""" value="""&amp;Safe!T709&amp;""" /&gt;")</f>
        <v/>
      </c>
      <c r="U709" t="str">
        <f ca="1">IF(Safe!U709="","","    &lt;property name="""&amp;U$1&amp;""" value="""&amp;Safe!U709&amp;""" /&gt;")</f>
        <v/>
      </c>
      <c r="V709" t="str">
        <f ca="1">IF(Safe!A709="","",IF(Safe!I709="Back","   &lt;/alternate&gt;
   &lt;/card&gt;",IF(Safe!I709="Front","","   &lt;/card&gt;")))</f>
        <v xml:space="preserve">   &lt;/card&gt;</v>
      </c>
      <c r="W709" s="20" t="str">
        <f t="shared" ca="1" si="11"/>
        <v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v>
      </c>
    </row>
    <row r="710" spans="1:23" ht="63.75" customHeight="1">
      <c r="A710" s="5" t="str">
        <f ca="1">IF(Safe!A710="","",IF(Safe!I710="Back","   &lt;alternate name="""&amp;Safe!A710&amp;""" type=""B""&gt;","   &lt;card id="""&amp;B710&amp;""" name="""&amp;Safe!A710&amp;"""&gt;"))</f>
        <v xml:space="preserve">   &lt;card id="20670550-0fe5-4f40-8409-b5dd77b47402" name="Malugus Kreeg"&gt;</v>
      </c>
      <c r="B710" s="5" t="str">
        <f ca="1">IF(Safe!A710="","",Safe!B710)</f>
        <v>20670550-0fe5-4f40-8409-b5dd77b47402</v>
      </c>
      <c r="C710" t="str">
        <f ca="1">IF(Safe!C710="","","    &lt;property name="""&amp;C$1&amp;""" value="""&amp;Safe!C710&amp;""" /&gt;")</f>
        <v xml:space="preserve">    &lt;property name="Path" value="RotR" /&gt;</v>
      </c>
      <c r="D710" t="str">
        <f ca="1">IF(Safe!D710="","","    &lt;property name="""&amp;D$1&amp;""" value="""&amp;Safe!D710&amp;""" /&gt;")</f>
        <v xml:space="preserve">    &lt;property name="Abr" value="3" /&gt;</v>
      </c>
      <c r="E710" t="str">
        <f ca="1">IF(Safe!E710="","","    &lt;property name="""&amp;E$1&amp;""" value="""&amp;Safe!E710&amp;"."" /&gt;")</f>
        <v xml:space="preserve">    &lt;property name="Copyright" value="Yes." /&gt;</v>
      </c>
      <c r="F710" t="str">
        <f ca="1">IF(Safe!F710="","","    &lt;property name="""&amp;F$1&amp;""" value="""&amp;Safe!F710&amp;""" /&gt;")</f>
        <v xml:space="preserve">    &lt;property name="Quantity" value="1" /&gt;</v>
      </c>
      <c r="G710" t="str">
        <f ca="1">IF(Safe!G710="","","    &lt;property name="""&amp;G$1&amp;""" value="""&amp;Safe!G710&amp;""" /&gt;")</f>
        <v xml:space="preserve">    &lt;property name="Type" value="Bane" /&gt;</v>
      </c>
      <c r="H710" t="str">
        <f ca="1">IF(Safe!H710="","","    &lt;property name="""&amp;H$1&amp;""" value="""&amp;Safe!H710&amp;""" /&gt;")</f>
        <v xml:space="preserve">    &lt;property name="Subtype" value="Villain" /&gt;</v>
      </c>
      <c r="I710" t="str">
        <f ca="1">IF(Safe!I710="","","    &lt;property name="""&amp;I$1&amp;""" value="""&amp;Safe!I710&amp;""" /&gt;")</f>
        <v xml:space="preserve">    &lt;property name="Subtype2" value="Monster" /&gt;</v>
      </c>
      <c r="J710" t="str">
        <f ca="1">IF(Safe!J710="","","    &lt;property name="""&amp;J$1&amp;""" value="""&amp;Safe!J710&amp;""" /&gt;")</f>
        <v xml:space="preserve">    &lt;property name="Traits" value="Giant&amp;#10;Ogre" /&gt;</v>
      </c>
      <c r="K710" t="str">
        <f ca="1">IF(Safe!K710="","","    &lt;property name="""&amp;K$1&amp;""" value="""&amp;Safe!K710&amp;""" /&gt;")</f>
        <v xml:space="preserve">    &lt;property name="Flavour" value="&amp;quot;Up every mornin', choppin' on the face stones,&amp;#10;Bosses make the rains come down!&amp;#10;Dam's 'bout to tumble, waters gonna rumble,&amp;#10;Glad I don't live 'round in town!&amp;quot; --Malugus Kreeg's wreckin' song" /&gt;</v>
      </c>
      <c r="L710" t="str">
        <f ca="1">IF(Safe!L710="","","    &lt;property name="""&amp;L$1&amp;""" value="""&amp;Safe!L710&amp;""" /&gt;")</f>
        <v xml:space="preserve">    &lt;property name="Attr1" value="If undefeated, Malugus Kreeg deals 1 Combat damage to each other character at this location; then move each character at this location to a random other location." /&gt;</v>
      </c>
      <c r="M710" t="str">
        <f ca="1">IF(Safe!M710="","","    &lt;property name="""&amp;M$1&amp;""" value="""&amp;Safe!M710&amp;""" /&gt;")</f>
        <v xml:space="preserve">    &lt;property name="Attr2" value="Combat" /&gt;</v>
      </c>
      <c r="N710" t="str">
        <f ca="1">IF(Safe!N710="","","    &lt;property name="""&amp;N$1&amp;""" value="""&amp;Safe!N710&amp;""" /&gt;")</f>
        <v xml:space="preserve">    &lt;property name="Attr3" value="18" /&gt;</v>
      </c>
      <c r="O710" t="str">
        <f ca="1">IF(Safe!O710="","","    &lt;property name="""&amp;O$1&amp;""" value="""&amp;Safe!O710&amp;""" /&gt;")</f>
        <v xml:space="preserve">    &lt;property name="Attr4" value="Combat" /&gt;</v>
      </c>
      <c r="P710" t="str">
        <f ca="1">IF(Safe!P710="","","    &lt;property name="""&amp;P$1&amp;""" value="""&amp;Safe!P710&amp;""" /&gt;")</f>
        <v xml:space="preserve">    &lt;property name="Attr5" value="18" /&gt;</v>
      </c>
      <c r="Q710" t="str">
        <f ca="1">IF(Safe!Q710="","","    &lt;property name="""&amp;Q$1&amp;""" value="""&amp;Safe!Q710&amp;""" /&gt;")</f>
        <v xml:space="preserve">    &lt;property name="Attr6" value="THEN" /&gt;</v>
      </c>
      <c r="R710" t="str">
        <f ca="1">IF(Safe!R710="","","    &lt;property name="""&amp;R$1&amp;""" value="""&amp;Safe!R710&amp;""" /&gt;")</f>
        <v/>
      </c>
      <c r="S710" t="str">
        <f ca="1">IF(Safe!S710="","","    &lt;property name="""&amp;S$1&amp;""" value="""&amp;Safe!S710&amp;""" /&gt;")</f>
        <v/>
      </c>
      <c r="T710" t="str">
        <f ca="1">IF(Safe!T710="","","    &lt;property name="""&amp;T$1&amp;""" value="""&amp;Safe!T710&amp;""" /&gt;")</f>
        <v/>
      </c>
      <c r="U710" t="str">
        <f ca="1">IF(Safe!U710="","","    &lt;property name="""&amp;U$1&amp;""" value="""&amp;Safe!U710&amp;""" /&gt;")</f>
        <v/>
      </c>
      <c r="V710" t="str">
        <f ca="1">IF(Safe!A710="","",IF(Safe!I710="Back","   &lt;/alternate&gt;
   &lt;/card&gt;",IF(Safe!I710="Front","","   &lt;/card&gt;")))</f>
        <v xml:space="preserve">   &lt;/card&gt;</v>
      </c>
      <c r="W710" s="20" t="str">
        <f t="shared" ca="1" si="11"/>
        <v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v>
      </c>
    </row>
    <row r="711" spans="1:23" ht="63.75" customHeight="1">
      <c r="A711" s="5" t="str">
        <f ca="1">IF(Safe!A711="","",IF(Safe!I711="Back","   &lt;alternate name="""&amp;Safe!A711&amp;""" type=""B""&gt;","   &lt;card id="""&amp;B711&amp;""" name="""&amp;Safe!A711&amp;"""&gt;"))</f>
        <v xml:space="preserve">   &lt;card id="97f35e8d-6178-406e-99f8-0c60919de0d6" name="Mammy Graul"&gt;</v>
      </c>
      <c r="B711" s="5" t="str">
        <f ca="1">IF(Safe!A711="","",Safe!B711)</f>
        <v>97f35e8d-6178-406e-99f8-0c60919de0d6</v>
      </c>
      <c r="C711" t="str">
        <f ca="1">IF(Safe!C711="","","    &lt;property name="""&amp;C$1&amp;""" value="""&amp;Safe!C711&amp;""" /&gt;")</f>
        <v xml:space="preserve">    &lt;property name="Path" value="RotR" /&gt;</v>
      </c>
      <c r="D711" t="str">
        <f ca="1">IF(Safe!D711="","","    &lt;property name="""&amp;D$1&amp;""" value="""&amp;Safe!D711&amp;""" /&gt;")</f>
        <v xml:space="preserve">    &lt;property name="Abr" value="3" /&gt;</v>
      </c>
      <c r="E711" t="str">
        <f ca="1">IF(Safe!E711="","","    &lt;property name="""&amp;E$1&amp;""" value="""&amp;Safe!E711&amp;"."" /&gt;")</f>
        <v xml:space="preserve">    &lt;property name="Copyright" value="Yes." /&gt;</v>
      </c>
      <c r="F711" t="str">
        <f ca="1">IF(Safe!F711="","","    &lt;property name="""&amp;F$1&amp;""" value="""&amp;Safe!F711&amp;""" /&gt;")</f>
        <v xml:space="preserve">    &lt;property name="Quantity" value="1" /&gt;</v>
      </c>
      <c r="G711" t="str">
        <f ca="1">IF(Safe!G711="","","    &lt;property name="""&amp;G$1&amp;""" value="""&amp;Safe!G711&amp;""" /&gt;")</f>
        <v xml:space="preserve">    &lt;property name="Type" value="Bane" /&gt;</v>
      </c>
      <c r="H711" t="str">
        <f ca="1">IF(Safe!H711="","","    &lt;property name="""&amp;H$1&amp;""" value="""&amp;Safe!H711&amp;""" /&gt;")</f>
        <v xml:space="preserve">    &lt;property name="Subtype" value="Villain" /&gt;</v>
      </c>
      <c r="I711" t="str">
        <f ca="1">IF(Safe!I711="","","    &lt;property name="""&amp;I$1&amp;""" value="""&amp;Safe!I711&amp;""" /&gt;")</f>
        <v xml:space="preserve">    &lt;property name="Subtype2" value="Monster" /&gt;</v>
      </c>
      <c r="J711" t="str">
        <f ca="1">IF(Safe!J711="","","    &lt;property name="""&amp;J$1&amp;""" value="""&amp;Safe!J711&amp;""" /&gt;")</f>
        <v xml:space="preserve">    &lt;property name="Traits" value="Giant&amp;#10;Ogrekin&amp;#10;Necromancer" /&gt;</v>
      </c>
      <c r="K711" t="str">
        <f ca="1">IF(Safe!K711="","","    &lt;property name="""&amp;K$1&amp;""" value="""&amp;Safe!K711&amp;""" /&gt;")</f>
        <v xml:space="preserve">    &lt;property name="Flavour" value="&amp;quot;Is that you, butter knuckles? Climb on over your brothers and give Mammy a squeeze!&amp;quot;" /&gt;</v>
      </c>
      <c r="L711" t="str">
        <f ca="1">IF(Safe!L711="","","    &lt;property name="""&amp;L$1&amp;""" value="""&amp;Safe!L711&amp;""" /&gt;")</f>
        <v xml:space="preserve">    &lt;property name="Attr1" value="Before the encounter, each character at this location summons and encounters an Ancient Skeleton henchman.&amp;#10;The first time in this scenario that anyone would defeat Mammy Graul, she is undefeated." /&gt;</v>
      </c>
      <c r="M711" t="str">
        <f ca="1">IF(Safe!M711="","","    &lt;property name="""&amp;M$1&amp;""" value="""&amp;Safe!M711&amp;""" /&gt;")</f>
        <v xml:space="preserve">    &lt;property name="Attr2" value="Combat" /&gt;</v>
      </c>
      <c r="N711" t="str">
        <f ca="1">IF(Safe!N711="","","    &lt;property name="""&amp;N$1&amp;""" value="""&amp;Safe!N711&amp;""" /&gt;")</f>
        <v xml:space="preserve">    &lt;property name="Attr3" value="19" /&gt;</v>
      </c>
      <c r="O711" t="str">
        <f ca="1">IF(Safe!O711="","","    &lt;property name="""&amp;O$1&amp;""" value="""&amp;Safe!O711&amp;""" /&gt;")</f>
        <v/>
      </c>
      <c r="P711" t="str">
        <f ca="1">IF(Safe!P711="","","    &lt;property name="""&amp;P$1&amp;""" value="""&amp;Safe!P711&amp;""" /&gt;")</f>
        <v/>
      </c>
      <c r="Q711" t="str">
        <f ca="1">IF(Safe!Q711="","","    &lt;property name="""&amp;Q$1&amp;""" value="""&amp;Safe!Q711&amp;""" /&gt;")</f>
        <v/>
      </c>
      <c r="R711" t="str">
        <f ca="1">IF(Safe!R711="","","    &lt;property name="""&amp;R$1&amp;""" value="""&amp;Safe!R711&amp;""" /&gt;")</f>
        <v/>
      </c>
      <c r="S711" t="str">
        <f ca="1">IF(Safe!S711="","","    &lt;property name="""&amp;S$1&amp;""" value="""&amp;Safe!S711&amp;""" /&gt;")</f>
        <v/>
      </c>
      <c r="T711" t="str">
        <f ca="1">IF(Safe!T711="","","    &lt;property name="""&amp;T$1&amp;""" value="""&amp;Safe!T711&amp;""" /&gt;")</f>
        <v/>
      </c>
      <c r="U711" t="str">
        <f ca="1">IF(Safe!U711="","","    &lt;property name="""&amp;U$1&amp;""" value="""&amp;Safe!U711&amp;""" /&gt;")</f>
        <v/>
      </c>
      <c r="V711" t="str">
        <f ca="1">IF(Safe!A711="","",IF(Safe!I711="Back","   &lt;/alternate&gt;
   &lt;/card&gt;",IF(Safe!I711="Front","","   &lt;/card&gt;")))</f>
        <v xml:space="preserve">   &lt;/card&gt;</v>
      </c>
      <c r="W711" s="20" t="str">
        <f t="shared" ca="1" si="11"/>
        <v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v>
      </c>
    </row>
    <row r="712" spans="1:23" ht="63.75" customHeight="1">
      <c r="A712" s="5" t="str">
        <f ca="1">IF(Safe!A712="","",IF(Safe!I712="Back","   &lt;alternate name="""&amp;Safe!A712&amp;""" type=""B""&gt;","   &lt;card id="""&amp;B712&amp;""" name="""&amp;Safe!A712&amp;"""&gt;"))</f>
        <v xml:space="preserve">   &lt;card id="27153a31-1597-4aea-9a96-d18dbf3e08d9" name="Mistress Delvahine"&gt;</v>
      </c>
      <c r="B712" s="5" t="str">
        <f ca="1">IF(Safe!A712="","",Safe!B712)</f>
        <v>27153a31-1597-4aea-9a96-d18dbf3e08d9</v>
      </c>
      <c r="C712" t="str">
        <f ca="1">IF(Safe!C712="","","    &lt;property name="""&amp;C$1&amp;""" value="""&amp;Safe!C712&amp;""" /&gt;")</f>
        <v xml:space="preserve">    &lt;property name="Path" value="RotR" /&gt;</v>
      </c>
      <c r="D712" t="str">
        <f ca="1">IF(Safe!D712="","","    &lt;property name="""&amp;D$1&amp;""" value="""&amp;Safe!D712&amp;""" /&gt;")</f>
        <v xml:space="preserve">    &lt;property name="Abr" value="5" /&gt;</v>
      </c>
      <c r="E712" t="str">
        <f ca="1">IF(Safe!E712="","","    &lt;property name="""&amp;E$1&amp;""" value="""&amp;Safe!E712&amp;"."" /&gt;")</f>
        <v xml:space="preserve">    &lt;property name="Copyright" value="Yes." /&gt;</v>
      </c>
      <c r="F712" t="str">
        <f ca="1">IF(Safe!F712="","","    &lt;property name="""&amp;F$1&amp;""" value="""&amp;Safe!F712&amp;""" /&gt;")</f>
        <v xml:space="preserve">    &lt;property name="Quantity" value="1" /&gt;</v>
      </c>
      <c r="G712" t="str">
        <f ca="1">IF(Safe!G712="","","    &lt;property name="""&amp;G$1&amp;""" value="""&amp;Safe!G712&amp;""" /&gt;")</f>
        <v xml:space="preserve">    &lt;property name="Type" value="Bane" /&gt;</v>
      </c>
      <c r="H712" t="str">
        <f ca="1">IF(Safe!H712="","","    &lt;property name="""&amp;H$1&amp;""" value="""&amp;Safe!H712&amp;""" /&gt;")</f>
        <v xml:space="preserve">    &lt;property name="Subtype" value="Villain" /&gt;</v>
      </c>
      <c r="I712" t="str">
        <f ca="1">IF(Safe!I712="","","    &lt;property name="""&amp;I$1&amp;""" value="""&amp;Safe!I712&amp;""" /&gt;")</f>
        <v xml:space="preserve">    &lt;property name="Subtype2" value="Monster" /&gt;</v>
      </c>
      <c r="J712" t="str">
        <f ca="1">IF(Safe!J712="","","    &lt;property name="""&amp;J$1&amp;""" value="""&amp;Safe!J712&amp;""" /&gt;")</f>
        <v xml:space="preserve">    &lt;property name="Traits" value="Outsider&amp;#10;Demon&amp;#10;Bard" /&gt;</v>
      </c>
      <c r="K712" t="str">
        <f ca="1">IF(Safe!K712="","","    &lt;property name="""&amp;K$1&amp;""" value="""&amp;Safe!K712&amp;""" /&gt;")</f>
        <v/>
      </c>
      <c r="L712" t="str">
        <f ca="1">IF(Safe!L712="","","    &lt;property name="""&amp;L$1&amp;""" value="""&amp;Safe!L712&amp;""" /&gt;")</f>
        <v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v>
      </c>
      <c r="M712" t="str">
        <f ca="1">IF(Safe!M712="","","    &lt;property name="""&amp;M$1&amp;""" value="""&amp;Safe!M712&amp;""" /&gt;")</f>
        <v xml:space="preserve">    &lt;property name="Attr2" value="Combat" /&gt;</v>
      </c>
      <c r="N712" t="str">
        <f ca="1">IF(Safe!N712="","","    &lt;property name="""&amp;N$1&amp;""" value="""&amp;Safe!N712&amp;""" /&gt;")</f>
        <v xml:space="preserve">    &lt;property name="Attr3" value="25" /&gt;</v>
      </c>
      <c r="O712" t="str">
        <f ca="1">IF(Safe!O712="","","    &lt;property name="""&amp;O$1&amp;""" value="""&amp;Safe!O712&amp;""" /&gt;")</f>
        <v/>
      </c>
      <c r="P712" t="str">
        <f ca="1">IF(Safe!P712="","","    &lt;property name="""&amp;P$1&amp;""" value="""&amp;Safe!P712&amp;""" /&gt;")</f>
        <v/>
      </c>
      <c r="Q712" t="str">
        <f ca="1">IF(Safe!Q712="","","    &lt;property name="""&amp;Q$1&amp;""" value="""&amp;Safe!Q712&amp;""" /&gt;")</f>
        <v/>
      </c>
      <c r="R712" t="str">
        <f ca="1">IF(Safe!R712="","","    &lt;property name="""&amp;R$1&amp;""" value="""&amp;Safe!R712&amp;""" /&gt;")</f>
        <v/>
      </c>
      <c r="S712" t="str">
        <f ca="1">IF(Safe!S712="","","    &lt;property name="""&amp;S$1&amp;""" value="""&amp;Safe!S712&amp;""" /&gt;")</f>
        <v/>
      </c>
      <c r="T712" t="str">
        <f ca="1">IF(Safe!T712="","","    &lt;property name="""&amp;T$1&amp;""" value="""&amp;Safe!T712&amp;""" /&gt;")</f>
        <v/>
      </c>
      <c r="U712" t="str">
        <f ca="1">IF(Safe!U712="","","    &lt;property name="""&amp;U$1&amp;""" value="""&amp;Safe!U712&amp;""" /&gt;")</f>
        <v/>
      </c>
      <c r="V712" t="str">
        <f ca="1">IF(Safe!A712="","",IF(Safe!I712="Back","   &lt;/alternate&gt;
   &lt;/card&gt;",IF(Safe!I712="Front","","   &lt;/card&gt;")))</f>
        <v xml:space="preserve">   &lt;/card&gt;</v>
      </c>
      <c r="W712" s="20" t="str">
        <f t="shared" ca="1" si="11"/>
        <v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v>
      </c>
    </row>
    <row r="713" spans="1:23" ht="63.75" customHeight="1">
      <c r="A713" s="5" t="str">
        <f ca="1">IF(Safe!A713="","",IF(Safe!I713="Back","   &lt;alternate name="""&amp;Safe!A713&amp;""" type=""B""&gt;","   &lt;card id="""&amp;B713&amp;""" name="""&amp;Safe!A713&amp;"""&gt;"))</f>
        <v xml:space="preserve">   &lt;card id="86fa24df-8115-4b40-87ea-b6460d9d0ebd" name="Mokmurian"&gt;</v>
      </c>
      <c r="B713" s="5" t="str">
        <f ca="1">IF(Safe!A713="","",Safe!B713)</f>
        <v>86fa24df-8115-4b40-87ea-b6460d9d0ebd</v>
      </c>
      <c r="C713" t="str">
        <f ca="1">IF(Safe!C713="","","    &lt;property name="""&amp;C$1&amp;""" value="""&amp;Safe!C713&amp;""" /&gt;")</f>
        <v xml:space="preserve">    &lt;property name="Path" value="RotR" /&gt;</v>
      </c>
      <c r="D713" t="str">
        <f ca="1">IF(Safe!D713="","","    &lt;property name="""&amp;D$1&amp;""" value="""&amp;Safe!D713&amp;""" /&gt;")</f>
        <v xml:space="preserve">    &lt;property name="Abr" value="4" /&gt;</v>
      </c>
      <c r="E713" t="str">
        <f ca="1">IF(Safe!E713="","","    &lt;property name="""&amp;E$1&amp;""" value="""&amp;Safe!E713&amp;"."" /&gt;")</f>
        <v xml:space="preserve">    &lt;property name="Copyright" value="Yes." /&gt;</v>
      </c>
      <c r="F713" t="str">
        <f ca="1">IF(Safe!F713="","","    &lt;property name="""&amp;F$1&amp;""" value="""&amp;Safe!F713&amp;""" /&gt;")</f>
        <v xml:space="preserve">    &lt;property name="Quantity" value="1" /&gt;</v>
      </c>
      <c r="G713" t="str">
        <f ca="1">IF(Safe!G713="","","    &lt;property name="""&amp;G$1&amp;""" value="""&amp;Safe!G713&amp;""" /&gt;")</f>
        <v xml:space="preserve">    &lt;property name="Type" value="Bane" /&gt;</v>
      </c>
      <c r="H713" t="str">
        <f ca="1">IF(Safe!H713="","","    &lt;property name="""&amp;H$1&amp;""" value="""&amp;Safe!H713&amp;""" /&gt;")</f>
        <v xml:space="preserve">    &lt;property name="Subtype" value="Villain" /&gt;</v>
      </c>
      <c r="I713" t="str">
        <f ca="1">IF(Safe!I713="","","    &lt;property name="""&amp;I$1&amp;""" value="""&amp;Safe!I713&amp;""" /&gt;")</f>
        <v xml:space="preserve">    &lt;property name="Subtype2" value="Monster" /&gt;</v>
      </c>
      <c r="J713" t="str">
        <f ca="1">IF(Safe!J713="","","    &lt;property name="""&amp;J$1&amp;""" value="""&amp;Safe!J713&amp;""" /&gt;")</f>
        <v xml:space="preserve">    &lt;property name="Traits" value="Giant&amp;#10;Transmuter" /&gt;</v>
      </c>
      <c r="K713" t="str">
        <f ca="1">IF(Safe!K713="","","    &lt;property name="""&amp;K$1&amp;""" value="""&amp;Safe!K713&amp;""" /&gt;")</f>
        <v/>
      </c>
      <c r="L713" t="str">
        <f ca="1">IF(Safe!L713="","","    &lt;property name="""&amp;L$1&amp;""" value="""&amp;Safe!L713&amp;""" /&gt;")</f>
        <v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v>
      </c>
      <c r="M713" t="str">
        <f ca="1">IF(Safe!M713="","","    &lt;property name="""&amp;M$1&amp;""" value="""&amp;Safe!M713&amp;""" /&gt;")</f>
        <v xml:space="preserve">    &lt;property name="Attr2" value="Combat" /&gt;</v>
      </c>
      <c r="N713" t="str">
        <f ca="1">IF(Safe!N713="","","    &lt;property name="""&amp;N$1&amp;""" value="""&amp;Safe!N713&amp;""" /&gt;")</f>
        <v xml:space="preserve">    &lt;property name="Attr3" value="20" /&gt;</v>
      </c>
      <c r="O713" t="str">
        <f ca="1">IF(Safe!O713="","","    &lt;property name="""&amp;O$1&amp;""" value="""&amp;Safe!O713&amp;""" /&gt;")</f>
        <v xml:space="preserve">    &lt;property name="Attr4" value="Combat" /&gt;</v>
      </c>
      <c r="P713" t="str">
        <f ca="1">IF(Safe!P713="","","    &lt;property name="""&amp;P$1&amp;""" value="""&amp;Safe!P713&amp;""" /&gt;")</f>
        <v xml:space="preserve">    &lt;property name="Attr5" value="24" /&gt;</v>
      </c>
      <c r="Q713" t="str">
        <f ca="1">IF(Safe!Q713="","","    &lt;property name="""&amp;Q$1&amp;""" value="""&amp;Safe!Q713&amp;""" /&gt;")</f>
        <v xml:space="preserve">    &lt;property name="Attr6" value="THEN" /&gt;</v>
      </c>
      <c r="R713" t="str">
        <f ca="1">IF(Safe!R713="","","    &lt;property name="""&amp;R$1&amp;""" value="""&amp;Safe!R713&amp;""" /&gt;")</f>
        <v/>
      </c>
      <c r="S713" t="str">
        <f ca="1">IF(Safe!S713="","","    &lt;property name="""&amp;S$1&amp;""" value="""&amp;Safe!S713&amp;""" /&gt;")</f>
        <v/>
      </c>
      <c r="T713" t="str">
        <f ca="1">IF(Safe!T713="","","    &lt;property name="""&amp;T$1&amp;""" value="""&amp;Safe!T713&amp;""" /&gt;")</f>
        <v/>
      </c>
      <c r="U713" t="str">
        <f ca="1">IF(Safe!U713="","","    &lt;property name="""&amp;U$1&amp;""" value="""&amp;Safe!U713&amp;""" /&gt;")</f>
        <v/>
      </c>
      <c r="V713" t="str">
        <f ca="1">IF(Safe!A713="","",IF(Safe!I713="Back","   &lt;/alternate&gt;
   &lt;/card&gt;",IF(Safe!I713="Front","","   &lt;/card&gt;")))</f>
        <v xml:space="preserve">   &lt;/card&gt;</v>
      </c>
      <c r="W713" s="20" t="str">
        <f t="shared" ca="1" si="11"/>
        <v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v>
      </c>
    </row>
    <row r="714" spans="1:23" ht="63.75" customHeight="1">
      <c r="A714" s="5" t="str">
        <f ca="1">IF(Safe!A714="","",IF(Safe!I714="Back","   &lt;alternate name="""&amp;Safe!A714&amp;""" type=""B""&gt;","   &lt;card id="""&amp;B714&amp;""" name="""&amp;Safe!A714&amp;"""&gt;"))</f>
        <v xml:space="preserve">   &lt;card id="e7110898-8c88-4a03-be7e-ea1eb33da668" name="Most High Ceoptra"&gt;</v>
      </c>
      <c r="B714" s="5" t="str">
        <f ca="1">IF(Safe!A714="","",Safe!B714)</f>
        <v>e7110898-8c88-4a03-be7e-ea1eb33da668</v>
      </c>
      <c r="C714" t="str">
        <f ca="1">IF(Safe!C714="","","    &lt;property name="""&amp;C$1&amp;""" value="""&amp;Safe!C714&amp;""" /&gt;")</f>
        <v xml:space="preserve">    &lt;property name="Path" value="RotR" /&gt;</v>
      </c>
      <c r="D714" t="str">
        <f ca="1">IF(Safe!D714="","","    &lt;property name="""&amp;D$1&amp;""" value="""&amp;Safe!D714&amp;""" /&gt;")</f>
        <v xml:space="preserve">    &lt;property name="Abr" value="6" /&gt;</v>
      </c>
      <c r="E714" t="str">
        <f ca="1">IF(Safe!E714="","","    &lt;property name="""&amp;E$1&amp;""" value="""&amp;Safe!E714&amp;"."" /&gt;")</f>
        <v xml:space="preserve">    &lt;property name="Copyright" value="Yes." /&gt;</v>
      </c>
      <c r="F714" t="str">
        <f ca="1">IF(Safe!F714="","","    &lt;property name="""&amp;F$1&amp;""" value="""&amp;Safe!F714&amp;""" /&gt;")</f>
        <v xml:space="preserve">    &lt;property name="Quantity" value="1" /&gt;</v>
      </c>
      <c r="G714" t="str">
        <f ca="1">IF(Safe!G714="","","    &lt;property name="""&amp;G$1&amp;""" value="""&amp;Safe!G714&amp;""" /&gt;")</f>
        <v xml:space="preserve">    &lt;property name="Type" value="Bane" /&gt;</v>
      </c>
      <c r="H714" t="str">
        <f ca="1">IF(Safe!H714="","","    &lt;property name="""&amp;H$1&amp;""" value="""&amp;Safe!H714&amp;""" /&gt;")</f>
        <v xml:space="preserve">    &lt;property name="Subtype" value="Villain" /&gt;</v>
      </c>
      <c r="I714" t="str">
        <f ca="1">IF(Safe!I714="","","    &lt;property name="""&amp;I$1&amp;""" value="""&amp;Safe!I714&amp;""" /&gt;")</f>
        <v xml:space="preserve">    &lt;property name="Subtype2" value="Monster" /&gt;</v>
      </c>
      <c r="J714" t="str">
        <f ca="1">IF(Safe!J714="","","    &lt;property name="""&amp;J$1&amp;""" value="""&amp;Safe!J714&amp;""" /&gt;")</f>
        <v xml:space="preserve">    &lt;property name="Traits" value="Lamia&amp;#10;Oracle" /&gt;</v>
      </c>
      <c r="K714" t="str">
        <f ca="1">IF(Safe!K714="","","    &lt;property name="""&amp;K$1&amp;""" value="""&amp;Safe!K714&amp;""" /&gt;")</f>
        <v xml:space="preserve">    &lt;property name="Flavour" value="&amp;quot;You have come far and done much, and for that you should be rewarded. Come, die an honored death before the throne of our master.&amp;quot;&amp;#10;--Most High Ceoptra, lamia harridan" /&gt;</v>
      </c>
      <c r="L714" t="str">
        <f ca="1">IF(Safe!L714="","","    &lt;property name="""&amp;L$1&amp;""" value="""&amp;Safe!L714&amp;""" /&gt;")</f>
        <v xml:space="preserve">    &lt;property name="Attr1" value="Succeed at an Arcane or Divine 15 check or you may not play spells with the Attack trait.&amp;#10;Damage dealt by Most High Ceoptra causes cards to be buried instead of discarded. This damage may not be reduced." /&gt;</v>
      </c>
      <c r="M714" t="str">
        <f ca="1">IF(Safe!M714="","","    &lt;property name="""&amp;M$1&amp;""" value="""&amp;Safe!M714&amp;""" /&gt;")</f>
        <v xml:space="preserve">    &lt;property name="Attr2" value="Combat" /&gt;</v>
      </c>
      <c r="N714" t="str">
        <f ca="1">IF(Safe!N714="","","    &lt;property name="""&amp;N$1&amp;""" value="""&amp;Safe!N714&amp;""" /&gt;")</f>
        <v xml:space="preserve">    &lt;property name="Attr3" value="24" /&gt;</v>
      </c>
      <c r="O714" t="str">
        <f ca="1">IF(Safe!O714="","","    &lt;property name="""&amp;O$1&amp;""" value="""&amp;Safe!O714&amp;""" /&gt;")</f>
        <v xml:space="preserve">    &lt;property name="Attr4" value="Combat" /&gt;</v>
      </c>
      <c r="P714" t="str">
        <f ca="1">IF(Safe!P714="","","    &lt;property name="""&amp;P$1&amp;""" value="""&amp;Safe!P714&amp;""" /&gt;")</f>
        <v xml:space="preserve">    &lt;property name="Attr5" value="32" /&gt;</v>
      </c>
      <c r="Q714" t="str">
        <f ca="1">IF(Safe!Q714="","","    &lt;property name="""&amp;Q$1&amp;""" value="""&amp;Safe!Q714&amp;""" /&gt;")</f>
        <v xml:space="preserve">    &lt;property name="Attr6" value="THEN" /&gt;</v>
      </c>
      <c r="R714" t="str">
        <f ca="1">IF(Safe!R714="","","    &lt;property name="""&amp;R$1&amp;""" value="""&amp;Safe!R714&amp;""" /&gt;")</f>
        <v/>
      </c>
      <c r="S714" t="str">
        <f ca="1">IF(Safe!S714="","","    &lt;property name="""&amp;S$1&amp;""" value="""&amp;Safe!S714&amp;""" /&gt;")</f>
        <v/>
      </c>
      <c r="T714" t="str">
        <f ca="1">IF(Safe!T714="","","    &lt;property name="""&amp;T$1&amp;""" value="""&amp;Safe!T714&amp;""" /&gt;")</f>
        <v/>
      </c>
      <c r="U714" t="str">
        <f ca="1">IF(Safe!U714="","","    &lt;property name="""&amp;U$1&amp;""" value="""&amp;Safe!U714&amp;""" /&gt;")</f>
        <v/>
      </c>
      <c r="V714" t="str">
        <f ca="1">IF(Safe!A714="","",IF(Safe!I714="Back","   &lt;/alternate&gt;
   &lt;/card&gt;",IF(Safe!I714="Front","","   &lt;/card&gt;")))</f>
        <v xml:space="preserve">   &lt;/card&gt;</v>
      </c>
      <c r="W714" s="20" t="str">
        <f t="shared" ca="1" si="11"/>
        <v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v>
      </c>
    </row>
    <row r="715" spans="1:23" ht="63.75" customHeight="1">
      <c r="A715" s="5" t="str">
        <f ca="1">IF(Safe!A715="","",IF(Safe!I715="Back","   &lt;alternate name="""&amp;Safe!A715&amp;""" type=""B""&gt;","   &lt;card id="""&amp;B715&amp;""" name="""&amp;Safe!A715&amp;"""&gt;"))</f>
        <v xml:space="preserve">   &lt;card id="ae60ab9e-0856-45d1-84af-65fc1521a716" name="Nualia"&gt;</v>
      </c>
      <c r="B715" s="5" t="str">
        <f ca="1">IF(Safe!A715="","",Safe!B715)</f>
        <v>ae60ab9e-0856-45d1-84af-65fc1521a716</v>
      </c>
      <c r="C715" t="str">
        <f ca="1">IF(Safe!C715="","","    &lt;property name="""&amp;C$1&amp;""" value="""&amp;Safe!C715&amp;""" /&gt;")</f>
        <v xml:space="preserve">    &lt;property name="Path" value="RotR" /&gt;</v>
      </c>
      <c r="D715" t="str">
        <f ca="1">IF(Safe!D715="","","    &lt;property name="""&amp;D$1&amp;""" value="""&amp;Safe!D715&amp;""" /&gt;")</f>
        <v xml:space="preserve">    &lt;property name="Abr" value="1" /&gt;</v>
      </c>
      <c r="E715" t="str">
        <f ca="1">IF(Safe!E715="","","    &lt;property name="""&amp;E$1&amp;""" value="""&amp;Safe!E715&amp;"."" /&gt;")</f>
        <v xml:space="preserve">    &lt;property name="Copyright" value="Yes." /&gt;</v>
      </c>
      <c r="F715" t="str">
        <f ca="1">IF(Safe!F715="","","    &lt;property name="""&amp;F$1&amp;""" value="""&amp;Safe!F715&amp;""" /&gt;")</f>
        <v xml:space="preserve">    &lt;property name="Quantity" value="1" /&gt;</v>
      </c>
      <c r="G715" t="str">
        <f ca="1">IF(Safe!G715="","","    &lt;property name="""&amp;G$1&amp;""" value="""&amp;Safe!G715&amp;""" /&gt;")</f>
        <v xml:space="preserve">    &lt;property name="Type" value="Bane" /&gt;</v>
      </c>
      <c r="H715" t="str">
        <f ca="1">IF(Safe!H715="","","    &lt;property name="""&amp;H$1&amp;""" value="""&amp;Safe!H715&amp;""" /&gt;")</f>
        <v xml:space="preserve">    &lt;property name="Subtype" value="Villain" /&gt;</v>
      </c>
      <c r="I715" t="str">
        <f ca="1">IF(Safe!I715="","","    &lt;property name="""&amp;I$1&amp;""" value="""&amp;Safe!I715&amp;""" /&gt;")</f>
        <v xml:space="preserve">    &lt;property name="Subtype2" value="Monster" /&gt;</v>
      </c>
      <c r="J715" t="str">
        <f ca="1">IF(Safe!J715="","","    &lt;property name="""&amp;J$1&amp;""" value="""&amp;Safe!J715&amp;""" /&gt;")</f>
        <v xml:space="preserve">    &lt;property name="Traits" value="Outsider&amp;#10;Fighter&amp;#10;Cleric" /&gt;</v>
      </c>
      <c r="K715" t="str">
        <f ca="1">IF(Safe!K715="","","    &lt;property name="""&amp;K$1&amp;""" value="""&amp;Safe!K715&amp;""" /&gt;")</f>
        <v xml:space="preserve">    &lt;property name="Flavour" value="&amp;quot;Get your filthy eyes off of me! A simpleton like you will never understand the beauty of the Mother of Monsters!&amp;quot; --Nualia" /&gt;</v>
      </c>
      <c r="L715" t="str">
        <f ca="1">IF(Safe!L715="","","    &lt;property name="""&amp;L$1&amp;""" value="""&amp;Safe!L715&amp;""" /&gt;")</f>
        <v xml:space="preserve">    &lt;property name="Attr1" value="Before the encounter, Nualia deals 1d4 Force damage to each character at this location.&amp;#10;For each blessing played in a check against Nualia, the difficulty of the check is increased by 2." /&gt;</v>
      </c>
      <c r="M715" t="str">
        <f ca="1">IF(Safe!M715="","","    &lt;property name="""&amp;M$1&amp;""" value="""&amp;Safe!M715&amp;""" /&gt;")</f>
        <v xml:space="preserve">    &lt;property name="Attr2" value="Combat" /&gt;</v>
      </c>
      <c r="N715" t="str">
        <f ca="1">IF(Safe!N715="","","    &lt;property name="""&amp;N$1&amp;""" value="""&amp;Safe!N715&amp;""" /&gt;")</f>
        <v xml:space="preserve">    &lt;property name="Attr3" value="12" /&gt;</v>
      </c>
      <c r="O715" t="str">
        <f ca="1">IF(Safe!O715="","","    &lt;property name="""&amp;O$1&amp;""" value="""&amp;Safe!O715&amp;""" /&gt;")</f>
        <v xml:space="preserve">    &lt;property name="Attr4" value="Combat" /&gt;</v>
      </c>
      <c r="P715" t="str">
        <f ca="1">IF(Safe!P715="","","    &lt;property name="""&amp;P$1&amp;""" value="""&amp;Safe!P715&amp;""" /&gt;")</f>
        <v xml:space="preserve">    &lt;property name="Attr5" value="14" /&gt;</v>
      </c>
      <c r="Q715" t="str">
        <f ca="1">IF(Safe!Q715="","","    &lt;property name="""&amp;Q$1&amp;""" value="""&amp;Safe!Q715&amp;""" /&gt;")</f>
        <v xml:space="preserve">    &lt;property name="Attr6" value="THEN" /&gt;</v>
      </c>
      <c r="R715" t="str">
        <f ca="1">IF(Safe!R715="","","    &lt;property name="""&amp;R$1&amp;""" value="""&amp;Safe!R715&amp;""" /&gt;")</f>
        <v/>
      </c>
      <c r="S715" t="str">
        <f ca="1">IF(Safe!S715="","","    &lt;property name="""&amp;S$1&amp;""" value="""&amp;Safe!S715&amp;""" /&gt;")</f>
        <v/>
      </c>
      <c r="T715" t="str">
        <f ca="1">IF(Safe!T715="","","    &lt;property name="""&amp;T$1&amp;""" value="""&amp;Safe!T715&amp;""" /&gt;")</f>
        <v/>
      </c>
      <c r="U715" t="str">
        <f ca="1">IF(Safe!U715="","","    &lt;property name="""&amp;U$1&amp;""" value="""&amp;Safe!U715&amp;""" /&gt;")</f>
        <v/>
      </c>
      <c r="V715" t="str">
        <f ca="1">IF(Safe!A715="","",IF(Safe!I715="Back","   &lt;/alternate&gt;
   &lt;/card&gt;",IF(Safe!I715="Front","","   &lt;/card&gt;")))</f>
        <v xml:space="preserve">   &lt;/card&gt;</v>
      </c>
      <c r="W715" s="20" t="str">
        <f t="shared" ca="1" si="11"/>
        <v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v>
      </c>
    </row>
    <row r="716" spans="1:23" ht="63.75" customHeight="1">
      <c r="A716" s="5" t="str">
        <f ca="1">IF(Safe!A716="","",IF(Safe!I716="Back","   &lt;alternate name="""&amp;Safe!A716&amp;""" type=""B""&gt;","   &lt;card id="""&amp;B716&amp;""" name="""&amp;Safe!A716&amp;"""&gt;"))</f>
        <v xml:space="preserve">   &lt;card id="f9ba4124-737e-4231-ba6a-1474ac4b663f" name="Ordikon"&gt;</v>
      </c>
      <c r="B716" s="5" t="str">
        <f ca="1">IF(Safe!A716="","",Safe!B716)</f>
        <v>f9ba4124-737e-4231-ba6a-1474ac4b663f</v>
      </c>
      <c r="C716" t="str">
        <f ca="1">IF(Safe!C716="","","    &lt;property name="""&amp;C$1&amp;""" value="""&amp;Safe!C716&amp;""" /&gt;")</f>
        <v xml:space="preserve">    &lt;property name="Path" value="RotR" /&gt;</v>
      </c>
      <c r="D716" t="str">
        <f ca="1">IF(Safe!D716="","","    &lt;property name="""&amp;D$1&amp;""" value="""&amp;Safe!D716&amp;""" /&gt;")</f>
        <v xml:space="preserve">    &lt;property name="Abr" value="5" /&gt;</v>
      </c>
      <c r="E716" t="str">
        <f ca="1">IF(Safe!E716="","","    &lt;property name="""&amp;E$1&amp;""" value="""&amp;Safe!E716&amp;"."" /&gt;")</f>
        <v xml:space="preserve">    &lt;property name="Copyright" value="Yes." /&gt;</v>
      </c>
      <c r="F716" t="str">
        <f ca="1">IF(Safe!F716="","","    &lt;property name="""&amp;F$1&amp;""" value="""&amp;Safe!F716&amp;""" /&gt;")</f>
        <v xml:space="preserve">    &lt;property name="Quantity" value="1" /&gt;</v>
      </c>
      <c r="G716" t="str">
        <f ca="1">IF(Safe!G716="","","    &lt;property name="""&amp;G$1&amp;""" value="""&amp;Safe!G716&amp;""" /&gt;")</f>
        <v xml:space="preserve">    &lt;property name="Type" value="Bane" /&gt;</v>
      </c>
      <c r="H716" t="str">
        <f ca="1">IF(Safe!H716="","","    &lt;property name="""&amp;H$1&amp;""" value="""&amp;Safe!H716&amp;""" /&gt;")</f>
        <v xml:space="preserve">    &lt;property name="Subtype" value="Villain" /&gt;</v>
      </c>
      <c r="I716" t="str">
        <f ca="1">IF(Safe!I716="","","    &lt;property name="""&amp;I$1&amp;""" value="""&amp;Safe!I716&amp;""" /&gt;")</f>
        <v xml:space="preserve">    &lt;property name="Subtype2" value="Monster" /&gt;</v>
      </c>
      <c r="J716" t="str">
        <f ca="1">IF(Safe!J716="","","    &lt;property name="""&amp;J$1&amp;""" value="""&amp;Safe!J716&amp;""" /&gt;")</f>
        <v xml:space="preserve">    &lt;property name="Traits" value="Human&amp;#10;Transmuter" /&gt;</v>
      </c>
      <c r="K716" t="str">
        <f ca="1">IF(Safe!K716="","","    &lt;property name="""&amp;K$1&amp;""" value="""&amp;Safe!K716&amp;""" /&gt;")</f>
        <v/>
      </c>
      <c r="L716" t="str">
        <f ca="1">IF(Safe!L716="","","    &lt;property name="""&amp;L$1&amp;""" value="""&amp;Safe!L716&amp;""" /&gt;")</f>
        <v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v>
      </c>
      <c r="M716" t="str">
        <f ca="1">IF(Safe!M716="","","    &lt;property name="""&amp;M$1&amp;""" value="""&amp;Safe!M716&amp;""" /&gt;")</f>
        <v xml:space="preserve">    &lt;property name="Attr2" value="Combat" /&gt;</v>
      </c>
      <c r="N716" t="str">
        <f ca="1">IF(Safe!N716="","","    &lt;property name="""&amp;N$1&amp;""" value="""&amp;Safe!N716&amp;""" /&gt;")</f>
        <v xml:space="preserve">    &lt;property name="Attr3" value="25" /&gt;</v>
      </c>
      <c r="O716" t="str">
        <f ca="1">IF(Safe!O716="","","    &lt;property name="""&amp;O$1&amp;""" value="""&amp;Safe!O716&amp;""" /&gt;")</f>
        <v xml:space="preserve">    &lt;property name="Attr4" value="Arcane" /&gt;</v>
      </c>
      <c r="P716" t="str">
        <f ca="1">IF(Safe!P716="","","    &lt;property name="""&amp;P$1&amp;""" value="""&amp;Safe!P716&amp;""" /&gt;")</f>
        <v xml:space="preserve">    &lt;property name="Attr5" value="18" /&gt;</v>
      </c>
      <c r="Q716" t="str">
        <f ca="1">IF(Safe!Q716="","","    &lt;property name="""&amp;Q$1&amp;""" value="""&amp;Safe!Q716&amp;""" /&gt;")</f>
        <v xml:space="preserve">    &lt;property name="Attr6" value="OR" /&gt;</v>
      </c>
      <c r="R716" t="str">
        <f ca="1">IF(Safe!R716="","","    &lt;property name="""&amp;R$1&amp;""" value="""&amp;Safe!R716&amp;""" /&gt;")</f>
        <v/>
      </c>
      <c r="S716" t="str">
        <f ca="1">IF(Safe!S716="","","    &lt;property name="""&amp;S$1&amp;""" value="""&amp;Safe!S716&amp;""" /&gt;")</f>
        <v/>
      </c>
      <c r="T716" t="str">
        <f ca="1">IF(Safe!T716="","","    &lt;property name="""&amp;T$1&amp;""" value="""&amp;Safe!T716&amp;""" /&gt;")</f>
        <v/>
      </c>
      <c r="U716" t="str">
        <f ca="1">IF(Safe!U716="","","    &lt;property name="""&amp;U$1&amp;""" value="""&amp;Safe!U716&amp;""" /&gt;")</f>
        <v/>
      </c>
      <c r="V716" t="str">
        <f ca="1">IF(Safe!A716="","",IF(Safe!I716="Back","   &lt;/alternate&gt;
   &lt;/card&gt;",IF(Safe!I716="Front","","   &lt;/card&gt;")))</f>
        <v xml:space="preserve">   &lt;/card&gt;</v>
      </c>
      <c r="W716" s="20" t="str">
        <f t="shared" ca="1" si="11"/>
        <v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v>
      </c>
    </row>
    <row r="717" spans="1:23" ht="63.75" customHeight="1">
      <c r="A717" s="5" t="str">
        <f ca="1">IF(Safe!A717="","",IF(Safe!I717="Back","   &lt;alternate name="""&amp;Safe!A717&amp;""" type=""B""&gt;","   &lt;card id="""&amp;B717&amp;""" name="""&amp;Safe!A717&amp;"""&gt;"))</f>
        <v xml:space="preserve">   &lt;card id="50ce68e9-bdef-4532-ad3d-38749d56d999" name="Pillbug Podicker"&gt;</v>
      </c>
      <c r="B717" s="5" t="str">
        <f ca="1">IF(Safe!A717="","",Safe!B717)</f>
        <v>50ce68e9-bdef-4532-ad3d-38749d56d999</v>
      </c>
      <c r="C717" t="str">
        <f ca="1">IF(Safe!C717="","","    &lt;property name="""&amp;C$1&amp;""" value="""&amp;Safe!C717&amp;""" /&gt;")</f>
        <v xml:space="preserve">    &lt;property name="Path" value="RotR" /&gt;</v>
      </c>
      <c r="D717" t="str">
        <f ca="1">IF(Safe!D717="","","    &lt;property name="""&amp;D$1&amp;""" value="""&amp;Safe!D717&amp;""" /&gt;")</f>
        <v xml:space="preserve">    &lt;property name="Abr" value="B" /&gt;</v>
      </c>
      <c r="E717" t="str">
        <f ca="1">IF(Safe!E717="","","    &lt;property name="""&amp;E$1&amp;""" value="""&amp;Safe!E717&amp;"."" /&gt;")</f>
        <v xml:space="preserve">    &lt;property name="Copyright" value="Yes." /&gt;</v>
      </c>
      <c r="F717" t="str">
        <f ca="1">IF(Safe!F717="","","    &lt;property name="""&amp;F$1&amp;""" value="""&amp;Safe!F717&amp;""" /&gt;")</f>
        <v xml:space="preserve">    &lt;property name="Quantity" value="1" /&gt;</v>
      </c>
      <c r="G717" t="str">
        <f ca="1">IF(Safe!G717="","","    &lt;property name="""&amp;G$1&amp;""" value="""&amp;Safe!G717&amp;""" /&gt;")</f>
        <v xml:space="preserve">    &lt;property name="Type" value="Bane" /&gt;</v>
      </c>
      <c r="H717" t="str">
        <f ca="1">IF(Safe!H717="","","    &lt;property name="""&amp;H$1&amp;""" value="""&amp;Safe!H717&amp;""" /&gt;")</f>
        <v xml:space="preserve">    &lt;property name="Subtype" value="Villain" /&gt;</v>
      </c>
      <c r="I717" t="str">
        <f ca="1">IF(Safe!I717="","","    &lt;property name="""&amp;I$1&amp;""" value="""&amp;Safe!I717&amp;""" /&gt;")</f>
        <v xml:space="preserve">    &lt;property name="Subtype2" value="Monster" /&gt;</v>
      </c>
      <c r="J717" t="str">
        <f ca="1">IF(Safe!J717="","","    &lt;property name="""&amp;J$1&amp;""" value="""&amp;Safe!J717&amp;""" /&gt;")</f>
        <v xml:space="preserve">    &lt;property name="Traits" value="Human&amp;#10;Alchemist" /&gt;</v>
      </c>
      <c r="K717" t="str">
        <f ca="1">IF(Safe!K717="","","    &lt;property name="""&amp;K$1&amp;""" value="""&amp;Safe!K717&amp;""" /&gt;")</f>
        <v xml:space="preserve">    &lt;property name="Flavour" value="&amp;quot;Have any happy pillbugs turned up lately?&amp;quot; --Customer at Pillbug's Pantry, requesting poison" /&gt;</v>
      </c>
      <c r="L717" t="str">
        <f ca="1">IF(Safe!L717="","","    &lt;property name="""&amp;L$1&amp;""" value="""&amp;Safe!L717&amp;""" /&gt;")</f>
        <v xml:space="preserve">    &lt;property name="Attr1" value="All damage dealt by Pillbug is Poison damage that may not be reduced." /&gt;</v>
      </c>
      <c r="M717" t="str">
        <f ca="1">IF(Safe!M717="","","    &lt;property name="""&amp;M$1&amp;""" value="""&amp;Safe!M717&amp;""" /&gt;")</f>
        <v xml:space="preserve">    &lt;property name="Attr2" value="Combat" /&gt;</v>
      </c>
      <c r="N717" t="str">
        <f ca="1">IF(Safe!N717="","","    &lt;property name="""&amp;N$1&amp;""" value="""&amp;Safe!N717&amp;""" /&gt;")</f>
        <v xml:space="preserve">    &lt;property name="Attr3" value="11" /&gt;</v>
      </c>
      <c r="O717" t="str">
        <f ca="1">IF(Safe!O717="","","    &lt;property name="""&amp;O$1&amp;""" value="""&amp;Safe!O717&amp;""" /&gt;")</f>
        <v/>
      </c>
      <c r="P717" t="str">
        <f ca="1">IF(Safe!P717="","","    &lt;property name="""&amp;P$1&amp;""" value="""&amp;Safe!P717&amp;""" /&gt;")</f>
        <v/>
      </c>
      <c r="Q717" t="str">
        <f ca="1">IF(Safe!Q717="","","    &lt;property name="""&amp;Q$1&amp;""" value="""&amp;Safe!Q717&amp;""" /&gt;")</f>
        <v/>
      </c>
      <c r="R717" t="str">
        <f ca="1">IF(Safe!R717="","","    &lt;property name="""&amp;R$1&amp;""" value="""&amp;Safe!R717&amp;""" /&gt;")</f>
        <v/>
      </c>
      <c r="S717" t="str">
        <f ca="1">IF(Safe!S717="","","    &lt;property name="""&amp;S$1&amp;""" value="""&amp;Safe!S717&amp;""" /&gt;")</f>
        <v/>
      </c>
      <c r="T717" t="str">
        <f ca="1">IF(Safe!T717="","","    &lt;property name="""&amp;T$1&amp;""" value="""&amp;Safe!T717&amp;""" /&gt;")</f>
        <v/>
      </c>
      <c r="U717" t="str">
        <f ca="1">IF(Safe!U717="","","    &lt;property name="""&amp;U$1&amp;""" value="""&amp;Safe!U717&amp;""" /&gt;")</f>
        <v/>
      </c>
      <c r="V717" t="str">
        <f ca="1">IF(Safe!A717="","",IF(Safe!I717="Back","   &lt;/alternate&gt;
   &lt;/card&gt;",IF(Safe!I717="Front","","   &lt;/card&gt;")))</f>
        <v xml:space="preserve">   &lt;/card&gt;</v>
      </c>
      <c r="W717" s="20" t="str">
        <f t="shared" ca="1" si="11"/>
        <v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v>
      </c>
    </row>
    <row r="718" spans="1:23" ht="63.75" customHeight="1">
      <c r="A718" s="5" t="str">
        <f ca="1">IF(Safe!A718="","",IF(Safe!I718="Back","   &lt;alternate name="""&amp;Safe!A718&amp;""" type=""B""&gt;","   &lt;card id="""&amp;B718&amp;""" name="""&amp;Safe!A718&amp;"""&gt;"))</f>
        <v xml:space="preserve">   &lt;card id="ac29afbc-092b-4e33-8487-ee3fae36c816" name="Ripnugget and Stickfoot"&gt;</v>
      </c>
      <c r="B718" s="5" t="str">
        <f ca="1">IF(Safe!A718="","",Safe!B718)</f>
        <v>ac29afbc-092b-4e33-8487-ee3fae36c816</v>
      </c>
      <c r="C718" t="str">
        <f ca="1">IF(Safe!C718="","","    &lt;property name="""&amp;C$1&amp;""" value="""&amp;Safe!C718&amp;""" /&gt;")</f>
        <v xml:space="preserve">    &lt;property name="Path" value="RotR" /&gt;</v>
      </c>
      <c r="D718" t="str">
        <f ca="1">IF(Safe!D718="","","    &lt;property name="""&amp;D$1&amp;""" value="""&amp;Safe!D718&amp;""" /&gt;")</f>
        <v xml:space="preserve">    &lt;property name="Abr" value="1" /&gt;</v>
      </c>
      <c r="E718" t="str">
        <f ca="1">IF(Safe!E718="","","    &lt;property name="""&amp;E$1&amp;""" value="""&amp;Safe!E718&amp;"."" /&gt;")</f>
        <v xml:space="preserve">    &lt;property name="Copyright" value="Yes." /&gt;</v>
      </c>
      <c r="F718" t="str">
        <f ca="1">IF(Safe!F718="","","    &lt;property name="""&amp;F$1&amp;""" value="""&amp;Safe!F718&amp;""" /&gt;")</f>
        <v xml:space="preserve">    &lt;property name="Quantity" value="1" /&gt;</v>
      </c>
      <c r="G718" t="str">
        <f ca="1">IF(Safe!G718="","","    &lt;property name="""&amp;G$1&amp;""" value="""&amp;Safe!G718&amp;""" /&gt;")</f>
        <v xml:space="preserve">    &lt;property name="Type" value="Bane" /&gt;</v>
      </c>
      <c r="H718" t="str">
        <f ca="1">IF(Safe!H718="","","    &lt;property name="""&amp;H$1&amp;""" value="""&amp;Safe!H718&amp;""" /&gt;")</f>
        <v xml:space="preserve">    &lt;property name="Subtype" value="Villain" /&gt;</v>
      </c>
      <c r="I718" t="str">
        <f ca="1">IF(Safe!I718="","","    &lt;property name="""&amp;I$1&amp;""" value="""&amp;Safe!I718&amp;""" /&gt;")</f>
        <v xml:space="preserve">    &lt;property name="Subtype2" value="Monster" /&gt;</v>
      </c>
      <c r="J718" t="str">
        <f ca="1">IF(Safe!J718="","","    &lt;property name="""&amp;J$1&amp;""" value="""&amp;Safe!J718&amp;""" /&gt;")</f>
        <v xml:space="preserve">    &lt;property name="Traits" value="Goblin&amp;#10;Fighter&amp;#10;and&amp;#10;Animal" /&gt;</v>
      </c>
      <c r="K718" t="str">
        <f ca="1">IF(Safe!K718="","","    &lt;property name="""&amp;K$1&amp;""" value="""&amp;Safe!K718&amp;""" /&gt;")</f>
        <v xml:space="preserve">    &lt;property name="Flavour" value="&amp;quot;Got big crown, got big knives,&amp;#10;Got big gems for goblin wives!&amp;#10;Me big chief, him big gecko,&amp;#10;Nugget make your face a wreck-o!&amp;quot; --Chief Ripnugget's goblin song" /&gt;</v>
      </c>
      <c r="L718" t="str">
        <f ca="1">IF(Safe!L718="","","    &lt;property name="""&amp;L$1&amp;""" value="""&amp;Safe!L718&amp;""" /&gt;")</f>
        <v xml:space="preserve">    &lt;property name="Attr1" value="Before the encounter, succeed at a Stealth 9 check or the difficulty to defeat Ripnugget is increased by 2." /&gt;</v>
      </c>
      <c r="M718" t="str">
        <f ca="1">IF(Safe!M718="","","    &lt;property name="""&amp;M$1&amp;""" value="""&amp;Safe!M718&amp;""" /&gt;")</f>
        <v xml:space="preserve">    &lt;property name="Attr2" value="(Stickfoot) Combat" /&gt;</v>
      </c>
      <c r="N718" t="str">
        <f ca="1">IF(Safe!N718="","","    &lt;property name="""&amp;N$1&amp;""" value="""&amp;Safe!N718&amp;""" /&gt;")</f>
        <v xml:space="preserve">    &lt;property name="Attr3" value="9" /&gt;</v>
      </c>
      <c r="O718" t="str">
        <f ca="1">IF(Safe!O718="","","    &lt;property name="""&amp;O$1&amp;""" value="""&amp;Safe!O718&amp;""" /&gt;")</f>
        <v xml:space="preserve">    &lt;property name="Attr4" value="(Ripnugget) Combat" /&gt;</v>
      </c>
      <c r="P718" t="str">
        <f ca="1">IF(Safe!P718="","","    &lt;property name="""&amp;P$1&amp;""" value="""&amp;Safe!P718&amp;""" /&gt;")</f>
        <v xml:space="preserve">    &lt;property name="Attr5" value="10" /&gt;</v>
      </c>
      <c r="Q718" t="str">
        <f ca="1">IF(Safe!Q718="","","    &lt;property name="""&amp;Q$1&amp;""" value="""&amp;Safe!Q718&amp;""" /&gt;")</f>
        <v xml:space="preserve">    &lt;property name="Attr6" value="THEN" /&gt;</v>
      </c>
      <c r="R718" t="str">
        <f ca="1">IF(Safe!R718="","","    &lt;property name="""&amp;R$1&amp;""" value="""&amp;Safe!R718&amp;""" /&gt;")</f>
        <v/>
      </c>
      <c r="S718" t="str">
        <f ca="1">IF(Safe!S718="","","    &lt;property name="""&amp;S$1&amp;""" value="""&amp;Safe!S718&amp;""" /&gt;")</f>
        <v/>
      </c>
      <c r="T718" t="str">
        <f ca="1">IF(Safe!T718="","","    &lt;property name="""&amp;T$1&amp;""" value="""&amp;Safe!T718&amp;""" /&gt;")</f>
        <v/>
      </c>
      <c r="U718" t="str">
        <f ca="1">IF(Safe!U718="","","    &lt;property name="""&amp;U$1&amp;""" value="""&amp;Safe!U718&amp;""" /&gt;")</f>
        <v/>
      </c>
      <c r="V718" t="str">
        <f ca="1">IF(Safe!A718="","",IF(Safe!I718="Back","   &lt;/alternate&gt;
   &lt;/card&gt;",IF(Safe!I718="Front","","   &lt;/card&gt;")))</f>
        <v xml:space="preserve">   &lt;/card&gt;</v>
      </c>
      <c r="W718" s="20" t="str">
        <f t="shared" ca="1" si="11"/>
        <v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v>
      </c>
    </row>
    <row r="719" spans="1:23" ht="63.75" customHeight="1">
      <c r="A719" s="5" t="str">
        <f ca="1">IF(Safe!A719="","",IF(Safe!I719="Back","   &lt;alternate name="""&amp;Safe!A719&amp;""" type=""B""&gt;","   &lt;card id="""&amp;B719&amp;""" name="""&amp;Safe!A719&amp;"""&gt;"))</f>
        <v xml:space="preserve">   &lt;card id="552c3adf-e5c9-4ac6-8285-08503e4db4a3" name="Rogors Craesby"&gt;</v>
      </c>
      <c r="B719" s="5" t="str">
        <f ca="1">IF(Safe!A719="","",Safe!B719)</f>
        <v>552c3adf-e5c9-4ac6-8285-08503e4db4a3</v>
      </c>
      <c r="C719" t="str">
        <f ca="1">IF(Safe!C719="","","    &lt;property name="""&amp;C$1&amp;""" value="""&amp;Safe!C719&amp;""" /&gt;")</f>
        <v xml:space="preserve">    &lt;property name="Path" value="RotR" /&gt;</v>
      </c>
      <c r="D719" t="str">
        <f ca="1">IF(Safe!D719="","","    &lt;property name="""&amp;D$1&amp;""" value="""&amp;Safe!D719&amp;""" /&gt;")</f>
        <v xml:space="preserve">    &lt;property name="Abr" value="2" /&gt;</v>
      </c>
      <c r="E719" t="str">
        <f ca="1">IF(Safe!E719="","","    &lt;property name="""&amp;E$1&amp;""" value="""&amp;Safe!E719&amp;"."" /&gt;")</f>
        <v xml:space="preserve">    &lt;property name="Copyright" value="Yes." /&gt;</v>
      </c>
      <c r="F719" t="str">
        <f ca="1">IF(Safe!F719="","","    &lt;property name="""&amp;F$1&amp;""" value="""&amp;Safe!F719&amp;""" /&gt;")</f>
        <v xml:space="preserve">    &lt;property name="Quantity" value="1" /&gt;</v>
      </c>
      <c r="G719" t="str">
        <f ca="1">IF(Safe!G719="","","    &lt;property name="""&amp;G$1&amp;""" value="""&amp;Safe!G719&amp;""" /&gt;")</f>
        <v xml:space="preserve">    &lt;property name="Type" value="Bane" /&gt;</v>
      </c>
      <c r="H719" t="str">
        <f ca="1">IF(Safe!H719="","","    &lt;property name="""&amp;H$1&amp;""" value="""&amp;Safe!H719&amp;""" /&gt;")</f>
        <v xml:space="preserve">    &lt;property name="Subtype" value="Villain" /&gt;</v>
      </c>
      <c r="I719" t="str">
        <f ca="1">IF(Safe!I719="","","    &lt;property name="""&amp;I$1&amp;""" value="""&amp;Safe!I719&amp;""" /&gt;")</f>
        <v xml:space="preserve">    &lt;property name="Subtype2" value="Monster" /&gt;</v>
      </c>
      <c r="J719" t="str">
        <f ca="1">IF(Safe!J719="","","    &lt;property name="""&amp;J$1&amp;""" value="""&amp;Safe!J719&amp;""" /&gt;")</f>
        <v xml:space="preserve">    &lt;property name="Traits" value="Undead&amp;#10;Ghast" /&gt;</v>
      </c>
      <c r="K719" t="str">
        <f ca="1">IF(Safe!K719="","","    &lt;property name="""&amp;K$1&amp;""" value="""&amp;Safe!K719&amp;""" /&gt;")</f>
        <v xml:space="preserve">    &lt;property name="Flavour" value="&amp;quot;Phew! And I though it stank when the pigs got into the asparagus patch!&amp;quot; --Next-to-last words of Old Crade Hambley" /&gt;</v>
      </c>
      <c r="L719" t="str">
        <f ca="1">IF(Safe!L719="","","    &lt;property name="""&amp;L$1&amp;""" value="""&amp;Safe!L719&amp;""" /&gt;")</f>
        <v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v>
      </c>
      <c r="M719" t="str">
        <f ca="1">IF(Safe!M719="","","    &lt;property name="""&amp;M$1&amp;""" value="""&amp;Safe!M719&amp;""" /&gt;")</f>
        <v xml:space="preserve">    &lt;property name="Attr2" value="Combat" /&gt;</v>
      </c>
      <c r="N719" t="str">
        <f ca="1">IF(Safe!N719="","","    &lt;property name="""&amp;N$1&amp;""" value="""&amp;Safe!N719&amp;""" /&gt;")</f>
        <v xml:space="preserve">    &lt;property name="Attr3" value="12" /&gt;</v>
      </c>
      <c r="O719" t="str">
        <f ca="1">IF(Safe!O719="","","    &lt;property name="""&amp;O$1&amp;""" value="""&amp;Safe!O719&amp;""" /&gt;")</f>
        <v xml:space="preserve">    &lt;property name="Attr4" value="Combat &amp;#10;Divine" /&gt;</v>
      </c>
      <c r="P719" t="str">
        <f ca="1">IF(Safe!P719="","","    &lt;property name="""&amp;P$1&amp;""" value="""&amp;Safe!P719&amp;""" /&gt;")</f>
        <v xml:space="preserve">    &lt;property name="Attr5" value="15" /&gt;</v>
      </c>
      <c r="Q719" t="str">
        <f ca="1">IF(Safe!Q719="","","    &lt;property name="""&amp;Q$1&amp;""" value="""&amp;Safe!Q719&amp;""" /&gt;")</f>
        <v xml:space="preserve">    &lt;property name="Attr6" value="THEN" /&gt;</v>
      </c>
      <c r="R719" t="str">
        <f ca="1">IF(Safe!R719="","","    &lt;property name="""&amp;R$1&amp;""" value="""&amp;Safe!R719&amp;""" /&gt;")</f>
        <v/>
      </c>
      <c r="S719" t="str">
        <f ca="1">IF(Safe!S719="","","    &lt;property name="""&amp;S$1&amp;""" value="""&amp;Safe!S719&amp;""" /&gt;")</f>
        <v/>
      </c>
      <c r="T719" t="str">
        <f ca="1">IF(Safe!T719="","","    &lt;property name="""&amp;T$1&amp;""" value="""&amp;Safe!T719&amp;""" /&gt;")</f>
        <v/>
      </c>
      <c r="U719" t="str">
        <f ca="1">IF(Safe!U719="","","    &lt;property name="""&amp;U$1&amp;""" value="""&amp;Safe!U719&amp;""" /&gt;")</f>
        <v/>
      </c>
      <c r="V719" t="str">
        <f ca="1">IF(Safe!A719="","",IF(Safe!I719="Back","   &lt;/alternate&gt;
   &lt;/card&gt;",IF(Safe!I719="Front","","   &lt;/card&gt;")))</f>
        <v xml:space="preserve">   &lt;/card&gt;</v>
      </c>
      <c r="W719" s="20" t="str">
        <f t="shared" ca="1" si="11"/>
        <v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v>
      </c>
    </row>
    <row r="720" spans="1:23" ht="63.75" customHeight="1">
      <c r="A720" s="5" t="str">
        <f ca="1">IF(Safe!A720="","",IF(Safe!I720="Back","   &lt;alternate name="""&amp;Safe!A720&amp;""" type=""B""&gt;","   &lt;card id="""&amp;B720&amp;""" name="""&amp;Safe!A720&amp;"""&gt;"))</f>
        <v xml:space="preserve">   &lt;card id="c97a7673-e41d-4d1f-82b8-2d155b569dc6" name="Seleval"&gt;</v>
      </c>
      <c r="B720" s="5" t="str">
        <f ca="1">IF(Safe!A720="","",Safe!B720)</f>
        <v>c97a7673-e41d-4d1f-82b8-2d155b569dc6</v>
      </c>
      <c r="C720" t="str">
        <f ca="1">IF(Safe!C720="","","    &lt;property name="""&amp;C$1&amp;""" value="""&amp;Safe!C720&amp;""" /&gt;")</f>
        <v xml:space="preserve">    &lt;property name="Path" value="RotR" /&gt;</v>
      </c>
      <c r="D720" t="str">
        <f ca="1">IF(Safe!D720="","","    &lt;property name="""&amp;D$1&amp;""" value="""&amp;Safe!D720&amp;""" /&gt;")</f>
        <v xml:space="preserve">    &lt;property name="Abr" value="4" /&gt;</v>
      </c>
      <c r="E720" t="str">
        <f ca="1">IF(Safe!E720="","","    &lt;property name="""&amp;E$1&amp;""" value="""&amp;Safe!E720&amp;"."" /&gt;")</f>
        <v xml:space="preserve">    &lt;property name="Copyright" value="Yes." /&gt;</v>
      </c>
      <c r="F720" t="str">
        <f ca="1">IF(Safe!F720="","","    &lt;property name="""&amp;F$1&amp;""" value="""&amp;Safe!F720&amp;""" /&gt;")</f>
        <v xml:space="preserve">    &lt;property name="Quantity" value="1" /&gt;</v>
      </c>
      <c r="G720" t="str">
        <f ca="1">IF(Safe!G720="","","    &lt;property name="""&amp;G$1&amp;""" value="""&amp;Safe!G720&amp;""" /&gt;")</f>
        <v xml:space="preserve">    &lt;property name="Type" value="Bane" /&gt;</v>
      </c>
      <c r="H720" t="str">
        <f ca="1">IF(Safe!H720="","","    &lt;property name="""&amp;H$1&amp;""" value="""&amp;Safe!H720&amp;""" /&gt;")</f>
        <v xml:space="preserve">    &lt;property name="Subtype" value="Villain" /&gt;</v>
      </c>
      <c r="I720" t="str">
        <f ca="1">IF(Safe!I720="","","    &lt;property name="""&amp;I$1&amp;""" value="""&amp;Safe!I720&amp;""" /&gt;")</f>
        <v xml:space="preserve">    &lt;property name="Subtype2" value="Monster" /&gt;</v>
      </c>
      <c r="J720" t="str">
        <f ca="1">IF(Safe!J720="","","    &lt;property name="""&amp;J$1&amp;""" value="""&amp;Safe!J720&amp;""" /&gt;")</f>
        <v xml:space="preserve">    &lt;property name="Traits" value="Lamia&amp;#10;Cleric" /&gt;</v>
      </c>
      <c r="K720" t="str">
        <f ca="1">IF(Safe!K720="","","    &lt;property name="""&amp;K$1&amp;""" value="""&amp;Safe!K720&amp;""" /&gt;")</f>
        <v xml:space="preserve">    &lt;property name="Flavour" value="&amp;quot;Do you smell something, dear sister? Something that doesn't reek like sweat and rock salt?&amp;quot; - Seleval to Zaelsar" /&gt;</v>
      </c>
      <c r="L720" t="str">
        <f ca="1">IF(Safe!L720="","","    &lt;property name="""&amp;L$1&amp;""" value="""&amp;Safe!L720&amp;""" /&gt;")</f>
        <v xml:space="preserve">    &lt;property name="Attr1" value="After the encounter, if Seleval dealt damage to you, bury 1d4 random cards from your discard pile." /&gt;</v>
      </c>
      <c r="M720" t="str">
        <f ca="1">IF(Safe!M720="","","    &lt;property name="""&amp;M$1&amp;""" value="""&amp;Safe!M720&amp;""" /&gt;")</f>
        <v xml:space="preserve">    &lt;property name="Attr2" value="Combat" /&gt;</v>
      </c>
      <c r="N720" t="str">
        <f ca="1">IF(Safe!N720="","","    &lt;property name="""&amp;N$1&amp;""" value="""&amp;Safe!N720&amp;""" /&gt;")</f>
        <v xml:space="preserve">    &lt;property name="Attr3" value="21" /&gt;</v>
      </c>
      <c r="O720" t="str">
        <f ca="1">IF(Safe!O720="","","    &lt;property name="""&amp;O$1&amp;""" value="""&amp;Safe!O720&amp;""" /&gt;")</f>
        <v xml:space="preserve">    &lt;property name="Attr4" value="Divine" /&gt;</v>
      </c>
      <c r="P720" t="str">
        <f ca="1">IF(Safe!P720="","","    &lt;property name="""&amp;P$1&amp;""" value="""&amp;Safe!P720&amp;""" /&gt;")</f>
        <v xml:space="preserve">    &lt;property name="Attr5" value="16" /&gt;</v>
      </c>
      <c r="Q720" t="str">
        <f ca="1">IF(Safe!Q720="","","    &lt;property name="""&amp;Q$1&amp;""" value="""&amp;Safe!Q720&amp;""" /&gt;")</f>
        <v xml:space="preserve">    &lt;property name="Attr6" value="OR" /&gt;</v>
      </c>
      <c r="R720" t="str">
        <f ca="1">IF(Safe!R720="","","    &lt;property name="""&amp;R$1&amp;""" value="""&amp;Safe!R720&amp;""" /&gt;")</f>
        <v/>
      </c>
      <c r="S720" t="str">
        <f ca="1">IF(Safe!S720="","","    &lt;property name="""&amp;S$1&amp;""" value="""&amp;Safe!S720&amp;""" /&gt;")</f>
        <v/>
      </c>
      <c r="T720" t="str">
        <f ca="1">IF(Safe!T720="","","    &lt;property name="""&amp;T$1&amp;""" value="""&amp;Safe!T720&amp;""" /&gt;")</f>
        <v/>
      </c>
      <c r="U720" t="str">
        <f ca="1">IF(Safe!U720="","","    &lt;property name="""&amp;U$1&amp;""" value="""&amp;Safe!U720&amp;""" /&gt;")</f>
        <v/>
      </c>
      <c r="V720" t="str">
        <f ca="1">IF(Safe!A720="","",IF(Safe!I720="Back","   &lt;/alternate&gt;
   &lt;/card&gt;",IF(Safe!I720="Front","","   &lt;/card&gt;")))</f>
        <v xml:space="preserve">   &lt;/card&gt;</v>
      </c>
      <c r="W720" s="20" t="str">
        <f t="shared" ca="1" si="11"/>
        <v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v>
      </c>
    </row>
    <row r="721" spans="1:23" ht="63.75" customHeight="1">
      <c r="A721" s="5" t="str">
        <f ca="1">IF(Safe!A721="","",IF(Safe!I721="Back","   &lt;alternate name="""&amp;Safe!A721&amp;""" type=""B""&gt;","   &lt;card id="""&amp;B721&amp;""" name="""&amp;Safe!A721&amp;"""&gt;"))</f>
        <v xml:space="preserve">   &lt;card id="5a626e48-0ad9-4f0a-95bb-16ab844003ca" name="Teraktinus"&gt;</v>
      </c>
      <c r="B721" s="5" t="str">
        <f ca="1">IF(Safe!A721="","",Safe!B721)</f>
        <v>5a626e48-0ad9-4f0a-95bb-16ab844003ca</v>
      </c>
      <c r="C721" t="str">
        <f ca="1">IF(Safe!C721="","","    &lt;property name="""&amp;C$1&amp;""" value="""&amp;Safe!C721&amp;""" /&gt;")</f>
        <v xml:space="preserve">    &lt;property name="Path" value="RotR" /&gt;</v>
      </c>
      <c r="D721" t="str">
        <f ca="1">IF(Safe!D721="","","    &lt;property name="""&amp;D$1&amp;""" value="""&amp;Safe!D721&amp;""" /&gt;")</f>
        <v xml:space="preserve">    &lt;property name="Abr" value="4" /&gt;</v>
      </c>
      <c r="E721" t="str">
        <f ca="1">IF(Safe!E721="","","    &lt;property name="""&amp;E$1&amp;""" value="""&amp;Safe!E721&amp;"."" /&gt;")</f>
        <v xml:space="preserve">    &lt;property name="Copyright" value="Yes." /&gt;</v>
      </c>
      <c r="F721" t="str">
        <f ca="1">IF(Safe!F721="","","    &lt;property name="""&amp;F$1&amp;""" value="""&amp;Safe!F721&amp;""" /&gt;")</f>
        <v xml:space="preserve">    &lt;property name="Quantity" value="1" /&gt;</v>
      </c>
      <c r="G721" t="str">
        <f ca="1">IF(Safe!G721="","","    &lt;property name="""&amp;G$1&amp;""" value="""&amp;Safe!G721&amp;""" /&gt;")</f>
        <v xml:space="preserve">    &lt;property name="Type" value="Bane" /&gt;</v>
      </c>
      <c r="H721" t="str">
        <f ca="1">IF(Safe!H721="","","    &lt;property name="""&amp;H$1&amp;""" value="""&amp;Safe!H721&amp;""" /&gt;")</f>
        <v xml:space="preserve">    &lt;property name="Subtype" value="Villain" /&gt;</v>
      </c>
      <c r="I721" t="str">
        <f ca="1">IF(Safe!I721="","","    &lt;property name="""&amp;I$1&amp;""" value="""&amp;Safe!I721&amp;""" /&gt;")</f>
        <v xml:space="preserve">    &lt;property name="Subtype2" value="Monster" /&gt;</v>
      </c>
      <c r="J721" t="str">
        <f ca="1">IF(Safe!J721="","","    &lt;property name="""&amp;J$1&amp;""" value="""&amp;Safe!J721&amp;""" /&gt;")</f>
        <v xml:space="preserve">    &lt;property name="Traits" value="Giant&amp;#10;Ranger" /&gt;</v>
      </c>
      <c r="K721" t="str">
        <f ca="1">IF(Safe!K721="","","    &lt;property name="""&amp;K$1&amp;""" value="""&amp;Safe!K721&amp;""" /&gt;")</f>
        <v xml:space="preserve">    &lt;property name="Flavour" value="&amp;quot;You greedy little things crawl all over the fields and forests while we scrape what we can from the old fires and dust. It's time you learned the taste of ashes.&amp;quot; - Raider Teraktinus" /&gt;</v>
      </c>
      <c r="L721" t="str">
        <f ca="1">IF(Safe!L721="","","    &lt;property name="""&amp;L$1&amp;""" value="""&amp;Safe!L721&amp;""" /&gt;")</f>
        <v xml:space="preserve">    &lt;property name="Attr1" value="Before the encounter, Teraktinus deals 1d4-1 Ranged Combat damage to you.&amp;#10;&amp;#10;Damage dealt by Teraktinus is dealt to each character at this location." /&gt;</v>
      </c>
      <c r="M721" t="str">
        <f ca="1">IF(Safe!M721="","","    &lt;property name="""&amp;M$1&amp;""" value="""&amp;Safe!M721&amp;""" /&gt;")</f>
        <v xml:space="preserve">    &lt;property name="Attr2" value="Combat" /&gt;</v>
      </c>
      <c r="N721" t="str">
        <f ca="1">IF(Safe!N721="","","    &lt;property name="""&amp;N$1&amp;""" value="""&amp;Safe!N721&amp;""" /&gt;")</f>
        <v xml:space="preserve">    &lt;property name="Attr3" value="18" /&gt;</v>
      </c>
      <c r="O721" t="str">
        <f ca="1">IF(Safe!O721="","","    &lt;property name="""&amp;O$1&amp;""" value="""&amp;Safe!O721&amp;""" /&gt;")</f>
        <v xml:space="preserve">    &lt;property name="Attr4" value="Combat" /&gt;</v>
      </c>
      <c r="P721" t="str">
        <f ca="1">IF(Safe!P721="","","    &lt;property name="""&amp;P$1&amp;""" value="""&amp;Safe!P721&amp;""" /&gt;")</f>
        <v xml:space="preserve">    &lt;property name="Attr5" value="22" /&gt;</v>
      </c>
      <c r="Q721" t="str">
        <f ca="1">IF(Safe!Q721="","","    &lt;property name="""&amp;Q$1&amp;""" value="""&amp;Safe!Q721&amp;""" /&gt;")</f>
        <v xml:space="preserve">    &lt;property name="Attr6" value="THEN" /&gt;</v>
      </c>
      <c r="R721" t="str">
        <f ca="1">IF(Safe!R721="","","    &lt;property name="""&amp;R$1&amp;""" value="""&amp;Safe!R721&amp;""" /&gt;")</f>
        <v/>
      </c>
      <c r="S721" t="str">
        <f ca="1">IF(Safe!S721="","","    &lt;property name="""&amp;S$1&amp;""" value="""&amp;Safe!S721&amp;""" /&gt;")</f>
        <v/>
      </c>
      <c r="T721" t="str">
        <f ca="1">IF(Safe!T721="","","    &lt;property name="""&amp;T$1&amp;""" value="""&amp;Safe!T721&amp;""" /&gt;")</f>
        <v/>
      </c>
      <c r="U721" t="str">
        <f ca="1">IF(Safe!U721="","","    &lt;property name="""&amp;U$1&amp;""" value="""&amp;Safe!U721&amp;""" /&gt;")</f>
        <v/>
      </c>
      <c r="V721" t="str">
        <f ca="1">IF(Safe!A721="","",IF(Safe!I721="Back","   &lt;/alternate&gt;
   &lt;/card&gt;",IF(Safe!I721="Front","","   &lt;/card&gt;")))</f>
        <v xml:space="preserve">   &lt;/card&gt;</v>
      </c>
      <c r="W721" s="20" t="str">
        <f t="shared" ca="1" si="11"/>
        <v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v>
      </c>
    </row>
    <row r="722" spans="1:23" ht="63.75" customHeight="1">
      <c r="A722" s="5" t="str">
        <f ca="1">IF(Safe!A722="","",IF(Safe!I722="Back","   &lt;alternate name="""&amp;Safe!A722&amp;""" type=""B""&gt;","   &lt;card id="""&amp;B722&amp;""" name="""&amp;Safe!A722&amp;"""&gt;"))</f>
        <v xml:space="preserve">   &lt;card id="fb95250c-29bb-4d39-b93c-6b5f74a9b550" name="The Black Monk"&gt;</v>
      </c>
      <c r="B722" s="5" t="str">
        <f ca="1">IF(Safe!A722="","",Safe!B722)</f>
        <v>fb95250c-29bb-4d39-b93c-6b5f74a9b550</v>
      </c>
      <c r="C722" t="str">
        <f ca="1">IF(Safe!C722="","","    &lt;property name="""&amp;C$1&amp;""" value="""&amp;Safe!C722&amp;""" /&gt;")</f>
        <v xml:space="preserve">    &lt;property name="Path" value="RotR" /&gt;</v>
      </c>
      <c r="D722" t="str">
        <f ca="1">IF(Safe!D722="","","    &lt;property name="""&amp;D$1&amp;""" value="""&amp;Safe!D722&amp;""" /&gt;")</f>
        <v xml:space="preserve">    &lt;property name="Abr" value="4" /&gt;</v>
      </c>
      <c r="E722" t="str">
        <f ca="1">IF(Safe!E722="","","    &lt;property name="""&amp;E$1&amp;""" value="""&amp;Safe!E722&amp;"."" /&gt;")</f>
        <v xml:space="preserve">    &lt;property name="Copyright" value="Yes." /&gt;</v>
      </c>
      <c r="F722" t="str">
        <f ca="1">IF(Safe!F722="","","    &lt;property name="""&amp;F$1&amp;""" value="""&amp;Safe!F722&amp;""" /&gt;")</f>
        <v xml:space="preserve">    &lt;property name="Quantity" value="1" /&gt;</v>
      </c>
      <c r="G722" t="str">
        <f ca="1">IF(Safe!G722="","","    &lt;property name="""&amp;G$1&amp;""" value="""&amp;Safe!G722&amp;""" /&gt;")</f>
        <v xml:space="preserve">    &lt;property name="Type" value="Bane" /&gt;</v>
      </c>
      <c r="H722" t="str">
        <f ca="1">IF(Safe!H722="","","    &lt;property name="""&amp;H$1&amp;""" value="""&amp;Safe!H722&amp;""" /&gt;")</f>
        <v xml:space="preserve">    &lt;property name="Subtype" value="Villain" /&gt;</v>
      </c>
      <c r="I722" t="str">
        <f ca="1">IF(Safe!I722="","","    &lt;property name="""&amp;I$1&amp;""" value="""&amp;Safe!I722&amp;""" /&gt;")</f>
        <v xml:space="preserve">    &lt;property name="Subtype2" value="Monster" /&gt;</v>
      </c>
      <c r="J722" t="str">
        <f ca="1">IF(Safe!J722="","","    &lt;property name="""&amp;J$1&amp;""" value="""&amp;Safe!J722&amp;""" /&gt;")</f>
        <v xml:space="preserve">    &lt;property name="Traits" value="Undead&amp;#10;Mummy&amp;#10;Monk" /&gt;</v>
      </c>
      <c r="K722" t="str">
        <f ca="1">IF(Safe!K722="","","    &lt;property name="""&amp;K$1&amp;""" value="""&amp;Safe!K722&amp;""" /&gt;")</f>
        <v/>
      </c>
      <c r="L722" t="str">
        <f ca="1">IF(Safe!L722="","","    &lt;property name="""&amp;L$1&amp;""" value="""&amp;Safe!L722&amp;""" /&gt;")</f>
        <v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v>
      </c>
      <c r="M722" t="str">
        <f ca="1">IF(Safe!M722="","","    &lt;property name="""&amp;M$1&amp;""" value="""&amp;Safe!M722&amp;""" /&gt;")</f>
        <v xml:space="preserve">    &lt;property name="Attr2" value="Combat" /&gt;</v>
      </c>
      <c r="N722" t="str">
        <f ca="1">IF(Safe!N722="","","    &lt;property name="""&amp;N$1&amp;""" value="""&amp;Safe!N722&amp;""" /&gt;")</f>
        <v xml:space="preserve">    &lt;property name="Attr3" value="20" /&gt;</v>
      </c>
      <c r="O722" t="str">
        <f ca="1">IF(Safe!O722="","","    &lt;property name="""&amp;O$1&amp;""" value="""&amp;Safe!O722&amp;""" /&gt;")</f>
        <v/>
      </c>
      <c r="P722" t="str">
        <f ca="1">IF(Safe!P722="","","    &lt;property name="""&amp;P$1&amp;""" value="""&amp;Safe!P722&amp;""" /&gt;")</f>
        <v/>
      </c>
      <c r="Q722" t="str">
        <f ca="1">IF(Safe!Q722="","","    &lt;property name="""&amp;Q$1&amp;""" value="""&amp;Safe!Q722&amp;""" /&gt;")</f>
        <v/>
      </c>
      <c r="R722" t="str">
        <f ca="1">IF(Safe!R722="","","    &lt;property name="""&amp;R$1&amp;""" value="""&amp;Safe!R722&amp;""" /&gt;")</f>
        <v/>
      </c>
      <c r="S722" t="str">
        <f ca="1">IF(Safe!S722="","","    &lt;property name="""&amp;S$1&amp;""" value="""&amp;Safe!S722&amp;""" /&gt;")</f>
        <v/>
      </c>
      <c r="T722" t="str">
        <f ca="1">IF(Safe!T722="","","    &lt;property name="""&amp;T$1&amp;""" value="""&amp;Safe!T722&amp;""" /&gt;")</f>
        <v/>
      </c>
      <c r="U722" t="str">
        <f ca="1">IF(Safe!U722="","","    &lt;property name="""&amp;U$1&amp;""" value="""&amp;Safe!U722&amp;""" /&gt;")</f>
        <v/>
      </c>
      <c r="V722" t="str">
        <f ca="1">IF(Safe!A722="","",IF(Safe!I722="Back","   &lt;/alternate&gt;
   &lt;/card&gt;",IF(Safe!I722="Front","","   &lt;/card&gt;")))</f>
        <v xml:space="preserve">   &lt;/card&gt;</v>
      </c>
      <c r="W722" s="20" t="str">
        <f t="shared" ca="1" si="11"/>
        <v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v>
      </c>
    </row>
    <row r="723" spans="1:23" ht="63.75" customHeight="1">
      <c r="A723" s="5" t="str">
        <f ca="1">IF(Safe!A723="","",IF(Safe!I723="Back","   &lt;alternate name="""&amp;Safe!A723&amp;""" type=""B""&gt;","   &lt;card id="""&amp;B723&amp;""" name="""&amp;Safe!A723&amp;"""&gt;"))</f>
        <v xml:space="preserve">   &lt;card id="0afb6174-3ba5-4f52-9ecd-05d225f4444e" name="The Sandpoint Devil"&gt;</v>
      </c>
      <c r="B723" s="5" t="str">
        <f ca="1">IF(Safe!A723="","",Safe!B723)</f>
        <v>0afb6174-3ba5-4f52-9ecd-05d225f4444e</v>
      </c>
      <c r="C723" t="str">
        <f ca="1">IF(Safe!C723="","","    &lt;property name="""&amp;C$1&amp;""" value="""&amp;Safe!C723&amp;""" /&gt;")</f>
        <v xml:space="preserve">    &lt;property name="Path" value="RotR" /&gt;</v>
      </c>
      <c r="D723" t="str">
        <f ca="1">IF(Safe!D723="","","    &lt;property name="""&amp;D$1&amp;""" value="""&amp;Safe!D723&amp;""" /&gt;")</f>
        <v xml:space="preserve">    &lt;property name="Abr" value="1" /&gt;</v>
      </c>
      <c r="E723" t="str">
        <f ca="1">IF(Safe!E723="","","    &lt;property name="""&amp;E$1&amp;""" value="""&amp;Safe!E723&amp;"."" /&gt;")</f>
        <v xml:space="preserve">    &lt;property name="Copyright" value="Yes." /&gt;</v>
      </c>
      <c r="F723" t="str">
        <f ca="1">IF(Safe!F723="","","    &lt;property name="""&amp;F$1&amp;""" value="""&amp;Safe!F723&amp;""" /&gt;")</f>
        <v xml:space="preserve">    &lt;property name="Quantity" value="1" /&gt;</v>
      </c>
      <c r="G723" t="str">
        <f ca="1">IF(Safe!G723="","","    &lt;property name="""&amp;G$1&amp;""" value="""&amp;Safe!G723&amp;""" /&gt;")</f>
        <v xml:space="preserve">    &lt;property name="Type" value="Bane" /&gt;</v>
      </c>
      <c r="H723" t="str">
        <f ca="1">IF(Safe!H723="","","    &lt;property name="""&amp;H$1&amp;""" value="""&amp;Safe!H723&amp;""" /&gt;")</f>
        <v xml:space="preserve">    &lt;property name="Subtype" value="Villain" /&gt;</v>
      </c>
      <c r="I723" t="str">
        <f ca="1">IF(Safe!I723="","","    &lt;property name="""&amp;I$1&amp;""" value="""&amp;Safe!I723&amp;""" /&gt;")</f>
        <v xml:space="preserve">    &lt;property name="Subtype2" value="Monster" /&gt;</v>
      </c>
      <c r="J723" t="str">
        <f ca="1">IF(Safe!J723="","","    &lt;property name="""&amp;J$1&amp;""" value="""&amp;Safe!J723&amp;""" /&gt;")</f>
        <v xml:space="preserve">    &lt;property name="Traits" value="Outsider" /&gt;</v>
      </c>
      <c r="K723" t="str">
        <f ca="1">IF(Safe!K723="","","    &lt;property name="""&amp;K$1&amp;""" value="""&amp;Safe!K723&amp;""" /&gt;")</f>
        <v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v>
      </c>
      <c r="L723" t="str">
        <f ca="1">IF(Safe!L723="","","    &lt;property name="""&amp;L$1&amp;""" value="""&amp;Safe!L723&amp;""" /&gt;")</f>
        <v xml:space="preserve">    &lt;property name="Attr1" value="After the encounter, banish The Sandpoint Devil." /&gt;</v>
      </c>
      <c r="M723" t="str">
        <f ca="1">IF(Safe!M723="","","    &lt;property name="""&amp;M$1&amp;""" value="""&amp;Safe!M723&amp;""" /&gt;")</f>
        <v xml:space="preserve">    &lt;property name="Attr2" value="Combat" /&gt;</v>
      </c>
      <c r="N723" t="str">
        <f ca="1">IF(Safe!N723="","","    &lt;property name="""&amp;N$1&amp;""" value="""&amp;Safe!N723&amp;""" /&gt;")</f>
        <v xml:space="preserve">    &lt;property name="Attr3" value="20" /&gt;</v>
      </c>
      <c r="O723" t="str">
        <f ca="1">IF(Safe!O723="","","    &lt;property name="""&amp;O$1&amp;""" value="""&amp;Safe!O723&amp;""" /&gt;")</f>
        <v xml:space="preserve">    &lt;property name="Attr4" value="Combat" /&gt;</v>
      </c>
      <c r="P723" t="str">
        <f ca="1">IF(Safe!P723="","","    &lt;property name="""&amp;P$1&amp;""" value="""&amp;Safe!P723&amp;""" /&gt;")</f>
        <v xml:space="preserve">    &lt;property name="Attr5" value="20" /&gt;</v>
      </c>
      <c r="Q723" t="str">
        <f ca="1">IF(Safe!Q723="","","    &lt;property name="""&amp;Q$1&amp;""" value="""&amp;Safe!Q723&amp;""" /&gt;")</f>
        <v xml:space="preserve">    &lt;property name="Attr6" value="THEN" /&gt;</v>
      </c>
      <c r="R723" t="str">
        <f ca="1">IF(Safe!R723="","","    &lt;property name="""&amp;R$1&amp;""" value="""&amp;Safe!R723&amp;""" /&gt;")</f>
        <v/>
      </c>
      <c r="S723" t="str">
        <f ca="1">IF(Safe!S723="","","    &lt;property name="""&amp;S$1&amp;""" value="""&amp;Safe!S723&amp;""" /&gt;")</f>
        <v/>
      </c>
      <c r="T723" t="str">
        <f ca="1">IF(Safe!T723="","","    &lt;property name="""&amp;T$1&amp;""" value="""&amp;Safe!T723&amp;""" /&gt;")</f>
        <v/>
      </c>
      <c r="U723" t="str">
        <f ca="1">IF(Safe!U723="","","    &lt;property name="""&amp;U$1&amp;""" value="""&amp;Safe!U723&amp;""" /&gt;")</f>
        <v/>
      </c>
      <c r="V723" t="str">
        <f ca="1">IF(Safe!A723="","",IF(Safe!I723="Back","   &lt;/alternate&gt;
   &lt;/card&gt;",IF(Safe!I723="Front","","   &lt;/card&gt;")))</f>
        <v xml:space="preserve">   &lt;/card&gt;</v>
      </c>
      <c r="W723" s="20" t="str">
        <f t="shared" ca="1" si="11"/>
        <v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v>
      </c>
    </row>
    <row r="724" spans="1:23" ht="63.75" customHeight="1">
      <c r="A724" s="5" t="str">
        <f ca="1">IF(Safe!A724="","",IF(Safe!I724="Back","   &lt;alternate name="""&amp;Safe!A724&amp;""" type=""B""&gt;","   &lt;card id="""&amp;B724&amp;""" name="""&amp;Safe!A724&amp;"""&gt;"))</f>
        <v xml:space="preserve">   &lt;card id="e4c4abfb-c0f1-466b-9db4-613195907736" name="The Scribbler"&gt;</v>
      </c>
      <c r="B724" s="5" t="str">
        <f ca="1">IF(Safe!A724="","",Safe!B724)</f>
        <v>e4c4abfb-c0f1-466b-9db4-613195907736</v>
      </c>
      <c r="C724" t="str">
        <f ca="1">IF(Safe!C724="","","    &lt;property name="""&amp;C$1&amp;""" value="""&amp;Safe!C724&amp;""" /&gt;")</f>
        <v xml:space="preserve">    &lt;property name="Path" value="RotR" /&gt;</v>
      </c>
      <c r="D724" t="str">
        <f ca="1">IF(Safe!D724="","","    &lt;property name="""&amp;D$1&amp;""" value="""&amp;Safe!D724&amp;""" /&gt;")</f>
        <v xml:space="preserve">    &lt;property name="Abr" value="5" /&gt;</v>
      </c>
      <c r="E724" t="str">
        <f ca="1">IF(Safe!E724="","","    &lt;property name="""&amp;E$1&amp;""" value="""&amp;Safe!E724&amp;"."" /&gt;")</f>
        <v xml:space="preserve">    &lt;property name="Copyright" value="Yes." /&gt;</v>
      </c>
      <c r="F724" t="str">
        <f ca="1">IF(Safe!F724="","","    &lt;property name="""&amp;F$1&amp;""" value="""&amp;Safe!F724&amp;""" /&gt;")</f>
        <v xml:space="preserve">    &lt;property name="Quantity" value="1" /&gt;</v>
      </c>
      <c r="G724" t="str">
        <f ca="1">IF(Safe!G724="","","    &lt;property name="""&amp;G$1&amp;""" value="""&amp;Safe!G724&amp;""" /&gt;")</f>
        <v xml:space="preserve">    &lt;property name="Type" value="Bane" /&gt;</v>
      </c>
      <c r="H724" t="str">
        <f ca="1">IF(Safe!H724="","","    &lt;property name="""&amp;H$1&amp;""" value="""&amp;Safe!H724&amp;""" /&gt;")</f>
        <v xml:space="preserve">    &lt;property name="Subtype" value="Villain" /&gt;</v>
      </c>
      <c r="I724" t="str">
        <f ca="1">IF(Safe!I724="","","    &lt;property name="""&amp;I$1&amp;""" value="""&amp;Safe!I724&amp;""" /&gt;")</f>
        <v xml:space="preserve">    &lt;property name="Subtype2" value="Monster" /&gt;</v>
      </c>
      <c r="J724" t="str">
        <f ca="1">IF(Safe!J724="","","    &lt;property name="""&amp;J$1&amp;""" value="""&amp;Safe!J724&amp;""" /&gt;")</f>
        <v xml:space="preserve">    &lt;property name="Traits" value="Human&amp;#10;Cleric&amp;#10;Fighter" /&gt;</v>
      </c>
      <c r="K724" t="str">
        <f ca="1">IF(Safe!K724="","","    &lt;property name="""&amp;K$1&amp;""" value="""&amp;Safe!K724&amp;""" /&gt;")</f>
        <v xml:space="preserve">    &lt;property name="Flavour" value="&amp;quot;What happened to Thassilon? What became of Runelord Karzoug and Runelord Alaznist?&amp;quot; -- The Scribbler" /&gt;</v>
      </c>
      <c r="L724" t="str">
        <f ca="1">IF(Safe!L724="","","    &lt;property name="""&amp;L$1&amp;""" value="""&amp;Safe!L724&amp;""" /&gt;")</f>
        <v xml:space="preserve">    &lt;property name="Attr1" value="Before the encounter, each character at this location summons and encounters a random monster.&amp;#10;The first time in this scenario that anyone would defeat the Scribbler, he is undefeated." /&gt;</v>
      </c>
      <c r="M724" t="str">
        <f ca="1">IF(Safe!M724="","","    &lt;property name="""&amp;M$1&amp;""" value="""&amp;Safe!M724&amp;""" /&gt;")</f>
        <v xml:space="preserve">    &lt;property name="Attr2" value="Combat" /&gt;</v>
      </c>
      <c r="N724" t="str">
        <f ca="1">IF(Safe!N724="","","    &lt;property name="""&amp;N$1&amp;""" value="""&amp;Safe!N724&amp;""" /&gt;")</f>
        <v xml:space="preserve">    &lt;property name="Attr3" value="24" /&gt;</v>
      </c>
      <c r="O724" t="str">
        <f ca="1">IF(Safe!O724="","","    &lt;property name="""&amp;O$1&amp;""" value="""&amp;Safe!O724&amp;""" /&gt;")</f>
        <v/>
      </c>
      <c r="P724" t="str">
        <f ca="1">IF(Safe!P724="","","    &lt;property name="""&amp;P$1&amp;""" value="""&amp;Safe!P724&amp;""" /&gt;")</f>
        <v/>
      </c>
      <c r="Q724" t="str">
        <f ca="1">IF(Safe!Q724="","","    &lt;property name="""&amp;Q$1&amp;""" value="""&amp;Safe!Q724&amp;""" /&gt;")</f>
        <v/>
      </c>
      <c r="R724" t="str">
        <f ca="1">IF(Safe!R724="","","    &lt;property name="""&amp;R$1&amp;""" value="""&amp;Safe!R724&amp;""" /&gt;")</f>
        <v/>
      </c>
      <c r="S724" t="str">
        <f ca="1">IF(Safe!S724="","","    &lt;property name="""&amp;S$1&amp;""" value="""&amp;Safe!S724&amp;""" /&gt;")</f>
        <v/>
      </c>
      <c r="T724" t="str">
        <f ca="1">IF(Safe!T724="","","    &lt;property name="""&amp;T$1&amp;""" value="""&amp;Safe!T724&amp;""" /&gt;")</f>
        <v/>
      </c>
      <c r="U724" t="str">
        <f ca="1">IF(Safe!U724="","","    &lt;property name="""&amp;U$1&amp;""" value="""&amp;Safe!U724&amp;""" /&gt;")</f>
        <v/>
      </c>
      <c r="V724" t="str">
        <f ca="1">IF(Safe!A724="","",IF(Safe!I724="Back","   &lt;/alternate&gt;
   &lt;/card&gt;",IF(Safe!I724="Front","","   &lt;/card&gt;")))</f>
        <v xml:space="preserve">   &lt;/card&gt;</v>
      </c>
      <c r="W724" s="20" t="str">
        <f t="shared" ca="1" si="11"/>
        <v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v>
      </c>
    </row>
    <row r="725" spans="1:23" ht="63.75" customHeight="1">
      <c r="A725" s="5" t="str">
        <f ca="1">IF(Safe!A725="","",IF(Safe!I725="Back","   &lt;alternate name="""&amp;Safe!A725&amp;""" type=""B""&gt;","   &lt;card id="""&amp;B725&amp;""" name="""&amp;Safe!A725&amp;"""&gt;"))</f>
        <v xml:space="preserve">   &lt;card id="8d31fde0-201e-4186-80e7-167d6d95ec5a" name="The Skinsaw Man"&gt;</v>
      </c>
      <c r="B725" s="5" t="str">
        <f ca="1">IF(Safe!A725="","",Safe!B725)</f>
        <v>8d31fde0-201e-4186-80e7-167d6d95ec5a</v>
      </c>
      <c r="C725" t="str">
        <f ca="1">IF(Safe!C725="","","    &lt;property name="""&amp;C$1&amp;""" value="""&amp;Safe!C725&amp;""" /&gt;")</f>
        <v xml:space="preserve">    &lt;property name="Path" value="RotR" /&gt;</v>
      </c>
      <c r="D725" t="str">
        <f ca="1">IF(Safe!D725="","","    &lt;property name="""&amp;D$1&amp;""" value="""&amp;Safe!D725&amp;""" /&gt;")</f>
        <v xml:space="preserve">    &lt;property name="Abr" value="2" /&gt;</v>
      </c>
      <c r="E725" t="str">
        <f ca="1">IF(Safe!E725="","","    &lt;property name="""&amp;E$1&amp;""" value="""&amp;Safe!E725&amp;"."" /&gt;")</f>
        <v xml:space="preserve">    &lt;property name="Copyright" value="Yes." /&gt;</v>
      </c>
      <c r="F725" t="str">
        <f ca="1">IF(Safe!F725="","","    &lt;property name="""&amp;F$1&amp;""" value="""&amp;Safe!F725&amp;""" /&gt;")</f>
        <v xml:space="preserve">    &lt;property name="Quantity" value="1" /&gt;</v>
      </c>
      <c r="G725" t="str">
        <f ca="1">IF(Safe!G725="","","    &lt;property name="""&amp;G$1&amp;""" value="""&amp;Safe!G725&amp;""" /&gt;")</f>
        <v xml:space="preserve">    &lt;property name="Type" value="Bane" /&gt;</v>
      </c>
      <c r="H725" t="str">
        <f ca="1">IF(Safe!H725="","","    &lt;property name="""&amp;H$1&amp;""" value="""&amp;Safe!H725&amp;""" /&gt;")</f>
        <v xml:space="preserve">    &lt;property name="Subtype" value="Villain" /&gt;</v>
      </c>
      <c r="I725" t="str">
        <f ca="1">IF(Safe!I725="","","    &lt;property name="""&amp;I$1&amp;""" value="""&amp;Safe!I725&amp;""" /&gt;")</f>
        <v xml:space="preserve">    &lt;property name="Subtype2" value="Monster" /&gt;</v>
      </c>
      <c r="J725" t="str">
        <f ca="1">IF(Safe!J725="","","    &lt;property name="""&amp;J$1&amp;""" value="""&amp;Safe!J725&amp;""" /&gt;")</f>
        <v xml:space="preserve">    &lt;property name="Traits" value="Undead&amp;#10;Ghoul&amp;#10;Rogue" /&gt;</v>
      </c>
      <c r="K725" t="str">
        <f ca="1">IF(Safe!K725="","","    &lt;property name="""&amp;K$1&amp;""" value="""&amp;Safe!K725&amp;""" /&gt;")</f>
        <v xml:space="preserve">    &lt;property name="Flavour" value="&amp;quot;You, and you alone, have brought this fearful harvest.&amp;quot; --Your Lordship" /&gt;</v>
      </c>
      <c r="L725" t="str">
        <f ca="1">IF(Safe!L725="","","    &lt;property name="""&amp;L$1&amp;""" value="""&amp;Safe!L725&amp;""" /&gt;")</f>
        <v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v>
      </c>
      <c r="M725" t="str">
        <f ca="1">IF(Safe!M725="","","    &lt;property name="""&amp;M$1&amp;""" value="""&amp;Safe!M725&amp;""" /&gt;")</f>
        <v xml:space="preserve">    &lt;property name="Attr2" value="Combat" /&gt;</v>
      </c>
      <c r="N725" t="str">
        <f ca="1">IF(Safe!N725="","","    &lt;property name="""&amp;N$1&amp;""" value="""&amp;Safe!N725&amp;""" /&gt;")</f>
        <v xml:space="preserve">    &lt;property name="Attr3" value="14" /&gt;</v>
      </c>
      <c r="O725" t="str">
        <f ca="1">IF(Safe!O725="","","    &lt;property name="""&amp;O$1&amp;""" value="""&amp;Safe!O725&amp;""" /&gt;")</f>
        <v xml:space="preserve">    &lt;property name="Attr4" value="Combat" /&gt;</v>
      </c>
      <c r="P725" t="str">
        <f ca="1">IF(Safe!P725="","","    &lt;property name="""&amp;P$1&amp;""" value="""&amp;Safe!P725&amp;""" /&gt;")</f>
        <v xml:space="preserve">    &lt;property name="Attr5" value="16" /&gt;</v>
      </c>
      <c r="Q725" t="str">
        <f ca="1">IF(Safe!Q725="","","    &lt;property name="""&amp;Q$1&amp;""" value="""&amp;Safe!Q725&amp;""" /&gt;")</f>
        <v xml:space="preserve">    &lt;property name="Attr6" value="THEN" /&gt;</v>
      </c>
      <c r="R725" t="str">
        <f ca="1">IF(Safe!R725="","","    &lt;property name="""&amp;R$1&amp;""" value="""&amp;Safe!R725&amp;""" /&gt;")</f>
        <v/>
      </c>
      <c r="S725" t="str">
        <f ca="1">IF(Safe!S725="","","    &lt;property name="""&amp;S$1&amp;""" value="""&amp;Safe!S725&amp;""" /&gt;")</f>
        <v/>
      </c>
      <c r="T725" t="str">
        <f ca="1">IF(Safe!T725="","","    &lt;property name="""&amp;T$1&amp;""" value="""&amp;Safe!T725&amp;""" /&gt;")</f>
        <v/>
      </c>
      <c r="U725" t="str">
        <f ca="1">IF(Safe!U725="","","    &lt;property name="""&amp;U$1&amp;""" value="""&amp;Safe!U725&amp;""" /&gt;")</f>
        <v/>
      </c>
      <c r="V725" t="str">
        <f ca="1">IF(Safe!A725="","",IF(Safe!I725="Back","   &lt;/alternate&gt;
   &lt;/card&gt;",IF(Safe!I725="Front","","   &lt;/card&gt;")))</f>
        <v xml:space="preserve">   &lt;/card&gt;</v>
      </c>
      <c r="W725" s="20" t="str">
        <f t="shared" ca="1" si="11"/>
        <v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v>
      </c>
    </row>
    <row r="726" spans="1:23" ht="63.75" customHeight="1">
      <c r="A726" s="5" t="str">
        <f ca="1">IF(Safe!A726="","",IF(Safe!I726="Back","   &lt;alternate name="""&amp;Safe!A726&amp;""" type=""B""&gt;","   &lt;card id="""&amp;B726&amp;""" name="""&amp;Safe!A726&amp;"""&gt;"))</f>
        <v xml:space="preserve">   &lt;card id="24a409b7-ebcc-4b7b-ac78-ba33b514a09d" name="The Thing From Beyond Time"&gt;</v>
      </c>
      <c r="B726" s="5" t="str">
        <f ca="1">IF(Safe!A726="","",Safe!B726)</f>
        <v>24a409b7-ebcc-4b7b-ac78-ba33b514a09d</v>
      </c>
      <c r="C726" t="str">
        <f ca="1">IF(Safe!C726="","","    &lt;property name="""&amp;C$1&amp;""" value="""&amp;Safe!C726&amp;""" /&gt;")</f>
        <v xml:space="preserve">    &lt;property name="Path" value="RotR" /&gt;</v>
      </c>
      <c r="D726" t="str">
        <f ca="1">IF(Safe!D726="","","    &lt;property name="""&amp;D$1&amp;""" value="""&amp;Safe!D726&amp;""" /&gt;")</f>
        <v xml:space="preserve">    &lt;property name="Abr" value="6" /&gt;</v>
      </c>
      <c r="E726" t="str">
        <f ca="1">IF(Safe!E726="","","    &lt;property name="""&amp;E$1&amp;""" value="""&amp;Safe!E726&amp;"."" /&gt;")</f>
        <v xml:space="preserve">    &lt;property name="Copyright" value="Yes." /&gt;</v>
      </c>
      <c r="F726" t="str">
        <f ca="1">IF(Safe!F726="","","    &lt;property name="""&amp;F$1&amp;""" value="""&amp;Safe!F726&amp;""" /&gt;")</f>
        <v xml:space="preserve">    &lt;property name="Quantity" value="1" /&gt;</v>
      </c>
      <c r="G726" t="str">
        <f ca="1">IF(Safe!G726="","","    &lt;property name="""&amp;G$1&amp;""" value="""&amp;Safe!G726&amp;""" /&gt;")</f>
        <v xml:space="preserve">    &lt;property name="Type" value="Bane" /&gt;</v>
      </c>
      <c r="H726" t="str">
        <f ca="1">IF(Safe!H726="","","    &lt;property name="""&amp;H$1&amp;""" value="""&amp;Safe!H726&amp;""" /&gt;")</f>
        <v xml:space="preserve">    &lt;property name="Subtype" value="Villain" /&gt;</v>
      </c>
      <c r="I726" t="str">
        <f ca="1">IF(Safe!I726="","","    &lt;property name="""&amp;I$1&amp;""" value="""&amp;Safe!I726&amp;""" /&gt;")</f>
        <v xml:space="preserve">    &lt;property name="Subtype2" value="Monster" /&gt;</v>
      </c>
      <c r="J726" t="str">
        <f ca="1">IF(Safe!J726="","","    &lt;property name="""&amp;J$1&amp;""" value="""&amp;Safe!J726&amp;""" /&gt;")</f>
        <v xml:space="preserve">    &lt;property name="Traits" value="Outsider" /&gt;</v>
      </c>
      <c r="K726" t="str">
        <f ca="1">IF(Safe!K726="","","    &lt;property name="""&amp;K$1&amp;""" value="""&amp;Safe!K726&amp;""" /&gt;")</f>
        <v xml:space="preserve">    &lt;property name="Flavour" value="&amp;quot;Few doors are without their keepers, and those keepers are rarely well fed.&amp;quot;&amp;#10;--Excerpt from Preklikin's Book of Cults" /&gt;</v>
      </c>
      <c r="L726" t="str">
        <f ca="1">IF(Safe!L726="","","    &lt;property name="""&amp;L$1&amp;""" value="""&amp;Safe!L726&amp;""" /&gt;")</f>
        <v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v>
      </c>
      <c r="M726" t="str">
        <f ca="1">IF(Safe!M726="","","    &lt;property name="""&amp;M$1&amp;""" value="""&amp;Safe!M726&amp;""" /&gt;")</f>
        <v xml:space="preserve">    &lt;property name="Attr2" value="Combat" /&gt;</v>
      </c>
      <c r="N726" t="str">
        <f ca="1">IF(Safe!N726="","","    &lt;property name="""&amp;N$1&amp;""" value="""&amp;Safe!N726&amp;""" /&gt;")</f>
        <v xml:space="preserve">    &lt;property name="Attr3" value="33" /&gt;</v>
      </c>
      <c r="O726" t="str">
        <f ca="1">IF(Safe!O726="","","    &lt;property name="""&amp;O$1&amp;""" value="""&amp;Safe!O726&amp;""" /&gt;")</f>
        <v/>
      </c>
      <c r="P726" t="str">
        <f ca="1">IF(Safe!P726="","","    &lt;property name="""&amp;P$1&amp;""" value="""&amp;Safe!P726&amp;""" /&gt;")</f>
        <v/>
      </c>
      <c r="Q726" t="str">
        <f ca="1">IF(Safe!Q726="","","    &lt;property name="""&amp;Q$1&amp;""" value="""&amp;Safe!Q726&amp;""" /&gt;")</f>
        <v/>
      </c>
      <c r="R726" t="str">
        <f ca="1">IF(Safe!R726="","","    &lt;property name="""&amp;R$1&amp;""" value="""&amp;Safe!R726&amp;""" /&gt;")</f>
        <v/>
      </c>
      <c r="S726" t="str">
        <f ca="1">IF(Safe!S726="","","    &lt;property name="""&amp;S$1&amp;""" value="""&amp;Safe!S726&amp;""" /&gt;")</f>
        <v/>
      </c>
      <c r="T726" t="str">
        <f ca="1">IF(Safe!T726="","","    &lt;property name="""&amp;T$1&amp;""" value="""&amp;Safe!T726&amp;""" /&gt;")</f>
        <v/>
      </c>
      <c r="U726" t="str">
        <f ca="1">IF(Safe!U726="","","    &lt;property name="""&amp;U$1&amp;""" value="""&amp;Safe!U726&amp;""" /&gt;")</f>
        <v/>
      </c>
      <c r="V726" t="str">
        <f ca="1">IF(Safe!A726="","",IF(Safe!I726="Back","   &lt;/alternate&gt;
   &lt;/card&gt;",IF(Safe!I726="Front","","   &lt;/card&gt;")))</f>
        <v xml:space="preserve">   &lt;/card&gt;</v>
      </c>
      <c r="W726" s="20" t="str">
        <f t="shared" ca="1" si="11"/>
        <v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v>
      </c>
    </row>
    <row r="727" spans="1:23" ht="63.75" customHeight="1">
      <c r="A727" s="5" t="str">
        <f ca="1">IF(Safe!A727="","",IF(Safe!I727="Back","   &lt;alternate name="""&amp;Safe!A727&amp;""" type=""B""&gt;","   &lt;card id="""&amp;B727&amp;""" name="""&amp;Safe!A727&amp;"""&gt;"))</f>
        <v xml:space="preserve">   &lt;card id="2edcc91c-7040-46c0-b039-dd6445c28e05" name="Wendigo"&gt;</v>
      </c>
      <c r="B727" s="5" t="str">
        <f ca="1">IF(Safe!A727="","",Safe!B727)</f>
        <v>2edcc91c-7040-46c0-b039-dd6445c28e05</v>
      </c>
      <c r="C727" t="str">
        <f ca="1">IF(Safe!C727="","","    &lt;property name="""&amp;C$1&amp;""" value="""&amp;Safe!C727&amp;""" /&gt;")</f>
        <v xml:space="preserve">    &lt;property name="Path" value="RotR" /&gt;</v>
      </c>
      <c r="D727" t="str">
        <f ca="1">IF(Safe!D727="","","    &lt;property name="""&amp;D$1&amp;""" value="""&amp;Safe!D727&amp;""" /&gt;")</f>
        <v xml:space="preserve">    &lt;property name="Abr" value="6" /&gt;</v>
      </c>
      <c r="E727" t="str">
        <f ca="1">IF(Safe!E727="","","    &lt;property name="""&amp;E$1&amp;""" value="""&amp;Safe!E727&amp;"."" /&gt;")</f>
        <v xml:space="preserve">    &lt;property name="Copyright" value="Yes." /&gt;</v>
      </c>
      <c r="F727" t="str">
        <f ca="1">IF(Safe!F727="","","    &lt;property name="""&amp;F$1&amp;""" value="""&amp;Safe!F727&amp;""" /&gt;")</f>
        <v xml:space="preserve">    &lt;property name="Quantity" value="1" /&gt;</v>
      </c>
      <c r="G727" t="str">
        <f ca="1">IF(Safe!G727="","","    &lt;property name="""&amp;G$1&amp;""" value="""&amp;Safe!G727&amp;""" /&gt;")</f>
        <v xml:space="preserve">    &lt;property name="Type" value="Bane" /&gt;</v>
      </c>
      <c r="H727" t="str">
        <f ca="1">IF(Safe!H727="","","    &lt;property name="""&amp;H$1&amp;""" value="""&amp;Safe!H727&amp;""" /&gt;")</f>
        <v xml:space="preserve">    &lt;property name="Subtype" value="Villain" /&gt;</v>
      </c>
      <c r="I727" t="str">
        <f ca="1">IF(Safe!I727="","","    &lt;property name="""&amp;I$1&amp;""" value="""&amp;Safe!I727&amp;""" /&gt;")</f>
        <v xml:space="preserve">    &lt;property name="Subtype2" value="Monster" /&gt;</v>
      </c>
      <c r="J727" t="str">
        <f ca="1">IF(Safe!J727="","","    &lt;property name="""&amp;J$1&amp;""" value="""&amp;Safe!J727&amp;""" /&gt;")</f>
        <v xml:space="preserve">    &lt;property name="Traits" value="Outsider" /&gt;</v>
      </c>
      <c r="K727" t="str">
        <f ca="1">IF(Safe!K727="","","    &lt;property name="""&amp;K$1&amp;""" value="""&amp;Safe!K727&amp;""" /&gt;")</f>
        <v/>
      </c>
      <c r="L727" t="str">
        <f ca="1">IF(Safe!L727="","","    &lt;property name="""&amp;L$1&amp;""" value="""&amp;Safe!L727&amp;""" /&gt;")</f>
        <v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v>
      </c>
      <c r="M727" t="str">
        <f ca="1">IF(Safe!M727="","","    &lt;property name="""&amp;M$1&amp;""" value="""&amp;Safe!M727&amp;""" /&gt;")</f>
        <v xml:space="preserve">    &lt;property name="Attr2" value="Combat" /&gt;</v>
      </c>
      <c r="N727" t="str">
        <f ca="1">IF(Safe!N727="","","    &lt;property name="""&amp;N$1&amp;""" value="""&amp;Safe!N727&amp;""" /&gt;")</f>
        <v xml:space="preserve">    &lt;property name="Attr3" value="29" /&gt;</v>
      </c>
      <c r="O727" t="str">
        <f ca="1">IF(Safe!O727="","","    &lt;property name="""&amp;O$1&amp;""" value="""&amp;Safe!O727&amp;""" /&gt;")</f>
        <v/>
      </c>
      <c r="P727" t="str">
        <f ca="1">IF(Safe!P727="","","    &lt;property name="""&amp;P$1&amp;""" value="""&amp;Safe!P727&amp;""" /&gt;")</f>
        <v/>
      </c>
      <c r="Q727" t="str">
        <f ca="1">IF(Safe!Q727="","","    &lt;property name="""&amp;Q$1&amp;""" value="""&amp;Safe!Q727&amp;""" /&gt;")</f>
        <v/>
      </c>
      <c r="R727" t="str">
        <f ca="1">IF(Safe!R727="","","    &lt;property name="""&amp;R$1&amp;""" value="""&amp;Safe!R727&amp;""" /&gt;")</f>
        <v/>
      </c>
      <c r="S727" t="str">
        <f ca="1">IF(Safe!S727="","","    &lt;property name="""&amp;S$1&amp;""" value="""&amp;Safe!S727&amp;""" /&gt;")</f>
        <v/>
      </c>
      <c r="T727" t="str">
        <f ca="1">IF(Safe!T727="","","    &lt;property name="""&amp;T$1&amp;""" value="""&amp;Safe!T727&amp;""" /&gt;")</f>
        <v/>
      </c>
      <c r="U727" t="str">
        <f ca="1">IF(Safe!U727="","","    &lt;property name="""&amp;U$1&amp;""" value="""&amp;Safe!U727&amp;""" /&gt;")</f>
        <v/>
      </c>
      <c r="V727" t="str">
        <f ca="1">IF(Safe!A727="","",IF(Safe!I727="Back","   &lt;/alternate&gt;
   &lt;/card&gt;",IF(Safe!I727="Front","","   &lt;/card&gt;")))</f>
        <v xml:space="preserve">   &lt;/card&gt;</v>
      </c>
      <c r="W727" s="20" t="str">
        <f t="shared" ca="1" si="11"/>
        <v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v>
      </c>
    </row>
    <row r="728" spans="1:23" ht="63.75" customHeight="1">
      <c r="A728" s="5" t="str">
        <f ca="1">IF(Safe!A728="","",IF(Safe!I728="Back","   &lt;alternate name="""&amp;Safe!A728&amp;""" type=""B""&gt;","   &lt;card id="""&amp;B728&amp;""" name="""&amp;Safe!A728&amp;"""&gt;"))</f>
        <v xml:space="preserve">   &lt;card id="86624981-8e93-4b6f-b619-16c7d2186909" name="Xanesha"&gt;</v>
      </c>
      <c r="B728" s="5" t="str">
        <f ca="1">IF(Safe!A728="","",Safe!B728)</f>
        <v>86624981-8e93-4b6f-b619-16c7d2186909</v>
      </c>
      <c r="C728" t="str">
        <f ca="1">IF(Safe!C728="","","    &lt;property name="""&amp;C$1&amp;""" value="""&amp;Safe!C728&amp;""" /&gt;")</f>
        <v xml:space="preserve">    &lt;property name="Path" value="RotR" /&gt;</v>
      </c>
      <c r="D728" t="str">
        <f ca="1">IF(Safe!D728="","","    &lt;property name="""&amp;D$1&amp;""" value="""&amp;Safe!D728&amp;""" /&gt;")</f>
        <v xml:space="preserve">    &lt;property name="Abr" value="2" /&gt;</v>
      </c>
      <c r="E728" t="str">
        <f ca="1">IF(Safe!E728="","","    &lt;property name="""&amp;E$1&amp;""" value="""&amp;Safe!E728&amp;"."" /&gt;")</f>
        <v xml:space="preserve">    &lt;property name="Copyright" value="Yes." /&gt;</v>
      </c>
      <c r="F728" t="str">
        <f ca="1">IF(Safe!F728="","","    &lt;property name="""&amp;F$1&amp;""" value="""&amp;Safe!F728&amp;""" /&gt;")</f>
        <v xml:space="preserve">    &lt;property name="Quantity" value="1" /&gt;</v>
      </c>
      <c r="G728" t="str">
        <f ca="1">IF(Safe!G728="","","    &lt;property name="""&amp;G$1&amp;""" value="""&amp;Safe!G728&amp;""" /&gt;")</f>
        <v xml:space="preserve">    &lt;property name="Type" value="Bane" /&gt;</v>
      </c>
      <c r="H728" t="str">
        <f ca="1">IF(Safe!H728="","","    &lt;property name="""&amp;H$1&amp;""" value="""&amp;Safe!H728&amp;""" /&gt;")</f>
        <v xml:space="preserve">    &lt;property name="Subtype" value="Villain" /&gt;</v>
      </c>
      <c r="I728" t="str">
        <f ca="1">IF(Safe!I728="","","    &lt;property name="""&amp;I$1&amp;""" value="""&amp;Safe!I728&amp;""" /&gt;")</f>
        <v xml:space="preserve">    &lt;property name="Subtype2" value="Monster" /&gt;</v>
      </c>
      <c r="J728" t="str">
        <f ca="1">IF(Safe!J728="","","    &lt;property name="""&amp;J$1&amp;""" value="""&amp;Safe!J728&amp;""" /&gt;")</f>
        <v xml:space="preserve">    &lt;property name="Traits" value="Lamia" /&gt;</v>
      </c>
      <c r="K728" t="str">
        <f ca="1">IF(Safe!K728="","","    &lt;property name="""&amp;K$1&amp;""" value="""&amp;Safe!K728&amp;""" /&gt;")</f>
        <v xml:space="preserve">    &lt;property name="Flavour" value="&amp;quot;I trust your little band of murderers is doing well, gathering the greedy souls for our Lord's rise?&amp;quot;-- Note found in the Shadow Clock." /&gt;</v>
      </c>
      <c r="L728" t="str">
        <f ca="1">IF(Safe!L728="","","    &lt;property name="""&amp;L$1&amp;""" value="""&amp;Safe!L728&amp;""" /&gt;")</f>
        <v xml:space="preserve">    &lt;property name="Attr1" value="If you fail a combat check, you may not play weapons or spells for the rest of the turn." /&gt;</v>
      </c>
      <c r="M728" t="str">
        <f ca="1">IF(Safe!M728="","","    &lt;property name="""&amp;M$1&amp;""" value="""&amp;Safe!M728&amp;""" /&gt;")</f>
        <v xml:space="preserve">    &lt;property name="Attr2" value="Wisdom" /&gt;</v>
      </c>
      <c r="N728" t="str">
        <f ca="1">IF(Safe!N728="","","    &lt;property name="""&amp;N$1&amp;""" value="""&amp;Safe!N728&amp;""" /&gt;")</f>
        <v xml:space="preserve">    &lt;property name="Attr3" value="10" /&gt;</v>
      </c>
      <c r="O728" t="str">
        <f ca="1">IF(Safe!O728="","","    &lt;property name="""&amp;O$1&amp;""" value="""&amp;Safe!O728&amp;""" /&gt;")</f>
        <v xml:space="preserve">    &lt;property name="Attr4" value="Combat" /&gt;</v>
      </c>
      <c r="P728" t="str">
        <f ca="1">IF(Safe!P728="","","    &lt;property name="""&amp;P$1&amp;""" value="""&amp;Safe!P728&amp;""" /&gt;")</f>
        <v xml:space="preserve">    &lt;property name="Attr5" value="14" /&gt;</v>
      </c>
      <c r="Q728" t="str">
        <f ca="1">IF(Safe!Q728="","","    &lt;property name="""&amp;Q$1&amp;""" value="""&amp;Safe!Q728&amp;""" /&gt;")</f>
        <v xml:space="preserve">    &lt;property name="Attr6" value="OR" /&gt;</v>
      </c>
      <c r="R728" t="str">
        <f ca="1">IF(Safe!R728="","","    &lt;property name="""&amp;R$1&amp;""" value="""&amp;Safe!R728&amp;""" /&gt;")</f>
        <v xml:space="preserve">    &lt;property name="Attr7" value="Combat" /&gt;</v>
      </c>
      <c r="S728" t="str">
        <f ca="1">IF(Safe!S728="","","    &lt;property name="""&amp;S$1&amp;""" value="""&amp;Safe!S728&amp;""" /&gt;")</f>
        <v xml:space="preserve">    &lt;property name="Attr8" value="17" /&gt;</v>
      </c>
      <c r="T728" t="str">
        <f ca="1">IF(Safe!T728="","","    &lt;property name="""&amp;T$1&amp;""" value="""&amp;Safe!T728&amp;""" /&gt;")</f>
        <v xml:space="preserve">    &lt;property name="Attr9" value="THEN" /&gt;</v>
      </c>
      <c r="U728" t="str">
        <f ca="1">IF(Safe!U728="","","    &lt;property name="""&amp;U$1&amp;""" value="""&amp;Safe!U728&amp;""" /&gt;")</f>
        <v/>
      </c>
      <c r="V728" t="str">
        <f ca="1">IF(Safe!A728="","",IF(Safe!I728="Back","   &lt;/alternate&gt;
   &lt;/card&gt;",IF(Safe!I728="Front","","   &lt;/card&gt;")))</f>
        <v xml:space="preserve">   &lt;/card&gt;</v>
      </c>
      <c r="W728" s="20" t="str">
        <f t="shared" ca="1" si="11"/>
        <v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v>
      </c>
    </row>
    <row r="729" spans="1:23" ht="63.75" customHeight="1">
      <c r="A729" s="5" t="str">
        <f ca="1">IF(Safe!A729="","",IF(Safe!I729="Back","   &lt;alternate name="""&amp;Safe!A729&amp;""" type=""B""&gt;","   &lt;card id="""&amp;B729&amp;""" name="""&amp;Safe!A729&amp;"""&gt;"))</f>
        <v xml:space="preserve">   &lt;card id="a9369164-fb8f-4d1e-a2da-b124cf8ab6d8" name="Zaelsar"&gt;</v>
      </c>
      <c r="B729" s="5" t="str">
        <f ca="1">IF(Safe!A729="","",Safe!B729)</f>
        <v>a9369164-fb8f-4d1e-a2da-b124cf8ab6d8</v>
      </c>
      <c r="C729" t="str">
        <f ca="1">IF(Safe!C729="","","    &lt;property name="""&amp;C$1&amp;""" value="""&amp;Safe!C729&amp;""" /&gt;")</f>
        <v xml:space="preserve">    &lt;property name="Path" value="RotR" /&gt;</v>
      </c>
      <c r="D729" t="str">
        <f ca="1">IF(Safe!D729="","","    &lt;property name="""&amp;D$1&amp;""" value="""&amp;Safe!D729&amp;""" /&gt;")</f>
        <v xml:space="preserve">    &lt;property name="Abr" value="4" /&gt;</v>
      </c>
      <c r="E729" t="str">
        <f ca="1">IF(Safe!E729="","","    &lt;property name="""&amp;E$1&amp;""" value="""&amp;Safe!E729&amp;"."" /&gt;")</f>
        <v xml:space="preserve">    &lt;property name="Copyright" value="Yes." /&gt;</v>
      </c>
      <c r="F729" t="str">
        <f ca="1">IF(Safe!F729="","","    &lt;property name="""&amp;F$1&amp;""" value="""&amp;Safe!F729&amp;""" /&gt;")</f>
        <v xml:space="preserve">    &lt;property name="Quantity" value="1" /&gt;</v>
      </c>
      <c r="G729" t="str">
        <f ca="1">IF(Safe!G729="","","    &lt;property name="""&amp;G$1&amp;""" value="""&amp;Safe!G729&amp;""" /&gt;")</f>
        <v xml:space="preserve">    &lt;property name="Type" value="Bane" /&gt;</v>
      </c>
      <c r="H729" t="str">
        <f ca="1">IF(Safe!H729="","","    &lt;property name="""&amp;H$1&amp;""" value="""&amp;Safe!H729&amp;""" /&gt;")</f>
        <v xml:space="preserve">    &lt;property name="Subtype" value="Villain" /&gt;</v>
      </c>
      <c r="I729" t="str">
        <f ca="1">IF(Safe!I729="","","    &lt;property name="""&amp;I$1&amp;""" value="""&amp;Safe!I729&amp;""" /&gt;")</f>
        <v xml:space="preserve">    &lt;property name="Subtype2" value="Monster" /&gt;</v>
      </c>
      <c r="J729" t="str">
        <f ca="1">IF(Safe!J729="","","    &lt;property name="""&amp;J$1&amp;""" value="""&amp;Safe!J729&amp;""" /&gt;")</f>
        <v xml:space="preserve">    &lt;property name="Traits" value="Lamia&amp;#10;Cleric" /&gt;</v>
      </c>
      <c r="K729" t="str">
        <f ca="1">IF(Safe!K729="","","    &lt;property name="""&amp;K$1&amp;""" value="""&amp;Safe!K729&amp;""" /&gt;")</f>
        <v xml:space="preserve">    &lt;property name="Flavour" value="&amp;quot;Even a bite of the stringiest fool would be better than another whole feast of gritty giant, dear sister.&amp;quot; - Zaelsar to Seleval" /&gt;</v>
      </c>
      <c r="L729" t="str">
        <f ca="1">IF(Safe!L729="","","    &lt;property name="""&amp;L$1&amp;""" value="""&amp;Safe!L729&amp;""" /&gt;")</f>
        <v xml:space="preserve">    &lt;property name="Attr1" value="After the encounter, if Zaelsar dealt damage to you, bury 1d4 random cards from your discard pile." /&gt;</v>
      </c>
      <c r="M729" t="str">
        <f ca="1">IF(Safe!M729="","","    &lt;property name="""&amp;M$1&amp;""" value="""&amp;Safe!M729&amp;""" /&gt;")</f>
        <v xml:space="preserve">    &lt;property name="Attr2" value="Combat" /&gt;</v>
      </c>
      <c r="N729" t="str">
        <f ca="1">IF(Safe!N729="","","    &lt;property name="""&amp;N$1&amp;""" value="""&amp;Safe!N729&amp;""" /&gt;")</f>
        <v xml:space="preserve">    &lt;property name="Attr3" value="21" /&gt;</v>
      </c>
      <c r="O729" t="str">
        <f ca="1">IF(Safe!O729="","","    &lt;property name="""&amp;O$1&amp;""" value="""&amp;Safe!O729&amp;""" /&gt;")</f>
        <v xml:space="preserve">    &lt;property name="Attr4" value="Divine" /&gt;</v>
      </c>
      <c r="P729" t="str">
        <f ca="1">IF(Safe!P729="","","    &lt;property name="""&amp;P$1&amp;""" value="""&amp;Safe!P729&amp;""" /&gt;")</f>
        <v xml:space="preserve">    &lt;property name="Attr5" value="16" /&gt;</v>
      </c>
      <c r="Q729" t="str">
        <f ca="1">IF(Safe!Q729="","","    &lt;property name="""&amp;Q$1&amp;""" value="""&amp;Safe!Q729&amp;""" /&gt;")</f>
        <v xml:space="preserve">    &lt;property name="Attr6" value="OR" /&gt;</v>
      </c>
      <c r="R729" t="str">
        <f ca="1">IF(Safe!R729="","","    &lt;property name="""&amp;R$1&amp;""" value="""&amp;Safe!R729&amp;""" /&gt;")</f>
        <v/>
      </c>
      <c r="S729" t="str">
        <f ca="1">IF(Safe!S729="","","    &lt;property name="""&amp;S$1&amp;""" value="""&amp;Safe!S729&amp;""" /&gt;")</f>
        <v/>
      </c>
      <c r="T729" t="str">
        <f ca="1">IF(Safe!T729="","","    &lt;property name="""&amp;T$1&amp;""" value="""&amp;Safe!T729&amp;""" /&gt;")</f>
        <v/>
      </c>
      <c r="U729" t="str">
        <f ca="1">IF(Safe!U729="","","    &lt;property name="""&amp;U$1&amp;""" value="""&amp;Safe!U729&amp;""" /&gt;")</f>
        <v/>
      </c>
      <c r="V729" t="str">
        <f ca="1">IF(Safe!A729="","",IF(Safe!I729="Back","   &lt;/alternate&gt;
   &lt;/card&gt;",IF(Safe!I729="Front","","   &lt;/card&gt;")))</f>
        <v xml:space="preserve">   &lt;/card&gt;</v>
      </c>
      <c r="W729" s="20" t="str">
        <f t="shared" ca="1" si="11"/>
        <v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v>
      </c>
    </row>
    <row r="730" spans="1:23" ht="63.75" customHeight="1">
      <c r="A730" s="5" t="str">
        <f ca="1">IF(Safe!A730="","",IF(Safe!I730="Back","   &lt;alternate name="""&amp;Safe!A730&amp;""" type=""B""&gt;","   &lt;card id="""&amp;B730&amp;""" name="""&amp;Safe!A730&amp;"""&gt;"))</f>
        <v xml:space="preserve">   &lt;card id="1ffdde47-a03f-484f-9c6d-8c20180d4282" name="Acolyte"&gt;</v>
      </c>
      <c r="B730" s="5" t="str">
        <f ca="1">IF(Safe!A730="","",Safe!B730)</f>
        <v>1ffdde47-a03f-484f-9c6d-8c20180d4282</v>
      </c>
      <c r="C730" t="str">
        <f ca="1">IF(Safe!C730="","","    &lt;property name="""&amp;C$1&amp;""" value="""&amp;Safe!C730&amp;""" /&gt;")</f>
        <v xml:space="preserve">    &lt;property name="Path" value="RotR" /&gt;</v>
      </c>
      <c r="D730" t="str">
        <f ca="1">IF(Safe!D730="","","    &lt;property name="""&amp;D$1&amp;""" value="""&amp;Safe!D730&amp;""" /&gt;")</f>
        <v xml:space="preserve">    &lt;property name="Abr" value="B" /&gt;</v>
      </c>
      <c r="E730" t="str">
        <f ca="1">IF(Safe!E730="","","    &lt;property name="""&amp;E$1&amp;""" value="""&amp;Safe!E730&amp;"."" /&gt;")</f>
        <v xml:space="preserve">    &lt;property name="Copyright" value="Yes." /&gt;</v>
      </c>
      <c r="F730" t="str">
        <f ca="1">IF(Safe!F730="","","    &lt;property name="""&amp;F$1&amp;""" value="""&amp;Safe!F730&amp;""" /&gt;")</f>
        <v xml:space="preserve">    &lt;property name="Quantity" value="3" /&gt;</v>
      </c>
      <c r="G730" t="str">
        <f ca="1">IF(Safe!G730="","","    &lt;property name="""&amp;G$1&amp;""" value="""&amp;Safe!G730&amp;""" /&gt;")</f>
        <v xml:space="preserve">    &lt;property name="Type" value="Boon" /&gt;</v>
      </c>
      <c r="H730" t="str">
        <f ca="1">IF(Safe!H730="","","    &lt;property name="""&amp;H$1&amp;""" value="""&amp;Safe!H730&amp;""" /&gt;")</f>
        <v xml:space="preserve">    &lt;property name="Subtype" value="Ally" /&gt;</v>
      </c>
      <c r="I730" t="str">
        <f ca="1">IF(Safe!I730="","","    &lt;property name="""&amp;I$1&amp;""" value="""&amp;Safe!I730&amp;""" /&gt;")</f>
        <v/>
      </c>
      <c r="J730" t="str">
        <f ca="1">IF(Safe!J730="","","    &lt;property name="""&amp;J$1&amp;""" value="""&amp;Safe!J730&amp;""" /&gt;")</f>
        <v xml:space="preserve">    &lt;property name="Traits" value="Human&amp;#10;Elite" /&gt;</v>
      </c>
      <c r="K730" t="str">
        <f ca="1">IF(Safe!K730="","","    &lt;property name="""&amp;K$1&amp;""" value="""&amp;Safe!K730&amp;""" /&gt;")</f>
        <v/>
      </c>
      <c r="L730" t="str">
        <f ca="1">IF(Safe!L730="","","    &lt;property name="""&amp;L$1&amp;""" value="""&amp;Safe!L730&amp;""" /&gt;")</f>
        <v xml:space="preserve">    &lt;property name="Attr1" value="Recharge this card to add 1d4 to your Arcane or Divine check.&amp;#10;Recharge this card to add 1d6 to your check to recharge a card with the Magic trait." /&gt;</v>
      </c>
      <c r="M730" t="str">
        <f ca="1">IF(Safe!M730="","","    &lt;property name="""&amp;M$1&amp;""" value="""&amp;Safe!M730&amp;""" /&gt;")</f>
        <v xml:space="preserve">    &lt;property name="Attr2" value="Charisma&amp;#10;Diplomacy&amp;#10;Arcane&amp;#10;Divine" /&gt;</v>
      </c>
      <c r="N730" t="str">
        <f ca="1">IF(Safe!N730="","","    &lt;property name="""&amp;N$1&amp;""" value="""&amp;Safe!N730&amp;""" /&gt;")</f>
        <v xml:space="preserve">    &lt;property name="Attr3" value="6" /&gt;</v>
      </c>
      <c r="O730" t="str">
        <f ca="1">IF(Safe!O730="","","    &lt;property name="""&amp;O$1&amp;""" value="""&amp;Safe!O730&amp;""" /&gt;")</f>
        <v/>
      </c>
      <c r="P730" t="str">
        <f ca="1">IF(Safe!P730="","","    &lt;property name="""&amp;P$1&amp;""" value="""&amp;Safe!P730&amp;""" /&gt;")</f>
        <v/>
      </c>
      <c r="Q730" t="str">
        <f ca="1">IF(Safe!Q730="","","    &lt;property name="""&amp;Q$1&amp;""" value="""&amp;Safe!Q730&amp;""" /&gt;")</f>
        <v/>
      </c>
      <c r="R730" t="str">
        <f ca="1">IF(Safe!R730="","","    &lt;property name="""&amp;R$1&amp;""" value="""&amp;Safe!R730&amp;""" /&gt;")</f>
        <v/>
      </c>
      <c r="S730" t="str">
        <f ca="1">IF(Safe!S730="","","    &lt;property name="""&amp;S$1&amp;""" value="""&amp;Safe!S730&amp;""" /&gt;")</f>
        <v/>
      </c>
      <c r="T730" t="str">
        <f ca="1">IF(Safe!T730="","","    &lt;property name="""&amp;T$1&amp;""" value="""&amp;Safe!T730&amp;""" /&gt;")</f>
        <v/>
      </c>
      <c r="U730" t="str">
        <f ca="1">IF(Safe!U730="","","    &lt;property name="""&amp;U$1&amp;""" value="""&amp;Safe!U730&amp;""" /&gt;")</f>
        <v/>
      </c>
      <c r="V730" t="str">
        <f ca="1">IF(Safe!A730="","",IF(Safe!I730="Back","   &lt;/alternate&gt;
   &lt;/card&gt;",IF(Safe!I730="Front","","   &lt;/card&gt;")))</f>
        <v xml:space="preserve">   &lt;/card&gt;</v>
      </c>
      <c r="W730" s="20" t="str">
        <f t="shared" ca="1" si="11"/>
        <v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v>
      </c>
    </row>
    <row r="731" spans="1:23" ht="63.75" customHeight="1">
      <c r="A731" s="5" t="str">
        <f ca="1">IF(Safe!A731="","",IF(Safe!I731="Back","   &lt;alternate name="""&amp;Safe!A731&amp;""" type=""B""&gt;","   &lt;card id="""&amp;B731&amp;""" name="""&amp;Safe!A731&amp;"""&gt;"))</f>
        <v xml:space="preserve">   &lt;card id="f3e1ff96-6874-4915-9159-40f42f0b7a1a" name="Acolyte"&gt;</v>
      </c>
      <c r="B731" s="5" t="str">
        <f ca="1">IF(Safe!A731="","",Safe!B731)</f>
        <v>f3e1ff96-6874-4915-9159-40f42f0b7a1a</v>
      </c>
      <c r="C731" t="str">
        <f ca="1">IF(Safe!C731="","","    &lt;property name="""&amp;C$1&amp;""" value="""&amp;Safe!C731&amp;""" /&gt;")</f>
        <v xml:space="preserve">    &lt;property name="Path" value="RotR" /&gt;</v>
      </c>
      <c r="D731" t="str">
        <f ca="1">IF(Safe!D731="","","    &lt;property name="""&amp;D$1&amp;""" value="""&amp;Safe!D731&amp;""" /&gt;")</f>
        <v xml:space="preserve">    &lt;property name="Abr" value="C" /&gt;</v>
      </c>
      <c r="E731" t="str">
        <f ca="1">IF(Safe!E731="","","    &lt;property name="""&amp;E$1&amp;""" value="""&amp;Safe!E731&amp;"."" /&gt;")</f>
        <v xml:space="preserve">    &lt;property name="Copyright" value="Yes." /&gt;</v>
      </c>
      <c r="F731" t="str">
        <f ca="1">IF(Safe!F731="","","    &lt;property name="""&amp;F$1&amp;""" value="""&amp;Safe!F731&amp;""" /&gt;")</f>
        <v xml:space="preserve">    &lt;property name="Quantity" value="1" /&gt;</v>
      </c>
      <c r="G731" t="str">
        <f ca="1">IF(Safe!G731="","","    &lt;property name="""&amp;G$1&amp;""" value="""&amp;Safe!G731&amp;""" /&gt;")</f>
        <v xml:space="preserve">    &lt;property name="Type" value="Boon" /&gt;</v>
      </c>
      <c r="H731" t="str">
        <f ca="1">IF(Safe!H731="","","    &lt;property name="""&amp;H$1&amp;""" value="""&amp;Safe!H731&amp;""" /&gt;")</f>
        <v xml:space="preserve">    &lt;property name="Subtype" value="Ally" /&gt;</v>
      </c>
      <c r="I731" t="str">
        <f ca="1">IF(Safe!I731="","","    &lt;property name="""&amp;I$1&amp;""" value="""&amp;Safe!I731&amp;""" /&gt;")</f>
        <v/>
      </c>
      <c r="J731" t="str">
        <f ca="1">IF(Safe!J731="","","    &lt;property name="""&amp;J$1&amp;""" value="""&amp;Safe!J731&amp;""" /&gt;")</f>
        <v xml:space="preserve">    &lt;property name="Traits" value="Human&amp;#10;Elite" /&gt;</v>
      </c>
      <c r="K731" t="str">
        <f ca="1">IF(Safe!K731="","","    &lt;property name="""&amp;K$1&amp;""" value="""&amp;Safe!K731&amp;""" /&gt;")</f>
        <v/>
      </c>
      <c r="L731" t="str">
        <f ca="1">IF(Safe!L731="","","    &lt;property name="""&amp;L$1&amp;""" value="""&amp;Safe!L731&amp;""" /&gt;")</f>
        <v xml:space="preserve">    &lt;property name="Attr1" value="Recharge this card to add 1d4 to your Arcane or Divine check.&amp;#10;Recharge this card to add 1d6 to your check to recharge a card with the Magic trait." /&gt;</v>
      </c>
      <c r="M731" t="str">
        <f ca="1">IF(Safe!M731="","","    &lt;property name="""&amp;M$1&amp;""" value="""&amp;Safe!M731&amp;""" /&gt;")</f>
        <v xml:space="preserve">    &lt;property name="Attr2" value="Charisma&amp;#10;Diplomacy&amp;#10;Arcane&amp;#10;Divine" /&gt;</v>
      </c>
      <c r="N731" t="str">
        <f ca="1">IF(Safe!N731="","","    &lt;property name="""&amp;N$1&amp;""" value="""&amp;Safe!N731&amp;""" /&gt;")</f>
        <v xml:space="preserve">    &lt;property name="Attr3" value="6" /&gt;</v>
      </c>
      <c r="O731" t="str">
        <f ca="1">IF(Safe!O731="","","    &lt;property name="""&amp;O$1&amp;""" value="""&amp;Safe!O731&amp;""" /&gt;")</f>
        <v/>
      </c>
      <c r="P731" t="str">
        <f ca="1">IF(Safe!P731="","","    &lt;property name="""&amp;P$1&amp;""" value="""&amp;Safe!P731&amp;""" /&gt;")</f>
        <v/>
      </c>
      <c r="Q731" t="str">
        <f ca="1">IF(Safe!Q731="","","    &lt;property name="""&amp;Q$1&amp;""" value="""&amp;Safe!Q731&amp;""" /&gt;")</f>
        <v/>
      </c>
      <c r="R731" t="str">
        <f ca="1">IF(Safe!R731="","","    &lt;property name="""&amp;R$1&amp;""" value="""&amp;Safe!R731&amp;""" /&gt;")</f>
        <v/>
      </c>
      <c r="S731" t="str">
        <f ca="1">IF(Safe!S731="","","    &lt;property name="""&amp;S$1&amp;""" value="""&amp;Safe!S731&amp;""" /&gt;")</f>
        <v/>
      </c>
      <c r="T731" t="str">
        <f ca="1">IF(Safe!T731="","","    &lt;property name="""&amp;T$1&amp;""" value="""&amp;Safe!T731&amp;""" /&gt;")</f>
        <v/>
      </c>
      <c r="U731" t="str">
        <f ca="1">IF(Safe!U731="","","    &lt;property name="""&amp;U$1&amp;""" value="""&amp;Safe!U731&amp;""" /&gt;")</f>
        <v/>
      </c>
      <c r="V731" t="str">
        <f ca="1">IF(Safe!A731="","",IF(Safe!I731="Back","   &lt;/alternate&gt;
   &lt;/card&gt;",IF(Safe!I731="Front","","   &lt;/card&gt;")))</f>
        <v xml:space="preserve">   &lt;/card&gt;</v>
      </c>
      <c r="W731" s="20" t="str">
        <f t="shared" ca="1" si="11"/>
        <v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v>
      </c>
    </row>
    <row r="732" spans="1:23" ht="63.75" customHeight="1">
      <c r="A732" s="5" t="str">
        <f ca="1">IF(Safe!A732="","",IF(Safe!I732="Back","   &lt;alternate name="""&amp;Safe!A732&amp;""" type=""B""&gt;","   &lt;card id="""&amp;B732&amp;""" name="""&amp;Safe!A732&amp;"""&gt;"))</f>
        <v xml:space="preserve">   &lt;card id="b9639dfb-fe21-4c88-b3b8-5fb007b58d0b" name="Aldern Foxglove"&gt;</v>
      </c>
      <c r="B732" s="5" t="str">
        <f ca="1">IF(Safe!A732="","",Safe!B732)</f>
        <v>b9639dfb-fe21-4c88-b3b8-5fb007b58d0b</v>
      </c>
      <c r="C732" t="str">
        <f ca="1">IF(Safe!C732="","","    &lt;property name="""&amp;C$1&amp;""" value="""&amp;Safe!C732&amp;""" /&gt;")</f>
        <v xml:space="preserve">    &lt;property name="Path" value="RotR" /&gt;</v>
      </c>
      <c r="D732" t="str">
        <f ca="1">IF(Safe!D732="","","    &lt;property name="""&amp;D$1&amp;""" value="""&amp;Safe!D732&amp;""" /&gt;")</f>
        <v xml:space="preserve">    &lt;property name="Abr" value="1" /&gt;</v>
      </c>
      <c r="E732" t="str">
        <f ca="1">IF(Safe!E732="","","    &lt;property name="""&amp;E$1&amp;""" value="""&amp;Safe!E732&amp;"."" /&gt;")</f>
        <v xml:space="preserve">    &lt;property name="Copyright" value="Yes." /&gt;</v>
      </c>
      <c r="F732" t="str">
        <f ca="1">IF(Safe!F732="","","    &lt;property name="""&amp;F$1&amp;""" value="""&amp;Safe!F732&amp;""" /&gt;")</f>
        <v xml:space="preserve">    &lt;property name="Quantity" value="1" /&gt;</v>
      </c>
      <c r="G732" t="str">
        <f ca="1">IF(Safe!G732="","","    &lt;property name="""&amp;G$1&amp;""" value="""&amp;Safe!G732&amp;""" /&gt;")</f>
        <v xml:space="preserve">    &lt;property name="Type" value="Boon" /&gt;</v>
      </c>
      <c r="H732" t="str">
        <f ca="1">IF(Safe!H732="","","    &lt;property name="""&amp;H$1&amp;""" value="""&amp;Safe!H732&amp;""" /&gt;")</f>
        <v xml:space="preserve">    &lt;property name="Subtype" value="Ally" /&gt;</v>
      </c>
      <c r="I732" t="str">
        <f ca="1">IF(Safe!I732="","","    &lt;property name="""&amp;I$1&amp;""" value="""&amp;Safe!I732&amp;""" /&gt;")</f>
        <v/>
      </c>
      <c r="J732" t="str">
        <f ca="1">IF(Safe!J732="","","    &lt;property name="""&amp;J$1&amp;""" value="""&amp;Safe!J732&amp;""" /&gt;")</f>
        <v xml:space="preserve">    &lt;property name="Traits" value="Human&amp;#10;Noble" /&gt;</v>
      </c>
      <c r="K732" t="str">
        <f ca="1">IF(Safe!K732="","","    &lt;property name="""&amp;K$1&amp;""" value="""&amp;Safe!K732&amp;""" /&gt;")</f>
        <v/>
      </c>
      <c r="L732" t="str">
        <f ca="1">IF(Safe!L732="","","    &lt;property name="""&amp;L$1&amp;""" value="""&amp;Safe!L732&amp;""" /&gt;")</f>
        <v xml:space="preserve">    &lt;property name="Attr1" value="Banish this card to reduce damage dealt to a character at your location by 3.&amp;#10;Banish this card to succeed at your check to acquire a weapon, an armor, an item or a spell." /&gt;</v>
      </c>
      <c r="M732" t="str">
        <f ca="1">IF(Safe!M732="","","    &lt;property name="""&amp;M$1&amp;""" value="""&amp;Safe!M732&amp;""" /&gt;")</f>
        <v xml:space="preserve">    &lt;property name="Attr2" value="Charisma&amp;#10;Diplomacy" /&gt;</v>
      </c>
      <c r="N732" t="str">
        <f ca="1">IF(Safe!N732="","","    &lt;property name="""&amp;N$1&amp;""" value="""&amp;Safe!N732&amp;""" /&gt;")</f>
        <v xml:space="preserve">    &lt;property name="Attr3" value="4" /&gt;</v>
      </c>
      <c r="O732" t="str">
        <f ca="1">IF(Safe!O732="","","    &lt;property name="""&amp;O$1&amp;""" value="""&amp;Safe!O732&amp;""" /&gt;")</f>
        <v/>
      </c>
      <c r="P732" t="str">
        <f ca="1">IF(Safe!P732="","","    &lt;property name="""&amp;P$1&amp;""" value="""&amp;Safe!P732&amp;""" /&gt;")</f>
        <v/>
      </c>
      <c r="Q732" t="str">
        <f ca="1">IF(Safe!Q732="","","    &lt;property name="""&amp;Q$1&amp;""" value="""&amp;Safe!Q732&amp;""" /&gt;")</f>
        <v/>
      </c>
      <c r="R732" t="str">
        <f ca="1">IF(Safe!R732="","","    &lt;property name="""&amp;R$1&amp;""" value="""&amp;Safe!R732&amp;""" /&gt;")</f>
        <v/>
      </c>
      <c r="S732" t="str">
        <f ca="1">IF(Safe!S732="","","    &lt;property name="""&amp;S$1&amp;""" value="""&amp;Safe!S732&amp;""" /&gt;")</f>
        <v/>
      </c>
      <c r="T732" t="str">
        <f ca="1">IF(Safe!T732="","","    &lt;property name="""&amp;T$1&amp;""" value="""&amp;Safe!T732&amp;""" /&gt;")</f>
        <v/>
      </c>
      <c r="U732" t="str">
        <f ca="1">IF(Safe!U732="","","    &lt;property name="""&amp;U$1&amp;""" value="""&amp;Safe!U732&amp;""" /&gt;")</f>
        <v/>
      </c>
      <c r="V732" t="str">
        <f ca="1">IF(Safe!A732="","",IF(Safe!I732="Back","   &lt;/alternate&gt;
   &lt;/card&gt;",IF(Safe!I732="Front","","   &lt;/card&gt;")))</f>
        <v xml:space="preserve">   &lt;/card&gt;</v>
      </c>
      <c r="W732" s="20" t="str">
        <f t="shared" ca="1" si="11"/>
        <v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v>
      </c>
    </row>
    <row r="733" spans="1:23" ht="63.75" customHeight="1">
      <c r="A733" s="5" t="str">
        <f ca="1">IF(Safe!A733="","",IF(Safe!I733="Back","   &lt;alternate name="""&amp;Safe!A733&amp;""" type=""B""&gt;","   &lt;card id="""&amp;B733&amp;""" name="""&amp;Safe!A733&amp;"""&gt;"))</f>
        <v xml:space="preserve">   &lt;card id="840c80f8-0bb8-44d3-a426-c3cec2d848b5" name="Ameiko Kaijitsu"&gt;</v>
      </c>
      <c r="B733" s="5" t="str">
        <f ca="1">IF(Safe!A733="","",Safe!B733)</f>
        <v>840c80f8-0bb8-44d3-a426-c3cec2d848b5</v>
      </c>
      <c r="C733" t="str">
        <f ca="1">IF(Safe!C733="","","    &lt;property name="""&amp;C$1&amp;""" value="""&amp;Safe!C733&amp;""" /&gt;")</f>
        <v xml:space="preserve">    &lt;property name="Path" value="RotR" /&gt;</v>
      </c>
      <c r="D733" t="str">
        <f ca="1">IF(Safe!D733="","","    &lt;property name="""&amp;D$1&amp;""" value="""&amp;Safe!D733&amp;""" /&gt;")</f>
        <v xml:space="preserve">    &lt;property name="Abr" value="1" /&gt;</v>
      </c>
      <c r="E733" t="str">
        <f ca="1">IF(Safe!E733="","","    &lt;property name="""&amp;E$1&amp;""" value="""&amp;Safe!E733&amp;"."" /&gt;")</f>
        <v xml:space="preserve">    &lt;property name="Copyright" value="Yes." /&gt;</v>
      </c>
      <c r="F733" t="str">
        <f ca="1">IF(Safe!F733="","","    &lt;property name="""&amp;F$1&amp;""" value="""&amp;Safe!F733&amp;""" /&gt;")</f>
        <v xml:space="preserve">    &lt;property name="Quantity" value="1" /&gt;</v>
      </c>
      <c r="G733" t="str">
        <f ca="1">IF(Safe!G733="","","    &lt;property name="""&amp;G$1&amp;""" value="""&amp;Safe!G733&amp;""" /&gt;")</f>
        <v xml:space="preserve">    &lt;property name="Type" value="Boon" /&gt;</v>
      </c>
      <c r="H733" t="str">
        <f ca="1">IF(Safe!H733="","","    &lt;property name="""&amp;H$1&amp;""" value="""&amp;Safe!H733&amp;""" /&gt;")</f>
        <v xml:space="preserve">    &lt;property name="Subtype" value="Ally" /&gt;</v>
      </c>
      <c r="I733" t="str">
        <f ca="1">IF(Safe!I733="","","    &lt;property name="""&amp;I$1&amp;""" value="""&amp;Safe!I733&amp;""" /&gt;")</f>
        <v/>
      </c>
      <c r="J733" t="str">
        <f ca="1">IF(Safe!J733="","","    &lt;property name="""&amp;J$1&amp;""" value="""&amp;Safe!J733&amp;""" /&gt;")</f>
        <v xml:space="preserve">    &lt;property name="Traits" value="Human&amp;#10;Bard&amp;#10;Rogue" /&gt;</v>
      </c>
      <c r="K733" t="str">
        <f ca="1">IF(Safe!K733="","","    &lt;property name="""&amp;K$1&amp;""" value="""&amp;Safe!K733&amp;""" /&gt;")</f>
        <v/>
      </c>
      <c r="L733" t="str">
        <f ca="1">IF(Safe!L733="","","    &lt;property name="""&amp;L$1&amp;""" value="""&amp;Safe!L733&amp;""" /&gt;")</f>
        <v xml:space="preserve">    &lt;property name="Attr1" value="Banish this card to add 1d6 to your check.&amp;#10;Banish this card to return a card from your discard pile to your hand." /&gt;</v>
      </c>
      <c r="M733" t="str">
        <f ca="1">IF(Safe!M733="","","    &lt;property name="""&amp;M$1&amp;""" value="""&amp;Safe!M733&amp;""" /&gt;")</f>
        <v xml:space="preserve">    &lt;property name="Attr2" value="Charisma&amp;#10;Diplomacy" /&gt;</v>
      </c>
      <c r="N733" t="str">
        <f ca="1">IF(Safe!N733="","","    &lt;property name="""&amp;N$1&amp;""" value="""&amp;Safe!N733&amp;""" /&gt;")</f>
        <v xml:space="preserve">    &lt;property name="Attr3" value="7" /&gt;</v>
      </c>
      <c r="O733" t="str">
        <f ca="1">IF(Safe!O733="","","    &lt;property name="""&amp;O$1&amp;""" value="""&amp;Safe!O733&amp;""" /&gt;")</f>
        <v/>
      </c>
      <c r="P733" t="str">
        <f ca="1">IF(Safe!P733="","","    &lt;property name="""&amp;P$1&amp;""" value="""&amp;Safe!P733&amp;""" /&gt;")</f>
        <v/>
      </c>
      <c r="Q733" t="str">
        <f ca="1">IF(Safe!Q733="","","    &lt;property name="""&amp;Q$1&amp;""" value="""&amp;Safe!Q733&amp;""" /&gt;")</f>
        <v/>
      </c>
      <c r="R733" t="str">
        <f ca="1">IF(Safe!R733="","","    &lt;property name="""&amp;R$1&amp;""" value="""&amp;Safe!R733&amp;""" /&gt;")</f>
        <v/>
      </c>
      <c r="S733" t="str">
        <f ca="1">IF(Safe!S733="","","    &lt;property name="""&amp;S$1&amp;""" value="""&amp;Safe!S733&amp;""" /&gt;")</f>
        <v/>
      </c>
      <c r="T733" t="str">
        <f ca="1">IF(Safe!T733="","","    &lt;property name="""&amp;T$1&amp;""" value="""&amp;Safe!T733&amp;""" /&gt;")</f>
        <v/>
      </c>
      <c r="U733" t="str">
        <f ca="1">IF(Safe!U733="","","    &lt;property name="""&amp;U$1&amp;""" value="""&amp;Safe!U733&amp;""" /&gt;")</f>
        <v/>
      </c>
      <c r="V733" t="str">
        <f ca="1">IF(Safe!A733="","",IF(Safe!I733="Back","   &lt;/alternate&gt;
   &lt;/card&gt;",IF(Safe!I733="Front","","   &lt;/card&gt;")))</f>
        <v xml:space="preserve">   &lt;/card&gt;</v>
      </c>
      <c r="W733" s="20" t="str">
        <f t="shared" ca="1" si="11"/>
        <v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v>
      </c>
    </row>
    <row r="734" spans="1:23" ht="63.75" customHeight="1">
      <c r="A734" s="5" t="str">
        <f ca="1">IF(Safe!A734="","",IF(Safe!I734="Back","   &lt;alternate name="""&amp;Safe!A734&amp;""" type=""B""&gt;","   &lt;card id="""&amp;B734&amp;""" name="""&amp;Safe!A734&amp;"""&gt;"))</f>
        <v xml:space="preserve">   &lt;card id="111d13d3-8c65-41fd-a7cc-27dfa9562d8d" name="Archer"&gt;</v>
      </c>
      <c r="B734" s="5" t="str">
        <f ca="1">IF(Safe!A734="","",Safe!B734)</f>
        <v>111d13d3-8c65-41fd-a7cc-27dfa9562d8d</v>
      </c>
      <c r="C734" t="str">
        <f ca="1">IF(Safe!C734="","","    &lt;property name="""&amp;C$1&amp;""" value="""&amp;Safe!C734&amp;""" /&gt;")</f>
        <v xml:space="preserve">    &lt;property name="Path" value="RotR" /&gt;</v>
      </c>
      <c r="D734" t="str">
        <f ca="1">IF(Safe!D734="","","    &lt;property name="""&amp;D$1&amp;""" value="""&amp;Safe!D734&amp;""" /&gt;")</f>
        <v xml:space="preserve">    &lt;property name="Abr" value="B" /&gt;</v>
      </c>
      <c r="E734" t="str">
        <f ca="1">IF(Safe!E734="","","    &lt;property name="""&amp;E$1&amp;""" value="""&amp;Safe!E734&amp;"."" /&gt;")</f>
        <v xml:space="preserve">    &lt;property name="Copyright" value="Yes." /&gt;</v>
      </c>
      <c r="F734" t="str">
        <f ca="1">IF(Safe!F734="","","    &lt;property name="""&amp;F$1&amp;""" value="""&amp;Safe!F734&amp;""" /&gt;")</f>
        <v xml:space="preserve">    &lt;property name="Quantity" value="3" /&gt;</v>
      </c>
      <c r="G734" t="str">
        <f ca="1">IF(Safe!G734="","","    &lt;property name="""&amp;G$1&amp;""" value="""&amp;Safe!G734&amp;""" /&gt;")</f>
        <v xml:space="preserve">    &lt;property name="Type" value="Boon" /&gt;</v>
      </c>
      <c r="H734" t="str">
        <f ca="1">IF(Safe!H734="","","    &lt;property name="""&amp;H$1&amp;""" value="""&amp;Safe!H734&amp;""" /&gt;")</f>
        <v xml:space="preserve">    &lt;property name="Subtype" value="Ally" /&gt;</v>
      </c>
      <c r="I734" t="str">
        <f ca="1">IF(Safe!I734="","","    &lt;property name="""&amp;I$1&amp;""" value="""&amp;Safe!I734&amp;""" /&gt;")</f>
        <v/>
      </c>
      <c r="J734" t="str">
        <f ca="1">IF(Safe!J734="","","    &lt;property name="""&amp;J$1&amp;""" value="""&amp;Safe!J734&amp;""" /&gt;")</f>
        <v xml:space="preserve">    &lt;property name="Traits" value="Human&amp;#10;Elite" /&gt;</v>
      </c>
      <c r="K734" t="str">
        <f ca="1">IF(Safe!K734="","","    &lt;property name="""&amp;K$1&amp;""" value="""&amp;Safe!K734&amp;""" /&gt;")</f>
        <v/>
      </c>
      <c r="L734" t="str">
        <f ca="1">IF(Safe!L734="","","    &lt;property name="""&amp;L$1&amp;""" value="""&amp;Safe!L734&amp;""" /&gt;")</f>
        <v xml:space="preserve">    &lt;property name="Attr1" value="Recharge this card to add 1d4 to your Ranged combat check.&amp;#10;Discard this card to explore your location." /&gt;</v>
      </c>
      <c r="M734" t="str">
        <f ca="1">IF(Safe!M734="","","    &lt;property name="""&amp;M$1&amp;""" value="""&amp;Safe!M734&amp;""" /&gt;")</f>
        <v xml:space="preserve">    &lt;property name="Attr2" value="Dexterity&amp;#10;Ranged" /&gt;</v>
      </c>
      <c r="N734" t="str">
        <f ca="1">IF(Safe!N734="","","    &lt;property name="""&amp;N$1&amp;""" value="""&amp;Safe!N734&amp;""" /&gt;")</f>
        <v xml:space="preserve">    &lt;property name="Attr3" value="8" /&gt;</v>
      </c>
      <c r="O734" t="str">
        <f ca="1">IF(Safe!O734="","","    &lt;property name="""&amp;O$1&amp;""" value="""&amp;Safe!O734&amp;""" /&gt;")</f>
        <v xml:space="preserve">    &lt;property name="Attr4" value="Charisma&amp;#10;Diplomacy" /&gt;</v>
      </c>
      <c r="P734" t="str">
        <f ca="1">IF(Safe!P734="","","    &lt;property name="""&amp;P$1&amp;""" value="""&amp;Safe!P734&amp;""" /&gt;")</f>
        <v xml:space="preserve">    &lt;property name="Attr5" value="6" /&gt;</v>
      </c>
      <c r="Q734" t="str">
        <f ca="1">IF(Safe!Q734="","","    &lt;property name="""&amp;Q$1&amp;""" value="""&amp;Safe!Q734&amp;""" /&gt;")</f>
        <v xml:space="preserve">    &lt;property name="Attr6" value="OR" /&gt;</v>
      </c>
      <c r="R734" t="str">
        <f ca="1">IF(Safe!R734="","","    &lt;property name="""&amp;R$1&amp;""" value="""&amp;Safe!R734&amp;""" /&gt;")</f>
        <v/>
      </c>
      <c r="S734" t="str">
        <f ca="1">IF(Safe!S734="","","    &lt;property name="""&amp;S$1&amp;""" value="""&amp;Safe!S734&amp;""" /&gt;")</f>
        <v/>
      </c>
      <c r="T734" t="str">
        <f ca="1">IF(Safe!T734="","","    &lt;property name="""&amp;T$1&amp;""" value="""&amp;Safe!T734&amp;""" /&gt;")</f>
        <v/>
      </c>
      <c r="U734" t="str">
        <f ca="1">IF(Safe!U734="","","    &lt;property name="""&amp;U$1&amp;""" value="""&amp;Safe!U734&amp;""" /&gt;")</f>
        <v/>
      </c>
      <c r="V734" t="str">
        <f ca="1">IF(Safe!A734="","",IF(Safe!I734="Back","   &lt;/alternate&gt;
   &lt;/card&gt;",IF(Safe!I734="Front","","   &lt;/card&gt;")))</f>
        <v xml:space="preserve">   &lt;/card&gt;</v>
      </c>
      <c r="W734" s="20" t="str">
        <f t="shared" ca="1" si="11"/>
        <v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v>
      </c>
    </row>
    <row r="735" spans="1:23" ht="63.75" customHeight="1">
      <c r="A735" s="5" t="str">
        <f ca="1">IF(Safe!A735="","",IF(Safe!I735="Back","   &lt;alternate name="""&amp;Safe!A735&amp;""" type=""B""&gt;","   &lt;card id="""&amp;B735&amp;""" name="""&amp;Safe!A735&amp;"""&gt;"))</f>
        <v xml:space="preserve">   &lt;card id="38f0f68e-8c49-4be3-ab2e-ff020a40ad2a" name="Ayruzi"&gt;</v>
      </c>
      <c r="B735" s="5" t="str">
        <f ca="1">IF(Safe!A735="","",Safe!B735)</f>
        <v>38f0f68e-8c49-4be3-ab2e-ff020a40ad2a</v>
      </c>
      <c r="C735" t="str">
        <f ca="1">IF(Safe!C735="","","    &lt;property name="""&amp;C$1&amp;""" value="""&amp;Safe!C735&amp;""" /&gt;")</f>
        <v xml:space="preserve">    &lt;property name="Path" value="RotR" /&gt;</v>
      </c>
      <c r="D735" t="str">
        <f ca="1">IF(Safe!D735="","","    &lt;property name="""&amp;D$1&amp;""" value="""&amp;Safe!D735&amp;""" /&gt;")</f>
        <v xml:space="preserve">    &lt;property name="Abr" value="6" /&gt;</v>
      </c>
      <c r="E735" t="str">
        <f ca="1">IF(Safe!E735="","","    &lt;property name="""&amp;E$1&amp;""" value="""&amp;Safe!E735&amp;"."" /&gt;")</f>
        <v xml:space="preserve">    &lt;property name="Copyright" value="Yes." /&gt;</v>
      </c>
      <c r="F735" t="str">
        <f ca="1">IF(Safe!F735="","","    &lt;property name="""&amp;F$1&amp;""" value="""&amp;Safe!F735&amp;""" /&gt;")</f>
        <v xml:space="preserve">    &lt;property name="Quantity" value="1" /&gt;</v>
      </c>
      <c r="G735" t="str">
        <f ca="1">IF(Safe!G735="","","    &lt;property name="""&amp;G$1&amp;""" value="""&amp;Safe!G735&amp;""" /&gt;")</f>
        <v xml:space="preserve">    &lt;property name="Type" value="Boon" /&gt;</v>
      </c>
      <c r="H735" t="str">
        <f ca="1">IF(Safe!H735="","","    &lt;property name="""&amp;H$1&amp;""" value="""&amp;Safe!H735&amp;""" /&gt;")</f>
        <v xml:space="preserve">    &lt;property name="Subtype" value="Ally" /&gt;</v>
      </c>
      <c r="I735" t="str">
        <f ca="1">IF(Safe!I735="","","    &lt;property name="""&amp;I$1&amp;""" value="""&amp;Safe!I735&amp;""" /&gt;")</f>
        <v/>
      </c>
      <c r="J735" t="str">
        <f ca="1">IF(Safe!J735="","","    &lt;property name="""&amp;J$1&amp;""" value="""&amp;Safe!J735&amp;""" /&gt;")</f>
        <v xml:space="preserve">    &lt;property name="Traits" value="Outsider&amp;#10;Angel" /&gt;</v>
      </c>
      <c r="K735" t="str">
        <f ca="1">IF(Safe!K735="","","    &lt;property name="""&amp;K$1&amp;""" value="""&amp;Safe!K735&amp;""" /&gt;")</f>
        <v/>
      </c>
      <c r="L735" t="str">
        <f ca="1">IF(Safe!L735="","","    &lt;property name="""&amp;L$1&amp;""" value="""&amp;Safe!L735&amp;""" /&gt;")</f>
        <v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v>
      </c>
      <c r="M735" t="str">
        <f ca="1">IF(Safe!M735="","","    &lt;property name="""&amp;M$1&amp;""" value="""&amp;Safe!M735&amp;""" /&gt;")</f>
        <v xml:space="preserve">    &lt;property name="Attr2" value="Charisma&amp;#10;Diplomacy" /&gt;</v>
      </c>
      <c r="N735" t="str">
        <f ca="1">IF(Safe!N735="","","    &lt;property name="""&amp;N$1&amp;""" value="""&amp;Safe!N735&amp;""" /&gt;")</f>
        <v xml:space="preserve">    &lt;property name="Attr3" value="14" /&gt;</v>
      </c>
      <c r="O735" t="str">
        <f ca="1">IF(Safe!O735="","","    &lt;property name="""&amp;O$1&amp;""" value="""&amp;Safe!O735&amp;""" /&gt;")</f>
        <v/>
      </c>
      <c r="P735" t="str">
        <f ca="1">IF(Safe!P735="","","    &lt;property name="""&amp;P$1&amp;""" value="""&amp;Safe!P735&amp;""" /&gt;")</f>
        <v/>
      </c>
      <c r="Q735" t="str">
        <f ca="1">IF(Safe!Q735="","","    &lt;property name="""&amp;Q$1&amp;""" value="""&amp;Safe!Q735&amp;""" /&gt;")</f>
        <v/>
      </c>
      <c r="R735" t="str">
        <f ca="1">IF(Safe!R735="","","    &lt;property name="""&amp;R$1&amp;""" value="""&amp;Safe!R735&amp;""" /&gt;")</f>
        <v/>
      </c>
      <c r="S735" t="str">
        <f ca="1">IF(Safe!S735="","","    &lt;property name="""&amp;S$1&amp;""" value="""&amp;Safe!S735&amp;""" /&gt;")</f>
        <v/>
      </c>
      <c r="T735" t="str">
        <f ca="1">IF(Safe!T735="","","    &lt;property name="""&amp;T$1&amp;""" value="""&amp;Safe!T735&amp;""" /&gt;")</f>
        <v/>
      </c>
      <c r="U735" t="str">
        <f ca="1">IF(Safe!U735="","","    &lt;property name="""&amp;U$1&amp;""" value="""&amp;Safe!U735&amp;""" /&gt;")</f>
        <v/>
      </c>
      <c r="V735" t="str">
        <f ca="1">IF(Safe!A735="","",IF(Safe!I735="Back","   &lt;/alternate&gt;
   &lt;/card&gt;",IF(Safe!I735="Front","","   &lt;/card&gt;")))</f>
        <v xml:space="preserve">   &lt;/card&gt;</v>
      </c>
      <c r="W735" s="20" t="str">
        <f t="shared" ca="1" si="11"/>
        <v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v>
      </c>
    </row>
    <row r="736" spans="1:23" ht="63.75" customHeight="1">
      <c r="A736" s="5" t="str">
        <f ca="1">IF(Safe!A736="","",IF(Safe!I736="Back","   &lt;alternate name="""&amp;Safe!A736&amp;""" type=""B""&gt;","   &lt;card id="""&amp;B736&amp;""" name="""&amp;Safe!A736&amp;"""&gt;"))</f>
        <v xml:space="preserve">   &lt;card id="188cf45d-2ad9-427c-b5e9-3d434a19949f" name="Bear"&gt;</v>
      </c>
      <c r="B736" s="5" t="str">
        <f ca="1">IF(Safe!A736="","",Safe!B736)</f>
        <v>188cf45d-2ad9-427c-b5e9-3d434a19949f</v>
      </c>
      <c r="C736" t="str">
        <f ca="1">IF(Safe!C736="","","    &lt;property name="""&amp;C$1&amp;""" value="""&amp;Safe!C736&amp;""" /&gt;")</f>
        <v xml:space="preserve">    &lt;property name="Path" value="RotR" /&gt;</v>
      </c>
      <c r="D736" t="str">
        <f ca="1">IF(Safe!D736="","","    &lt;property name="""&amp;D$1&amp;""" value="""&amp;Safe!D736&amp;""" /&gt;")</f>
        <v xml:space="preserve">    &lt;property name="Abr" value="4" /&gt;</v>
      </c>
      <c r="E736" t="str">
        <f ca="1">IF(Safe!E736="","","    &lt;property name="""&amp;E$1&amp;""" value="""&amp;Safe!E736&amp;"."" /&gt;")</f>
        <v xml:space="preserve">    &lt;property name="Copyright" value="Yes." /&gt;</v>
      </c>
      <c r="F736" t="str">
        <f ca="1">IF(Safe!F736="","","    &lt;property name="""&amp;F$1&amp;""" value="""&amp;Safe!F736&amp;""" /&gt;")</f>
        <v xml:space="preserve">    &lt;property name="Quantity" value="1" /&gt;</v>
      </c>
      <c r="G736" t="str">
        <f ca="1">IF(Safe!G736="","","    &lt;property name="""&amp;G$1&amp;""" value="""&amp;Safe!G736&amp;""" /&gt;")</f>
        <v xml:space="preserve">    &lt;property name="Type" value="Boon" /&gt;</v>
      </c>
      <c r="H736" t="str">
        <f ca="1">IF(Safe!H736="","","    &lt;property name="""&amp;H$1&amp;""" value="""&amp;Safe!H736&amp;""" /&gt;")</f>
        <v xml:space="preserve">    &lt;property name="Subtype" value="Ally" /&gt;</v>
      </c>
      <c r="I736" t="str">
        <f ca="1">IF(Safe!I736="","","    &lt;property name="""&amp;I$1&amp;""" value="""&amp;Safe!I736&amp;""" /&gt;")</f>
        <v/>
      </c>
      <c r="J736" t="str">
        <f ca="1">IF(Safe!J736="","","    &lt;property name="""&amp;J$1&amp;""" value="""&amp;Safe!J736&amp;""" /&gt;")</f>
        <v xml:space="preserve">    &lt;property name="Traits" value="Animal" /&gt;</v>
      </c>
      <c r="K736" t="str">
        <f ca="1">IF(Safe!K736="","","    &lt;property name="""&amp;K$1&amp;""" value="""&amp;Safe!K736&amp;""" /&gt;")</f>
        <v/>
      </c>
      <c r="L736" t="str">
        <f ca="1">IF(Safe!L736="","","    &lt;property name="""&amp;L$1&amp;""" value="""&amp;Safe!L736&amp;""" /&gt;")</f>
        <v xml:space="preserve">    &lt;property name="Attr1" value="Discard this card to add 2d4 to your combat check.&amp;#10;Discard this card to explore your location." /&gt;</v>
      </c>
      <c r="M736" t="str">
        <f ca="1">IF(Safe!M736="","","    &lt;property name="""&amp;M$1&amp;""" value="""&amp;Safe!M736&amp;""" /&gt;")</f>
        <v xml:space="preserve">    &lt;property name="Attr2" value="Wisdom&amp;#10;Survival" /&gt;</v>
      </c>
      <c r="N736" t="str">
        <f ca="1">IF(Safe!N736="","","    &lt;property name="""&amp;N$1&amp;""" value="""&amp;Safe!N736&amp;""" /&gt;")</f>
        <v xml:space="preserve">    &lt;property name="Attr3" value="11" /&gt;</v>
      </c>
      <c r="O736" t="str">
        <f ca="1">IF(Safe!O736="","","    &lt;property name="""&amp;O$1&amp;""" value="""&amp;Safe!O736&amp;""" /&gt;")</f>
        <v/>
      </c>
      <c r="P736" t="str">
        <f ca="1">IF(Safe!P736="","","    &lt;property name="""&amp;P$1&amp;""" value="""&amp;Safe!P736&amp;""" /&gt;")</f>
        <v/>
      </c>
      <c r="Q736" t="str">
        <f ca="1">IF(Safe!Q736="","","    &lt;property name="""&amp;Q$1&amp;""" value="""&amp;Safe!Q736&amp;""" /&gt;")</f>
        <v/>
      </c>
      <c r="R736" t="str">
        <f ca="1">IF(Safe!R736="","","    &lt;property name="""&amp;R$1&amp;""" value="""&amp;Safe!R736&amp;""" /&gt;")</f>
        <v/>
      </c>
      <c r="S736" t="str">
        <f ca="1">IF(Safe!S736="","","    &lt;property name="""&amp;S$1&amp;""" value="""&amp;Safe!S736&amp;""" /&gt;")</f>
        <v/>
      </c>
      <c r="T736" t="str">
        <f ca="1">IF(Safe!T736="","","    &lt;property name="""&amp;T$1&amp;""" value="""&amp;Safe!T736&amp;""" /&gt;")</f>
        <v/>
      </c>
      <c r="U736" t="str">
        <f ca="1">IF(Safe!U736="","","    &lt;property name="""&amp;U$1&amp;""" value="""&amp;Safe!U736&amp;""" /&gt;")</f>
        <v/>
      </c>
      <c r="V736" t="str">
        <f ca="1">IF(Safe!A736="","",IF(Safe!I736="Back","   &lt;/alternate&gt;
   &lt;/card&gt;",IF(Safe!I736="Front","","   &lt;/card&gt;")))</f>
        <v xml:space="preserve">   &lt;/card&gt;</v>
      </c>
      <c r="W736" s="20" t="str">
        <f t="shared" ca="1" si="11"/>
        <v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v>
      </c>
    </row>
    <row r="737" spans="1:23" ht="63.75" customHeight="1">
      <c r="A737" s="5" t="str">
        <f ca="1">IF(Safe!A737="","",IF(Safe!I737="Back","   &lt;alternate name="""&amp;Safe!A737&amp;""" type=""B""&gt;","   &lt;card id="""&amp;B737&amp;""" name="""&amp;Safe!A737&amp;"""&gt;"))</f>
        <v xml:space="preserve">   &lt;card id="7258dc9a-7f64-48b0-8edd-f7bb8f83f8e3" name="Black Arrow Ranger"&gt;</v>
      </c>
      <c r="B737" s="5" t="str">
        <f ca="1">IF(Safe!A737="","",Safe!B737)</f>
        <v>7258dc9a-7f64-48b0-8edd-f7bb8f83f8e3</v>
      </c>
      <c r="C737" t="str">
        <f ca="1">IF(Safe!C737="","","    &lt;property name="""&amp;C$1&amp;""" value="""&amp;Safe!C737&amp;""" /&gt;")</f>
        <v xml:space="preserve">    &lt;property name="Path" value="RotR" /&gt;</v>
      </c>
      <c r="D737" t="str">
        <f ca="1">IF(Safe!D737="","","    &lt;property name="""&amp;D$1&amp;""" value="""&amp;Safe!D737&amp;""" /&gt;")</f>
        <v xml:space="preserve">    &lt;property name="Abr" value="3" /&gt;</v>
      </c>
      <c r="E737" t="str">
        <f ca="1">IF(Safe!E737="","","    &lt;property name="""&amp;E$1&amp;""" value="""&amp;Safe!E737&amp;"."" /&gt;")</f>
        <v xml:space="preserve">    &lt;property name="Copyright" value="Yes." /&gt;</v>
      </c>
      <c r="F737" t="str">
        <f ca="1">IF(Safe!F737="","","    &lt;property name="""&amp;F$1&amp;""" value="""&amp;Safe!F737&amp;""" /&gt;")</f>
        <v xml:space="preserve">    &lt;property name="Quantity" value="3" /&gt;</v>
      </c>
      <c r="G737" t="str">
        <f ca="1">IF(Safe!G737="","","    &lt;property name="""&amp;G$1&amp;""" value="""&amp;Safe!G737&amp;""" /&gt;")</f>
        <v xml:space="preserve">    &lt;property name="Type" value="Boon" /&gt;</v>
      </c>
      <c r="H737" t="str">
        <f ca="1">IF(Safe!H737="","","    &lt;property name="""&amp;H$1&amp;""" value="""&amp;Safe!H737&amp;""" /&gt;")</f>
        <v xml:space="preserve">    &lt;property name="Subtype" value="Ally" /&gt;</v>
      </c>
      <c r="I737" t="str">
        <f ca="1">IF(Safe!I737="","","    &lt;property name="""&amp;I$1&amp;""" value="""&amp;Safe!I737&amp;""" /&gt;")</f>
        <v/>
      </c>
      <c r="J737" t="str">
        <f ca="1">IF(Safe!J737="","","    &lt;property name="""&amp;J$1&amp;""" value="""&amp;Safe!J737&amp;""" /&gt;")</f>
        <v xml:space="preserve">    &lt;property name="Traits" value="Human&amp;#10;Ranger" /&gt;</v>
      </c>
      <c r="K737" t="str">
        <f ca="1">IF(Safe!K737="","","    &lt;property name="""&amp;K$1&amp;""" value="""&amp;Safe!K737&amp;""" /&gt;")</f>
        <v/>
      </c>
      <c r="L737" t="str">
        <f ca="1">IF(Safe!L737="","","    &lt;property name="""&amp;L$1&amp;""" value="""&amp;Safe!L737&amp;""" /&gt;")</f>
        <v xml:space="preserve">    &lt;property name="Attr1" value="Recharge this card to add 1d6+1 to your Perception, Dexterity or Ranged check.&amp;#10;Discard this card to explore your location." /&gt;</v>
      </c>
      <c r="M737" t="str">
        <f ca="1">IF(Safe!M737="","","    &lt;property name="""&amp;M$1&amp;""" value="""&amp;Safe!M737&amp;""" /&gt;")</f>
        <v xml:space="preserve">    &lt;property name="Attr2" value="Wisdom&amp;#10;Survival&amp;#10;Charisma&amp;#10;Diplomacy" /&gt;</v>
      </c>
      <c r="N737" t="str">
        <f ca="1">IF(Safe!N737="","","    &lt;property name="""&amp;N$1&amp;""" value="""&amp;Safe!N737&amp;""" /&gt;")</f>
        <v xml:space="preserve">    &lt;property name="Attr3" value="7" /&gt;</v>
      </c>
      <c r="O737" t="str">
        <f ca="1">IF(Safe!O737="","","    &lt;property name="""&amp;O$1&amp;""" value="""&amp;Safe!O737&amp;""" /&gt;")</f>
        <v/>
      </c>
      <c r="P737" t="str">
        <f ca="1">IF(Safe!P737="","","    &lt;property name="""&amp;P$1&amp;""" value="""&amp;Safe!P737&amp;""" /&gt;")</f>
        <v/>
      </c>
      <c r="Q737" t="str">
        <f ca="1">IF(Safe!Q737="","","    &lt;property name="""&amp;Q$1&amp;""" value="""&amp;Safe!Q737&amp;""" /&gt;")</f>
        <v/>
      </c>
      <c r="R737" t="str">
        <f ca="1">IF(Safe!R737="","","    &lt;property name="""&amp;R$1&amp;""" value="""&amp;Safe!R737&amp;""" /&gt;")</f>
        <v/>
      </c>
      <c r="S737" t="str">
        <f ca="1">IF(Safe!S737="","","    &lt;property name="""&amp;S$1&amp;""" value="""&amp;Safe!S737&amp;""" /&gt;")</f>
        <v/>
      </c>
      <c r="T737" t="str">
        <f ca="1">IF(Safe!T737="","","    &lt;property name="""&amp;T$1&amp;""" value="""&amp;Safe!T737&amp;""" /&gt;")</f>
        <v/>
      </c>
      <c r="U737" t="str">
        <f ca="1">IF(Safe!U737="","","    &lt;property name="""&amp;U$1&amp;""" value="""&amp;Safe!U737&amp;""" /&gt;")</f>
        <v/>
      </c>
      <c r="V737" t="str">
        <f ca="1">IF(Safe!A737="","",IF(Safe!I737="Back","   &lt;/alternate&gt;
   &lt;/card&gt;",IF(Safe!I737="Front","","   &lt;/card&gt;")))</f>
        <v xml:space="preserve">   &lt;/card&gt;</v>
      </c>
      <c r="W737" s="20" t="str">
        <f t="shared" ca="1" si="11"/>
        <v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v>
      </c>
    </row>
    <row r="738" spans="1:23" ht="63.75" customHeight="1">
      <c r="A738" s="5" t="str">
        <f ca="1">IF(Safe!A738="","",IF(Safe!I738="Back","   &lt;alternate name="""&amp;Safe!A738&amp;""" type=""B""&gt;","   &lt;card id="""&amp;B738&amp;""" name="""&amp;Safe!A738&amp;"""&gt;"))</f>
        <v xml:space="preserve">   &lt;card id="656b387f-22d4-4a09-b0b3-f586a2e346f1" name="Brodert Quink"&gt;</v>
      </c>
      <c r="B738" s="5" t="str">
        <f ca="1">IF(Safe!A738="","",Safe!B738)</f>
        <v>656b387f-22d4-4a09-b0b3-f586a2e346f1</v>
      </c>
      <c r="C738" t="str">
        <f ca="1">IF(Safe!C738="","","    &lt;property name="""&amp;C$1&amp;""" value="""&amp;Safe!C738&amp;""" /&gt;")</f>
        <v xml:space="preserve">    &lt;property name="Path" value="RotR" /&gt;</v>
      </c>
      <c r="D738" t="str">
        <f ca="1">IF(Safe!D738="","","    &lt;property name="""&amp;D$1&amp;""" value="""&amp;Safe!D738&amp;""" /&gt;")</f>
        <v xml:space="preserve">    &lt;property name="Abr" value="2" /&gt;</v>
      </c>
      <c r="E738" t="str">
        <f ca="1">IF(Safe!E738="","","    &lt;property name="""&amp;E$1&amp;""" value="""&amp;Safe!E738&amp;"."" /&gt;")</f>
        <v xml:space="preserve">    &lt;property name="Copyright" value="Yes." /&gt;</v>
      </c>
      <c r="F738" t="str">
        <f ca="1">IF(Safe!F738="","","    &lt;property name="""&amp;F$1&amp;""" value="""&amp;Safe!F738&amp;""" /&gt;")</f>
        <v xml:space="preserve">    &lt;property name="Quantity" value="1" /&gt;</v>
      </c>
      <c r="G738" t="str">
        <f ca="1">IF(Safe!G738="","","    &lt;property name="""&amp;G$1&amp;""" value="""&amp;Safe!G738&amp;""" /&gt;")</f>
        <v xml:space="preserve">    &lt;property name="Type" value="Boon" /&gt;</v>
      </c>
      <c r="H738" t="str">
        <f ca="1">IF(Safe!H738="","","    &lt;property name="""&amp;H$1&amp;""" value="""&amp;Safe!H738&amp;""" /&gt;")</f>
        <v xml:space="preserve">    &lt;property name="Subtype" value="Ally" /&gt;</v>
      </c>
      <c r="I738" t="str">
        <f ca="1">IF(Safe!I738="","","    &lt;property name="""&amp;I$1&amp;""" value="""&amp;Safe!I738&amp;""" /&gt;")</f>
        <v/>
      </c>
      <c r="J738" t="str">
        <f ca="1">IF(Safe!J738="","","    &lt;property name="""&amp;J$1&amp;""" value="""&amp;Safe!J738&amp;""" /&gt;")</f>
        <v xml:space="preserve">    &lt;property name="Traits" value="Human&amp;#10;Sage" /&gt;</v>
      </c>
      <c r="K738" t="str">
        <f ca="1">IF(Safe!K738="","","    &lt;property name="""&amp;K$1&amp;""" value="""&amp;Safe!K738&amp;""" /&gt;")</f>
        <v/>
      </c>
      <c r="L738" t="str">
        <f ca="1">IF(Safe!L738="","","    &lt;property name="""&amp;L$1&amp;""" value="""&amp;Safe!L738&amp;""" /&gt;")</f>
        <v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v>
      </c>
      <c r="M738" t="str">
        <f ca="1">IF(Safe!M738="","","    &lt;property name="""&amp;M$1&amp;""" value="""&amp;Safe!M738&amp;""" /&gt;")</f>
        <v xml:space="preserve">    &lt;property name="Attr2" value="Charisma&amp;#10;Diplomacy&amp;#10;Intelligence&amp;#10;Knowledge" /&gt;</v>
      </c>
      <c r="N738" t="str">
        <f ca="1">IF(Safe!N738="","","    &lt;property name="""&amp;N$1&amp;""" value="""&amp;Safe!N738&amp;""" /&gt;")</f>
        <v xml:space="preserve">    &lt;property name="Attr3" value="7" /&gt;</v>
      </c>
      <c r="O738" t="str">
        <f ca="1">IF(Safe!O738="","","    &lt;property name="""&amp;O$1&amp;""" value="""&amp;Safe!O738&amp;""" /&gt;")</f>
        <v/>
      </c>
      <c r="P738" t="str">
        <f ca="1">IF(Safe!P738="","","    &lt;property name="""&amp;P$1&amp;""" value="""&amp;Safe!P738&amp;""" /&gt;")</f>
        <v/>
      </c>
      <c r="Q738" t="str">
        <f ca="1">IF(Safe!Q738="","","    &lt;property name="""&amp;Q$1&amp;""" value="""&amp;Safe!Q738&amp;""" /&gt;")</f>
        <v/>
      </c>
      <c r="R738" t="str">
        <f ca="1">IF(Safe!R738="","","    &lt;property name="""&amp;R$1&amp;""" value="""&amp;Safe!R738&amp;""" /&gt;")</f>
        <v/>
      </c>
      <c r="S738" t="str">
        <f ca="1">IF(Safe!S738="","","    &lt;property name="""&amp;S$1&amp;""" value="""&amp;Safe!S738&amp;""" /&gt;")</f>
        <v/>
      </c>
      <c r="T738" t="str">
        <f ca="1">IF(Safe!T738="","","    &lt;property name="""&amp;T$1&amp;""" value="""&amp;Safe!T738&amp;""" /&gt;")</f>
        <v/>
      </c>
      <c r="U738" t="str">
        <f ca="1">IF(Safe!U738="","","    &lt;property name="""&amp;U$1&amp;""" value="""&amp;Safe!U738&amp;""" /&gt;")</f>
        <v/>
      </c>
      <c r="V738" t="str">
        <f ca="1">IF(Safe!A738="","",IF(Safe!I738="Back","   &lt;/alternate&gt;
   &lt;/card&gt;",IF(Safe!I738="Front","","   &lt;/card&gt;")))</f>
        <v xml:space="preserve">   &lt;/card&gt;</v>
      </c>
      <c r="W738" s="20" t="str">
        <f t="shared" ca="1" si="11"/>
        <v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v>
      </c>
    </row>
    <row r="739" spans="1:23" ht="63.75" customHeight="1">
      <c r="A739" s="5" t="str">
        <f ca="1">IF(Safe!A739="","",IF(Safe!I739="Back","   &lt;alternate name="""&amp;Safe!A739&amp;""" type=""B""&gt;","   &lt;card id="""&amp;B739&amp;""" name="""&amp;Safe!A739&amp;"""&gt;"))</f>
        <v xml:space="preserve">   &lt;card id="468025e3-6a6b-4ae7-a84f-6c00d3df0257" name="Burglar"&gt;</v>
      </c>
      <c r="B739" s="5" t="str">
        <f ca="1">IF(Safe!A739="","",Safe!B739)</f>
        <v>468025e3-6a6b-4ae7-a84f-6c00d3df0257</v>
      </c>
      <c r="C739" t="str">
        <f ca="1">IF(Safe!C739="","","    &lt;property name="""&amp;C$1&amp;""" value="""&amp;Safe!C739&amp;""" /&gt;")</f>
        <v xml:space="preserve">    &lt;property name="Path" value="RotR" /&gt;</v>
      </c>
      <c r="D739" t="str">
        <f ca="1">IF(Safe!D739="","","    &lt;property name="""&amp;D$1&amp;""" value="""&amp;Safe!D739&amp;""" /&gt;")</f>
        <v xml:space="preserve">    &lt;property name="Abr" value="B" /&gt;</v>
      </c>
      <c r="E739" t="str">
        <f ca="1">IF(Safe!E739="","","    &lt;property name="""&amp;E$1&amp;""" value="""&amp;Safe!E739&amp;"."" /&gt;")</f>
        <v xml:space="preserve">    &lt;property name="Copyright" value="Yes." /&gt;</v>
      </c>
      <c r="F739" t="str">
        <f ca="1">IF(Safe!F739="","","    &lt;property name="""&amp;F$1&amp;""" value="""&amp;Safe!F739&amp;""" /&gt;")</f>
        <v xml:space="preserve">    &lt;property name="Quantity" value="2" /&gt;</v>
      </c>
      <c r="G739" t="str">
        <f ca="1">IF(Safe!G739="","","    &lt;property name="""&amp;G$1&amp;""" value="""&amp;Safe!G739&amp;""" /&gt;")</f>
        <v xml:space="preserve">    &lt;property name="Type" value="Boon" /&gt;</v>
      </c>
      <c r="H739" t="str">
        <f ca="1">IF(Safe!H739="","","    &lt;property name="""&amp;H$1&amp;""" value="""&amp;Safe!H739&amp;""" /&gt;")</f>
        <v xml:space="preserve">    &lt;property name="Subtype" value="Ally" /&gt;</v>
      </c>
      <c r="I739" t="str">
        <f ca="1">IF(Safe!I739="","","    &lt;property name="""&amp;I$1&amp;""" value="""&amp;Safe!I739&amp;""" /&gt;")</f>
        <v/>
      </c>
      <c r="J739" t="str">
        <f ca="1">IF(Safe!J739="","","    &lt;property name="""&amp;J$1&amp;""" value="""&amp;Safe!J739&amp;""" /&gt;")</f>
        <v xml:space="preserve">    &lt;property name="Traits" value="Human&amp;#10;Basic" /&gt;</v>
      </c>
      <c r="K739" t="str">
        <f ca="1">IF(Safe!K739="","","    &lt;property name="""&amp;K$1&amp;""" value="""&amp;Safe!K739&amp;""" /&gt;")</f>
        <v/>
      </c>
      <c r="L739" t="str">
        <f ca="1">IF(Safe!L739="","","    &lt;property name="""&amp;L$1&amp;""" value="""&amp;Safe!L739&amp;""" /&gt;")</f>
        <v xml:space="preserve">    &lt;property name="Attr1" value="Recharge this card to add 1d10 to your Stealth or Disable check, or your check to defeat a barrier.&amp;#10;If you do not acquire this card, discard 1 weapon or item." /&gt;</v>
      </c>
      <c r="M739" t="str">
        <f ca="1">IF(Safe!M739="","","    &lt;property name="""&amp;M$1&amp;""" value="""&amp;Safe!M739&amp;""" /&gt;")</f>
        <v xml:space="preserve">    &lt;property name="Attr2" value="Dexterity&amp;#10;Stealth" /&gt;</v>
      </c>
      <c r="N739" t="str">
        <f ca="1">IF(Safe!N739="","","    &lt;property name="""&amp;N$1&amp;""" value="""&amp;Safe!N739&amp;""" /&gt;")</f>
        <v xml:space="preserve">    &lt;property name="Attr3" value="7" /&gt;</v>
      </c>
      <c r="O739" t="str">
        <f ca="1">IF(Safe!O739="","","    &lt;property name="""&amp;O$1&amp;""" value="""&amp;Safe!O739&amp;""" /&gt;")</f>
        <v xml:space="preserve">    &lt;property name="Attr4" value="Charisma&amp;#10;Diplomacy" /&gt;</v>
      </c>
      <c r="P739" t="str">
        <f ca="1">IF(Safe!P739="","","    &lt;property name="""&amp;P$1&amp;""" value="""&amp;Safe!P739&amp;""" /&gt;")</f>
        <v xml:space="preserve">    &lt;property name="Attr5" value="6" /&gt;</v>
      </c>
      <c r="Q739" t="str">
        <f ca="1">IF(Safe!Q739="","","    &lt;property name="""&amp;Q$1&amp;""" value="""&amp;Safe!Q739&amp;""" /&gt;")</f>
        <v xml:space="preserve">    &lt;property name="Attr6" value="OR" /&gt;</v>
      </c>
      <c r="R739" t="str">
        <f ca="1">IF(Safe!R739="","","    &lt;property name="""&amp;R$1&amp;""" value="""&amp;Safe!R739&amp;""" /&gt;")</f>
        <v/>
      </c>
      <c r="S739" t="str">
        <f ca="1">IF(Safe!S739="","","    &lt;property name="""&amp;S$1&amp;""" value="""&amp;Safe!S739&amp;""" /&gt;")</f>
        <v/>
      </c>
      <c r="T739" t="str">
        <f ca="1">IF(Safe!T739="","","    &lt;property name="""&amp;T$1&amp;""" value="""&amp;Safe!T739&amp;""" /&gt;")</f>
        <v/>
      </c>
      <c r="U739" t="str">
        <f ca="1">IF(Safe!U739="","","    &lt;property name="""&amp;U$1&amp;""" value="""&amp;Safe!U739&amp;""" /&gt;")</f>
        <v/>
      </c>
      <c r="V739" t="str">
        <f ca="1">IF(Safe!A739="","",IF(Safe!I739="Back","   &lt;/alternate&gt;
   &lt;/card&gt;",IF(Safe!I739="Front","","   &lt;/card&gt;")))</f>
        <v xml:space="preserve">   &lt;/card&gt;</v>
      </c>
      <c r="W739" s="20" t="str">
        <f t="shared" ca="1" si="11"/>
        <v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v>
      </c>
    </row>
    <row r="740" spans="1:23" ht="63.75" customHeight="1">
      <c r="A740" s="5" t="str">
        <f ca="1">IF(Safe!A740="","",IF(Safe!I740="Back","   &lt;alternate name="""&amp;Safe!A740&amp;""" type=""B""&gt;","   &lt;card id="""&amp;B740&amp;""" name="""&amp;Safe!A740&amp;"""&gt;"))</f>
        <v xml:space="preserve">   &lt;card id="d10bd393-b9a8-443d-b17a-7bfd35c6057b" name="Burglar"&gt;</v>
      </c>
      <c r="B740" s="5" t="str">
        <f ca="1">IF(Safe!A740="","",Safe!B740)</f>
        <v>d10bd393-b9a8-443d-b17a-7bfd35c6057b</v>
      </c>
      <c r="C740" t="str">
        <f ca="1">IF(Safe!C740="","","    &lt;property name="""&amp;C$1&amp;""" value="""&amp;Safe!C740&amp;""" /&gt;")</f>
        <v xml:space="preserve">    &lt;property name="Path" value="RotR" /&gt;</v>
      </c>
      <c r="D740" t="str">
        <f ca="1">IF(Safe!D740="","","    &lt;property name="""&amp;D$1&amp;""" value="""&amp;Safe!D740&amp;""" /&gt;")</f>
        <v xml:space="preserve">    &lt;property name="Abr" value="C" /&gt;</v>
      </c>
      <c r="E740" t="str">
        <f ca="1">IF(Safe!E740="","","    &lt;property name="""&amp;E$1&amp;""" value="""&amp;Safe!E740&amp;"."" /&gt;")</f>
        <v xml:space="preserve">    &lt;property name="Copyright" value="Yes." /&gt;</v>
      </c>
      <c r="F740" t="str">
        <f ca="1">IF(Safe!F740="","","    &lt;property name="""&amp;F$1&amp;""" value="""&amp;Safe!F740&amp;""" /&gt;")</f>
        <v xml:space="preserve">    &lt;property name="Quantity" value="1" /&gt;</v>
      </c>
      <c r="G740" t="str">
        <f ca="1">IF(Safe!G740="","","    &lt;property name="""&amp;G$1&amp;""" value="""&amp;Safe!G740&amp;""" /&gt;")</f>
        <v xml:space="preserve">    &lt;property name="Type" value="Boon" /&gt;</v>
      </c>
      <c r="H740" t="str">
        <f ca="1">IF(Safe!H740="","","    &lt;property name="""&amp;H$1&amp;""" value="""&amp;Safe!H740&amp;""" /&gt;")</f>
        <v xml:space="preserve">    &lt;property name="Subtype" value="Ally" /&gt;</v>
      </c>
      <c r="I740" t="str">
        <f ca="1">IF(Safe!I740="","","    &lt;property name="""&amp;I$1&amp;""" value="""&amp;Safe!I740&amp;""" /&gt;")</f>
        <v/>
      </c>
      <c r="J740" t="str">
        <f ca="1">IF(Safe!J740="","","    &lt;property name="""&amp;J$1&amp;""" value="""&amp;Safe!J740&amp;""" /&gt;")</f>
        <v xml:space="preserve">    &lt;property name="Traits" value="Human&amp;#10;Basic" /&gt;</v>
      </c>
      <c r="K740" t="str">
        <f ca="1">IF(Safe!K740="","","    &lt;property name="""&amp;K$1&amp;""" value="""&amp;Safe!K740&amp;""" /&gt;")</f>
        <v/>
      </c>
      <c r="L740" t="str">
        <f ca="1">IF(Safe!L740="","","    &lt;property name="""&amp;L$1&amp;""" value="""&amp;Safe!L740&amp;""" /&gt;")</f>
        <v xml:space="preserve">    &lt;property name="Attr1" value="Recharge this card to add 1d10 to your Stealth or Disable check, or your check to defeat a barrier.&amp;#10;If you do not acquire this card, discard 1 weapon or item." /&gt;</v>
      </c>
      <c r="M740" t="str">
        <f ca="1">IF(Safe!M740="","","    &lt;property name="""&amp;M$1&amp;""" value="""&amp;Safe!M740&amp;""" /&gt;")</f>
        <v xml:space="preserve">    &lt;property name="Attr2" value="Dexterity&amp;#10;Stealth" /&gt;</v>
      </c>
      <c r="N740" t="str">
        <f ca="1">IF(Safe!N740="","","    &lt;property name="""&amp;N$1&amp;""" value="""&amp;Safe!N740&amp;""" /&gt;")</f>
        <v xml:space="preserve">    &lt;property name="Attr3" value="7" /&gt;</v>
      </c>
      <c r="O740" t="str">
        <f ca="1">IF(Safe!O740="","","    &lt;property name="""&amp;O$1&amp;""" value="""&amp;Safe!O740&amp;""" /&gt;")</f>
        <v xml:space="preserve">    &lt;property name="Attr4" value="Charisma&amp;#10;Diplomacy" /&gt;</v>
      </c>
      <c r="P740" t="str">
        <f ca="1">IF(Safe!P740="","","    &lt;property name="""&amp;P$1&amp;""" value="""&amp;Safe!P740&amp;""" /&gt;")</f>
        <v xml:space="preserve">    &lt;property name="Attr5" value="6" /&gt;</v>
      </c>
      <c r="Q740" t="str">
        <f ca="1">IF(Safe!Q740="","","    &lt;property name="""&amp;Q$1&amp;""" value="""&amp;Safe!Q740&amp;""" /&gt;")</f>
        <v xml:space="preserve">    &lt;property name="Attr6" value="OR" /&gt;</v>
      </c>
      <c r="R740" t="str">
        <f ca="1">IF(Safe!R740="","","    &lt;property name="""&amp;R$1&amp;""" value="""&amp;Safe!R740&amp;""" /&gt;")</f>
        <v/>
      </c>
      <c r="S740" t="str">
        <f ca="1">IF(Safe!S740="","","    &lt;property name="""&amp;S$1&amp;""" value="""&amp;Safe!S740&amp;""" /&gt;")</f>
        <v/>
      </c>
      <c r="T740" t="str">
        <f ca="1">IF(Safe!T740="","","    &lt;property name="""&amp;T$1&amp;""" value="""&amp;Safe!T740&amp;""" /&gt;")</f>
        <v/>
      </c>
      <c r="U740" t="str">
        <f ca="1">IF(Safe!U740="","","    &lt;property name="""&amp;U$1&amp;""" value="""&amp;Safe!U740&amp;""" /&gt;")</f>
        <v/>
      </c>
      <c r="V740" t="str">
        <f ca="1">IF(Safe!A740="","",IF(Safe!I740="Back","   &lt;/alternate&gt;
   &lt;/card&gt;",IF(Safe!I740="Front","","   &lt;/card&gt;")))</f>
        <v xml:space="preserve">   &lt;/card&gt;</v>
      </c>
      <c r="W740" s="20" t="str">
        <f t="shared" ca="1" si="11"/>
        <v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v>
      </c>
    </row>
    <row r="741" spans="1:23" ht="63.75" customHeight="1">
      <c r="A741" s="5" t="str">
        <f ca="1">IF(Safe!A741="","",IF(Safe!I741="Back","   &lt;alternate name="""&amp;Safe!A741&amp;""" type=""B""&gt;","   &lt;card id="""&amp;B741&amp;""" name="""&amp;Safe!A741&amp;"""&gt;"))</f>
        <v xml:space="preserve">   &lt;card id="182fc68d-b500-48cb-a5fe-fa916953ae7b" name="Cat"&gt;</v>
      </c>
      <c r="B741" s="5" t="str">
        <f ca="1">IF(Safe!A741="","",Safe!B741)</f>
        <v>182fc68d-b500-48cb-a5fe-fa916953ae7b</v>
      </c>
      <c r="C741" t="str">
        <f ca="1">IF(Safe!C741="","","    &lt;property name="""&amp;C$1&amp;""" value="""&amp;Safe!C741&amp;""" /&gt;")</f>
        <v xml:space="preserve">    &lt;property name="Path" value="RotR" /&gt;</v>
      </c>
      <c r="D741" t="str">
        <f ca="1">IF(Safe!D741="","","    &lt;property name="""&amp;D$1&amp;""" value="""&amp;Safe!D741&amp;""" /&gt;")</f>
        <v xml:space="preserve">    &lt;property name="Abr" value="3" /&gt;</v>
      </c>
      <c r="E741" t="str">
        <f ca="1">IF(Safe!E741="","","    &lt;property name="""&amp;E$1&amp;""" value="""&amp;Safe!E741&amp;"."" /&gt;")</f>
        <v xml:space="preserve">    &lt;property name="Copyright" value="Yes." /&gt;</v>
      </c>
      <c r="F741" t="str">
        <f ca="1">IF(Safe!F741="","","    &lt;property name="""&amp;F$1&amp;""" value="""&amp;Safe!F741&amp;""" /&gt;")</f>
        <v xml:space="preserve">    &lt;property name="Quantity" value="2" /&gt;</v>
      </c>
      <c r="G741" t="str">
        <f ca="1">IF(Safe!G741="","","    &lt;property name="""&amp;G$1&amp;""" value="""&amp;Safe!G741&amp;""" /&gt;")</f>
        <v xml:space="preserve">    &lt;property name="Type" value="Boon" /&gt;</v>
      </c>
      <c r="H741" t="str">
        <f ca="1">IF(Safe!H741="","","    &lt;property name="""&amp;H$1&amp;""" value="""&amp;Safe!H741&amp;""" /&gt;")</f>
        <v xml:space="preserve">    &lt;property name="Subtype" value="Ally" /&gt;</v>
      </c>
      <c r="I741" t="str">
        <f ca="1">IF(Safe!I741="","","    &lt;property name="""&amp;I$1&amp;""" value="""&amp;Safe!I741&amp;""" /&gt;")</f>
        <v/>
      </c>
      <c r="J741" t="str">
        <f ca="1">IF(Safe!J741="","","    &lt;property name="""&amp;J$1&amp;""" value="""&amp;Safe!J741&amp;""" /&gt;")</f>
        <v xml:space="preserve">    &lt;property name="Traits" value="Animal&amp;#10;Arcane" /&gt;</v>
      </c>
      <c r="K741" t="str">
        <f ca="1">IF(Safe!K741="","","    &lt;property name="""&amp;K$1&amp;""" value="""&amp;Safe!K741&amp;""" /&gt;")</f>
        <v/>
      </c>
      <c r="L741" t="str">
        <f ca="1">IF(Safe!L741="","","    &lt;property name="""&amp;L$1&amp;""" value="""&amp;Safe!L741&amp;""" /&gt;")</f>
        <v xml:space="preserve">    &lt;property name="Attr1" value="Reveal this card to add 2 to your check to recharge a spell.&amp;#10;Discard this card to explore your location." /&gt;</v>
      </c>
      <c r="M741" t="str">
        <f ca="1">IF(Safe!M741="","","    &lt;property name="""&amp;M$1&amp;""" value="""&amp;Safe!M741&amp;""" /&gt;")</f>
        <v xml:space="preserve">    &lt;property name="Attr2" value="Wisdom&amp;#10;Survival&amp;#10;Intelligence&amp;#10;Arcane" /&gt;</v>
      </c>
      <c r="N741" t="str">
        <f ca="1">IF(Safe!N741="","","    &lt;property name="""&amp;N$1&amp;""" value="""&amp;Safe!N741&amp;""" /&gt;")</f>
        <v xml:space="preserve">    &lt;property name="Attr3" value="8" /&gt;</v>
      </c>
      <c r="O741" t="str">
        <f ca="1">IF(Safe!O741="","","    &lt;property name="""&amp;O$1&amp;""" value="""&amp;Safe!O741&amp;""" /&gt;")</f>
        <v/>
      </c>
      <c r="P741" t="str">
        <f ca="1">IF(Safe!P741="","","    &lt;property name="""&amp;P$1&amp;""" value="""&amp;Safe!P741&amp;""" /&gt;")</f>
        <v/>
      </c>
      <c r="Q741" t="str">
        <f ca="1">IF(Safe!Q741="","","    &lt;property name="""&amp;Q$1&amp;""" value="""&amp;Safe!Q741&amp;""" /&gt;")</f>
        <v/>
      </c>
      <c r="R741" t="str">
        <f ca="1">IF(Safe!R741="","","    &lt;property name="""&amp;R$1&amp;""" value="""&amp;Safe!R741&amp;""" /&gt;")</f>
        <v/>
      </c>
      <c r="S741" t="str">
        <f ca="1">IF(Safe!S741="","","    &lt;property name="""&amp;S$1&amp;""" value="""&amp;Safe!S741&amp;""" /&gt;")</f>
        <v/>
      </c>
      <c r="T741" t="str">
        <f ca="1">IF(Safe!T741="","","    &lt;property name="""&amp;T$1&amp;""" value="""&amp;Safe!T741&amp;""" /&gt;")</f>
        <v/>
      </c>
      <c r="U741" t="str">
        <f ca="1">IF(Safe!U741="","","    &lt;property name="""&amp;U$1&amp;""" value="""&amp;Safe!U741&amp;""" /&gt;")</f>
        <v/>
      </c>
      <c r="V741" t="str">
        <f ca="1">IF(Safe!A741="","",IF(Safe!I741="Back","   &lt;/alternate&gt;
   &lt;/card&gt;",IF(Safe!I741="Front","","   &lt;/card&gt;")))</f>
        <v xml:space="preserve">   &lt;/card&gt;</v>
      </c>
      <c r="W741" s="20" t="str">
        <f t="shared" ca="1" si="11"/>
        <v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v>
      </c>
    </row>
    <row r="742" spans="1:23" ht="63.75" customHeight="1">
      <c r="A742" s="5" t="str">
        <f ca="1">IF(Safe!A742="","",IF(Safe!I742="Back","   &lt;alternate name="""&amp;Safe!A742&amp;""" type=""B""&gt;","   &lt;card id="""&amp;B742&amp;""" name="""&amp;Safe!A742&amp;"""&gt;"))</f>
        <v xml:space="preserve">   &lt;card id="eb922d8f-90b6-4a6a-ae50-08ab1082c1ea" name="Charmed Red Dragon"&gt;</v>
      </c>
      <c r="B742" s="5" t="str">
        <f ca="1">IF(Safe!A742="","",Safe!B742)</f>
        <v>eb922d8f-90b6-4a6a-ae50-08ab1082c1ea</v>
      </c>
      <c r="C742" t="str">
        <f ca="1">IF(Safe!C742="","","    &lt;property name="""&amp;C$1&amp;""" value="""&amp;Safe!C742&amp;""" /&gt;")</f>
        <v xml:space="preserve">    &lt;property name="Path" value="RotR" /&gt;</v>
      </c>
      <c r="D742" t="str">
        <f ca="1">IF(Safe!D742="","","    &lt;property name="""&amp;D$1&amp;""" value="""&amp;Safe!D742&amp;""" /&gt;")</f>
        <v xml:space="preserve">    &lt;property name="Abr" value="4" /&gt;</v>
      </c>
      <c r="E742" t="str">
        <f ca="1">IF(Safe!E742="","","    &lt;property name="""&amp;E$1&amp;""" value="""&amp;Safe!E742&amp;"."" /&gt;")</f>
        <v xml:space="preserve">    &lt;property name="Copyright" value="Yes." /&gt;</v>
      </c>
      <c r="F742" t="str">
        <f ca="1">IF(Safe!F742="","","    &lt;property name="""&amp;F$1&amp;""" value="""&amp;Safe!F742&amp;""" /&gt;")</f>
        <v xml:space="preserve">    &lt;property name="Quantity" value="2" /&gt;</v>
      </c>
      <c r="G742" t="str">
        <f ca="1">IF(Safe!G742="","","    &lt;property name="""&amp;G$1&amp;""" value="""&amp;Safe!G742&amp;""" /&gt;")</f>
        <v xml:space="preserve">    &lt;property name="Type" value="Boon" /&gt;</v>
      </c>
      <c r="H742" t="str">
        <f ca="1">IF(Safe!H742="","","    &lt;property name="""&amp;H$1&amp;""" value="""&amp;Safe!H742&amp;""" /&gt;")</f>
        <v xml:space="preserve">    &lt;property name="Subtype" value="Ally" /&gt;</v>
      </c>
      <c r="I742" t="str">
        <f ca="1">IF(Safe!I742="","","    &lt;property name="""&amp;I$1&amp;""" value="""&amp;Safe!I742&amp;""" /&gt;")</f>
        <v/>
      </c>
      <c r="J742" t="str">
        <f ca="1">IF(Safe!J742="","","    &lt;property name="""&amp;J$1&amp;""" value="""&amp;Safe!J742&amp;""" /&gt;")</f>
        <v xml:space="preserve">    &lt;property name="Traits" value="Dragon" /&gt;</v>
      </c>
      <c r="K742" t="str">
        <f ca="1">IF(Safe!K742="","","    &lt;property name="""&amp;K$1&amp;""" value="""&amp;Safe!K742&amp;""" /&gt;")</f>
        <v/>
      </c>
      <c r="L742" t="str">
        <f ca="1">IF(Safe!L742="","","    &lt;property name="""&amp;L$1&amp;""" value="""&amp;Safe!L742&amp;""" /&gt;")</f>
        <v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v>
      </c>
      <c r="M742" t="str">
        <f ca="1">IF(Safe!M742="","","    &lt;property name="""&amp;M$1&amp;""" value="""&amp;Safe!M742&amp;""" /&gt;")</f>
        <v xml:space="preserve">    &lt;property name="Attr2" value="Charisma&amp;#10;Diplomacy&amp;#10;Arcane&amp;#10;Divine" /&gt;</v>
      </c>
      <c r="N742" t="str">
        <f ca="1">IF(Safe!N742="","","    &lt;property name="""&amp;N$1&amp;""" value="""&amp;Safe!N742&amp;""" /&gt;")</f>
        <v xml:space="preserve">    &lt;property name="Attr3" value="12" /&gt;</v>
      </c>
      <c r="O742" t="str">
        <f ca="1">IF(Safe!O742="","","    &lt;property name="""&amp;O$1&amp;""" value="""&amp;Safe!O742&amp;""" /&gt;")</f>
        <v/>
      </c>
      <c r="P742" t="str">
        <f ca="1">IF(Safe!P742="","","    &lt;property name="""&amp;P$1&amp;""" value="""&amp;Safe!P742&amp;""" /&gt;")</f>
        <v/>
      </c>
      <c r="Q742" t="str">
        <f ca="1">IF(Safe!Q742="","","    &lt;property name="""&amp;Q$1&amp;""" value="""&amp;Safe!Q742&amp;""" /&gt;")</f>
        <v/>
      </c>
      <c r="R742" t="str">
        <f ca="1">IF(Safe!R742="","","    &lt;property name="""&amp;R$1&amp;""" value="""&amp;Safe!R742&amp;""" /&gt;")</f>
        <v/>
      </c>
      <c r="S742" t="str">
        <f ca="1">IF(Safe!S742="","","    &lt;property name="""&amp;S$1&amp;""" value="""&amp;Safe!S742&amp;""" /&gt;")</f>
        <v/>
      </c>
      <c r="T742" t="str">
        <f ca="1">IF(Safe!T742="","","    &lt;property name="""&amp;T$1&amp;""" value="""&amp;Safe!T742&amp;""" /&gt;")</f>
        <v/>
      </c>
      <c r="U742" t="str">
        <f ca="1">IF(Safe!U742="","","    &lt;property name="""&amp;U$1&amp;""" value="""&amp;Safe!U742&amp;""" /&gt;")</f>
        <v/>
      </c>
      <c r="V742" t="str">
        <f ca="1">IF(Safe!A742="","",IF(Safe!I742="Back","   &lt;/alternate&gt;
   &lt;/card&gt;",IF(Safe!I742="Front","","   &lt;/card&gt;")))</f>
        <v xml:space="preserve">   &lt;/card&gt;</v>
      </c>
      <c r="W742" s="20" t="str">
        <f t="shared" ca="1" si="11"/>
        <v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v>
      </c>
    </row>
    <row r="743" spans="1:23" ht="63.75" customHeight="1">
      <c r="A743" s="5" t="str">
        <f ca="1">IF(Safe!A743="","",IF(Safe!I743="Back","   &lt;alternate name="""&amp;Safe!A743&amp;""" type=""B""&gt;","   &lt;card id="""&amp;B743&amp;""" name="""&amp;Safe!A743&amp;"""&gt;"))</f>
        <v xml:space="preserve">   &lt;card id="f0ee2a0d-73db-4a92-af74-bf16f262e83d" name="Clockwork Librarian"&gt;</v>
      </c>
      <c r="B743" s="5" t="str">
        <f ca="1">IF(Safe!A743="","",Safe!B743)</f>
        <v>f0ee2a0d-73db-4a92-af74-bf16f262e83d</v>
      </c>
      <c r="C743" t="str">
        <f ca="1">IF(Safe!C743="","","    &lt;property name="""&amp;C$1&amp;""" value="""&amp;Safe!C743&amp;""" /&gt;")</f>
        <v xml:space="preserve">    &lt;property name="Path" value="RotR" /&gt;</v>
      </c>
      <c r="D743" t="str">
        <f ca="1">IF(Safe!D743="","","    &lt;property name="""&amp;D$1&amp;""" value="""&amp;Safe!D743&amp;""" /&gt;")</f>
        <v xml:space="preserve">    &lt;property name="Abr" value="4" /&gt;</v>
      </c>
      <c r="E743" t="str">
        <f ca="1">IF(Safe!E743="","","    &lt;property name="""&amp;E$1&amp;""" value="""&amp;Safe!E743&amp;"."" /&gt;")</f>
        <v xml:space="preserve">    &lt;property name="Copyright" value="Yes." /&gt;</v>
      </c>
      <c r="F743" t="str">
        <f ca="1">IF(Safe!F743="","","    &lt;property name="""&amp;F$1&amp;""" value="""&amp;Safe!F743&amp;""" /&gt;")</f>
        <v xml:space="preserve">    &lt;property name="Quantity" value="1" /&gt;</v>
      </c>
      <c r="G743" t="str">
        <f ca="1">IF(Safe!G743="","","    &lt;property name="""&amp;G$1&amp;""" value="""&amp;Safe!G743&amp;""" /&gt;")</f>
        <v xml:space="preserve">    &lt;property name="Type" value="Boon" /&gt;</v>
      </c>
      <c r="H743" t="str">
        <f ca="1">IF(Safe!H743="","","    &lt;property name="""&amp;H$1&amp;""" value="""&amp;Safe!H743&amp;""" /&gt;")</f>
        <v xml:space="preserve">    &lt;property name="Subtype" value="Ally" /&gt;</v>
      </c>
      <c r="I743" t="str">
        <f ca="1">IF(Safe!I743="","","    &lt;property name="""&amp;I$1&amp;""" value="""&amp;Safe!I743&amp;""" /&gt;")</f>
        <v/>
      </c>
      <c r="J743" t="str">
        <f ca="1">IF(Safe!J743="","","    &lt;property name="""&amp;J$1&amp;""" value="""&amp;Safe!J743&amp;""" /&gt;")</f>
        <v xml:space="preserve">    &lt;property name="Traits" value="Automaton" /&gt;</v>
      </c>
      <c r="K743" t="str">
        <f ca="1">IF(Safe!K743="","","    &lt;property name="""&amp;K$1&amp;""" value="""&amp;Safe!K743&amp;""" /&gt;")</f>
        <v/>
      </c>
      <c r="L743" t="str">
        <f ca="1">IF(Safe!L743="","","    &lt;property name="""&amp;L$1&amp;""" value="""&amp;Safe!L743&amp;""" /&gt;")</f>
        <v xml:space="preserve">    &lt;property name="Attr1" value="Recharge this card to add 2d8 to your Intelligence or Knowledge check.&amp;#10;&amp;#10;Recharge this card to succeed at your check to acquire a spell." /&gt;</v>
      </c>
      <c r="M743" t="str">
        <f ca="1">IF(Safe!M743="","","    &lt;property name="""&amp;M$1&amp;""" value="""&amp;Safe!M743&amp;""" /&gt;")</f>
        <v xml:space="preserve">    &lt;property name="Attr2" value="Intelligence&amp;#10;Knowledge" /&gt;</v>
      </c>
      <c r="N743" t="str">
        <f ca="1">IF(Safe!N743="","","    &lt;property name="""&amp;N$1&amp;""" value="""&amp;Safe!N743&amp;""" /&gt;")</f>
        <v xml:space="preserve">    &lt;property name="Attr3" value="11" /&gt;</v>
      </c>
      <c r="O743" t="str">
        <f ca="1">IF(Safe!O743="","","    &lt;property name="""&amp;O$1&amp;""" value="""&amp;Safe!O743&amp;""" /&gt;")</f>
        <v/>
      </c>
      <c r="P743" t="str">
        <f ca="1">IF(Safe!P743="","","    &lt;property name="""&amp;P$1&amp;""" value="""&amp;Safe!P743&amp;""" /&gt;")</f>
        <v/>
      </c>
      <c r="Q743" t="str">
        <f ca="1">IF(Safe!Q743="","","    &lt;property name="""&amp;Q$1&amp;""" value="""&amp;Safe!Q743&amp;""" /&gt;")</f>
        <v/>
      </c>
      <c r="R743" t="str">
        <f ca="1">IF(Safe!R743="","","    &lt;property name="""&amp;R$1&amp;""" value="""&amp;Safe!R743&amp;""" /&gt;")</f>
        <v/>
      </c>
      <c r="S743" t="str">
        <f ca="1">IF(Safe!S743="","","    &lt;property name="""&amp;S$1&amp;""" value="""&amp;Safe!S743&amp;""" /&gt;")</f>
        <v/>
      </c>
      <c r="T743" t="str">
        <f ca="1">IF(Safe!T743="","","    &lt;property name="""&amp;T$1&amp;""" value="""&amp;Safe!T743&amp;""" /&gt;")</f>
        <v/>
      </c>
      <c r="U743" t="str">
        <f ca="1">IF(Safe!U743="","","    &lt;property name="""&amp;U$1&amp;""" value="""&amp;Safe!U743&amp;""" /&gt;")</f>
        <v/>
      </c>
      <c r="V743" t="str">
        <f ca="1">IF(Safe!A743="","",IF(Safe!I743="Back","   &lt;/alternate&gt;
   &lt;/card&gt;",IF(Safe!I743="Front","","   &lt;/card&gt;")))</f>
        <v xml:space="preserve">   &lt;/card&gt;</v>
      </c>
      <c r="W743" s="20" t="str">
        <f t="shared" ca="1" si="11"/>
        <v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v>
      </c>
    </row>
    <row r="744" spans="1:23" ht="63.75" customHeight="1">
      <c r="A744" s="5" t="str">
        <f ca="1">IF(Safe!A744="","",IF(Safe!I744="Back","   &lt;alternate name="""&amp;Safe!A744&amp;""" type=""B""&gt;","   &lt;card id="""&amp;B744&amp;""" name="""&amp;Safe!A744&amp;"""&gt;"))</f>
        <v xml:space="preserve">   &lt;card id="6620fb6a-ecd0-43f1-b4a7-ea83bd98215d" name="Conna the Wise"&gt;</v>
      </c>
      <c r="B744" s="5" t="str">
        <f ca="1">IF(Safe!A744="","",Safe!B744)</f>
        <v>6620fb6a-ecd0-43f1-b4a7-ea83bd98215d</v>
      </c>
      <c r="C744" t="str">
        <f ca="1">IF(Safe!C744="","","    &lt;property name="""&amp;C$1&amp;""" value="""&amp;Safe!C744&amp;""" /&gt;")</f>
        <v xml:space="preserve">    &lt;property name="Path" value="RotR" /&gt;</v>
      </c>
      <c r="D744" t="str">
        <f ca="1">IF(Safe!D744="","","    &lt;property name="""&amp;D$1&amp;""" value="""&amp;Safe!D744&amp;""" /&gt;")</f>
        <v xml:space="preserve">    &lt;property name="Abr" value="4" /&gt;</v>
      </c>
      <c r="E744" t="str">
        <f ca="1">IF(Safe!E744="","","    &lt;property name="""&amp;E$1&amp;""" value="""&amp;Safe!E744&amp;"."" /&gt;")</f>
        <v xml:space="preserve">    &lt;property name="Copyright" value="Yes." /&gt;</v>
      </c>
      <c r="F744" t="str">
        <f ca="1">IF(Safe!F744="","","    &lt;property name="""&amp;F$1&amp;""" value="""&amp;Safe!F744&amp;""" /&gt;")</f>
        <v xml:space="preserve">    &lt;property name="Quantity" value="1" /&gt;</v>
      </c>
      <c r="G744" t="str">
        <f ca="1">IF(Safe!G744="","","    &lt;property name="""&amp;G$1&amp;""" value="""&amp;Safe!G744&amp;""" /&gt;")</f>
        <v xml:space="preserve">    &lt;property name="Type" value="Boon" /&gt;</v>
      </c>
      <c r="H744" t="str">
        <f ca="1">IF(Safe!H744="","","    &lt;property name="""&amp;H$1&amp;""" value="""&amp;Safe!H744&amp;""" /&gt;")</f>
        <v xml:space="preserve">    &lt;property name="Subtype" value="Ally" /&gt;</v>
      </c>
      <c r="I744" t="str">
        <f ca="1">IF(Safe!I744="","","    &lt;property name="""&amp;I$1&amp;""" value="""&amp;Safe!I744&amp;""" /&gt;")</f>
        <v/>
      </c>
      <c r="J744" t="str">
        <f ca="1">IF(Safe!J744="","","    &lt;property name="""&amp;J$1&amp;""" value="""&amp;Safe!J744&amp;""" /&gt;")</f>
        <v xml:space="preserve">    &lt;property name="Traits" value="Giant&amp;#10;Sorcerer" /&gt;</v>
      </c>
      <c r="K744" t="str">
        <f ca="1">IF(Safe!K744="","","    &lt;property name="""&amp;K$1&amp;""" value="""&amp;Safe!K744&amp;""" /&gt;")</f>
        <v/>
      </c>
      <c r="L744" t="str">
        <f ca="1">IF(Safe!L744="","","    &lt;property name="""&amp;L$1&amp;""" value="""&amp;Safe!L744&amp;""" /&gt;")</f>
        <v xml:space="preserve">    &lt;property name="Attr1" value="Banish this card to examine the top 3 cards of a location deck.&amp;#10;&amp;#10;Banish this card to move to another location and explore it." /&gt;</v>
      </c>
      <c r="M744" t="str">
        <f ca="1">IF(Safe!M744="","","    &lt;property name="""&amp;M$1&amp;""" value="""&amp;Safe!M744&amp;""" /&gt;")</f>
        <v xml:space="preserve">    &lt;property name="Attr2" value="Charisma&amp;#10;Diplomacy" /&gt;</v>
      </c>
      <c r="N744" t="str">
        <f ca="1">IF(Safe!N744="","","    &lt;property name="""&amp;N$1&amp;""" value="""&amp;Safe!N744&amp;""" /&gt;")</f>
        <v xml:space="preserve">    &lt;property name="Attr3" value="9" /&gt;</v>
      </c>
      <c r="O744" t="str">
        <f ca="1">IF(Safe!O744="","","    &lt;property name="""&amp;O$1&amp;""" value="""&amp;Safe!O744&amp;""" /&gt;")</f>
        <v/>
      </c>
      <c r="P744" t="str">
        <f ca="1">IF(Safe!P744="","","    &lt;property name="""&amp;P$1&amp;""" value="""&amp;Safe!P744&amp;""" /&gt;")</f>
        <v/>
      </c>
      <c r="Q744" t="str">
        <f ca="1">IF(Safe!Q744="","","    &lt;property name="""&amp;Q$1&amp;""" value="""&amp;Safe!Q744&amp;""" /&gt;")</f>
        <v/>
      </c>
      <c r="R744" t="str">
        <f ca="1">IF(Safe!R744="","","    &lt;property name="""&amp;R$1&amp;""" value="""&amp;Safe!R744&amp;""" /&gt;")</f>
        <v/>
      </c>
      <c r="S744" t="str">
        <f ca="1">IF(Safe!S744="","","    &lt;property name="""&amp;S$1&amp;""" value="""&amp;Safe!S744&amp;""" /&gt;")</f>
        <v/>
      </c>
      <c r="T744" t="str">
        <f ca="1">IF(Safe!T744="","","    &lt;property name="""&amp;T$1&amp;""" value="""&amp;Safe!T744&amp;""" /&gt;")</f>
        <v/>
      </c>
      <c r="U744" t="str">
        <f ca="1">IF(Safe!U744="","","    &lt;property name="""&amp;U$1&amp;""" value="""&amp;Safe!U744&amp;""" /&gt;")</f>
        <v/>
      </c>
      <c r="V744" t="str">
        <f ca="1">IF(Safe!A744="","",IF(Safe!I744="Back","   &lt;/alternate&gt;
   &lt;/card&gt;",IF(Safe!I744="Front","","   &lt;/card&gt;")))</f>
        <v xml:space="preserve">   &lt;/card&gt;</v>
      </c>
      <c r="W744" s="20" t="str">
        <f t="shared" ca="1" si="11"/>
        <v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v>
      </c>
    </row>
    <row r="745" spans="1:23" ht="63.75" customHeight="1">
      <c r="A745" s="5" t="str">
        <f ca="1">IF(Safe!A745="","",IF(Safe!I745="Back","   &lt;alternate name="""&amp;Safe!A745&amp;""" type=""B""&gt;","   &lt;card id="""&amp;B745&amp;""" name="""&amp;Safe!A745&amp;"""&gt;"))</f>
        <v xml:space="preserve">   &lt;card id="56ab67ec-9188-4a38-b166-8542e9cb763d" name="Crow"&gt;</v>
      </c>
      <c r="B745" s="5" t="str">
        <f ca="1">IF(Safe!A745="","",Safe!B745)</f>
        <v>56ab67ec-9188-4a38-b166-8542e9cb763d</v>
      </c>
      <c r="C745" t="str">
        <f ca="1">IF(Safe!C745="","","    &lt;property name="""&amp;C$1&amp;""" value="""&amp;Safe!C745&amp;""" /&gt;")</f>
        <v xml:space="preserve">    &lt;property name="Path" value="RotR" /&gt;</v>
      </c>
      <c r="D745" t="str">
        <f ca="1">IF(Safe!D745="","","    &lt;property name="""&amp;D$1&amp;""" value="""&amp;Safe!D745&amp;""" /&gt;")</f>
        <v xml:space="preserve">    &lt;property name="Abr" value="B" /&gt;</v>
      </c>
      <c r="E745" t="str">
        <f ca="1">IF(Safe!E745="","","    &lt;property name="""&amp;E$1&amp;""" value="""&amp;Safe!E745&amp;"."" /&gt;")</f>
        <v xml:space="preserve">    &lt;property name="Copyright" value="Yes." /&gt;</v>
      </c>
      <c r="F745" t="str">
        <f ca="1">IF(Safe!F745="","","    &lt;property name="""&amp;F$1&amp;""" value="""&amp;Safe!F745&amp;""" /&gt;")</f>
        <v xml:space="preserve">    &lt;property name="Quantity" value="1" /&gt;</v>
      </c>
      <c r="G745" t="str">
        <f ca="1">IF(Safe!G745="","","    &lt;property name="""&amp;G$1&amp;""" value="""&amp;Safe!G745&amp;""" /&gt;")</f>
        <v xml:space="preserve">    &lt;property name="Type" value="Boon" /&gt;</v>
      </c>
      <c r="H745" t="str">
        <f ca="1">IF(Safe!H745="","","    &lt;property name="""&amp;H$1&amp;""" value="""&amp;Safe!H745&amp;""" /&gt;")</f>
        <v xml:space="preserve">    &lt;property name="Subtype" value="Ally" /&gt;</v>
      </c>
      <c r="I745" t="str">
        <f ca="1">IF(Safe!I745="","","    &lt;property name="""&amp;I$1&amp;""" value="""&amp;Safe!I745&amp;""" /&gt;")</f>
        <v/>
      </c>
      <c r="J745" t="str">
        <f ca="1">IF(Safe!J745="","","    &lt;property name="""&amp;J$1&amp;""" value="""&amp;Safe!J745&amp;""" /&gt;")</f>
        <v xml:space="preserve">    &lt;property name="Traits" value="Animal&amp;#10;Basic" /&gt;</v>
      </c>
      <c r="K745" t="str">
        <f ca="1">IF(Safe!K745="","","    &lt;property name="""&amp;K$1&amp;""" value="""&amp;Safe!K745&amp;""" /&gt;")</f>
        <v/>
      </c>
      <c r="L745" t="str">
        <f ca="1">IF(Safe!L745="","","    &lt;property name="""&amp;L$1&amp;""" value="""&amp;Safe!L745&amp;""" /&gt;")</f>
        <v xml:space="preserve">    &lt;property name="Attr1" value="Recharge this card to add 1d6 to your check to acquire a weapon, an armor or an item.&amp;#10;Discard this card to explore your location." /&gt;</v>
      </c>
      <c r="M745" t="str">
        <f ca="1">IF(Safe!M745="","","    &lt;property name="""&amp;M$1&amp;""" value="""&amp;Safe!M745&amp;""" /&gt;")</f>
        <v xml:space="preserve">    &lt;property name="Attr2" value="Wisdom&amp;#10;Divine" /&gt;</v>
      </c>
      <c r="N745" t="str">
        <f ca="1">IF(Safe!N745="","","    &lt;property name="""&amp;N$1&amp;""" value="""&amp;Safe!N745&amp;""" /&gt;")</f>
        <v xml:space="preserve">    &lt;property name="Attr3" value="5" /&gt;</v>
      </c>
      <c r="O745" t="str">
        <f ca="1">IF(Safe!O745="","","    &lt;property name="""&amp;O$1&amp;""" value="""&amp;Safe!O745&amp;""" /&gt;")</f>
        <v/>
      </c>
      <c r="P745" t="str">
        <f ca="1">IF(Safe!P745="","","    &lt;property name="""&amp;P$1&amp;""" value="""&amp;Safe!P745&amp;""" /&gt;")</f>
        <v/>
      </c>
      <c r="Q745" t="str">
        <f ca="1">IF(Safe!Q745="","","    &lt;property name="""&amp;Q$1&amp;""" value="""&amp;Safe!Q745&amp;""" /&gt;")</f>
        <v/>
      </c>
      <c r="R745" t="str">
        <f ca="1">IF(Safe!R745="","","    &lt;property name="""&amp;R$1&amp;""" value="""&amp;Safe!R745&amp;""" /&gt;")</f>
        <v/>
      </c>
      <c r="S745" t="str">
        <f ca="1">IF(Safe!S745="","","    &lt;property name="""&amp;S$1&amp;""" value="""&amp;Safe!S745&amp;""" /&gt;")</f>
        <v/>
      </c>
      <c r="T745" t="str">
        <f ca="1">IF(Safe!T745="","","    &lt;property name="""&amp;T$1&amp;""" value="""&amp;Safe!T745&amp;""" /&gt;")</f>
        <v/>
      </c>
      <c r="U745" t="str">
        <f ca="1">IF(Safe!U745="","","    &lt;property name="""&amp;U$1&amp;""" value="""&amp;Safe!U745&amp;""" /&gt;")</f>
        <v/>
      </c>
      <c r="V745" t="str">
        <f ca="1">IF(Safe!A745="","",IF(Safe!I745="Back","   &lt;/alternate&gt;
   &lt;/card&gt;",IF(Safe!I745="Front","","   &lt;/card&gt;")))</f>
        <v xml:space="preserve">   &lt;/card&gt;</v>
      </c>
      <c r="W745" s="20" t="str">
        <f t="shared" ca="1" si="11"/>
        <v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v>
      </c>
    </row>
    <row r="746" spans="1:23" ht="63.75" customHeight="1">
      <c r="A746" s="5" t="str">
        <f ca="1">IF(Safe!A746="","",IF(Safe!I746="Back","   &lt;alternate name="""&amp;Safe!A746&amp;""" type=""B""&gt;","   &lt;card id="""&amp;B746&amp;""" name="""&amp;Safe!A746&amp;"""&gt;"))</f>
        <v xml:space="preserve">   &lt;card id="2dc07046-33eb-4826-9eab-4bf20dd24ab7" name="Crow"&gt;</v>
      </c>
      <c r="B746" s="5" t="str">
        <f ca="1">IF(Safe!A746="","",Safe!B746)</f>
        <v>2dc07046-33eb-4826-9eab-4bf20dd24ab7</v>
      </c>
      <c r="C746" t="str">
        <f ca="1">IF(Safe!C746="","","    &lt;property name="""&amp;C$1&amp;""" value="""&amp;Safe!C746&amp;""" /&gt;")</f>
        <v xml:space="preserve">    &lt;property name="Path" value="RotR" /&gt;</v>
      </c>
      <c r="D746" t="str">
        <f ca="1">IF(Safe!D746="","","    &lt;property name="""&amp;D$1&amp;""" value="""&amp;Safe!D746&amp;""" /&gt;")</f>
        <v xml:space="preserve">    &lt;property name="Abr" value="C" /&gt;</v>
      </c>
      <c r="E746" t="str">
        <f ca="1">IF(Safe!E746="","","    &lt;property name="""&amp;E$1&amp;""" value="""&amp;Safe!E746&amp;"."" /&gt;")</f>
        <v xml:space="preserve">    &lt;property name="Copyright" value="Yes." /&gt;</v>
      </c>
      <c r="F746" t="str">
        <f ca="1">IF(Safe!F746="","","    &lt;property name="""&amp;F$1&amp;""" value="""&amp;Safe!F746&amp;""" /&gt;")</f>
        <v xml:space="preserve">    &lt;property name="Quantity" value="1" /&gt;</v>
      </c>
      <c r="G746" t="str">
        <f ca="1">IF(Safe!G746="","","    &lt;property name="""&amp;G$1&amp;""" value="""&amp;Safe!G746&amp;""" /&gt;")</f>
        <v xml:space="preserve">    &lt;property name="Type" value="Boon" /&gt;</v>
      </c>
      <c r="H746" t="str">
        <f ca="1">IF(Safe!H746="","","    &lt;property name="""&amp;H$1&amp;""" value="""&amp;Safe!H746&amp;""" /&gt;")</f>
        <v xml:space="preserve">    &lt;property name="Subtype" value="Ally" /&gt;</v>
      </c>
      <c r="I746" t="str">
        <f ca="1">IF(Safe!I746="","","    &lt;property name="""&amp;I$1&amp;""" value="""&amp;Safe!I746&amp;""" /&gt;")</f>
        <v/>
      </c>
      <c r="J746" t="str">
        <f ca="1">IF(Safe!J746="","","    &lt;property name="""&amp;J$1&amp;""" value="""&amp;Safe!J746&amp;""" /&gt;")</f>
        <v xml:space="preserve">    &lt;property name="Traits" value="Animal&amp;#10;Basic" /&gt;</v>
      </c>
      <c r="K746" t="str">
        <f ca="1">IF(Safe!K746="","","    &lt;property name="""&amp;K$1&amp;""" value="""&amp;Safe!K746&amp;""" /&gt;")</f>
        <v/>
      </c>
      <c r="L746" t="str">
        <f ca="1">IF(Safe!L746="","","    &lt;property name="""&amp;L$1&amp;""" value="""&amp;Safe!L746&amp;""" /&gt;")</f>
        <v xml:space="preserve">    &lt;property name="Attr1" value="Recharge this card to add 1d6 to your check to acquire a weapon, an armor or an item.&amp;#10;Discard this card to explore your location." /&gt;</v>
      </c>
      <c r="M746" t="str">
        <f ca="1">IF(Safe!M746="","","    &lt;property name="""&amp;M$1&amp;""" value="""&amp;Safe!M746&amp;""" /&gt;")</f>
        <v xml:space="preserve">    &lt;property name="Attr2" value="Wisdom&amp;#10;Divine" /&gt;</v>
      </c>
      <c r="N746" t="str">
        <f ca="1">IF(Safe!N746="","","    &lt;property name="""&amp;N$1&amp;""" value="""&amp;Safe!N746&amp;""" /&gt;")</f>
        <v xml:space="preserve">    &lt;property name="Attr3" value="5" /&gt;</v>
      </c>
      <c r="O746" t="str">
        <f ca="1">IF(Safe!O746="","","    &lt;property name="""&amp;O$1&amp;""" value="""&amp;Safe!O746&amp;""" /&gt;")</f>
        <v/>
      </c>
      <c r="P746" t="str">
        <f ca="1">IF(Safe!P746="","","    &lt;property name="""&amp;P$1&amp;""" value="""&amp;Safe!P746&amp;""" /&gt;")</f>
        <v/>
      </c>
      <c r="Q746" t="str">
        <f ca="1">IF(Safe!Q746="","","    &lt;property name="""&amp;Q$1&amp;""" value="""&amp;Safe!Q746&amp;""" /&gt;")</f>
        <v/>
      </c>
      <c r="R746" t="str">
        <f ca="1">IF(Safe!R746="","","    &lt;property name="""&amp;R$1&amp;""" value="""&amp;Safe!R746&amp;""" /&gt;")</f>
        <v/>
      </c>
      <c r="S746" t="str">
        <f ca="1">IF(Safe!S746="","","    &lt;property name="""&amp;S$1&amp;""" value="""&amp;Safe!S746&amp;""" /&gt;")</f>
        <v/>
      </c>
      <c r="T746" t="str">
        <f ca="1">IF(Safe!T746="","","    &lt;property name="""&amp;T$1&amp;""" value="""&amp;Safe!T746&amp;""" /&gt;")</f>
        <v/>
      </c>
      <c r="U746" t="str">
        <f ca="1">IF(Safe!U746="","","    &lt;property name="""&amp;U$1&amp;""" value="""&amp;Safe!U746&amp;""" /&gt;")</f>
        <v/>
      </c>
      <c r="V746" t="str">
        <f ca="1">IF(Safe!A746="","",IF(Safe!I746="Back","   &lt;/alternate&gt;
   &lt;/card&gt;",IF(Safe!I746="Front","","   &lt;/card&gt;")))</f>
        <v xml:space="preserve">   &lt;/card&gt;</v>
      </c>
      <c r="W746" s="20" t="str">
        <f t="shared" ca="1" si="11"/>
        <v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v>
      </c>
    </row>
    <row r="747" spans="1:23" ht="63.75" customHeight="1">
      <c r="A747" s="5" t="str">
        <f ca="1">IF(Safe!A747="","",IF(Safe!I747="Back","   &lt;alternate name="""&amp;Safe!A747&amp;""" type=""B""&gt;","   &lt;card id="""&amp;B747&amp;""" name="""&amp;Safe!A747&amp;"""&gt;"))</f>
        <v xml:space="preserve">   &lt;card id="9d9a5b19-8f58-46e6-8858-0bce3e760bd7" name="Cyrdak Drokkus"&gt;</v>
      </c>
      <c r="B747" s="5" t="str">
        <f ca="1">IF(Safe!A747="","",Safe!B747)</f>
        <v>9d9a5b19-8f58-46e6-8858-0bce3e760bd7</v>
      </c>
      <c r="C747" t="str">
        <f ca="1">IF(Safe!C747="","","    &lt;property name="""&amp;C$1&amp;""" value="""&amp;Safe!C747&amp;""" /&gt;")</f>
        <v xml:space="preserve">    &lt;property name="Path" value="RotR" /&gt;</v>
      </c>
      <c r="D747" t="str">
        <f ca="1">IF(Safe!D747="","","    &lt;property name="""&amp;D$1&amp;""" value="""&amp;Safe!D747&amp;""" /&gt;")</f>
        <v xml:space="preserve">    &lt;property name="Abr" value="1" /&gt;</v>
      </c>
      <c r="E747" t="str">
        <f ca="1">IF(Safe!E747="","","    &lt;property name="""&amp;E$1&amp;""" value="""&amp;Safe!E747&amp;"."" /&gt;")</f>
        <v xml:space="preserve">    &lt;property name="Copyright" value="Yes." /&gt;</v>
      </c>
      <c r="F747" t="str">
        <f ca="1">IF(Safe!F747="","","    &lt;property name="""&amp;F$1&amp;""" value="""&amp;Safe!F747&amp;""" /&gt;")</f>
        <v xml:space="preserve">    &lt;property name="Quantity" value="1" /&gt;</v>
      </c>
      <c r="G747" t="str">
        <f ca="1">IF(Safe!G747="","","    &lt;property name="""&amp;G$1&amp;""" value="""&amp;Safe!G747&amp;""" /&gt;")</f>
        <v xml:space="preserve">    &lt;property name="Type" value="Boon" /&gt;</v>
      </c>
      <c r="H747" t="str">
        <f ca="1">IF(Safe!H747="","","    &lt;property name="""&amp;H$1&amp;""" value="""&amp;Safe!H747&amp;""" /&gt;")</f>
        <v xml:space="preserve">    &lt;property name="Subtype" value="Ally" /&gt;</v>
      </c>
      <c r="I747" t="str">
        <f ca="1">IF(Safe!I747="","","    &lt;property name="""&amp;I$1&amp;""" value="""&amp;Safe!I747&amp;""" /&gt;")</f>
        <v/>
      </c>
      <c r="J747" t="str">
        <f ca="1">IF(Safe!J747="","","    &lt;property name="""&amp;J$1&amp;""" value="""&amp;Safe!J747&amp;""" /&gt;")</f>
        <v xml:space="preserve">    &lt;property name="Traits" value="Human&amp;#10;Bard" /&gt;</v>
      </c>
      <c r="K747" t="str">
        <f ca="1">IF(Safe!K747="","","    &lt;property name="""&amp;K$1&amp;""" value="""&amp;Safe!K747&amp;""" /&gt;")</f>
        <v/>
      </c>
      <c r="L747" t="str">
        <f ca="1">IF(Safe!L747="","","    &lt;property name="""&amp;L$1&amp;""" value="""&amp;Safe!L747&amp;""" /&gt;")</f>
        <v xml:space="preserve">    &lt;property name="Attr1" value="Recharge this card to add 1d6 to your check to acquire an ally.&amp;#10;Banish this card to return an ally from your discard pile to your hand." /&gt;</v>
      </c>
      <c r="M747" t="str">
        <f ca="1">IF(Safe!M747="","","    &lt;property name="""&amp;M$1&amp;""" value="""&amp;Safe!M747&amp;""" /&gt;")</f>
        <v xml:space="preserve">    &lt;property name="Attr2" value="Charisma&amp;#10;Diplomacy" /&gt;</v>
      </c>
      <c r="N747" t="str">
        <f ca="1">IF(Safe!N747="","","    &lt;property name="""&amp;N$1&amp;""" value="""&amp;Safe!N747&amp;""" /&gt;")</f>
        <v xml:space="preserve">    &lt;property name="Attr3" value="5" /&gt;</v>
      </c>
      <c r="O747" t="str">
        <f ca="1">IF(Safe!O747="","","    &lt;property name="""&amp;O$1&amp;""" value="""&amp;Safe!O747&amp;""" /&gt;")</f>
        <v/>
      </c>
      <c r="P747" t="str">
        <f ca="1">IF(Safe!P747="","","    &lt;property name="""&amp;P$1&amp;""" value="""&amp;Safe!P747&amp;""" /&gt;")</f>
        <v/>
      </c>
      <c r="Q747" t="str">
        <f ca="1">IF(Safe!Q747="","","    &lt;property name="""&amp;Q$1&amp;""" value="""&amp;Safe!Q747&amp;""" /&gt;")</f>
        <v/>
      </c>
      <c r="R747" t="str">
        <f ca="1">IF(Safe!R747="","","    &lt;property name="""&amp;R$1&amp;""" value="""&amp;Safe!R747&amp;""" /&gt;")</f>
        <v/>
      </c>
      <c r="S747" t="str">
        <f ca="1">IF(Safe!S747="","","    &lt;property name="""&amp;S$1&amp;""" value="""&amp;Safe!S747&amp;""" /&gt;")</f>
        <v/>
      </c>
      <c r="T747" t="str">
        <f ca="1">IF(Safe!T747="","","    &lt;property name="""&amp;T$1&amp;""" value="""&amp;Safe!T747&amp;""" /&gt;")</f>
        <v/>
      </c>
      <c r="U747" t="str">
        <f ca="1">IF(Safe!U747="","","    &lt;property name="""&amp;U$1&amp;""" value="""&amp;Safe!U747&amp;""" /&gt;")</f>
        <v/>
      </c>
      <c r="V747" t="str">
        <f ca="1">IF(Safe!A747="","",IF(Safe!I747="Back","   &lt;/alternate&gt;
   &lt;/card&gt;",IF(Safe!I747="Front","","   &lt;/card&gt;")))</f>
        <v xml:space="preserve">   &lt;/card&gt;</v>
      </c>
      <c r="W747" s="20" t="str">
        <f t="shared" ca="1" si="11"/>
        <v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v>
      </c>
    </row>
    <row r="748" spans="1:23" ht="63.75" customHeight="1">
      <c r="A748" s="5" t="str">
        <f ca="1">IF(Safe!A748="","",IF(Safe!I748="Back","   &lt;alternate name="""&amp;Safe!A748&amp;""" type=""B""&gt;","   &lt;card id="""&amp;B748&amp;""" name="""&amp;Safe!A748&amp;"""&gt;"))</f>
        <v xml:space="preserve">   &lt;card id="f68e9a93-8070-4023-805b-8d55b2229ef0" name="Dog"&gt;</v>
      </c>
      <c r="B748" s="5" t="str">
        <f ca="1">IF(Safe!A748="","",Safe!B748)</f>
        <v>f68e9a93-8070-4023-805b-8d55b2229ef0</v>
      </c>
      <c r="C748" t="str">
        <f ca="1">IF(Safe!C748="","","    &lt;property name="""&amp;C$1&amp;""" value="""&amp;Safe!C748&amp;""" /&gt;")</f>
        <v xml:space="preserve">    &lt;property name="Path" value="RotR" /&gt;</v>
      </c>
      <c r="D748" t="str">
        <f ca="1">IF(Safe!D748="","","    &lt;property name="""&amp;D$1&amp;""" value="""&amp;Safe!D748&amp;""" /&gt;")</f>
        <v xml:space="preserve">    &lt;property name="Abr" value="C" /&gt;</v>
      </c>
      <c r="E748" t="str">
        <f ca="1">IF(Safe!E748="","","    &lt;property name="""&amp;E$1&amp;""" value="""&amp;Safe!E748&amp;"."" /&gt;")</f>
        <v xml:space="preserve">    &lt;property name="Copyright" value="Yes." /&gt;</v>
      </c>
      <c r="F748" t="str">
        <f ca="1">IF(Safe!F748="","","    &lt;property name="""&amp;F$1&amp;""" value="""&amp;Safe!F748&amp;""" /&gt;")</f>
        <v xml:space="preserve">    &lt;property name="Quantity" value="2" /&gt;</v>
      </c>
      <c r="G748" t="str">
        <f ca="1">IF(Safe!G748="","","    &lt;property name="""&amp;G$1&amp;""" value="""&amp;Safe!G748&amp;""" /&gt;")</f>
        <v xml:space="preserve">    &lt;property name="Type" value="Boon" /&gt;</v>
      </c>
      <c r="H748" t="str">
        <f ca="1">IF(Safe!H748="","","    &lt;property name="""&amp;H$1&amp;""" value="""&amp;Safe!H748&amp;""" /&gt;")</f>
        <v xml:space="preserve">    &lt;property name="Subtype" value="Ally" /&gt;</v>
      </c>
      <c r="I748" t="str">
        <f ca="1">IF(Safe!I748="","","    &lt;property name="""&amp;I$1&amp;""" value="""&amp;Safe!I748&amp;""" /&gt;")</f>
        <v/>
      </c>
      <c r="J748" t="str">
        <f ca="1">IF(Safe!J748="","","    &lt;property name="""&amp;J$1&amp;""" value="""&amp;Safe!J748&amp;""" /&gt;")</f>
        <v xml:space="preserve">    &lt;property name="Traits" value="Animal&amp;#10;Basic" /&gt;</v>
      </c>
      <c r="K748" t="str">
        <f ca="1">IF(Safe!K748="","","    &lt;property name="""&amp;K$1&amp;""" value="""&amp;Safe!K748&amp;""" /&gt;")</f>
        <v/>
      </c>
      <c r="L748" t="str">
        <f ca="1">IF(Safe!L748="","","    &lt;property name="""&amp;L$1&amp;""" value="""&amp;Safe!L748&amp;""" /&gt;")</f>
        <v xml:space="preserve">    &lt;property name="Attr1" value="Recharge this card to add 1d10 to your Perception Check.&amp;#10;Discard this card to explore your location" /&gt;</v>
      </c>
      <c r="M748" t="str">
        <f ca="1">IF(Safe!M748="","","    &lt;property name="""&amp;M$1&amp;""" value="""&amp;Safe!M748&amp;""" /&gt;")</f>
        <v xml:space="preserve">    &lt;property name="Attr2" value="Wisdom&amp;#10;Survival" /&gt;</v>
      </c>
      <c r="N748" t="str">
        <f ca="1">IF(Safe!N748="","","    &lt;property name="""&amp;N$1&amp;""" value="""&amp;Safe!N748&amp;""" /&gt;")</f>
        <v xml:space="preserve">    &lt;property name="Attr3" value="5" /&gt;</v>
      </c>
      <c r="O748" t="str">
        <f ca="1">IF(Safe!O748="","","    &lt;property name="""&amp;O$1&amp;""" value="""&amp;Safe!O748&amp;""" /&gt;")</f>
        <v/>
      </c>
      <c r="P748" t="str">
        <f ca="1">IF(Safe!P748="","","    &lt;property name="""&amp;P$1&amp;""" value="""&amp;Safe!P748&amp;""" /&gt;")</f>
        <v/>
      </c>
      <c r="Q748" t="str">
        <f ca="1">IF(Safe!Q748="","","    &lt;property name="""&amp;Q$1&amp;""" value="""&amp;Safe!Q748&amp;""" /&gt;")</f>
        <v/>
      </c>
      <c r="R748" t="str">
        <f ca="1">IF(Safe!R748="","","    &lt;property name="""&amp;R$1&amp;""" value="""&amp;Safe!R748&amp;""" /&gt;")</f>
        <v/>
      </c>
      <c r="S748" t="str">
        <f ca="1">IF(Safe!S748="","","    &lt;property name="""&amp;S$1&amp;""" value="""&amp;Safe!S748&amp;""" /&gt;")</f>
        <v/>
      </c>
      <c r="T748" t="str">
        <f ca="1">IF(Safe!T748="","","    &lt;property name="""&amp;T$1&amp;""" value="""&amp;Safe!T748&amp;""" /&gt;")</f>
        <v/>
      </c>
      <c r="U748" t="str">
        <f ca="1">IF(Safe!U748="","","    &lt;property name="""&amp;U$1&amp;""" value="""&amp;Safe!U748&amp;""" /&gt;")</f>
        <v/>
      </c>
      <c r="V748" t="str">
        <f ca="1">IF(Safe!A748="","",IF(Safe!I748="Back","   &lt;/alternate&gt;
   &lt;/card&gt;",IF(Safe!I748="Front","","   &lt;/card&gt;")))</f>
        <v xml:space="preserve">   &lt;/card&gt;</v>
      </c>
      <c r="W748" s="20" t="str">
        <f t="shared" ca="1" si="11"/>
        <v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v>
      </c>
    </row>
    <row r="749" spans="1:23" ht="63.75" customHeight="1">
      <c r="A749" s="5" t="str">
        <f ca="1">IF(Safe!A749="","",IF(Safe!I749="Back","   &lt;alternate name="""&amp;Safe!A749&amp;""" type=""B""&gt;","   &lt;card id="""&amp;B749&amp;""" name="""&amp;Safe!A749&amp;"""&gt;"))</f>
        <v xml:space="preserve">   &lt;card id="a51d717a-41d7-4f54-9c6c-e002ce8f6053" name="Eagle"&gt;</v>
      </c>
      <c r="B749" s="5" t="str">
        <f ca="1">IF(Safe!A749="","",Safe!B749)</f>
        <v>a51d717a-41d7-4f54-9c6c-e002ce8f6053</v>
      </c>
      <c r="C749" t="str">
        <f ca="1">IF(Safe!C749="","","    &lt;property name="""&amp;C$1&amp;""" value="""&amp;Safe!C749&amp;""" /&gt;")</f>
        <v xml:space="preserve">    &lt;property name="Path" value="RotR" /&gt;</v>
      </c>
      <c r="D749" t="str">
        <f ca="1">IF(Safe!D749="","","    &lt;property name="""&amp;D$1&amp;""" value="""&amp;Safe!D749&amp;""" /&gt;")</f>
        <v xml:space="preserve">    &lt;property name="Abr" value="4" /&gt;</v>
      </c>
      <c r="E749" t="str">
        <f ca="1">IF(Safe!E749="","","    &lt;property name="""&amp;E$1&amp;""" value="""&amp;Safe!E749&amp;"."" /&gt;")</f>
        <v xml:space="preserve">    &lt;property name="Copyright" value="Yes." /&gt;</v>
      </c>
      <c r="F749" t="str">
        <f ca="1">IF(Safe!F749="","","    &lt;property name="""&amp;F$1&amp;""" value="""&amp;Safe!F749&amp;""" /&gt;")</f>
        <v xml:space="preserve">    &lt;property name="Quantity" value="1" /&gt;</v>
      </c>
      <c r="G749" t="str">
        <f ca="1">IF(Safe!G749="","","    &lt;property name="""&amp;G$1&amp;""" value="""&amp;Safe!G749&amp;""" /&gt;")</f>
        <v xml:space="preserve">    &lt;property name="Type" value="Boon" /&gt;</v>
      </c>
      <c r="H749" t="str">
        <f ca="1">IF(Safe!H749="","","    &lt;property name="""&amp;H$1&amp;""" value="""&amp;Safe!H749&amp;""" /&gt;")</f>
        <v xml:space="preserve">    &lt;property name="Subtype" value="Ally" /&gt;</v>
      </c>
      <c r="I749" t="str">
        <f ca="1">IF(Safe!I749="","","    &lt;property name="""&amp;I$1&amp;""" value="""&amp;Safe!I749&amp;""" /&gt;")</f>
        <v/>
      </c>
      <c r="J749" t="str">
        <f ca="1">IF(Safe!J749="","","    &lt;property name="""&amp;J$1&amp;""" value="""&amp;Safe!J749&amp;""" /&gt;")</f>
        <v xml:space="preserve">    &lt;property name="Traits" value="Animal" /&gt;</v>
      </c>
      <c r="K749" t="str">
        <f ca="1">IF(Safe!K749="","","    &lt;property name="""&amp;K$1&amp;""" value="""&amp;Safe!K749&amp;""" /&gt;")</f>
        <v/>
      </c>
      <c r="L749" t="str">
        <f ca="1">IF(Safe!L749="","","    &lt;property name="""&amp;L$1&amp;""" value="""&amp;Safe!L749&amp;""" /&gt;")</f>
        <v xml:space="preserve">    &lt;property name="Attr1" value="Place this card on top of your deck to examine the top card of a location deck." /&gt;</v>
      </c>
      <c r="M749" t="str">
        <f ca="1">IF(Safe!M749="","","    &lt;property name="""&amp;M$1&amp;""" value="""&amp;Safe!M749&amp;""" /&gt;")</f>
        <v xml:space="preserve">    &lt;property name="Attr2" value="Wisdom&amp;#10;Survival" /&gt;</v>
      </c>
      <c r="N749" t="str">
        <f ca="1">IF(Safe!N749="","","    &lt;property name="""&amp;N$1&amp;""" value="""&amp;Safe!N749&amp;""" /&gt;")</f>
        <v xml:space="preserve">    &lt;property name="Attr3" value="9" /&gt;</v>
      </c>
      <c r="O749" t="str">
        <f ca="1">IF(Safe!O749="","","    &lt;property name="""&amp;O$1&amp;""" value="""&amp;Safe!O749&amp;""" /&gt;")</f>
        <v/>
      </c>
      <c r="P749" t="str">
        <f ca="1">IF(Safe!P749="","","    &lt;property name="""&amp;P$1&amp;""" value="""&amp;Safe!P749&amp;""" /&gt;")</f>
        <v/>
      </c>
      <c r="Q749" t="str">
        <f ca="1">IF(Safe!Q749="","","    &lt;property name="""&amp;Q$1&amp;""" value="""&amp;Safe!Q749&amp;""" /&gt;")</f>
        <v/>
      </c>
      <c r="R749" t="str">
        <f ca="1">IF(Safe!R749="","","    &lt;property name="""&amp;R$1&amp;""" value="""&amp;Safe!R749&amp;""" /&gt;")</f>
        <v/>
      </c>
      <c r="S749" t="str">
        <f ca="1">IF(Safe!S749="","","    &lt;property name="""&amp;S$1&amp;""" value="""&amp;Safe!S749&amp;""" /&gt;")</f>
        <v/>
      </c>
      <c r="T749" t="str">
        <f ca="1">IF(Safe!T749="","","    &lt;property name="""&amp;T$1&amp;""" value="""&amp;Safe!T749&amp;""" /&gt;")</f>
        <v/>
      </c>
      <c r="U749" t="str">
        <f ca="1">IF(Safe!U749="","","    &lt;property name="""&amp;U$1&amp;""" value="""&amp;Safe!U749&amp;""" /&gt;")</f>
        <v/>
      </c>
      <c r="V749" t="str">
        <f ca="1">IF(Safe!A749="","",IF(Safe!I749="Back","   &lt;/alternate&gt;
   &lt;/card&gt;",IF(Safe!I749="Front","","   &lt;/card&gt;")))</f>
        <v xml:space="preserve">   &lt;/card&gt;</v>
      </c>
      <c r="W749" s="20" t="str">
        <f t="shared" ca="1" si="11"/>
        <v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v>
      </c>
    </row>
    <row r="750" spans="1:23" ht="63.75" customHeight="1">
      <c r="A750" s="5" t="str">
        <f ca="1">IF(Safe!A750="","",IF(Safe!I750="Back","   &lt;alternate name="""&amp;Safe!A750&amp;""" type=""B""&gt;","   &lt;card id="""&amp;B750&amp;""" name="""&amp;Safe!A750&amp;"""&gt;"))</f>
        <v xml:space="preserve">   &lt;card id="488978b7-cfdc-4e70-94d1-a2c842383867" name="Elven Sharpshooter"&gt;</v>
      </c>
      <c r="B750" s="5" t="str">
        <f ca="1">IF(Safe!A750="","",Safe!B750)</f>
        <v>488978b7-cfdc-4e70-94d1-a2c842383867</v>
      </c>
      <c r="C750" t="str">
        <f ca="1">IF(Safe!C750="","","    &lt;property name="""&amp;C$1&amp;""" value="""&amp;Safe!C750&amp;""" /&gt;")</f>
        <v xml:space="preserve">    &lt;property name="Path" value="RotR" /&gt;</v>
      </c>
      <c r="D750" t="str">
        <f ca="1">IF(Safe!D750="","","    &lt;property name="""&amp;D$1&amp;""" value="""&amp;Safe!D750&amp;""" /&gt;")</f>
        <v xml:space="preserve">    &lt;property name="Abr" value="5" /&gt;</v>
      </c>
      <c r="E750" t="str">
        <f ca="1">IF(Safe!E750="","","    &lt;property name="""&amp;E$1&amp;""" value="""&amp;Safe!E750&amp;"."" /&gt;")</f>
        <v xml:space="preserve">    &lt;property name="Copyright" value="Yes." /&gt;</v>
      </c>
      <c r="F750" t="str">
        <f ca="1">IF(Safe!F750="","","    &lt;property name="""&amp;F$1&amp;""" value="""&amp;Safe!F750&amp;""" /&gt;")</f>
        <v xml:space="preserve">    &lt;property name="Quantity" value="2" /&gt;</v>
      </c>
      <c r="G750" t="str">
        <f ca="1">IF(Safe!G750="","","    &lt;property name="""&amp;G$1&amp;""" value="""&amp;Safe!G750&amp;""" /&gt;")</f>
        <v xml:space="preserve">    &lt;property name="Type" value="Boon" /&gt;</v>
      </c>
      <c r="H750" t="str">
        <f ca="1">IF(Safe!H750="","","    &lt;property name="""&amp;H$1&amp;""" value="""&amp;Safe!H750&amp;""" /&gt;")</f>
        <v xml:space="preserve">    &lt;property name="Subtype" value="Ally" /&gt;</v>
      </c>
      <c r="I750" t="str">
        <f ca="1">IF(Safe!I750="","","    &lt;property name="""&amp;I$1&amp;""" value="""&amp;Safe!I750&amp;""" /&gt;")</f>
        <v/>
      </c>
      <c r="J750" t="str">
        <f ca="1">IF(Safe!J750="","","    &lt;property name="""&amp;J$1&amp;""" value="""&amp;Safe!J750&amp;""" /&gt;")</f>
        <v xml:space="preserve">    &lt;property name="Traits" value="Elf&amp;#10;Ranger" /&gt;</v>
      </c>
      <c r="K750" t="str">
        <f ca="1">IF(Safe!K750="","","    &lt;property name="""&amp;K$1&amp;""" value="""&amp;Safe!K750&amp;""" /&gt;")</f>
        <v/>
      </c>
      <c r="L750" t="str">
        <f ca="1">IF(Safe!L750="","","    &lt;property name="""&amp;L$1&amp;""" value="""&amp;Safe!L750&amp;""" /&gt;")</f>
        <v xml:space="preserve">    &lt;property name="Attr1" value="Recharge this card to add 1d6+1 with the Magic trait to your Ranged combat check.&amp;#10;Discard this card to explore your location." /&gt;</v>
      </c>
      <c r="M750" t="str">
        <f ca="1">IF(Safe!M750="","","    &lt;property name="""&amp;M$1&amp;""" value="""&amp;Safe!M750&amp;""" /&gt;")</f>
        <v xml:space="preserve">    &lt;property name="Attr2" value="Charisma&amp;#10;Diplomacy&amp;#10;Dexterity&amp;#10;Ranged" /&gt;</v>
      </c>
      <c r="N750" t="str">
        <f ca="1">IF(Safe!N750="","","    &lt;property name="""&amp;N$1&amp;""" value="""&amp;Safe!N750&amp;""" /&gt;")</f>
        <v xml:space="preserve">    &lt;property name="Attr3" value="12" /&gt;</v>
      </c>
      <c r="O750" t="str">
        <f ca="1">IF(Safe!O750="","","    &lt;property name="""&amp;O$1&amp;""" value="""&amp;Safe!O750&amp;""" /&gt;")</f>
        <v/>
      </c>
      <c r="P750" t="str">
        <f ca="1">IF(Safe!P750="","","    &lt;property name="""&amp;P$1&amp;""" value="""&amp;Safe!P750&amp;""" /&gt;")</f>
        <v/>
      </c>
      <c r="Q750" t="str">
        <f ca="1">IF(Safe!Q750="","","    &lt;property name="""&amp;Q$1&amp;""" value="""&amp;Safe!Q750&amp;""" /&gt;")</f>
        <v/>
      </c>
      <c r="R750" t="str">
        <f ca="1">IF(Safe!R750="","","    &lt;property name="""&amp;R$1&amp;""" value="""&amp;Safe!R750&amp;""" /&gt;")</f>
        <v/>
      </c>
      <c r="S750" t="str">
        <f ca="1">IF(Safe!S750="","","    &lt;property name="""&amp;S$1&amp;""" value="""&amp;Safe!S750&amp;""" /&gt;")</f>
        <v/>
      </c>
      <c r="T750" t="str">
        <f ca="1">IF(Safe!T750="","","    &lt;property name="""&amp;T$1&amp;""" value="""&amp;Safe!T750&amp;""" /&gt;")</f>
        <v/>
      </c>
      <c r="U750" t="str">
        <f ca="1">IF(Safe!U750="","","    &lt;property name="""&amp;U$1&amp;""" value="""&amp;Safe!U750&amp;""" /&gt;")</f>
        <v/>
      </c>
      <c r="V750" t="str">
        <f ca="1">IF(Safe!A750="","",IF(Safe!I750="Back","   &lt;/alternate&gt;
   &lt;/card&gt;",IF(Safe!I750="Front","","   &lt;/card&gt;")))</f>
        <v xml:space="preserve">   &lt;/card&gt;</v>
      </c>
      <c r="W750" s="20" t="str">
        <f t="shared" ca="1" si="11"/>
        <v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v>
      </c>
    </row>
    <row r="751" spans="1:23" ht="63.75" customHeight="1">
      <c r="A751" s="5" t="str">
        <f ca="1">IF(Safe!A751="","",IF(Safe!I751="Back","   &lt;alternate name="""&amp;Safe!A751&amp;""" type=""B""&gt;","   &lt;card id="""&amp;B751&amp;""" name="""&amp;Safe!A751&amp;"""&gt;"))</f>
        <v xml:space="preserve">   &lt;card id="eaa20d90-9c86-4ef9-9ed0-edd2afcbb0c3" name="Father Zantus"&gt;</v>
      </c>
      <c r="B751" s="5" t="str">
        <f ca="1">IF(Safe!A751="","",Safe!B751)</f>
        <v>eaa20d90-9c86-4ef9-9ed0-edd2afcbb0c3</v>
      </c>
      <c r="C751" t="str">
        <f ca="1">IF(Safe!C751="","","    &lt;property name="""&amp;C$1&amp;""" value="""&amp;Safe!C751&amp;""" /&gt;")</f>
        <v xml:space="preserve">    &lt;property name="Path" value="RotR" /&gt;</v>
      </c>
      <c r="D751" t="str">
        <f ca="1">IF(Safe!D751="","","    &lt;property name="""&amp;D$1&amp;""" value="""&amp;Safe!D751&amp;""" /&gt;")</f>
        <v xml:space="preserve">    &lt;property name="Abr" value="B" /&gt;</v>
      </c>
      <c r="E751" t="str">
        <f ca="1">IF(Safe!E751="","","    &lt;property name="""&amp;E$1&amp;""" value="""&amp;Safe!E751&amp;"."" /&gt;")</f>
        <v xml:space="preserve">    &lt;property name="Copyright" value="Yes." /&gt;</v>
      </c>
      <c r="F751" t="str">
        <f ca="1">IF(Safe!F751="","","    &lt;property name="""&amp;F$1&amp;""" value="""&amp;Safe!F751&amp;""" /&gt;")</f>
        <v xml:space="preserve">    &lt;property name="Quantity" value="1" /&gt;</v>
      </c>
      <c r="G751" t="str">
        <f ca="1">IF(Safe!G751="","","    &lt;property name="""&amp;G$1&amp;""" value="""&amp;Safe!G751&amp;""" /&gt;")</f>
        <v xml:space="preserve">    &lt;property name="Type" value="Boon" /&gt;</v>
      </c>
      <c r="H751" t="str">
        <f ca="1">IF(Safe!H751="","","    &lt;property name="""&amp;H$1&amp;""" value="""&amp;Safe!H751&amp;""" /&gt;")</f>
        <v xml:space="preserve">    &lt;property name="Subtype" value="Ally" /&gt;</v>
      </c>
      <c r="I751" t="str">
        <f ca="1">IF(Safe!I751="","","    &lt;property name="""&amp;I$1&amp;""" value="""&amp;Safe!I751&amp;""" /&gt;")</f>
        <v/>
      </c>
      <c r="J751" t="str">
        <f ca="1">IF(Safe!J751="","","    &lt;property name="""&amp;J$1&amp;""" value="""&amp;Safe!J751&amp;""" /&gt;")</f>
        <v xml:space="preserve">    &lt;property name="Traits" value="Human&amp;#10;Cleric&amp;#10;Divine" /&gt;</v>
      </c>
      <c r="K751" t="str">
        <f ca="1">IF(Safe!K751="","","    &lt;property name="""&amp;K$1&amp;""" value="""&amp;Safe!K751&amp;""" /&gt;")</f>
        <v/>
      </c>
      <c r="L751" t="str">
        <f ca="1">IF(Safe!L751="","","    &lt;property name="""&amp;L$1&amp;""" value="""&amp;Safe!L751&amp;""" /&gt;")</f>
        <v xml:space="preserve">    &lt;property name="Attr1" value="Recharge this card to add 1d4 to your Divine check.&amp;#10;Bury this card to recharge 1d4+1 random cards from your discard pile." /&gt;</v>
      </c>
      <c r="M751" t="str">
        <f ca="1">IF(Safe!M751="","","    &lt;property name="""&amp;M$1&amp;""" value="""&amp;Safe!M751&amp;""" /&gt;")</f>
        <v xml:space="preserve">    &lt;property name="Attr2" value="Wisdom&amp;#10;Divine" /&gt;</v>
      </c>
      <c r="N751" t="str">
        <f ca="1">IF(Safe!N751="","","    &lt;property name="""&amp;N$1&amp;""" value="""&amp;Safe!N751&amp;""" /&gt;")</f>
        <v xml:space="preserve">    &lt;property name="Attr3" value="6" /&gt;</v>
      </c>
      <c r="O751" t="str">
        <f ca="1">IF(Safe!O751="","","    &lt;property name="""&amp;O$1&amp;""" value="""&amp;Safe!O751&amp;""" /&gt;")</f>
        <v xml:space="preserve">    &lt;property name="Attr4" value="Charisma&amp;#10;Diplomacy" /&gt;</v>
      </c>
      <c r="P751" t="str">
        <f ca="1">IF(Safe!P751="","","    &lt;property name="""&amp;P$1&amp;""" value="""&amp;Safe!P751&amp;""" /&gt;")</f>
        <v xml:space="preserve">    &lt;property name="Attr5" value="7" /&gt;</v>
      </c>
      <c r="Q751" t="str">
        <f ca="1">IF(Safe!Q751="","","    &lt;property name="""&amp;Q$1&amp;""" value="""&amp;Safe!Q751&amp;""" /&gt;")</f>
        <v xml:space="preserve">    &lt;property name="Attr6" value="OR" /&gt;</v>
      </c>
      <c r="R751" t="str">
        <f ca="1">IF(Safe!R751="","","    &lt;property name="""&amp;R$1&amp;""" value="""&amp;Safe!R751&amp;""" /&gt;")</f>
        <v/>
      </c>
      <c r="S751" t="str">
        <f ca="1">IF(Safe!S751="","","    &lt;property name="""&amp;S$1&amp;""" value="""&amp;Safe!S751&amp;""" /&gt;")</f>
        <v/>
      </c>
      <c r="T751" t="str">
        <f ca="1">IF(Safe!T751="","","    &lt;property name="""&amp;T$1&amp;""" value="""&amp;Safe!T751&amp;""" /&gt;")</f>
        <v/>
      </c>
      <c r="U751" t="str">
        <f ca="1">IF(Safe!U751="","","    &lt;property name="""&amp;U$1&amp;""" value="""&amp;Safe!U751&amp;""" /&gt;")</f>
        <v/>
      </c>
      <c r="V751" t="str">
        <f ca="1">IF(Safe!A751="","",IF(Safe!I751="Back","   &lt;/alternate&gt;
   &lt;/card&gt;",IF(Safe!I751="Front","","   &lt;/card&gt;")))</f>
        <v xml:space="preserve">   &lt;/card&gt;</v>
      </c>
      <c r="W751" s="20" t="str">
        <f t="shared" ca="1" si="11"/>
        <v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v>
      </c>
    </row>
    <row r="752" spans="1:23" ht="63.75" customHeight="1">
      <c r="A752" s="5" t="str">
        <f ca="1">IF(Safe!A752="","",IF(Safe!I752="Back","   &lt;alternate name="""&amp;Safe!A752&amp;""" type=""B""&gt;","   &lt;card id="""&amp;B752&amp;""" name="""&amp;Safe!A752&amp;"""&gt;"))</f>
        <v xml:space="preserve">   &lt;card id="720326ae-dc54-461a-af12-7091feb9038d" name="Giant Badger"&gt;</v>
      </c>
      <c r="B752" s="5" t="str">
        <f ca="1">IF(Safe!A752="","",Safe!B752)</f>
        <v>720326ae-dc54-461a-af12-7091feb9038d</v>
      </c>
      <c r="C752" t="str">
        <f ca="1">IF(Safe!C752="","","    &lt;property name="""&amp;C$1&amp;""" value="""&amp;Safe!C752&amp;""" /&gt;")</f>
        <v xml:space="preserve">    &lt;property name="Path" value="RotR" /&gt;</v>
      </c>
      <c r="D752" t="str">
        <f ca="1">IF(Safe!D752="","","    &lt;property name="""&amp;D$1&amp;""" value="""&amp;Safe!D752&amp;""" /&gt;")</f>
        <v xml:space="preserve">    &lt;property name="Abr" value="3" /&gt;</v>
      </c>
      <c r="E752" t="str">
        <f ca="1">IF(Safe!E752="","","    &lt;property name="""&amp;E$1&amp;""" value="""&amp;Safe!E752&amp;"."" /&gt;")</f>
        <v xml:space="preserve">    &lt;property name="Copyright" value="Yes." /&gt;</v>
      </c>
      <c r="F752" t="str">
        <f ca="1">IF(Safe!F752="","","    &lt;property name="""&amp;F$1&amp;""" value="""&amp;Safe!F752&amp;""" /&gt;")</f>
        <v xml:space="preserve">    &lt;property name="Quantity" value="1" /&gt;</v>
      </c>
      <c r="G752" t="str">
        <f ca="1">IF(Safe!G752="","","    &lt;property name="""&amp;G$1&amp;""" value="""&amp;Safe!G752&amp;""" /&gt;")</f>
        <v xml:space="preserve">    &lt;property name="Type" value="Boon" /&gt;</v>
      </c>
      <c r="H752" t="str">
        <f ca="1">IF(Safe!H752="","","    &lt;property name="""&amp;H$1&amp;""" value="""&amp;Safe!H752&amp;""" /&gt;")</f>
        <v xml:space="preserve">    &lt;property name="Subtype" value="Ally" /&gt;</v>
      </c>
      <c r="I752" t="str">
        <f ca="1">IF(Safe!I752="","","    &lt;property name="""&amp;I$1&amp;""" value="""&amp;Safe!I752&amp;""" /&gt;")</f>
        <v/>
      </c>
      <c r="J752" t="str">
        <f ca="1">IF(Safe!J752="","","    &lt;property name="""&amp;J$1&amp;""" value="""&amp;Safe!J752&amp;""" /&gt;")</f>
        <v xml:space="preserve">    &lt;property name="Traits" value="Animal" /&gt;</v>
      </c>
      <c r="K752" t="str">
        <f ca="1">IF(Safe!K752="","","    &lt;property name="""&amp;K$1&amp;""" value="""&amp;Safe!K752&amp;""" /&gt;")</f>
        <v/>
      </c>
      <c r="L752" t="str">
        <f ca="1">IF(Safe!L752="","","    &lt;property name="""&amp;L$1&amp;""" value="""&amp;Safe!L752&amp;""" /&gt;")</f>
        <v xml:space="preserve">    &lt;property name="Attr1" value="Bury this card to move. You automatically succeed at any check required to move. You may not play this ally during an encounter.&amp;#10;Discard this card to explore your location." /&gt;</v>
      </c>
      <c r="M752" t="str">
        <f ca="1">IF(Safe!M752="","","    &lt;property name="""&amp;M$1&amp;""" value="""&amp;Safe!M752&amp;""" /&gt;")</f>
        <v xml:space="preserve">    &lt;property name="Attr2" value="Wisdom&amp;#10;Survival" /&gt;</v>
      </c>
      <c r="N752" t="str">
        <f ca="1">IF(Safe!N752="","","    &lt;property name="""&amp;N$1&amp;""" value="""&amp;Safe!N752&amp;""" /&gt;")</f>
        <v xml:space="preserve">    &lt;property name="Attr3" value="8" /&gt;</v>
      </c>
      <c r="O752" t="str">
        <f ca="1">IF(Safe!O752="","","    &lt;property name="""&amp;O$1&amp;""" value="""&amp;Safe!O752&amp;""" /&gt;")</f>
        <v/>
      </c>
      <c r="P752" t="str">
        <f ca="1">IF(Safe!P752="","","    &lt;property name="""&amp;P$1&amp;""" value="""&amp;Safe!P752&amp;""" /&gt;")</f>
        <v/>
      </c>
      <c r="Q752" t="str">
        <f ca="1">IF(Safe!Q752="","","    &lt;property name="""&amp;Q$1&amp;""" value="""&amp;Safe!Q752&amp;""" /&gt;")</f>
        <v/>
      </c>
      <c r="R752" t="str">
        <f ca="1">IF(Safe!R752="","","    &lt;property name="""&amp;R$1&amp;""" value="""&amp;Safe!R752&amp;""" /&gt;")</f>
        <v/>
      </c>
      <c r="S752" t="str">
        <f ca="1">IF(Safe!S752="","","    &lt;property name="""&amp;S$1&amp;""" value="""&amp;Safe!S752&amp;""" /&gt;")</f>
        <v/>
      </c>
      <c r="T752" t="str">
        <f ca="1">IF(Safe!T752="","","    &lt;property name="""&amp;T$1&amp;""" value="""&amp;Safe!T752&amp;""" /&gt;")</f>
        <v/>
      </c>
      <c r="U752" t="str">
        <f ca="1">IF(Safe!U752="","","    &lt;property name="""&amp;U$1&amp;""" value="""&amp;Safe!U752&amp;""" /&gt;")</f>
        <v/>
      </c>
      <c r="V752" t="str">
        <f ca="1">IF(Safe!A752="","",IF(Safe!I752="Back","   &lt;/alternate&gt;
   &lt;/card&gt;",IF(Safe!I752="Front","","   &lt;/card&gt;")))</f>
        <v xml:space="preserve">   &lt;/card&gt;</v>
      </c>
      <c r="W752" s="20" t="str">
        <f t="shared" ca="1" si="11"/>
        <v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v>
      </c>
    </row>
    <row r="753" spans="1:23" ht="63.75" customHeight="1">
      <c r="A753" s="5" t="str">
        <f ca="1">IF(Safe!A753="","",IF(Safe!I753="Back","   &lt;alternate name="""&amp;Safe!A753&amp;""" type=""B""&gt;","   &lt;card id="""&amp;B753&amp;""" name="""&amp;Safe!A753&amp;"""&gt;"))</f>
        <v xml:space="preserve">   &lt;card id="09ce2557-7fae-4e8d-add9-0a4116a7d345" name="Grizzled Mercenary"&gt;</v>
      </c>
      <c r="B753" s="5" t="str">
        <f ca="1">IF(Safe!A753="","",Safe!B753)</f>
        <v>09ce2557-7fae-4e8d-add9-0a4116a7d345</v>
      </c>
      <c r="C753" t="str">
        <f ca="1">IF(Safe!C753="","","    &lt;property name="""&amp;C$1&amp;""" value="""&amp;Safe!C753&amp;""" /&gt;")</f>
        <v xml:space="preserve">    &lt;property name="Path" value="RotR" /&gt;</v>
      </c>
      <c r="D753" t="str">
        <f ca="1">IF(Safe!D753="","","    &lt;property name="""&amp;D$1&amp;""" value="""&amp;Safe!D753&amp;""" /&gt;")</f>
        <v xml:space="preserve">    &lt;property name="Abr" value="1" /&gt;</v>
      </c>
      <c r="E753" t="str">
        <f ca="1">IF(Safe!E753="","","    &lt;property name="""&amp;E$1&amp;""" value="""&amp;Safe!E753&amp;"."" /&gt;")</f>
        <v xml:space="preserve">    &lt;property name="Copyright" value="Yes." /&gt;</v>
      </c>
      <c r="F753" t="str">
        <f ca="1">IF(Safe!F753="","","    &lt;property name="""&amp;F$1&amp;""" value="""&amp;Safe!F753&amp;""" /&gt;")</f>
        <v xml:space="preserve">    &lt;property name="Quantity" value="2" /&gt;</v>
      </c>
      <c r="G753" t="str">
        <f ca="1">IF(Safe!G753="","","    &lt;property name="""&amp;G$1&amp;""" value="""&amp;Safe!G753&amp;""" /&gt;")</f>
        <v xml:space="preserve">    &lt;property name="Type" value="Boon" /&gt;</v>
      </c>
      <c r="H753" t="str">
        <f ca="1">IF(Safe!H753="","","    &lt;property name="""&amp;H$1&amp;""" value="""&amp;Safe!H753&amp;""" /&gt;")</f>
        <v xml:space="preserve">    &lt;property name="Subtype" value="Ally" /&gt;</v>
      </c>
      <c r="I753" t="str">
        <f ca="1">IF(Safe!I753="","","    &lt;property name="""&amp;I$1&amp;""" value="""&amp;Safe!I753&amp;""" /&gt;")</f>
        <v/>
      </c>
      <c r="J753" t="str">
        <f ca="1">IF(Safe!J753="","","    &lt;property name="""&amp;J$1&amp;""" value="""&amp;Safe!J753&amp;""" /&gt;")</f>
        <v xml:space="preserve">    &lt;property name="Traits" value="Human&amp;#10;Hireling" /&gt;</v>
      </c>
      <c r="K753" t="str">
        <f ca="1">IF(Safe!K753="","","    &lt;property name="""&amp;K$1&amp;""" value="""&amp;Safe!K753&amp;""" /&gt;")</f>
        <v/>
      </c>
      <c r="L753" t="str">
        <f ca="1">IF(Safe!L753="","","    &lt;property name="""&amp;L$1&amp;""" value="""&amp;Safe!L753&amp;""" /&gt;")</f>
        <v xml:space="preserve">    &lt;property name="Attr1" value="Bury this card to add 1d8 to a combat check at your location.&amp;#10;Discard this card to explore your location. If you encounter a boon, banish it." /&gt;</v>
      </c>
      <c r="M753" t="str">
        <f ca="1">IF(Safe!M753="","","    &lt;property name="""&amp;M$1&amp;""" value="""&amp;Safe!M753&amp;""" /&gt;")</f>
        <v xml:space="preserve">    &lt;property name="Attr2" value="Charisma&amp;#10;Diplomacy" /&gt;</v>
      </c>
      <c r="N753" t="str">
        <f ca="1">IF(Safe!N753="","","    &lt;property name="""&amp;N$1&amp;""" value="""&amp;Safe!N753&amp;""" /&gt;")</f>
        <v xml:space="preserve">    &lt;property name="Attr3" value="6" /&gt;</v>
      </c>
      <c r="O753" t="str">
        <f ca="1">IF(Safe!O753="","","    &lt;property name="""&amp;O$1&amp;""" value="""&amp;Safe!O753&amp;""" /&gt;")</f>
        <v/>
      </c>
      <c r="P753" t="str">
        <f ca="1">IF(Safe!P753="","","    &lt;property name="""&amp;P$1&amp;""" value="""&amp;Safe!P753&amp;""" /&gt;")</f>
        <v/>
      </c>
      <c r="Q753" t="str">
        <f ca="1">IF(Safe!Q753="","","    &lt;property name="""&amp;Q$1&amp;""" value="""&amp;Safe!Q753&amp;""" /&gt;")</f>
        <v/>
      </c>
      <c r="R753" t="str">
        <f ca="1">IF(Safe!R753="","","    &lt;property name="""&amp;R$1&amp;""" value="""&amp;Safe!R753&amp;""" /&gt;")</f>
        <v/>
      </c>
      <c r="S753" t="str">
        <f ca="1">IF(Safe!S753="","","    &lt;property name="""&amp;S$1&amp;""" value="""&amp;Safe!S753&amp;""" /&gt;")</f>
        <v/>
      </c>
      <c r="T753" t="str">
        <f ca="1">IF(Safe!T753="","","    &lt;property name="""&amp;T$1&amp;""" value="""&amp;Safe!T753&amp;""" /&gt;")</f>
        <v/>
      </c>
      <c r="U753" t="str">
        <f ca="1">IF(Safe!U753="","","    &lt;property name="""&amp;U$1&amp;""" value="""&amp;Safe!U753&amp;""" /&gt;")</f>
        <v/>
      </c>
      <c r="V753" t="str">
        <f ca="1">IF(Safe!A753="","",IF(Safe!I753="Back","   &lt;/alternate&gt;
   &lt;/card&gt;",IF(Safe!I753="Front","","   &lt;/card&gt;")))</f>
        <v xml:space="preserve">   &lt;/card&gt;</v>
      </c>
      <c r="W753" s="20" t="str">
        <f t="shared" ca="1" si="11"/>
        <v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v>
      </c>
    </row>
    <row r="754" spans="1:23" ht="63.75" customHeight="1">
      <c r="A754" s="5" t="str">
        <f ca="1">IF(Safe!A754="","",IF(Safe!I754="Back","   &lt;alternate name="""&amp;Safe!A754&amp;""" type=""B""&gt;","   &lt;card id="""&amp;B754&amp;""" name="""&amp;Safe!A754&amp;"""&gt;"))</f>
        <v xml:space="preserve">   &lt;card id="56729519-50fd-49d9-bcbe-98fdce7c61d5" name="Guard"&gt;</v>
      </c>
      <c r="B754" s="5" t="str">
        <f ca="1">IF(Safe!A754="","",Safe!B754)</f>
        <v>56729519-50fd-49d9-bcbe-98fdce7c61d5</v>
      </c>
      <c r="C754" t="str">
        <f ca="1">IF(Safe!C754="","","    &lt;property name="""&amp;C$1&amp;""" value="""&amp;Safe!C754&amp;""" /&gt;")</f>
        <v xml:space="preserve">    &lt;property name="Path" value="RotR" /&gt;</v>
      </c>
      <c r="D754" t="str">
        <f ca="1">IF(Safe!D754="","","    &lt;property name="""&amp;D$1&amp;""" value="""&amp;Safe!D754&amp;""" /&gt;")</f>
        <v xml:space="preserve">    &lt;property name="Abr" value="B" /&gt;</v>
      </c>
      <c r="E754" t="str">
        <f ca="1">IF(Safe!E754="","","    &lt;property name="""&amp;E$1&amp;""" value="""&amp;Safe!E754&amp;"."" /&gt;")</f>
        <v xml:space="preserve">    &lt;property name="Copyright" value="Yes." /&gt;</v>
      </c>
      <c r="F754" t="str">
        <f ca="1">IF(Safe!F754="","","    &lt;property name="""&amp;F$1&amp;""" value="""&amp;Safe!F754&amp;""" /&gt;")</f>
        <v xml:space="preserve">    &lt;property name="Quantity" value="3" /&gt;</v>
      </c>
      <c r="G754" t="str">
        <f ca="1">IF(Safe!G754="","","    &lt;property name="""&amp;G$1&amp;""" value="""&amp;Safe!G754&amp;""" /&gt;")</f>
        <v xml:space="preserve">    &lt;property name="Type" value="Boon" /&gt;</v>
      </c>
      <c r="H754" t="str">
        <f ca="1">IF(Safe!H754="","","    &lt;property name="""&amp;H$1&amp;""" value="""&amp;Safe!H754&amp;""" /&gt;")</f>
        <v xml:space="preserve">    &lt;property name="Subtype" value="Ally" /&gt;</v>
      </c>
      <c r="I754" t="str">
        <f ca="1">IF(Safe!I754="","","    &lt;property name="""&amp;I$1&amp;""" value="""&amp;Safe!I754&amp;""" /&gt;")</f>
        <v/>
      </c>
      <c r="J754" t="str">
        <f ca="1">IF(Safe!J754="","","    &lt;property name="""&amp;J$1&amp;""" value="""&amp;Safe!J754&amp;""" /&gt;")</f>
        <v xml:space="preserve">    &lt;property name="Traits" value="Human&amp;#10;Basic" /&gt;</v>
      </c>
      <c r="K754" t="str">
        <f ca="1">IF(Safe!K754="","","    &lt;property name="""&amp;K$1&amp;""" value="""&amp;Safe!K754&amp;""" /&gt;")</f>
        <v/>
      </c>
      <c r="L754" t="str">
        <f ca="1">IF(Safe!L754="","","    &lt;property name="""&amp;L$1&amp;""" value="""&amp;Safe!L754&amp;""" /&gt;")</f>
        <v xml:space="preserve">    &lt;property name="Attr1" value="Recharge this card to add 1d6 to your Perception Check.&amp;#10;Banish this card to reduce damage dealt to any character by 3." /&gt;</v>
      </c>
      <c r="M754" t="str">
        <f ca="1">IF(Safe!M754="","","    &lt;property name="""&amp;M$1&amp;""" value="""&amp;Safe!M754&amp;""" /&gt;")</f>
        <v xml:space="preserve">    &lt;property name="Attr2" value="Constitution&amp;#10;Fortitude" /&gt;</v>
      </c>
      <c r="N754" t="str">
        <f ca="1">IF(Safe!N754="","","    &lt;property name="""&amp;N$1&amp;""" value="""&amp;Safe!N754&amp;""" /&gt;")</f>
        <v xml:space="preserve">    &lt;property name="Attr3" value="4" /&gt;</v>
      </c>
      <c r="O754" t="str">
        <f ca="1">IF(Safe!O754="","","    &lt;property name="""&amp;O$1&amp;""" value="""&amp;Safe!O754&amp;""" /&gt;")</f>
        <v xml:space="preserve">    &lt;property name="Attr4" value="Charisma&amp;#10;Diplomacy" /&gt;</v>
      </c>
      <c r="P754" t="str">
        <f ca="1">IF(Safe!P754="","","    &lt;property name="""&amp;P$1&amp;""" value="""&amp;Safe!P754&amp;""" /&gt;")</f>
        <v xml:space="preserve">    &lt;property name="Attr5" value="6" /&gt;</v>
      </c>
      <c r="Q754" t="str">
        <f ca="1">IF(Safe!Q754="","","    &lt;property name="""&amp;Q$1&amp;""" value="""&amp;Safe!Q754&amp;""" /&gt;")</f>
        <v xml:space="preserve">    &lt;property name="Attr6" value="OR" /&gt;</v>
      </c>
      <c r="R754" t="str">
        <f ca="1">IF(Safe!R754="","","    &lt;property name="""&amp;R$1&amp;""" value="""&amp;Safe!R754&amp;""" /&gt;")</f>
        <v/>
      </c>
      <c r="S754" t="str">
        <f ca="1">IF(Safe!S754="","","    &lt;property name="""&amp;S$1&amp;""" value="""&amp;Safe!S754&amp;""" /&gt;")</f>
        <v/>
      </c>
      <c r="T754" t="str">
        <f ca="1">IF(Safe!T754="","","    &lt;property name="""&amp;T$1&amp;""" value="""&amp;Safe!T754&amp;""" /&gt;")</f>
        <v/>
      </c>
      <c r="U754" t="str">
        <f ca="1">IF(Safe!U754="","","    &lt;property name="""&amp;U$1&amp;""" value="""&amp;Safe!U754&amp;""" /&gt;")</f>
        <v/>
      </c>
      <c r="V754" t="str">
        <f ca="1">IF(Safe!A754="","",IF(Safe!I754="Back","   &lt;/alternate&gt;
   &lt;/card&gt;",IF(Safe!I754="Front","","   &lt;/card&gt;")))</f>
        <v xml:space="preserve">   &lt;/card&gt;</v>
      </c>
      <c r="W754" s="20" t="str">
        <f t="shared" ca="1" si="11"/>
        <v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v>
      </c>
    </row>
    <row r="755" spans="1:23" ht="63.75" customHeight="1">
      <c r="A755" s="5" t="str">
        <f ca="1">IF(Safe!A755="","",IF(Safe!I755="Back","   &lt;alternate name="""&amp;Safe!A755&amp;""" type=""B""&gt;","   &lt;card id="""&amp;B755&amp;""" name="""&amp;Safe!A755&amp;"""&gt;"))</f>
        <v xml:space="preserve">   &lt;card id="f4da068c-aa16-4fbf-a94f-7b88e1f13c4a" name="Guide"&gt;</v>
      </c>
      <c r="B755" s="5" t="str">
        <f ca="1">IF(Safe!A755="","",Safe!B755)</f>
        <v>f4da068c-aa16-4fbf-a94f-7b88e1f13c4a</v>
      </c>
      <c r="C755" t="str">
        <f ca="1">IF(Safe!C755="","","    &lt;property name="""&amp;C$1&amp;""" value="""&amp;Safe!C755&amp;""" /&gt;")</f>
        <v xml:space="preserve">    &lt;property name="Path" value="RotR" /&gt;</v>
      </c>
      <c r="D755" t="str">
        <f ca="1">IF(Safe!D755="","","    &lt;property name="""&amp;D$1&amp;""" value="""&amp;Safe!D755&amp;""" /&gt;")</f>
        <v xml:space="preserve">    &lt;property name="Abr" value="B" /&gt;</v>
      </c>
      <c r="E755" t="str">
        <f ca="1">IF(Safe!E755="","","    &lt;property name="""&amp;E$1&amp;""" value="""&amp;Safe!E755&amp;"."" /&gt;")</f>
        <v xml:space="preserve">    &lt;property name="Copyright" value="Yes." /&gt;</v>
      </c>
      <c r="F755" t="str">
        <f ca="1">IF(Safe!F755="","","    &lt;property name="""&amp;F$1&amp;""" value="""&amp;Safe!F755&amp;""" /&gt;")</f>
        <v xml:space="preserve">    &lt;property name="Quantity" value="4" /&gt;</v>
      </c>
      <c r="G755" t="str">
        <f ca="1">IF(Safe!G755="","","    &lt;property name="""&amp;G$1&amp;""" value="""&amp;Safe!G755&amp;""" /&gt;")</f>
        <v xml:space="preserve">    &lt;property name="Type" value="Boon" /&gt;</v>
      </c>
      <c r="H755" t="str">
        <f ca="1">IF(Safe!H755="","","    &lt;property name="""&amp;H$1&amp;""" value="""&amp;Safe!H755&amp;""" /&gt;")</f>
        <v xml:space="preserve">    &lt;property name="Subtype" value="Ally" /&gt;</v>
      </c>
      <c r="I755" t="str">
        <f ca="1">IF(Safe!I755="","","    &lt;property name="""&amp;I$1&amp;""" value="""&amp;Safe!I755&amp;""" /&gt;")</f>
        <v/>
      </c>
      <c r="J755" t="str">
        <f ca="1">IF(Safe!J755="","","    &lt;property name="""&amp;J$1&amp;""" value="""&amp;Safe!J755&amp;""" /&gt;")</f>
        <v xml:space="preserve">    &lt;property name="Traits" value="Human&amp;#10;Basic" /&gt;</v>
      </c>
      <c r="K755" t="str">
        <f ca="1">IF(Safe!K755="","","    &lt;property name="""&amp;K$1&amp;""" value="""&amp;Safe!K755&amp;""" /&gt;")</f>
        <v/>
      </c>
      <c r="L755" t="str">
        <f ca="1">IF(Safe!L755="","","    &lt;property name="""&amp;L$1&amp;""" value="""&amp;Safe!L755&amp;""" /&gt;")</f>
        <v xml:space="preserve">    &lt;property name="Attr1" value="Recharge this card to add 1d10 to your Survival check.&amp;#10;Discard this card to explore your location." /&gt;</v>
      </c>
      <c r="M755" t="str">
        <f ca="1">IF(Safe!M755="","","    &lt;property name="""&amp;M$1&amp;""" value="""&amp;Safe!M755&amp;""" /&gt;")</f>
        <v xml:space="preserve">    &lt;property name="Attr2" value="Wisdom&amp;#10;Survival" /&gt;</v>
      </c>
      <c r="N755" t="str">
        <f ca="1">IF(Safe!N755="","","    &lt;property name="""&amp;N$1&amp;""" value="""&amp;Safe!N755&amp;""" /&gt;")</f>
        <v xml:space="preserve">    &lt;property name="Attr3" value="7" /&gt;</v>
      </c>
      <c r="O755" t="str">
        <f ca="1">IF(Safe!O755="","","    &lt;property name="""&amp;O$1&amp;""" value="""&amp;Safe!O755&amp;""" /&gt;")</f>
        <v xml:space="preserve">    &lt;property name="Attr4" value="Charisma&amp;#10;Diplomacy" /&gt;</v>
      </c>
      <c r="P755" t="str">
        <f ca="1">IF(Safe!P755="","","    &lt;property name="""&amp;P$1&amp;""" value="""&amp;Safe!P755&amp;""" /&gt;")</f>
        <v xml:space="preserve">    &lt;property name="Attr5" value="6" /&gt;</v>
      </c>
      <c r="Q755" t="str">
        <f ca="1">IF(Safe!Q755="","","    &lt;property name="""&amp;Q$1&amp;""" value="""&amp;Safe!Q755&amp;""" /&gt;")</f>
        <v xml:space="preserve">    &lt;property name="Attr6" value="OR" /&gt;</v>
      </c>
      <c r="R755" t="str">
        <f ca="1">IF(Safe!R755="","","    &lt;property name="""&amp;R$1&amp;""" value="""&amp;Safe!R755&amp;""" /&gt;")</f>
        <v/>
      </c>
      <c r="S755" t="str">
        <f ca="1">IF(Safe!S755="","","    &lt;property name="""&amp;S$1&amp;""" value="""&amp;Safe!S755&amp;""" /&gt;")</f>
        <v/>
      </c>
      <c r="T755" t="str">
        <f ca="1">IF(Safe!T755="","","    &lt;property name="""&amp;T$1&amp;""" value="""&amp;Safe!T755&amp;""" /&gt;")</f>
        <v/>
      </c>
      <c r="U755" t="str">
        <f ca="1">IF(Safe!U755="","","    &lt;property name="""&amp;U$1&amp;""" value="""&amp;Safe!U755&amp;""" /&gt;")</f>
        <v/>
      </c>
      <c r="V755" t="str">
        <f ca="1">IF(Safe!A755="","",IF(Safe!I755="Back","   &lt;/alternate&gt;
   &lt;/card&gt;",IF(Safe!I755="Front","","   &lt;/card&gt;")))</f>
        <v xml:space="preserve">   &lt;/card&gt;</v>
      </c>
      <c r="W755" s="20" t="str">
        <f t="shared" ca="1" si="11"/>
        <v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v>
      </c>
    </row>
    <row r="756" spans="1:23" ht="63.75" customHeight="1">
      <c r="A756" s="5" t="str">
        <f ca="1">IF(Safe!A756="","",IF(Safe!I756="Back","   &lt;alternate name="""&amp;Safe!A756&amp;""" type=""B""&gt;","   &lt;card id="""&amp;B756&amp;""" name="""&amp;Safe!A756&amp;"""&gt;"))</f>
        <v xml:space="preserve">   &lt;card id="436b2991-8b3a-40f0-b637-60bfa7458327" name="Gyukak"&gt;</v>
      </c>
      <c r="B756" s="5" t="str">
        <f ca="1">IF(Safe!A756="","",Safe!B756)</f>
        <v>436b2991-8b3a-40f0-b637-60bfa7458327</v>
      </c>
      <c r="C756" t="str">
        <f ca="1">IF(Safe!C756="","","    &lt;property name="""&amp;C$1&amp;""" value="""&amp;Safe!C756&amp;""" /&gt;")</f>
        <v xml:space="preserve">    &lt;property name="Path" value="RotR" /&gt;</v>
      </c>
      <c r="D756" t="str">
        <f ca="1">IF(Safe!D756="","","    &lt;property name="""&amp;D$1&amp;""" value="""&amp;Safe!D756&amp;""" /&gt;")</f>
        <v xml:space="preserve">    &lt;property name="Abr" value="6" /&gt;</v>
      </c>
      <c r="E756" t="str">
        <f ca="1">IF(Safe!E756="","","    &lt;property name="""&amp;E$1&amp;""" value="""&amp;Safe!E756&amp;"."" /&gt;")</f>
        <v xml:space="preserve">    &lt;property name="Copyright" value="Yes." /&gt;</v>
      </c>
      <c r="F756" t="str">
        <f ca="1">IF(Safe!F756="","","    &lt;property name="""&amp;F$1&amp;""" value="""&amp;Safe!F756&amp;""" /&gt;")</f>
        <v xml:space="preserve">    &lt;property name="Quantity" value="1" /&gt;</v>
      </c>
      <c r="G756" t="str">
        <f ca="1">IF(Safe!G756="","","    &lt;property name="""&amp;G$1&amp;""" value="""&amp;Safe!G756&amp;""" /&gt;")</f>
        <v xml:space="preserve">    &lt;property name="Type" value="Boon" /&gt;</v>
      </c>
      <c r="H756" t="str">
        <f ca="1">IF(Safe!H756="","","    &lt;property name="""&amp;H$1&amp;""" value="""&amp;Safe!H756&amp;""" /&gt;")</f>
        <v xml:space="preserve">    &lt;property name="Subtype" value="Ally" /&gt;</v>
      </c>
      <c r="I756" t="str">
        <f ca="1">IF(Safe!I756="","","    &lt;property name="""&amp;I$1&amp;""" value="""&amp;Safe!I756&amp;""" /&gt;")</f>
        <v/>
      </c>
      <c r="J756" t="str">
        <f ca="1">IF(Safe!J756="","","    &lt;property name="""&amp;J$1&amp;""" value="""&amp;Safe!J756&amp;""" /&gt;")</f>
        <v xml:space="preserve">    &lt;property name="Traits" value="Outsider&amp;#10;Giant&amp;#10;Oni" /&gt;</v>
      </c>
      <c r="K756" t="str">
        <f ca="1">IF(Safe!K756="","","    &lt;property name="""&amp;K$1&amp;""" value="""&amp;Safe!K756&amp;""" /&gt;")</f>
        <v/>
      </c>
      <c r="L756" t="str">
        <f ca="1">IF(Safe!L756="","","    &lt;property name="""&amp;L$1&amp;""" value="""&amp;Safe!L756&amp;""" /&gt;")</f>
        <v xml:space="preserve">    &lt;property name="Attr1" value="Reveal this card to explore your current location, adding 2 to checks to defeat banes during this exploration. Then shuffle Gyukak into a random open location deck, or banish Gyukak if there are no open locations." /&gt;</v>
      </c>
      <c r="M756" t="str">
        <f ca="1">IF(Safe!M756="","","    &lt;property name="""&amp;M$1&amp;""" value="""&amp;Safe!M756&amp;""" /&gt;")</f>
        <v xml:space="preserve">    &lt;property name="Attr2" value="Charisma&amp;#10;Diplomacy" /&gt;</v>
      </c>
      <c r="N756" t="str">
        <f ca="1">IF(Safe!N756="","","    &lt;property name="""&amp;N$1&amp;""" value="""&amp;Safe!N756&amp;""" /&gt;")</f>
        <v xml:space="preserve">    &lt;property name="Attr3" value="14" /&gt;</v>
      </c>
      <c r="O756" t="str">
        <f ca="1">IF(Safe!O756="","","    &lt;property name="""&amp;O$1&amp;""" value="""&amp;Safe!O756&amp;""" /&gt;")</f>
        <v/>
      </c>
      <c r="P756" t="str">
        <f ca="1">IF(Safe!P756="","","    &lt;property name="""&amp;P$1&amp;""" value="""&amp;Safe!P756&amp;""" /&gt;")</f>
        <v/>
      </c>
      <c r="Q756" t="str">
        <f ca="1">IF(Safe!Q756="","","    &lt;property name="""&amp;Q$1&amp;""" value="""&amp;Safe!Q756&amp;""" /&gt;")</f>
        <v/>
      </c>
      <c r="R756" t="str">
        <f ca="1">IF(Safe!R756="","","    &lt;property name="""&amp;R$1&amp;""" value="""&amp;Safe!R756&amp;""" /&gt;")</f>
        <v/>
      </c>
      <c r="S756" t="str">
        <f ca="1">IF(Safe!S756="","","    &lt;property name="""&amp;S$1&amp;""" value="""&amp;Safe!S756&amp;""" /&gt;")</f>
        <v/>
      </c>
      <c r="T756" t="str">
        <f ca="1">IF(Safe!T756="","","    &lt;property name="""&amp;T$1&amp;""" value="""&amp;Safe!T756&amp;""" /&gt;")</f>
        <v/>
      </c>
      <c r="U756" t="str">
        <f ca="1">IF(Safe!U756="","","    &lt;property name="""&amp;U$1&amp;""" value="""&amp;Safe!U756&amp;""" /&gt;")</f>
        <v/>
      </c>
      <c r="V756" t="str">
        <f ca="1">IF(Safe!A756="","",IF(Safe!I756="Back","   &lt;/alternate&gt;
   &lt;/card&gt;",IF(Safe!I756="Front","","   &lt;/card&gt;")))</f>
        <v xml:space="preserve">   &lt;/card&gt;</v>
      </c>
      <c r="W756" s="20" t="str">
        <f t="shared" ca="1" si="11"/>
        <v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v>
      </c>
    </row>
    <row r="757" spans="1:23" ht="63.75" customHeight="1">
      <c r="A757" s="5" t="str">
        <f ca="1">IF(Safe!A757="","",IF(Safe!I757="Back","   &lt;alternate name="""&amp;Safe!A757&amp;""" type=""B""&gt;","   &lt;card id="""&amp;B757&amp;""" name="""&amp;Safe!A757&amp;"""&gt;"))</f>
        <v xml:space="preserve">   &lt;card id="5695d847-70de-4bfb-a027-2f1fcb2051ab" name="Ilsoari Gandethus"&gt;</v>
      </c>
      <c r="B757" s="5" t="str">
        <f ca="1">IF(Safe!A757="","",Safe!B757)</f>
        <v>5695d847-70de-4bfb-a027-2f1fcb2051ab</v>
      </c>
      <c r="C757" t="str">
        <f ca="1">IF(Safe!C757="","","    &lt;property name="""&amp;C$1&amp;""" value="""&amp;Safe!C757&amp;""" /&gt;")</f>
        <v xml:space="preserve">    &lt;property name="Path" value="RotR" /&gt;</v>
      </c>
      <c r="D757" t="str">
        <f ca="1">IF(Safe!D757="","","    &lt;property name="""&amp;D$1&amp;""" value="""&amp;Safe!D757&amp;""" /&gt;")</f>
        <v xml:space="preserve">    &lt;property name="Abr" value="1" /&gt;</v>
      </c>
      <c r="E757" t="str">
        <f ca="1">IF(Safe!E757="","","    &lt;property name="""&amp;E$1&amp;""" value="""&amp;Safe!E757&amp;"."" /&gt;")</f>
        <v xml:space="preserve">    &lt;property name="Copyright" value="Yes." /&gt;</v>
      </c>
      <c r="F757" t="str">
        <f ca="1">IF(Safe!F757="","","    &lt;property name="""&amp;F$1&amp;""" value="""&amp;Safe!F757&amp;""" /&gt;")</f>
        <v xml:space="preserve">    &lt;property name="Quantity" value="1" /&gt;</v>
      </c>
      <c r="G757" t="str">
        <f ca="1">IF(Safe!G757="","","    &lt;property name="""&amp;G$1&amp;""" value="""&amp;Safe!G757&amp;""" /&gt;")</f>
        <v xml:space="preserve">    &lt;property name="Type" value="Boon" /&gt;</v>
      </c>
      <c r="H757" t="str">
        <f ca="1">IF(Safe!H757="","","    &lt;property name="""&amp;H$1&amp;""" value="""&amp;Safe!H757&amp;""" /&gt;")</f>
        <v xml:space="preserve">    &lt;property name="Subtype" value="Ally" /&gt;</v>
      </c>
      <c r="I757" t="str">
        <f ca="1">IF(Safe!I757="","","    &lt;property name="""&amp;I$1&amp;""" value="""&amp;Safe!I757&amp;""" /&gt;")</f>
        <v/>
      </c>
      <c r="J757" t="str">
        <f ca="1">IF(Safe!J757="","","    &lt;property name="""&amp;J$1&amp;""" value="""&amp;Safe!J757&amp;""" /&gt;")</f>
        <v xml:space="preserve">    &lt;property name="Traits" value="Human&amp;#10;Wizard" /&gt;</v>
      </c>
      <c r="K757" t="str">
        <f ca="1">IF(Safe!K757="","","    &lt;property name="""&amp;K$1&amp;""" value="""&amp;Safe!K757&amp;""" /&gt;")</f>
        <v/>
      </c>
      <c r="L757" t="str">
        <f ca="1">IF(Safe!L757="","","    &lt;property name="""&amp;L$1&amp;""" value="""&amp;Safe!L757&amp;""" /&gt;")</f>
        <v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v>
      </c>
      <c r="M757" t="str">
        <f ca="1">IF(Safe!M757="","","    &lt;property name="""&amp;M$1&amp;""" value="""&amp;Safe!M757&amp;""" /&gt;")</f>
        <v xml:space="preserve">    &lt;property name="Attr2" value="Intelligence&amp;#10;Arcane" /&gt;</v>
      </c>
      <c r="N757" t="str">
        <f ca="1">IF(Safe!N757="","","    &lt;property name="""&amp;N$1&amp;""" value="""&amp;Safe!N757&amp;""" /&gt;")</f>
        <v xml:space="preserve">    &lt;property name="Attr3" value="7" /&gt;</v>
      </c>
      <c r="O757" t="str">
        <f ca="1">IF(Safe!O757="","","    &lt;property name="""&amp;O$1&amp;""" value="""&amp;Safe!O757&amp;""" /&gt;")</f>
        <v xml:space="preserve">    &lt;property name="Attr4" value="Charisma&amp;#10;Diplomacy" /&gt;</v>
      </c>
      <c r="P757" t="str">
        <f ca="1">IF(Safe!P757="","","    &lt;property name="""&amp;P$1&amp;""" value="""&amp;Safe!P757&amp;""" /&gt;")</f>
        <v xml:space="preserve">    &lt;property name="Attr5" value="6" /&gt;</v>
      </c>
      <c r="Q757" t="str">
        <f ca="1">IF(Safe!Q757="","","    &lt;property name="""&amp;Q$1&amp;""" value="""&amp;Safe!Q757&amp;""" /&gt;")</f>
        <v xml:space="preserve">    &lt;property name="Attr6" value="OR" /&gt;</v>
      </c>
      <c r="R757" t="str">
        <f ca="1">IF(Safe!R757="","","    &lt;property name="""&amp;R$1&amp;""" value="""&amp;Safe!R757&amp;""" /&gt;")</f>
        <v/>
      </c>
      <c r="S757" t="str">
        <f ca="1">IF(Safe!S757="","","    &lt;property name="""&amp;S$1&amp;""" value="""&amp;Safe!S757&amp;""" /&gt;")</f>
        <v/>
      </c>
      <c r="T757" t="str">
        <f ca="1">IF(Safe!T757="","","    &lt;property name="""&amp;T$1&amp;""" value="""&amp;Safe!T757&amp;""" /&gt;")</f>
        <v/>
      </c>
      <c r="U757" t="str">
        <f ca="1">IF(Safe!U757="","","    &lt;property name="""&amp;U$1&amp;""" value="""&amp;Safe!U757&amp;""" /&gt;")</f>
        <v/>
      </c>
      <c r="V757" t="str">
        <f ca="1">IF(Safe!A757="","",IF(Safe!I757="Back","   &lt;/alternate&gt;
   &lt;/card&gt;",IF(Safe!I757="Front","","   &lt;/card&gt;")))</f>
        <v xml:space="preserve">   &lt;/card&gt;</v>
      </c>
      <c r="W757" s="20" t="str">
        <f t="shared" ca="1" si="11"/>
        <v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v>
      </c>
    </row>
    <row r="758" spans="1:23" ht="63.75" customHeight="1">
      <c r="A758" s="5" t="str">
        <f ca="1">IF(Safe!A758="","",IF(Safe!I758="Back","   &lt;alternate name="""&amp;Safe!A758&amp;""" type=""B""&gt;","   &lt;card id="""&amp;B758&amp;""" name="""&amp;Safe!A758&amp;"""&gt;"))</f>
        <v xml:space="preserve">   &lt;card id="a169de35-643f-4a6a-a2a5-ca9bf4d936ba" name="Jakardros Sovark"&gt;</v>
      </c>
      <c r="B758" s="5" t="str">
        <f ca="1">IF(Safe!A758="","",Safe!B758)</f>
        <v>a169de35-643f-4a6a-a2a5-ca9bf4d936ba</v>
      </c>
      <c r="C758" t="str">
        <f ca="1">IF(Safe!C758="","","    &lt;property name="""&amp;C$1&amp;""" value="""&amp;Safe!C758&amp;""" /&gt;")</f>
        <v xml:space="preserve">    &lt;property name="Path" value="RotR" /&gt;</v>
      </c>
      <c r="D758" t="str">
        <f ca="1">IF(Safe!D758="","","    &lt;property name="""&amp;D$1&amp;""" value="""&amp;Safe!D758&amp;""" /&gt;")</f>
        <v xml:space="preserve">    &lt;property name="Abr" value="3" /&gt;</v>
      </c>
      <c r="E758" t="str">
        <f ca="1">IF(Safe!E758="","","    &lt;property name="""&amp;E$1&amp;""" value="""&amp;Safe!E758&amp;"."" /&gt;")</f>
        <v xml:space="preserve">    &lt;property name="Copyright" value="Yes." /&gt;</v>
      </c>
      <c r="F758" t="str">
        <f ca="1">IF(Safe!F758="","","    &lt;property name="""&amp;F$1&amp;""" value="""&amp;Safe!F758&amp;""" /&gt;")</f>
        <v xml:space="preserve">    &lt;property name="Quantity" value="1" /&gt;</v>
      </c>
      <c r="G758" t="str">
        <f ca="1">IF(Safe!G758="","","    &lt;property name="""&amp;G$1&amp;""" value="""&amp;Safe!G758&amp;""" /&gt;")</f>
        <v xml:space="preserve">    &lt;property name="Type" value="Boon" /&gt;</v>
      </c>
      <c r="H758" t="str">
        <f ca="1">IF(Safe!H758="","","    &lt;property name="""&amp;H$1&amp;""" value="""&amp;Safe!H758&amp;""" /&gt;")</f>
        <v xml:space="preserve">    &lt;property name="Subtype" value="Ally" /&gt;</v>
      </c>
      <c r="I758" t="str">
        <f ca="1">IF(Safe!I758="","","    &lt;property name="""&amp;I$1&amp;""" value="""&amp;Safe!I758&amp;""" /&gt;")</f>
        <v/>
      </c>
      <c r="J758" t="str">
        <f ca="1">IF(Safe!J758="","","    &lt;property name="""&amp;J$1&amp;""" value="""&amp;Safe!J758&amp;""" /&gt;")</f>
        <v xml:space="preserve">    &lt;property name="Traits" value="Human&amp;#10;Ranger" /&gt;</v>
      </c>
      <c r="K758" t="str">
        <f ca="1">IF(Safe!K758="","","    &lt;property name="""&amp;K$1&amp;""" value="""&amp;Safe!K758&amp;""" /&gt;")</f>
        <v/>
      </c>
      <c r="L758" t="str">
        <f ca="1">IF(Safe!L758="","","    &lt;property name="""&amp;L$1&amp;""" value="""&amp;Safe!L758&amp;""" /&gt;")</f>
        <v xml:space="preserve">    &lt;property name="Attr1" value="Recharge this card to add 1d4 to another character's combat check, or 2d4 to another character's combat check against a monster with the Giant trait.&amp;#10;Discard this card to explore your location." /&gt;</v>
      </c>
      <c r="M758" t="str">
        <f ca="1">IF(Safe!M758="","","    &lt;property name="""&amp;M$1&amp;""" value="""&amp;Safe!M758&amp;""" /&gt;")</f>
        <v xml:space="preserve">    &lt;property name="Attr2" value="Dexterity&amp;#10;Ranged" /&gt;</v>
      </c>
      <c r="N758" t="str">
        <f ca="1">IF(Safe!N758="","","    &lt;property name="""&amp;N$1&amp;""" value="""&amp;Safe!N758&amp;""" /&gt;")</f>
        <v xml:space="preserve">    &lt;property name="Attr3" value="8" /&gt;</v>
      </c>
      <c r="O758" t="str">
        <f ca="1">IF(Safe!O758="","","    &lt;property name="""&amp;O$1&amp;""" value="""&amp;Safe!O758&amp;""" /&gt;")</f>
        <v xml:space="preserve">    &lt;property name="Attr4" value="Charisma&amp;#10;Diplomacy" /&gt;</v>
      </c>
      <c r="P758" t="str">
        <f ca="1">IF(Safe!P758="","","    &lt;property name="""&amp;P$1&amp;""" value="""&amp;Safe!P758&amp;""" /&gt;")</f>
        <v xml:space="preserve">    &lt;property name="Attr5" value="6" /&gt;</v>
      </c>
      <c r="Q758" t="str">
        <f ca="1">IF(Safe!Q758="","","    &lt;property name="""&amp;Q$1&amp;""" value="""&amp;Safe!Q758&amp;""" /&gt;")</f>
        <v xml:space="preserve">    &lt;property name="Attr6" value="OR" /&gt;</v>
      </c>
      <c r="R758" t="str">
        <f ca="1">IF(Safe!R758="","","    &lt;property name="""&amp;R$1&amp;""" value="""&amp;Safe!R758&amp;""" /&gt;")</f>
        <v/>
      </c>
      <c r="S758" t="str">
        <f ca="1">IF(Safe!S758="","","    &lt;property name="""&amp;S$1&amp;""" value="""&amp;Safe!S758&amp;""" /&gt;")</f>
        <v/>
      </c>
      <c r="T758" t="str">
        <f ca="1">IF(Safe!T758="","","    &lt;property name="""&amp;T$1&amp;""" value="""&amp;Safe!T758&amp;""" /&gt;")</f>
        <v/>
      </c>
      <c r="U758" t="str">
        <f ca="1">IF(Safe!U758="","","    &lt;property name="""&amp;U$1&amp;""" value="""&amp;Safe!U758&amp;""" /&gt;")</f>
        <v/>
      </c>
      <c r="V758" t="str">
        <f ca="1">IF(Safe!A758="","",IF(Safe!I758="Back","   &lt;/alternate&gt;
   &lt;/card&gt;",IF(Safe!I758="Front","","   &lt;/card&gt;")))</f>
        <v xml:space="preserve">   &lt;/card&gt;</v>
      </c>
      <c r="W758" s="20" t="str">
        <f t="shared" ca="1" si="11"/>
        <v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v>
      </c>
    </row>
    <row r="759" spans="1:23" ht="63.75" customHeight="1">
      <c r="A759" s="5" t="str">
        <f ca="1">IF(Safe!A759="","",IF(Safe!I759="Back","   &lt;alternate name="""&amp;Safe!A759&amp;""" type=""B""&gt;","   &lt;card id="""&amp;B759&amp;""" name="""&amp;Safe!A759&amp;"""&gt;"))</f>
        <v xml:space="preserve">   &lt;card id="28d2f4d3-51e6-401b-989e-908ea55af06e" name="Lizard"&gt;</v>
      </c>
      <c r="B759" s="5" t="str">
        <f ca="1">IF(Safe!A759="","",Safe!B759)</f>
        <v>28d2f4d3-51e6-401b-989e-908ea55af06e</v>
      </c>
      <c r="C759" t="str">
        <f ca="1">IF(Safe!C759="","","    &lt;property name="""&amp;C$1&amp;""" value="""&amp;Safe!C759&amp;""" /&gt;")</f>
        <v xml:space="preserve">    &lt;property name="Path" value="RotR" /&gt;</v>
      </c>
      <c r="D759" t="str">
        <f ca="1">IF(Safe!D759="","","    &lt;property name="""&amp;D$1&amp;""" value="""&amp;Safe!D759&amp;""" /&gt;")</f>
        <v xml:space="preserve">    &lt;property name="Abr" value="4" /&gt;</v>
      </c>
      <c r="E759" t="str">
        <f ca="1">IF(Safe!E759="","","    &lt;property name="""&amp;E$1&amp;""" value="""&amp;Safe!E759&amp;"."" /&gt;")</f>
        <v xml:space="preserve">    &lt;property name="Copyright" value="Yes." /&gt;</v>
      </c>
      <c r="F759" t="str">
        <f ca="1">IF(Safe!F759="","","    &lt;property name="""&amp;F$1&amp;""" value="""&amp;Safe!F759&amp;""" /&gt;")</f>
        <v xml:space="preserve">    &lt;property name="Quantity" value="1" /&gt;</v>
      </c>
      <c r="G759" t="str">
        <f ca="1">IF(Safe!G759="","","    &lt;property name="""&amp;G$1&amp;""" value="""&amp;Safe!G759&amp;""" /&gt;")</f>
        <v xml:space="preserve">    &lt;property name="Type" value="Boon" /&gt;</v>
      </c>
      <c r="H759" t="str">
        <f ca="1">IF(Safe!H759="","","    &lt;property name="""&amp;H$1&amp;""" value="""&amp;Safe!H759&amp;""" /&gt;")</f>
        <v xml:space="preserve">    &lt;property name="Subtype" value="Ally" /&gt;</v>
      </c>
      <c r="I759" t="str">
        <f ca="1">IF(Safe!I759="","","    &lt;property name="""&amp;I$1&amp;""" value="""&amp;Safe!I759&amp;""" /&gt;")</f>
        <v/>
      </c>
      <c r="J759" t="str">
        <f ca="1">IF(Safe!J759="","","    &lt;property name="""&amp;J$1&amp;""" value="""&amp;Safe!J759&amp;""" /&gt;")</f>
        <v xml:space="preserve">    &lt;property name="Traits" value="Animal&amp;#10;Arcane" /&gt;</v>
      </c>
      <c r="K759" t="str">
        <f ca="1">IF(Safe!K759="","","    &lt;property name="""&amp;K$1&amp;""" value="""&amp;Safe!K759&amp;""" /&gt;")</f>
        <v/>
      </c>
      <c r="L759" t="str">
        <f ca="1">IF(Safe!L759="","","    &lt;property name="""&amp;L$1&amp;""" value="""&amp;Safe!L759&amp;""" /&gt;")</f>
        <v xml:space="preserve">    &lt;property name="Attr1" value="Discard this card to succeed at your Stealth or Survival check.&amp;#10;&amp;#10;Discard this card to explore your location." /&gt;</v>
      </c>
      <c r="M759" t="str">
        <f ca="1">IF(Safe!M759="","","    &lt;property name="""&amp;M$1&amp;""" value="""&amp;Safe!M759&amp;""" /&gt;")</f>
        <v xml:space="preserve">    &lt;property name="Attr2" value="Intelligence&amp;#10;Arcane&amp;#10;Wisdom&amp;#10;Survival" /&gt;</v>
      </c>
      <c r="N759" t="str">
        <f ca="1">IF(Safe!N759="","","    &lt;property name="""&amp;N$1&amp;""" value="""&amp;Safe!N759&amp;""" /&gt;")</f>
        <v xml:space="preserve">    &lt;property name="Attr3" value="8" /&gt;</v>
      </c>
      <c r="O759" t="str">
        <f ca="1">IF(Safe!O759="","","    &lt;property name="""&amp;O$1&amp;""" value="""&amp;Safe!O759&amp;""" /&gt;")</f>
        <v/>
      </c>
      <c r="P759" t="str">
        <f ca="1">IF(Safe!P759="","","    &lt;property name="""&amp;P$1&amp;""" value="""&amp;Safe!P759&amp;""" /&gt;")</f>
        <v/>
      </c>
      <c r="Q759" t="str">
        <f ca="1">IF(Safe!Q759="","","    &lt;property name="""&amp;Q$1&amp;""" value="""&amp;Safe!Q759&amp;""" /&gt;")</f>
        <v/>
      </c>
      <c r="R759" t="str">
        <f ca="1">IF(Safe!R759="","","    &lt;property name="""&amp;R$1&amp;""" value="""&amp;Safe!R759&amp;""" /&gt;")</f>
        <v/>
      </c>
      <c r="S759" t="str">
        <f ca="1">IF(Safe!S759="","","    &lt;property name="""&amp;S$1&amp;""" value="""&amp;Safe!S759&amp;""" /&gt;")</f>
        <v/>
      </c>
      <c r="T759" t="str">
        <f ca="1">IF(Safe!T759="","","    &lt;property name="""&amp;T$1&amp;""" value="""&amp;Safe!T759&amp;""" /&gt;")</f>
        <v/>
      </c>
      <c r="U759" t="str">
        <f ca="1">IF(Safe!U759="","","    &lt;property name="""&amp;U$1&amp;""" value="""&amp;Safe!U759&amp;""" /&gt;")</f>
        <v/>
      </c>
      <c r="V759" t="str">
        <f ca="1">IF(Safe!A759="","",IF(Safe!I759="Back","   &lt;/alternate&gt;
   &lt;/card&gt;",IF(Safe!I759="Front","","   &lt;/card&gt;")))</f>
        <v xml:space="preserve">   &lt;/card&gt;</v>
      </c>
      <c r="W759" s="20" t="str">
        <f t="shared" ca="1" si="11"/>
        <v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v>
      </c>
    </row>
    <row r="760" spans="1:23" ht="63.75" customHeight="1">
      <c r="A760" s="5" t="str">
        <f ca="1">IF(Safe!A760="","",IF(Safe!I760="Back","   &lt;alternate name="""&amp;Safe!A760&amp;""" type=""B""&gt;","   &lt;card id="""&amp;B760&amp;""" name="""&amp;Safe!A760&amp;"""&gt;"))</f>
        <v xml:space="preserve">   &lt;card id="64705ae9-23ac-4b56-a436-0fd70c28baf7" name="Maester Grump"&gt;</v>
      </c>
      <c r="B760" s="5" t="str">
        <f ca="1">IF(Safe!A760="","",Safe!B760)</f>
        <v>64705ae9-23ac-4b56-a436-0fd70c28baf7</v>
      </c>
      <c r="C760" t="str">
        <f ca="1">IF(Safe!C760="","","    &lt;property name="""&amp;C$1&amp;""" value="""&amp;Safe!C760&amp;""" /&gt;")</f>
        <v xml:space="preserve">    &lt;property name="Path" value="RotR" /&gt;</v>
      </c>
      <c r="D760" t="str">
        <f ca="1">IF(Safe!D760="","","    &lt;property name="""&amp;D$1&amp;""" value="""&amp;Safe!D760&amp;""" /&gt;")</f>
        <v xml:space="preserve">    &lt;property name="Abr" value="2" /&gt;</v>
      </c>
      <c r="E760" t="str">
        <f ca="1">IF(Safe!E760="","","    &lt;property name="""&amp;E$1&amp;""" value="""&amp;Safe!E760&amp;"."" /&gt;")</f>
        <v xml:space="preserve">    &lt;property name="Copyright" value="Yes." /&gt;</v>
      </c>
      <c r="F760" t="str">
        <f ca="1">IF(Safe!F760="","","    &lt;property name="""&amp;F$1&amp;""" value="""&amp;Safe!F760&amp;""" /&gt;")</f>
        <v xml:space="preserve">    &lt;property name="Quantity" value="1" /&gt;</v>
      </c>
      <c r="G760" t="str">
        <f ca="1">IF(Safe!G760="","","    &lt;property name="""&amp;G$1&amp;""" value="""&amp;Safe!G760&amp;""" /&gt;")</f>
        <v xml:space="preserve">    &lt;property name="Type" value="Boon" /&gt;</v>
      </c>
      <c r="H760" t="str">
        <f ca="1">IF(Safe!H760="","","    &lt;property name="""&amp;H$1&amp;""" value="""&amp;Safe!H760&amp;""" /&gt;")</f>
        <v xml:space="preserve">    &lt;property name="Subtype" value="Ally" /&gt;</v>
      </c>
      <c r="I760" t="str">
        <f ca="1">IF(Safe!I760="","","    &lt;property name="""&amp;I$1&amp;""" value="""&amp;Safe!I760&amp;""" /&gt;")</f>
        <v/>
      </c>
      <c r="J760" t="str">
        <f ca="1">IF(Safe!J760="","","    &lt;property name="""&amp;J$1&amp;""" value="""&amp;Safe!J760&amp;""" /&gt;")</f>
        <v xml:space="preserve">    &lt;property name="Traits" value="Human" /&gt;</v>
      </c>
      <c r="K760" t="str">
        <f ca="1">IF(Safe!K760="","","    &lt;property name="""&amp;K$1&amp;""" value="""&amp;Safe!K760&amp;""" /&gt;")</f>
        <v/>
      </c>
      <c r="L760" t="str">
        <f ca="1">IF(Safe!L760="","","    &lt;property name="""&amp;L$1&amp;""" value="""&amp;Safe!L760&amp;""" /&gt;")</f>
        <v xml:space="preserve">    &lt;property name="Attr1" value="Banish this card to examine your location deck until you find a bane; shuffle the deck and put that card on top.&amp;#10;Discard this card to explore your location" /&gt;</v>
      </c>
      <c r="M760" t="str">
        <f ca="1">IF(Safe!M760="","","    &lt;property name="""&amp;M$1&amp;""" value="""&amp;Safe!M760&amp;""" /&gt;")</f>
        <v xml:space="preserve">    &lt;property name="Attr2" value="Charisma&amp;#10;Diplomacy" /&gt;</v>
      </c>
      <c r="N760" t="str">
        <f ca="1">IF(Safe!N760="","","    &lt;property name="""&amp;N$1&amp;""" value="""&amp;Safe!N760&amp;""" /&gt;")</f>
        <v xml:space="preserve">    &lt;property name="Attr3" value="7" /&gt;</v>
      </c>
      <c r="O760" t="str">
        <f ca="1">IF(Safe!O760="","","    &lt;property name="""&amp;O$1&amp;""" value="""&amp;Safe!O760&amp;""" /&gt;")</f>
        <v xml:space="preserve">    &lt;property name="Attr4" value="Wisdom&amp;#10;Divine" /&gt;</v>
      </c>
      <c r="P760" t="str">
        <f ca="1">IF(Safe!P760="","","    &lt;property name="""&amp;P$1&amp;""" value="""&amp;Safe!P760&amp;""" /&gt;")</f>
        <v xml:space="preserve">    &lt;property name="Attr5" value="8" /&gt;</v>
      </c>
      <c r="Q760" t="str">
        <f ca="1">IF(Safe!Q760="","","    &lt;property name="""&amp;Q$1&amp;""" value="""&amp;Safe!Q760&amp;""" /&gt;")</f>
        <v xml:space="preserve">    &lt;property name="Attr6" value="OR" /&gt;</v>
      </c>
      <c r="R760" t="str">
        <f ca="1">IF(Safe!R760="","","    &lt;property name="""&amp;R$1&amp;""" value="""&amp;Safe!R760&amp;""" /&gt;")</f>
        <v/>
      </c>
      <c r="S760" t="str">
        <f ca="1">IF(Safe!S760="","","    &lt;property name="""&amp;S$1&amp;""" value="""&amp;Safe!S760&amp;""" /&gt;")</f>
        <v/>
      </c>
      <c r="T760" t="str">
        <f ca="1">IF(Safe!T760="","","    &lt;property name="""&amp;T$1&amp;""" value="""&amp;Safe!T760&amp;""" /&gt;")</f>
        <v/>
      </c>
      <c r="U760" t="str">
        <f ca="1">IF(Safe!U760="","","    &lt;property name="""&amp;U$1&amp;""" value="""&amp;Safe!U760&amp;""" /&gt;")</f>
        <v/>
      </c>
      <c r="V760" t="str">
        <f ca="1">IF(Safe!A760="","",IF(Safe!I760="Back","   &lt;/alternate&gt;
   &lt;/card&gt;",IF(Safe!I760="Front","","   &lt;/card&gt;")))</f>
        <v xml:space="preserve">   &lt;/card&gt;</v>
      </c>
      <c r="W760" s="20" t="str">
        <f t="shared" ca="1" si="11"/>
        <v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v>
      </c>
    </row>
    <row r="761" spans="1:23" ht="63.75" customHeight="1">
      <c r="A761" s="5" t="str">
        <f ca="1">IF(Safe!A761="","",IF(Safe!I761="Back","   &lt;alternate name="""&amp;Safe!A761&amp;""" type=""B""&gt;","   &lt;card id="""&amp;B761&amp;""" name="""&amp;Safe!A761&amp;"""&gt;"))</f>
        <v xml:space="preserve">   &lt;card id="ad624b19-1922-4702-b1c6-3393a9b5a6f6" name="Mayor Kendra Deverin"&gt;</v>
      </c>
      <c r="B761" s="5" t="str">
        <f ca="1">IF(Safe!A761="","",Safe!B761)</f>
        <v>ad624b19-1922-4702-b1c6-3393a9b5a6f6</v>
      </c>
      <c r="C761" t="str">
        <f ca="1">IF(Safe!C761="","","    &lt;property name="""&amp;C$1&amp;""" value="""&amp;Safe!C761&amp;""" /&gt;")</f>
        <v xml:space="preserve">    &lt;property name="Path" value="RotR" /&gt;</v>
      </c>
      <c r="D761" t="str">
        <f ca="1">IF(Safe!D761="","","    &lt;property name="""&amp;D$1&amp;""" value="""&amp;Safe!D761&amp;""" /&gt;")</f>
        <v xml:space="preserve">    &lt;property name="Abr" value="B" /&gt;</v>
      </c>
      <c r="E761" t="str">
        <f ca="1">IF(Safe!E761="","","    &lt;property name="""&amp;E$1&amp;""" value="""&amp;Safe!E761&amp;"."" /&gt;")</f>
        <v xml:space="preserve">    &lt;property name="Copyright" value="Yes." /&gt;</v>
      </c>
      <c r="F761" t="str">
        <f ca="1">IF(Safe!F761="","","    &lt;property name="""&amp;F$1&amp;""" value="""&amp;Safe!F761&amp;""" /&gt;")</f>
        <v xml:space="preserve">    &lt;property name="Quantity" value="1" /&gt;</v>
      </c>
      <c r="G761" t="str">
        <f ca="1">IF(Safe!G761="","","    &lt;property name="""&amp;G$1&amp;""" value="""&amp;Safe!G761&amp;""" /&gt;")</f>
        <v xml:space="preserve">    &lt;property name="Type" value="Boon" /&gt;</v>
      </c>
      <c r="H761" t="str">
        <f ca="1">IF(Safe!H761="","","    &lt;property name="""&amp;H$1&amp;""" value="""&amp;Safe!H761&amp;""" /&gt;")</f>
        <v xml:space="preserve">    &lt;property name="Subtype" value="Ally" /&gt;</v>
      </c>
      <c r="I761" t="str">
        <f ca="1">IF(Safe!I761="","","    &lt;property name="""&amp;I$1&amp;""" value="""&amp;Safe!I761&amp;""" /&gt;")</f>
        <v/>
      </c>
      <c r="J761" t="str">
        <f ca="1">IF(Safe!J761="","","    &lt;property name="""&amp;J$1&amp;""" value="""&amp;Safe!J761&amp;""" /&gt;")</f>
        <v xml:space="preserve">    &lt;property name="Traits" value="Human&amp;#10;Mayor" /&gt;</v>
      </c>
      <c r="K761" t="str">
        <f ca="1">IF(Safe!K761="","","    &lt;property name="""&amp;K$1&amp;""" value="""&amp;Safe!K761&amp;""" /&gt;")</f>
        <v/>
      </c>
      <c r="L761" t="str">
        <f ca="1">IF(Safe!L761="","","    &lt;property name="""&amp;L$1&amp;""" value="""&amp;Safe!L761&amp;""" /&gt;")</f>
        <v xml:space="preserve">    &lt;property name="Attr1" value="Banish this card to examine your location deck and then shuffle it." /&gt;</v>
      </c>
      <c r="M761" t="str">
        <f ca="1">IF(Safe!M761="","","    &lt;property name="""&amp;M$1&amp;""" value="""&amp;Safe!M761&amp;""" /&gt;")</f>
        <v xml:space="preserve">    &lt;property name="Attr2" value="Charisma&amp;#10;Diplomacy" /&gt;</v>
      </c>
      <c r="N761" t="str">
        <f ca="1">IF(Safe!N761="","","    &lt;property name="""&amp;N$1&amp;""" value="""&amp;Safe!N761&amp;""" /&gt;")</f>
        <v xml:space="preserve">    &lt;property name="Attr3" value="10" /&gt;</v>
      </c>
      <c r="O761" t="str">
        <f ca="1">IF(Safe!O761="","","    &lt;property name="""&amp;O$1&amp;""" value="""&amp;Safe!O761&amp;""" /&gt;")</f>
        <v/>
      </c>
      <c r="P761" t="str">
        <f ca="1">IF(Safe!P761="","","    &lt;property name="""&amp;P$1&amp;""" value="""&amp;Safe!P761&amp;""" /&gt;")</f>
        <v/>
      </c>
      <c r="Q761" t="str">
        <f ca="1">IF(Safe!Q761="","","    &lt;property name="""&amp;Q$1&amp;""" value="""&amp;Safe!Q761&amp;""" /&gt;")</f>
        <v/>
      </c>
      <c r="R761" t="str">
        <f ca="1">IF(Safe!R761="","","    &lt;property name="""&amp;R$1&amp;""" value="""&amp;Safe!R761&amp;""" /&gt;")</f>
        <v/>
      </c>
      <c r="S761" t="str">
        <f ca="1">IF(Safe!S761="","","    &lt;property name="""&amp;S$1&amp;""" value="""&amp;Safe!S761&amp;""" /&gt;")</f>
        <v/>
      </c>
      <c r="T761" t="str">
        <f ca="1">IF(Safe!T761="","","    &lt;property name="""&amp;T$1&amp;""" value="""&amp;Safe!T761&amp;""" /&gt;")</f>
        <v/>
      </c>
      <c r="U761" t="str">
        <f ca="1">IF(Safe!U761="","","    &lt;property name="""&amp;U$1&amp;""" value="""&amp;Safe!U761&amp;""" /&gt;")</f>
        <v/>
      </c>
      <c r="V761" t="str">
        <f ca="1">IF(Safe!A761="","",IF(Safe!I761="Back","   &lt;/alternate&gt;
   &lt;/card&gt;",IF(Safe!I761="Front","","   &lt;/card&gt;")))</f>
        <v xml:space="preserve">   &lt;/card&gt;</v>
      </c>
      <c r="W761" s="20" t="str">
        <f t="shared" ca="1" si="11"/>
        <v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v>
      </c>
    </row>
    <row r="762" spans="1:23" ht="63.75" customHeight="1">
      <c r="A762" s="5" t="str">
        <f ca="1">IF(Safe!A762="","",IF(Safe!I762="Back","   &lt;alternate name="""&amp;Safe!A762&amp;""" type=""B""&gt;","   &lt;card id="""&amp;B762&amp;""" name="""&amp;Safe!A762&amp;"""&gt;"))</f>
        <v xml:space="preserve">   &lt;card id="54eb4470-b8ba-4348-8050-8a892d0de0a4" name="Merchant"&gt;</v>
      </c>
      <c r="B762" s="5" t="str">
        <f ca="1">IF(Safe!A762="","",Safe!B762)</f>
        <v>54eb4470-b8ba-4348-8050-8a892d0de0a4</v>
      </c>
      <c r="C762" t="str">
        <f ca="1">IF(Safe!C762="","","    &lt;property name="""&amp;C$1&amp;""" value="""&amp;Safe!C762&amp;""" /&gt;")</f>
        <v xml:space="preserve">    &lt;property name="Path" value="RotR" /&gt;</v>
      </c>
      <c r="D762" t="str">
        <f ca="1">IF(Safe!D762="","","    &lt;property name="""&amp;D$1&amp;""" value="""&amp;Safe!D762&amp;""" /&gt;")</f>
        <v xml:space="preserve">    &lt;property name="Abr" value="2" /&gt;</v>
      </c>
      <c r="E762" t="str">
        <f ca="1">IF(Safe!E762="","","    &lt;property name="""&amp;E$1&amp;""" value="""&amp;Safe!E762&amp;"."" /&gt;")</f>
        <v xml:space="preserve">    &lt;property name="Copyright" value="Yes." /&gt;</v>
      </c>
      <c r="F762" t="str">
        <f ca="1">IF(Safe!F762="","","    &lt;property name="""&amp;F$1&amp;""" value="""&amp;Safe!F762&amp;""" /&gt;")</f>
        <v xml:space="preserve">    &lt;property name="Quantity" value="3" /&gt;</v>
      </c>
      <c r="G762" t="str">
        <f ca="1">IF(Safe!G762="","","    &lt;property name="""&amp;G$1&amp;""" value="""&amp;Safe!G762&amp;""" /&gt;")</f>
        <v xml:space="preserve">    &lt;property name="Type" value="Boon" /&gt;</v>
      </c>
      <c r="H762" t="str">
        <f ca="1">IF(Safe!H762="","","    &lt;property name="""&amp;H$1&amp;""" value="""&amp;Safe!H762&amp;""" /&gt;")</f>
        <v xml:space="preserve">    &lt;property name="Subtype" value="Ally" /&gt;</v>
      </c>
      <c r="I762" t="str">
        <f ca="1">IF(Safe!I762="","","    &lt;property name="""&amp;I$1&amp;""" value="""&amp;Safe!I762&amp;""" /&gt;")</f>
        <v/>
      </c>
      <c r="J762" t="str">
        <f ca="1">IF(Safe!J762="","","    &lt;property name="""&amp;J$1&amp;""" value="""&amp;Safe!J762&amp;""" /&gt;")</f>
        <v xml:space="preserve">    &lt;property name="Traits" value="Human&amp;#10;Hireling" /&gt;</v>
      </c>
      <c r="K762" t="str">
        <f ca="1">IF(Safe!K762="","","    &lt;property name="""&amp;K$1&amp;""" value="""&amp;Safe!K762&amp;""" /&gt;")</f>
        <v/>
      </c>
      <c r="L762" t="str">
        <f ca="1">IF(Safe!L762="","","    &lt;property name="""&amp;L$1&amp;""" value="""&amp;Safe!L762&amp;""" /&gt;")</f>
        <v xml:space="preserve">    &lt;property name="Attr1" value="Discard this card to give a card to another character at any location.&amp;#10;Discard this card to explore your location." /&gt;</v>
      </c>
      <c r="M762" t="str">
        <f ca="1">IF(Safe!M762="","","    &lt;property name="""&amp;M$1&amp;""" value="""&amp;Safe!M762&amp;""" /&gt;")</f>
        <v xml:space="preserve">    &lt;property name="Attr2" value="Charisma&amp;#10;Diplomacy" /&gt;</v>
      </c>
      <c r="N762" t="str">
        <f ca="1">IF(Safe!N762="","","    &lt;property name="""&amp;N$1&amp;""" value="""&amp;Safe!N762&amp;""" /&gt;")</f>
        <v xml:space="preserve">    &lt;property name="Attr3" value="7" /&gt;</v>
      </c>
      <c r="O762" t="str">
        <f ca="1">IF(Safe!O762="","","    &lt;property name="""&amp;O$1&amp;""" value="""&amp;Safe!O762&amp;""" /&gt;")</f>
        <v/>
      </c>
      <c r="P762" t="str">
        <f ca="1">IF(Safe!P762="","","    &lt;property name="""&amp;P$1&amp;""" value="""&amp;Safe!P762&amp;""" /&gt;")</f>
        <v/>
      </c>
      <c r="Q762" t="str">
        <f ca="1">IF(Safe!Q762="","","    &lt;property name="""&amp;Q$1&amp;""" value="""&amp;Safe!Q762&amp;""" /&gt;")</f>
        <v/>
      </c>
      <c r="R762" t="str">
        <f ca="1">IF(Safe!R762="","","    &lt;property name="""&amp;R$1&amp;""" value="""&amp;Safe!R762&amp;""" /&gt;")</f>
        <v/>
      </c>
      <c r="S762" t="str">
        <f ca="1">IF(Safe!S762="","","    &lt;property name="""&amp;S$1&amp;""" value="""&amp;Safe!S762&amp;""" /&gt;")</f>
        <v/>
      </c>
      <c r="T762" t="str">
        <f ca="1">IF(Safe!T762="","","    &lt;property name="""&amp;T$1&amp;""" value="""&amp;Safe!T762&amp;""" /&gt;")</f>
        <v/>
      </c>
      <c r="U762" t="str">
        <f ca="1">IF(Safe!U762="","","    &lt;property name="""&amp;U$1&amp;""" value="""&amp;Safe!U762&amp;""" /&gt;")</f>
        <v/>
      </c>
      <c r="V762" t="str">
        <f ca="1">IF(Safe!A762="","",IF(Safe!I762="Back","   &lt;/alternate&gt;
   &lt;/card&gt;",IF(Safe!I762="Front","","   &lt;/card&gt;")))</f>
        <v xml:space="preserve">   &lt;/card&gt;</v>
      </c>
      <c r="W762" s="20" t="str">
        <f t="shared" ca="1" si="11"/>
        <v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v>
      </c>
    </row>
    <row r="763" spans="1:23" ht="63.75" customHeight="1">
      <c r="A763" s="5" t="str">
        <f ca="1">IF(Safe!A763="","",IF(Safe!I763="Back","   &lt;alternate name="""&amp;Safe!A763&amp;""" type=""B""&gt;","   &lt;card id="""&amp;B763&amp;""" name="""&amp;Safe!A763&amp;"""&gt;"))</f>
        <v xml:space="preserve">   &lt;card id="86e29c64-d705-4489-a9b8-793526a74764" name="Monkey"&gt;</v>
      </c>
      <c r="B763" s="5" t="str">
        <f ca="1">IF(Safe!A763="","",Safe!B763)</f>
        <v>86e29c64-d705-4489-a9b8-793526a74764</v>
      </c>
      <c r="C763" t="str">
        <f ca="1">IF(Safe!C763="","","    &lt;property name="""&amp;C$1&amp;""" value="""&amp;Safe!C763&amp;""" /&gt;")</f>
        <v xml:space="preserve">    &lt;property name="Path" value="RotR" /&gt;</v>
      </c>
      <c r="D763" t="str">
        <f ca="1">IF(Safe!D763="","","    &lt;property name="""&amp;D$1&amp;""" value="""&amp;Safe!D763&amp;""" /&gt;")</f>
        <v xml:space="preserve">    &lt;property name="Abr" value="3" /&gt;</v>
      </c>
      <c r="E763" t="str">
        <f ca="1">IF(Safe!E763="","","    &lt;property name="""&amp;E$1&amp;""" value="""&amp;Safe!E763&amp;"."" /&gt;")</f>
        <v xml:space="preserve">    &lt;property name="Copyright" value="Yes." /&gt;</v>
      </c>
      <c r="F763" t="str">
        <f ca="1">IF(Safe!F763="","","    &lt;property name="""&amp;F$1&amp;""" value="""&amp;Safe!F763&amp;""" /&gt;")</f>
        <v xml:space="preserve">    &lt;property name="Quantity" value="1" /&gt;</v>
      </c>
      <c r="G763" t="str">
        <f ca="1">IF(Safe!G763="","","    &lt;property name="""&amp;G$1&amp;""" value="""&amp;Safe!G763&amp;""" /&gt;")</f>
        <v xml:space="preserve">    &lt;property name="Type" value="Boon" /&gt;</v>
      </c>
      <c r="H763" t="str">
        <f ca="1">IF(Safe!H763="","","    &lt;property name="""&amp;H$1&amp;""" value="""&amp;Safe!H763&amp;""" /&gt;")</f>
        <v xml:space="preserve">    &lt;property name="Subtype" value="Ally" /&gt;</v>
      </c>
      <c r="I763" t="str">
        <f ca="1">IF(Safe!I763="","","    &lt;property name="""&amp;I$1&amp;""" value="""&amp;Safe!I763&amp;""" /&gt;")</f>
        <v/>
      </c>
      <c r="J763" t="str">
        <f ca="1">IF(Safe!J763="","","    &lt;property name="""&amp;J$1&amp;""" value="""&amp;Safe!J763&amp;""" /&gt;")</f>
        <v xml:space="preserve">    &lt;property name="Traits" value="Animal" /&gt;</v>
      </c>
      <c r="K763" t="str">
        <f ca="1">IF(Safe!K763="","","    &lt;property name="""&amp;K$1&amp;""" value="""&amp;Safe!K763&amp;""" /&gt;")</f>
        <v/>
      </c>
      <c r="L763" t="str">
        <f ca="1">IF(Safe!L763="","","    &lt;property name="""&amp;L$1&amp;""" value="""&amp;Safe!L763&amp;""" /&gt;")</f>
        <v xml:space="preserve">    &lt;property name="Attr1" value="Discard this card to succeed at your check to acquire an item or weapon.&amp;#10;Discard this card to explore your location." /&gt;</v>
      </c>
      <c r="M763" t="str">
        <f ca="1">IF(Safe!M763="","","    &lt;property name="""&amp;M$1&amp;""" value="""&amp;Safe!M763&amp;""" /&gt;")</f>
        <v xml:space="preserve">    &lt;property name="Attr2" value="Wisdom&amp;#10;Survivial" /&gt;</v>
      </c>
      <c r="N763" t="str">
        <f ca="1">IF(Safe!N763="","","    &lt;property name="""&amp;N$1&amp;""" value="""&amp;Safe!N763&amp;""" /&gt;")</f>
        <v xml:space="preserve">    &lt;property name="Attr3" value="9" /&gt;</v>
      </c>
      <c r="O763" t="str">
        <f ca="1">IF(Safe!O763="","","    &lt;property name="""&amp;O$1&amp;""" value="""&amp;Safe!O763&amp;""" /&gt;")</f>
        <v/>
      </c>
      <c r="P763" t="str">
        <f ca="1">IF(Safe!P763="","","    &lt;property name="""&amp;P$1&amp;""" value="""&amp;Safe!P763&amp;""" /&gt;")</f>
        <v/>
      </c>
      <c r="Q763" t="str">
        <f ca="1">IF(Safe!Q763="","","    &lt;property name="""&amp;Q$1&amp;""" value="""&amp;Safe!Q763&amp;""" /&gt;")</f>
        <v/>
      </c>
      <c r="R763" t="str">
        <f ca="1">IF(Safe!R763="","","    &lt;property name="""&amp;R$1&amp;""" value="""&amp;Safe!R763&amp;""" /&gt;")</f>
        <v/>
      </c>
      <c r="S763" t="str">
        <f ca="1">IF(Safe!S763="","","    &lt;property name="""&amp;S$1&amp;""" value="""&amp;Safe!S763&amp;""" /&gt;")</f>
        <v/>
      </c>
      <c r="T763" t="str">
        <f ca="1">IF(Safe!T763="","","    &lt;property name="""&amp;T$1&amp;""" value="""&amp;Safe!T763&amp;""" /&gt;")</f>
        <v/>
      </c>
      <c r="U763" t="str">
        <f ca="1">IF(Safe!U763="","","    &lt;property name="""&amp;U$1&amp;""" value="""&amp;Safe!U763&amp;""" /&gt;")</f>
        <v/>
      </c>
      <c r="V763" t="str">
        <f ca="1">IF(Safe!A763="","",IF(Safe!I763="Back","   &lt;/alternate&gt;
   &lt;/card&gt;",IF(Safe!I763="Front","","   &lt;/card&gt;")))</f>
        <v xml:space="preserve">   &lt;/card&gt;</v>
      </c>
      <c r="W763" s="20" t="str">
        <f t="shared" ca="1" si="11"/>
        <v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v>
      </c>
    </row>
    <row r="764" spans="1:23" ht="63.75" customHeight="1">
      <c r="A764" s="5" t="str">
        <f ca="1">IF(Safe!A764="","",IF(Safe!I764="Back","   &lt;alternate name="""&amp;Safe!A764&amp;""" type=""B""&gt;","   &lt;card id="""&amp;B764&amp;""" name="""&amp;Safe!A764&amp;"""&gt;"))</f>
        <v xml:space="preserve">   &lt;card id="4a632d7b-f384-41fa-aa1e-e0ff94ab313b" name="Morgiv"&gt;</v>
      </c>
      <c r="B764" s="5" t="str">
        <f ca="1">IF(Safe!A764="","",Safe!B764)</f>
        <v>4a632d7b-f384-41fa-aa1e-e0ff94ab313b</v>
      </c>
      <c r="C764" t="str">
        <f ca="1">IF(Safe!C764="","","    &lt;property name="""&amp;C$1&amp;""" value="""&amp;Safe!C764&amp;""" /&gt;")</f>
        <v xml:space="preserve">    &lt;property name="Path" value="RotR" /&gt;</v>
      </c>
      <c r="D764" t="str">
        <f ca="1">IF(Safe!D764="","","    &lt;property name="""&amp;D$1&amp;""" value="""&amp;Safe!D764&amp;""" /&gt;")</f>
        <v xml:space="preserve">    &lt;property name="Abr" value="6" /&gt;</v>
      </c>
      <c r="E764" t="str">
        <f ca="1">IF(Safe!E764="","","    &lt;property name="""&amp;E$1&amp;""" value="""&amp;Safe!E764&amp;"."" /&gt;")</f>
        <v xml:space="preserve">    &lt;property name="Copyright" value="Yes." /&gt;</v>
      </c>
      <c r="F764" t="str">
        <f ca="1">IF(Safe!F764="","","    &lt;property name="""&amp;F$1&amp;""" value="""&amp;Safe!F764&amp;""" /&gt;")</f>
        <v xml:space="preserve">    &lt;property name="Quantity" value="1" /&gt;</v>
      </c>
      <c r="G764" t="str">
        <f ca="1">IF(Safe!G764="","","    &lt;property name="""&amp;G$1&amp;""" value="""&amp;Safe!G764&amp;""" /&gt;")</f>
        <v xml:space="preserve">    &lt;property name="Type" value="Boon" /&gt;</v>
      </c>
      <c r="H764" t="str">
        <f ca="1">IF(Safe!H764="","","    &lt;property name="""&amp;H$1&amp;""" value="""&amp;Safe!H764&amp;""" /&gt;")</f>
        <v xml:space="preserve">    &lt;property name="Subtype" value="Ally" /&gt;</v>
      </c>
      <c r="I764" t="str">
        <f ca="1">IF(Safe!I764="","","    &lt;property name="""&amp;I$1&amp;""" value="""&amp;Safe!I764&amp;""" /&gt;")</f>
        <v/>
      </c>
      <c r="J764" t="str">
        <f ca="1">IF(Safe!J764="","","    &lt;property name="""&amp;J$1&amp;""" value="""&amp;Safe!J764&amp;""" /&gt;")</f>
        <v xml:space="preserve">    &lt;property name="Traits" value="Enshrouded" /&gt;</v>
      </c>
      <c r="K764" t="str">
        <f ca="1">IF(Safe!K764="","","    &lt;property name="""&amp;K$1&amp;""" value="""&amp;Safe!K764&amp;""" /&gt;")</f>
        <v/>
      </c>
      <c r="L764" t="str">
        <f ca="1">IF(Safe!L764="","","    &lt;property name="""&amp;L$1&amp;""" value="""&amp;Safe!L764&amp;""" /&gt;")</f>
        <v xml:space="preserve">    &lt;property name="Attr1" value="Discard this card to examine the bottom 3 cards of a location deck. You may put them back in any order.&amp;#10;Discard this card to explore your location." /&gt;</v>
      </c>
      <c r="M764" t="str">
        <f ca="1">IF(Safe!M764="","","    &lt;property name="""&amp;M$1&amp;""" value="""&amp;Safe!M764&amp;""" /&gt;")</f>
        <v xml:space="preserve">    &lt;property name="Attr2" value="Charisma&amp;#10;Diplomacy" /&gt;</v>
      </c>
      <c r="N764" t="str">
        <f ca="1">IF(Safe!N764="","","    &lt;property name="""&amp;N$1&amp;""" value="""&amp;Safe!N764&amp;""" /&gt;")</f>
        <v xml:space="preserve">    &lt;property name="Attr3" value="13" /&gt;</v>
      </c>
      <c r="O764" t="str">
        <f ca="1">IF(Safe!O764="","","    &lt;property name="""&amp;O$1&amp;""" value="""&amp;Safe!O764&amp;""" /&gt;")</f>
        <v/>
      </c>
      <c r="P764" t="str">
        <f ca="1">IF(Safe!P764="","","    &lt;property name="""&amp;P$1&amp;""" value="""&amp;Safe!P764&amp;""" /&gt;")</f>
        <v/>
      </c>
      <c r="Q764" t="str">
        <f ca="1">IF(Safe!Q764="","","    &lt;property name="""&amp;Q$1&amp;""" value="""&amp;Safe!Q764&amp;""" /&gt;")</f>
        <v/>
      </c>
      <c r="R764" t="str">
        <f ca="1">IF(Safe!R764="","","    &lt;property name="""&amp;R$1&amp;""" value="""&amp;Safe!R764&amp;""" /&gt;")</f>
        <v/>
      </c>
      <c r="S764" t="str">
        <f ca="1">IF(Safe!S764="","","    &lt;property name="""&amp;S$1&amp;""" value="""&amp;Safe!S764&amp;""" /&gt;")</f>
        <v/>
      </c>
      <c r="T764" t="str">
        <f ca="1">IF(Safe!T764="","","    &lt;property name="""&amp;T$1&amp;""" value="""&amp;Safe!T764&amp;""" /&gt;")</f>
        <v/>
      </c>
      <c r="U764" t="str">
        <f ca="1">IF(Safe!U764="","","    &lt;property name="""&amp;U$1&amp;""" value="""&amp;Safe!U764&amp;""" /&gt;")</f>
        <v/>
      </c>
      <c r="V764" t="str">
        <f ca="1">IF(Safe!A764="","",IF(Safe!I764="Back","   &lt;/alternate&gt;
   &lt;/card&gt;",IF(Safe!I764="Front","","   &lt;/card&gt;")))</f>
        <v xml:space="preserve">   &lt;/card&gt;</v>
      </c>
      <c r="W764" s="20" t="str">
        <f t="shared" ca="1" si="11"/>
        <v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v>
      </c>
    </row>
    <row r="765" spans="1:23" ht="63.75" customHeight="1">
      <c r="A765" s="5" t="str">
        <f ca="1">IF(Safe!A765="","",IF(Safe!I765="Back","   &lt;alternate name="""&amp;Safe!A765&amp;""" type=""B""&gt;","   &lt;card id="""&amp;B765&amp;""" name="""&amp;Safe!A765&amp;"""&gt;"))</f>
        <v xml:space="preserve">   &lt;card id="16e7474e-87f1-4edb-9d49-505c98b58747" name="Mountaineer"&gt;</v>
      </c>
      <c r="B765" s="5" t="str">
        <f ca="1">IF(Safe!A765="","",Safe!B765)</f>
        <v>16e7474e-87f1-4edb-9d49-505c98b58747</v>
      </c>
      <c r="C765" t="str">
        <f ca="1">IF(Safe!C765="","","    &lt;property name="""&amp;C$1&amp;""" value="""&amp;Safe!C765&amp;""" /&gt;")</f>
        <v xml:space="preserve">    &lt;property name="Path" value="RotR" /&gt;</v>
      </c>
      <c r="D765" t="str">
        <f ca="1">IF(Safe!D765="","","    &lt;property name="""&amp;D$1&amp;""" value="""&amp;Safe!D765&amp;""" /&gt;")</f>
        <v xml:space="preserve">    &lt;property name="Abr" value="6" /&gt;</v>
      </c>
      <c r="E765" t="str">
        <f ca="1">IF(Safe!E765="","","    &lt;property name="""&amp;E$1&amp;""" value="""&amp;Safe!E765&amp;"."" /&gt;")</f>
        <v xml:space="preserve">    &lt;property name="Copyright" value="Yes." /&gt;</v>
      </c>
      <c r="F765" t="str">
        <f ca="1">IF(Safe!F765="","","    &lt;property name="""&amp;F$1&amp;""" value="""&amp;Safe!F765&amp;""" /&gt;")</f>
        <v xml:space="preserve">    &lt;property name="Quantity" value="2" /&gt;</v>
      </c>
      <c r="G765" t="str">
        <f ca="1">IF(Safe!G765="","","    &lt;property name="""&amp;G$1&amp;""" value="""&amp;Safe!G765&amp;""" /&gt;")</f>
        <v xml:space="preserve">    &lt;property name="Type" value="Boon" /&gt;</v>
      </c>
      <c r="H765" t="str">
        <f ca="1">IF(Safe!H765="","","    &lt;property name="""&amp;H$1&amp;""" value="""&amp;Safe!H765&amp;""" /&gt;")</f>
        <v xml:space="preserve">    &lt;property name="Subtype" value="Ally" /&gt;</v>
      </c>
      <c r="I765" t="str">
        <f ca="1">IF(Safe!I765="","","    &lt;property name="""&amp;I$1&amp;""" value="""&amp;Safe!I765&amp;""" /&gt;")</f>
        <v/>
      </c>
      <c r="J765" t="str">
        <f ca="1">IF(Safe!J765="","","    &lt;property name="""&amp;J$1&amp;""" value="""&amp;Safe!J765&amp;""" /&gt;")</f>
        <v xml:space="preserve">    &lt;property name="Traits" value="Human&amp;#10;Hireling" /&gt;</v>
      </c>
      <c r="K765" t="str">
        <f ca="1">IF(Safe!K765="","","    &lt;property name="""&amp;K$1&amp;""" value="""&amp;Safe!K765&amp;""" /&gt;")</f>
        <v/>
      </c>
      <c r="L765" t="str">
        <f ca="1">IF(Safe!L765="","","    &lt;property name="""&amp;L$1&amp;""" value="""&amp;Safe!L765&amp;""" /&gt;")</f>
        <v xml:space="preserve">    &lt;property name="Attr1" value="Reveal this card to add 2d8 to a Survival check.&amp;#10;Recharge this card to reduce damage dealt to your by 3.&amp;#10;Discard this card to explore your current location." /&gt;</v>
      </c>
      <c r="M765" t="str">
        <f ca="1">IF(Safe!M765="","","    &lt;property name="""&amp;M$1&amp;""" value="""&amp;Safe!M765&amp;""" /&gt;")</f>
        <v xml:space="preserve">    &lt;property name="Attr2" value="Wisdom&amp;#10;Survival" /&gt;</v>
      </c>
      <c r="N765" t="str">
        <f ca="1">IF(Safe!N765="","","    &lt;property name="""&amp;N$1&amp;""" value="""&amp;Safe!N765&amp;""" /&gt;")</f>
        <v xml:space="preserve">    &lt;property name="Attr3" value="10" /&gt;</v>
      </c>
      <c r="O765" t="str">
        <f ca="1">IF(Safe!O765="","","    &lt;property name="""&amp;O$1&amp;""" value="""&amp;Safe!O765&amp;""" /&gt;")</f>
        <v xml:space="preserve">    &lt;property name="Attr4" value="Charisma&amp;#10;Diplomacy" /&gt;</v>
      </c>
      <c r="P765" t="str">
        <f ca="1">IF(Safe!P765="","","    &lt;property name="""&amp;P$1&amp;""" value="""&amp;Safe!P765&amp;""" /&gt;")</f>
        <v xml:space="preserve">    &lt;property name="Attr5" value="13" /&gt;</v>
      </c>
      <c r="Q765" t="str">
        <f ca="1">IF(Safe!Q765="","","    &lt;property name="""&amp;Q$1&amp;""" value="""&amp;Safe!Q765&amp;""" /&gt;")</f>
        <v xml:space="preserve">    &lt;property name="Attr6" value="OR" /&gt;</v>
      </c>
      <c r="R765" t="str">
        <f ca="1">IF(Safe!R765="","","    &lt;property name="""&amp;R$1&amp;""" value="""&amp;Safe!R765&amp;""" /&gt;")</f>
        <v/>
      </c>
      <c r="S765" t="str">
        <f ca="1">IF(Safe!S765="","","    &lt;property name="""&amp;S$1&amp;""" value="""&amp;Safe!S765&amp;""" /&gt;")</f>
        <v/>
      </c>
      <c r="T765" t="str">
        <f ca="1">IF(Safe!T765="","","    &lt;property name="""&amp;T$1&amp;""" value="""&amp;Safe!T765&amp;""" /&gt;")</f>
        <v/>
      </c>
      <c r="U765" t="str">
        <f ca="1">IF(Safe!U765="","","    &lt;property name="""&amp;U$1&amp;""" value="""&amp;Safe!U765&amp;""" /&gt;")</f>
        <v/>
      </c>
      <c r="V765" t="str">
        <f ca="1">IF(Safe!A765="","",IF(Safe!I765="Back","   &lt;/alternate&gt;
   &lt;/card&gt;",IF(Safe!I765="Front","","   &lt;/card&gt;")))</f>
        <v xml:space="preserve">   &lt;/card&gt;</v>
      </c>
      <c r="W765" s="20" t="str">
        <f t="shared" ca="1" si="11"/>
        <v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v>
      </c>
    </row>
    <row r="766" spans="1:23" ht="63.75" customHeight="1">
      <c r="A766" s="5" t="str">
        <f ca="1">IF(Safe!A766="","",IF(Safe!I766="Back","   &lt;alternate name="""&amp;Safe!A766&amp;""" type=""B""&gt;","   &lt;card id="""&amp;B766&amp;""" name="""&amp;Safe!A766&amp;"""&gt;"))</f>
        <v xml:space="preserve">   &lt;card id="17c8ca55-24d0-4453-912f-997336e0e143" name="Night Watch"&gt;</v>
      </c>
      <c r="B766" s="5" t="str">
        <f ca="1">IF(Safe!A766="","",Safe!B766)</f>
        <v>17c8ca55-24d0-4453-912f-997336e0e143</v>
      </c>
      <c r="C766" t="str">
        <f ca="1">IF(Safe!C766="","","    &lt;property name="""&amp;C$1&amp;""" value="""&amp;Safe!C766&amp;""" /&gt;")</f>
        <v xml:space="preserve">    &lt;property name="Path" value="RotR" /&gt;</v>
      </c>
      <c r="D766" t="str">
        <f ca="1">IF(Safe!D766="","","    &lt;property name="""&amp;D$1&amp;""" value="""&amp;Safe!D766&amp;""" /&gt;")</f>
        <v xml:space="preserve">    &lt;property name="Abr" value="B" /&gt;</v>
      </c>
      <c r="E766" t="str">
        <f ca="1">IF(Safe!E766="","","    &lt;property name="""&amp;E$1&amp;""" value="""&amp;Safe!E766&amp;"."" /&gt;")</f>
        <v xml:space="preserve">    &lt;property name="Copyright" value="Yes." /&gt;</v>
      </c>
      <c r="F766" t="str">
        <f ca="1">IF(Safe!F766="","","    &lt;property name="""&amp;F$1&amp;""" value="""&amp;Safe!F766&amp;""" /&gt;")</f>
        <v xml:space="preserve">    &lt;property name="Quantity" value="3" /&gt;</v>
      </c>
      <c r="G766" t="str">
        <f ca="1">IF(Safe!G766="","","    &lt;property name="""&amp;G$1&amp;""" value="""&amp;Safe!G766&amp;""" /&gt;")</f>
        <v xml:space="preserve">    &lt;property name="Type" value="Boon" /&gt;</v>
      </c>
      <c r="H766" t="str">
        <f ca="1">IF(Safe!H766="","","    &lt;property name="""&amp;H$1&amp;""" value="""&amp;Safe!H766&amp;""" /&gt;")</f>
        <v xml:space="preserve">    &lt;property name="Subtype" value="Ally" /&gt;</v>
      </c>
      <c r="I766" t="str">
        <f ca="1">IF(Safe!I766="","","    &lt;property name="""&amp;I$1&amp;""" value="""&amp;Safe!I766&amp;""" /&gt;")</f>
        <v/>
      </c>
      <c r="J766" t="str">
        <f ca="1">IF(Safe!J766="","","    &lt;property name="""&amp;J$1&amp;""" value="""&amp;Safe!J766&amp;""" /&gt;")</f>
        <v xml:space="preserve">    &lt;property name="Traits" value="Human&amp;#10;Basic" /&gt;</v>
      </c>
      <c r="K766" t="str">
        <f ca="1">IF(Safe!K766="","","    &lt;property name="""&amp;K$1&amp;""" value="""&amp;Safe!K766&amp;""" /&gt;")</f>
        <v/>
      </c>
      <c r="L766" t="str">
        <f ca="1">IF(Safe!L766="","","    &lt;property name="""&amp;L$1&amp;""" value="""&amp;Safe!L766&amp;""" /&gt;")</f>
        <v xml:space="preserve">    &lt;property name="Attr1" value="Recharge this card to add 1d10 to your Perception check.&amp;#10;Discard this card to explore your location." /&gt;</v>
      </c>
      <c r="M766" t="str">
        <f ca="1">IF(Safe!M766="","","    &lt;property name="""&amp;M$1&amp;""" value="""&amp;Safe!M766&amp;""" /&gt;")</f>
        <v xml:space="preserve">    &lt;property name="Attr2" value="Wisdom&amp;#10;Perception" /&gt;</v>
      </c>
      <c r="N766" t="str">
        <f ca="1">IF(Safe!N766="","","    &lt;property name="""&amp;N$1&amp;""" value="""&amp;Safe!N766&amp;""" /&gt;")</f>
        <v xml:space="preserve">    &lt;property name="Attr3" value="7" /&gt;</v>
      </c>
      <c r="O766" t="str">
        <f ca="1">IF(Safe!O766="","","    &lt;property name="""&amp;O$1&amp;""" value="""&amp;Safe!O766&amp;""" /&gt;")</f>
        <v xml:space="preserve">    &lt;property name="Attr4" value="Charisma&amp;#10;Diplomacy" /&gt;</v>
      </c>
      <c r="P766" t="str">
        <f ca="1">IF(Safe!P766="","","    &lt;property name="""&amp;P$1&amp;""" value="""&amp;Safe!P766&amp;""" /&gt;")</f>
        <v xml:space="preserve">    &lt;property name="Attr5" value="6" /&gt;</v>
      </c>
      <c r="Q766" t="str">
        <f ca="1">IF(Safe!Q766="","","    &lt;property name="""&amp;Q$1&amp;""" value="""&amp;Safe!Q766&amp;""" /&gt;")</f>
        <v xml:space="preserve">    &lt;property name="Attr6" value="OR" /&gt;</v>
      </c>
      <c r="R766" t="str">
        <f ca="1">IF(Safe!R766="","","    &lt;property name="""&amp;R$1&amp;""" value="""&amp;Safe!R766&amp;""" /&gt;")</f>
        <v/>
      </c>
      <c r="S766" t="str">
        <f ca="1">IF(Safe!S766="","","    &lt;property name="""&amp;S$1&amp;""" value="""&amp;Safe!S766&amp;""" /&gt;")</f>
        <v/>
      </c>
      <c r="T766" t="str">
        <f ca="1">IF(Safe!T766="","","    &lt;property name="""&amp;T$1&amp;""" value="""&amp;Safe!T766&amp;""" /&gt;")</f>
        <v/>
      </c>
      <c r="U766" t="str">
        <f ca="1">IF(Safe!U766="","","    &lt;property name="""&amp;U$1&amp;""" value="""&amp;Safe!U766&amp;""" /&gt;")</f>
        <v/>
      </c>
      <c r="V766" t="str">
        <f ca="1">IF(Safe!A766="","",IF(Safe!I766="Back","   &lt;/alternate&gt;
   &lt;/card&gt;",IF(Safe!I766="Front","","   &lt;/card&gt;")))</f>
        <v xml:space="preserve">   &lt;/card&gt;</v>
      </c>
      <c r="W766" s="20" t="str">
        <f t="shared" ca="1" si="11"/>
        <v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v>
      </c>
    </row>
    <row r="767" spans="1:23" ht="63.75" customHeight="1">
      <c r="A767" s="5" t="str">
        <f ca="1">IF(Safe!A767="","",IF(Safe!I767="Back","   &lt;alternate name="""&amp;Safe!A767&amp;""" type=""B""&gt;","   &lt;card id="""&amp;B767&amp;""" name="""&amp;Safe!A767&amp;"""&gt;"))</f>
        <v xml:space="preserve">   &lt;card id="b73bcd93-2376-4463-a22d-dcba2927d01e" name="Poog of Zarongel"&gt;</v>
      </c>
      <c r="B767" s="5" t="str">
        <f ca="1">IF(Safe!A767="","",Safe!B767)</f>
        <v>b73bcd93-2376-4463-a22d-dcba2927d01e</v>
      </c>
      <c r="C767" t="str">
        <f ca="1">IF(Safe!C767="","","    &lt;property name="""&amp;C$1&amp;""" value="""&amp;Safe!C767&amp;""" /&gt;")</f>
        <v xml:space="preserve">    &lt;property name="Path" value="RotR" /&gt;</v>
      </c>
      <c r="D767" t="str">
        <f ca="1">IF(Safe!D767="","","    &lt;property name="""&amp;D$1&amp;""" value="""&amp;Safe!D767&amp;""" /&gt;")</f>
        <v xml:space="preserve">    &lt;property name="Abr" value="P" /&gt;</v>
      </c>
      <c r="E767" t="str">
        <f ca="1">IF(Safe!E767="","","    &lt;property name="""&amp;E$1&amp;""" value="""&amp;Safe!E767&amp;"."" /&gt;")</f>
        <v xml:space="preserve">    &lt;property name="Copyright" value="No." /&gt;</v>
      </c>
      <c r="F767" t="str">
        <f ca="1">IF(Safe!F767="","","    &lt;property name="""&amp;F$1&amp;""" value="""&amp;Safe!F767&amp;""" /&gt;")</f>
        <v xml:space="preserve">    &lt;property name="Quantity" value="1" /&gt;</v>
      </c>
      <c r="G767" t="str">
        <f ca="1">IF(Safe!G767="","","    &lt;property name="""&amp;G$1&amp;""" value="""&amp;Safe!G767&amp;""" /&gt;")</f>
        <v xml:space="preserve">    &lt;property name="Type" value="Boon" /&gt;</v>
      </c>
      <c r="H767" t="str">
        <f ca="1">IF(Safe!H767="","","    &lt;property name="""&amp;H$1&amp;""" value="""&amp;Safe!H767&amp;""" /&gt;")</f>
        <v xml:space="preserve">    &lt;property name="Subtype" value="Ally" /&gt;</v>
      </c>
      <c r="I767" t="str">
        <f ca="1">IF(Safe!I767="","","    &lt;property name="""&amp;I$1&amp;""" value="""&amp;Safe!I767&amp;""" /&gt;")</f>
        <v/>
      </c>
      <c r="J767" t="str">
        <f ca="1">IF(Safe!J767="","","    &lt;property name="""&amp;J$1&amp;""" value="""&amp;Safe!J767&amp;""" /&gt;")</f>
        <v xml:space="preserve">    &lt;property name="Traits" value="Goblin&amp;#10;Cleric" /&gt;</v>
      </c>
      <c r="K767" t="str">
        <f ca="1">IF(Safe!K767="","","    &lt;property name="""&amp;K$1&amp;""" value="""&amp;Safe!K767&amp;""" /&gt;")</f>
        <v xml:space="preserve">    &lt;property name="Flavour" value="&amp;quot;Poog say Zarongel is the best,&amp;#10;He help burn things and heal the rest.&amp;#10;Zarongel's favor makes Poog blessed,&amp;#10;And Poog also stab you with knife if you make fun of how he isn't good at riding animals.&amp;quot;    -Poog's song" /&gt;</v>
      </c>
      <c r="L767" t="str">
        <f ca="1">IF(Safe!L767="","","    &lt;property name="""&amp;L$1&amp;""" value="""&amp;Safe!L767&amp;""" /&gt;")</f>
        <v xml:space="preserve">    &lt;property name="Attr1" value="Recharge this card to add 3 with the Fire trait to a combat check.&amp;#10;Bury this card to recharge 1d4 random cards from your discard pile.&amp;#10;Discard this card to explore your location." /&gt;</v>
      </c>
      <c r="M767" t="str">
        <f ca="1">IF(Safe!M767="","","    &lt;property name="""&amp;M$1&amp;""" value="""&amp;Safe!M767&amp;""" /&gt;")</f>
        <v xml:space="preserve">    &lt;property name="Attr2" value="Charisma&amp;#10;Diplomacy&amp;#10;Divine" /&gt;</v>
      </c>
      <c r="N767" t="str">
        <f ca="1">IF(Safe!N767="","","    &lt;property name="""&amp;N$1&amp;""" value="""&amp;Safe!N767&amp;""" /&gt;")</f>
        <v xml:space="preserve">    &lt;property name="Attr3" value="7" /&gt;</v>
      </c>
      <c r="O767" t="str">
        <f ca="1">IF(Safe!O767="","","    &lt;property name="""&amp;O$1&amp;""" value="""&amp;Safe!O767&amp;""" /&gt;")</f>
        <v/>
      </c>
      <c r="P767" t="str">
        <f ca="1">IF(Safe!P767="","","    &lt;property name="""&amp;P$1&amp;""" value="""&amp;Safe!P767&amp;""" /&gt;")</f>
        <v/>
      </c>
      <c r="Q767" t="str">
        <f ca="1">IF(Safe!Q767="","","    &lt;property name="""&amp;Q$1&amp;""" value="""&amp;Safe!Q767&amp;""" /&gt;")</f>
        <v/>
      </c>
      <c r="R767" t="str">
        <f ca="1">IF(Safe!R767="","","    &lt;property name="""&amp;R$1&amp;""" value="""&amp;Safe!R767&amp;""" /&gt;")</f>
        <v/>
      </c>
      <c r="S767" t="str">
        <f ca="1">IF(Safe!S767="","","    &lt;property name="""&amp;S$1&amp;""" value="""&amp;Safe!S767&amp;""" /&gt;")</f>
        <v/>
      </c>
      <c r="T767" t="str">
        <f ca="1">IF(Safe!T767="","","    &lt;property name="""&amp;T$1&amp;""" value="""&amp;Safe!T767&amp;""" /&gt;")</f>
        <v/>
      </c>
      <c r="U767" t="str">
        <f ca="1">IF(Safe!U767="","","    &lt;property name="""&amp;U$1&amp;""" value="""&amp;Safe!U767&amp;""" /&gt;")</f>
        <v/>
      </c>
      <c r="V767" t="str">
        <f ca="1">IF(Safe!A767="","",IF(Safe!I767="Back","   &lt;/alternate&gt;
   &lt;/card&gt;",IF(Safe!I767="Front","","   &lt;/card&gt;")))</f>
        <v xml:space="preserve">   &lt;/card&gt;</v>
      </c>
      <c r="W767" s="20" t="str">
        <f t="shared" ca="1" si="11"/>
        <v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v>
      </c>
    </row>
    <row r="768" spans="1:23" ht="63.75" customHeight="1">
      <c r="A768" s="5" t="str">
        <f ca="1">IF(Safe!A768="","",IF(Safe!I768="Back","   &lt;alternate name="""&amp;Safe!A768&amp;""" type=""B""&gt;","   &lt;card id="""&amp;B768&amp;""" name="""&amp;Safe!A768&amp;"""&gt;"))</f>
        <v xml:space="preserve">   &lt;card id="1d31f0d1-fb25-4146-ab59-f5bf4a81a26c" name="Pyromaniac Mage"&gt;</v>
      </c>
      <c r="B768" s="5" t="str">
        <f ca="1">IF(Safe!A768="","",Safe!B768)</f>
        <v>1d31f0d1-fb25-4146-ab59-f5bf4a81a26c</v>
      </c>
      <c r="C768" t="str">
        <f ca="1">IF(Safe!C768="","","    &lt;property name="""&amp;C$1&amp;""" value="""&amp;Safe!C768&amp;""" /&gt;")</f>
        <v xml:space="preserve">    &lt;property name="Path" value="RotR" /&gt;</v>
      </c>
      <c r="D768" t="str">
        <f ca="1">IF(Safe!D768="","","    &lt;property name="""&amp;D$1&amp;""" value="""&amp;Safe!D768&amp;""" /&gt;")</f>
        <v xml:space="preserve">    &lt;property name="Abr" value="5" /&gt;</v>
      </c>
      <c r="E768" t="str">
        <f ca="1">IF(Safe!E768="","","    &lt;property name="""&amp;E$1&amp;""" value="""&amp;Safe!E768&amp;"."" /&gt;")</f>
        <v xml:space="preserve">    &lt;property name="Copyright" value="Yes." /&gt;</v>
      </c>
      <c r="F768" t="str">
        <f ca="1">IF(Safe!F768="","","    &lt;property name="""&amp;F$1&amp;""" value="""&amp;Safe!F768&amp;""" /&gt;")</f>
        <v xml:space="preserve">    &lt;property name="Quantity" value="2" /&gt;</v>
      </c>
      <c r="G768" t="str">
        <f ca="1">IF(Safe!G768="","","    &lt;property name="""&amp;G$1&amp;""" value="""&amp;Safe!G768&amp;""" /&gt;")</f>
        <v xml:space="preserve">    &lt;property name="Type" value="Boon" /&gt;</v>
      </c>
      <c r="H768" t="str">
        <f ca="1">IF(Safe!H768="","","    &lt;property name="""&amp;H$1&amp;""" value="""&amp;Safe!H768&amp;""" /&gt;")</f>
        <v xml:space="preserve">    &lt;property name="Subtype" value="Ally" /&gt;</v>
      </c>
      <c r="I768" t="str">
        <f ca="1">IF(Safe!I768="","","    &lt;property name="""&amp;I$1&amp;""" value="""&amp;Safe!I768&amp;""" /&gt;")</f>
        <v/>
      </c>
      <c r="J768" t="str">
        <f ca="1">IF(Safe!J768="","","    &lt;property name="""&amp;J$1&amp;""" value="""&amp;Safe!J768&amp;""" /&gt;")</f>
        <v xml:space="preserve">    &lt;property name="Traits" value="Human&amp;#10;Wizard" /&gt;</v>
      </c>
      <c r="K768" t="str">
        <f ca="1">IF(Safe!K768="","","    &lt;property name="""&amp;K$1&amp;""" value="""&amp;Safe!K768&amp;""" /&gt;")</f>
        <v/>
      </c>
      <c r="L768" t="str">
        <f ca="1">IF(Safe!L768="","","    &lt;property name="""&amp;L$1&amp;""" value="""&amp;Safe!L768&amp;""" /&gt;")</f>
        <v xml:space="preserve">    &lt;property name="Attr1" value="Recharge this card to add 1d6+1 to your Arcane or Divine check; if it is a combat check, also add the Fire trait.&amp;#10;Discard this card to explore your current location." /&gt;</v>
      </c>
      <c r="M768" t="str">
        <f ca="1">IF(Safe!M768="","","    &lt;property name="""&amp;M$1&amp;""" value="""&amp;Safe!M768&amp;""" /&gt;")</f>
        <v xml:space="preserve">    &lt;property name="Attr2" value="Charisma&amp;#10;Diplomacy&amp;#10;Intelligence&amp;#10;Arcane" /&gt;</v>
      </c>
      <c r="N768" t="str">
        <f ca="1">IF(Safe!N768="","","    &lt;property name="""&amp;N$1&amp;""" value="""&amp;Safe!N768&amp;""" /&gt;")</f>
        <v xml:space="preserve">    &lt;property name="Attr3" value="13" /&gt;</v>
      </c>
      <c r="O768" t="str">
        <f ca="1">IF(Safe!O768="","","    &lt;property name="""&amp;O$1&amp;""" value="""&amp;Safe!O768&amp;""" /&gt;")</f>
        <v/>
      </c>
      <c r="P768" t="str">
        <f ca="1">IF(Safe!P768="","","    &lt;property name="""&amp;P$1&amp;""" value="""&amp;Safe!P768&amp;""" /&gt;")</f>
        <v/>
      </c>
      <c r="Q768" t="str">
        <f ca="1">IF(Safe!Q768="","","    &lt;property name="""&amp;Q$1&amp;""" value="""&amp;Safe!Q768&amp;""" /&gt;")</f>
        <v/>
      </c>
      <c r="R768" t="str">
        <f ca="1">IF(Safe!R768="","","    &lt;property name="""&amp;R$1&amp;""" value="""&amp;Safe!R768&amp;""" /&gt;")</f>
        <v/>
      </c>
      <c r="S768" t="str">
        <f ca="1">IF(Safe!S768="","","    &lt;property name="""&amp;S$1&amp;""" value="""&amp;Safe!S768&amp;""" /&gt;")</f>
        <v/>
      </c>
      <c r="T768" t="str">
        <f ca="1">IF(Safe!T768="","","    &lt;property name="""&amp;T$1&amp;""" value="""&amp;Safe!T768&amp;""" /&gt;")</f>
        <v/>
      </c>
      <c r="U768" t="str">
        <f ca="1">IF(Safe!U768="","","    &lt;property name="""&amp;U$1&amp;""" value="""&amp;Safe!U768&amp;""" /&gt;")</f>
        <v/>
      </c>
      <c r="V768" t="str">
        <f ca="1">IF(Safe!A768="","",IF(Safe!I768="Back","   &lt;/alternate&gt;
   &lt;/card&gt;",IF(Safe!I768="Front","","   &lt;/card&gt;")))</f>
        <v xml:space="preserve">   &lt;/card&gt;</v>
      </c>
      <c r="W768" s="20" t="str">
        <f t="shared" ca="1" si="11"/>
        <v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v>
      </c>
    </row>
    <row r="769" spans="1:23" ht="63.75" customHeight="1">
      <c r="A769" s="5" t="str">
        <f ca="1">IF(Safe!A769="","",IF(Safe!I769="Back","   &lt;alternate name="""&amp;Safe!A769&amp;""" type=""B""&gt;","   &lt;card id="""&amp;B769&amp;""" name="""&amp;Safe!A769&amp;"""&gt;"))</f>
        <v xml:space="preserve">   &lt;card id="2ec30f86-87c4-48dc-92a6-2c7428bd3a52" name="Saber-Toothed Tiger"&gt;</v>
      </c>
      <c r="B769" s="5" t="str">
        <f ca="1">IF(Safe!A769="","",Safe!B769)</f>
        <v>2ec30f86-87c4-48dc-92a6-2c7428bd3a52</v>
      </c>
      <c r="C769" t="str">
        <f ca="1">IF(Safe!C769="","","    &lt;property name="""&amp;C$1&amp;""" value="""&amp;Safe!C769&amp;""" /&gt;")</f>
        <v xml:space="preserve">    &lt;property name="Path" value="RotR" /&gt;</v>
      </c>
      <c r="D769" t="str">
        <f ca="1">IF(Safe!D769="","","    &lt;property name="""&amp;D$1&amp;""" value="""&amp;Safe!D769&amp;""" /&gt;")</f>
        <v xml:space="preserve">    &lt;property name="Abr" value="C" /&gt;</v>
      </c>
      <c r="E769" t="str">
        <f ca="1">IF(Safe!E769="","","    &lt;property name="""&amp;E$1&amp;""" value="""&amp;Safe!E769&amp;"."" /&gt;")</f>
        <v xml:space="preserve">    &lt;property name="Copyright" value="Yes." /&gt;</v>
      </c>
      <c r="F769" t="str">
        <f ca="1">IF(Safe!F769="","","    &lt;property name="""&amp;F$1&amp;""" value="""&amp;Safe!F769&amp;""" /&gt;")</f>
        <v xml:space="preserve">    &lt;property name="Quantity" value="1" /&gt;</v>
      </c>
      <c r="G769" t="str">
        <f ca="1">IF(Safe!G769="","","    &lt;property name="""&amp;G$1&amp;""" value="""&amp;Safe!G769&amp;""" /&gt;")</f>
        <v xml:space="preserve">    &lt;property name="Type" value="Boon" /&gt;</v>
      </c>
      <c r="H769" t="str">
        <f ca="1">IF(Safe!H769="","","    &lt;property name="""&amp;H$1&amp;""" value="""&amp;Safe!H769&amp;""" /&gt;")</f>
        <v xml:space="preserve">    &lt;property name="Subtype" value="Ally" /&gt;</v>
      </c>
      <c r="I769" t="str">
        <f ca="1">IF(Safe!I769="","","    &lt;property name="""&amp;I$1&amp;""" value="""&amp;Safe!I769&amp;""" /&gt;")</f>
        <v/>
      </c>
      <c r="J769" t="str">
        <f ca="1">IF(Safe!J769="","","    &lt;property name="""&amp;J$1&amp;""" value="""&amp;Safe!J769&amp;""" /&gt;")</f>
        <v xml:space="preserve">    &lt;property name="Traits" value="Animal" /&gt;</v>
      </c>
      <c r="K769" t="str">
        <f ca="1">IF(Safe!K769="","","    &lt;property name="""&amp;K$1&amp;""" value="""&amp;Safe!K769&amp;""" /&gt;")</f>
        <v/>
      </c>
      <c r="L769" t="str">
        <f ca="1">IF(Safe!L769="","","    &lt;property name="""&amp;L$1&amp;""" value="""&amp;Safe!L769&amp;""" /&gt;")</f>
        <v xml:space="preserve">    &lt;property name="Attr1" value="Recharge this card to add 1d6 to your combat check.&amp;#10;Discard this card to explore your location." /&gt;</v>
      </c>
      <c r="M769" t="str">
        <f ca="1">IF(Safe!M769="","","    &lt;property name="""&amp;M$1&amp;""" value="""&amp;Safe!M769&amp;""" /&gt;")</f>
        <v xml:space="preserve">    &lt;property name="Attr2" value="Wisdom&amp;#10;Survival" /&gt;</v>
      </c>
      <c r="N769" t="str">
        <f ca="1">IF(Safe!N769="","","    &lt;property name="""&amp;N$1&amp;""" value="""&amp;Safe!N769&amp;""" /&gt;")</f>
        <v xml:space="preserve">    &lt;property name="Attr3" value="8" /&gt;</v>
      </c>
      <c r="O769" t="str">
        <f ca="1">IF(Safe!O769="","","    &lt;property name="""&amp;O$1&amp;""" value="""&amp;Safe!O769&amp;""" /&gt;")</f>
        <v/>
      </c>
      <c r="P769" t="str">
        <f ca="1">IF(Safe!P769="","","    &lt;property name="""&amp;P$1&amp;""" value="""&amp;Safe!P769&amp;""" /&gt;")</f>
        <v/>
      </c>
      <c r="Q769" t="str">
        <f ca="1">IF(Safe!Q769="","","    &lt;property name="""&amp;Q$1&amp;""" value="""&amp;Safe!Q769&amp;""" /&gt;")</f>
        <v/>
      </c>
      <c r="R769" t="str">
        <f ca="1">IF(Safe!R769="","","    &lt;property name="""&amp;R$1&amp;""" value="""&amp;Safe!R769&amp;""" /&gt;")</f>
        <v/>
      </c>
      <c r="S769" t="str">
        <f ca="1">IF(Safe!S769="","","    &lt;property name="""&amp;S$1&amp;""" value="""&amp;Safe!S769&amp;""" /&gt;")</f>
        <v/>
      </c>
      <c r="T769" t="str">
        <f ca="1">IF(Safe!T769="","","    &lt;property name="""&amp;T$1&amp;""" value="""&amp;Safe!T769&amp;""" /&gt;")</f>
        <v/>
      </c>
      <c r="U769" t="str">
        <f ca="1">IF(Safe!U769="","","    &lt;property name="""&amp;U$1&amp;""" value="""&amp;Safe!U769&amp;""" /&gt;")</f>
        <v/>
      </c>
      <c r="V769" t="str">
        <f ca="1">IF(Safe!A769="","",IF(Safe!I769="Back","   &lt;/alternate&gt;
   &lt;/card&gt;",IF(Safe!I769="Front","","   &lt;/card&gt;")))</f>
        <v xml:space="preserve">   &lt;/card&gt;</v>
      </c>
      <c r="W769" s="20" t="str">
        <f t="shared" ca="1" si="11"/>
        <v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v>
      </c>
    </row>
    <row r="770" spans="1:23" ht="63.75" customHeight="1">
      <c r="A770" s="5" t="str">
        <f ca="1">IF(Safe!A770="","",IF(Safe!I770="Back","   &lt;alternate name="""&amp;Safe!A770&amp;""" type=""B""&gt;","   &lt;card id="""&amp;B770&amp;""" name="""&amp;Safe!A770&amp;"""&gt;"))</f>
        <v xml:space="preserve">   &lt;card id="d347b415-2448-49c4-a686-189006c32352" name="Sacred Killer"&gt;</v>
      </c>
      <c r="B770" s="5" t="str">
        <f ca="1">IF(Safe!A770="","",Safe!B770)</f>
        <v>d347b415-2448-49c4-a686-189006c32352</v>
      </c>
      <c r="C770" t="str">
        <f ca="1">IF(Safe!C770="","","    &lt;property name="""&amp;C$1&amp;""" value="""&amp;Safe!C770&amp;""" /&gt;")</f>
        <v xml:space="preserve">    &lt;property name="Path" value="RotR" /&gt;</v>
      </c>
      <c r="D770" t="str">
        <f ca="1">IF(Safe!D770="","","    &lt;property name="""&amp;D$1&amp;""" value="""&amp;Safe!D770&amp;""" /&gt;")</f>
        <v xml:space="preserve">    &lt;property name="Abr" value="5" /&gt;</v>
      </c>
      <c r="E770" t="str">
        <f ca="1">IF(Safe!E770="","","    &lt;property name="""&amp;E$1&amp;""" value="""&amp;Safe!E770&amp;"."" /&gt;")</f>
        <v xml:space="preserve">    &lt;property name="Copyright" value="Yes." /&gt;</v>
      </c>
      <c r="F770" t="str">
        <f ca="1">IF(Safe!F770="","","    &lt;property name="""&amp;F$1&amp;""" value="""&amp;Safe!F770&amp;""" /&gt;")</f>
        <v xml:space="preserve">    &lt;property name="Quantity" value="2" /&gt;</v>
      </c>
      <c r="G770" t="str">
        <f ca="1">IF(Safe!G770="","","    &lt;property name="""&amp;G$1&amp;""" value="""&amp;Safe!G770&amp;""" /&gt;")</f>
        <v xml:space="preserve">    &lt;property name="Type" value="Boon" /&gt;</v>
      </c>
      <c r="H770" t="str">
        <f ca="1">IF(Safe!H770="","","    &lt;property name="""&amp;H$1&amp;""" value="""&amp;Safe!H770&amp;""" /&gt;")</f>
        <v xml:space="preserve">    &lt;property name="Subtype" value="Ally" /&gt;</v>
      </c>
      <c r="I770" t="str">
        <f ca="1">IF(Safe!I770="","","    &lt;property name="""&amp;I$1&amp;""" value="""&amp;Safe!I770&amp;""" /&gt;")</f>
        <v/>
      </c>
      <c r="J770" t="str">
        <f ca="1">IF(Safe!J770="","","    &lt;property name="""&amp;J$1&amp;""" value="""&amp;Safe!J770&amp;""" /&gt;")</f>
        <v xml:space="preserve">    &lt;property name="Traits" value="Half-Orc&amp;#10;Rogue" /&gt;</v>
      </c>
      <c r="K770" t="str">
        <f ca="1">IF(Safe!K770="","","    &lt;property name="""&amp;K$1&amp;""" value="""&amp;Safe!K770&amp;""" /&gt;")</f>
        <v/>
      </c>
      <c r="L770" t="str">
        <f ca="1">IF(Safe!L770="","","    &lt;property name="""&amp;L$1&amp;""" value="""&amp;Safe!L770&amp;""" /&gt;")</f>
        <v xml:space="preserve">    &lt;property name="Attr1" value="Recharge this card to add 1d6+1 with the Poison trait to your Melee combat check.&amp;#10;Discard this card to explore your current location." /&gt;</v>
      </c>
      <c r="M770" t="str">
        <f ca="1">IF(Safe!M770="","","    &lt;property name="""&amp;M$1&amp;""" value="""&amp;Safe!M770&amp;""" /&gt;")</f>
        <v xml:space="preserve">    &lt;property name="Attr2" value="Dexterity&amp;#10;Stealth" /&gt;</v>
      </c>
      <c r="N770" t="str">
        <f ca="1">IF(Safe!N770="","","    &lt;property name="""&amp;N$1&amp;""" value="""&amp;Safe!N770&amp;""" /&gt;")</f>
        <v xml:space="preserve">    &lt;property name="Attr3" value="11" /&gt;</v>
      </c>
      <c r="O770" t="str">
        <f ca="1">IF(Safe!O770="","","    &lt;property name="""&amp;O$1&amp;""" value="""&amp;Safe!O770&amp;""" /&gt;")</f>
        <v xml:space="preserve">    &lt;property name="Attr4" value="Charisma&amp;#10;Diplomacy" /&gt;</v>
      </c>
      <c r="P770" t="str">
        <f ca="1">IF(Safe!P770="","","    &lt;property name="""&amp;P$1&amp;""" value="""&amp;Safe!P770&amp;""" /&gt;")</f>
        <v xml:space="preserve">    &lt;property name="Attr5" value="13" /&gt;</v>
      </c>
      <c r="Q770" t="str">
        <f ca="1">IF(Safe!Q770="","","    &lt;property name="""&amp;Q$1&amp;""" value="""&amp;Safe!Q770&amp;""" /&gt;")</f>
        <v xml:space="preserve">    &lt;property name="Attr6" value="OR" /&gt;</v>
      </c>
      <c r="R770" t="str">
        <f ca="1">IF(Safe!R770="","","    &lt;property name="""&amp;R$1&amp;""" value="""&amp;Safe!R770&amp;""" /&gt;")</f>
        <v/>
      </c>
      <c r="S770" t="str">
        <f ca="1">IF(Safe!S770="","","    &lt;property name="""&amp;S$1&amp;""" value="""&amp;Safe!S770&amp;""" /&gt;")</f>
        <v/>
      </c>
      <c r="T770" t="str">
        <f ca="1">IF(Safe!T770="","","    &lt;property name="""&amp;T$1&amp;""" value="""&amp;Safe!T770&amp;""" /&gt;")</f>
        <v/>
      </c>
      <c r="U770" t="str">
        <f ca="1">IF(Safe!U770="","","    &lt;property name="""&amp;U$1&amp;""" value="""&amp;Safe!U770&amp;""" /&gt;")</f>
        <v/>
      </c>
      <c r="V770" t="str">
        <f ca="1">IF(Safe!A770="","",IF(Safe!I770="Back","   &lt;/alternate&gt;
   &lt;/card&gt;",IF(Safe!I770="Front","","   &lt;/card&gt;")))</f>
        <v xml:space="preserve">   &lt;/card&gt;</v>
      </c>
      <c r="W770" s="20" t="str">
        <f t="shared" ca="1" si="11"/>
        <v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v>
      </c>
    </row>
    <row r="771" spans="1:23" ht="63.75" customHeight="1">
      <c r="A771" s="5" t="str">
        <f ca="1">IF(Safe!A771="","",IF(Safe!I771="Back","   &lt;alternate name="""&amp;Safe!A771&amp;""" type=""B""&gt;","   &lt;card id="""&amp;B771&amp;""" name="""&amp;Safe!A771&amp;"""&gt;"))</f>
        <v xml:space="preserve">   &lt;card id="f38030fb-1942-4c00-9bd5-1f54d17d2894" name="Sage"&gt;</v>
      </c>
      <c r="B771" s="5" t="str">
        <f ca="1">IF(Safe!A771="","",Safe!B771)</f>
        <v>f38030fb-1942-4c00-9bd5-1f54d17d2894</v>
      </c>
      <c r="C771" t="str">
        <f ca="1">IF(Safe!C771="","","    &lt;property name="""&amp;C$1&amp;""" value="""&amp;Safe!C771&amp;""" /&gt;")</f>
        <v xml:space="preserve">    &lt;property name="Path" value="RotR" /&gt;</v>
      </c>
      <c r="D771" t="str">
        <f ca="1">IF(Safe!D771="","","    &lt;property name="""&amp;D$1&amp;""" value="""&amp;Safe!D771&amp;""" /&gt;")</f>
        <v xml:space="preserve">    &lt;property name="Abr" value="B" /&gt;</v>
      </c>
      <c r="E771" t="str">
        <f ca="1">IF(Safe!E771="","","    &lt;property name="""&amp;E$1&amp;""" value="""&amp;Safe!E771&amp;"."" /&gt;")</f>
        <v xml:space="preserve">    &lt;property name="Copyright" value="Yes." /&gt;</v>
      </c>
      <c r="F771" t="str">
        <f ca="1">IF(Safe!F771="","","    &lt;property name="""&amp;F$1&amp;""" value="""&amp;Safe!F771&amp;""" /&gt;")</f>
        <v xml:space="preserve">    &lt;property name="Quantity" value="3" /&gt;</v>
      </c>
      <c r="G771" t="str">
        <f ca="1">IF(Safe!G771="","","    &lt;property name="""&amp;G$1&amp;""" value="""&amp;Safe!G771&amp;""" /&gt;")</f>
        <v xml:space="preserve">    &lt;property name="Type" value="Boon" /&gt;</v>
      </c>
      <c r="H771" t="str">
        <f ca="1">IF(Safe!H771="","","    &lt;property name="""&amp;H$1&amp;""" value="""&amp;Safe!H771&amp;""" /&gt;")</f>
        <v xml:space="preserve">    &lt;property name="Subtype" value="Ally" /&gt;</v>
      </c>
      <c r="I771" t="str">
        <f ca="1">IF(Safe!I771="","","    &lt;property name="""&amp;I$1&amp;""" value="""&amp;Safe!I771&amp;""" /&gt;")</f>
        <v/>
      </c>
      <c r="J771" t="str">
        <f ca="1">IF(Safe!J771="","","    &lt;property name="""&amp;J$1&amp;""" value="""&amp;Safe!J771&amp;""" /&gt;")</f>
        <v xml:space="preserve">    &lt;property name="Traits" value="Human&amp;#10;Sage&amp;#10;Basic" /&gt;</v>
      </c>
      <c r="K771" t="str">
        <f ca="1">IF(Safe!K771="","","    &lt;property name="""&amp;K$1&amp;""" value="""&amp;Safe!K771&amp;""" /&gt;")</f>
        <v/>
      </c>
      <c r="L771" t="str">
        <f ca="1">IF(Safe!L771="","","    &lt;property name="""&amp;L$1&amp;""" value="""&amp;Safe!L771&amp;""" /&gt;")</f>
        <v xml:space="preserve">    &lt;property name="Attr1" value="Recharge this card to add 1d6 to your noncombat Intelligence or Wisdom check.&amp;#10;Discard this card to explore your location." /&gt;</v>
      </c>
      <c r="M771" t="str">
        <f ca="1">IF(Safe!M771="","","    &lt;property name="""&amp;M$1&amp;""" value="""&amp;Safe!M771&amp;""" /&gt;")</f>
        <v xml:space="preserve">    &lt;property name="Attr2" value="Wisdom" /&gt;</v>
      </c>
      <c r="N771" t="str">
        <f ca="1">IF(Safe!N771="","","    &lt;property name="""&amp;N$1&amp;""" value="""&amp;Safe!N771&amp;""" /&gt;")</f>
        <v xml:space="preserve">    &lt;property name="Attr3" value="7" /&gt;</v>
      </c>
      <c r="O771" t="str">
        <f ca="1">IF(Safe!O771="","","    &lt;property name="""&amp;O$1&amp;""" value="""&amp;Safe!O771&amp;""" /&gt;")</f>
        <v xml:space="preserve">    &lt;property name="Attr4" value="Charisma&amp;#10;Diplomacy" /&gt;</v>
      </c>
      <c r="P771" t="str">
        <f ca="1">IF(Safe!P771="","","    &lt;property name="""&amp;P$1&amp;""" value="""&amp;Safe!P771&amp;""" /&gt;")</f>
        <v xml:space="preserve">    &lt;property name="Attr5" value="6" /&gt;</v>
      </c>
      <c r="Q771" t="str">
        <f ca="1">IF(Safe!Q771="","","    &lt;property name="""&amp;Q$1&amp;""" value="""&amp;Safe!Q771&amp;""" /&gt;")</f>
        <v xml:space="preserve">    &lt;property name="Attr6" value="OR" /&gt;</v>
      </c>
      <c r="R771" t="str">
        <f ca="1">IF(Safe!R771="","","    &lt;property name="""&amp;R$1&amp;""" value="""&amp;Safe!R771&amp;""" /&gt;")</f>
        <v/>
      </c>
      <c r="S771" t="str">
        <f ca="1">IF(Safe!S771="","","    &lt;property name="""&amp;S$1&amp;""" value="""&amp;Safe!S771&amp;""" /&gt;")</f>
        <v/>
      </c>
      <c r="T771" t="str">
        <f ca="1">IF(Safe!T771="","","    &lt;property name="""&amp;T$1&amp;""" value="""&amp;Safe!T771&amp;""" /&gt;")</f>
        <v/>
      </c>
      <c r="U771" t="str">
        <f ca="1">IF(Safe!U771="","","    &lt;property name="""&amp;U$1&amp;""" value="""&amp;Safe!U771&amp;""" /&gt;")</f>
        <v/>
      </c>
      <c r="V771" t="str">
        <f ca="1">IF(Safe!A771="","",IF(Safe!I771="Back","   &lt;/alternate&gt;
   &lt;/card&gt;",IF(Safe!I771="Front","","   &lt;/card&gt;")))</f>
        <v xml:space="preserve">   &lt;/card&gt;</v>
      </c>
      <c r="W771" s="20" t="str">
        <f t="shared" ref="W771:W834" ca="1" si="12">IF(A771="","",A771)&amp;IF(D771="","","
"&amp;D771)&amp;IF(E771="","","
"&amp;E771)&amp;IF(G771="","","
"&amp;G771)&amp;IF(H771="","","
"&amp;H771)&amp;IF(I771="","","
"&amp;I771)&amp;IF(J771="","","
"&amp;J771)&amp;IF(K771="","","
"&amp;K771)&amp;IF(L771="","","
"&amp;L771)&amp;IF(M771="","","
"&amp;M771)&amp;IF(N771="","","
"&amp;N771)&amp;IF(O771="","","
"&amp;O771)&amp;IF(P771="","","
"&amp;P771)&amp;IF(Q771="","","
"&amp;Q771)&amp;IF(R771="","","
"&amp;R771)&amp;IF(S771="","","
"&amp;S771)&amp;IF(T771="","","
"&amp;T771)&amp;IF(U771="","","
"&amp;U771)&amp;IF(V771="","","
"&amp;V771)</f>
        <v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v>
      </c>
    </row>
    <row r="772" spans="1:23" ht="63.75" customHeight="1">
      <c r="A772" s="5" t="str">
        <f ca="1">IF(Safe!A772="","",IF(Safe!I772="Back","   &lt;alternate name="""&amp;Safe!A772&amp;""" type=""B""&gt;","   &lt;card id="""&amp;B772&amp;""" name="""&amp;Safe!A772&amp;"""&gt;"))</f>
        <v xml:space="preserve">   &lt;card id="303f37e9-d574-4167-b034-edf99e9ceaef" name="Shalelu Andosana"&gt;</v>
      </c>
      <c r="B772" s="5" t="str">
        <f ca="1">IF(Safe!A772="","",Safe!B772)</f>
        <v>303f37e9-d574-4167-b034-edf99e9ceaef</v>
      </c>
      <c r="C772" t="str">
        <f ca="1">IF(Safe!C772="","","    &lt;property name="""&amp;C$1&amp;""" value="""&amp;Safe!C772&amp;""" /&gt;")</f>
        <v xml:space="preserve">    &lt;property name="Path" value="RotR" /&gt;</v>
      </c>
      <c r="D772" t="str">
        <f ca="1">IF(Safe!D772="","","    &lt;property name="""&amp;D$1&amp;""" value="""&amp;Safe!D772&amp;""" /&gt;")</f>
        <v xml:space="preserve">    &lt;property name="Abr" value="B" /&gt;</v>
      </c>
      <c r="E772" t="str">
        <f ca="1">IF(Safe!E772="","","    &lt;property name="""&amp;E$1&amp;""" value="""&amp;Safe!E772&amp;"."" /&gt;")</f>
        <v xml:space="preserve">    &lt;property name="Copyright" value="Yes." /&gt;</v>
      </c>
      <c r="F772" t="str">
        <f ca="1">IF(Safe!F772="","","    &lt;property name="""&amp;F$1&amp;""" value="""&amp;Safe!F772&amp;""" /&gt;")</f>
        <v xml:space="preserve">    &lt;property name="Quantity" value="1" /&gt;</v>
      </c>
      <c r="G772" t="str">
        <f ca="1">IF(Safe!G772="","","    &lt;property name="""&amp;G$1&amp;""" value="""&amp;Safe!G772&amp;""" /&gt;")</f>
        <v xml:space="preserve">    &lt;property name="Type" value="Boon" /&gt;</v>
      </c>
      <c r="H772" t="str">
        <f ca="1">IF(Safe!H772="","","    &lt;property name="""&amp;H$1&amp;""" value="""&amp;Safe!H772&amp;""" /&gt;")</f>
        <v xml:space="preserve">    &lt;property name="Subtype" value="Ally" /&gt;</v>
      </c>
      <c r="I772" t="str">
        <f ca="1">IF(Safe!I772="","","    &lt;property name="""&amp;I$1&amp;""" value="""&amp;Safe!I772&amp;""" /&gt;")</f>
        <v/>
      </c>
      <c r="J772" t="str">
        <f ca="1">IF(Safe!J772="","","    &lt;property name="""&amp;J$1&amp;""" value="""&amp;Safe!J772&amp;""" /&gt;")</f>
        <v xml:space="preserve">    &lt;property name="Traits" value="Elf&amp;#10;Scout" /&gt;</v>
      </c>
      <c r="K772" t="str">
        <f ca="1">IF(Safe!K772="","","    &lt;property name="""&amp;K$1&amp;""" value="""&amp;Safe!K772&amp;""" /&gt;")</f>
        <v/>
      </c>
      <c r="L772" t="str">
        <f ca="1">IF(Safe!L772="","","    &lt;property name="""&amp;L$1&amp;""" value="""&amp;Safe!L772&amp;""" /&gt;")</f>
        <v xml:space="preserve">    &lt;property name="Attr1" value="Recharge this card to add 1d4 to a Ranged combat check.&amp;#10;Reveal this card on your turn to examine the top card of your location deck; then recharge this card, or discard it to encounter the revealed card." /&gt;</v>
      </c>
      <c r="M772" t="str">
        <f ca="1">IF(Safe!M772="","","    &lt;property name="""&amp;M$1&amp;""" value="""&amp;Safe!M772&amp;""" /&gt;")</f>
        <v xml:space="preserve">    &lt;property name="Attr2" value="Wisdom&amp;#10;Perception" /&gt;</v>
      </c>
      <c r="N772" t="str">
        <f ca="1">IF(Safe!N772="","","    &lt;property name="""&amp;N$1&amp;""" value="""&amp;Safe!N772&amp;""" /&gt;")</f>
        <v xml:space="preserve">    &lt;property name="Attr3" value="6" /&gt;</v>
      </c>
      <c r="O772" t="str">
        <f ca="1">IF(Safe!O772="","","    &lt;property name="""&amp;O$1&amp;""" value="""&amp;Safe!O772&amp;""" /&gt;")</f>
        <v xml:space="preserve">    &lt;property name="Attr4" value="Charisma&amp;#10;Diplomacy" /&gt;</v>
      </c>
      <c r="P772" t="str">
        <f ca="1">IF(Safe!P772="","","    &lt;property name="""&amp;P$1&amp;""" value="""&amp;Safe!P772&amp;""" /&gt;")</f>
        <v xml:space="preserve">    &lt;property name="Attr5" value="7" /&gt;</v>
      </c>
      <c r="Q772" t="str">
        <f ca="1">IF(Safe!Q772="","","    &lt;property name="""&amp;Q$1&amp;""" value="""&amp;Safe!Q772&amp;""" /&gt;")</f>
        <v xml:space="preserve">    &lt;property name="Attr6" value="OR" /&gt;</v>
      </c>
      <c r="R772" t="str">
        <f ca="1">IF(Safe!R772="","","    &lt;property name="""&amp;R$1&amp;""" value="""&amp;Safe!R772&amp;""" /&gt;")</f>
        <v/>
      </c>
      <c r="S772" t="str">
        <f ca="1">IF(Safe!S772="","","    &lt;property name="""&amp;S$1&amp;""" value="""&amp;Safe!S772&amp;""" /&gt;")</f>
        <v/>
      </c>
      <c r="T772" t="str">
        <f ca="1">IF(Safe!T772="","","    &lt;property name="""&amp;T$1&amp;""" value="""&amp;Safe!T772&amp;""" /&gt;")</f>
        <v/>
      </c>
      <c r="U772" t="str">
        <f ca="1">IF(Safe!U772="","","    &lt;property name="""&amp;U$1&amp;""" value="""&amp;Safe!U772&amp;""" /&gt;")</f>
        <v/>
      </c>
      <c r="V772" t="str">
        <f ca="1">IF(Safe!A772="","",IF(Safe!I772="Back","   &lt;/alternate&gt;
   &lt;/card&gt;",IF(Safe!I772="Front","","   &lt;/card&gt;")))</f>
        <v xml:space="preserve">   &lt;/card&gt;</v>
      </c>
      <c r="W772" s="20" t="str">
        <f t="shared" ca="1" si="12"/>
        <v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v>
      </c>
    </row>
    <row r="773" spans="1:23" ht="63.75" customHeight="1">
      <c r="A773" s="5" t="str">
        <f ca="1">IF(Safe!A773="","",IF(Safe!I773="Back","   &lt;alternate name="""&amp;Safe!A773&amp;""" type=""B""&gt;","   &lt;card id="""&amp;B773&amp;""" name="""&amp;Safe!A773&amp;"""&gt;"))</f>
        <v xml:space="preserve">   &lt;card id="75762375-83fb-4013-b01f-4a00fc72cebb" name="Shaman"&gt;</v>
      </c>
      <c r="B773" s="5" t="str">
        <f ca="1">IF(Safe!A773="","",Safe!B773)</f>
        <v>75762375-83fb-4013-b01f-4a00fc72cebb</v>
      </c>
      <c r="C773" t="str">
        <f ca="1">IF(Safe!C773="","","    &lt;property name="""&amp;C$1&amp;""" value="""&amp;Safe!C773&amp;""" /&gt;")</f>
        <v xml:space="preserve">    &lt;property name="Path" value="RotR" /&gt;</v>
      </c>
      <c r="D773" t="str">
        <f ca="1">IF(Safe!D773="","","    &lt;property name="""&amp;D$1&amp;""" value="""&amp;Safe!D773&amp;""" /&gt;")</f>
        <v xml:space="preserve">    &lt;property name="Abr" value="5" /&gt;</v>
      </c>
      <c r="E773" t="str">
        <f ca="1">IF(Safe!E773="","","    &lt;property name="""&amp;E$1&amp;""" value="""&amp;Safe!E773&amp;"."" /&gt;")</f>
        <v xml:space="preserve">    &lt;property name="Copyright" value="Yes." /&gt;</v>
      </c>
      <c r="F773" t="str">
        <f ca="1">IF(Safe!F773="","","    &lt;property name="""&amp;F$1&amp;""" value="""&amp;Safe!F773&amp;""" /&gt;")</f>
        <v xml:space="preserve">    &lt;property name="Quantity" value="1" /&gt;</v>
      </c>
      <c r="G773" t="str">
        <f ca="1">IF(Safe!G773="","","    &lt;property name="""&amp;G$1&amp;""" value="""&amp;Safe!G773&amp;""" /&gt;")</f>
        <v xml:space="preserve">    &lt;property name="Type" value="Boon" /&gt;</v>
      </c>
      <c r="H773" t="str">
        <f ca="1">IF(Safe!H773="","","    &lt;property name="""&amp;H$1&amp;""" value="""&amp;Safe!H773&amp;""" /&gt;")</f>
        <v xml:space="preserve">    &lt;property name="Subtype" value="Ally" /&gt;</v>
      </c>
      <c r="I773" t="str">
        <f ca="1">IF(Safe!I773="","","    &lt;property name="""&amp;I$1&amp;""" value="""&amp;Safe!I773&amp;""" /&gt;")</f>
        <v/>
      </c>
      <c r="J773" t="str">
        <f ca="1">IF(Safe!J773="","","    &lt;property name="""&amp;J$1&amp;""" value="""&amp;Safe!J773&amp;""" /&gt;")</f>
        <v xml:space="preserve">    &lt;property name="Traits" value="Half-Orc&amp;#10;Cleric&amp;#10;Divine" /&gt;</v>
      </c>
      <c r="K773" t="str">
        <f ca="1">IF(Safe!K773="","","    &lt;property name="""&amp;K$1&amp;""" value="""&amp;Safe!K773&amp;""" /&gt;")</f>
        <v/>
      </c>
      <c r="L773" t="str">
        <f ca="1">IF(Safe!L773="","","    &lt;property name="""&amp;L$1&amp;""" value="""&amp;Safe!L773&amp;""" /&gt;")</f>
        <v xml:space="preserve">    &lt;property name="Attr1" value="Recharge this card to allow every character at your location to shuffle 1 random card from her discard pile into her deck.&amp;#10;Discard this card to explore your location." /&gt;</v>
      </c>
      <c r="M773" t="str">
        <f ca="1">IF(Safe!M773="","","    &lt;property name="""&amp;M$1&amp;""" value="""&amp;Safe!M773&amp;""" /&gt;")</f>
        <v xml:space="preserve">    &lt;property name="Attr2" value="Charisma&amp;#10;Diplomacy" /&gt;</v>
      </c>
      <c r="N773" t="str">
        <f ca="1">IF(Safe!N773="","","    &lt;property name="""&amp;N$1&amp;""" value="""&amp;Safe!N773&amp;""" /&gt;")</f>
        <v xml:space="preserve">    &lt;property name="Attr3" value="9" /&gt;</v>
      </c>
      <c r="O773" t="str">
        <f ca="1">IF(Safe!O773="","","    &lt;property name="""&amp;O$1&amp;""" value="""&amp;Safe!O773&amp;""" /&gt;")</f>
        <v xml:space="preserve">    &lt;property name="Attr4" value="Wisdom&amp;#10;Divine" /&gt;</v>
      </c>
      <c r="P773" t="str">
        <f ca="1">IF(Safe!P773="","","    &lt;property name="""&amp;P$1&amp;""" value="""&amp;Safe!P773&amp;""" /&gt;")</f>
        <v xml:space="preserve">    &lt;property name="Attr5" value="7" /&gt;</v>
      </c>
      <c r="Q773" t="str">
        <f ca="1">IF(Safe!Q773="","","    &lt;property name="""&amp;Q$1&amp;""" value="""&amp;Safe!Q773&amp;""" /&gt;")</f>
        <v xml:space="preserve">    &lt;property name="Attr6" value="OR" /&gt;</v>
      </c>
      <c r="R773" t="str">
        <f ca="1">IF(Safe!R773="","","    &lt;property name="""&amp;R$1&amp;""" value="""&amp;Safe!R773&amp;""" /&gt;")</f>
        <v/>
      </c>
      <c r="S773" t="str">
        <f ca="1">IF(Safe!S773="","","    &lt;property name="""&amp;S$1&amp;""" value="""&amp;Safe!S773&amp;""" /&gt;")</f>
        <v/>
      </c>
      <c r="T773" t="str">
        <f ca="1">IF(Safe!T773="","","    &lt;property name="""&amp;T$1&amp;""" value="""&amp;Safe!T773&amp;""" /&gt;")</f>
        <v/>
      </c>
      <c r="U773" t="str">
        <f ca="1">IF(Safe!U773="","","    &lt;property name="""&amp;U$1&amp;""" value="""&amp;Safe!U773&amp;""" /&gt;")</f>
        <v/>
      </c>
      <c r="V773" t="str">
        <f ca="1">IF(Safe!A773="","",IF(Safe!I773="Back","   &lt;/alternate&gt;
   &lt;/card&gt;",IF(Safe!I773="Front","","   &lt;/card&gt;")))</f>
        <v xml:space="preserve">   &lt;/card&gt;</v>
      </c>
      <c r="W773" s="20" t="str">
        <f t="shared" ca="1" si="12"/>
        <v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v>
      </c>
    </row>
    <row r="774" spans="1:23" ht="63.75" customHeight="1">
      <c r="A774" s="5" t="str">
        <f ca="1">IF(Safe!A774="","",IF(Safe!I774="Back","   &lt;alternate name="""&amp;Safe!A774&amp;""" type=""B""&gt;","   &lt;card id="""&amp;B774&amp;""" name="""&amp;Safe!A774&amp;"""&gt;"))</f>
        <v xml:space="preserve">   &lt;card id="f77a21a1-ac3c-4991-be13-a7293a3ea405" name="Sheriff Hemlock"&gt;</v>
      </c>
      <c r="B774" s="5" t="str">
        <f ca="1">IF(Safe!A774="","",Safe!B774)</f>
        <v>f77a21a1-ac3c-4991-be13-a7293a3ea405</v>
      </c>
      <c r="C774" t="str">
        <f ca="1">IF(Safe!C774="","","    &lt;property name="""&amp;C$1&amp;""" value="""&amp;Safe!C774&amp;""" /&gt;")</f>
        <v xml:space="preserve">    &lt;property name="Path" value="RotR" /&gt;</v>
      </c>
      <c r="D774" t="str">
        <f ca="1">IF(Safe!D774="","","    &lt;property name="""&amp;D$1&amp;""" value="""&amp;Safe!D774&amp;""" /&gt;")</f>
        <v xml:space="preserve">    &lt;property name="Abr" value="B" /&gt;</v>
      </c>
      <c r="E774" t="str">
        <f ca="1">IF(Safe!E774="","","    &lt;property name="""&amp;E$1&amp;""" value="""&amp;Safe!E774&amp;"."" /&gt;")</f>
        <v xml:space="preserve">    &lt;property name="Copyright" value="Yes." /&gt;</v>
      </c>
      <c r="F774" t="str">
        <f ca="1">IF(Safe!F774="","","    &lt;property name="""&amp;F$1&amp;""" value="""&amp;Safe!F774&amp;""" /&gt;")</f>
        <v xml:space="preserve">    &lt;property name="Quantity" value="1" /&gt;</v>
      </c>
      <c r="G774" t="str">
        <f ca="1">IF(Safe!G774="","","    &lt;property name="""&amp;G$1&amp;""" value="""&amp;Safe!G774&amp;""" /&gt;")</f>
        <v xml:space="preserve">    &lt;property name="Type" value="Boon" /&gt;</v>
      </c>
      <c r="H774" t="str">
        <f ca="1">IF(Safe!H774="","","    &lt;property name="""&amp;H$1&amp;""" value="""&amp;Safe!H774&amp;""" /&gt;")</f>
        <v xml:space="preserve">    &lt;property name="Subtype" value="Ally" /&gt;</v>
      </c>
      <c r="I774" t="str">
        <f ca="1">IF(Safe!I774="","","    &lt;property name="""&amp;I$1&amp;""" value="""&amp;Safe!I774&amp;""" /&gt;")</f>
        <v/>
      </c>
      <c r="J774" t="str">
        <f ca="1">IF(Safe!J774="","","    &lt;property name="""&amp;J$1&amp;""" value="""&amp;Safe!J774&amp;""" /&gt;")</f>
        <v xml:space="preserve">    &lt;property name="Traits" value="Human&amp;#10;Warrior" /&gt;</v>
      </c>
      <c r="K774" t="str">
        <f ca="1">IF(Safe!K774="","","    &lt;property name="""&amp;K$1&amp;""" value="""&amp;Safe!K774&amp;""" /&gt;")</f>
        <v/>
      </c>
      <c r="L774" t="str">
        <f ca="1">IF(Safe!L774="","","    &lt;property name="""&amp;L$1&amp;""" value="""&amp;Safe!L774&amp;""" /&gt;")</f>
        <v xml:space="preserve">    &lt;property name="Attr1" value="Discard this card to add 1d6 to a combat check.&amp;#10;Discard this card to explore your location." /&gt;</v>
      </c>
      <c r="M774" t="str">
        <f ca="1">IF(Safe!M774="","","    &lt;property name="""&amp;M$1&amp;""" value="""&amp;Safe!M774&amp;""" /&gt;")</f>
        <v xml:space="preserve">    &lt;property name="Attr2" value="Charisma&amp;#10;Diplomacy" /&gt;</v>
      </c>
      <c r="N774" t="str">
        <f ca="1">IF(Safe!N774="","","    &lt;property name="""&amp;N$1&amp;""" value="""&amp;Safe!N774&amp;""" /&gt;")</f>
        <v xml:space="preserve">    &lt;property name="Attr3" value="8" /&gt;</v>
      </c>
      <c r="O774" t="str">
        <f ca="1">IF(Safe!O774="","","    &lt;property name="""&amp;O$1&amp;""" value="""&amp;Safe!O774&amp;""" /&gt;")</f>
        <v/>
      </c>
      <c r="P774" t="str">
        <f ca="1">IF(Safe!P774="","","    &lt;property name="""&amp;P$1&amp;""" value="""&amp;Safe!P774&amp;""" /&gt;")</f>
        <v/>
      </c>
      <c r="Q774" t="str">
        <f ca="1">IF(Safe!Q774="","","    &lt;property name="""&amp;Q$1&amp;""" value="""&amp;Safe!Q774&amp;""" /&gt;")</f>
        <v/>
      </c>
      <c r="R774" t="str">
        <f ca="1">IF(Safe!R774="","","    &lt;property name="""&amp;R$1&amp;""" value="""&amp;Safe!R774&amp;""" /&gt;")</f>
        <v/>
      </c>
      <c r="S774" t="str">
        <f ca="1">IF(Safe!S774="","","    &lt;property name="""&amp;S$1&amp;""" value="""&amp;Safe!S774&amp;""" /&gt;")</f>
        <v/>
      </c>
      <c r="T774" t="str">
        <f ca="1">IF(Safe!T774="","","    &lt;property name="""&amp;T$1&amp;""" value="""&amp;Safe!T774&amp;""" /&gt;")</f>
        <v/>
      </c>
      <c r="U774" t="str">
        <f ca="1">IF(Safe!U774="","","    &lt;property name="""&amp;U$1&amp;""" value="""&amp;Safe!U774&amp;""" /&gt;")</f>
        <v/>
      </c>
      <c r="V774" t="str">
        <f ca="1">IF(Safe!A774="","",IF(Safe!I774="Back","   &lt;/alternate&gt;
   &lt;/card&gt;",IF(Safe!I774="Front","","   &lt;/card&gt;")))</f>
        <v xml:space="preserve">   &lt;/card&gt;</v>
      </c>
      <c r="W774" s="20" t="str">
        <f t="shared" ca="1" si="12"/>
        <v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v>
      </c>
    </row>
    <row r="775" spans="1:23" ht="63.75" customHeight="1">
      <c r="A775" s="5" t="str">
        <f ca="1">IF(Safe!A775="","",IF(Safe!I775="Back","   &lt;alternate name="""&amp;Safe!A775&amp;""" type=""B""&gt;","   &lt;card id="""&amp;B775&amp;""" name="""&amp;Safe!A775&amp;"""&gt;"))</f>
        <v xml:space="preserve">   &lt;card id="0d9320e4-5188-4601-a21f-77b8c73f9dac" name="Snake"&gt;</v>
      </c>
      <c r="B775" s="5" t="str">
        <f ca="1">IF(Safe!A775="","",Safe!B775)</f>
        <v>0d9320e4-5188-4601-a21f-77b8c73f9dac</v>
      </c>
      <c r="C775" t="str">
        <f ca="1">IF(Safe!C775="","","    &lt;property name="""&amp;C$1&amp;""" value="""&amp;Safe!C775&amp;""" /&gt;")</f>
        <v xml:space="preserve">    &lt;property name="Path" value="RotR" /&gt;</v>
      </c>
      <c r="D775" t="str">
        <f ca="1">IF(Safe!D775="","","    &lt;property name="""&amp;D$1&amp;""" value="""&amp;Safe!D775&amp;""" /&gt;")</f>
        <v xml:space="preserve">    &lt;property name="Abr" value="C" /&gt;</v>
      </c>
      <c r="E775" t="str">
        <f ca="1">IF(Safe!E775="","","    &lt;property name="""&amp;E$1&amp;""" value="""&amp;Safe!E775&amp;"."" /&gt;")</f>
        <v xml:space="preserve">    &lt;property name="Copyright" value="Yes." /&gt;</v>
      </c>
      <c r="F775" t="str">
        <f ca="1">IF(Safe!F775="","","    &lt;property name="""&amp;F$1&amp;""" value="""&amp;Safe!F775&amp;""" /&gt;")</f>
        <v xml:space="preserve">    &lt;property name="Quantity" value="2" /&gt;</v>
      </c>
      <c r="G775" t="str">
        <f ca="1">IF(Safe!G775="","","    &lt;property name="""&amp;G$1&amp;""" value="""&amp;Safe!G775&amp;""" /&gt;")</f>
        <v xml:space="preserve">    &lt;property name="Type" value="Boon" /&gt;</v>
      </c>
      <c r="H775" t="str">
        <f ca="1">IF(Safe!H775="","","    &lt;property name="""&amp;H$1&amp;""" value="""&amp;Safe!H775&amp;""" /&gt;")</f>
        <v xml:space="preserve">    &lt;property name="Subtype" value="Ally" /&gt;</v>
      </c>
      <c r="I775" t="str">
        <f ca="1">IF(Safe!I775="","","    &lt;property name="""&amp;I$1&amp;""" value="""&amp;Safe!I775&amp;""" /&gt;")</f>
        <v/>
      </c>
      <c r="J775" t="str">
        <f ca="1">IF(Safe!J775="","","    &lt;property name="""&amp;J$1&amp;""" value="""&amp;Safe!J775&amp;""" /&gt;")</f>
        <v xml:space="preserve">    &lt;property name="Traits" value="Animal&amp;#10;Elite" /&gt;</v>
      </c>
      <c r="K775" t="str">
        <f ca="1">IF(Safe!K775="","","    &lt;property name="""&amp;K$1&amp;""" value="""&amp;Safe!K775&amp;""" /&gt;")</f>
        <v/>
      </c>
      <c r="L775" t="str">
        <f ca="1">IF(Safe!L775="","","    &lt;property name="""&amp;L$1&amp;""" value="""&amp;Safe!L775&amp;""" /&gt;")</f>
        <v xml:space="preserve">    &lt;property name="Attr1" value="Recharge this card to add 1d10 to your Stealth check.&amp;#10;Discard this card to add 1d4 to your Melee combat check." /&gt;</v>
      </c>
      <c r="M775" t="str">
        <f ca="1">IF(Safe!M775="","","    &lt;property name="""&amp;M$1&amp;""" value="""&amp;Safe!M775&amp;""" /&gt;")</f>
        <v xml:space="preserve">    &lt;property name="Attr2" value="Wisdom&amp;#10;Survival" /&gt;</v>
      </c>
      <c r="N775" t="str">
        <f ca="1">IF(Safe!N775="","","    &lt;property name="""&amp;N$1&amp;""" value="""&amp;Safe!N775&amp;""" /&gt;")</f>
        <v xml:space="preserve">    &lt;property name="Attr3" value="6" /&gt;</v>
      </c>
      <c r="O775" t="str">
        <f ca="1">IF(Safe!O775="","","    &lt;property name="""&amp;O$1&amp;""" value="""&amp;Safe!O775&amp;""" /&gt;")</f>
        <v/>
      </c>
      <c r="P775" t="str">
        <f ca="1">IF(Safe!P775="","","    &lt;property name="""&amp;P$1&amp;""" value="""&amp;Safe!P775&amp;""" /&gt;")</f>
        <v/>
      </c>
      <c r="Q775" t="str">
        <f ca="1">IF(Safe!Q775="","","    &lt;property name="""&amp;Q$1&amp;""" value="""&amp;Safe!Q775&amp;""" /&gt;")</f>
        <v/>
      </c>
      <c r="R775" t="str">
        <f ca="1">IF(Safe!R775="","","    &lt;property name="""&amp;R$1&amp;""" value="""&amp;Safe!R775&amp;""" /&gt;")</f>
        <v/>
      </c>
      <c r="S775" t="str">
        <f ca="1">IF(Safe!S775="","","    &lt;property name="""&amp;S$1&amp;""" value="""&amp;Safe!S775&amp;""" /&gt;")</f>
        <v/>
      </c>
      <c r="T775" t="str">
        <f ca="1">IF(Safe!T775="","","    &lt;property name="""&amp;T$1&amp;""" value="""&amp;Safe!T775&amp;""" /&gt;")</f>
        <v/>
      </c>
      <c r="U775" t="str">
        <f ca="1">IF(Safe!U775="","","    &lt;property name="""&amp;U$1&amp;""" value="""&amp;Safe!U775&amp;""" /&gt;")</f>
        <v/>
      </c>
      <c r="V775" t="str">
        <f ca="1">IF(Safe!A775="","",IF(Safe!I775="Back","   &lt;/alternate&gt;
   &lt;/card&gt;",IF(Safe!I775="Front","","   &lt;/card&gt;")))</f>
        <v xml:space="preserve">   &lt;/card&gt;</v>
      </c>
      <c r="W775" s="20" t="str">
        <f t="shared" ca="1" si="12"/>
        <v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v>
      </c>
    </row>
    <row r="776" spans="1:23" ht="63.75" customHeight="1">
      <c r="A776" s="5" t="str">
        <f ca="1">IF(Safe!A776="","",IF(Safe!I776="Back","   &lt;alternate name="""&amp;Safe!A776&amp;""" type=""B""&gt;","   &lt;card id="""&amp;B776&amp;""" name="""&amp;Safe!A776&amp;"""&gt;"))</f>
        <v xml:space="preserve">   &lt;card id="d68cc571-6a18-485e-8c2f-5b14a0486f54" name="Soldier"&gt;</v>
      </c>
      <c r="B776" s="5" t="str">
        <f ca="1">IF(Safe!A776="","",Safe!B776)</f>
        <v>d68cc571-6a18-485e-8c2f-5b14a0486f54</v>
      </c>
      <c r="C776" t="str">
        <f ca="1">IF(Safe!C776="","","    &lt;property name="""&amp;C$1&amp;""" value="""&amp;Safe!C776&amp;""" /&gt;")</f>
        <v xml:space="preserve">    &lt;property name="Path" value="RotR" /&gt;</v>
      </c>
      <c r="D776" t="str">
        <f ca="1">IF(Safe!D776="","","    &lt;property name="""&amp;D$1&amp;""" value="""&amp;Safe!D776&amp;""" /&gt;")</f>
        <v xml:space="preserve">    &lt;property name="Abr" value="B" /&gt;</v>
      </c>
      <c r="E776" t="str">
        <f ca="1">IF(Safe!E776="","","    &lt;property name="""&amp;E$1&amp;""" value="""&amp;Safe!E776&amp;"."" /&gt;")</f>
        <v xml:space="preserve">    &lt;property name="Copyright" value="Yes." /&gt;</v>
      </c>
      <c r="F776" t="str">
        <f ca="1">IF(Safe!F776="","","    &lt;property name="""&amp;F$1&amp;""" value="""&amp;Safe!F776&amp;""" /&gt;")</f>
        <v xml:space="preserve">    &lt;property name="Quantity" value="3" /&gt;</v>
      </c>
      <c r="G776" t="str">
        <f ca="1">IF(Safe!G776="","","    &lt;property name="""&amp;G$1&amp;""" value="""&amp;Safe!G776&amp;""" /&gt;")</f>
        <v xml:space="preserve">    &lt;property name="Type" value="Boon" /&gt;</v>
      </c>
      <c r="H776" t="str">
        <f ca="1">IF(Safe!H776="","","    &lt;property name="""&amp;H$1&amp;""" value="""&amp;Safe!H776&amp;""" /&gt;")</f>
        <v xml:space="preserve">    &lt;property name="Subtype" value="Ally" /&gt;</v>
      </c>
      <c r="I776" t="str">
        <f ca="1">IF(Safe!I776="","","    &lt;property name="""&amp;I$1&amp;""" value="""&amp;Safe!I776&amp;""" /&gt;")</f>
        <v/>
      </c>
      <c r="J776" t="str">
        <f ca="1">IF(Safe!J776="","","    &lt;property name="""&amp;J$1&amp;""" value="""&amp;Safe!J776&amp;""" /&gt;")</f>
        <v xml:space="preserve">    &lt;property name="Traits" value="Human&amp;#10;Elite" /&gt;</v>
      </c>
      <c r="K776" t="str">
        <f ca="1">IF(Safe!K776="","","    &lt;property name="""&amp;K$1&amp;""" value="""&amp;Safe!K776&amp;""" /&gt;")</f>
        <v/>
      </c>
      <c r="L776" t="str">
        <f ca="1">IF(Safe!L776="","","    &lt;property name="""&amp;L$1&amp;""" value="""&amp;Safe!L776&amp;""" /&gt;")</f>
        <v xml:space="preserve">    &lt;property name="Attr1" value="Recharge this card to add 1d4 to your Melee combat check.&amp;#10;Discard this card to explore your location." /&gt;</v>
      </c>
      <c r="M776" t="str">
        <f ca="1">IF(Safe!M776="","","    &lt;property name="""&amp;M$1&amp;""" value="""&amp;Safe!M776&amp;""" /&gt;")</f>
        <v xml:space="preserve">    &lt;property name="Attr2" value="Strength&amp;#10;Melee" /&gt;</v>
      </c>
      <c r="N776" t="str">
        <f ca="1">IF(Safe!N776="","","    &lt;property name="""&amp;N$1&amp;""" value="""&amp;Safe!N776&amp;""" /&gt;")</f>
        <v xml:space="preserve">    &lt;property name="Attr3" value="8" /&gt;</v>
      </c>
      <c r="O776" t="str">
        <f ca="1">IF(Safe!O776="","","    &lt;property name="""&amp;O$1&amp;""" value="""&amp;Safe!O776&amp;""" /&gt;")</f>
        <v xml:space="preserve">    &lt;property name="Attr4" value="Charisma&amp;#10;Diplomacy" /&gt;</v>
      </c>
      <c r="P776" t="str">
        <f ca="1">IF(Safe!P776="","","    &lt;property name="""&amp;P$1&amp;""" value="""&amp;Safe!P776&amp;""" /&gt;")</f>
        <v xml:space="preserve">    &lt;property name="Attr5" value="6" /&gt;</v>
      </c>
      <c r="Q776" t="str">
        <f ca="1">IF(Safe!Q776="","","    &lt;property name="""&amp;Q$1&amp;""" value="""&amp;Safe!Q776&amp;""" /&gt;")</f>
        <v xml:space="preserve">    &lt;property name="Attr6" value="OR" /&gt;</v>
      </c>
      <c r="R776" t="str">
        <f ca="1">IF(Safe!R776="","","    &lt;property name="""&amp;R$1&amp;""" value="""&amp;Safe!R776&amp;""" /&gt;")</f>
        <v/>
      </c>
      <c r="S776" t="str">
        <f ca="1">IF(Safe!S776="","","    &lt;property name="""&amp;S$1&amp;""" value="""&amp;Safe!S776&amp;""" /&gt;")</f>
        <v/>
      </c>
      <c r="T776" t="str">
        <f ca="1">IF(Safe!T776="","","    &lt;property name="""&amp;T$1&amp;""" value="""&amp;Safe!T776&amp;""" /&gt;")</f>
        <v/>
      </c>
      <c r="U776" t="str">
        <f ca="1">IF(Safe!U776="","","    &lt;property name="""&amp;U$1&amp;""" value="""&amp;Safe!U776&amp;""" /&gt;")</f>
        <v/>
      </c>
      <c r="V776" t="str">
        <f ca="1">IF(Safe!A776="","",IF(Safe!I776="Back","   &lt;/alternate&gt;
   &lt;/card&gt;",IF(Safe!I776="Front","","   &lt;/card&gt;")))</f>
        <v xml:space="preserve">   &lt;/card&gt;</v>
      </c>
      <c r="W776" s="20" t="str">
        <f t="shared" ca="1" si="12"/>
        <v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v>
      </c>
    </row>
    <row r="777" spans="1:23" ht="63.75" customHeight="1">
      <c r="A777" s="5" t="str">
        <f ca="1">IF(Safe!A777="","",IF(Safe!I777="Back","   &lt;alternate name="""&amp;Safe!A777&amp;""" type=""B""&gt;","   &lt;card id="""&amp;B777&amp;""" name="""&amp;Safe!A777&amp;"""&gt;"))</f>
        <v xml:space="preserve">   &lt;card id="a3051026-420d-4bf2-a682-e3e83455f68d" name="Soldier"&gt;</v>
      </c>
      <c r="B777" s="5" t="str">
        <f ca="1">IF(Safe!A777="","",Safe!B777)</f>
        <v>a3051026-420d-4bf2-a682-e3e83455f68d</v>
      </c>
      <c r="C777" t="str">
        <f ca="1">IF(Safe!C777="","","    &lt;property name="""&amp;C$1&amp;""" value="""&amp;Safe!C777&amp;""" /&gt;")</f>
        <v xml:space="preserve">    &lt;property name="Path" value="RotR" /&gt;</v>
      </c>
      <c r="D777" t="str">
        <f ca="1">IF(Safe!D777="","","    &lt;property name="""&amp;D$1&amp;""" value="""&amp;Safe!D777&amp;""" /&gt;")</f>
        <v xml:space="preserve">    &lt;property name="Abr" value="C" /&gt;</v>
      </c>
      <c r="E777" t="str">
        <f ca="1">IF(Safe!E777="","","    &lt;property name="""&amp;E$1&amp;""" value="""&amp;Safe!E777&amp;"."" /&gt;")</f>
        <v xml:space="preserve">    &lt;property name="Copyright" value="Yes." /&gt;</v>
      </c>
      <c r="F777" t="str">
        <f ca="1">IF(Safe!F777="","","    &lt;property name="""&amp;F$1&amp;""" value="""&amp;Safe!F777&amp;""" /&gt;")</f>
        <v xml:space="preserve">    &lt;property name="Quantity" value="1" /&gt;</v>
      </c>
      <c r="G777" t="str">
        <f ca="1">IF(Safe!G777="","","    &lt;property name="""&amp;G$1&amp;""" value="""&amp;Safe!G777&amp;""" /&gt;")</f>
        <v xml:space="preserve">    &lt;property name="Type" value="Boon" /&gt;</v>
      </c>
      <c r="H777" t="str">
        <f ca="1">IF(Safe!H777="","","    &lt;property name="""&amp;H$1&amp;""" value="""&amp;Safe!H777&amp;""" /&gt;")</f>
        <v xml:space="preserve">    &lt;property name="Subtype" value="Ally" /&gt;</v>
      </c>
      <c r="I777" t="str">
        <f ca="1">IF(Safe!I777="","","    &lt;property name="""&amp;I$1&amp;""" value="""&amp;Safe!I777&amp;""" /&gt;")</f>
        <v/>
      </c>
      <c r="J777" t="str">
        <f ca="1">IF(Safe!J777="","","    &lt;property name="""&amp;J$1&amp;""" value="""&amp;Safe!J777&amp;""" /&gt;")</f>
        <v xml:space="preserve">    &lt;property name="Traits" value="Human&amp;#10;Elite" /&gt;</v>
      </c>
      <c r="K777" t="str">
        <f ca="1">IF(Safe!K777="","","    &lt;property name="""&amp;K$1&amp;""" value="""&amp;Safe!K777&amp;""" /&gt;")</f>
        <v/>
      </c>
      <c r="L777" t="str">
        <f ca="1">IF(Safe!L777="","","    &lt;property name="""&amp;L$1&amp;""" value="""&amp;Safe!L777&amp;""" /&gt;")</f>
        <v xml:space="preserve">    &lt;property name="Attr1" value="Recharge this card to add 1d4 to your Melee combat check.&amp;#10;Discard this card to explore your location." /&gt;</v>
      </c>
      <c r="M777" t="str">
        <f ca="1">IF(Safe!M777="","","    &lt;property name="""&amp;M$1&amp;""" value="""&amp;Safe!M777&amp;""" /&gt;")</f>
        <v xml:space="preserve">    &lt;property name="Attr2" value="Strength&amp;#10;Melee" /&gt;</v>
      </c>
      <c r="N777" t="str">
        <f ca="1">IF(Safe!N777="","","    &lt;property name="""&amp;N$1&amp;""" value="""&amp;Safe!N777&amp;""" /&gt;")</f>
        <v xml:space="preserve">    &lt;property name="Attr3" value="8" /&gt;</v>
      </c>
      <c r="O777" t="str">
        <f ca="1">IF(Safe!O777="","","    &lt;property name="""&amp;O$1&amp;""" value="""&amp;Safe!O777&amp;""" /&gt;")</f>
        <v xml:space="preserve">    &lt;property name="Attr4" value="Charisma&amp;#10;Diplomacy" /&gt;</v>
      </c>
      <c r="P777" t="str">
        <f ca="1">IF(Safe!P777="","","    &lt;property name="""&amp;P$1&amp;""" value="""&amp;Safe!P777&amp;""" /&gt;")</f>
        <v xml:space="preserve">    &lt;property name="Attr5" value="6" /&gt;</v>
      </c>
      <c r="Q777" t="str">
        <f ca="1">IF(Safe!Q777="","","    &lt;property name="""&amp;Q$1&amp;""" value="""&amp;Safe!Q777&amp;""" /&gt;")</f>
        <v xml:space="preserve">    &lt;property name="Attr6" value="OR" /&gt;</v>
      </c>
      <c r="R777" t="str">
        <f ca="1">IF(Safe!R777="","","    &lt;property name="""&amp;R$1&amp;""" value="""&amp;Safe!R777&amp;""" /&gt;")</f>
        <v/>
      </c>
      <c r="S777" t="str">
        <f ca="1">IF(Safe!S777="","","    &lt;property name="""&amp;S$1&amp;""" value="""&amp;Safe!S777&amp;""" /&gt;")</f>
        <v/>
      </c>
      <c r="T777" t="str">
        <f ca="1">IF(Safe!T777="","","    &lt;property name="""&amp;T$1&amp;""" value="""&amp;Safe!T777&amp;""" /&gt;")</f>
        <v/>
      </c>
      <c r="U777" t="str">
        <f ca="1">IF(Safe!U777="","","    &lt;property name="""&amp;U$1&amp;""" value="""&amp;Safe!U777&amp;""" /&gt;")</f>
        <v/>
      </c>
      <c r="V777" t="str">
        <f ca="1">IF(Safe!A777="","",IF(Safe!I777="Back","   &lt;/alternate&gt;
   &lt;/card&gt;",IF(Safe!I777="Front","","   &lt;/card&gt;")))</f>
        <v xml:space="preserve">   &lt;/card&gt;</v>
      </c>
      <c r="W777" s="20" t="str">
        <f t="shared" ca="1" si="12"/>
        <v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v>
      </c>
    </row>
    <row r="778" spans="1:23" ht="63.75" customHeight="1">
      <c r="A778" s="5" t="str">
        <f ca="1">IF(Safe!A778="","",IF(Safe!I778="Back","   &lt;alternate name="""&amp;Safe!A778&amp;""" type=""B""&gt;","   &lt;card id="""&amp;B778&amp;""" name="""&amp;Safe!A778&amp;"""&gt;"))</f>
        <v xml:space="preserve">   &lt;card id="7acdff6c-debc-46e7-89b4-87125bbade89" name="Standard Bearer"&gt;</v>
      </c>
      <c r="B778" s="5" t="str">
        <f ca="1">IF(Safe!A778="","",Safe!B778)</f>
        <v>7acdff6c-debc-46e7-89b4-87125bbade89</v>
      </c>
      <c r="C778" t="str">
        <f ca="1">IF(Safe!C778="","","    &lt;property name="""&amp;C$1&amp;""" value="""&amp;Safe!C778&amp;""" /&gt;")</f>
        <v xml:space="preserve">    &lt;property name="Path" value="RotR" /&gt;</v>
      </c>
      <c r="D778" t="str">
        <f ca="1">IF(Safe!D778="","","    &lt;property name="""&amp;D$1&amp;""" value="""&amp;Safe!D778&amp;""" /&gt;")</f>
        <v xml:space="preserve">    &lt;property name="Abr" value="B" /&gt;</v>
      </c>
      <c r="E778" t="str">
        <f ca="1">IF(Safe!E778="","","    &lt;property name="""&amp;E$1&amp;""" value="""&amp;Safe!E778&amp;"."" /&gt;")</f>
        <v xml:space="preserve">    &lt;property name="Copyright" value="Yes." /&gt;</v>
      </c>
      <c r="F778" t="str">
        <f ca="1">IF(Safe!F778="","","    &lt;property name="""&amp;F$1&amp;""" value="""&amp;Safe!F778&amp;""" /&gt;")</f>
        <v xml:space="preserve">    &lt;property name="Quantity" value="4" /&gt;</v>
      </c>
      <c r="G778" t="str">
        <f ca="1">IF(Safe!G778="","","    &lt;property name="""&amp;G$1&amp;""" value="""&amp;Safe!G778&amp;""" /&gt;")</f>
        <v xml:space="preserve">    &lt;property name="Type" value="Boon" /&gt;</v>
      </c>
      <c r="H778" t="str">
        <f ca="1">IF(Safe!H778="","","    &lt;property name="""&amp;H$1&amp;""" value="""&amp;Safe!H778&amp;""" /&gt;")</f>
        <v xml:space="preserve">    &lt;property name="Subtype" value="Ally" /&gt;</v>
      </c>
      <c r="I778" t="str">
        <f ca="1">IF(Safe!I778="","","    &lt;property name="""&amp;I$1&amp;""" value="""&amp;Safe!I778&amp;""" /&gt;")</f>
        <v/>
      </c>
      <c r="J778" t="str">
        <f ca="1">IF(Safe!J778="","","    &lt;property name="""&amp;J$1&amp;""" value="""&amp;Safe!J778&amp;""" /&gt;")</f>
        <v xml:space="preserve">    &lt;property name="Traits" value="Human&amp;#10;Basic" /&gt;</v>
      </c>
      <c r="K778" t="str">
        <f ca="1">IF(Safe!K778="","","    &lt;property name="""&amp;K$1&amp;""" value="""&amp;Safe!K778&amp;""" /&gt;")</f>
        <v/>
      </c>
      <c r="L778" t="str">
        <f ca="1">IF(Safe!L778="","","    &lt;property name="""&amp;L$1&amp;""" value="""&amp;Safe!L778&amp;""" /&gt;")</f>
        <v xml:space="preserve">    &lt;property name="Attr1" value="Recharge this card to add 1d6 to your noncombat Strength or Constitution check.&amp;#10;Discard this card to explore your location." /&gt;</v>
      </c>
      <c r="M778" t="str">
        <f ca="1">IF(Safe!M778="","","    &lt;property name="""&amp;M$1&amp;""" value="""&amp;Safe!M778&amp;""" /&gt;")</f>
        <v xml:space="preserve">    &lt;property name="Attr2" value="Constitution" /&gt;</v>
      </c>
      <c r="N778" t="str">
        <f ca="1">IF(Safe!N778="","","    &lt;property name="""&amp;N$1&amp;""" value="""&amp;Safe!N778&amp;""" /&gt;")</f>
        <v xml:space="preserve">    &lt;property name="Attr3" value="7" /&gt;</v>
      </c>
      <c r="O778" t="str">
        <f ca="1">IF(Safe!O778="","","    &lt;property name="""&amp;O$1&amp;""" value="""&amp;Safe!O778&amp;""" /&gt;")</f>
        <v xml:space="preserve">    &lt;property name="Attr4" value="Charisma&amp;#10;Diplomacy" /&gt;</v>
      </c>
      <c r="P778" t="str">
        <f ca="1">IF(Safe!P778="","","    &lt;property name="""&amp;P$1&amp;""" value="""&amp;Safe!P778&amp;""" /&gt;")</f>
        <v xml:space="preserve">    &lt;property name="Attr5" value="6" /&gt;</v>
      </c>
      <c r="Q778" t="str">
        <f ca="1">IF(Safe!Q778="","","    &lt;property name="""&amp;Q$1&amp;""" value="""&amp;Safe!Q778&amp;""" /&gt;")</f>
        <v xml:space="preserve">    &lt;property name="Attr6" value="OR" /&gt;</v>
      </c>
      <c r="R778" t="str">
        <f ca="1">IF(Safe!R778="","","    &lt;property name="""&amp;R$1&amp;""" value="""&amp;Safe!R778&amp;""" /&gt;")</f>
        <v/>
      </c>
      <c r="S778" t="str">
        <f ca="1">IF(Safe!S778="","","    &lt;property name="""&amp;S$1&amp;""" value="""&amp;Safe!S778&amp;""" /&gt;")</f>
        <v/>
      </c>
      <c r="T778" t="str">
        <f ca="1">IF(Safe!T778="","","    &lt;property name="""&amp;T$1&amp;""" value="""&amp;Safe!T778&amp;""" /&gt;")</f>
        <v/>
      </c>
      <c r="U778" t="str">
        <f ca="1">IF(Safe!U778="","","    &lt;property name="""&amp;U$1&amp;""" value="""&amp;Safe!U778&amp;""" /&gt;")</f>
        <v/>
      </c>
      <c r="V778" t="str">
        <f ca="1">IF(Safe!A778="","",IF(Safe!I778="Back","   &lt;/alternate&gt;
   &lt;/card&gt;",IF(Safe!I778="Front","","   &lt;/card&gt;")))</f>
        <v xml:space="preserve">   &lt;/card&gt;</v>
      </c>
      <c r="W778" s="20" t="str">
        <f t="shared" ca="1" si="12"/>
        <v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v>
      </c>
    </row>
    <row r="779" spans="1:23" ht="63.75" customHeight="1">
      <c r="A779" s="5" t="str">
        <f ca="1">IF(Safe!A779="","",IF(Safe!I779="Back","   &lt;alternate name="""&amp;Safe!A779&amp;""" type=""B""&gt;","   &lt;card id="""&amp;B779&amp;""" name="""&amp;Safe!A779&amp;"""&gt;"))</f>
        <v xml:space="preserve">   &lt;card id="8dc0f384-1964-448b-a00a-f2421eff6d57" name="Svevenka"&gt;</v>
      </c>
      <c r="B779" s="5" t="str">
        <f ca="1">IF(Safe!A779="","",Safe!B779)</f>
        <v>8dc0f384-1964-448b-a00a-f2421eff6d57</v>
      </c>
      <c r="C779" t="str">
        <f ca="1">IF(Safe!C779="","","    &lt;property name="""&amp;C$1&amp;""" value="""&amp;Safe!C779&amp;""" /&gt;")</f>
        <v xml:space="preserve">    &lt;property name="Path" value="RotR" /&gt;</v>
      </c>
      <c r="D779" t="str">
        <f ca="1">IF(Safe!D779="","","    &lt;property name="""&amp;D$1&amp;""" value="""&amp;Safe!D779&amp;""" /&gt;")</f>
        <v xml:space="preserve">    &lt;property name="Abr" value="6" /&gt;</v>
      </c>
      <c r="E779" t="str">
        <f ca="1">IF(Safe!E779="","","    &lt;property name="""&amp;E$1&amp;""" value="""&amp;Safe!E779&amp;"."" /&gt;")</f>
        <v xml:space="preserve">    &lt;property name="Copyright" value="Yes." /&gt;</v>
      </c>
      <c r="F779" t="str">
        <f ca="1">IF(Safe!F779="","","    &lt;property name="""&amp;F$1&amp;""" value="""&amp;Safe!F779&amp;""" /&gt;")</f>
        <v xml:space="preserve">    &lt;property name="Quantity" value="1" /&gt;</v>
      </c>
      <c r="G779" t="str">
        <f ca="1">IF(Safe!G779="","","    &lt;property name="""&amp;G$1&amp;""" value="""&amp;Safe!G779&amp;""" /&gt;")</f>
        <v xml:space="preserve">    &lt;property name="Type" value="Boon" /&gt;</v>
      </c>
      <c r="H779" t="str">
        <f ca="1">IF(Safe!H779="","","    &lt;property name="""&amp;H$1&amp;""" value="""&amp;Safe!H779&amp;""" /&gt;")</f>
        <v xml:space="preserve">    &lt;property name="Subtype" value="Ally" /&gt;</v>
      </c>
      <c r="I779" t="str">
        <f ca="1">IF(Safe!I779="","","    &lt;property name="""&amp;I$1&amp;""" value="""&amp;Safe!I779&amp;""" /&gt;")</f>
        <v/>
      </c>
      <c r="J779" t="str">
        <f ca="1">IF(Safe!J779="","","    &lt;property name="""&amp;J$1&amp;""" value="""&amp;Safe!J779&amp;""" /&gt;")</f>
        <v xml:space="preserve">    &lt;property name="Traits" value="Nymph&amp;#10;Druid" /&gt;</v>
      </c>
      <c r="K779" t="str">
        <f ca="1">IF(Safe!K779="","","    &lt;property name="""&amp;K$1&amp;""" value="""&amp;Safe!K779&amp;""" /&gt;")</f>
        <v/>
      </c>
      <c r="L779" t="str">
        <f ca="1">IF(Safe!L779="","","    &lt;property name="""&amp;L$1&amp;""" value="""&amp;Safe!L779&amp;""" /&gt;")</f>
        <v xml:space="preserve">    &lt;property name="Attr1" value="Banish this card to shuffle 1d4+1 random cards from your discard pile into your deck.&amp;#10;Banish this card to explore your location, adding 2 to any combat checks made during this exploration." /&gt;</v>
      </c>
      <c r="M779" t="str">
        <f ca="1">IF(Safe!M779="","","    &lt;property name="""&amp;M$1&amp;""" value="""&amp;Safe!M779&amp;""" /&gt;")</f>
        <v xml:space="preserve">    &lt;property name="Attr2" value="Charisma&amp;#10;Diplomacy&amp;#10;Wisdom&amp;#10;Survival" /&gt;</v>
      </c>
      <c r="N779" t="str">
        <f ca="1">IF(Safe!N779="","","    &lt;property name="""&amp;N$1&amp;""" value="""&amp;Safe!N779&amp;""" /&gt;")</f>
        <v xml:space="preserve">    &lt;property name="Attr3" value="12" /&gt;</v>
      </c>
      <c r="O779" t="str">
        <f ca="1">IF(Safe!O779="","","    &lt;property name="""&amp;O$1&amp;""" value="""&amp;Safe!O779&amp;""" /&gt;")</f>
        <v/>
      </c>
      <c r="P779" t="str">
        <f ca="1">IF(Safe!P779="","","    &lt;property name="""&amp;P$1&amp;""" value="""&amp;Safe!P779&amp;""" /&gt;")</f>
        <v/>
      </c>
      <c r="Q779" t="str">
        <f ca="1">IF(Safe!Q779="","","    &lt;property name="""&amp;Q$1&amp;""" value="""&amp;Safe!Q779&amp;""" /&gt;")</f>
        <v/>
      </c>
      <c r="R779" t="str">
        <f ca="1">IF(Safe!R779="","","    &lt;property name="""&amp;R$1&amp;""" value="""&amp;Safe!R779&amp;""" /&gt;")</f>
        <v/>
      </c>
      <c r="S779" t="str">
        <f ca="1">IF(Safe!S779="","","    &lt;property name="""&amp;S$1&amp;""" value="""&amp;Safe!S779&amp;""" /&gt;")</f>
        <v/>
      </c>
      <c r="T779" t="str">
        <f ca="1">IF(Safe!T779="","","    &lt;property name="""&amp;T$1&amp;""" value="""&amp;Safe!T779&amp;""" /&gt;")</f>
        <v/>
      </c>
      <c r="U779" t="str">
        <f ca="1">IF(Safe!U779="","","    &lt;property name="""&amp;U$1&amp;""" value="""&amp;Safe!U779&amp;""" /&gt;")</f>
        <v/>
      </c>
      <c r="V779" t="str">
        <f ca="1">IF(Safe!A779="","",IF(Safe!I779="Back","   &lt;/alternate&gt;
   &lt;/card&gt;",IF(Safe!I779="Front","","   &lt;/card&gt;")))</f>
        <v xml:space="preserve">   &lt;/card&gt;</v>
      </c>
      <c r="W779" s="20" t="str">
        <f t="shared" ca="1" si="12"/>
        <v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v>
      </c>
    </row>
    <row r="780" spans="1:23" ht="63.75" customHeight="1">
      <c r="A780" s="5" t="str">
        <f ca="1">IF(Safe!A780="","",IF(Safe!I780="Back","   &lt;alternate name="""&amp;Safe!A780&amp;""" type=""B""&gt;","   &lt;card id="""&amp;B780&amp;""" name="""&amp;Safe!A780&amp;"""&gt;"))</f>
        <v xml:space="preserve">   &lt;card id="d710ec7f-aa64-4eb4-a0a5-6681fccb7be4" name="Toad"&gt;</v>
      </c>
      <c r="B780" s="5" t="str">
        <f ca="1">IF(Safe!A780="","",Safe!B780)</f>
        <v>d710ec7f-aa64-4eb4-a0a5-6681fccb7be4</v>
      </c>
      <c r="C780" t="str">
        <f ca="1">IF(Safe!C780="","","    &lt;property name="""&amp;C$1&amp;""" value="""&amp;Safe!C780&amp;""" /&gt;")</f>
        <v xml:space="preserve">    &lt;property name="Path" value="RotR" /&gt;</v>
      </c>
      <c r="D780" t="str">
        <f ca="1">IF(Safe!D780="","","    &lt;property name="""&amp;D$1&amp;""" value="""&amp;Safe!D780&amp;""" /&gt;")</f>
        <v xml:space="preserve">    &lt;property name="Abr" value="1" /&gt;</v>
      </c>
      <c r="E780" t="str">
        <f ca="1">IF(Safe!E780="","","    &lt;property name="""&amp;E$1&amp;""" value="""&amp;Safe!E780&amp;"."" /&gt;")</f>
        <v xml:space="preserve">    &lt;property name="Copyright" value="Yes." /&gt;</v>
      </c>
      <c r="F780" t="str">
        <f ca="1">IF(Safe!F780="","","    &lt;property name="""&amp;F$1&amp;""" value="""&amp;Safe!F780&amp;""" /&gt;")</f>
        <v xml:space="preserve">    &lt;property name="Quantity" value="2" /&gt;</v>
      </c>
      <c r="G780" t="str">
        <f ca="1">IF(Safe!G780="","","    &lt;property name="""&amp;G$1&amp;""" value="""&amp;Safe!G780&amp;""" /&gt;")</f>
        <v xml:space="preserve">    &lt;property name="Type" value="Boon" /&gt;</v>
      </c>
      <c r="H780" t="str">
        <f ca="1">IF(Safe!H780="","","    &lt;property name="""&amp;H$1&amp;""" value="""&amp;Safe!H780&amp;""" /&gt;")</f>
        <v xml:space="preserve">    &lt;property name="Subtype" value="Ally" /&gt;</v>
      </c>
      <c r="I780" t="str">
        <f ca="1">IF(Safe!I780="","","    &lt;property name="""&amp;I$1&amp;""" value="""&amp;Safe!I780&amp;""" /&gt;")</f>
        <v/>
      </c>
      <c r="J780" t="str">
        <f ca="1">IF(Safe!J780="","","    &lt;property name="""&amp;J$1&amp;""" value="""&amp;Safe!J780&amp;""" /&gt;")</f>
        <v xml:space="preserve">    &lt;property name="Traits" value="Animal&amp;#10;Arcane" /&gt;</v>
      </c>
      <c r="K780" t="str">
        <f ca="1">IF(Safe!K780="","","    &lt;property name="""&amp;K$1&amp;""" value="""&amp;Safe!K780&amp;""" /&gt;")</f>
        <v/>
      </c>
      <c r="L780" t="str">
        <f ca="1">IF(Safe!L780="","","    &lt;property name="""&amp;L$1&amp;""" value="""&amp;Safe!L780&amp;""" /&gt;")</f>
        <v xml:space="preserve">    &lt;property name="Attr1" value="Bury this card to put a spell from your discard pile into your hand.&amp;#10;Discard this card to explore your location." /&gt;</v>
      </c>
      <c r="M780" t="str">
        <f ca="1">IF(Safe!M780="","","    &lt;property name="""&amp;M$1&amp;""" value="""&amp;Safe!M780&amp;""" /&gt;")</f>
        <v xml:space="preserve">    &lt;property name="Attr2" value="Wisdom&amp;#10;Survival&amp;#10;Intelligence&amp;#10;Arcane" /&gt;</v>
      </c>
      <c r="N780" t="str">
        <f ca="1">IF(Safe!N780="","","    &lt;property name="""&amp;N$1&amp;""" value="""&amp;Safe!N780&amp;""" /&gt;")</f>
        <v xml:space="preserve">    &lt;property name="Attr3" value="7" /&gt;</v>
      </c>
      <c r="O780" t="str">
        <f ca="1">IF(Safe!O780="","","    &lt;property name="""&amp;O$1&amp;""" value="""&amp;Safe!O780&amp;""" /&gt;")</f>
        <v/>
      </c>
      <c r="P780" t="str">
        <f ca="1">IF(Safe!P780="","","    &lt;property name="""&amp;P$1&amp;""" value="""&amp;Safe!P780&amp;""" /&gt;")</f>
        <v/>
      </c>
      <c r="Q780" t="str">
        <f ca="1">IF(Safe!Q780="","","    &lt;property name="""&amp;Q$1&amp;""" value="""&amp;Safe!Q780&amp;""" /&gt;")</f>
        <v/>
      </c>
      <c r="R780" t="str">
        <f ca="1">IF(Safe!R780="","","    &lt;property name="""&amp;R$1&amp;""" value="""&amp;Safe!R780&amp;""" /&gt;")</f>
        <v/>
      </c>
      <c r="S780" t="str">
        <f ca="1">IF(Safe!S780="","","    &lt;property name="""&amp;S$1&amp;""" value="""&amp;Safe!S780&amp;""" /&gt;")</f>
        <v/>
      </c>
      <c r="T780" t="str">
        <f ca="1">IF(Safe!T780="","","    &lt;property name="""&amp;T$1&amp;""" value="""&amp;Safe!T780&amp;""" /&gt;")</f>
        <v/>
      </c>
      <c r="U780" t="str">
        <f ca="1">IF(Safe!U780="","","    &lt;property name="""&amp;U$1&amp;""" value="""&amp;Safe!U780&amp;""" /&gt;")</f>
        <v/>
      </c>
      <c r="V780" t="str">
        <f ca="1">IF(Safe!A780="","",IF(Safe!I780="Back","   &lt;/alternate&gt;
   &lt;/card&gt;",IF(Safe!I780="Front","","   &lt;/card&gt;")))</f>
        <v xml:space="preserve">   &lt;/card&gt;</v>
      </c>
      <c r="W780" s="20" t="str">
        <f t="shared" ca="1" si="12"/>
        <v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v>
      </c>
    </row>
    <row r="781" spans="1:23" ht="63.75" customHeight="1">
      <c r="A781" s="5" t="str">
        <f ca="1">IF(Safe!A781="","",IF(Safe!I781="Back","   &lt;alternate name="""&amp;Safe!A781&amp;""" type=""B""&gt;","   &lt;card id="""&amp;B781&amp;""" name="""&amp;Safe!A781&amp;"""&gt;"))</f>
        <v xml:space="preserve">   &lt;card id="59c61997-8989-4043-9b37-d26dc048ec86" name="Troubadour"&gt;</v>
      </c>
      <c r="B781" s="5" t="str">
        <f ca="1">IF(Safe!A781="","",Safe!B781)</f>
        <v>59c61997-8989-4043-9b37-d26dc048ec86</v>
      </c>
      <c r="C781" t="str">
        <f ca="1">IF(Safe!C781="","","    &lt;property name="""&amp;C$1&amp;""" value="""&amp;Safe!C781&amp;""" /&gt;")</f>
        <v xml:space="preserve">    &lt;property name="Path" value="RotR" /&gt;</v>
      </c>
      <c r="D781" t="str">
        <f ca="1">IF(Safe!D781="","","    &lt;property name="""&amp;D$1&amp;""" value="""&amp;Safe!D781&amp;""" /&gt;")</f>
        <v xml:space="preserve">    &lt;property name="Abr" value="B" /&gt;</v>
      </c>
      <c r="E781" t="str">
        <f ca="1">IF(Safe!E781="","","    &lt;property name="""&amp;E$1&amp;""" value="""&amp;Safe!E781&amp;"."" /&gt;")</f>
        <v xml:space="preserve">    &lt;property name="Copyright" value="Yes." /&gt;</v>
      </c>
      <c r="F781" t="str">
        <f ca="1">IF(Safe!F781="","","    &lt;property name="""&amp;F$1&amp;""" value="""&amp;Safe!F781&amp;""" /&gt;")</f>
        <v xml:space="preserve">    &lt;property name="Quantity" value="2" /&gt;</v>
      </c>
      <c r="G781" t="str">
        <f ca="1">IF(Safe!G781="","","    &lt;property name="""&amp;G$1&amp;""" value="""&amp;Safe!G781&amp;""" /&gt;")</f>
        <v xml:space="preserve">    &lt;property name="Type" value="Boon" /&gt;</v>
      </c>
      <c r="H781" t="str">
        <f ca="1">IF(Safe!H781="","","    &lt;property name="""&amp;H$1&amp;""" value="""&amp;Safe!H781&amp;""" /&gt;")</f>
        <v xml:space="preserve">    &lt;property name="Subtype" value="Ally" /&gt;</v>
      </c>
      <c r="I781" t="str">
        <f ca="1">IF(Safe!I781="","","    &lt;property name="""&amp;I$1&amp;""" value="""&amp;Safe!I781&amp;""" /&gt;")</f>
        <v/>
      </c>
      <c r="J781" t="str">
        <f ca="1">IF(Safe!J781="","","    &lt;property name="""&amp;J$1&amp;""" value="""&amp;Safe!J781&amp;""" /&gt;")</f>
        <v xml:space="preserve">    &lt;property name="Traits" value="Halfling&amp;#10;Basic" /&gt;</v>
      </c>
      <c r="K781" t="str">
        <f ca="1">IF(Safe!K781="","","    &lt;property name="""&amp;K$1&amp;""" value="""&amp;Safe!K781&amp;""" /&gt;")</f>
        <v/>
      </c>
      <c r="L781" t="str">
        <f ca="1">IF(Safe!L781="","","    &lt;property name="""&amp;L$1&amp;""" value="""&amp;Safe!L781&amp;""" /&gt;")</f>
        <v xml:space="preserve">    &lt;property name="Attr1" value="Recharge this card to add 1d6 to your noncombat Dexterity or Charisma check.&amp;#10;Discard this card to explore your location." /&gt;</v>
      </c>
      <c r="M781" t="str">
        <f ca="1">IF(Safe!M781="","","    &lt;property name="""&amp;M$1&amp;""" value="""&amp;Safe!M781&amp;""" /&gt;")</f>
        <v xml:space="preserve">    &lt;property name="Attr2" value="Dexterity&amp;#10;Acrobatics." /&gt;</v>
      </c>
      <c r="N781" t="str">
        <f ca="1">IF(Safe!N781="","","    &lt;property name="""&amp;N$1&amp;""" value="""&amp;Safe!N781&amp;""" /&gt;")</f>
        <v xml:space="preserve">    &lt;property name="Attr3" value="7" /&gt;</v>
      </c>
      <c r="O781" t="str">
        <f ca="1">IF(Safe!O781="","","    &lt;property name="""&amp;O$1&amp;""" value="""&amp;Safe!O781&amp;""" /&gt;")</f>
        <v xml:space="preserve">    &lt;property name="Attr4" value="Charisma&amp;#10;Diplomacy" /&gt;</v>
      </c>
      <c r="P781" t="str">
        <f ca="1">IF(Safe!P781="","","    &lt;property name="""&amp;P$1&amp;""" value="""&amp;Safe!P781&amp;""" /&gt;")</f>
        <v xml:space="preserve">    &lt;property name="Attr5" value="6" /&gt;</v>
      </c>
      <c r="Q781" t="str">
        <f ca="1">IF(Safe!Q781="","","    &lt;property name="""&amp;Q$1&amp;""" value="""&amp;Safe!Q781&amp;""" /&gt;")</f>
        <v xml:space="preserve">    &lt;property name="Attr6" value="OR" /&gt;</v>
      </c>
      <c r="R781" t="str">
        <f ca="1">IF(Safe!R781="","","    &lt;property name="""&amp;R$1&amp;""" value="""&amp;Safe!R781&amp;""" /&gt;")</f>
        <v/>
      </c>
      <c r="S781" t="str">
        <f ca="1">IF(Safe!S781="","","    &lt;property name="""&amp;S$1&amp;""" value="""&amp;Safe!S781&amp;""" /&gt;")</f>
        <v/>
      </c>
      <c r="T781" t="str">
        <f ca="1">IF(Safe!T781="","","    &lt;property name="""&amp;T$1&amp;""" value="""&amp;Safe!T781&amp;""" /&gt;")</f>
        <v/>
      </c>
      <c r="U781" t="str">
        <f ca="1">IF(Safe!U781="","","    &lt;property name="""&amp;U$1&amp;""" value="""&amp;Safe!U781&amp;""" /&gt;")</f>
        <v/>
      </c>
      <c r="V781" t="str">
        <f ca="1">IF(Safe!A781="","",IF(Safe!I781="Back","   &lt;/alternate&gt;
   &lt;/card&gt;",IF(Safe!I781="Front","","   &lt;/card&gt;")))</f>
        <v xml:space="preserve">   &lt;/card&gt;</v>
      </c>
      <c r="W781" s="20" t="str">
        <f t="shared" ca="1" si="12"/>
        <v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v>
      </c>
    </row>
    <row r="782" spans="1:23" ht="63.75" customHeight="1">
      <c r="A782" s="5" t="str">
        <f ca="1">IF(Safe!A782="","",IF(Safe!I782="Back","   &lt;alternate name="""&amp;Safe!A782&amp;""" type=""B""&gt;","   &lt;card id="""&amp;B782&amp;""" name="""&amp;Safe!A782&amp;"""&gt;"))</f>
        <v xml:space="preserve">   &lt;card id="4cbc9084-9e70-4b44-ba81-e16307db6a1b" name="Troubadour"&gt;</v>
      </c>
      <c r="B782" s="5" t="str">
        <f ca="1">IF(Safe!A782="","",Safe!B782)</f>
        <v>4cbc9084-9e70-4b44-ba81-e16307db6a1b</v>
      </c>
      <c r="C782" t="str">
        <f ca="1">IF(Safe!C782="","","    &lt;property name="""&amp;C$1&amp;""" value="""&amp;Safe!C782&amp;""" /&gt;")</f>
        <v xml:space="preserve">    &lt;property name="Path" value="RotR" /&gt;</v>
      </c>
      <c r="D782" t="str">
        <f ca="1">IF(Safe!D782="","","    &lt;property name="""&amp;D$1&amp;""" value="""&amp;Safe!D782&amp;""" /&gt;")</f>
        <v xml:space="preserve">    &lt;property name="Abr" value="C" /&gt;</v>
      </c>
      <c r="E782" t="str">
        <f ca="1">IF(Safe!E782="","","    &lt;property name="""&amp;E$1&amp;""" value="""&amp;Safe!E782&amp;"."" /&gt;")</f>
        <v xml:space="preserve">    &lt;property name="Copyright" value="Yes." /&gt;</v>
      </c>
      <c r="F782" t="str">
        <f ca="1">IF(Safe!F782="","","    &lt;property name="""&amp;F$1&amp;""" value="""&amp;Safe!F782&amp;""" /&gt;")</f>
        <v xml:space="preserve">    &lt;property name="Quantity" value="1" /&gt;</v>
      </c>
      <c r="G782" t="str">
        <f ca="1">IF(Safe!G782="","","    &lt;property name="""&amp;G$1&amp;""" value="""&amp;Safe!G782&amp;""" /&gt;")</f>
        <v xml:space="preserve">    &lt;property name="Type" value="Boon" /&gt;</v>
      </c>
      <c r="H782" t="str">
        <f ca="1">IF(Safe!H782="","","    &lt;property name="""&amp;H$1&amp;""" value="""&amp;Safe!H782&amp;""" /&gt;")</f>
        <v xml:space="preserve">    &lt;property name="Subtype" value="Ally" /&gt;</v>
      </c>
      <c r="I782" t="str">
        <f ca="1">IF(Safe!I782="","","    &lt;property name="""&amp;I$1&amp;""" value="""&amp;Safe!I782&amp;""" /&gt;")</f>
        <v/>
      </c>
      <c r="J782" t="str">
        <f ca="1">IF(Safe!J782="","","    &lt;property name="""&amp;J$1&amp;""" value="""&amp;Safe!J782&amp;""" /&gt;")</f>
        <v xml:space="preserve">    &lt;property name="Traits" value="Halfling&amp;#10;Basic" /&gt;</v>
      </c>
      <c r="K782" t="str">
        <f ca="1">IF(Safe!K782="","","    &lt;property name="""&amp;K$1&amp;""" value="""&amp;Safe!K782&amp;""" /&gt;")</f>
        <v/>
      </c>
      <c r="L782" t="str">
        <f ca="1">IF(Safe!L782="","","    &lt;property name="""&amp;L$1&amp;""" value="""&amp;Safe!L782&amp;""" /&gt;")</f>
        <v xml:space="preserve">    &lt;property name="Attr1" value="Recharge this card to add 1d6 to your noncombat Dexterity or Charisma check.&amp;#10;Discard this card to explore your location." /&gt;</v>
      </c>
      <c r="M782" t="str">
        <f ca="1">IF(Safe!M782="","","    &lt;property name="""&amp;M$1&amp;""" value="""&amp;Safe!M782&amp;""" /&gt;")</f>
        <v xml:space="preserve">    &lt;property name="Attr2" value="Dexterity&amp;#10;Acrobatics." /&gt;</v>
      </c>
      <c r="N782" t="str">
        <f ca="1">IF(Safe!N782="","","    &lt;property name="""&amp;N$1&amp;""" value="""&amp;Safe!N782&amp;""" /&gt;")</f>
        <v xml:space="preserve">    &lt;property name="Attr3" value="7" /&gt;</v>
      </c>
      <c r="O782" t="str">
        <f ca="1">IF(Safe!O782="","","    &lt;property name="""&amp;O$1&amp;""" value="""&amp;Safe!O782&amp;""" /&gt;")</f>
        <v xml:space="preserve">    &lt;property name="Attr4" value="Charisma&amp;#10;Diplomacy" /&gt;</v>
      </c>
      <c r="P782" t="str">
        <f ca="1">IF(Safe!P782="","","    &lt;property name="""&amp;P$1&amp;""" value="""&amp;Safe!P782&amp;""" /&gt;")</f>
        <v xml:space="preserve">    &lt;property name="Attr5" value="6" /&gt;</v>
      </c>
      <c r="Q782" t="str">
        <f ca="1">IF(Safe!Q782="","","    &lt;property name="""&amp;Q$1&amp;""" value="""&amp;Safe!Q782&amp;""" /&gt;")</f>
        <v xml:space="preserve">    &lt;property name="Attr6" value="OR" /&gt;</v>
      </c>
      <c r="R782" t="str">
        <f ca="1">IF(Safe!R782="","","    &lt;property name="""&amp;R$1&amp;""" value="""&amp;Safe!R782&amp;""" /&gt;")</f>
        <v/>
      </c>
      <c r="S782" t="str">
        <f ca="1">IF(Safe!S782="","","    &lt;property name="""&amp;S$1&amp;""" value="""&amp;Safe!S782&amp;""" /&gt;")</f>
        <v/>
      </c>
      <c r="T782" t="str">
        <f ca="1">IF(Safe!T782="","","    &lt;property name="""&amp;T$1&amp;""" value="""&amp;Safe!T782&amp;""" /&gt;")</f>
        <v/>
      </c>
      <c r="U782" t="str">
        <f ca="1">IF(Safe!U782="","","    &lt;property name="""&amp;U$1&amp;""" value="""&amp;Safe!U782&amp;""" /&gt;")</f>
        <v/>
      </c>
      <c r="V782" t="str">
        <f ca="1">IF(Safe!A782="","",IF(Safe!I782="Back","   &lt;/alternate&gt;
   &lt;/card&gt;",IF(Safe!I782="Front","","   &lt;/card&gt;")))</f>
        <v xml:space="preserve">   &lt;/card&gt;</v>
      </c>
      <c r="W782" s="20" t="str">
        <f t="shared" ca="1" si="12"/>
        <v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v>
      </c>
    </row>
    <row r="783" spans="1:23" ht="63.75" customHeight="1">
      <c r="A783" s="5" t="str">
        <f ca="1">IF(Safe!A783="","",IF(Safe!I783="Back","   &lt;alternate name="""&amp;Safe!A783&amp;""" type=""B""&gt;","   &lt;card id="""&amp;B783&amp;""" name="""&amp;Safe!A783&amp;"""&gt;"))</f>
        <v xml:space="preserve">   &lt;card id="acd25232-78e6-46a3-8ca4-1b5aed89c653" name="Vale Temros"&gt;</v>
      </c>
      <c r="B783" s="5" t="str">
        <f ca="1">IF(Safe!A783="","",Safe!B783)</f>
        <v>acd25232-78e6-46a3-8ca4-1b5aed89c653</v>
      </c>
      <c r="C783" t="str">
        <f ca="1">IF(Safe!C783="","","    &lt;property name="""&amp;C$1&amp;""" value="""&amp;Safe!C783&amp;""" /&gt;")</f>
        <v xml:space="preserve">    &lt;property name="Path" value="RotR" /&gt;</v>
      </c>
      <c r="D783" t="str">
        <f ca="1">IF(Safe!D783="","","    &lt;property name="""&amp;D$1&amp;""" value="""&amp;Safe!D783&amp;""" /&gt;")</f>
        <v xml:space="preserve">    &lt;property name="Abr" value="3" /&gt;</v>
      </c>
      <c r="E783" t="str">
        <f ca="1">IF(Safe!E783="","","    &lt;property name="""&amp;E$1&amp;""" value="""&amp;Safe!E783&amp;"."" /&gt;")</f>
        <v xml:space="preserve">    &lt;property name="Copyright" value="Yes." /&gt;</v>
      </c>
      <c r="F783" t="str">
        <f ca="1">IF(Safe!F783="","","    &lt;property name="""&amp;F$1&amp;""" value="""&amp;Safe!F783&amp;""" /&gt;")</f>
        <v xml:space="preserve">    &lt;property name="Quantity" value="1" /&gt;</v>
      </c>
      <c r="G783" t="str">
        <f ca="1">IF(Safe!G783="","","    &lt;property name="""&amp;G$1&amp;""" value="""&amp;Safe!G783&amp;""" /&gt;")</f>
        <v xml:space="preserve">    &lt;property name="Type" value="Boon" /&gt;</v>
      </c>
      <c r="H783" t="str">
        <f ca="1">IF(Safe!H783="","","    &lt;property name="""&amp;H$1&amp;""" value="""&amp;Safe!H783&amp;""" /&gt;")</f>
        <v xml:space="preserve">    &lt;property name="Subtype" value="Ally" /&gt;</v>
      </c>
      <c r="I783" t="str">
        <f ca="1">IF(Safe!I783="","","    &lt;property name="""&amp;I$1&amp;""" value="""&amp;Safe!I783&amp;""" /&gt;")</f>
        <v/>
      </c>
      <c r="J783" t="str">
        <f ca="1">IF(Safe!J783="","","    &lt;property name="""&amp;J$1&amp;""" value="""&amp;Safe!J783&amp;""" /&gt;")</f>
        <v xml:space="preserve">    &lt;property name="Traits" value="Human&amp;#10;Ranger" /&gt;</v>
      </c>
      <c r="K783" t="str">
        <f ca="1">IF(Safe!K783="","","    &lt;property name="""&amp;K$1&amp;""" value="""&amp;Safe!K783&amp;""" /&gt;")</f>
        <v/>
      </c>
      <c r="L783" t="str">
        <f ca="1">IF(Safe!L783="","","    &lt;property name="""&amp;L$1&amp;""" value="""&amp;Safe!L783&amp;""" /&gt;")</f>
        <v xml:space="preserve">    &lt;property name="Attr1" value="Recharge this card to add 1d4 to your combat check, or 2d4 to your combat check against a monster with the Giant trait.&amp;#10;Discard this card to explore your location." /&gt;</v>
      </c>
      <c r="M783" t="str">
        <f ca="1">IF(Safe!M783="","","    &lt;property name="""&amp;M$1&amp;""" value="""&amp;Safe!M783&amp;""" /&gt;")</f>
        <v xml:space="preserve">    &lt;property name="Attr2" value="Strength&amp;#10;Melee" /&gt;</v>
      </c>
      <c r="N783" t="str">
        <f ca="1">IF(Safe!N783="","","    &lt;property name="""&amp;N$1&amp;""" value="""&amp;Safe!N783&amp;""" /&gt;")</f>
        <v xml:space="preserve">    &lt;property name="Attr3" value="8" /&gt;</v>
      </c>
      <c r="O783" t="str">
        <f ca="1">IF(Safe!O783="","","    &lt;property name="""&amp;O$1&amp;""" value="""&amp;Safe!O783&amp;""" /&gt;")</f>
        <v xml:space="preserve">    &lt;property name="Attr4" value="Charisma&amp;#10;Diplomacy" /&gt;</v>
      </c>
      <c r="P783" t="str">
        <f ca="1">IF(Safe!P783="","","    &lt;property name="""&amp;P$1&amp;""" value="""&amp;Safe!P783&amp;""" /&gt;")</f>
        <v xml:space="preserve">    &lt;property name="Attr5" value="6" /&gt;</v>
      </c>
      <c r="Q783" t="str">
        <f ca="1">IF(Safe!Q783="","","    &lt;property name="""&amp;Q$1&amp;""" value="""&amp;Safe!Q783&amp;""" /&gt;")</f>
        <v xml:space="preserve">    &lt;property name="Attr6" value="OR" /&gt;</v>
      </c>
      <c r="R783" t="str">
        <f ca="1">IF(Safe!R783="","","    &lt;property name="""&amp;R$1&amp;""" value="""&amp;Safe!R783&amp;""" /&gt;")</f>
        <v/>
      </c>
      <c r="S783" t="str">
        <f ca="1">IF(Safe!S783="","","    &lt;property name="""&amp;S$1&amp;""" value="""&amp;Safe!S783&amp;""" /&gt;")</f>
        <v/>
      </c>
      <c r="T783" t="str">
        <f ca="1">IF(Safe!T783="","","    &lt;property name="""&amp;T$1&amp;""" value="""&amp;Safe!T783&amp;""" /&gt;")</f>
        <v/>
      </c>
      <c r="U783" t="str">
        <f ca="1">IF(Safe!U783="","","    &lt;property name="""&amp;U$1&amp;""" value="""&amp;Safe!U783&amp;""" /&gt;")</f>
        <v/>
      </c>
      <c r="V783" t="str">
        <f ca="1">IF(Safe!A783="","",IF(Safe!I783="Back","   &lt;/alternate&gt;
   &lt;/card&gt;",IF(Safe!I783="Front","","   &lt;/card&gt;")))</f>
        <v xml:space="preserve">   &lt;/card&gt;</v>
      </c>
      <c r="W783" s="20" t="str">
        <f t="shared" ca="1" si="12"/>
        <v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v>
      </c>
    </row>
    <row r="784" spans="1:23" ht="63.75" customHeight="1">
      <c r="A784" s="5" t="str">
        <f ca="1">IF(Safe!A784="","",IF(Safe!I784="Back","   &lt;alternate name="""&amp;Safe!A784&amp;""" type=""B""&gt;","   &lt;card id="""&amp;B784&amp;""" name="""&amp;Safe!A784&amp;"""&gt;"))</f>
        <v xml:space="preserve">   &lt;card id="21c9d74b-e9a3-4e56-b572-b39d098914a5" name="Velociraptor"&gt;</v>
      </c>
      <c r="B784" s="5" t="str">
        <f ca="1">IF(Safe!A784="","",Safe!B784)</f>
        <v>21c9d74b-e9a3-4e56-b572-b39d098914a5</v>
      </c>
      <c r="C784" t="str">
        <f ca="1">IF(Safe!C784="","","    &lt;property name="""&amp;C$1&amp;""" value="""&amp;Safe!C784&amp;""" /&gt;")</f>
        <v xml:space="preserve">    &lt;property name="Path" value="RotR" /&gt;</v>
      </c>
      <c r="D784" t="str">
        <f ca="1">IF(Safe!D784="","","    &lt;property name="""&amp;D$1&amp;""" value="""&amp;Safe!D784&amp;""" /&gt;")</f>
        <v xml:space="preserve">    &lt;property name="Abr" value="5" /&gt;</v>
      </c>
      <c r="E784" t="str">
        <f ca="1">IF(Safe!E784="","","    &lt;property name="""&amp;E$1&amp;""" value="""&amp;Safe!E784&amp;"."" /&gt;")</f>
        <v xml:space="preserve">    &lt;property name="Copyright" value="Yes." /&gt;</v>
      </c>
      <c r="F784" t="str">
        <f ca="1">IF(Safe!F784="","","    &lt;property name="""&amp;F$1&amp;""" value="""&amp;Safe!F784&amp;""" /&gt;")</f>
        <v xml:space="preserve">    &lt;property name="Quantity" value="1" /&gt;</v>
      </c>
      <c r="G784" t="str">
        <f ca="1">IF(Safe!G784="","","    &lt;property name="""&amp;G$1&amp;""" value="""&amp;Safe!G784&amp;""" /&gt;")</f>
        <v xml:space="preserve">    &lt;property name="Type" value="Boon" /&gt;</v>
      </c>
      <c r="H784" t="str">
        <f ca="1">IF(Safe!H784="","","    &lt;property name="""&amp;H$1&amp;""" value="""&amp;Safe!H784&amp;""" /&gt;")</f>
        <v xml:space="preserve">    &lt;property name="Subtype" value="Ally" /&gt;</v>
      </c>
      <c r="I784" t="str">
        <f ca="1">IF(Safe!I784="","","    &lt;property name="""&amp;I$1&amp;""" value="""&amp;Safe!I784&amp;""" /&gt;")</f>
        <v/>
      </c>
      <c r="J784" t="str">
        <f ca="1">IF(Safe!J784="","","    &lt;property name="""&amp;J$1&amp;""" value="""&amp;Safe!J784&amp;""" /&gt;")</f>
        <v xml:space="preserve">    &lt;property name="Traits" value="Animal" /&gt;</v>
      </c>
      <c r="K784" t="str">
        <f ca="1">IF(Safe!K784="","","    &lt;property name="""&amp;K$1&amp;""" value="""&amp;Safe!K784&amp;""" /&gt;")</f>
        <v/>
      </c>
      <c r="L784" t="str">
        <f ca="1">IF(Safe!L784="","","    &lt;property name="""&amp;L$1&amp;""" value="""&amp;Safe!L784&amp;""" /&gt;")</f>
        <v xml:space="preserve">    &lt;property name="Attr1" value="Discard this card to explore your location; add 2d6 to your combat checks during this exploration." /&gt;</v>
      </c>
      <c r="M784" t="str">
        <f ca="1">IF(Safe!M784="","","    &lt;property name="""&amp;M$1&amp;""" value="""&amp;Safe!M784&amp;""" /&gt;")</f>
        <v xml:space="preserve">    &lt;property name="Attr2" value="Wisdom&amp;#10;Survival" /&gt;</v>
      </c>
      <c r="N784" t="str">
        <f ca="1">IF(Safe!N784="","","    &lt;property name="""&amp;N$1&amp;""" value="""&amp;Safe!N784&amp;""" /&gt;")</f>
        <v xml:space="preserve">    &lt;property name="Attr3" value="14" /&gt;</v>
      </c>
      <c r="O784" t="str">
        <f ca="1">IF(Safe!O784="","","    &lt;property name="""&amp;O$1&amp;""" value="""&amp;Safe!O784&amp;""" /&gt;")</f>
        <v/>
      </c>
      <c r="P784" t="str">
        <f ca="1">IF(Safe!P784="","","    &lt;property name="""&amp;P$1&amp;""" value="""&amp;Safe!P784&amp;""" /&gt;")</f>
        <v/>
      </c>
      <c r="Q784" t="str">
        <f ca="1">IF(Safe!Q784="","","    &lt;property name="""&amp;Q$1&amp;""" value="""&amp;Safe!Q784&amp;""" /&gt;")</f>
        <v/>
      </c>
      <c r="R784" t="str">
        <f ca="1">IF(Safe!R784="","","    &lt;property name="""&amp;R$1&amp;""" value="""&amp;Safe!R784&amp;""" /&gt;")</f>
        <v/>
      </c>
      <c r="S784" t="str">
        <f ca="1">IF(Safe!S784="","","    &lt;property name="""&amp;S$1&amp;""" value="""&amp;Safe!S784&amp;""" /&gt;")</f>
        <v/>
      </c>
      <c r="T784" t="str">
        <f ca="1">IF(Safe!T784="","","    &lt;property name="""&amp;T$1&amp;""" value="""&amp;Safe!T784&amp;""" /&gt;")</f>
        <v/>
      </c>
      <c r="U784" t="str">
        <f ca="1">IF(Safe!U784="","","    &lt;property name="""&amp;U$1&amp;""" value="""&amp;Safe!U784&amp;""" /&gt;")</f>
        <v/>
      </c>
      <c r="V784" t="str">
        <f ca="1">IF(Safe!A784="","",IF(Safe!I784="Back","   &lt;/alternate&gt;
   &lt;/card&gt;",IF(Safe!I784="Front","","   &lt;/card&gt;")))</f>
        <v xml:space="preserve">   &lt;/card&gt;</v>
      </c>
      <c r="W784" s="20" t="str">
        <f t="shared" ca="1" si="12"/>
        <v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v>
      </c>
    </row>
    <row r="785" spans="1:23" ht="63.75" customHeight="1">
      <c r="A785" s="5" t="str">
        <f ca="1">IF(Safe!A785="","",IF(Safe!I785="Back","   &lt;alternate name="""&amp;Safe!A785&amp;""" type=""B""&gt;","   &lt;card id="""&amp;B785&amp;""" name="""&amp;Safe!A785&amp;"""&gt;"))</f>
        <v xml:space="preserve">   &lt;card id="9866fa1b-3588-4735-8519-f11cc6604dc3" name="Ven Vinder"&gt;</v>
      </c>
      <c r="B785" s="5" t="str">
        <f ca="1">IF(Safe!A785="","",Safe!B785)</f>
        <v>9866fa1b-3588-4735-8519-f11cc6604dc3</v>
      </c>
      <c r="C785" t="str">
        <f ca="1">IF(Safe!C785="","","    &lt;property name="""&amp;C$1&amp;""" value="""&amp;Safe!C785&amp;""" /&gt;")</f>
        <v xml:space="preserve">    &lt;property name="Path" value="RotR" /&gt;</v>
      </c>
      <c r="D785" t="str">
        <f ca="1">IF(Safe!D785="","","    &lt;property name="""&amp;D$1&amp;""" value="""&amp;Safe!D785&amp;""" /&gt;")</f>
        <v xml:space="preserve">    &lt;property name="Abr" value="1" /&gt;</v>
      </c>
      <c r="E785" t="str">
        <f ca="1">IF(Safe!E785="","","    &lt;property name="""&amp;E$1&amp;""" value="""&amp;Safe!E785&amp;"."" /&gt;")</f>
        <v xml:space="preserve">    &lt;property name="Copyright" value="Yes." /&gt;</v>
      </c>
      <c r="F785" t="str">
        <f ca="1">IF(Safe!F785="","","    &lt;property name="""&amp;F$1&amp;""" value="""&amp;Safe!F785&amp;""" /&gt;")</f>
        <v xml:space="preserve">    &lt;property name="Quantity" value="1" /&gt;</v>
      </c>
      <c r="G785" t="str">
        <f ca="1">IF(Safe!G785="","","    &lt;property name="""&amp;G$1&amp;""" value="""&amp;Safe!G785&amp;""" /&gt;")</f>
        <v xml:space="preserve">    &lt;property name="Type" value="Boon" /&gt;</v>
      </c>
      <c r="H785" t="str">
        <f ca="1">IF(Safe!H785="","","    &lt;property name="""&amp;H$1&amp;""" value="""&amp;Safe!H785&amp;""" /&gt;")</f>
        <v xml:space="preserve">    &lt;property name="Subtype" value="Ally" /&gt;</v>
      </c>
      <c r="I785" t="str">
        <f ca="1">IF(Safe!I785="","","    &lt;property name="""&amp;I$1&amp;""" value="""&amp;Safe!I785&amp;""" /&gt;")</f>
        <v/>
      </c>
      <c r="J785" t="str">
        <f ca="1">IF(Safe!J785="","","    &lt;property name="""&amp;J$1&amp;""" value="""&amp;Safe!J785&amp;""" /&gt;")</f>
        <v xml:space="preserve">    &lt;property name="Traits" value="Human&amp;#10;Shopkeeper" /&gt;</v>
      </c>
      <c r="K785" t="str">
        <f ca="1">IF(Safe!K785="","","    &lt;property name="""&amp;K$1&amp;""" value="""&amp;Safe!K785&amp;""" /&gt;")</f>
        <v/>
      </c>
      <c r="L785" t="str">
        <f ca="1">IF(Safe!L785="","","    &lt;property name="""&amp;L$1&amp;""" value="""&amp;Safe!L785&amp;""" /&gt;")</f>
        <v xml:space="preserve">    &lt;property name="Attr1" value="Banish this card to add a random item from the box to your hand." /&gt;</v>
      </c>
      <c r="M785" t="str">
        <f ca="1">IF(Safe!M785="","","    &lt;property name="""&amp;M$1&amp;""" value="""&amp;Safe!M785&amp;""" /&gt;")</f>
        <v xml:space="preserve">    &lt;property name="Attr2" value="Charisma&amp;#10;Diplomacy" /&gt;</v>
      </c>
      <c r="N785" t="str">
        <f ca="1">IF(Safe!N785="","","    &lt;property name="""&amp;N$1&amp;""" value="""&amp;Safe!N785&amp;""" /&gt;")</f>
        <v xml:space="preserve">    &lt;property name="Attr3" value="6" /&gt;</v>
      </c>
      <c r="O785" t="str">
        <f ca="1">IF(Safe!O785="","","    &lt;property name="""&amp;O$1&amp;""" value="""&amp;Safe!O785&amp;""" /&gt;")</f>
        <v xml:space="preserve">    &lt;property name="Attr4" value="Dexterity&amp;#10;Stealth" /&gt;</v>
      </c>
      <c r="P785" t="str">
        <f ca="1">IF(Safe!P785="","","    &lt;property name="""&amp;P$1&amp;""" value="""&amp;Safe!P785&amp;""" /&gt;")</f>
        <v xml:space="preserve">    &lt;property name="Attr5" value="8" /&gt;</v>
      </c>
      <c r="Q785" t="str">
        <f ca="1">IF(Safe!Q785="","","    &lt;property name="""&amp;Q$1&amp;""" value="""&amp;Safe!Q785&amp;""" /&gt;")</f>
        <v xml:space="preserve">    &lt;property name="Attr6" value="OR" /&gt;</v>
      </c>
      <c r="R785" t="str">
        <f ca="1">IF(Safe!R785="","","    &lt;property name="""&amp;R$1&amp;""" value="""&amp;Safe!R785&amp;""" /&gt;")</f>
        <v/>
      </c>
      <c r="S785" t="str">
        <f ca="1">IF(Safe!S785="","","    &lt;property name="""&amp;S$1&amp;""" value="""&amp;Safe!S785&amp;""" /&gt;")</f>
        <v/>
      </c>
      <c r="T785" t="str">
        <f ca="1">IF(Safe!T785="","","    &lt;property name="""&amp;T$1&amp;""" value="""&amp;Safe!T785&amp;""" /&gt;")</f>
        <v/>
      </c>
      <c r="U785" t="str">
        <f ca="1">IF(Safe!U785="","","    &lt;property name="""&amp;U$1&amp;""" value="""&amp;Safe!U785&amp;""" /&gt;")</f>
        <v/>
      </c>
      <c r="V785" t="str">
        <f ca="1">IF(Safe!A785="","",IF(Safe!I785="Back","   &lt;/alternate&gt;
   &lt;/card&gt;",IF(Safe!I785="Front","","   &lt;/card&gt;")))</f>
        <v xml:space="preserve">   &lt;/card&gt;</v>
      </c>
      <c r="W785" s="20" t="str">
        <f t="shared" ca="1" si="12"/>
        <v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v>
      </c>
    </row>
    <row r="786" spans="1:23" ht="63.75" customHeight="1">
      <c r="A786" s="5" t="str">
        <f ca="1">IF(Safe!A786="","",IF(Safe!I786="Back","   &lt;alternate name="""&amp;Safe!A786&amp;""" type=""B""&gt;","   &lt;card id="""&amp;B786&amp;""" name="""&amp;Safe!A786&amp;"""&gt;"))</f>
        <v xml:space="preserve">   &lt;card id="09f18db7-e2b0-453b-8925-b17bc9b44dcb" name="Yap the Pixie"&gt;</v>
      </c>
      <c r="B786" s="5" t="str">
        <f ca="1">IF(Safe!A786="","",Safe!B786)</f>
        <v>09f18db7-e2b0-453b-8925-b17bc9b44dcb</v>
      </c>
      <c r="C786" t="str">
        <f ca="1">IF(Safe!C786="","","    &lt;property name="""&amp;C$1&amp;""" value="""&amp;Safe!C786&amp;""" /&gt;")</f>
        <v xml:space="preserve">    &lt;property name="Path" value="RotR" /&gt;</v>
      </c>
      <c r="D786" t="str">
        <f ca="1">IF(Safe!D786="","","    &lt;property name="""&amp;D$1&amp;""" value="""&amp;Safe!D786&amp;""" /&gt;")</f>
        <v xml:space="preserve">    &lt;property name="Abr" value="3" /&gt;</v>
      </c>
      <c r="E786" t="str">
        <f ca="1">IF(Safe!E786="","","    &lt;property name="""&amp;E$1&amp;""" value="""&amp;Safe!E786&amp;"."" /&gt;")</f>
        <v xml:space="preserve">    &lt;property name="Copyright" value="Yes." /&gt;</v>
      </c>
      <c r="F786" t="str">
        <f ca="1">IF(Safe!F786="","","    &lt;property name="""&amp;F$1&amp;""" value="""&amp;Safe!F786&amp;""" /&gt;")</f>
        <v xml:space="preserve">    &lt;property name="Quantity" value="1" /&gt;</v>
      </c>
      <c r="G786" t="str">
        <f ca="1">IF(Safe!G786="","","    &lt;property name="""&amp;G$1&amp;""" value="""&amp;Safe!G786&amp;""" /&gt;")</f>
        <v xml:space="preserve">    &lt;property name="Type" value="Boon" /&gt;</v>
      </c>
      <c r="H786" t="str">
        <f ca="1">IF(Safe!H786="","","    &lt;property name="""&amp;H$1&amp;""" value="""&amp;Safe!H786&amp;""" /&gt;")</f>
        <v xml:space="preserve">    &lt;property name="Subtype" value="Ally" /&gt;</v>
      </c>
      <c r="I786" t="str">
        <f ca="1">IF(Safe!I786="","","    &lt;property name="""&amp;I$1&amp;""" value="""&amp;Safe!I786&amp;""" /&gt;")</f>
        <v/>
      </c>
      <c r="J786" t="str">
        <f ca="1">IF(Safe!J786="","","    &lt;property name="""&amp;J$1&amp;""" value="""&amp;Safe!J786&amp;""" /&gt;")</f>
        <v xml:space="preserve">    &lt;property name="Traits" value="Pixie" /&gt;</v>
      </c>
      <c r="K786" t="str">
        <f ca="1">IF(Safe!K786="","","    &lt;property name="""&amp;K$1&amp;""" value="""&amp;Safe!K786&amp;""" /&gt;")</f>
        <v/>
      </c>
      <c r="L786" t="str">
        <f ca="1">IF(Safe!L786="","","    &lt;property name="""&amp;L$1&amp;""" value="""&amp;Safe!L786&amp;""" /&gt;")</f>
        <v xml:space="preserve">    &lt;property name="Attr1" value="Discard this card to attempt a Charisma or Diplomacy 6 check; if you succeed, evade a monster whose highest difficulty to defeat is 18 or lower.&amp;#10;Discard this card to explore your location." /&gt;</v>
      </c>
      <c r="M786" t="str">
        <f ca="1">IF(Safe!M786="","","    &lt;property name="""&amp;M$1&amp;""" value="""&amp;Safe!M786&amp;""" /&gt;")</f>
        <v xml:space="preserve">    &lt;property name="Attr2" value="Charisma&amp;#10;Diplomacy" /&gt;</v>
      </c>
      <c r="N786" t="str">
        <f ca="1">IF(Safe!N786="","","    &lt;property name="""&amp;N$1&amp;""" value="""&amp;Safe!N786&amp;""" /&gt;")</f>
        <v xml:space="preserve">    &lt;property name="Attr3" value="2" /&gt;</v>
      </c>
      <c r="O786" t="str">
        <f ca="1">IF(Safe!O786="","","    &lt;property name="""&amp;O$1&amp;""" value="""&amp;Safe!O786&amp;""" /&gt;")</f>
        <v/>
      </c>
      <c r="P786" t="str">
        <f ca="1">IF(Safe!P786="","","    &lt;property name="""&amp;P$1&amp;""" value="""&amp;Safe!P786&amp;""" /&gt;")</f>
        <v/>
      </c>
      <c r="Q786" t="str">
        <f ca="1">IF(Safe!Q786="","","    &lt;property name="""&amp;Q$1&amp;""" value="""&amp;Safe!Q786&amp;""" /&gt;")</f>
        <v/>
      </c>
      <c r="R786" t="str">
        <f ca="1">IF(Safe!R786="","","    &lt;property name="""&amp;R$1&amp;""" value="""&amp;Safe!R786&amp;""" /&gt;")</f>
        <v/>
      </c>
      <c r="S786" t="str">
        <f ca="1">IF(Safe!S786="","","    &lt;property name="""&amp;S$1&amp;""" value="""&amp;Safe!S786&amp;""" /&gt;")</f>
        <v/>
      </c>
      <c r="T786" t="str">
        <f ca="1">IF(Safe!T786="","","    &lt;property name="""&amp;T$1&amp;""" value="""&amp;Safe!T786&amp;""" /&gt;")</f>
        <v/>
      </c>
      <c r="U786" t="str">
        <f ca="1">IF(Safe!U786="","","    &lt;property name="""&amp;U$1&amp;""" value="""&amp;Safe!U786&amp;""" /&gt;")</f>
        <v/>
      </c>
      <c r="V786" t="str">
        <f ca="1">IF(Safe!A786="","",IF(Safe!I786="Back","   &lt;/alternate&gt;
   &lt;/card&gt;",IF(Safe!I786="Front","","   &lt;/card&gt;")))</f>
        <v xml:space="preserve">   &lt;/card&gt;</v>
      </c>
      <c r="W786" s="20" t="str">
        <f t="shared" ca="1" si="12"/>
        <v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v>
      </c>
    </row>
    <row r="787" spans="1:23" ht="63.75" customHeight="1">
      <c r="A787" s="5" t="str">
        <f ca="1">IF(Safe!A787="","",IF(Safe!I787="Back","   &lt;alternate name="""&amp;Safe!A787&amp;""" type=""B""&gt;","   &lt;card id="""&amp;B787&amp;""" name="""&amp;Safe!A787&amp;"""&gt;"))</f>
        <v xml:space="preserve">   &lt;card id="463c641f-d92a-45b5-93a0-295ede581778" name="Zuvuzeg"&gt;</v>
      </c>
      <c r="B787" s="5" t="str">
        <f ca="1">IF(Safe!A787="","",Safe!B787)</f>
        <v>463c641f-d92a-45b5-93a0-295ede581778</v>
      </c>
      <c r="C787" t="str">
        <f ca="1">IF(Safe!C787="","","    &lt;property name="""&amp;C$1&amp;""" value="""&amp;Safe!C787&amp;""" /&gt;")</f>
        <v xml:space="preserve">    &lt;property name="Path" value="RotR" /&gt;</v>
      </c>
      <c r="D787" t="str">
        <f ca="1">IF(Safe!D787="","","    &lt;property name="""&amp;D$1&amp;""" value="""&amp;Safe!D787&amp;""" /&gt;")</f>
        <v xml:space="preserve">    &lt;property name="Abr" value="5" /&gt;</v>
      </c>
      <c r="E787" t="str">
        <f ca="1">IF(Safe!E787="","","    &lt;property name="""&amp;E$1&amp;""" value="""&amp;Safe!E787&amp;"."" /&gt;")</f>
        <v xml:space="preserve">    &lt;property name="Copyright" value="Yes." /&gt;</v>
      </c>
      <c r="F787" t="str">
        <f ca="1">IF(Safe!F787="","","    &lt;property name="""&amp;F$1&amp;""" value="""&amp;Safe!F787&amp;""" /&gt;")</f>
        <v xml:space="preserve">    &lt;property name="Quantity" value="1" /&gt;</v>
      </c>
      <c r="G787" t="str">
        <f ca="1">IF(Safe!G787="","","    &lt;property name="""&amp;G$1&amp;""" value="""&amp;Safe!G787&amp;""" /&gt;")</f>
        <v xml:space="preserve">    &lt;property name="Type" value="Boon" /&gt;</v>
      </c>
      <c r="H787" t="str">
        <f ca="1">IF(Safe!H787="","","    &lt;property name="""&amp;H$1&amp;""" value="""&amp;Safe!H787&amp;""" /&gt;")</f>
        <v xml:space="preserve">    &lt;property name="Subtype" value="Ally" /&gt;</v>
      </c>
      <c r="I787" t="str">
        <f ca="1">IF(Safe!I787="","","    &lt;property name="""&amp;I$1&amp;""" value="""&amp;Safe!I787&amp;""" /&gt;")</f>
        <v/>
      </c>
      <c r="J787" t="str">
        <f ca="1">IF(Safe!J787="","","    &lt;property name="""&amp;J$1&amp;""" value="""&amp;Safe!J787&amp;""" /&gt;")</f>
        <v xml:space="preserve">    &lt;property name="Traits" value="Outsider&amp;#10;Demon" /&gt;</v>
      </c>
      <c r="K787" t="str">
        <f ca="1">IF(Safe!K787="","","    &lt;property name="""&amp;K$1&amp;""" value="""&amp;Safe!K787&amp;""" /&gt;")</f>
        <v/>
      </c>
      <c r="L787" t="str">
        <f ca="1">IF(Safe!L787="","","    &lt;property name="""&amp;L$1&amp;""" value="""&amp;Safe!L787&amp;""" /&gt;")</f>
        <v xml:space="preserve">    &lt;property name="Attr1" value="If there are no more than 3 cards in your location deck, banish this card to encounter each of them in turn.&amp;#10;Discard this card to explore your location." /&gt;</v>
      </c>
      <c r="M787" t="str">
        <f ca="1">IF(Safe!M787="","","    &lt;property name="""&amp;M$1&amp;""" value="""&amp;Safe!M787&amp;""" /&gt;")</f>
        <v xml:space="preserve">    &lt;property name="Attr2" value="Arcane&amp;#10;Divine" /&gt;</v>
      </c>
      <c r="N787" t="str">
        <f ca="1">IF(Safe!N787="","","    &lt;property name="""&amp;N$1&amp;""" value="""&amp;Safe!N787&amp;""" /&gt;")</f>
        <v xml:space="preserve">    &lt;property name="Attr3" value="18" /&gt;</v>
      </c>
      <c r="O787" t="str">
        <f ca="1">IF(Safe!O787="","","    &lt;property name="""&amp;O$1&amp;""" value="""&amp;Safe!O787&amp;""" /&gt;")</f>
        <v/>
      </c>
      <c r="P787" t="str">
        <f ca="1">IF(Safe!P787="","","    &lt;property name="""&amp;P$1&amp;""" value="""&amp;Safe!P787&amp;""" /&gt;")</f>
        <v/>
      </c>
      <c r="Q787" t="str">
        <f ca="1">IF(Safe!Q787="","","    &lt;property name="""&amp;Q$1&amp;""" value="""&amp;Safe!Q787&amp;""" /&gt;")</f>
        <v/>
      </c>
      <c r="R787" t="str">
        <f ca="1">IF(Safe!R787="","","    &lt;property name="""&amp;R$1&amp;""" value="""&amp;Safe!R787&amp;""" /&gt;")</f>
        <v/>
      </c>
      <c r="S787" t="str">
        <f ca="1">IF(Safe!S787="","","    &lt;property name="""&amp;S$1&amp;""" value="""&amp;Safe!S787&amp;""" /&gt;")</f>
        <v/>
      </c>
      <c r="T787" t="str">
        <f ca="1">IF(Safe!T787="","","    &lt;property name="""&amp;T$1&amp;""" value="""&amp;Safe!T787&amp;""" /&gt;")</f>
        <v/>
      </c>
      <c r="U787" t="str">
        <f ca="1">IF(Safe!U787="","","    &lt;property name="""&amp;U$1&amp;""" value="""&amp;Safe!U787&amp;""" /&gt;")</f>
        <v/>
      </c>
      <c r="V787" t="str">
        <f ca="1">IF(Safe!A787="","",IF(Safe!I787="Back","   &lt;/alternate&gt;
   &lt;/card&gt;",IF(Safe!I787="Front","","   &lt;/card&gt;")))</f>
        <v xml:space="preserve">   &lt;/card&gt;</v>
      </c>
      <c r="W787" s="20" t="str">
        <f t="shared" ca="1" si="12"/>
        <v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v>
      </c>
    </row>
    <row r="788" spans="1:23" ht="63.75" customHeight="1">
      <c r="A788" s="5" t="str">
        <f ca="1">IF(Safe!A788="","",IF(Safe!I788="Back","   &lt;alternate name="""&amp;Safe!A788&amp;""" type=""B""&gt;","   &lt;card id="""&amp;B788&amp;""" name="""&amp;Safe!A788&amp;"""&gt;"))</f>
        <v xml:space="preserve">   &lt;card id="be62f8e9-2942-4315-8bc7-47811d8ca6d5" name="Adamantine Plate Armor"&gt;</v>
      </c>
      <c r="B788" s="5" t="str">
        <f ca="1">IF(Safe!A788="","",Safe!B788)</f>
        <v>be62f8e9-2942-4315-8bc7-47811d8ca6d5</v>
      </c>
      <c r="C788" t="str">
        <f ca="1">IF(Safe!C788="","","    &lt;property name="""&amp;C$1&amp;""" value="""&amp;Safe!C788&amp;""" /&gt;")</f>
        <v xml:space="preserve">    &lt;property name="Path" value="RotR" /&gt;</v>
      </c>
      <c r="D788" t="str">
        <f ca="1">IF(Safe!D788="","","    &lt;property name="""&amp;D$1&amp;""" value="""&amp;Safe!D788&amp;""" /&gt;")</f>
        <v xml:space="preserve">    &lt;property name="Abr" value="6" /&gt;</v>
      </c>
      <c r="E788" t="str">
        <f ca="1">IF(Safe!E788="","","    &lt;property name="""&amp;E$1&amp;""" value="""&amp;Safe!E788&amp;"."" /&gt;")</f>
        <v xml:space="preserve">    &lt;property name="Copyright" value="Yes." /&gt;</v>
      </c>
      <c r="F788" t="str">
        <f ca="1">IF(Safe!F788="","","    &lt;property name="""&amp;F$1&amp;""" value="""&amp;Safe!F788&amp;""" /&gt;")</f>
        <v xml:space="preserve">    &lt;property name="Quantity" value="1" /&gt;</v>
      </c>
      <c r="G788" t="str">
        <f ca="1">IF(Safe!G788="","","    &lt;property name="""&amp;G$1&amp;""" value="""&amp;Safe!G788&amp;""" /&gt;")</f>
        <v xml:space="preserve">    &lt;property name="Type" value="Boon" /&gt;</v>
      </c>
      <c r="H788" t="str">
        <f ca="1">IF(Safe!H788="","","    &lt;property name="""&amp;H$1&amp;""" value="""&amp;Safe!H788&amp;""" /&gt;")</f>
        <v xml:space="preserve">    &lt;property name="Subtype" value="Armor" /&gt;</v>
      </c>
      <c r="I788" t="str">
        <f ca="1">IF(Safe!I788="","","    &lt;property name="""&amp;I$1&amp;""" value="""&amp;Safe!I788&amp;""" /&gt;")</f>
        <v/>
      </c>
      <c r="J788" t="str">
        <f ca="1">IF(Safe!J788="","","    &lt;property name="""&amp;J$1&amp;""" value="""&amp;Safe!J788&amp;""" /&gt;")</f>
        <v xml:space="preserve">    &lt;property name="Traits" value="Heavy Armor&amp;#10;Magic" /&gt;</v>
      </c>
      <c r="K788" t="str">
        <f ca="1">IF(Safe!K788="","","    &lt;property name="""&amp;K$1&amp;""" value="""&amp;Safe!K788&amp;""" /&gt;")</f>
        <v/>
      </c>
      <c r="L788" t="str">
        <f ca="1">IF(Safe!L788="","","    &lt;property name="""&amp;L$1&amp;""" value="""&amp;Safe!L788&amp;""" /&gt;")</f>
        <v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v>
      </c>
      <c r="M788" t="str">
        <f ca="1">IF(Safe!M788="","","    &lt;property name="""&amp;M$1&amp;""" value="""&amp;Safe!M788&amp;""" /&gt;")</f>
        <v xml:space="preserve">    &lt;property name="Attr2" value="Constitution&amp;#10;Fortitude" /&gt;</v>
      </c>
      <c r="N788" t="str">
        <f ca="1">IF(Safe!N788="","","    &lt;property name="""&amp;N$1&amp;""" value="""&amp;Safe!N788&amp;""" /&gt;")</f>
        <v xml:space="preserve">    &lt;property name="Attr3" value="14" /&gt;</v>
      </c>
      <c r="O788" t="str">
        <f ca="1">IF(Safe!O788="","","    &lt;property name="""&amp;O$1&amp;""" value="""&amp;Safe!O788&amp;""" /&gt;")</f>
        <v/>
      </c>
      <c r="P788" t="str">
        <f ca="1">IF(Safe!P788="","","    &lt;property name="""&amp;P$1&amp;""" value="""&amp;Safe!P788&amp;""" /&gt;")</f>
        <v/>
      </c>
      <c r="Q788" t="str">
        <f ca="1">IF(Safe!Q788="","","    &lt;property name="""&amp;Q$1&amp;""" value="""&amp;Safe!Q788&amp;""" /&gt;")</f>
        <v/>
      </c>
      <c r="R788" t="str">
        <f ca="1">IF(Safe!R788="","","    &lt;property name="""&amp;R$1&amp;""" value="""&amp;Safe!R788&amp;""" /&gt;")</f>
        <v/>
      </c>
      <c r="S788" t="str">
        <f ca="1">IF(Safe!S788="","","    &lt;property name="""&amp;S$1&amp;""" value="""&amp;Safe!S788&amp;""" /&gt;")</f>
        <v/>
      </c>
      <c r="T788" t="str">
        <f ca="1">IF(Safe!T788="","","    &lt;property name="""&amp;T$1&amp;""" value="""&amp;Safe!T788&amp;""" /&gt;")</f>
        <v/>
      </c>
      <c r="U788" t="str">
        <f ca="1">IF(Safe!U788="","","    &lt;property name="""&amp;U$1&amp;""" value="""&amp;Safe!U788&amp;""" /&gt;")</f>
        <v/>
      </c>
      <c r="V788" t="str">
        <f ca="1">IF(Safe!A788="","",IF(Safe!I788="Back","   &lt;/alternate&gt;
   &lt;/card&gt;",IF(Safe!I788="Front","","   &lt;/card&gt;")))</f>
        <v xml:space="preserve">   &lt;/card&gt;</v>
      </c>
      <c r="W788" s="20" t="str">
        <f t="shared" ca="1" si="12"/>
        <v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v>
      </c>
    </row>
    <row r="789" spans="1:23" ht="63.75" customHeight="1">
      <c r="A789" s="5" t="str">
        <f ca="1">IF(Safe!A789="","",IF(Safe!I789="Back","   &lt;alternate name="""&amp;Safe!A789&amp;""" type=""B""&gt;","   &lt;card id="""&amp;B789&amp;""" name="""&amp;Safe!A789&amp;"""&gt;"))</f>
        <v xml:space="preserve">   &lt;card id="bb85d569-3832-4464-a1b6-2b57131dba99" name="Arrow Catching Studded Leather"&gt;</v>
      </c>
      <c r="B789" s="5" t="str">
        <f ca="1">IF(Safe!A789="","",Safe!B789)</f>
        <v>bb85d569-3832-4464-a1b6-2b57131dba99</v>
      </c>
      <c r="C789" t="str">
        <f ca="1">IF(Safe!C789="","","    &lt;property name="""&amp;C$1&amp;""" value="""&amp;Safe!C789&amp;""" /&gt;")</f>
        <v xml:space="preserve">    &lt;property name="Path" value="RotR" /&gt;</v>
      </c>
      <c r="D789" t="str">
        <f ca="1">IF(Safe!D789="","","    &lt;property name="""&amp;D$1&amp;""" value="""&amp;Safe!D789&amp;""" /&gt;")</f>
        <v xml:space="preserve">    &lt;property name="Abr" value="2" /&gt;</v>
      </c>
      <c r="E789" t="str">
        <f ca="1">IF(Safe!E789="","","    &lt;property name="""&amp;E$1&amp;""" value="""&amp;Safe!E789&amp;"."" /&gt;")</f>
        <v xml:space="preserve">    &lt;property name="Copyright" value="Yes." /&gt;</v>
      </c>
      <c r="F789" t="str">
        <f ca="1">IF(Safe!F789="","","    &lt;property name="""&amp;F$1&amp;""" value="""&amp;Safe!F789&amp;""" /&gt;")</f>
        <v xml:space="preserve">    &lt;property name="Quantity" value="1" /&gt;</v>
      </c>
      <c r="G789" t="str">
        <f ca="1">IF(Safe!G789="","","    &lt;property name="""&amp;G$1&amp;""" value="""&amp;Safe!G789&amp;""" /&gt;")</f>
        <v xml:space="preserve">    &lt;property name="Type" value="Boon" /&gt;</v>
      </c>
      <c r="H789" t="str">
        <f ca="1">IF(Safe!H789="","","    &lt;property name="""&amp;H$1&amp;""" value="""&amp;Safe!H789&amp;""" /&gt;")</f>
        <v xml:space="preserve">    &lt;property name="Subtype" value="Armor" /&gt;</v>
      </c>
      <c r="I789" t="str">
        <f ca="1">IF(Safe!I789="","","    &lt;property name="""&amp;I$1&amp;""" value="""&amp;Safe!I789&amp;""" /&gt;")</f>
        <v/>
      </c>
      <c r="J789" t="str">
        <f ca="1">IF(Safe!J789="","","    &lt;property name="""&amp;J$1&amp;""" value="""&amp;Safe!J789&amp;""" /&gt;")</f>
        <v xml:space="preserve">    &lt;property name="Traits" value="Light Armor&amp;#10;Magic" /&gt;</v>
      </c>
      <c r="K789" t="str">
        <f ca="1">IF(Safe!K789="","","    &lt;property name="""&amp;K$1&amp;""" value="""&amp;Safe!K789&amp;""" /&gt;")</f>
        <v/>
      </c>
      <c r="L789" t="str">
        <f ca="1">IF(Safe!L789="","","    &lt;property name="""&amp;L$1&amp;""" value="""&amp;Safe!L789&amp;""" /&gt;")</f>
        <v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v>
      </c>
      <c r="M789" t="str">
        <f ca="1">IF(Safe!M789="","","    &lt;property name="""&amp;M$1&amp;""" value="""&amp;Safe!M789&amp;""" /&gt;")</f>
        <v xml:space="preserve">    &lt;property name="Attr2" value="Constitution&amp;#10;Fortitude" /&gt;</v>
      </c>
      <c r="N789" t="str">
        <f ca="1">IF(Safe!N789="","","    &lt;property name="""&amp;N$1&amp;""" value="""&amp;Safe!N789&amp;""" /&gt;")</f>
        <v xml:space="preserve">    &lt;property name="Attr3" value="7" /&gt;</v>
      </c>
      <c r="O789" t="str">
        <f ca="1">IF(Safe!O789="","","    &lt;property name="""&amp;O$1&amp;""" value="""&amp;Safe!O789&amp;""" /&gt;")</f>
        <v/>
      </c>
      <c r="P789" t="str">
        <f ca="1">IF(Safe!P789="","","    &lt;property name="""&amp;P$1&amp;""" value="""&amp;Safe!P789&amp;""" /&gt;")</f>
        <v/>
      </c>
      <c r="Q789" t="str">
        <f ca="1">IF(Safe!Q789="","","    &lt;property name="""&amp;Q$1&amp;""" value="""&amp;Safe!Q789&amp;""" /&gt;")</f>
        <v/>
      </c>
      <c r="R789" t="str">
        <f ca="1">IF(Safe!R789="","","    &lt;property name="""&amp;R$1&amp;""" value="""&amp;Safe!R789&amp;""" /&gt;")</f>
        <v/>
      </c>
      <c r="S789" t="str">
        <f ca="1">IF(Safe!S789="","","    &lt;property name="""&amp;S$1&amp;""" value="""&amp;Safe!S789&amp;""" /&gt;")</f>
        <v/>
      </c>
      <c r="T789" t="str">
        <f ca="1">IF(Safe!T789="","","    &lt;property name="""&amp;T$1&amp;""" value="""&amp;Safe!T789&amp;""" /&gt;")</f>
        <v/>
      </c>
      <c r="U789" t="str">
        <f ca="1">IF(Safe!U789="","","    &lt;property name="""&amp;U$1&amp;""" value="""&amp;Safe!U789&amp;""" /&gt;")</f>
        <v/>
      </c>
      <c r="V789" t="str">
        <f ca="1">IF(Safe!A789="","",IF(Safe!I789="Back","   &lt;/alternate&gt;
   &lt;/card&gt;",IF(Safe!I789="Front","","   &lt;/card&gt;")))</f>
        <v xml:space="preserve">   &lt;/card&gt;</v>
      </c>
      <c r="W789" s="20" t="str">
        <f t="shared" ca="1" si="12"/>
        <v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v>
      </c>
    </row>
    <row r="790" spans="1:23" ht="63.75" customHeight="1">
      <c r="A790" s="5" t="str">
        <f ca="1">IF(Safe!A790="","",IF(Safe!I790="Back","   &lt;alternate name="""&amp;Safe!A790&amp;""" type=""B""&gt;","   &lt;card id="""&amp;B790&amp;""" name="""&amp;Safe!A790&amp;"""&gt;"))</f>
        <v xml:space="preserve">   &lt;card id="b4e1d5ee-bb01-4c26-98fa-9f76bd9210a2" name="Bolstering Armor"&gt;</v>
      </c>
      <c r="B790" s="5" t="str">
        <f ca="1">IF(Safe!A790="","",Safe!B790)</f>
        <v>b4e1d5ee-bb01-4c26-98fa-9f76bd9210a2</v>
      </c>
      <c r="C790" t="str">
        <f ca="1">IF(Safe!C790="","","    &lt;property name="""&amp;C$1&amp;""" value="""&amp;Safe!C790&amp;""" /&gt;")</f>
        <v xml:space="preserve">    &lt;property name="Path" value="RotR" /&gt;</v>
      </c>
      <c r="D790" t="str">
        <f ca="1">IF(Safe!D790="","","    &lt;property name="""&amp;D$1&amp;""" value="""&amp;Safe!D790&amp;""" /&gt;")</f>
        <v xml:space="preserve">    &lt;property name="Abr" value="5" /&gt;</v>
      </c>
      <c r="E790" t="str">
        <f ca="1">IF(Safe!E790="","","    &lt;property name="""&amp;E$1&amp;""" value="""&amp;Safe!E790&amp;"."" /&gt;")</f>
        <v xml:space="preserve">    &lt;property name="Copyright" value="Yes." /&gt;</v>
      </c>
      <c r="F790" t="str">
        <f ca="1">IF(Safe!F790="","","    &lt;property name="""&amp;F$1&amp;""" value="""&amp;Safe!F790&amp;""" /&gt;")</f>
        <v xml:space="preserve">    &lt;property name="Quantity" value="1" /&gt;</v>
      </c>
      <c r="G790" t="str">
        <f ca="1">IF(Safe!G790="","","    &lt;property name="""&amp;G$1&amp;""" value="""&amp;Safe!G790&amp;""" /&gt;")</f>
        <v xml:space="preserve">    &lt;property name="Type" value="Boon" /&gt;</v>
      </c>
      <c r="H790" t="str">
        <f ca="1">IF(Safe!H790="","","    &lt;property name="""&amp;H$1&amp;""" value="""&amp;Safe!H790&amp;""" /&gt;")</f>
        <v xml:space="preserve">    &lt;property name="Subtype" value="Armor" /&gt;</v>
      </c>
      <c r="I790" t="str">
        <f ca="1">IF(Safe!I790="","","    &lt;property name="""&amp;I$1&amp;""" value="""&amp;Safe!I790&amp;""" /&gt;")</f>
        <v/>
      </c>
      <c r="J790" t="str">
        <f ca="1">IF(Safe!J790="","","    &lt;property name="""&amp;J$1&amp;""" value="""&amp;Safe!J790&amp;""" /&gt;")</f>
        <v xml:space="preserve">    &lt;property name="Traits" value="Light Armor&amp;#10;Magic" /&gt;</v>
      </c>
      <c r="K790" t="str">
        <f ca="1">IF(Safe!K790="","","    &lt;property name="""&amp;K$1&amp;""" value="""&amp;Safe!K790&amp;""" /&gt;")</f>
        <v/>
      </c>
      <c r="L790" t="str">
        <f ca="1">IF(Safe!L790="","","    &lt;property name="""&amp;L$1&amp;""" value="""&amp;Safe!L790&amp;""" /&gt;")</f>
        <v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v>
      </c>
      <c r="M790" t="str">
        <f ca="1">IF(Safe!M790="","","    &lt;property name="""&amp;M$1&amp;""" value="""&amp;Safe!M790&amp;""" /&gt;")</f>
        <v xml:space="preserve">    &lt;property name="Attr2" value="Constitution&amp;#10;Fortitude" /&gt;</v>
      </c>
      <c r="N790" t="str">
        <f ca="1">IF(Safe!N790="","","    &lt;property name="""&amp;N$1&amp;""" value="""&amp;Safe!N790&amp;""" /&gt;")</f>
        <v xml:space="preserve">    &lt;property name="Attr3" value="9" /&gt;</v>
      </c>
      <c r="O790" t="str">
        <f ca="1">IF(Safe!O790="","","    &lt;property name="""&amp;O$1&amp;""" value="""&amp;Safe!O790&amp;""" /&gt;")</f>
        <v/>
      </c>
      <c r="P790" t="str">
        <f ca="1">IF(Safe!P790="","","    &lt;property name="""&amp;P$1&amp;""" value="""&amp;Safe!P790&amp;""" /&gt;")</f>
        <v/>
      </c>
      <c r="Q790" t="str">
        <f ca="1">IF(Safe!Q790="","","    &lt;property name="""&amp;Q$1&amp;""" value="""&amp;Safe!Q790&amp;""" /&gt;")</f>
        <v/>
      </c>
      <c r="R790" t="str">
        <f ca="1">IF(Safe!R790="","","    &lt;property name="""&amp;R$1&amp;""" value="""&amp;Safe!R790&amp;""" /&gt;")</f>
        <v/>
      </c>
      <c r="S790" t="str">
        <f ca="1">IF(Safe!S790="","","    &lt;property name="""&amp;S$1&amp;""" value="""&amp;Safe!S790&amp;""" /&gt;")</f>
        <v/>
      </c>
      <c r="T790" t="str">
        <f ca="1">IF(Safe!T790="","","    &lt;property name="""&amp;T$1&amp;""" value="""&amp;Safe!T790&amp;""" /&gt;")</f>
        <v/>
      </c>
      <c r="U790" t="str">
        <f ca="1">IF(Safe!U790="","","    &lt;property name="""&amp;U$1&amp;""" value="""&amp;Safe!U790&amp;""" /&gt;")</f>
        <v/>
      </c>
      <c r="V790" t="str">
        <f ca="1">IF(Safe!A790="","",IF(Safe!I790="Back","   &lt;/alternate&gt;
   &lt;/card&gt;",IF(Safe!I790="Front","","   &lt;/card&gt;")))</f>
        <v xml:space="preserve">   &lt;/card&gt;</v>
      </c>
      <c r="W790" s="20" t="str">
        <f t="shared" ca="1" si="12"/>
        <v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v>
      </c>
    </row>
    <row r="791" spans="1:23" ht="63.75" customHeight="1">
      <c r="A791" s="5" t="str">
        <f ca="1">IF(Safe!A791="","",IF(Safe!I791="Back","   &lt;alternate name="""&amp;Safe!A791&amp;""" type=""B""&gt;","   &lt;card id="""&amp;B791&amp;""" name="""&amp;Safe!A791&amp;"""&gt;"))</f>
        <v xml:space="preserve">   &lt;card id="acb27c78-4e97-4954-86a5-2f98b99190dd" name="Breastplate of Fire Resistance"&gt;</v>
      </c>
      <c r="B791" s="5" t="str">
        <f ca="1">IF(Safe!A791="","",Safe!B791)</f>
        <v>acb27c78-4e97-4954-86a5-2f98b99190dd</v>
      </c>
      <c r="C791" t="str">
        <f ca="1">IF(Safe!C791="","","    &lt;property name="""&amp;C$1&amp;""" value="""&amp;Safe!C791&amp;""" /&gt;")</f>
        <v xml:space="preserve">    &lt;property name="Path" value="RotR" /&gt;</v>
      </c>
      <c r="D791" t="str">
        <f ca="1">IF(Safe!D791="","","    &lt;property name="""&amp;D$1&amp;""" value="""&amp;Safe!D791&amp;""" /&gt;")</f>
        <v xml:space="preserve">    &lt;property name="Abr" value="4" /&gt;</v>
      </c>
      <c r="E791" t="str">
        <f ca="1">IF(Safe!E791="","","    &lt;property name="""&amp;E$1&amp;""" value="""&amp;Safe!E791&amp;"."" /&gt;")</f>
        <v xml:space="preserve">    &lt;property name="Copyright" value="Yes." /&gt;</v>
      </c>
      <c r="F791" t="str">
        <f ca="1">IF(Safe!F791="","","    &lt;property name="""&amp;F$1&amp;""" value="""&amp;Safe!F791&amp;""" /&gt;")</f>
        <v xml:space="preserve">    &lt;property name="Quantity" value="2" /&gt;</v>
      </c>
      <c r="G791" t="str">
        <f ca="1">IF(Safe!G791="","","    &lt;property name="""&amp;G$1&amp;""" value="""&amp;Safe!G791&amp;""" /&gt;")</f>
        <v xml:space="preserve">    &lt;property name="Type" value="Boon" /&gt;</v>
      </c>
      <c r="H791" t="str">
        <f ca="1">IF(Safe!H791="","","    &lt;property name="""&amp;H$1&amp;""" value="""&amp;Safe!H791&amp;""" /&gt;")</f>
        <v xml:space="preserve">    &lt;property name="Subtype" value="Armor" /&gt;</v>
      </c>
      <c r="I791" t="str">
        <f ca="1">IF(Safe!I791="","","    &lt;property name="""&amp;I$1&amp;""" value="""&amp;Safe!I791&amp;""" /&gt;")</f>
        <v/>
      </c>
      <c r="J791" t="str">
        <f ca="1">IF(Safe!J791="","","    &lt;property name="""&amp;J$1&amp;""" value="""&amp;Safe!J791&amp;""" /&gt;")</f>
        <v xml:space="preserve">    &lt;property name="Traits" value="Heavy Armor&amp;#10;Magic" /&gt;</v>
      </c>
      <c r="K791" t="str">
        <f ca="1">IF(Safe!K791="","","    &lt;property name="""&amp;K$1&amp;""" value="""&amp;Safe!K791&amp;""" /&gt;")</f>
        <v/>
      </c>
      <c r="L791" t="str">
        <f ca="1">IF(Safe!L791="","","    &lt;property name="""&amp;L$1&amp;""" value="""&amp;Safe!L791&amp;""" /&gt;")</f>
        <v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v>
      </c>
      <c r="M791" t="str">
        <f ca="1">IF(Safe!M791="","","    &lt;property name="""&amp;M$1&amp;""" value="""&amp;Safe!M791&amp;""" /&gt;")</f>
        <v xml:space="preserve">    &lt;property name="Attr2" value="Constitution&amp;#10;Fortitude" /&gt;</v>
      </c>
      <c r="N791" t="str">
        <f ca="1">IF(Safe!N791="","","    &lt;property name="""&amp;N$1&amp;""" value="""&amp;Safe!N791&amp;""" /&gt;")</f>
        <v xml:space="preserve">    &lt;property name="Attr3" value="8" /&gt;</v>
      </c>
      <c r="O791" t="str">
        <f ca="1">IF(Safe!O791="","","    &lt;property name="""&amp;O$1&amp;""" value="""&amp;Safe!O791&amp;""" /&gt;")</f>
        <v/>
      </c>
      <c r="P791" t="str">
        <f ca="1">IF(Safe!P791="","","    &lt;property name="""&amp;P$1&amp;""" value="""&amp;Safe!P791&amp;""" /&gt;")</f>
        <v/>
      </c>
      <c r="Q791" t="str">
        <f ca="1">IF(Safe!Q791="","","    &lt;property name="""&amp;Q$1&amp;""" value="""&amp;Safe!Q791&amp;""" /&gt;")</f>
        <v/>
      </c>
      <c r="R791" t="str">
        <f ca="1">IF(Safe!R791="","","    &lt;property name="""&amp;R$1&amp;""" value="""&amp;Safe!R791&amp;""" /&gt;")</f>
        <v/>
      </c>
      <c r="S791" t="str">
        <f ca="1">IF(Safe!S791="","","    &lt;property name="""&amp;S$1&amp;""" value="""&amp;Safe!S791&amp;""" /&gt;")</f>
        <v/>
      </c>
      <c r="T791" t="str">
        <f ca="1">IF(Safe!T791="","","    &lt;property name="""&amp;T$1&amp;""" value="""&amp;Safe!T791&amp;""" /&gt;")</f>
        <v/>
      </c>
      <c r="U791" t="str">
        <f ca="1">IF(Safe!U791="","","    &lt;property name="""&amp;U$1&amp;""" value="""&amp;Safe!U791&amp;""" /&gt;")</f>
        <v/>
      </c>
      <c r="V791" t="str">
        <f ca="1">IF(Safe!A791="","",IF(Safe!I791="Back","   &lt;/alternate&gt;
   &lt;/card&gt;",IF(Safe!I791="Front","","   &lt;/card&gt;")))</f>
        <v xml:space="preserve">   &lt;/card&gt;</v>
      </c>
      <c r="W791" s="20" t="str">
        <f t="shared" ca="1" si="12"/>
        <v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v>
      </c>
    </row>
    <row r="792" spans="1:23" ht="63.75" customHeight="1">
      <c r="A792" s="5" t="str">
        <f ca="1">IF(Safe!A792="","",IF(Safe!I792="Back","   &lt;alternate name="""&amp;Safe!A792&amp;""" type=""B""&gt;","   &lt;card id="""&amp;B792&amp;""" name="""&amp;Safe!A792&amp;"""&gt;"))</f>
        <v xml:space="preserve">   &lt;card id="179a095a-b1f9-45c2-b323-57f29723c2af" name="Chain Mail"&gt;</v>
      </c>
      <c r="B792" s="5" t="str">
        <f ca="1">IF(Safe!A792="","",Safe!B792)</f>
        <v>179a095a-b1f9-45c2-b323-57f29723c2af</v>
      </c>
      <c r="C792" t="str">
        <f ca="1">IF(Safe!C792="","","    &lt;property name="""&amp;C$1&amp;""" value="""&amp;Safe!C792&amp;""" /&gt;")</f>
        <v xml:space="preserve">    &lt;property name="Path" value="RotR" /&gt;</v>
      </c>
      <c r="D792" t="str">
        <f ca="1">IF(Safe!D792="","","    &lt;property name="""&amp;D$1&amp;""" value="""&amp;Safe!D792&amp;""" /&gt;")</f>
        <v xml:space="preserve">    &lt;property name="Abr" value="B" /&gt;</v>
      </c>
      <c r="E792" t="str">
        <f ca="1">IF(Safe!E792="","","    &lt;property name="""&amp;E$1&amp;""" value="""&amp;Safe!E792&amp;"."" /&gt;")</f>
        <v xml:space="preserve">    &lt;property name="Copyright" value="Yes." /&gt;</v>
      </c>
      <c r="F792" t="str">
        <f ca="1">IF(Safe!F792="","","    &lt;property name="""&amp;F$1&amp;""" value="""&amp;Safe!F792&amp;""" /&gt;")</f>
        <v xml:space="preserve">    &lt;property name="Quantity" value="4" /&gt;</v>
      </c>
      <c r="G792" t="str">
        <f ca="1">IF(Safe!G792="","","    &lt;property name="""&amp;G$1&amp;""" value="""&amp;Safe!G792&amp;""" /&gt;")</f>
        <v xml:space="preserve">    &lt;property name="Type" value="Boon" /&gt;</v>
      </c>
      <c r="H792" t="str">
        <f ca="1">IF(Safe!H792="","","    &lt;property name="""&amp;H$1&amp;""" value="""&amp;Safe!H792&amp;""" /&gt;")</f>
        <v xml:space="preserve">    &lt;property name="Subtype" value="Armor" /&gt;</v>
      </c>
      <c r="I792" t="str">
        <f ca="1">IF(Safe!I792="","","    &lt;property name="""&amp;I$1&amp;""" value="""&amp;Safe!I792&amp;""" /&gt;")</f>
        <v/>
      </c>
      <c r="J792" t="str">
        <f ca="1">IF(Safe!J792="","","    &lt;property name="""&amp;J$1&amp;""" value="""&amp;Safe!J792&amp;""" /&gt;")</f>
        <v xml:space="preserve">    &lt;property name="Traits" value="Heavy Armor&amp;#10;Basic" /&gt;</v>
      </c>
      <c r="K792" t="str">
        <f ca="1">IF(Safe!K792="","","    &lt;property name="""&amp;K$1&amp;""" value="""&amp;Safe!K792&amp;""" /&gt;")</f>
        <v/>
      </c>
      <c r="L792" t="str">
        <f ca="1">IF(Safe!L792="","","    &lt;property name="""&amp;L$1&amp;""" value="""&amp;Safe!L792&amp;""" /&gt;")</f>
        <v xml:space="preserve">    &lt;property name="Attr1" value="Recharge this card to reduce Combat damage dealt to you by 2.&amp;#10;Banish this card to reduce all damage dealt to you to 0; if you are proficient with heavy armors, bury this card instead." /&gt;</v>
      </c>
      <c r="M792" t="str">
        <f ca="1">IF(Safe!M792="","","    &lt;property name="""&amp;M$1&amp;""" value="""&amp;Safe!M792&amp;""" /&gt;")</f>
        <v xml:space="preserve">    &lt;property name="Attr2" value="Constitution&amp;#10;Fortitude" /&gt;</v>
      </c>
      <c r="N792" t="str">
        <f ca="1">IF(Safe!N792="","","    &lt;property name="""&amp;N$1&amp;""" value="""&amp;Safe!N792&amp;""" /&gt;")</f>
        <v xml:space="preserve">    &lt;property name="Attr3" value="3" /&gt;</v>
      </c>
      <c r="O792" t="str">
        <f ca="1">IF(Safe!O792="","","    &lt;property name="""&amp;O$1&amp;""" value="""&amp;Safe!O792&amp;""" /&gt;")</f>
        <v/>
      </c>
      <c r="P792" t="str">
        <f ca="1">IF(Safe!P792="","","    &lt;property name="""&amp;P$1&amp;""" value="""&amp;Safe!P792&amp;""" /&gt;")</f>
        <v/>
      </c>
      <c r="Q792" t="str">
        <f ca="1">IF(Safe!Q792="","","    &lt;property name="""&amp;Q$1&amp;""" value="""&amp;Safe!Q792&amp;""" /&gt;")</f>
        <v/>
      </c>
      <c r="R792" t="str">
        <f ca="1">IF(Safe!R792="","","    &lt;property name="""&amp;R$1&amp;""" value="""&amp;Safe!R792&amp;""" /&gt;")</f>
        <v/>
      </c>
      <c r="S792" t="str">
        <f ca="1">IF(Safe!S792="","","    &lt;property name="""&amp;S$1&amp;""" value="""&amp;Safe!S792&amp;""" /&gt;")</f>
        <v/>
      </c>
      <c r="T792" t="str">
        <f ca="1">IF(Safe!T792="","","    &lt;property name="""&amp;T$1&amp;""" value="""&amp;Safe!T792&amp;""" /&gt;")</f>
        <v/>
      </c>
      <c r="U792" t="str">
        <f ca="1">IF(Safe!U792="","","    &lt;property name="""&amp;U$1&amp;""" value="""&amp;Safe!U792&amp;""" /&gt;")</f>
        <v/>
      </c>
      <c r="V792" t="str">
        <f ca="1">IF(Safe!A792="","",IF(Safe!I792="Back","   &lt;/alternate&gt;
   &lt;/card&gt;",IF(Safe!I792="Front","","   &lt;/card&gt;")))</f>
        <v xml:space="preserve">   &lt;/card&gt;</v>
      </c>
      <c r="W792" s="20" t="str">
        <f t="shared" ca="1" si="12"/>
        <v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v>
      </c>
    </row>
    <row r="793" spans="1:23" ht="63.75" customHeight="1">
      <c r="A793" s="5" t="str">
        <f ca="1">IF(Safe!A793="","",IF(Safe!I793="Back","   &lt;alternate name="""&amp;Safe!A793&amp;""" type=""B""&gt;","   &lt;card id="""&amp;B793&amp;""" name="""&amp;Safe!A793&amp;"""&gt;"))</f>
        <v xml:space="preserve">   &lt;card id="c60f5449-1d16-4ebc-9e6b-25b167e5efaf" name="Chain Mail"&gt;</v>
      </c>
      <c r="B793" s="5" t="str">
        <f ca="1">IF(Safe!A793="","",Safe!B793)</f>
        <v>c60f5449-1d16-4ebc-9e6b-25b167e5efaf</v>
      </c>
      <c r="C793" t="str">
        <f ca="1">IF(Safe!C793="","","    &lt;property name="""&amp;C$1&amp;""" value="""&amp;Safe!C793&amp;""" /&gt;")</f>
        <v xml:space="preserve">    &lt;property name="Path" value="RotR" /&gt;</v>
      </c>
      <c r="D793" t="str">
        <f ca="1">IF(Safe!D793="","","    &lt;property name="""&amp;D$1&amp;""" value="""&amp;Safe!D793&amp;""" /&gt;")</f>
        <v xml:space="preserve">    &lt;property name="Abr" value="C" /&gt;</v>
      </c>
      <c r="E793" t="str">
        <f ca="1">IF(Safe!E793="","","    &lt;property name="""&amp;E$1&amp;""" value="""&amp;Safe!E793&amp;"."" /&gt;")</f>
        <v xml:space="preserve">    &lt;property name="Copyright" value="Yes." /&gt;</v>
      </c>
      <c r="F793" t="str">
        <f ca="1">IF(Safe!F793="","","    &lt;property name="""&amp;F$1&amp;""" value="""&amp;Safe!F793&amp;""" /&gt;")</f>
        <v xml:space="preserve">    &lt;property name="Quantity" value="1" /&gt;</v>
      </c>
      <c r="G793" t="str">
        <f ca="1">IF(Safe!G793="","","    &lt;property name="""&amp;G$1&amp;""" value="""&amp;Safe!G793&amp;""" /&gt;")</f>
        <v xml:space="preserve">    &lt;property name="Type" value="Boon" /&gt;</v>
      </c>
      <c r="H793" t="str">
        <f ca="1">IF(Safe!H793="","","    &lt;property name="""&amp;H$1&amp;""" value="""&amp;Safe!H793&amp;""" /&gt;")</f>
        <v xml:space="preserve">    &lt;property name="Subtype" value="Armor" /&gt;</v>
      </c>
      <c r="I793" t="str">
        <f ca="1">IF(Safe!I793="","","    &lt;property name="""&amp;I$1&amp;""" value="""&amp;Safe!I793&amp;""" /&gt;")</f>
        <v/>
      </c>
      <c r="J793" t="str">
        <f ca="1">IF(Safe!J793="","","    &lt;property name="""&amp;J$1&amp;""" value="""&amp;Safe!J793&amp;""" /&gt;")</f>
        <v xml:space="preserve">    &lt;property name="Traits" value="Heavy Armor&amp;#10;Basic" /&gt;</v>
      </c>
      <c r="K793" t="str">
        <f ca="1">IF(Safe!K793="","","    &lt;property name="""&amp;K$1&amp;""" value="""&amp;Safe!K793&amp;""" /&gt;")</f>
        <v/>
      </c>
      <c r="L793" t="str">
        <f ca="1">IF(Safe!L793="","","    &lt;property name="""&amp;L$1&amp;""" value="""&amp;Safe!L793&amp;""" /&gt;")</f>
        <v xml:space="preserve">    &lt;property name="Attr1" value="Recharge this card to reduce Combat damage dealt to you by 2.&amp;#10;Banish this card to reduce all damage dealt to you to 0; if you are proficient with heavy armors, bury this card instead." /&gt;</v>
      </c>
      <c r="M793" t="str">
        <f ca="1">IF(Safe!M793="","","    &lt;property name="""&amp;M$1&amp;""" value="""&amp;Safe!M793&amp;""" /&gt;")</f>
        <v xml:space="preserve">    &lt;property name="Attr2" value="Constitution&amp;#10;Fortitude" /&gt;</v>
      </c>
      <c r="N793" t="str">
        <f ca="1">IF(Safe!N793="","","    &lt;property name="""&amp;N$1&amp;""" value="""&amp;Safe!N793&amp;""" /&gt;")</f>
        <v xml:space="preserve">    &lt;property name="Attr3" value="3" /&gt;</v>
      </c>
      <c r="O793" t="str">
        <f ca="1">IF(Safe!O793="","","    &lt;property name="""&amp;O$1&amp;""" value="""&amp;Safe!O793&amp;""" /&gt;")</f>
        <v/>
      </c>
      <c r="P793" t="str">
        <f ca="1">IF(Safe!P793="","","    &lt;property name="""&amp;P$1&amp;""" value="""&amp;Safe!P793&amp;""" /&gt;")</f>
        <v/>
      </c>
      <c r="Q793" t="str">
        <f ca="1">IF(Safe!Q793="","","    &lt;property name="""&amp;Q$1&amp;""" value="""&amp;Safe!Q793&amp;""" /&gt;")</f>
        <v/>
      </c>
      <c r="R793" t="str">
        <f ca="1">IF(Safe!R793="","","    &lt;property name="""&amp;R$1&amp;""" value="""&amp;Safe!R793&amp;""" /&gt;")</f>
        <v/>
      </c>
      <c r="S793" t="str">
        <f ca="1">IF(Safe!S793="","","    &lt;property name="""&amp;S$1&amp;""" value="""&amp;Safe!S793&amp;""" /&gt;")</f>
        <v/>
      </c>
      <c r="T793" t="str">
        <f ca="1">IF(Safe!T793="","","    &lt;property name="""&amp;T$1&amp;""" value="""&amp;Safe!T793&amp;""" /&gt;")</f>
        <v/>
      </c>
      <c r="U793" t="str">
        <f ca="1">IF(Safe!U793="","","    &lt;property name="""&amp;U$1&amp;""" value="""&amp;Safe!U793&amp;""" /&gt;")</f>
        <v/>
      </c>
      <c r="V793" t="str">
        <f ca="1">IF(Safe!A793="","",IF(Safe!I793="Back","   &lt;/alternate&gt;
   &lt;/card&gt;",IF(Safe!I793="Front","","   &lt;/card&gt;")))</f>
        <v xml:space="preserve">   &lt;/card&gt;</v>
      </c>
      <c r="W793" s="20" t="str">
        <f t="shared" ca="1" si="12"/>
        <v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v>
      </c>
    </row>
    <row r="794" spans="1:23" ht="63.75" customHeight="1">
      <c r="A794" s="5" t="str">
        <f ca="1">IF(Safe!A794="","",IF(Safe!I794="Back","   &lt;alternate name="""&amp;Safe!A794&amp;""" type=""B""&gt;","   &lt;card id="""&amp;B794&amp;""" name="""&amp;Safe!A794&amp;"""&gt;"))</f>
        <v xml:space="preserve">   &lt;card id="50065e92-92d8-4514-9df3-bf8aa8b512da" name="Chainmail of Cold Resistance"&gt;</v>
      </c>
      <c r="B794" s="5" t="str">
        <f ca="1">IF(Safe!A794="","",Safe!B794)</f>
        <v>50065e92-92d8-4514-9df3-bf8aa8b512da</v>
      </c>
      <c r="C794" t="str">
        <f ca="1">IF(Safe!C794="","","    &lt;property name="""&amp;C$1&amp;""" value="""&amp;Safe!C794&amp;""" /&gt;")</f>
        <v xml:space="preserve">    &lt;property name="Path" value="RotR" /&gt;</v>
      </c>
      <c r="D794" t="str">
        <f ca="1">IF(Safe!D794="","","    &lt;property name="""&amp;D$1&amp;""" value="""&amp;Safe!D794&amp;""" /&gt;")</f>
        <v xml:space="preserve">    &lt;property name="Abr" value="4" /&gt;</v>
      </c>
      <c r="E794" t="str">
        <f ca="1">IF(Safe!E794="","","    &lt;property name="""&amp;E$1&amp;""" value="""&amp;Safe!E794&amp;"."" /&gt;")</f>
        <v xml:space="preserve">    &lt;property name="Copyright" value="Yes." /&gt;</v>
      </c>
      <c r="F794" t="str">
        <f ca="1">IF(Safe!F794="","","    &lt;property name="""&amp;F$1&amp;""" value="""&amp;Safe!F794&amp;""" /&gt;")</f>
        <v xml:space="preserve">    &lt;property name="Quantity" value="1" /&gt;</v>
      </c>
      <c r="G794" t="str">
        <f ca="1">IF(Safe!G794="","","    &lt;property name="""&amp;G$1&amp;""" value="""&amp;Safe!G794&amp;""" /&gt;")</f>
        <v xml:space="preserve">    &lt;property name="Type" value="Boon" /&gt;</v>
      </c>
      <c r="H794" t="str">
        <f ca="1">IF(Safe!H794="","","    &lt;property name="""&amp;H$1&amp;""" value="""&amp;Safe!H794&amp;""" /&gt;")</f>
        <v xml:space="preserve">    &lt;property name="Subtype" value="Armor" /&gt;</v>
      </c>
      <c r="I794" t="str">
        <f ca="1">IF(Safe!I794="","","    &lt;property name="""&amp;I$1&amp;""" value="""&amp;Safe!I794&amp;""" /&gt;")</f>
        <v/>
      </c>
      <c r="J794" t="str">
        <f ca="1">IF(Safe!J794="","","    &lt;property name="""&amp;J$1&amp;""" value="""&amp;Safe!J794&amp;""" /&gt;")</f>
        <v xml:space="preserve">    &lt;property name="Traits" value="Heavy Armor&amp;#10;Magic" /&gt;</v>
      </c>
      <c r="K794" t="str">
        <f ca="1">IF(Safe!K794="","","    &lt;property name="""&amp;K$1&amp;""" value="""&amp;Safe!K794&amp;""" /&gt;")</f>
        <v/>
      </c>
      <c r="L794" t="str">
        <f ca="1">IF(Safe!L794="","","    &lt;property name="""&amp;L$1&amp;""" value="""&amp;Safe!L794&amp;""" /&gt;")</f>
        <v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v>
      </c>
      <c r="M794" t="str">
        <f ca="1">IF(Safe!M794="","","    &lt;property name="""&amp;M$1&amp;""" value="""&amp;Safe!M794&amp;""" /&gt;")</f>
        <v xml:space="preserve">    &lt;property name="Attr2" value="Constitution&amp;#10;Fortitude" /&gt;</v>
      </c>
      <c r="N794" t="str">
        <f ca="1">IF(Safe!N794="","","    &lt;property name="""&amp;N$1&amp;""" value="""&amp;Safe!N794&amp;""" /&gt;")</f>
        <v xml:space="preserve">    &lt;property name="Attr3" value="8" /&gt;</v>
      </c>
      <c r="O794" t="str">
        <f ca="1">IF(Safe!O794="","","    &lt;property name="""&amp;O$1&amp;""" value="""&amp;Safe!O794&amp;""" /&gt;")</f>
        <v/>
      </c>
      <c r="P794" t="str">
        <f ca="1">IF(Safe!P794="","","    &lt;property name="""&amp;P$1&amp;""" value="""&amp;Safe!P794&amp;""" /&gt;")</f>
        <v/>
      </c>
      <c r="Q794" t="str">
        <f ca="1">IF(Safe!Q794="","","    &lt;property name="""&amp;Q$1&amp;""" value="""&amp;Safe!Q794&amp;""" /&gt;")</f>
        <v/>
      </c>
      <c r="R794" t="str">
        <f ca="1">IF(Safe!R794="","","    &lt;property name="""&amp;R$1&amp;""" value="""&amp;Safe!R794&amp;""" /&gt;")</f>
        <v/>
      </c>
      <c r="S794" t="str">
        <f ca="1">IF(Safe!S794="","","    &lt;property name="""&amp;S$1&amp;""" value="""&amp;Safe!S794&amp;""" /&gt;")</f>
        <v/>
      </c>
      <c r="T794" t="str">
        <f ca="1">IF(Safe!T794="","","    &lt;property name="""&amp;T$1&amp;""" value="""&amp;Safe!T794&amp;""" /&gt;")</f>
        <v/>
      </c>
      <c r="U794" t="str">
        <f ca="1">IF(Safe!U794="","","    &lt;property name="""&amp;U$1&amp;""" value="""&amp;Safe!U794&amp;""" /&gt;")</f>
        <v/>
      </c>
      <c r="V794" t="str">
        <f ca="1">IF(Safe!A794="","",IF(Safe!I794="Back","   &lt;/alternate&gt;
   &lt;/card&gt;",IF(Safe!I794="Front","","   &lt;/card&gt;")))</f>
        <v xml:space="preserve">   &lt;/card&gt;</v>
      </c>
      <c r="W794" s="20" t="str">
        <f t="shared" ca="1" si="12"/>
        <v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v>
      </c>
    </row>
    <row r="795" spans="1:23" ht="63.75" customHeight="1">
      <c r="A795" s="5" t="str">
        <f ca="1">IF(Safe!A795="","",IF(Safe!I795="Back","   &lt;alternate name="""&amp;Safe!A795&amp;""" type=""B""&gt;","   &lt;card id="""&amp;B795&amp;""" name="""&amp;Safe!A795&amp;"""&gt;"))</f>
        <v xml:space="preserve">   &lt;card id="80f7b1cb-50ae-442e-81db-48cf2bcc0cff" name="Deathbane Shield"&gt;</v>
      </c>
      <c r="B795" s="5" t="str">
        <f ca="1">IF(Safe!A795="","",Safe!B795)</f>
        <v>80f7b1cb-50ae-442e-81db-48cf2bcc0cff</v>
      </c>
      <c r="C795" t="str">
        <f ca="1">IF(Safe!C795="","","    &lt;property name="""&amp;C$1&amp;""" value="""&amp;Safe!C795&amp;""" /&gt;")</f>
        <v xml:space="preserve">    &lt;property name="Path" value="RotR" /&gt;</v>
      </c>
      <c r="D795" t="str">
        <f ca="1">IF(Safe!D795="","","    &lt;property name="""&amp;D$1&amp;""" value="""&amp;Safe!D795&amp;""" /&gt;")</f>
        <v xml:space="preserve">    &lt;property name="Abr" value="2" /&gt;</v>
      </c>
      <c r="E795" t="str">
        <f ca="1">IF(Safe!E795="","","    &lt;property name="""&amp;E$1&amp;""" value="""&amp;Safe!E795&amp;"."" /&gt;")</f>
        <v xml:space="preserve">    &lt;property name="Copyright" value="Yes." /&gt;</v>
      </c>
      <c r="F795" t="str">
        <f ca="1">IF(Safe!F795="","","    &lt;property name="""&amp;F$1&amp;""" value="""&amp;Safe!F795&amp;""" /&gt;")</f>
        <v xml:space="preserve">    &lt;property name="Quantity" value="1" /&gt;</v>
      </c>
      <c r="G795" t="str">
        <f ca="1">IF(Safe!G795="","","    &lt;property name="""&amp;G$1&amp;""" value="""&amp;Safe!G795&amp;""" /&gt;")</f>
        <v xml:space="preserve">    &lt;property name="Type" value="Boon" /&gt;</v>
      </c>
      <c r="H795" t="str">
        <f ca="1">IF(Safe!H795="","","    &lt;property name="""&amp;H$1&amp;""" value="""&amp;Safe!H795&amp;""" /&gt;")</f>
        <v xml:space="preserve">    &lt;property name="Subtype" value="Armor" /&gt;</v>
      </c>
      <c r="I795" t="str">
        <f ca="1">IF(Safe!I795="","","    &lt;property name="""&amp;I$1&amp;""" value="""&amp;Safe!I795&amp;""" /&gt;")</f>
        <v/>
      </c>
      <c r="J795" t="str">
        <f ca="1">IF(Safe!J795="","","    &lt;property name="""&amp;J$1&amp;""" value="""&amp;Safe!J795&amp;""" /&gt;")</f>
        <v xml:space="preserve">    &lt;property name="Traits" value="Shield&amp;#10;Magic&amp;#10;Offhand" /&gt;</v>
      </c>
      <c r="K795" t="str">
        <f ca="1">IF(Safe!K795="","","    &lt;property name="""&amp;K$1&amp;""" value="""&amp;Safe!K795&amp;""" /&gt;")</f>
        <v/>
      </c>
      <c r="L795" t="str">
        <f ca="1">IF(Safe!L795="","","    &lt;property name="""&amp;L$1&amp;""" value="""&amp;Safe!L795&amp;""" /&gt;")</f>
        <v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v>
      </c>
      <c r="M795" t="str">
        <f ca="1">IF(Safe!M795="","","    &lt;property name="""&amp;M$1&amp;""" value="""&amp;Safe!M795&amp;""" /&gt;")</f>
        <v xml:space="preserve">    &lt;property name="Attr2" value="Constitution&amp;#10;Fortitude" /&gt;</v>
      </c>
      <c r="N795" t="str">
        <f ca="1">IF(Safe!N795="","","    &lt;property name="""&amp;N$1&amp;""" value="""&amp;Safe!N795&amp;""" /&gt;")</f>
        <v xml:space="preserve">    &lt;property name="Attr3" value="6" /&gt;</v>
      </c>
      <c r="O795" t="str">
        <f ca="1">IF(Safe!O795="","","    &lt;property name="""&amp;O$1&amp;""" value="""&amp;Safe!O795&amp;""" /&gt;")</f>
        <v/>
      </c>
      <c r="P795" t="str">
        <f ca="1">IF(Safe!P795="","","    &lt;property name="""&amp;P$1&amp;""" value="""&amp;Safe!P795&amp;""" /&gt;")</f>
        <v/>
      </c>
      <c r="Q795" t="str">
        <f ca="1">IF(Safe!Q795="","","    &lt;property name="""&amp;Q$1&amp;""" value="""&amp;Safe!Q795&amp;""" /&gt;")</f>
        <v/>
      </c>
      <c r="R795" t="str">
        <f ca="1">IF(Safe!R795="","","    &lt;property name="""&amp;R$1&amp;""" value="""&amp;Safe!R795&amp;""" /&gt;")</f>
        <v/>
      </c>
      <c r="S795" t="str">
        <f ca="1">IF(Safe!S795="","","    &lt;property name="""&amp;S$1&amp;""" value="""&amp;Safe!S795&amp;""" /&gt;")</f>
        <v/>
      </c>
      <c r="T795" t="str">
        <f ca="1">IF(Safe!T795="","","    &lt;property name="""&amp;T$1&amp;""" value="""&amp;Safe!T795&amp;""" /&gt;")</f>
        <v/>
      </c>
      <c r="U795" t="str">
        <f ca="1">IF(Safe!U795="","","    &lt;property name="""&amp;U$1&amp;""" value="""&amp;Safe!U795&amp;""" /&gt;")</f>
        <v/>
      </c>
      <c r="V795" t="str">
        <f ca="1">IF(Safe!A795="","",IF(Safe!I795="Back","   &lt;/alternate&gt;
   &lt;/card&gt;",IF(Safe!I795="Front","","   &lt;/card&gt;")))</f>
        <v xml:space="preserve">   &lt;/card&gt;</v>
      </c>
      <c r="W795" s="20" t="str">
        <f t="shared" ca="1" si="12"/>
        <v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v>
      </c>
    </row>
    <row r="796" spans="1:23" ht="63.75" customHeight="1">
      <c r="A796" s="5" t="str">
        <f ca="1">IF(Safe!A796="","",IF(Safe!I796="Back","   &lt;alternate name="""&amp;Safe!A796&amp;""" type=""B""&gt;","   &lt;card id="""&amp;B796&amp;""" name="""&amp;Safe!A796&amp;"""&gt;"))</f>
        <v xml:space="preserve">   &lt;card id="1d4bf43c-305b-49ee-8430-1c2144e254fa" name="Demon Armor"&gt;</v>
      </c>
      <c r="B796" s="5" t="str">
        <f ca="1">IF(Safe!A796="","",Safe!B796)</f>
        <v>1d4bf43c-305b-49ee-8430-1c2144e254fa</v>
      </c>
      <c r="C796" t="str">
        <f ca="1">IF(Safe!C796="","","    &lt;property name="""&amp;C$1&amp;""" value="""&amp;Safe!C796&amp;""" /&gt;")</f>
        <v xml:space="preserve">    &lt;property name="Path" value="RotR" /&gt;</v>
      </c>
      <c r="D796" t="str">
        <f ca="1">IF(Safe!D796="","","    &lt;property name="""&amp;D$1&amp;""" value="""&amp;Safe!D796&amp;""" /&gt;")</f>
        <v xml:space="preserve">    &lt;property name="Abr" value="6" /&gt;</v>
      </c>
      <c r="E796" t="str">
        <f ca="1">IF(Safe!E796="","","    &lt;property name="""&amp;E$1&amp;""" value="""&amp;Safe!E796&amp;"."" /&gt;")</f>
        <v xml:space="preserve">    &lt;property name="Copyright" value="Yes." /&gt;</v>
      </c>
      <c r="F796" t="str">
        <f ca="1">IF(Safe!F796="","","    &lt;property name="""&amp;F$1&amp;""" value="""&amp;Safe!F796&amp;""" /&gt;")</f>
        <v xml:space="preserve">    &lt;property name="Quantity" value="1" /&gt;</v>
      </c>
      <c r="G796" t="str">
        <f ca="1">IF(Safe!G796="","","    &lt;property name="""&amp;G$1&amp;""" value="""&amp;Safe!G796&amp;""" /&gt;")</f>
        <v xml:space="preserve">    &lt;property name="Type" value="Boon" /&gt;</v>
      </c>
      <c r="H796" t="str">
        <f ca="1">IF(Safe!H796="","","    &lt;property name="""&amp;H$1&amp;""" value="""&amp;Safe!H796&amp;""" /&gt;")</f>
        <v xml:space="preserve">    &lt;property name="Subtype" value="Armor" /&gt;</v>
      </c>
      <c r="I796" t="str">
        <f ca="1">IF(Safe!I796="","","    &lt;property name="""&amp;I$1&amp;""" value="""&amp;Safe!I796&amp;""" /&gt;")</f>
        <v/>
      </c>
      <c r="J796" t="str">
        <f ca="1">IF(Safe!J796="","","    &lt;property name="""&amp;J$1&amp;""" value="""&amp;Safe!J796&amp;""" /&gt;")</f>
        <v xml:space="preserve">    &lt;property name="Traits" value="Heavy Armor&amp;#10;Magic&amp;#10;Fire" /&gt;</v>
      </c>
      <c r="K796" t="str">
        <f ca="1">IF(Safe!K796="","","    &lt;property name="""&amp;K$1&amp;""" value="""&amp;Safe!K796&amp;""" /&gt;")</f>
        <v/>
      </c>
      <c r="L796" t="str">
        <f ca="1">IF(Safe!L796="","","    &lt;property name="""&amp;L$1&amp;""" value="""&amp;Safe!L796&amp;""" /&gt;")</f>
        <v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v>
      </c>
      <c r="M796" t="str">
        <f ca="1">IF(Safe!M796="","","    &lt;property name="""&amp;M$1&amp;""" value="""&amp;Safe!M796&amp;""" /&gt;")</f>
        <v xml:space="preserve">    &lt;property name="Attr2" value="Constitution&amp;#10;Fortitude" /&gt;</v>
      </c>
      <c r="N796" t="str">
        <f ca="1">IF(Safe!N796="","","    &lt;property name="""&amp;N$1&amp;""" value="""&amp;Safe!N796&amp;""" /&gt;")</f>
        <v xml:space="preserve">    &lt;property name="Attr3" value="11" /&gt;</v>
      </c>
      <c r="O796" t="str">
        <f ca="1">IF(Safe!O796="","","    &lt;property name="""&amp;O$1&amp;""" value="""&amp;Safe!O796&amp;""" /&gt;")</f>
        <v/>
      </c>
      <c r="P796" t="str">
        <f ca="1">IF(Safe!P796="","","    &lt;property name="""&amp;P$1&amp;""" value="""&amp;Safe!P796&amp;""" /&gt;")</f>
        <v/>
      </c>
      <c r="Q796" t="str">
        <f ca="1">IF(Safe!Q796="","","    &lt;property name="""&amp;Q$1&amp;""" value="""&amp;Safe!Q796&amp;""" /&gt;")</f>
        <v/>
      </c>
      <c r="R796" t="str">
        <f ca="1">IF(Safe!R796="","","    &lt;property name="""&amp;R$1&amp;""" value="""&amp;Safe!R796&amp;""" /&gt;")</f>
        <v/>
      </c>
      <c r="S796" t="str">
        <f ca="1">IF(Safe!S796="","","    &lt;property name="""&amp;S$1&amp;""" value="""&amp;Safe!S796&amp;""" /&gt;")</f>
        <v/>
      </c>
      <c r="T796" t="str">
        <f ca="1">IF(Safe!T796="","","    &lt;property name="""&amp;T$1&amp;""" value="""&amp;Safe!T796&amp;""" /&gt;")</f>
        <v/>
      </c>
      <c r="U796" t="str">
        <f ca="1">IF(Safe!U796="","","    &lt;property name="""&amp;U$1&amp;""" value="""&amp;Safe!U796&amp;""" /&gt;")</f>
        <v/>
      </c>
      <c r="V796" t="str">
        <f ca="1">IF(Safe!A796="","",IF(Safe!I796="Back","   &lt;/alternate&gt;
   &lt;/card&gt;",IF(Safe!I796="Front","","   &lt;/card&gt;")))</f>
        <v xml:space="preserve">   &lt;/card&gt;</v>
      </c>
      <c r="W796" s="20" t="str">
        <f t="shared" ca="1" si="12"/>
        <v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v>
      </c>
    </row>
    <row r="797" spans="1:23" ht="63.75" customHeight="1">
      <c r="A797" s="5" t="str">
        <f ca="1">IF(Safe!A797="","",IF(Safe!I797="Back","   &lt;alternate name="""&amp;Safe!A797&amp;""" type=""B""&gt;","   &lt;card id="""&amp;B797&amp;""" name="""&amp;Safe!A797&amp;"""&gt;"))</f>
        <v xml:space="preserve">   &lt;card id="f85d8124-fc9d-4eef-883e-3005cb8744df" name="Elven Breastplate"&gt;</v>
      </c>
      <c r="B797" s="5" t="str">
        <f ca="1">IF(Safe!A797="","",Safe!B797)</f>
        <v>f85d8124-fc9d-4eef-883e-3005cb8744df</v>
      </c>
      <c r="C797" t="str">
        <f ca="1">IF(Safe!C797="","","    &lt;property name="""&amp;C$1&amp;""" value="""&amp;Safe!C797&amp;""" /&gt;")</f>
        <v xml:space="preserve">    &lt;property name="Path" value="RotR" /&gt;</v>
      </c>
      <c r="D797" t="str">
        <f ca="1">IF(Safe!D797="","","    &lt;property name="""&amp;D$1&amp;""" value="""&amp;Safe!D797&amp;""" /&gt;")</f>
        <v xml:space="preserve">    &lt;property name="Abr" value="1" /&gt;</v>
      </c>
      <c r="E797" t="str">
        <f ca="1">IF(Safe!E797="","","    &lt;property name="""&amp;E$1&amp;""" value="""&amp;Safe!E797&amp;"."" /&gt;")</f>
        <v xml:space="preserve">    &lt;property name="Copyright" value="Yes." /&gt;</v>
      </c>
      <c r="F797" t="str">
        <f ca="1">IF(Safe!F797="","","    &lt;property name="""&amp;F$1&amp;""" value="""&amp;Safe!F797&amp;""" /&gt;")</f>
        <v xml:space="preserve">    &lt;property name="Quantity" value="2" /&gt;</v>
      </c>
      <c r="G797" t="str">
        <f ca="1">IF(Safe!G797="","","    &lt;property name="""&amp;G$1&amp;""" value="""&amp;Safe!G797&amp;""" /&gt;")</f>
        <v xml:space="preserve">    &lt;property name="Type" value="Boon" /&gt;</v>
      </c>
      <c r="H797" t="str">
        <f ca="1">IF(Safe!H797="","","    &lt;property name="""&amp;H$1&amp;""" value="""&amp;Safe!H797&amp;""" /&gt;")</f>
        <v xml:space="preserve">    &lt;property name="Subtype" value="Armor" /&gt;</v>
      </c>
      <c r="I797" t="str">
        <f ca="1">IF(Safe!I797="","","    &lt;property name="""&amp;I$1&amp;""" value="""&amp;Safe!I797&amp;""" /&gt;")</f>
        <v/>
      </c>
      <c r="J797" t="str">
        <f ca="1">IF(Safe!J797="","","    &lt;property name="""&amp;J$1&amp;""" value="""&amp;Safe!J797&amp;""" /&gt;")</f>
        <v xml:space="preserve">    &lt;property name="Traits" value="Heavy Armor&amp;#10;Magic&amp;#10;Elite" /&gt;</v>
      </c>
      <c r="K797" t="str">
        <f ca="1">IF(Safe!K797="","","    &lt;property name="""&amp;K$1&amp;""" value="""&amp;Safe!K797&amp;""" /&gt;")</f>
        <v/>
      </c>
      <c r="L797" t="str">
        <f ca="1">IF(Safe!L797="","","    &lt;property name="""&amp;L$1&amp;""" value="""&amp;Safe!L797&amp;""" /&gt;")</f>
        <v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v>
      </c>
      <c r="M797" t="str">
        <f ca="1">IF(Safe!M797="","","    &lt;property name="""&amp;M$1&amp;""" value="""&amp;Safe!M797&amp;""" /&gt;")</f>
        <v xml:space="preserve">    &lt;property name="Attr2" value="Constitution&amp;#10;Fortitude" /&gt;</v>
      </c>
      <c r="N797" t="str">
        <f ca="1">IF(Safe!N797="","","    &lt;property name="""&amp;N$1&amp;""" value="""&amp;Safe!N797&amp;""" /&gt;")</f>
        <v xml:space="preserve">    &lt;property name="Attr3" value="7" /&gt;</v>
      </c>
      <c r="O797" t="str">
        <f ca="1">IF(Safe!O797="","","    &lt;property name="""&amp;O$1&amp;""" value="""&amp;Safe!O797&amp;""" /&gt;")</f>
        <v/>
      </c>
      <c r="P797" t="str">
        <f ca="1">IF(Safe!P797="","","    &lt;property name="""&amp;P$1&amp;""" value="""&amp;Safe!P797&amp;""" /&gt;")</f>
        <v/>
      </c>
      <c r="Q797" t="str">
        <f ca="1">IF(Safe!Q797="","","    &lt;property name="""&amp;Q$1&amp;""" value="""&amp;Safe!Q797&amp;""" /&gt;")</f>
        <v/>
      </c>
      <c r="R797" t="str">
        <f ca="1">IF(Safe!R797="","","    &lt;property name="""&amp;R$1&amp;""" value="""&amp;Safe!R797&amp;""" /&gt;")</f>
        <v/>
      </c>
      <c r="S797" t="str">
        <f ca="1">IF(Safe!S797="","","    &lt;property name="""&amp;S$1&amp;""" value="""&amp;Safe!S797&amp;""" /&gt;")</f>
        <v/>
      </c>
      <c r="T797" t="str">
        <f ca="1">IF(Safe!T797="","","    &lt;property name="""&amp;T$1&amp;""" value="""&amp;Safe!T797&amp;""" /&gt;")</f>
        <v/>
      </c>
      <c r="U797" t="str">
        <f ca="1">IF(Safe!U797="","","    &lt;property name="""&amp;U$1&amp;""" value="""&amp;Safe!U797&amp;""" /&gt;")</f>
        <v/>
      </c>
      <c r="V797" t="str">
        <f ca="1">IF(Safe!A797="","",IF(Safe!I797="Back","   &lt;/alternate&gt;
   &lt;/card&gt;",IF(Safe!I797="Front","","   &lt;/card&gt;")))</f>
        <v xml:space="preserve">   &lt;/card&gt;</v>
      </c>
      <c r="W797" s="20" t="str">
        <f t="shared" ca="1" si="12"/>
        <v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v>
      </c>
    </row>
    <row r="798" spans="1:23" ht="63.75" customHeight="1">
      <c r="A798" s="5" t="str">
        <f ca="1">IF(Safe!A798="","",IF(Safe!I798="Back","   &lt;alternate name="""&amp;Safe!A798&amp;""" type=""B""&gt;","   &lt;card id="""&amp;B798&amp;""" name="""&amp;Safe!A798&amp;"""&gt;"))</f>
        <v xml:space="preserve">   &lt;card id="a3a81065-ed44-45f8-8d98-d6b179304d0e" name="Elven Chain Shirt"&gt;</v>
      </c>
      <c r="B798" s="5" t="str">
        <f ca="1">IF(Safe!A798="","",Safe!B798)</f>
        <v>a3a81065-ed44-45f8-8d98-d6b179304d0e</v>
      </c>
      <c r="C798" t="str">
        <f ca="1">IF(Safe!C798="","","    &lt;property name="""&amp;C$1&amp;""" value="""&amp;Safe!C798&amp;""" /&gt;")</f>
        <v xml:space="preserve">    &lt;property name="Path" value="RotR" /&gt;</v>
      </c>
      <c r="D798" t="str">
        <f ca="1">IF(Safe!D798="","","    &lt;property name="""&amp;D$1&amp;""" value="""&amp;Safe!D798&amp;""" /&gt;")</f>
        <v xml:space="preserve">    &lt;property name="Abr" value="1" /&gt;</v>
      </c>
      <c r="E798" t="str">
        <f ca="1">IF(Safe!E798="","","    &lt;property name="""&amp;E$1&amp;""" value="""&amp;Safe!E798&amp;"."" /&gt;")</f>
        <v xml:space="preserve">    &lt;property name="Copyright" value="Yes." /&gt;</v>
      </c>
      <c r="F798" t="str">
        <f ca="1">IF(Safe!F798="","","    &lt;property name="""&amp;F$1&amp;""" value="""&amp;Safe!F798&amp;""" /&gt;")</f>
        <v xml:space="preserve">    &lt;property name="Quantity" value="1" /&gt;</v>
      </c>
      <c r="G798" t="str">
        <f ca="1">IF(Safe!G798="","","    &lt;property name="""&amp;G$1&amp;""" value="""&amp;Safe!G798&amp;""" /&gt;")</f>
        <v xml:space="preserve">    &lt;property name="Type" value="Boon" /&gt;</v>
      </c>
      <c r="H798" t="str">
        <f ca="1">IF(Safe!H798="","","    &lt;property name="""&amp;H$1&amp;""" value="""&amp;Safe!H798&amp;""" /&gt;")</f>
        <v xml:space="preserve">    &lt;property name="Subtype" value="Armor" /&gt;</v>
      </c>
      <c r="I798" t="str">
        <f ca="1">IF(Safe!I798="","","    &lt;property name="""&amp;I$1&amp;""" value="""&amp;Safe!I798&amp;""" /&gt;")</f>
        <v/>
      </c>
      <c r="J798" t="str">
        <f ca="1">IF(Safe!J798="","","    &lt;property name="""&amp;J$1&amp;""" value="""&amp;Safe!J798&amp;""" /&gt;")</f>
        <v xml:space="preserve">    &lt;property name="Traits" value="Light Armor&amp;#10;Magic&amp;#10;Elite" /&gt;</v>
      </c>
      <c r="K798" t="str">
        <f ca="1">IF(Safe!K798="","","    &lt;property name="""&amp;K$1&amp;""" value="""&amp;Safe!K798&amp;""" /&gt;")</f>
        <v/>
      </c>
      <c r="L798" t="str">
        <f ca="1">IF(Safe!L798="","","    &lt;property name="""&amp;L$1&amp;""" value="""&amp;Safe!L798&amp;""" /&gt;")</f>
        <v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v>
      </c>
      <c r="M798" t="str">
        <f ca="1">IF(Safe!M798="","","    &lt;property name="""&amp;M$1&amp;""" value="""&amp;Safe!M798&amp;""" /&gt;")</f>
        <v xml:space="preserve">    &lt;property name="Attr2" value="Constitution&amp;#10;Fortitude" /&gt;</v>
      </c>
      <c r="N798" t="str">
        <f ca="1">IF(Safe!N798="","","    &lt;property name="""&amp;N$1&amp;""" value="""&amp;Safe!N798&amp;""" /&gt;")</f>
        <v xml:space="preserve">    &lt;property name="Attr3" value="6" /&gt;</v>
      </c>
      <c r="O798" t="str">
        <f ca="1">IF(Safe!O798="","","    &lt;property name="""&amp;O$1&amp;""" value="""&amp;Safe!O798&amp;""" /&gt;")</f>
        <v/>
      </c>
      <c r="P798" t="str">
        <f ca="1">IF(Safe!P798="","","    &lt;property name="""&amp;P$1&amp;""" value="""&amp;Safe!P798&amp;""" /&gt;")</f>
        <v/>
      </c>
      <c r="Q798" t="str">
        <f ca="1">IF(Safe!Q798="","","    &lt;property name="""&amp;Q$1&amp;""" value="""&amp;Safe!Q798&amp;""" /&gt;")</f>
        <v/>
      </c>
      <c r="R798" t="str">
        <f ca="1">IF(Safe!R798="","","    &lt;property name="""&amp;R$1&amp;""" value="""&amp;Safe!R798&amp;""" /&gt;")</f>
        <v/>
      </c>
      <c r="S798" t="str">
        <f ca="1">IF(Safe!S798="","","    &lt;property name="""&amp;S$1&amp;""" value="""&amp;Safe!S798&amp;""" /&gt;")</f>
        <v/>
      </c>
      <c r="T798" t="str">
        <f ca="1">IF(Safe!T798="","","    &lt;property name="""&amp;T$1&amp;""" value="""&amp;Safe!T798&amp;""" /&gt;")</f>
        <v/>
      </c>
      <c r="U798" t="str">
        <f ca="1">IF(Safe!U798="","","    &lt;property name="""&amp;U$1&amp;""" value="""&amp;Safe!U798&amp;""" /&gt;")</f>
        <v/>
      </c>
      <c r="V798" t="str">
        <f ca="1">IF(Safe!A798="","",IF(Safe!I798="Back","   &lt;/alternate&gt;
   &lt;/card&gt;",IF(Safe!I798="Front","","   &lt;/card&gt;")))</f>
        <v xml:space="preserve">   &lt;/card&gt;</v>
      </c>
      <c r="W798" s="20" t="str">
        <f t="shared" ca="1" si="12"/>
        <v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v>
      </c>
    </row>
    <row r="799" spans="1:23" ht="63.75" customHeight="1">
      <c r="A799" s="5" t="str">
        <f ca="1">IF(Safe!A799="","",IF(Safe!I799="Back","   &lt;alternate name="""&amp;Safe!A799&amp;""" type=""B""&gt;","   &lt;card id="""&amp;B799&amp;""" name="""&amp;Safe!A799&amp;"""&gt;"))</f>
        <v xml:space="preserve">   &lt;card id="57bf3a32-44b3-4ab4-b041-9bd8890997a3" name="Elven Chain Shirt"&gt;</v>
      </c>
      <c r="B799" s="5" t="str">
        <f ca="1">IF(Safe!A799="","",Safe!B799)</f>
        <v>57bf3a32-44b3-4ab4-b041-9bd8890997a3</v>
      </c>
      <c r="C799" t="str">
        <f ca="1">IF(Safe!C799="","","    &lt;property name="""&amp;C$1&amp;""" value="""&amp;Safe!C799&amp;""" /&gt;")</f>
        <v xml:space="preserve">    &lt;property name="Path" value="RotR" /&gt;</v>
      </c>
      <c r="D799" t="str">
        <f ca="1">IF(Safe!D799="","","    &lt;property name="""&amp;D$1&amp;""" value="""&amp;Safe!D799&amp;""" /&gt;")</f>
        <v xml:space="preserve">    &lt;property name="Abr" value="B" /&gt;</v>
      </c>
      <c r="E799" t="str">
        <f ca="1">IF(Safe!E799="","","    &lt;property name="""&amp;E$1&amp;""" value="""&amp;Safe!E799&amp;"."" /&gt;")</f>
        <v xml:space="preserve">    &lt;property name="Copyright" value="Yes." /&gt;</v>
      </c>
      <c r="F799" t="str">
        <f ca="1">IF(Safe!F799="","","    &lt;property name="""&amp;F$1&amp;""" value="""&amp;Safe!F799&amp;""" /&gt;")</f>
        <v xml:space="preserve">    &lt;property name="Quantity" value="2" /&gt;</v>
      </c>
      <c r="G799" t="str">
        <f ca="1">IF(Safe!G799="","","    &lt;property name="""&amp;G$1&amp;""" value="""&amp;Safe!G799&amp;""" /&gt;")</f>
        <v xml:space="preserve">    &lt;property name="Type" value="Boon" /&gt;</v>
      </c>
      <c r="H799" t="str">
        <f ca="1">IF(Safe!H799="","","    &lt;property name="""&amp;H$1&amp;""" value="""&amp;Safe!H799&amp;""" /&gt;")</f>
        <v xml:space="preserve">    &lt;property name="Subtype" value="Armor" /&gt;</v>
      </c>
      <c r="I799" t="str">
        <f ca="1">IF(Safe!I799="","","    &lt;property name="""&amp;I$1&amp;""" value="""&amp;Safe!I799&amp;""" /&gt;")</f>
        <v/>
      </c>
      <c r="J799" t="str">
        <f ca="1">IF(Safe!J799="","","    &lt;property name="""&amp;J$1&amp;""" value="""&amp;Safe!J799&amp;""" /&gt;")</f>
        <v xml:space="preserve">    &lt;property name="Traits" value="Light Armor&amp;#10;Magic&amp;#10;Elite" /&gt;</v>
      </c>
      <c r="K799" t="str">
        <f ca="1">IF(Safe!K799="","","    &lt;property name="""&amp;K$1&amp;""" value="""&amp;Safe!K799&amp;""" /&gt;")</f>
        <v/>
      </c>
      <c r="L799" t="str">
        <f ca="1">IF(Safe!L799="","","    &lt;property name="""&amp;L$1&amp;""" value="""&amp;Safe!L799&amp;""" /&gt;")</f>
        <v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v>
      </c>
      <c r="M799" t="str">
        <f ca="1">IF(Safe!M799="","","    &lt;property name="""&amp;M$1&amp;""" value="""&amp;Safe!M799&amp;""" /&gt;")</f>
        <v xml:space="preserve">    &lt;property name="Attr2" value="Constitution&amp;#10;Fortitude" /&gt;</v>
      </c>
      <c r="N799" t="str">
        <f ca="1">IF(Safe!N799="","","    &lt;property name="""&amp;N$1&amp;""" value="""&amp;Safe!N799&amp;""" /&gt;")</f>
        <v xml:space="preserve">    &lt;property name="Attr3" value="6" /&gt;</v>
      </c>
      <c r="O799" t="str">
        <f ca="1">IF(Safe!O799="","","    &lt;property name="""&amp;O$1&amp;""" value="""&amp;Safe!O799&amp;""" /&gt;")</f>
        <v/>
      </c>
      <c r="P799" t="str">
        <f ca="1">IF(Safe!P799="","","    &lt;property name="""&amp;P$1&amp;""" value="""&amp;Safe!P799&amp;""" /&gt;")</f>
        <v/>
      </c>
      <c r="Q799" t="str">
        <f ca="1">IF(Safe!Q799="","","    &lt;property name="""&amp;Q$1&amp;""" value="""&amp;Safe!Q799&amp;""" /&gt;")</f>
        <v/>
      </c>
      <c r="R799" t="str">
        <f ca="1">IF(Safe!R799="","","    &lt;property name="""&amp;R$1&amp;""" value="""&amp;Safe!R799&amp;""" /&gt;")</f>
        <v/>
      </c>
      <c r="S799" t="str">
        <f ca="1">IF(Safe!S799="","","    &lt;property name="""&amp;S$1&amp;""" value="""&amp;Safe!S799&amp;""" /&gt;")</f>
        <v/>
      </c>
      <c r="T799" t="str">
        <f ca="1">IF(Safe!T799="","","    &lt;property name="""&amp;T$1&amp;""" value="""&amp;Safe!T799&amp;""" /&gt;")</f>
        <v/>
      </c>
      <c r="U799" t="str">
        <f ca="1">IF(Safe!U799="","","    &lt;property name="""&amp;U$1&amp;""" value="""&amp;Safe!U799&amp;""" /&gt;")</f>
        <v/>
      </c>
      <c r="V799" t="str">
        <f ca="1">IF(Safe!A799="","",IF(Safe!I799="Back","   &lt;/alternate&gt;
   &lt;/card&gt;",IF(Safe!I799="Front","","   &lt;/card&gt;")))</f>
        <v xml:space="preserve">   &lt;/card&gt;</v>
      </c>
      <c r="W799" s="20" t="str">
        <f t="shared" ca="1" si="12"/>
        <v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v>
      </c>
    </row>
    <row r="800" spans="1:23" ht="63.75" customHeight="1">
      <c r="A800" s="5" t="str">
        <f ca="1">IF(Safe!A800="","",IF(Safe!I800="Back","   &lt;alternate name="""&amp;Safe!A800&amp;""" type=""B""&gt;","   &lt;card id="""&amp;B800&amp;""" name="""&amp;Safe!A800&amp;"""&gt;"))</f>
        <v xml:space="preserve">   &lt;card id="f0d1f6f5-0eed-47be-9f09-cf8f861a3e74" name="Entropy Shield"&gt;</v>
      </c>
      <c r="B800" s="5" t="str">
        <f ca="1">IF(Safe!A800="","",Safe!B800)</f>
        <v>f0d1f6f5-0eed-47be-9f09-cf8f861a3e74</v>
      </c>
      <c r="C800" t="str">
        <f ca="1">IF(Safe!C800="","","    &lt;property name="""&amp;C$1&amp;""" value="""&amp;Safe!C800&amp;""" /&gt;")</f>
        <v xml:space="preserve">    &lt;property name="Path" value="RotR" /&gt;</v>
      </c>
      <c r="D800" t="str">
        <f ca="1">IF(Safe!D800="","","    &lt;property name="""&amp;D$1&amp;""" value="""&amp;Safe!D800&amp;""" /&gt;")</f>
        <v xml:space="preserve">    &lt;property name="Abr" value="6" /&gt;</v>
      </c>
      <c r="E800" t="str">
        <f ca="1">IF(Safe!E800="","","    &lt;property name="""&amp;E$1&amp;""" value="""&amp;Safe!E800&amp;"."" /&gt;")</f>
        <v xml:space="preserve">    &lt;property name="Copyright" value="Yes." /&gt;</v>
      </c>
      <c r="F800" t="str">
        <f ca="1">IF(Safe!F800="","","    &lt;property name="""&amp;F$1&amp;""" value="""&amp;Safe!F800&amp;""" /&gt;")</f>
        <v xml:space="preserve">    &lt;property name="Quantity" value="1" /&gt;</v>
      </c>
      <c r="G800" t="str">
        <f ca="1">IF(Safe!G800="","","    &lt;property name="""&amp;G$1&amp;""" value="""&amp;Safe!G800&amp;""" /&gt;")</f>
        <v xml:space="preserve">    &lt;property name="Type" value="Boon" /&gt;</v>
      </c>
      <c r="H800" t="str">
        <f ca="1">IF(Safe!H800="","","    &lt;property name="""&amp;H$1&amp;""" value="""&amp;Safe!H800&amp;""" /&gt;")</f>
        <v xml:space="preserve">    &lt;property name="Subtype" value="Armor" /&gt;</v>
      </c>
      <c r="I800" t="str">
        <f ca="1">IF(Safe!I800="","","    &lt;property name="""&amp;I$1&amp;""" value="""&amp;Safe!I800&amp;""" /&gt;")</f>
        <v/>
      </c>
      <c r="J800" t="str">
        <f ca="1">IF(Safe!J800="","","    &lt;property name="""&amp;J$1&amp;""" value="""&amp;Safe!J800&amp;""" /&gt;")</f>
        <v xml:space="preserve">    &lt;property name="Traits" value="Shield&amp;#10;Offhand&amp;#10;Magic&amp;#10;Arcane" /&gt;</v>
      </c>
      <c r="K800" t="str">
        <f ca="1">IF(Safe!K800="","","    &lt;property name="""&amp;K$1&amp;""" value="""&amp;Safe!K800&amp;""" /&gt;")</f>
        <v/>
      </c>
      <c r="L800" t="str">
        <f ca="1">IF(Safe!L800="","","    &lt;property name="""&amp;L$1&amp;""" value="""&amp;Safe!L800&amp;""" /&gt;")</f>
        <v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v>
      </c>
      <c r="M800" t="str">
        <f ca="1">IF(Safe!M800="","","    &lt;property name="""&amp;M$1&amp;""" value="""&amp;Safe!M800&amp;""" /&gt;")</f>
        <v xml:space="preserve">    &lt;property name="Attr2" value="Constitution&amp;#10;Fortitude" /&gt;</v>
      </c>
      <c r="N800" t="str">
        <f ca="1">IF(Safe!N800="","","    &lt;property name="""&amp;N$1&amp;""" value="""&amp;Safe!N800&amp;""" /&gt;")</f>
        <v xml:space="preserve">    &lt;property name="Attr3" value="10" /&gt;</v>
      </c>
      <c r="O800" t="str">
        <f ca="1">IF(Safe!O800="","","    &lt;property name="""&amp;O$1&amp;""" value="""&amp;Safe!O800&amp;""" /&gt;")</f>
        <v/>
      </c>
      <c r="P800" t="str">
        <f ca="1">IF(Safe!P800="","","    &lt;property name="""&amp;P$1&amp;""" value="""&amp;Safe!P800&amp;""" /&gt;")</f>
        <v/>
      </c>
      <c r="Q800" t="str">
        <f ca="1">IF(Safe!Q800="","","    &lt;property name="""&amp;Q$1&amp;""" value="""&amp;Safe!Q800&amp;""" /&gt;")</f>
        <v/>
      </c>
      <c r="R800" t="str">
        <f ca="1">IF(Safe!R800="","","    &lt;property name="""&amp;R$1&amp;""" value="""&amp;Safe!R800&amp;""" /&gt;")</f>
        <v/>
      </c>
      <c r="S800" t="str">
        <f ca="1">IF(Safe!S800="","","    &lt;property name="""&amp;S$1&amp;""" value="""&amp;Safe!S800&amp;""" /&gt;")</f>
        <v/>
      </c>
      <c r="T800" t="str">
        <f ca="1">IF(Safe!T800="","","    &lt;property name="""&amp;T$1&amp;""" value="""&amp;Safe!T800&amp;""" /&gt;")</f>
        <v/>
      </c>
      <c r="U800" t="str">
        <f ca="1">IF(Safe!U800="","","    &lt;property name="""&amp;U$1&amp;""" value="""&amp;Safe!U800&amp;""" /&gt;")</f>
        <v/>
      </c>
      <c r="V800" t="str">
        <f ca="1">IF(Safe!A800="","",IF(Safe!I800="Back","   &lt;/alternate&gt;
   &lt;/card&gt;",IF(Safe!I800="Front","","   &lt;/card&gt;")))</f>
        <v xml:space="preserve">   &lt;/card&gt;</v>
      </c>
      <c r="W800" s="20" t="str">
        <f t="shared" ca="1" si="12"/>
        <v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v>
      </c>
    </row>
    <row r="801" spans="1:23" ht="63.75" customHeight="1">
      <c r="A801" s="5" t="str">
        <f ca="1">IF(Safe!A801="","",IF(Safe!I801="Back","   &lt;alternate name="""&amp;Safe!A801&amp;""" type=""B""&gt;","   &lt;card id="""&amp;B801&amp;""" name="""&amp;Safe!A801&amp;"""&gt;"))</f>
        <v xml:space="preserve">   &lt;card id="3d71e58b-52d1-46fa-8bb2-491117b617e9" name="Fortress Shield"&gt;</v>
      </c>
      <c r="B801" s="5" t="str">
        <f ca="1">IF(Safe!A801="","",Safe!B801)</f>
        <v>3d71e58b-52d1-46fa-8bb2-491117b617e9</v>
      </c>
      <c r="C801" t="str">
        <f ca="1">IF(Safe!C801="","","    &lt;property name="""&amp;C$1&amp;""" value="""&amp;Safe!C801&amp;""" /&gt;")</f>
        <v xml:space="preserve">    &lt;property name="Path" value="RotR" /&gt;</v>
      </c>
      <c r="D801" t="str">
        <f ca="1">IF(Safe!D801="","","    &lt;property name="""&amp;D$1&amp;""" value="""&amp;Safe!D801&amp;""" /&gt;")</f>
        <v xml:space="preserve">    &lt;property name="Abr" value="6" /&gt;</v>
      </c>
      <c r="E801" t="str">
        <f ca="1">IF(Safe!E801="","","    &lt;property name="""&amp;E$1&amp;""" value="""&amp;Safe!E801&amp;"."" /&gt;")</f>
        <v xml:space="preserve">    &lt;property name="Copyright" value="Yes." /&gt;</v>
      </c>
      <c r="F801" t="str">
        <f ca="1">IF(Safe!F801="","","    &lt;property name="""&amp;F$1&amp;""" value="""&amp;Safe!F801&amp;""" /&gt;")</f>
        <v xml:space="preserve">    &lt;property name="Quantity" value="2" /&gt;</v>
      </c>
      <c r="G801" t="str">
        <f ca="1">IF(Safe!G801="","","    &lt;property name="""&amp;G$1&amp;""" value="""&amp;Safe!G801&amp;""" /&gt;")</f>
        <v xml:space="preserve">    &lt;property name="Type" value="Boon" /&gt;</v>
      </c>
      <c r="H801" t="str">
        <f ca="1">IF(Safe!H801="","","    &lt;property name="""&amp;H$1&amp;""" value="""&amp;Safe!H801&amp;""" /&gt;")</f>
        <v xml:space="preserve">    &lt;property name="Subtype" value="Armor" /&gt;</v>
      </c>
      <c r="I801" t="str">
        <f ca="1">IF(Safe!I801="","","    &lt;property name="""&amp;I$1&amp;""" value="""&amp;Safe!I801&amp;""" /&gt;")</f>
        <v/>
      </c>
      <c r="J801" t="str">
        <f ca="1">IF(Safe!J801="","","    &lt;property name="""&amp;J$1&amp;""" value="""&amp;Safe!J801&amp;""" /&gt;")</f>
        <v xml:space="preserve">    &lt;property name="Traits" value="Shield&amp;#10;Offhand&amp;#10;Magic" /&gt;</v>
      </c>
      <c r="K801" t="str">
        <f ca="1">IF(Safe!K801="","","    &lt;property name="""&amp;K$1&amp;""" value="""&amp;Safe!K801&amp;""" /&gt;")</f>
        <v/>
      </c>
      <c r="L801" t="str">
        <f ca="1">IF(Safe!L801="","","    &lt;property name="""&amp;L$1&amp;""" value="""&amp;Safe!L801&amp;""" /&gt;")</f>
        <v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v>
      </c>
      <c r="M801" t="str">
        <f ca="1">IF(Safe!M801="","","    &lt;property name="""&amp;M$1&amp;""" value="""&amp;Safe!M801&amp;""" /&gt;")</f>
        <v xml:space="preserve">    &lt;property name="Attr2" value="Constitution&amp;#10;Fortitude" /&gt;</v>
      </c>
      <c r="N801" t="str">
        <f ca="1">IF(Safe!N801="","","    &lt;property name="""&amp;N$1&amp;""" value="""&amp;Safe!N801&amp;""" /&gt;")</f>
        <v xml:space="preserve">    &lt;property name="Attr3" value="9" /&gt;</v>
      </c>
      <c r="O801" t="str">
        <f ca="1">IF(Safe!O801="","","    &lt;property name="""&amp;O$1&amp;""" value="""&amp;Safe!O801&amp;""" /&gt;")</f>
        <v/>
      </c>
      <c r="P801" t="str">
        <f ca="1">IF(Safe!P801="","","    &lt;property name="""&amp;P$1&amp;""" value="""&amp;Safe!P801&amp;""" /&gt;")</f>
        <v/>
      </c>
      <c r="Q801" t="str">
        <f ca="1">IF(Safe!Q801="","","    &lt;property name="""&amp;Q$1&amp;""" value="""&amp;Safe!Q801&amp;""" /&gt;")</f>
        <v/>
      </c>
      <c r="R801" t="str">
        <f ca="1">IF(Safe!R801="","","    &lt;property name="""&amp;R$1&amp;""" value="""&amp;Safe!R801&amp;""" /&gt;")</f>
        <v/>
      </c>
      <c r="S801" t="str">
        <f ca="1">IF(Safe!S801="","","    &lt;property name="""&amp;S$1&amp;""" value="""&amp;Safe!S801&amp;""" /&gt;")</f>
        <v/>
      </c>
      <c r="T801" t="str">
        <f ca="1">IF(Safe!T801="","","    &lt;property name="""&amp;T$1&amp;""" value="""&amp;Safe!T801&amp;""" /&gt;")</f>
        <v/>
      </c>
      <c r="U801" t="str">
        <f ca="1">IF(Safe!U801="","","    &lt;property name="""&amp;U$1&amp;""" value="""&amp;Safe!U801&amp;""" /&gt;")</f>
        <v/>
      </c>
      <c r="V801" t="str">
        <f ca="1">IF(Safe!A801="","",IF(Safe!I801="Back","   &lt;/alternate&gt;
   &lt;/card&gt;",IF(Safe!I801="Front","","   &lt;/card&gt;")))</f>
        <v xml:space="preserve">   &lt;/card&gt;</v>
      </c>
      <c r="W801" s="20" t="str">
        <f t="shared" ca="1" si="12"/>
        <v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v>
      </c>
    </row>
    <row r="802" spans="1:23" ht="63.75" customHeight="1">
      <c r="A802" s="5" t="str">
        <f ca="1">IF(Safe!A802="","",IF(Safe!I802="Back","   &lt;alternate name="""&amp;Safe!A802&amp;""" type=""B""&gt;","   &lt;card id="""&amp;B802&amp;""" name="""&amp;Safe!A802&amp;"""&gt;"))</f>
        <v xml:space="preserve">   &lt;card id="432183f3-52d6-402c-af34-0effcc7f9f7a" name="Goblin Plate +1"&gt;</v>
      </c>
      <c r="B802" s="5" t="str">
        <f ca="1">IF(Safe!A802="","",Safe!B802)</f>
        <v>432183f3-52d6-402c-af34-0effcc7f9f7a</v>
      </c>
      <c r="C802" t="str">
        <f ca="1">IF(Safe!C802="","","    &lt;property name="""&amp;C$1&amp;""" value="""&amp;Safe!C802&amp;""" /&gt;")</f>
        <v xml:space="preserve">    &lt;property name="Path" value="RotR" /&gt;</v>
      </c>
      <c r="D802" t="str">
        <f ca="1">IF(Safe!D802="","","    &lt;property name="""&amp;D$1&amp;""" value="""&amp;Safe!D802&amp;""" /&gt;")</f>
        <v xml:space="preserve">    &lt;property name="Abr" value="P" /&gt;</v>
      </c>
      <c r="E802" t="str">
        <f ca="1">IF(Safe!E802="","","    &lt;property name="""&amp;E$1&amp;""" value="""&amp;Safe!E802&amp;"."" /&gt;")</f>
        <v xml:space="preserve">    &lt;property name="Copyright" value="Yes." /&gt;</v>
      </c>
      <c r="F802" t="str">
        <f ca="1">IF(Safe!F802="","","    &lt;property name="""&amp;F$1&amp;""" value="""&amp;Safe!F802&amp;""" /&gt;")</f>
        <v xml:space="preserve">    &lt;property name="Quantity" value="1" /&gt;</v>
      </c>
      <c r="G802" t="str">
        <f ca="1">IF(Safe!G802="","","    &lt;property name="""&amp;G$1&amp;""" value="""&amp;Safe!G802&amp;""" /&gt;")</f>
        <v xml:space="preserve">    &lt;property name="Type" value="Boon" /&gt;</v>
      </c>
      <c r="H802" t="str">
        <f ca="1">IF(Safe!H802="","","    &lt;property name="""&amp;H$1&amp;""" value="""&amp;Safe!H802&amp;""" /&gt;")</f>
        <v xml:space="preserve">    &lt;property name="Subtype" value="Armor" /&gt;</v>
      </c>
      <c r="I802" t="str">
        <f ca="1">IF(Safe!I802="","","    &lt;property name="""&amp;I$1&amp;""" value="""&amp;Safe!I802&amp;""" /&gt;")</f>
        <v/>
      </c>
      <c r="J802" t="str">
        <f ca="1">IF(Safe!J802="","","    &lt;property name="""&amp;J$1&amp;""" value="""&amp;Safe!J802&amp;""" /&gt;")</f>
        <v xml:space="preserve">    &lt;property name="Traits" value="Heavy Armor&amp;#10;Magic" /&gt;</v>
      </c>
      <c r="K802" t="str">
        <f ca="1">IF(Safe!K802="","","    &lt;property name="""&amp;K$1&amp;""" value="""&amp;Safe!K802&amp;""" /&gt;")</f>
        <v xml:space="preserve">    &lt;property name="Flavour" value="&amp;quot;Links of steel and shiny metal,&amp;#10;Decorate with pointy nettle,&amp;#10;Not too pretty, might be shoddy,&amp;#10;Helps keep blood in goblin body!&amp;quot;&amp;#10;--Goblin smithing song" /&gt;</v>
      </c>
      <c r="L802" t="str">
        <f ca="1">IF(Safe!L802="","","    &lt;property name="""&amp;L$1&amp;""" value="""&amp;Safe!L802&amp;""" /&gt;")</f>
        <v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v>
      </c>
      <c r="M802" t="str">
        <f ca="1">IF(Safe!M802="","","    &lt;property name="""&amp;M$1&amp;""" value="""&amp;Safe!M802&amp;""" /&gt;")</f>
        <v xml:space="preserve">    &lt;property name="Attr2" value="Constitution&amp;#10;Fortitude" /&gt;</v>
      </c>
      <c r="N802" t="str">
        <f ca="1">IF(Safe!N802="","","    &lt;property name="""&amp;N$1&amp;""" value="""&amp;Safe!N802&amp;""" /&gt;")</f>
        <v xml:space="preserve">    &lt;property name="Attr3" value="7" /&gt;</v>
      </c>
      <c r="O802" t="str">
        <f ca="1">IF(Safe!O802="","","    &lt;property name="""&amp;O$1&amp;""" value="""&amp;Safe!O802&amp;""" /&gt;")</f>
        <v/>
      </c>
      <c r="P802" t="str">
        <f ca="1">IF(Safe!P802="","","    &lt;property name="""&amp;P$1&amp;""" value="""&amp;Safe!P802&amp;""" /&gt;")</f>
        <v/>
      </c>
      <c r="Q802" t="str">
        <f ca="1">IF(Safe!Q802="","","    &lt;property name="""&amp;Q$1&amp;""" value="""&amp;Safe!Q802&amp;""" /&gt;")</f>
        <v/>
      </c>
      <c r="R802" t="str">
        <f ca="1">IF(Safe!R802="","","    &lt;property name="""&amp;R$1&amp;""" value="""&amp;Safe!R802&amp;""" /&gt;")</f>
        <v/>
      </c>
      <c r="S802" t="str">
        <f ca="1">IF(Safe!S802="","","    &lt;property name="""&amp;S$1&amp;""" value="""&amp;Safe!S802&amp;""" /&gt;")</f>
        <v/>
      </c>
      <c r="T802" t="str">
        <f ca="1">IF(Safe!T802="","","    &lt;property name="""&amp;T$1&amp;""" value="""&amp;Safe!T802&amp;""" /&gt;")</f>
        <v/>
      </c>
      <c r="U802" t="str">
        <f ca="1">IF(Safe!U802="","","    &lt;property name="""&amp;U$1&amp;""" value="""&amp;Safe!U802&amp;""" /&gt;")</f>
        <v/>
      </c>
      <c r="V802" t="str">
        <f ca="1">IF(Safe!A802="","",IF(Safe!I802="Back","   &lt;/alternate&gt;
   &lt;/card&gt;",IF(Safe!I802="Front","","   &lt;/card&gt;")))</f>
        <v xml:space="preserve">   &lt;/card&gt;</v>
      </c>
      <c r="W802" s="20" t="str">
        <f t="shared" ca="1" si="12"/>
        <v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v>
      </c>
    </row>
    <row r="803" spans="1:23" ht="63.75" customHeight="1">
      <c r="A803" s="5" t="str">
        <f ca="1">IF(Safe!A803="","",IF(Safe!I803="Back","   &lt;alternate name="""&amp;Safe!A803&amp;""" type=""B""&gt;","   &lt;card id="""&amp;B803&amp;""" name="""&amp;Safe!A803&amp;"""&gt;"))</f>
        <v xml:space="preserve">   &lt;card id="da71514e-f271-4a7a-803b-d6df81ff3012" name="Greater Bolstering Armor"&gt;</v>
      </c>
      <c r="B803" s="5" t="str">
        <f ca="1">IF(Safe!A803="","",Safe!B803)</f>
        <v>da71514e-f271-4a7a-803b-d6df81ff3012</v>
      </c>
      <c r="C803" t="str">
        <f ca="1">IF(Safe!C803="","","    &lt;property name="""&amp;C$1&amp;""" value="""&amp;Safe!C803&amp;""" /&gt;")</f>
        <v xml:space="preserve">    &lt;property name="Path" value="RotR" /&gt;</v>
      </c>
      <c r="D803" t="str">
        <f ca="1">IF(Safe!D803="","","    &lt;property name="""&amp;D$1&amp;""" value="""&amp;Safe!D803&amp;""" /&gt;")</f>
        <v xml:space="preserve">    &lt;property name="Abr" value="6" /&gt;</v>
      </c>
      <c r="E803" t="str">
        <f ca="1">IF(Safe!E803="","","    &lt;property name="""&amp;E$1&amp;""" value="""&amp;Safe!E803&amp;"."" /&gt;")</f>
        <v xml:space="preserve">    &lt;property name="Copyright" value="Yes." /&gt;</v>
      </c>
      <c r="F803" t="str">
        <f ca="1">IF(Safe!F803="","","    &lt;property name="""&amp;F$1&amp;""" value="""&amp;Safe!F803&amp;""" /&gt;")</f>
        <v xml:space="preserve">    &lt;property name="Quantity" value="1" /&gt;</v>
      </c>
      <c r="G803" t="str">
        <f ca="1">IF(Safe!G803="","","    &lt;property name="""&amp;G$1&amp;""" value="""&amp;Safe!G803&amp;""" /&gt;")</f>
        <v xml:space="preserve">    &lt;property name="Type" value="Boon" /&gt;</v>
      </c>
      <c r="H803" t="str">
        <f ca="1">IF(Safe!H803="","","    &lt;property name="""&amp;H$1&amp;""" value="""&amp;Safe!H803&amp;""" /&gt;")</f>
        <v xml:space="preserve">    &lt;property name="Subtype" value="Armor" /&gt;</v>
      </c>
      <c r="I803" t="str">
        <f ca="1">IF(Safe!I803="","","    &lt;property name="""&amp;I$1&amp;""" value="""&amp;Safe!I803&amp;""" /&gt;")</f>
        <v/>
      </c>
      <c r="J803" t="str">
        <f ca="1">IF(Safe!J803="","","    &lt;property name="""&amp;J$1&amp;""" value="""&amp;Safe!J803&amp;""" /&gt;")</f>
        <v xml:space="preserve">    &lt;property name="Traits" value="Light Armor&amp;#10;Magic" /&gt;</v>
      </c>
      <c r="K803" t="str">
        <f ca="1">IF(Safe!K803="","","    &lt;property name="""&amp;K$1&amp;""" value="""&amp;Safe!K803&amp;""" /&gt;")</f>
        <v/>
      </c>
      <c r="L803" t="str">
        <f ca="1">IF(Safe!L803="","","    &lt;property name="""&amp;L$1&amp;""" value="""&amp;Safe!L803&amp;""" /&gt;")</f>
        <v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v>
      </c>
      <c r="M803" t="str">
        <f ca="1">IF(Safe!M803="","","    &lt;property name="""&amp;M$1&amp;""" value="""&amp;Safe!M803&amp;""" /&gt;")</f>
        <v xml:space="preserve">    &lt;property name="Attr2" value="Constitution&amp;#10;Fortitude" /&gt;</v>
      </c>
      <c r="N803" t="str">
        <f ca="1">IF(Safe!N803="","","    &lt;property name="""&amp;N$1&amp;""" value="""&amp;Safe!N803&amp;""" /&gt;")</f>
        <v xml:space="preserve">    &lt;property name="Attr3" value="12" /&gt;</v>
      </c>
      <c r="O803" t="str">
        <f ca="1">IF(Safe!O803="","","    &lt;property name="""&amp;O$1&amp;""" value="""&amp;Safe!O803&amp;""" /&gt;")</f>
        <v/>
      </c>
      <c r="P803" t="str">
        <f ca="1">IF(Safe!P803="","","    &lt;property name="""&amp;P$1&amp;""" value="""&amp;Safe!P803&amp;""" /&gt;")</f>
        <v/>
      </c>
      <c r="Q803" t="str">
        <f ca="1">IF(Safe!Q803="","","    &lt;property name="""&amp;Q$1&amp;""" value="""&amp;Safe!Q803&amp;""" /&gt;")</f>
        <v/>
      </c>
      <c r="R803" t="str">
        <f ca="1">IF(Safe!R803="","","    &lt;property name="""&amp;R$1&amp;""" value="""&amp;Safe!R803&amp;""" /&gt;")</f>
        <v/>
      </c>
      <c r="S803" t="str">
        <f ca="1">IF(Safe!S803="","","    &lt;property name="""&amp;S$1&amp;""" value="""&amp;Safe!S803&amp;""" /&gt;")</f>
        <v/>
      </c>
      <c r="T803" t="str">
        <f ca="1">IF(Safe!T803="","","    &lt;property name="""&amp;T$1&amp;""" value="""&amp;Safe!T803&amp;""" /&gt;")</f>
        <v/>
      </c>
      <c r="U803" t="str">
        <f ca="1">IF(Safe!U803="","","    &lt;property name="""&amp;U$1&amp;""" value="""&amp;Safe!U803&amp;""" /&gt;")</f>
        <v/>
      </c>
      <c r="V803" t="str">
        <f ca="1">IF(Safe!A803="","",IF(Safe!I803="Back","   &lt;/alternate&gt;
   &lt;/card&gt;",IF(Safe!I803="Front","","   &lt;/card&gt;")))</f>
        <v xml:space="preserve">   &lt;/card&gt;</v>
      </c>
      <c r="W803" s="20" t="str">
        <f t="shared" ca="1" si="12"/>
        <v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v>
      </c>
    </row>
    <row r="804" spans="1:23" ht="63.75" customHeight="1">
      <c r="A804" s="5" t="str">
        <f ca="1">IF(Safe!A804="","",IF(Safe!I804="Back","   &lt;alternate name="""&amp;Safe!A804&amp;""" type=""B""&gt;","   &lt;card id="""&amp;B804&amp;""" name="""&amp;Safe!A804&amp;"""&gt;"))</f>
        <v xml:space="preserve">   &lt;card id="5e39d28b-012f-4086-95f1-1d306cb76051" name="Half-Plate"&gt;</v>
      </c>
      <c r="B804" s="5" t="str">
        <f ca="1">IF(Safe!A804="","",Safe!B804)</f>
        <v>5e39d28b-012f-4086-95f1-1d306cb76051</v>
      </c>
      <c r="C804" t="str">
        <f ca="1">IF(Safe!C804="","","    &lt;property name="""&amp;C$1&amp;""" value="""&amp;Safe!C804&amp;""" /&gt;")</f>
        <v xml:space="preserve">    &lt;property name="Path" value="RotR" /&gt;</v>
      </c>
      <c r="D804" t="str">
        <f ca="1">IF(Safe!D804="","","    &lt;property name="""&amp;D$1&amp;""" value="""&amp;Safe!D804&amp;""" /&gt;")</f>
        <v xml:space="preserve">    &lt;property name="Abr" value="B" /&gt;</v>
      </c>
      <c r="E804" t="str">
        <f ca="1">IF(Safe!E804="","","    &lt;property name="""&amp;E$1&amp;""" value="""&amp;Safe!E804&amp;"."" /&gt;")</f>
        <v xml:space="preserve">    &lt;property name="Copyright" value="Yes." /&gt;</v>
      </c>
      <c r="F804" t="str">
        <f ca="1">IF(Safe!F804="","","    &lt;property name="""&amp;F$1&amp;""" value="""&amp;Safe!F804&amp;""" /&gt;")</f>
        <v xml:space="preserve">    &lt;property name="Quantity" value="3" /&gt;</v>
      </c>
      <c r="G804" t="str">
        <f ca="1">IF(Safe!G804="","","    &lt;property name="""&amp;G$1&amp;""" value="""&amp;Safe!G804&amp;""" /&gt;")</f>
        <v xml:space="preserve">    &lt;property name="Type" value="Boon" /&gt;</v>
      </c>
      <c r="H804" t="str">
        <f ca="1">IF(Safe!H804="","","    &lt;property name="""&amp;H$1&amp;""" value="""&amp;Safe!H804&amp;""" /&gt;")</f>
        <v xml:space="preserve">    &lt;property name="Subtype" value="Armor" /&gt;</v>
      </c>
      <c r="I804" t="str">
        <f ca="1">IF(Safe!I804="","","    &lt;property name="""&amp;I$1&amp;""" value="""&amp;Safe!I804&amp;""" /&gt;")</f>
        <v/>
      </c>
      <c r="J804" t="str">
        <f ca="1">IF(Safe!J804="","","    &lt;property name="""&amp;J$1&amp;""" value="""&amp;Safe!J804&amp;""" /&gt;")</f>
        <v xml:space="preserve">    &lt;property name="Traits" value="Heavy Armor&amp;#10;Elite" /&gt;</v>
      </c>
      <c r="K804" t="str">
        <f ca="1">IF(Safe!K804="","","    &lt;property name="""&amp;K$1&amp;""" value="""&amp;Safe!K804&amp;""" /&gt;")</f>
        <v/>
      </c>
      <c r="L804" t="str">
        <f ca="1">IF(Safe!L804="","","    &lt;property name="""&amp;L$1&amp;""" value="""&amp;Safe!L804&amp;""" /&gt;")</f>
        <v xml:space="preserve">    &lt;property name="Attr1" value="Recharge this card to reduce Combat damage dealt to you by 3.&amp;#10;Banish this card to reduce all damage dealt to you to 0; if you are proficient with heavy armors, bury this card instead." /&gt;</v>
      </c>
      <c r="M804" t="str">
        <f ca="1">IF(Safe!M804="","","    &lt;property name="""&amp;M$1&amp;""" value="""&amp;Safe!M804&amp;""" /&gt;")</f>
        <v xml:space="preserve">    &lt;property name="Attr2" value="Constitution&amp;#10;Fortitude" /&gt;</v>
      </c>
      <c r="N804" t="str">
        <f ca="1">IF(Safe!N804="","","    &lt;property name="""&amp;N$1&amp;""" value="""&amp;Safe!N804&amp;""" /&gt;")</f>
        <v xml:space="preserve">    &lt;property name="Attr3" value="4" /&gt;</v>
      </c>
      <c r="O804" t="str">
        <f ca="1">IF(Safe!O804="","","    &lt;property name="""&amp;O$1&amp;""" value="""&amp;Safe!O804&amp;""" /&gt;")</f>
        <v/>
      </c>
      <c r="P804" t="str">
        <f ca="1">IF(Safe!P804="","","    &lt;property name="""&amp;P$1&amp;""" value="""&amp;Safe!P804&amp;""" /&gt;")</f>
        <v/>
      </c>
      <c r="Q804" t="str">
        <f ca="1">IF(Safe!Q804="","","    &lt;property name="""&amp;Q$1&amp;""" value="""&amp;Safe!Q804&amp;""" /&gt;")</f>
        <v/>
      </c>
      <c r="R804" t="str">
        <f ca="1">IF(Safe!R804="","","    &lt;property name="""&amp;R$1&amp;""" value="""&amp;Safe!R804&amp;""" /&gt;")</f>
        <v/>
      </c>
      <c r="S804" t="str">
        <f ca="1">IF(Safe!S804="","","    &lt;property name="""&amp;S$1&amp;""" value="""&amp;Safe!S804&amp;""" /&gt;")</f>
        <v/>
      </c>
      <c r="T804" t="str">
        <f ca="1">IF(Safe!T804="","","    &lt;property name="""&amp;T$1&amp;""" value="""&amp;Safe!T804&amp;""" /&gt;")</f>
        <v/>
      </c>
      <c r="U804" t="str">
        <f ca="1">IF(Safe!U804="","","    &lt;property name="""&amp;U$1&amp;""" value="""&amp;Safe!U804&amp;""" /&gt;")</f>
        <v/>
      </c>
      <c r="V804" t="str">
        <f ca="1">IF(Safe!A804="","",IF(Safe!I804="Back","   &lt;/alternate&gt;
   &lt;/card&gt;",IF(Safe!I804="Front","","   &lt;/card&gt;")))</f>
        <v xml:space="preserve">   &lt;/card&gt;</v>
      </c>
      <c r="W804" s="20" t="str">
        <f t="shared" ca="1" si="12"/>
        <v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v>
      </c>
    </row>
    <row r="805" spans="1:23" ht="63.75" customHeight="1">
      <c r="A805" s="5" t="str">
        <f ca="1">IF(Safe!A805="","",IF(Safe!I805="Back","   &lt;alternate name="""&amp;Safe!A805&amp;""" type=""B""&gt;","   &lt;card id="""&amp;B805&amp;""" name="""&amp;Safe!A805&amp;"""&gt;"))</f>
        <v xml:space="preserve">   &lt;card id="eaac8f3b-8857-4ac3-948f-ae6ec6f16b4d" name="Half-Plate"&gt;</v>
      </c>
      <c r="B805" s="5" t="str">
        <f ca="1">IF(Safe!A805="","",Safe!B805)</f>
        <v>eaac8f3b-8857-4ac3-948f-ae6ec6f16b4d</v>
      </c>
      <c r="C805" t="str">
        <f ca="1">IF(Safe!C805="","","    &lt;property name="""&amp;C$1&amp;""" value="""&amp;Safe!C805&amp;""" /&gt;")</f>
        <v xml:space="preserve">    &lt;property name="Path" value="RotR" /&gt;</v>
      </c>
      <c r="D805" t="str">
        <f ca="1">IF(Safe!D805="","","    &lt;property name="""&amp;D$1&amp;""" value="""&amp;Safe!D805&amp;""" /&gt;")</f>
        <v xml:space="preserve">    &lt;property name="Abr" value="C" /&gt;</v>
      </c>
      <c r="E805" t="str">
        <f ca="1">IF(Safe!E805="","","    &lt;property name="""&amp;E$1&amp;""" value="""&amp;Safe!E805&amp;"."" /&gt;")</f>
        <v xml:space="preserve">    &lt;property name="Copyright" value="Yes." /&gt;</v>
      </c>
      <c r="F805" t="str">
        <f ca="1">IF(Safe!F805="","","    &lt;property name="""&amp;F$1&amp;""" value="""&amp;Safe!F805&amp;""" /&gt;")</f>
        <v xml:space="preserve">    &lt;property name="Quantity" value="2" /&gt;</v>
      </c>
      <c r="G805" t="str">
        <f ca="1">IF(Safe!G805="","","    &lt;property name="""&amp;G$1&amp;""" value="""&amp;Safe!G805&amp;""" /&gt;")</f>
        <v xml:space="preserve">    &lt;property name="Type" value="Boon" /&gt;</v>
      </c>
      <c r="H805" t="str">
        <f ca="1">IF(Safe!H805="","","    &lt;property name="""&amp;H$1&amp;""" value="""&amp;Safe!H805&amp;""" /&gt;")</f>
        <v xml:space="preserve">    &lt;property name="Subtype" value="Armor" /&gt;</v>
      </c>
      <c r="I805" t="str">
        <f ca="1">IF(Safe!I805="","","    &lt;property name="""&amp;I$1&amp;""" value="""&amp;Safe!I805&amp;""" /&gt;")</f>
        <v/>
      </c>
      <c r="J805" t="str">
        <f ca="1">IF(Safe!J805="","","    &lt;property name="""&amp;J$1&amp;""" value="""&amp;Safe!J805&amp;""" /&gt;")</f>
        <v xml:space="preserve">    &lt;property name="Traits" value="Heavy Armor&amp;#10;Elite" /&gt;</v>
      </c>
      <c r="K805" t="str">
        <f ca="1">IF(Safe!K805="","","    &lt;property name="""&amp;K$1&amp;""" value="""&amp;Safe!K805&amp;""" /&gt;")</f>
        <v/>
      </c>
      <c r="L805" t="str">
        <f ca="1">IF(Safe!L805="","","    &lt;property name="""&amp;L$1&amp;""" value="""&amp;Safe!L805&amp;""" /&gt;")</f>
        <v xml:space="preserve">    &lt;property name="Attr1" value="Recharge this card to reduce Combat damage dealt to you by 3.&amp;#10;Banish this card to reduce all damage dealt to you to 0; if you are proficient with heavy armors, bury this card instead." /&gt;</v>
      </c>
      <c r="M805" t="str">
        <f ca="1">IF(Safe!M805="","","    &lt;property name="""&amp;M$1&amp;""" value="""&amp;Safe!M805&amp;""" /&gt;")</f>
        <v xml:space="preserve">    &lt;property name="Attr2" value="Constitution&amp;#10;Fortitude" /&gt;</v>
      </c>
      <c r="N805" t="str">
        <f ca="1">IF(Safe!N805="","","    &lt;property name="""&amp;N$1&amp;""" value="""&amp;Safe!N805&amp;""" /&gt;")</f>
        <v xml:space="preserve">    &lt;property name="Attr3" value="4" /&gt;</v>
      </c>
      <c r="O805" t="str">
        <f ca="1">IF(Safe!O805="","","    &lt;property name="""&amp;O$1&amp;""" value="""&amp;Safe!O805&amp;""" /&gt;")</f>
        <v/>
      </c>
      <c r="P805" t="str">
        <f ca="1">IF(Safe!P805="","","    &lt;property name="""&amp;P$1&amp;""" value="""&amp;Safe!P805&amp;""" /&gt;")</f>
        <v/>
      </c>
      <c r="Q805" t="str">
        <f ca="1">IF(Safe!Q805="","","    &lt;property name="""&amp;Q$1&amp;""" value="""&amp;Safe!Q805&amp;""" /&gt;")</f>
        <v/>
      </c>
      <c r="R805" t="str">
        <f ca="1">IF(Safe!R805="","","    &lt;property name="""&amp;R$1&amp;""" value="""&amp;Safe!R805&amp;""" /&gt;")</f>
        <v/>
      </c>
      <c r="S805" t="str">
        <f ca="1">IF(Safe!S805="","","    &lt;property name="""&amp;S$1&amp;""" value="""&amp;Safe!S805&amp;""" /&gt;")</f>
        <v/>
      </c>
      <c r="T805" t="str">
        <f ca="1">IF(Safe!T805="","","    &lt;property name="""&amp;T$1&amp;""" value="""&amp;Safe!T805&amp;""" /&gt;")</f>
        <v/>
      </c>
      <c r="U805" t="str">
        <f ca="1">IF(Safe!U805="","","    &lt;property name="""&amp;U$1&amp;""" value="""&amp;Safe!U805&amp;""" /&gt;")</f>
        <v/>
      </c>
      <c r="V805" t="str">
        <f ca="1">IF(Safe!A805="","",IF(Safe!I805="Back","   &lt;/alternate&gt;
   &lt;/card&gt;",IF(Safe!I805="Front","","   &lt;/card&gt;")))</f>
        <v xml:space="preserve">   &lt;/card&gt;</v>
      </c>
      <c r="W805" s="20" t="str">
        <f t="shared" ca="1" si="12"/>
        <v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v>
      </c>
    </row>
    <row r="806" spans="1:23" ht="63.75" customHeight="1">
      <c r="A806" s="5" t="str">
        <f ca="1">IF(Safe!A806="","",IF(Safe!I806="Back","   &lt;alternate name="""&amp;Safe!A806&amp;""" type=""B""&gt;","   &lt;card id="""&amp;B806&amp;""" name="""&amp;Safe!A806&amp;"""&gt;"))</f>
        <v xml:space="preserve">   &lt;card id="eca8ce01-db9e-49cf-8487-25435dbd564f" name="Hide Armor of Fire Resistance"&gt;</v>
      </c>
      <c r="B806" s="5" t="str">
        <f ca="1">IF(Safe!A806="","",Safe!B806)</f>
        <v>eca8ce01-db9e-49cf-8487-25435dbd564f</v>
      </c>
      <c r="C806" t="str">
        <f ca="1">IF(Safe!C806="","","    &lt;property name="""&amp;C$1&amp;""" value="""&amp;Safe!C806&amp;""" /&gt;")</f>
        <v xml:space="preserve">    &lt;property name="Path" value="RotR" /&gt;</v>
      </c>
      <c r="D806" t="str">
        <f ca="1">IF(Safe!D806="","","    &lt;property name="""&amp;D$1&amp;""" value="""&amp;Safe!D806&amp;""" /&gt;")</f>
        <v xml:space="preserve">    &lt;property name="Abr" value="2" /&gt;</v>
      </c>
      <c r="E806" t="str">
        <f ca="1">IF(Safe!E806="","","    &lt;property name="""&amp;E$1&amp;""" value="""&amp;Safe!E806&amp;"."" /&gt;")</f>
        <v xml:space="preserve">    &lt;property name="Copyright" value="Yes." /&gt;</v>
      </c>
      <c r="F806" t="str">
        <f ca="1">IF(Safe!F806="","","    &lt;property name="""&amp;F$1&amp;""" value="""&amp;Safe!F806&amp;""" /&gt;")</f>
        <v xml:space="preserve">    &lt;property name="Quantity" value="1" /&gt;</v>
      </c>
      <c r="G806" t="str">
        <f ca="1">IF(Safe!G806="","","    &lt;property name="""&amp;G$1&amp;""" value="""&amp;Safe!G806&amp;""" /&gt;")</f>
        <v xml:space="preserve">    &lt;property name="Type" value="Boon" /&gt;</v>
      </c>
      <c r="H806" t="str">
        <f ca="1">IF(Safe!H806="","","    &lt;property name="""&amp;H$1&amp;""" value="""&amp;Safe!H806&amp;""" /&gt;")</f>
        <v xml:space="preserve">    &lt;property name="Subtype" value="Armor" /&gt;</v>
      </c>
      <c r="I806" t="str">
        <f ca="1">IF(Safe!I806="","","    &lt;property name="""&amp;I$1&amp;""" value="""&amp;Safe!I806&amp;""" /&gt;")</f>
        <v/>
      </c>
      <c r="J806" t="str">
        <f ca="1">IF(Safe!J806="","","    &lt;property name="""&amp;J$1&amp;""" value="""&amp;Safe!J806&amp;""" /&gt;")</f>
        <v xml:space="preserve">    &lt;property name="Traits" value="Light Armor&amp;#10;Magic" /&gt;</v>
      </c>
      <c r="K806" t="str">
        <f ca="1">IF(Safe!K806="","","    &lt;property name="""&amp;K$1&amp;""" value="""&amp;Safe!K806&amp;""" /&gt;")</f>
        <v/>
      </c>
      <c r="L806" t="str">
        <f ca="1">IF(Safe!L806="","","    &lt;property name="""&amp;L$1&amp;""" value="""&amp;Safe!L806&amp;""" /&gt;")</f>
        <v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v>
      </c>
      <c r="M806" t="str">
        <f ca="1">IF(Safe!M806="","","    &lt;property name="""&amp;M$1&amp;""" value="""&amp;Safe!M806&amp;""" /&gt;")</f>
        <v xml:space="preserve">    &lt;property name="Attr2" value="Constitution&amp;#10;Fortitude" /&gt;</v>
      </c>
      <c r="N806" t="str">
        <f ca="1">IF(Safe!N806="","","    &lt;property name="""&amp;N$1&amp;""" value="""&amp;Safe!N806&amp;""" /&gt;")</f>
        <v xml:space="preserve">    &lt;property name="Attr3" value="7" /&gt;</v>
      </c>
      <c r="O806" t="str">
        <f ca="1">IF(Safe!O806="","","    &lt;property name="""&amp;O$1&amp;""" value="""&amp;Safe!O806&amp;""" /&gt;")</f>
        <v/>
      </c>
      <c r="P806" t="str">
        <f ca="1">IF(Safe!P806="","","    &lt;property name="""&amp;P$1&amp;""" value="""&amp;Safe!P806&amp;""" /&gt;")</f>
        <v/>
      </c>
      <c r="Q806" t="str">
        <f ca="1">IF(Safe!Q806="","","    &lt;property name="""&amp;Q$1&amp;""" value="""&amp;Safe!Q806&amp;""" /&gt;")</f>
        <v/>
      </c>
      <c r="R806" t="str">
        <f ca="1">IF(Safe!R806="","","    &lt;property name="""&amp;R$1&amp;""" value="""&amp;Safe!R806&amp;""" /&gt;")</f>
        <v/>
      </c>
      <c r="S806" t="str">
        <f ca="1">IF(Safe!S806="","","    &lt;property name="""&amp;S$1&amp;""" value="""&amp;Safe!S806&amp;""" /&gt;")</f>
        <v/>
      </c>
      <c r="T806" t="str">
        <f ca="1">IF(Safe!T806="","","    &lt;property name="""&amp;T$1&amp;""" value="""&amp;Safe!T806&amp;""" /&gt;")</f>
        <v/>
      </c>
      <c r="U806" t="str">
        <f ca="1">IF(Safe!U806="","","    &lt;property name="""&amp;U$1&amp;""" value="""&amp;Safe!U806&amp;""" /&gt;")</f>
        <v/>
      </c>
      <c r="V806" t="str">
        <f ca="1">IF(Safe!A806="","",IF(Safe!I806="Back","   &lt;/alternate&gt;
   &lt;/card&gt;",IF(Safe!I806="Front","","   &lt;/card&gt;")))</f>
        <v xml:space="preserve">   &lt;/card&gt;</v>
      </c>
      <c r="W806" s="20" t="str">
        <f t="shared" ca="1" si="12"/>
        <v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v>
      </c>
    </row>
    <row r="807" spans="1:23" ht="63.75" customHeight="1">
      <c r="A807" s="5" t="str">
        <f ca="1">IF(Safe!A807="","",IF(Safe!I807="Back","   &lt;alternate name="""&amp;Safe!A807&amp;""" type=""B""&gt;","   &lt;card id="""&amp;B807&amp;""" name="""&amp;Safe!A807&amp;"""&gt;"))</f>
        <v xml:space="preserve">   &lt;card id="0064fda8-a981-4b0e-855c-7d1ccc4cff8e" name="Invincible Breastplate"&gt;</v>
      </c>
      <c r="B807" s="5" t="str">
        <f ca="1">IF(Safe!A807="","",Safe!B807)</f>
        <v>0064fda8-a981-4b0e-855c-7d1ccc4cff8e</v>
      </c>
      <c r="C807" t="str">
        <f ca="1">IF(Safe!C807="","","    &lt;property name="""&amp;C$1&amp;""" value="""&amp;Safe!C807&amp;""" /&gt;")</f>
        <v xml:space="preserve">    &lt;property name="Path" value="RotR" /&gt;</v>
      </c>
      <c r="D807" t="str">
        <f ca="1">IF(Safe!D807="","","    &lt;property name="""&amp;D$1&amp;""" value="""&amp;Safe!D807&amp;""" /&gt;")</f>
        <v xml:space="preserve">    &lt;property name="Abr" value="5" /&gt;</v>
      </c>
      <c r="E807" t="str">
        <f ca="1">IF(Safe!E807="","","    &lt;property name="""&amp;E$1&amp;""" value="""&amp;Safe!E807&amp;"."" /&gt;")</f>
        <v xml:space="preserve">    &lt;property name="Copyright" value="Yes." /&gt;</v>
      </c>
      <c r="F807" t="str">
        <f ca="1">IF(Safe!F807="","","    &lt;property name="""&amp;F$1&amp;""" value="""&amp;Safe!F807&amp;""" /&gt;")</f>
        <v xml:space="preserve">    &lt;property name="Quantity" value="2" /&gt;</v>
      </c>
      <c r="G807" t="str">
        <f ca="1">IF(Safe!G807="","","    &lt;property name="""&amp;G$1&amp;""" value="""&amp;Safe!G807&amp;""" /&gt;")</f>
        <v xml:space="preserve">    &lt;property name="Type" value="Boon" /&gt;</v>
      </c>
      <c r="H807" t="str">
        <f ca="1">IF(Safe!H807="","","    &lt;property name="""&amp;H$1&amp;""" value="""&amp;Safe!H807&amp;""" /&gt;")</f>
        <v xml:space="preserve">    &lt;property name="Subtype" value="Armor" /&gt;</v>
      </c>
      <c r="I807" t="str">
        <f ca="1">IF(Safe!I807="","","    &lt;property name="""&amp;I$1&amp;""" value="""&amp;Safe!I807&amp;""" /&gt;")</f>
        <v/>
      </c>
      <c r="J807" t="str">
        <f ca="1">IF(Safe!J807="","","    &lt;property name="""&amp;J$1&amp;""" value="""&amp;Safe!J807&amp;""" /&gt;")</f>
        <v xml:space="preserve">    &lt;property name="Traits" value="Heavy Armor&amp;#10;Magic" /&gt;</v>
      </c>
      <c r="K807" t="str">
        <f ca="1">IF(Safe!K807="","","    &lt;property name="""&amp;K$1&amp;""" value="""&amp;Safe!K807&amp;""" /&gt;")</f>
        <v/>
      </c>
      <c r="L807" t="str">
        <f ca="1">IF(Safe!L807="","","    &lt;property name="""&amp;L$1&amp;""" value="""&amp;Safe!L807&amp;""" /&gt;")</f>
        <v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v>
      </c>
      <c r="M807" t="str">
        <f ca="1">IF(Safe!M807="","","    &lt;property name="""&amp;M$1&amp;""" value="""&amp;Safe!M807&amp;""" /&gt;")</f>
        <v xml:space="preserve">    &lt;property name="Attr2" value="Constitution&amp;#10;Fortitude" /&gt;</v>
      </c>
      <c r="N807" t="str">
        <f ca="1">IF(Safe!N807="","","    &lt;property name="""&amp;N$1&amp;""" value="""&amp;Safe!N807&amp;""" /&gt;")</f>
        <v xml:space="preserve">    &lt;property name="Attr3" value="11" /&gt;</v>
      </c>
      <c r="O807" t="str">
        <f ca="1">IF(Safe!O807="","","    &lt;property name="""&amp;O$1&amp;""" value="""&amp;Safe!O807&amp;""" /&gt;")</f>
        <v/>
      </c>
      <c r="P807" t="str">
        <f ca="1">IF(Safe!P807="","","    &lt;property name="""&amp;P$1&amp;""" value="""&amp;Safe!P807&amp;""" /&gt;")</f>
        <v/>
      </c>
      <c r="Q807" t="str">
        <f ca="1">IF(Safe!Q807="","","    &lt;property name="""&amp;Q$1&amp;""" value="""&amp;Safe!Q807&amp;""" /&gt;")</f>
        <v/>
      </c>
      <c r="R807" t="str">
        <f ca="1">IF(Safe!R807="","","    &lt;property name="""&amp;R$1&amp;""" value="""&amp;Safe!R807&amp;""" /&gt;")</f>
        <v/>
      </c>
      <c r="S807" t="str">
        <f ca="1">IF(Safe!S807="","","    &lt;property name="""&amp;S$1&amp;""" value="""&amp;Safe!S807&amp;""" /&gt;")</f>
        <v/>
      </c>
      <c r="T807" t="str">
        <f ca="1">IF(Safe!T807="","","    &lt;property name="""&amp;T$1&amp;""" value="""&amp;Safe!T807&amp;""" /&gt;")</f>
        <v/>
      </c>
      <c r="U807" t="str">
        <f ca="1">IF(Safe!U807="","","    &lt;property name="""&amp;U$1&amp;""" value="""&amp;Safe!U807&amp;""" /&gt;")</f>
        <v/>
      </c>
      <c r="V807" t="str">
        <f ca="1">IF(Safe!A807="","",IF(Safe!I807="Back","   &lt;/alternate&gt;
   &lt;/card&gt;",IF(Safe!I807="Front","","   &lt;/card&gt;")))</f>
        <v xml:space="preserve">   &lt;/card&gt;</v>
      </c>
      <c r="W807" s="20" t="str">
        <f t="shared" ca="1" si="12"/>
        <v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v>
      </c>
    </row>
    <row r="808" spans="1:23" ht="63.75" customHeight="1">
      <c r="A808" s="5" t="str">
        <f ca="1">IF(Safe!A808="","",IF(Safe!I808="Back","   &lt;alternate name="""&amp;Safe!A808&amp;""" type=""B""&gt;","   &lt;card id="""&amp;B808&amp;""" name="""&amp;Safe!A808&amp;"""&gt;"))</f>
        <v xml:space="preserve">   &lt;card id="312c869c-220f-4ad8-9036-4d74d8b20791" name="Leather Armor"&gt;</v>
      </c>
      <c r="B808" s="5" t="str">
        <f ca="1">IF(Safe!A808="","",Safe!B808)</f>
        <v>312c869c-220f-4ad8-9036-4d74d8b20791</v>
      </c>
      <c r="C808" t="str">
        <f ca="1">IF(Safe!C808="","","    &lt;property name="""&amp;C$1&amp;""" value="""&amp;Safe!C808&amp;""" /&gt;")</f>
        <v xml:space="preserve">    &lt;property name="Path" value="RotR" /&gt;</v>
      </c>
      <c r="D808" t="str">
        <f ca="1">IF(Safe!D808="","","    &lt;property name="""&amp;D$1&amp;""" value="""&amp;Safe!D808&amp;""" /&gt;")</f>
        <v xml:space="preserve">    &lt;property name="Abr" value="B" /&gt;</v>
      </c>
      <c r="E808" t="str">
        <f ca="1">IF(Safe!E808="","","    &lt;property name="""&amp;E$1&amp;""" value="""&amp;Safe!E808&amp;"."" /&gt;")</f>
        <v xml:space="preserve">    &lt;property name="Copyright" value="Yes." /&gt;</v>
      </c>
      <c r="F808" t="str">
        <f ca="1">IF(Safe!F808="","","    &lt;property name="""&amp;F$1&amp;""" value="""&amp;Safe!F808&amp;""" /&gt;")</f>
        <v xml:space="preserve">    &lt;property name="Quantity" value="2" /&gt;</v>
      </c>
      <c r="G808" t="str">
        <f ca="1">IF(Safe!G808="","","    &lt;property name="""&amp;G$1&amp;""" value="""&amp;Safe!G808&amp;""" /&gt;")</f>
        <v xml:space="preserve">    &lt;property name="Type" value="Boon" /&gt;</v>
      </c>
      <c r="H808" t="str">
        <f ca="1">IF(Safe!H808="","","    &lt;property name="""&amp;H$1&amp;""" value="""&amp;Safe!H808&amp;""" /&gt;")</f>
        <v xml:space="preserve">    &lt;property name="Subtype" value="Armor" /&gt;</v>
      </c>
      <c r="I808" t="str">
        <f ca="1">IF(Safe!I808="","","    &lt;property name="""&amp;I$1&amp;""" value="""&amp;Safe!I808&amp;""" /&gt;")</f>
        <v/>
      </c>
      <c r="J808" t="str">
        <f ca="1">IF(Safe!J808="","","    &lt;property name="""&amp;J$1&amp;""" value="""&amp;Safe!J808&amp;""" /&gt;")</f>
        <v xml:space="preserve">    &lt;property name="Traits" value="Light Armor&amp;#10;Basic" /&gt;</v>
      </c>
      <c r="K808" t="str">
        <f ca="1">IF(Safe!K808="","","    &lt;property name="""&amp;K$1&amp;""" value="""&amp;Safe!K808&amp;""" /&gt;")</f>
        <v/>
      </c>
      <c r="L808" t="str">
        <f ca="1">IF(Safe!L808="","","    &lt;property name="""&amp;L$1&amp;""" value="""&amp;Safe!L808&amp;""" /&gt;")</f>
        <v xml:space="preserve">    &lt;property name="Attr1" value="Recharge this card to reduce Combat damage dealt to you by 1.&amp;#10;Banish this card to reduce all damage dealt to you to 0; if you are proficient with heavy armors, bury this card instead." /&gt;</v>
      </c>
      <c r="M808" t="str">
        <f ca="1">IF(Safe!M808="","","    &lt;property name="""&amp;M$1&amp;""" value="""&amp;Safe!M808&amp;""" /&gt;")</f>
        <v xml:space="preserve">    &lt;property name="Attr2" value="Constitution&amp;#10;Fortitude" /&gt;</v>
      </c>
      <c r="N808" t="str">
        <f ca="1">IF(Safe!N808="","","    &lt;property name="""&amp;N$1&amp;""" value="""&amp;Safe!N808&amp;""" /&gt;")</f>
        <v xml:space="preserve">    &lt;property name="Attr3" value="2" /&gt;</v>
      </c>
      <c r="O808" t="str">
        <f ca="1">IF(Safe!O808="","","    &lt;property name="""&amp;O$1&amp;""" value="""&amp;Safe!O808&amp;""" /&gt;")</f>
        <v/>
      </c>
      <c r="P808" t="str">
        <f ca="1">IF(Safe!P808="","","    &lt;property name="""&amp;P$1&amp;""" value="""&amp;Safe!P808&amp;""" /&gt;")</f>
        <v/>
      </c>
      <c r="Q808" t="str">
        <f ca="1">IF(Safe!Q808="","","    &lt;property name="""&amp;Q$1&amp;""" value="""&amp;Safe!Q808&amp;""" /&gt;")</f>
        <v/>
      </c>
      <c r="R808" t="str">
        <f ca="1">IF(Safe!R808="","","    &lt;property name="""&amp;R$1&amp;""" value="""&amp;Safe!R808&amp;""" /&gt;")</f>
        <v/>
      </c>
      <c r="S808" t="str">
        <f ca="1">IF(Safe!S808="","","    &lt;property name="""&amp;S$1&amp;""" value="""&amp;Safe!S808&amp;""" /&gt;")</f>
        <v/>
      </c>
      <c r="T808" t="str">
        <f ca="1">IF(Safe!T808="","","    &lt;property name="""&amp;T$1&amp;""" value="""&amp;Safe!T808&amp;""" /&gt;")</f>
        <v/>
      </c>
      <c r="U808" t="str">
        <f ca="1">IF(Safe!U808="","","    &lt;property name="""&amp;U$1&amp;""" value="""&amp;Safe!U808&amp;""" /&gt;")</f>
        <v/>
      </c>
      <c r="V808" t="str">
        <f ca="1">IF(Safe!A808="","",IF(Safe!I808="Back","   &lt;/alternate&gt;
   &lt;/card&gt;",IF(Safe!I808="Front","","   &lt;/card&gt;")))</f>
        <v xml:space="preserve">   &lt;/card&gt;</v>
      </c>
      <c r="W808" s="20" t="str">
        <f t="shared" ca="1" si="12"/>
        <v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v>
      </c>
    </row>
    <row r="809" spans="1:23" ht="63.75" customHeight="1">
      <c r="A809" s="5" t="str">
        <f ca="1">IF(Safe!A809="","",IF(Safe!I809="Back","   &lt;alternate name="""&amp;Safe!A809&amp;""" type=""B""&gt;","   &lt;card id="""&amp;B809&amp;""" name="""&amp;Safe!A809&amp;"""&gt;"))</f>
        <v xml:space="preserve">   &lt;card id="9fd5d8f0-983f-401b-a9ba-0f3cfa1cc541" name="Leather Armor"&gt;</v>
      </c>
      <c r="B809" s="5" t="str">
        <f ca="1">IF(Safe!A809="","",Safe!B809)</f>
        <v>9fd5d8f0-983f-401b-a9ba-0f3cfa1cc541</v>
      </c>
      <c r="C809" t="str">
        <f ca="1">IF(Safe!C809="","","    &lt;property name="""&amp;C$1&amp;""" value="""&amp;Safe!C809&amp;""" /&gt;")</f>
        <v xml:space="preserve">    &lt;property name="Path" value="RotR" /&gt;</v>
      </c>
      <c r="D809" t="str">
        <f ca="1">IF(Safe!D809="","","    &lt;property name="""&amp;D$1&amp;""" value="""&amp;Safe!D809&amp;""" /&gt;")</f>
        <v xml:space="preserve">    &lt;property name="Abr" value="C" /&gt;</v>
      </c>
      <c r="E809" t="str">
        <f ca="1">IF(Safe!E809="","","    &lt;property name="""&amp;E$1&amp;""" value="""&amp;Safe!E809&amp;"."" /&gt;")</f>
        <v xml:space="preserve">    &lt;property name="Copyright" value="Yes." /&gt;</v>
      </c>
      <c r="F809" t="str">
        <f ca="1">IF(Safe!F809="","","    &lt;property name="""&amp;F$1&amp;""" value="""&amp;Safe!F809&amp;""" /&gt;")</f>
        <v xml:space="preserve">    &lt;property name="Quantity" value="1" /&gt;</v>
      </c>
      <c r="G809" t="str">
        <f ca="1">IF(Safe!G809="","","    &lt;property name="""&amp;G$1&amp;""" value="""&amp;Safe!G809&amp;""" /&gt;")</f>
        <v xml:space="preserve">    &lt;property name="Type" value="Boon" /&gt;</v>
      </c>
      <c r="H809" t="str">
        <f ca="1">IF(Safe!H809="","","    &lt;property name="""&amp;H$1&amp;""" value="""&amp;Safe!H809&amp;""" /&gt;")</f>
        <v xml:space="preserve">    &lt;property name="Subtype" value="Armor" /&gt;</v>
      </c>
      <c r="I809" t="str">
        <f ca="1">IF(Safe!I809="","","    &lt;property name="""&amp;I$1&amp;""" value="""&amp;Safe!I809&amp;""" /&gt;")</f>
        <v/>
      </c>
      <c r="J809" t="str">
        <f ca="1">IF(Safe!J809="","","    &lt;property name="""&amp;J$1&amp;""" value="""&amp;Safe!J809&amp;""" /&gt;")</f>
        <v xml:space="preserve">    &lt;property name="Traits" value="Light Armor&amp;#10;Basic" /&gt;</v>
      </c>
      <c r="K809" t="str">
        <f ca="1">IF(Safe!K809="","","    &lt;property name="""&amp;K$1&amp;""" value="""&amp;Safe!K809&amp;""" /&gt;")</f>
        <v/>
      </c>
      <c r="L809" t="str">
        <f ca="1">IF(Safe!L809="","","    &lt;property name="""&amp;L$1&amp;""" value="""&amp;Safe!L809&amp;""" /&gt;")</f>
        <v xml:space="preserve">    &lt;property name="Attr1" value="Recharge this card to reduce Combat damage dealt to you by 1.&amp;#10;Banish this card to reduce all damage dealt to you to 0; if you are proficient with heavy armors, bury this card instead." /&gt;</v>
      </c>
      <c r="M809" t="str">
        <f ca="1">IF(Safe!M809="","","    &lt;property name="""&amp;M$1&amp;""" value="""&amp;Safe!M809&amp;""" /&gt;")</f>
        <v xml:space="preserve">    &lt;property name="Attr2" value="Constitution&amp;#10;Fortitude" /&gt;</v>
      </c>
      <c r="N809" t="str">
        <f ca="1">IF(Safe!N809="","","    &lt;property name="""&amp;N$1&amp;""" value="""&amp;Safe!N809&amp;""" /&gt;")</f>
        <v xml:space="preserve">    &lt;property name="Attr3" value="2" /&gt;</v>
      </c>
      <c r="O809" t="str">
        <f ca="1">IF(Safe!O809="","","    &lt;property name="""&amp;O$1&amp;""" value="""&amp;Safe!O809&amp;""" /&gt;")</f>
        <v/>
      </c>
      <c r="P809" t="str">
        <f ca="1">IF(Safe!P809="","","    &lt;property name="""&amp;P$1&amp;""" value="""&amp;Safe!P809&amp;""" /&gt;")</f>
        <v/>
      </c>
      <c r="Q809" t="str">
        <f ca="1">IF(Safe!Q809="","","    &lt;property name="""&amp;Q$1&amp;""" value="""&amp;Safe!Q809&amp;""" /&gt;")</f>
        <v/>
      </c>
      <c r="R809" t="str">
        <f ca="1">IF(Safe!R809="","","    &lt;property name="""&amp;R$1&amp;""" value="""&amp;Safe!R809&amp;""" /&gt;")</f>
        <v/>
      </c>
      <c r="S809" t="str">
        <f ca="1">IF(Safe!S809="","","    &lt;property name="""&amp;S$1&amp;""" value="""&amp;Safe!S809&amp;""" /&gt;")</f>
        <v/>
      </c>
      <c r="T809" t="str">
        <f ca="1">IF(Safe!T809="","","    &lt;property name="""&amp;T$1&amp;""" value="""&amp;Safe!T809&amp;""" /&gt;")</f>
        <v/>
      </c>
      <c r="U809" t="str">
        <f ca="1">IF(Safe!U809="","","    &lt;property name="""&amp;U$1&amp;""" value="""&amp;Safe!U809&amp;""" /&gt;")</f>
        <v/>
      </c>
      <c r="V809" t="str">
        <f ca="1">IF(Safe!A809="","",IF(Safe!I809="Back","   &lt;/alternate&gt;
   &lt;/card&gt;",IF(Safe!I809="Front","","   &lt;/card&gt;")))</f>
        <v xml:space="preserve">   &lt;/card&gt;</v>
      </c>
      <c r="W809" s="20" t="str">
        <f t="shared" ca="1" si="12"/>
        <v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v>
      </c>
    </row>
    <row r="810" spans="1:23" ht="63.75" customHeight="1">
      <c r="A810" s="5" t="str">
        <f ca="1">IF(Safe!A810="","",IF(Safe!I810="Back","   &lt;alternate name="""&amp;Safe!A810&amp;""" type=""B""&gt;","   &lt;card id="""&amp;B810&amp;""" name="""&amp;Safe!A810&amp;"""&gt;"))</f>
        <v xml:space="preserve">   &lt;card id="79a3e27e-edb5-4d45-94c0-8a0bf4289c9f" name="Lesser Bolstering Armor"&gt;</v>
      </c>
      <c r="B810" s="5" t="str">
        <f ca="1">IF(Safe!A810="","",Safe!B810)</f>
        <v>79a3e27e-edb5-4d45-94c0-8a0bf4289c9f</v>
      </c>
      <c r="C810" t="str">
        <f ca="1">IF(Safe!C810="","","    &lt;property name="""&amp;C$1&amp;""" value="""&amp;Safe!C810&amp;""" /&gt;")</f>
        <v xml:space="preserve">    &lt;property name="Path" value="RotR" /&gt;</v>
      </c>
      <c r="D810" t="str">
        <f ca="1">IF(Safe!D810="","","    &lt;property name="""&amp;D$1&amp;""" value="""&amp;Safe!D810&amp;""" /&gt;")</f>
        <v xml:space="preserve">    &lt;property name="Abr" value="4" /&gt;</v>
      </c>
      <c r="E810" t="str">
        <f ca="1">IF(Safe!E810="","","    &lt;property name="""&amp;E$1&amp;""" value="""&amp;Safe!E810&amp;"."" /&gt;")</f>
        <v xml:space="preserve">    &lt;property name="Copyright" value="Yes." /&gt;</v>
      </c>
      <c r="F810" t="str">
        <f ca="1">IF(Safe!F810="","","    &lt;property name="""&amp;F$1&amp;""" value="""&amp;Safe!F810&amp;""" /&gt;")</f>
        <v xml:space="preserve">    &lt;property name="Quantity" value="1" /&gt;</v>
      </c>
      <c r="G810" t="str">
        <f ca="1">IF(Safe!G810="","","    &lt;property name="""&amp;G$1&amp;""" value="""&amp;Safe!G810&amp;""" /&gt;")</f>
        <v xml:space="preserve">    &lt;property name="Type" value="Boon" /&gt;</v>
      </c>
      <c r="H810" t="str">
        <f ca="1">IF(Safe!H810="","","    &lt;property name="""&amp;H$1&amp;""" value="""&amp;Safe!H810&amp;""" /&gt;")</f>
        <v xml:space="preserve">    &lt;property name="Subtype" value="Armor" /&gt;</v>
      </c>
      <c r="I810" t="str">
        <f ca="1">IF(Safe!I810="","","    &lt;property name="""&amp;I$1&amp;""" value="""&amp;Safe!I810&amp;""" /&gt;")</f>
        <v/>
      </c>
      <c r="J810" t="str">
        <f ca="1">IF(Safe!J810="","","    &lt;property name="""&amp;J$1&amp;""" value="""&amp;Safe!J810&amp;""" /&gt;")</f>
        <v xml:space="preserve">    &lt;property name="Traits" value="Light Armor&amp;#10;Magic" /&gt;</v>
      </c>
      <c r="K810" t="str">
        <f ca="1">IF(Safe!K810="","","    &lt;property name="""&amp;K$1&amp;""" value="""&amp;Safe!K810&amp;""" /&gt;")</f>
        <v/>
      </c>
      <c r="L810" t="str">
        <f ca="1">IF(Safe!L810="","","    &lt;property name="""&amp;L$1&amp;""" value="""&amp;Safe!L810&amp;""" /&gt;")</f>
        <v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v>
      </c>
      <c r="M810" t="str">
        <f ca="1">IF(Safe!M810="","","    &lt;property name="""&amp;M$1&amp;""" value="""&amp;Safe!M810&amp;""" /&gt;")</f>
        <v xml:space="preserve">    &lt;property name="Attr2" value="Constitution&amp;#10;Fortitude" /&gt;</v>
      </c>
      <c r="N810" t="str">
        <f ca="1">IF(Safe!N810="","","    &lt;property name="""&amp;N$1&amp;""" value="""&amp;Safe!N810&amp;""" /&gt;")</f>
        <v xml:space="preserve">    &lt;property name="Attr3" value="7" /&gt;</v>
      </c>
      <c r="O810" t="str">
        <f ca="1">IF(Safe!O810="","","    &lt;property name="""&amp;O$1&amp;""" value="""&amp;Safe!O810&amp;""" /&gt;")</f>
        <v/>
      </c>
      <c r="P810" t="str">
        <f ca="1">IF(Safe!P810="","","    &lt;property name="""&amp;P$1&amp;""" value="""&amp;Safe!P810&amp;""" /&gt;")</f>
        <v/>
      </c>
      <c r="Q810" t="str">
        <f ca="1">IF(Safe!Q810="","","    &lt;property name="""&amp;Q$1&amp;""" value="""&amp;Safe!Q810&amp;""" /&gt;")</f>
        <v/>
      </c>
      <c r="R810" t="str">
        <f ca="1">IF(Safe!R810="","","    &lt;property name="""&amp;R$1&amp;""" value="""&amp;Safe!R810&amp;""" /&gt;")</f>
        <v/>
      </c>
      <c r="S810" t="str">
        <f ca="1">IF(Safe!S810="","","    &lt;property name="""&amp;S$1&amp;""" value="""&amp;Safe!S810&amp;""" /&gt;")</f>
        <v/>
      </c>
      <c r="T810" t="str">
        <f ca="1">IF(Safe!T810="","","    &lt;property name="""&amp;T$1&amp;""" value="""&amp;Safe!T810&amp;""" /&gt;")</f>
        <v/>
      </c>
      <c r="U810" t="str">
        <f ca="1">IF(Safe!U810="","","    &lt;property name="""&amp;U$1&amp;""" value="""&amp;Safe!U810&amp;""" /&gt;")</f>
        <v/>
      </c>
      <c r="V810" t="str">
        <f ca="1">IF(Safe!A810="","",IF(Safe!I810="Back","   &lt;/alternate&gt;
   &lt;/card&gt;",IF(Safe!I810="Front","","   &lt;/card&gt;")))</f>
        <v xml:space="preserve">   &lt;/card&gt;</v>
      </c>
      <c r="W810" s="20" t="str">
        <f t="shared" ca="1" si="12"/>
        <v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v>
      </c>
    </row>
    <row r="811" spans="1:23" ht="63.75" customHeight="1">
      <c r="A811" s="5" t="str">
        <f ca="1">IF(Safe!A811="","",IF(Safe!I811="Back","   &lt;alternate name="""&amp;Safe!A811&amp;""" type=""B""&gt;","   &lt;card id="""&amp;B811&amp;""" name="""&amp;Safe!A811&amp;"""&gt;"))</f>
        <v xml:space="preserve">   &lt;card id="c8fba166-4da0-4d7b-8e00-5619f20d4f4b" name="Magic Chain Mail"&gt;</v>
      </c>
      <c r="B811" s="5" t="str">
        <f ca="1">IF(Safe!A811="","",Safe!B811)</f>
        <v>c8fba166-4da0-4d7b-8e00-5619f20d4f4b</v>
      </c>
      <c r="C811" t="str">
        <f ca="1">IF(Safe!C811="","","    &lt;property name="""&amp;C$1&amp;""" value="""&amp;Safe!C811&amp;""" /&gt;")</f>
        <v xml:space="preserve">    &lt;property name="Path" value="RotR" /&gt;</v>
      </c>
      <c r="D811" t="str">
        <f ca="1">IF(Safe!D811="","","    &lt;property name="""&amp;D$1&amp;""" value="""&amp;Safe!D811&amp;""" /&gt;")</f>
        <v xml:space="preserve">    &lt;property name="Abr" value="B" /&gt;</v>
      </c>
      <c r="E811" t="str">
        <f ca="1">IF(Safe!E811="","","    &lt;property name="""&amp;E$1&amp;""" value="""&amp;Safe!E811&amp;"."" /&gt;")</f>
        <v xml:space="preserve">    &lt;property name="Copyright" value="Yes." /&gt;</v>
      </c>
      <c r="F811" t="str">
        <f ca="1">IF(Safe!F811="","","    &lt;property name="""&amp;F$1&amp;""" value="""&amp;Safe!F811&amp;""" /&gt;")</f>
        <v xml:space="preserve">    &lt;property name="Quantity" value="1" /&gt;</v>
      </c>
      <c r="G811" t="str">
        <f ca="1">IF(Safe!G811="","","    &lt;property name="""&amp;G$1&amp;""" value="""&amp;Safe!G811&amp;""" /&gt;")</f>
        <v xml:space="preserve">    &lt;property name="Type" value="Boon" /&gt;</v>
      </c>
      <c r="H811" t="str">
        <f ca="1">IF(Safe!H811="","","    &lt;property name="""&amp;H$1&amp;""" value="""&amp;Safe!H811&amp;""" /&gt;")</f>
        <v xml:space="preserve">    &lt;property name="Subtype" value="Armor" /&gt;</v>
      </c>
      <c r="I811" t="str">
        <f ca="1">IF(Safe!I811="","","    &lt;property name="""&amp;I$1&amp;""" value="""&amp;Safe!I811&amp;""" /&gt;")</f>
        <v/>
      </c>
      <c r="J811" t="str">
        <f ca="1">IF(Safe!J811="","","    &lt;property name="""&amp;J$1&amp;""" value="""&amp;Safe!J811&amp;""" /&gt;")</f>
        <v xml:space="preserve">    &lt;property name="Traits" value="Heavy Armor&amp;#10;Magic&amp;#10;Elite" /&gt;</v>
      </c>
      <c r="K811" t="str">
        <f ca="1">IF(Safe!K811="","","    &lt;property name="""&amp;K$1&amp;""" value="""&amp;Safe!K811&amp;""" /&gt;")</f>
        <v/>
      </c>
      <c r="L811" t="str">
        <f ca="1">IF(Safe!L811="","","    &lt;property name="""&amp;L$1&amp;""" value="""&amp;Safe!L811&amp;""" /&gt;")</f>
        <v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v>
      </c>
      <c r="M811" t="str">
        <f ca="1">IF(Safe!M811="","","    &lt;property name="""&amp;M$1&amp;""" value="""&amp;Safe!M811&amp;""" /&gt;")</f>
        <v xml:space="preserve">    &lt;property name="Attr2" value="Constitution&amp;#10;Fortitude" /&gt;</v>
      </c>
      <c r="N811" t="str">
        <f ca="1">IF(Safe!N811="","","    &lt;property name="""&amp;N$1&amp;""" value="""&amp;Safe!N811&amp;""" /&gt;")</f>
        <v xml:space="preserve">    &lt;property name="Attr3" value="3" /&gt;</v>
      </c>
      <c r="O811" t="str">
        <f ca="1">IF(Safe!O811="","","    &lt;property name="""&amp;O$1&amp;""" value="""&amp;Safe!O811&amp;""" /&gt;")</f>
        <v/>
      </c>
      <c r="P811" t="str">
        <f ca="1">IF(Safe!P811="","","    &lt;property name="""&amp;P$1&amp;""" value="""&amp;Safe!P811&amp;""" /&gt;")</f>
        <v/>
      </c>
      <c r="Q811" t="str">
        <f ca="1">IF(Safe!Q811="","","    &lt;property name="""&amp;Q$1&amp;""" value="""&amp;Safe!Q811&amp;""" /&gt;")</f>
        <v/>
      </c>
      <c r="R811" t="str">
        <f ca="1">IF(Safe!R811="","","    &lt;property name="""&amp;R$1&amp;""" value="""&amp;Safe!R811&amp;""" /&gt;")</f>
        <v/>
      </c>
      <c r="S811" t="str">
        <f ca="1">IF(Safe!S811="","","    &lt;property name="""&amp;S$1&amp;""" value="""&amp;Safe!S811&amp;""" /&gt;")</f>
        <v/>
      </c>
      <c r="T811" t="str">
        <f ca="1">IF(Safe!T811="","","    &lt;property name="""&amp;T$1&amp;""" value="""&amp;Safe!T811&amp;""" /&gt;")</f>
        <v/>
      </c>
      <c r="U811" t="str">
        <f ca="1">IF(Safe!U811="","","    &lt;property name="""&amp;U$1&amp;""" value="""&amp;Safe!U811&amp;""" /&gt;")</f>
        <v/>
      </c>
      <c r="V811" t="str">
        <f ca="1">IF(Safe!A811="","",IF(Safe!I811="Back","   &lt;/alternate&gt;
   &lt;/card&gt;",IF(Safe!I811="Front","","   &lt;/card&gt;")))</f>
        <v xml:space="preserve">   &lt;/card&gt;</v>
      </c>
      <c r="W811" s="20" t="str">
        <f t="shared" ca="1" si="12"/>
        <v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v>
      </c>
    </row>
    <row r="812" spans="1:23" ht="63.75" customHeight="1">
      <c r="A812" s="5" t="str">
        <f ca="1">IF(Safe!A812="","",IF(Safe!I812="Back","   &lt;alternate name="""&amp;Safe!A812&amp;""" type=""B""&gt;","   &lt;card id="""&amp;B812&amp;""" name="""&amp;Safe!A812&amp;"""&gt;"))</f>
        <v xml:space="preserve">   &lt;card id="dba9caac-68a4-4f95-a249-d5fb7ed62169" name="Magic Chain Mail"&gt;</v>
      </c>
      <c r="B812" s="5" t="str">
        <f ca="1">IF(Safe!A812="","",Safe!B812)</f>
        <v>dba9caac-68a4-4f95-a249-d5fb7ed62169</v>
      </c>
      <c r="C812" t="str">
        <f ca="1">IF(Safe!C812="","","    &lt;property name="""&amp;C$1&amp;""" value="""&amp;Safe!C812&amp;""" /&gt;")</f>
        <v xml:space="preserve">    &lt;property name="Path" value="RotR" /&gt;</v>
      </c>
      <c r="D812" t="str">
        <f ca="1">IF(Safe!D812="","","    &lt;property name="""&amp;D$1&amp;""" value="""&amp;Safe!D812&amp;""" /&gt;")</f>
        <v xml:space="preserve">    &lt;property name="Abr" value="C" /&gt;</v>
      </c>
      <c r="E812" t="str">
        <f ca="1">IF(Safe!E812="","","    &lt;property name="""&amp;E$1&amp;""" value="""&amp;Safe!E812&amp;"."" /&gt;")</f>
        <v xml:space="preserve">    &lt;property name="Copyright" value="Yes." /&gt;</v>
      </c>
      <c r="F812" t="str">
        <f ca="1">IF(Safe!F812="","","    &lt;property name="""&amp;F$1&amp;""" value="""&amp;Safe!F812&amp;""" /&gt;")</f>
        <v xml:space="preserve">    &lt;property name="Quantity" value="1" /&gt;</v>
      </c>
      <c r="G812" t="str">
        <f ca="1">IF(Safe!G812="","","    &lt;property name="""&amp;G$1&amp;""" value="""&amp;Safe!G812&amp;""" /&gt;")</f>
        <v xml:space="preserve">    &lt;property name="Type" value="Boon" /&gt;</v>
      </c>
      <c r="H812" t="str">
        <f ca="1">IF(Safe!H812="","","    &lt;property name="""&amp;H$1&amp;""" value="""&amp;Safe!H812&amp;""" /&gt;")</f>
        <v xml:space="preserve">    &lt;property name="Subtype" value="Armor" /&gt;</v>
      </c>
      <c r="I812" t="str">
        <f ca="1">IF(Safe!I812="","","    &lt;property name="""&amp;I$1&amp;""" value="""&amp;Safe!I812&amp;""" /&gt;")</f>
        <v/>
      </c>
      <c r="J812" t="str">
        <f ca="1">IF(Safe!J812="","","    &lt;property name="""&amp;J$1&amp;""" value="""&amp;Safe!J812&amp;""" /&gt;")</f>
        <v xml:space="preserve">    &lt;property name="Traits" value="Heavy Armor&amp;#10;Magic&amp;#10;Elite" /&gt;</v>
      </c>
      <c r="K812" t="str">
        <f ca="1">IF(Safe!K812="","","    &lt;property name="""&amp;K$1&amp;""" value="""&amp;Safe!K812&amp;""" /&gt;")</f>
        <v/>
      </c>
      <c r="L812" t="str">
        <f ca="1">IF(Safe!L812="","","    &lt;property name="""&amp;L$1&amp;""" value="""&amp;Safe!L812&amp;""" /&gt;")</f>
        <v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v>
      </c>
      <c r="M812" t="str">
        <f ca="1">IF(Safe!M812="","","    &lt;property name="""&amp;M$1&amp;""" value="""&amp;Safe!M812&amp;""" /&gt;")</f>
        <v xml:space="preserve">    &lt;property name="Attr2" value="Constitution&amp;#10;Fortitude" /&gt;</v>
      </c>
      <c r="N812" t="str">
        <f ca="1">IF(Safe!N812="","","    &lt;property name="""&amp;N$1&amp;""" value="""&amp;Safe!N812&amp;""" /&gt;")</f>
        <v xml:space="preserve">    &lt;property name="Attr3" value="3" /&gt;</v>
      </c>
      <c r="O812" t="str">
        <f ca="1">IF(Safe!O812="","","    &lt;property name="""&amp;O$1&amp;""" value="""&amp;Safe!O812&amp;""" /&gt;")</f>
        <v/>
      </c>
      <c r="P812" t="str">
        <f ca="1">IF(Safe!P812="","","    &lt;property name="""&amp;P$1&amp;""" value="""&amp;Safe!P812&amp;""" /&gt;")</f>
        <v/>
      </c>
      <c r="Q812" t="str">
        <f ca="1">IF(Safe!Q812="","","    &lt;property name="""&amp;Q$1&amp;""" value="""&amp;Safe!Q812&amp;""" /&gt;")</f>
        <v/>
      </c>
      <c r="R812" t="str">
        <f ca="1">IF(Safe!R812="","","    &lt;property name="""&amp;R$1&amp;""" value="""&amp;Safe!R812&amp;""" /&gt;")</f>
        <v/>
      </c>
      <c r="S812" t="str">
        <f ca="1">IF(Safe!S812="","","    &lt;property name="""&amp;S$1&amp;""" value="""&amp;Safe!S812&amp;""" /&gt;")</f>
        <v/>
      </c>
      <c r="T812" t="str">
        <f ca="1">IF(Safe!T812="","","    &lt;property name="""&amp;T$1&amp;""" value="""&amp;Safe!T812&amp;""" /&gt;")</f>
        <v/>
      </c>
      <c r="U812" t="str">
        <f ca="1">IF(Safe!U812="","","    &lt;property name="""&amp;U$1&amp;""" value="""&amp;Safe!U812&amp;""" /&gt;")</f>
        <v/>
      </c>
      <c r="V812" t="str">
        <f ca="1">IF(Safe!A812="","",IF(Safe!I812="Back","   &lt;/alternate&gt;
   &lt;/card&gt;",IF(Safe!I812="Front","","   &lt;/card&gt;")))</f>
        <v xml:space="preserve">   &lt;/card&gt;</v>
      </c>
      <c r="W812" s="20" t="str">
        <f t="shared" ca="1" si="12"/>
        <v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v>
      </c>
    </row>
    <row r="813" spans="1:23" ht="63.75" customHeight="1">
      <c r="A813" s="5" t="str">
        <f ca="1">IF(Safe!A813="","",IF(Safe!I813="Back","   &lt;alternate name="""&amp;Safe!A813&amp;""" type=""B""&gt;","   &lt;card id="""&amp;B813&amp;""" name="""&amp;Safe!A813&amp;"""&gt;"))</f>
        <v xml:space="preserve">   &lt;card id="6f439e8e-b25e-46fc-aa52-8aad60c90c42" name="Magic Full Plate"&gt;</v>
      </c>
      <c r="B813" s="5" t="str">
        <f ca="1">IF(Safe!A813="","",Safe!B813)</f>
        <v>6f439e8e-b25e-46fc-aa52-8aad60c90c42</v>
      </c>
      <c r="C813" t="str">
        <f ca="1">IF(Safe!C813="","","    &lt;property name="""&amp;C$1&amp;""" value="""&amp;Safe!C813&amp;""" /&gt;")</f>
        <v xml:space="preserve">    &lt;property name="Path" value="RotR" /&gt;</v>
      </c>
      <c r="D813" t="str">
        <f ca="1">IF(Safe!D813="","","    &lt;property name="""&amp;D$1&amp;""" value="""&amp;Safe!D813&amp;""" /&gt;")</f>
        <v xml:space="preserve">    &lt;property name="Abr" value="3" /&gt;</v>
      </c>
      <c r="E813" t="str">
        <f ca="1">IF(Safe!E813="","","    &lt;property name="""&amp;E$1&amp;""" value="""&amp;Safe!E813&amp;"."" /&gt;")</f>
        <v xml:space="preserve">    &lt;property name="Copyright" value="Yes." /&gt;</v>
      </c>
      <c r="F813" t="str">
        <f ca="1">IF(Safe!F813="","","    &lt;property name="""&amp;F$1&amp;""" value="""&amp;Safe!F813&amp;""" /&gt;")</f>
        <v xml:space="preserve">    &lt;property name="Quantity" value="2" /&gt;</v>
      </c>
      <c r="G813" t="str">
        <f ca="1">IF(Safe!G813="","","    &lt;property name="""&amp;G$1&amp;""" value="""&amp;Safe!G813&amp;""" /&gt;")</f>
        <v xml:space="preserve">    &lt;property name="Type" value="Boon" /&gt;</v>
      </c>
      <c r="H813" t="str">
        <f ca="1">IF(Safe!H813="","","    &lt;property name="""&amp;H$1&amp;""" value="""&amp;Safe!H813&amp;""" /&gt;")</f>
        <v xml:space="preserve">    &lt;property name="Subtype" value="Armor" /&gt;</v>
      </c>
      <c r="I813" t="str">
        <f ca="1">IF(Safe!I813="","","    &lt;property name="""&amp;I$1&amp;""" value="""&amp;Safe!I813&amp;""" /&gt;")</f>
        <v/>
      </c>
      <c r="J813" t="str">
        <f ca="1">IF(Safe!J813="","","    &lt;property name="""&amp;J$1&amp;""" value="""&amp;Safe!J813&amp;""" /&gt;")</f>
        <v xml:space="preserve">    &lt;property name="Traits" value="Heavy Armor&amp;#10;Magic" /&gt;</v>
      </c>
      <c r="K813" t="str">
        <f ca="1">IF(Safe!K813="","","    &lt;property name="""&amp;K$1&amp;""" value="""&amp;Safe!K813&amp;""" /&gt;")</f>
        <v/>
      </c>
      <c r="L813" t="str">
        <f ca="1">IF(Safe!L813="","","    &lt;property name="""&amp;L$1&amp;""" value="""&amp;Safe!L813&amp;""" /&gt;")</f>
        <v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v>
      </c>
      <c r="M813" t="str">
        <f ca="1">IF(Safe!M813="","","    &lt;property name="""&amp;M$1&amp;""" value="""&amp;Safe!M813&amp;""" /&gt;")</f>
        <v xml:space="preserve">    &lt;property name="Attr2" value="Constitution&amp;#10;Fortitude" /&gt;</v>
      </c>
      <c r="N813" t="str">
        <f ca="1">IF(Safe!N813="","","    &lt;property name="""&amp;N$1&amp;""" value="""&amp;Safe!N813&amp;""" /&gt;")</f>
        <v xml:space="preserve">    &lt;property name="Attr3" value="6" /&gt;</v>
      </c>
      <c r="O813" t="str">
        <f ca="1">IF(Safe!O813="","","    &lt;property name="""&amp;O$1&amp;""" value="""&amp;Safe!O813&amp;""" /&gt;")</f>
        <v/>
      </c>
      <c r="P813" t="str">
        <f ca="1">IF(Safe!P813="","","    &lt;property name="""&amp;P$1&amp;""" value="""&amp;Safe!P813&amp;""" /&gt;")</f>
        <v/>
      </c>
      <c r="Q813" t="str">
        <f ca="1">IF(Safe!Q813="","","    &lt;property name="""&amp;Q$1&amp;""" value="""&amp;Safe!Q813&amp;""" /&gt;")</f>
        <v/>
      </c>
      <c r="R813" t="str">
        <f ca="1">IF(Safe!R813="","","    &lt;property name="""&amp;R$1&amp;""" value="""&amp;Safe!R813&amp;""" /&gt;")</f>
        <v/>
      </c>
      <c r="S813" t="str">
        <f ca="1">IF(Safe!S813="","","    &lt;property name="""&amp;S$1&amp;""" value="""&amp;Safe!S813&amp;""" /&gt;")</f>
        <v/>
      </c>
      <c r="T813" t="str">
        <f ca="1">IF(Safe!T813="","","    &lt;property name="""&amp;T$1&amp;""" value="""&amp;Safe!T813&amp;""" /&gt;")</f>
        <v/>
      </c>
      <c r="U813" t="str">
        <f ca="1">IF(Safe!U813="","","    &lt;property name="""&amp;U$1&amp;""" value="""&amp;Safe!U813&amp;""" /&gt;")</f>
        <v/>
      </c>
      <c r="V813" t="str">
        <f ca="1">IF(Safe!A813="","",IF(Safe!I813="Back","   &lt;/alternate&gt;
   &lt;/card&gt;",IF(Safe!I813="Front","","   &lt;/card&gt;")))</f>
        <v xml:space="preserve">   &lt;/card&gt;</v>
      </c>
      <c r="W813" s="20" t="str">
        <f t="shared" ca="1" si="12"/>
        <v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v>
      </c>
    </row>
    <row r="814" spans="1:23" ht="63.75" customHeight="1">
      <c r="A814" s="5" t="str">
        <f ca="1">IF(Safe!A814="","",IF(Safe!I814="Back","   &lt;alternate name="""&amp;Safe!A814&amp;""" type=""B""&gt;","   &lt;card id="""&amp;B814&amp;""" name="""&amp;Safe!A814&amp;"""&gt;"))</f>
        <v xml:space="preserve">   &lt;card id="cb40a358-1341-4b04-b4ea-b2b4d67b48ea" name="Magic Half-Plate"&gt;</v>
      </c>
      <c r="B814" s="5" t="str">
        <f ca="1">IF(Safe!A814="","",Safe!B814)</f>
        <v>cb40a358-1341-4b04-b4ea-b2b4d67b48ea</v>
      </c>
      <c r="C814" t="str">
        <f ca="1">IF(Safe!C814="","","    &lt;property name="""&amp;C$1&amp;""" value="""&amp;Safe!C814&amp;""" /&gt;")</f>
        <v xml:space="preserve">    &lt;property name="Path" value="RotR" /&gt;</v>
      </c>
      <c r="D814" t="str">
        <f ca="1">IF(Safe!D814="","","    &lt;property name="""&amp;D$1&amp;""" value="""&amp;Safe!D814&amp;""" /&gt;")</f>
        <v xml:space="preserve">    &lt;property name="Abr" value="B" /&gt;</v>
      </c>
      <c r="E814" t="str">
        <f ca="1">IF(Safe!E814="","","    &lt;property name="""&amp;E$1&amp;""" value="""&amp;Safe!E814&amp;"."" /&gt;")</f>
        <v xml:space="preserve">    &lt;property name="Copyright" value="Yes." /&gt;</v>
      </c>
      <c r="F814" t="str">
        <f ca="1">IF(Safe!F814="","","    &lt;property name="""&amp;F$1&amp;""" value="""&amp;Safe!F814&amp;""" /&gt;")</f>
        <v xml:space="preserve">    &lt;property name="Quantity" value="1" /&gt;</v>
      </c>
      <c r="G814" t="str">
        <f ca="1">IF(Safe!G814="","","    &lt;property name="""&amp;G$1&amp;""" value="""&amp;Safe!G814&amp;""" /&gt;")</f>
        <v xml:space="preserve">    &lt;property name="Type" value="Boon" /&gt;</v>
      </c>
      <c r="H814" t="str">
        <f ca="1">IF(Safe!H814="","","    &lt;property name="""&amp;H$1&amp;""" value="""&amp;Safe!H814&amp;""" /&gt;")</f>
        <v xml:space="preserve">    &lt;property name="Subtype" value="Armor" /&gt;</v>
      </c>
      <c r="I814" t="str">
        <f ca="1">IF(Safe!I814="","","    &lt;property name="""&amp;I$1&amp;""" value="""&amp;Safe!I814&amp;""" /&gt;")</f>
        <v/>
      </c>
      <c r="J814" t="str">
        <f ca="1">IF(Safe!J814="","","    &lt;property name="""&amp;J$1&amp;""" value="""&amp;Safe!J814&amp;""" /&gt;")</f>
        <v xml:space="preserve">    &lt;property name="Traits" value="Heavy Armor&amp;#10;Magic&amp;#10;Elite" /&gt;</v>
      </c>
      <c r="K814" t="str">
        <f ca="1">IF(Safe!K814="","","    &lt;property name="""&amp;K$1&amp;""" value="""&amp;Safe!K814&amp;""" /&gt;")</f>
        <v/>
      </c>
      <c r="L814" t="str">
        <f ca="1">IF(Safe!L814="","","    &lt;property name="""&amp;L$1&amp;""" value="""&amp;Safe!L814&amp;""" /&gt;")</f>
        <v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v>
      </c>
      <c r="M814" t="str">
        <f ca="1">IF(Safe!M814="","","    &lt;property name="""&amp;M$1&amp;""" value="""&amp;Safe!M814&amp;""" /&gt;")</f>
        <v xml:space="preserve">    &lt;property name="Attr2" value="Constitution&amp;#10;Fortitude" /&gt;</v>
      </c>
      <c r="N814" t="str">
        <f ca="1">IF(Safe!N814="","","    &lt;property name="""&amp;N$1&amp;""" value="""&amp;Safe!N814&amp;""" /&gt;")</f>
        <v xml:space="preserve">    &lt;property name="Attr3" value="4" /&gt;</v>
      </c>
      <c r="O814" t="str">
        <f ca="1">IF(Safe!O814="","","    &lt;property name="""&amp;O$1&amp;""" value="""&amp;Safe!O814&amp;""" /&gt;")</f>
        <v/>
      </c>
      <c r="P814" t="str">
        <f ca="1">IF(Safe!P814="","","    &lt;property name="""&amp;P$1&amp;""" value="""&amp;Safe!P814&amp;""" /&gt;")</f>
        <v/>
      </c>
      <c r="Q814" t="str">
        <f ca="1">IF(Safe!Q814="","","    &lt;property name="""&amp;Q$1&amp;""" value="""&amp;Safe!Q814&amp;""" /&gt;")</f>
        <v/>
      </c>
      <c r="R814" t="str">
        <f ca="1">IF(Safe!R814="","","    &lt;property name="""&amp;R$1&amp;""" value="""&amp;Safe!R814&amp;""" /&gt;")</f>
        <v/>
      </c>
      <c r="S814" t="str">
        <f ca="1">IF(Safe!S814="","","    &lt;property name="""&amp;S$1&amp;""" value="""&amp;Safe!S814&amp;""" /&gt;")</f>
        <v/>
      </c>
      <c r="T814" t="str">
        <f ca="1">IF(Safe!T814="","","    &lt;property name="""&amp;T$1&amp;""" value="""&amp;Safe!T814&amp;""" /&gt;")</f>
        <v/>
      </c>
      <c r="U814" t="str">
        <f ca="1">IF(Safe!U814="","","    &lt;property name="""&amp;U$1&amp;""" value="""&amp;Safe!U814&amp;""" /&gt;")</f>
        <v/>
      </c>
      <c r="V814" t="str">
        <f ca="1">IF(Safe!A814="","",IF(Safe!I814="Back","   &lt;/alternate&gt;
   &lt;/card&gt;",IF(Safe!I814="Front","","   &lt;/card&gt;")))</f>
        <v xml:space="preserve">   &lt;/card&gt;</v>
      </c>
      <c r="W814" s="20" t="str">
        <f t="shared" ca="1" si="12"/>
        <v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v>
      </c>
    </row>
    <row r="815" spans="1:23" ht="63.75" customHeight="1">
      <c r="A815" s="5" t="str">
        <f ca="1">IF(Safe!A815="","",IF(Safe!I815="Back","   &lt;alternate name="""&amp;Safe!A815&amp;""" type=""B""&gt;","   &lt;card id="""&amp;B815&amp;""" name="""&amp;Safe!A815&amp;"""&gt;"))</f>
        <v xml:space="preserve">   &lt;card id="60c983c2-8a36-4bc5-9a88-f4dfd3dcaf64" name="Magic Half-Plate"&gt;</v>
      </c>
      <c r="B815" s="5" t="str">
        <f ca="1">IF(Safe!A815="","",Safe!B815)</f>
        <v>60c983c2-8a36-4bc5-9a88-f4dfd3dcaf64</v>
      </c>
      <c r="C815" t="str">
        <f ca="1">IF(Safe!C815="","","    &lt;property name="""&amp;C$1&amp;""" value="""&amp;Safe!C815&amp;""" /&gt;")</f>
        <v xml:space="preserve">    &lt;property name="Path" value="RotR" /&gt;</v>
      </c>
      <c r="D815" t="str">
        <f ca="1">IF(Safe!D815="","","    &lt;property name="""&amp;D$1&amp;""" value="""&amp;Safe!D815&amp;""" /&gt;")</f>
        <v xml:space="preserve">    &lt;property name="Abr" value="C" /&gt;</v>
      </c>
      <c r="E815" t="str">
        <f ca="1">IF(Safe!E815="","","    &lt;property name="""&amp;E$1&amp;""" value="""&amp;Safe!E815&amp;"."" /&gt;")</f>
        <v xml:space="preserve">    &lt;property name="Copyright" value="Yes." /&gt;</v>
      </c>
      <c r="F815" t="str">
        <f ca="1">IF(Safe!F815="","","    &lt;property name="""&amp;F$1&amp;""" value="""&amp;Safe!F815&amp;""" /&gt;")</f>
        <v xml:space="preserve">    &lt;property name="Quantity" value="1" /&gt;</v>
      </c>
      <c r="G815" t="str">
        <f ca="1">IF(Safe!G815="","","    &lt;property name="""&amp;G$1&amp;""" value="""&amp;Safe!G815&amp;""" /&gt;")</f>
        <v xml:space="preserve">    &lt;property name="Type" value="Boon" /&gt;</v>
      </c>
      <c r="H815" t="str">
        <f ca="1">IF(Safe!H815="","","    &lt;property name="""&amp;H$1&amp;""" value="""&amp;Safe!H815&amp;""" /&gt;")</f>
        <v xml:space="preserve">    &lt;property name="Subtype" value="Armor" /&gt;</v>
      </c>
      <c r="I815" t="str">
        <f ca="1">IF(Safe!I815="","","    &lt;property name="""&amp;I$1&amp;""" value="""&amp;Safe!I815&amp;""" /&gt;")</f>
        <v/>
      </c>
      <c r="J815" t="str">
        <f ca="1">IF(Safe!J815="","","    &lt;property name="""&amp;J$1&amp;""" value="""&amp;Safe!J815&amp;""" /&gt;")</f>
        <v xml:space="preserve">    &lt;property name="Traits" value="Heavy Armor&amp;#10;Magic&amp;#10;Elite" /&gt;</v>
      </c>
      <c r="K815" t="str">
        <f ca="1">IF(Safe!K815="","","    &lt;property name="""&amp;K$1&amp;""" value="""&amp;Safe!K815&amp;""" /&gt;")</f>
        <v/>
      </c>
      <c r="L815" t="str">
        <f ca="1">IF(Safe!L815="","","    &lt;property name="""&amp;L$1&amp;""" value="""&amp;Safe!L815&amp;""" /&gt;")</f>
        <v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v>
      </c>
      <c r="M815" t="str">
        <f ca="1">IF(Safe!M815="","","    &lt;property name="""&amp;M$1&amp;""" value="""&amp;Safe!M815&amp;""" /&gt;")</f>
        <v xml:space="preserve">    &lt;property name="Attr2" value="Constitution&amp;#10;Fortitude" /&gt;</v>
      </c>
      <c r="N815" t="str">
        <f ca="1">IF(Safe!N815="","","    &lt;property name="""&amp;N$1&amp;""" value="""&amp;Safe!N815&amp;""" /&gt;")</f>
        <v xml:space="preserve">    &lt;property name="Attr3" value="4" /&gt;</v>
      </c>
      <c r="O815" t="str">
        <f ca="1">IF(Safe!O815="","","    &lt;property name="""&amp;O$1&amp;""" value="""&amp;Safe!O815&amp;""" /&gt;")</f>
        <v/>
      </c>
      <c r="P815" t="str">
        <f ca="1">IF(Safe!P815="","","    &lt;property name="""&amp;P$1&amp;""" value="""&amp;Safe!P815&amp;""" /&gt;")</f>
        <v/>
      </c>
      <c r="Q815" t="str">
        <f ca="1">IF(Safe!Q815="","","    &lt;property name="""&amp;Q$1&amp;""" value="""&amp;Safe!Q815&amp;""" /&gt;")</f>
        <v/>
      </c>
      <c r="R815" t="str">
        <f ca="1">IF(Safe!R815="","","    &lt;property name="""&amp;R$1&amp;""" value="""&amp;Safe!R815&amp;""" /&gt;")</f>
        <v/>
      </c>
      <c r="S815" t="str">
        <f ca="1">IF(Safe!S815="","","    &lt;property name="""&amp;S$1&amp;""" value="""&amp;Safe!S815&amp;""" /&gt;")</f>
        <v/>
      </c>
      <c r="T815" t="str">
        <f ca="1">IF(Safe!T815="","","    &lt;property name="""&amp;T$1&amp;""" value="""&amp;Safe!T815&amp;""" /&gt;")</f>
        <v/>
      </c>
      <c r="U815" t="str">
        <f ca="1">IF(Safe!U815="","","    &lt;property name="""&amp;U$1&amp;""" value="""&amp;Safe!U815&amp;""" /&gt;")</f>
        <v/>
      </c>
      <c r="V815" t="str">
        <f ca="1">IF(Safe!A815="","",IF(Safe!I815="Back","   &lt;/alternate&gt;
   &lt;/card&gt;",IF(Safe!I815="Front","","   &lt;/card&gt;")))</f>
        <v xml:space="preserve">   &lt;/card&gt;</v>
      </c>
      <c r="W815" s="20" t="str">
        <f t="shared" ca="1" si="12"/>
        <v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v>
      </c>
    </row>
    <row r="816" spans="1:23" ht="63.75" customHeight="1">
      <c r="A816" s="5" t="str">
        <f ca="1">IF(Safe!A816="","",IF(Safe!I816="Back","   &lt;alternate name="""&amp;Safe!A816&amp;""" type=""B""&gt;","   &lt;card id="""&amp;B816&amp;""" name="""&amp;Safe!A816&amp;"""&gt;"))</f>
        <v xml:space="preserve">   &lt;card id="f30ab8bf-f738-4170-a80d-68daf41eb585" name="Magic Leather Armor"&gt;</v>
      </c>
      <c r="B816" s="5" t="str">
        <f ca="1">IF(Safe!A816="","",Safe!B816)</f>
        <v>f30ab8bf-f738-4170-a80d-68daf41eb585</v>
      </c>
      <c r="C816" t="str">
        <f ca="1">IF(Safe!C816="","","    &lt;property name="""&amp;C$1&amp;""" value="""&amp;Safe!C816&amp;""" /&gt;")</f>
        <v xml:space="preserve">    &lt;property name="Path" value="RotR" /&gt;</v>
      </c>
      <c r="D816" t="str">
        <f ca="1">IF(Safe!D816="","","    &lt;property name="""&amp;D$1&amp;""" value="""&amp;Safe!D816&amp;""" /&gt;")</f>
        <v xml:space="preserve">    &lt;property name="Abr" value="B" /&gt;</v>
      </c>
      <c r="E816" t="str">
        <f ca="1">IF(Safe!E816="","","    &lt;property name="""&amp;E$1&amp;""" value="""&amp;Safe!E816&amp;"."" /&gt;")</f>
        <v xml:space="preserve">    &lt;property name="Copyright" value="Yes." /&gt;</v>
      </c>
      <c r="F816" t="str">
        <f ca="1">IF(Safe!F816="","","    &lt;property name="""&amp;F$1&amp;""" value="""&amp;Safe!F816&amp;""" /&gt;")</f>
        <v xml:space="preserve">    &lt;property name="Quantity" value="3" /&gt;</v>
      </c>
      <c r="G816" t="str">
        <f ca="1">IF(Safe!G816="","","    &lt;property name="""&amp;G$1&amp;""" value="""&amp;Safe!G816&amp;""" /&gt;")</f>
        <v xml:space="preserve">    &lt;property name="Type" value="Boon" /&gt;</v>
      </c>
      <c r="H816" t="str">
        <f ca="1">IF(Safe!H816="","","    &lt;property name="""&amp;H$1&amp;""" value="""&amp;Safe!H816&amp;""" /&gt;")</f>
        <v xml:space="preserve">    &lt;property name="Subtype" value="Armor" /&gt;</v>
      </c>
      <c r="I816" t="str">
        <f ca="1">IF(Safe!I816="","","    &lt;property name="""&amp;I$1&amp;""" value="""&amp;Safe!I816&amp;""" /&gt;")</f>
        <v/>
      </c>
      <c r="J816" t="str">
        <f ca="1">IF(Safe!J816="","","    &lt;property name="""&amp;J$1&amp;""" value="""&amp;Safe!J816&amp;""" /&gt;")</f>
        <v xml:space="preserve">    &lt;property name="Traits" value="Light Armor&amp;#10;Magic&amp;#10;Elite" /&gt;</v>
      </c>
      <c r="K816" t="str">
        <f ca="1">IF(Safe!K816="","","    &lt;property name="""&amp;K$1&amp;""" value="""&amp;Safe!K816&amp;""" /&gt;")</f>
        <v/>
      </c>
      <c r="L816" t="str">
        <f ca="1">IF(Safe!L816="","","    &lt;property name="""&amp;L$1&amp;""" value="""&amp;Safe!L816&amp;""" /&gt;")</f>
        <v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v>
      </c>
      <c r="M816" t="str">
        <f ca="1">IF(Safe!M816="","","    &lt;property name="""&amp;M$1&amp;""" value="""&amp;Safe!M816&amp;""" /&gt;")</f>
        <v xml:space="preserve">    &lt;property name="Attr2" value="Constitution&amp;#10;Fortitude" /&gt;</v>
      </c>
      <c r="N816" t="str">
        <f ca="1">IF(Safe!N816="","","    &lt;property name="""&amp;N$1&amp;""" value="""&amp;Safe!N816&amp;""" /&gt;")</f>
        <v xml:space="preserve">    &lt;property name="Attr3" value="2" /&gt;</v>
      </c>
      <c r="O816" t="str">
        <f ca="1">IF(Safe!O816="","","    &lt;property name="""&amp;O$1&amp;""" value="""&amp;Safe!O816&amp;""" /&gt;")</f>
        <v/>
      </c>
      <c r="P816" t="str">
        <f ca="1">IF(Safe!P816="","","    &lt;property name="""&amp;P$1&amp;""" value="""&amp;Safe!P816&amp;""" /&gt;")</f>
        <v/>
      </c>
      <c r="Q816" t="str">
        <f ca="1">IF(Safe!Q816="","","    &lt;property name="""&amp;Q$1&amp;""" value="""&amp;Safe!Q816&amp;""" /&gt;")</f>
        <v/>
      </c>
      <c r="R816" t="str">
        <f ca="1">IF(Safe!R816="","","    &lt;property name="""&amp;R$1&amp;""" value="""&amp;Safe!R816&amp;""" /&gt;")</f>
        <v/>
      </c>
      <c r="S816" t="str">
        <f ca="1">IF(Safe!S816="","","    &lt;property name="""&amp;S$1&amp;""" value="""&amp;Safe!S816&amp;""" /&gt;")</f>
        <v/>
      </c>
      <c r="T816" t="str">
        <f ca="1">IF(Safe!T816="","","    &lt;property name="""&amp;T$1&amp;""" value="""&amp;Safe!T816&amp;""" /&gt;")</f>
        <v/>
      </c>
      <c r="U816" t="str">
        <f ca="1">IF(Safe!U816="","","    &lt;property name="""&amp;U$1&amp;""" value="""&amp;Safe!U816&amp;""" /&gt;")</f>
        <v/>
      </c>
      <c r="V816" t="str">
        <f ca="1">IF(Safe!A816="","",IF(Safe!I816="Back","   &lt;/alternate&gt;
   &lt;/card&gt;",IF(Safe!I816="Front","","   &lt;/card&gt;")))</f>
        <v xml:space="preserve">   &lt;/card&gt;</v>
      </c>
      <c r="W816" s="20" t="str">
        <f t="shared" ca="1" si="12"/>
        <v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v>
      </c>
    </row>
    <row r="817" spans="1:23" ht="63.75" customHeight="1">
      <c r="A817" s="5" t="str">
        <f ca="1">IF(Safe!A817="","",IF(Safe!I817="Back","   &lt;alternate name="""&amp;Safe!A817&amp;""" type=""B""&gt;","   &lt;card id="""&amp;B817&amp;""" name="""&amp;Safe!A817&amp;"""&gt;"))</f>
        <v xml:space="preserve">   &lt;card id="1079008c-a45d-4540-b72c-d962527662ec" name="Magic Leather Armor"&gt;</v>
      </c>
      <c r="B817" s="5" t="str">
        <f ca="1">IF(Safe!A817="","",Safe!B817)</f>
        <v>1079008c-a45d-4540-b72c-d962527662ec</v>
      </c>
      <c r="C817" t="str">
        <f ca="1">IF(Safe!C817="","","    &lt;property name="""&amp;C$1&amp;""" value="""&amp;Safe!C817&amp;""" /&gt;")</f>
        <v xml:space="preserve">    &lt;property name="Path" value="RotR" /&gt;</v>
      </c>
      <c r="D817" t="str">
        <f ca="1">IF(Safe!D817="","","    &lt;property name="""&amp;D$1&amp;""" value="""&amp;Safe!D817&amp;""" /&gt;")</f>
        <v xml:space="preserve">    &lt;property name="Abr" value="C" /&gt;</v>
      </c>
      <c r="E817" t="str">
        <f ca="1">IF(Safe!E817="","","    &lt;property name="""&amp;E$1&amp;""" value="""&amp;Safe!E817&amp;"."" /&gt;")</f>
        <v xml:space="preserve">    &lt;property name="Copyright" value="Yes." /&gt;</v>
      </c>
      <c r="F817" t="str">
        <f ca="1">IF(Safe!F817="","","    &lt;property name="""&amp;F$1&amp;""" value="""&amp;Safe!F817&amp;""" /&gt;")</f>
        <v xml:space="preserve">    &lt;property name="Quantity" value="1" /&gt;</v>
      </c>
      <c r="G817" t="str">
        <f ca="1">IF(Safe!G817="","","    &lt;property name="""&amp;G$1&amp;""" value="""&amp;Safe!G817&amp;""" /&gt;")</f>
        <v xml:space="preserve">    &lt;property name="Type" value="Boon" /&gt;</v>
      </c>
      <c r="H817" t="str">
        <f ca="1">IF(Safe!H817="","","    &lt;property name="""&amp;H$1&amp;""" value="""&amp;Safe!H817&amp;""" /&gt;")</f>
        <v xml:space="preserve">    &lt;property name="Subtype" value="Armor" /&gt;</v>
      </c>
      <c r="I817" t="str">
        <f ca="1">IF(Safe!I817="","","    &lt;property name="""&amp;I$1&amp;""" value="""&amp;Safe!I817&amp;""" /&gt;")</f>
        <v/>
      </c>
      <c r="J817" t="str">
        <f ca="1">IF(Safe!J817="","","    &lt;property name="""&amp;J$1&amp;""" value="""&amp;Safe!J817&amp;""" /&gt;")</f>
        <v xml:space="preserve">    &lt;property name="Traits" value="Light Armor&amp;#10;Magic&amp;#10;Elite" /&gt;</v>
      </c>
      <c r="K817" t="str">
        <f ca="1">IF(Safe!K817="","","    &lt;property name="""&amp;K$1&amp;""" value="""&amp;Safe!K817&amp;""" /&gt;")</f>
        <v/>
      </c>
      <c r="L817" t="str">
        <f ca="1">IF(Safe!L817="","","    &lt;property name="""&amp;L$1&amp;""" value="""&amp;Safe!L817&amp;""" /&gt;")</f>
        <v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v>
      </c>
      <c r="M817" t="str">
        <f ca="1">IF(Safe!M817="","","    &lt;property name="""&amp;M$1&amp;""" value="""&amp;Safe!M817&amp;""" /&gt;")</f>
        <v xml:space="preserve">    &lt;property name="Attr2" value="Constitution&amp;#10;Fortitude" /&gt;</v>
      </c>
      <c r="N817" t="str">
        <f ca="1">IF(Safe!N817="","","    &lt;property name="""&amp;N$1&amp;""" value="""&amp;Safe!N817&amp;""" /&gt;")</f>
        <v xml:space="preserve">    &lt;property name="Attr3" value="2" /&gt;</v>
      </c>
      <c r="O817" t="str">
        <f ca="1">IF(Safe!O817="","","    &lt;property name="""&amp;O$1&amp;""" value="""&amp;Safe!O817&amp;""" /&gt;")</f>
        <v/>
      </c>
      <c r="P817" t="str">
        <f ca="1">IF(Safe!P817="","","    &lt;property name="""&amp;P$1&amp;""" value="""&amp;Safe!P817&amp;""" /&gt;")</f>
        <v/>
      </c>
      <c r="Q817" t="str">
        <f ca="1">IF(Safe!Q817="","","    &lt;property name="""&amp;Q$1&amp;""" value="""&amp;Safe!Q817&amp;""" /&gt;")</f>
        <v/>
      </c>
      <c r="R817" t="str">
        <f ca="1">IF(Safe!R817="","","    &lt;property name="""&amp;R$1&amp;""" value="""&amp;Safe!R817&amp;""" /&gt;")</f>
        <v/>
      </c>
      <c r="S817" t="str">
        <f ca="1">IF(Safe!S817="","","    &lt;property name="""&amp;S$1&amp;""" value="""&amp;Safe!S817&amp;""" /&gt;")</f>
        <v/>
      </c>
      <c r="T817" t="str">
        <f ca="1">IF(Safe!T817="","","    &lt;property name="""&amp;T$1&amp;""" value="""&amp;Safe!T817&amp;""" /&gt;")</f>
        <v/>
      </c>
      <c r="U817" t="str">
        <f ca="1">IF(Safe!U817="","","    &lt;property name="""&amp;U$1&amp;""" value="""&amp;Safe!U817&amp;""" /&gt;")</f>
        <v/>
      </c>
      <c r="V817" t="str">
        <f ca="1">IF(Safe!A817="","",IF(Safe!I817="Back","   &lt;/alternate&gt;
   &lt;/card&gt;",IF(Safe!I817="Front","","   &lt;/card&gt;")))</f>
        <v xml:space="preserve">   &lt;/card&gt;</v>
      </c>
      <c r="W817" s="20" t="str">
        <f t="shared" ca="1" si="12"/>
        <v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v>
      </c>
    </row>
    <row r="818" spans="1:23" ht="63.75" customHeight="1">
      <c r="A818" s="5" t="str">
        <f ca="1">IF(Safe!A818="","",IF(Safe!I818="Back","   &lt;alternate name="""&amp;Safe!A818&amp;""" type=""B""&gt;","   &lt;card id="""&amp;B818&amp;""" name="""&amp;Safe!A818&amp;"""&gt;"))</f>
        <v xml:space="preserve">   &lt;card id="99ee0127-5165-4698-82b1-504bd93151dd" name="Magic Shield"&gt;</v>
      </c>
      <c r="B818" s="5" t="str">
        <f ca="1">IF(Safe!A818="","",Safe!B818)</f>
        <v>99ee0127-5165-4698-82b1-504bd93151dd</v>
      </c>
      <c r="C818" t="str">
        <f ca="1">IF(Safe!C818="","","    &lt;property name="""&amp;C$1&amp;""" value="""&amp;Safe!C818&amp;""" /&gt;")</f>
        <v xml:space="preserve">    &lt;property name="Path" value="RotR" /&gt;</v>
      </c>
      <c r="D818" t="str">
        <f ca="1">IF(Safe!D818="","","    &lt;property name="""&amp;D$1&amp;""" value="""&amp;Safe!D818&amp;""" /&gt;")</f>
        <v xml:space="preserve">    &lt;property name="Abr" value="B" /&gt;</v>
      </c>
      <c r="E818" t="str">
        <f ca="1">IF(Safe!E818="","","    &lt;property name="""&amp;E$1&amp;""" value="""&amp;Safe!E818&amp;"."" /&gt;")</f>
        <v xml:space="preserve">    &lt;property name="Copyright" value="Yes." /&gt;</v>
      </c>
      <c r="F818" t="str">
        <f ca="1">IF(Safe!F818="","","    &lt;property name="""&amp;F$1&amp;""" value="""&amp;Safe!F818&amp;""" /&gt;")</f>
        <v xml:space="preserve">    &lt;property name="Quantity" value="1" /&gt;</v>
      </c>
      <c r="G818" t="str">
        <f ca="1">IF(Safe!G818="","","    &lt;property name="""&amp;G$1&amp;""" value="""&amp;Safe!G818&amp;""" /&gt;")</f>
        <v xml:space="preserve">    &lt;property name="Type" value="Boon" /&gt;</v>
      </c>
      <c r="H818" t="str">
        <f ca="1">IF(Safe!H818="","","    &lt;property name="""&amp;H$1&amp;""" value="""&amp;Safe!H818&amp;""" /&gt;")</f>
        <v xml:space="preserve">    &lt;property name="Subtype" value="Armor" /&gt;</v>
      </c>
      <c r="I818" t="str">
        <f ca="1">IF(Safe!I818="","","    &lt;property name="""&amp;I$1&amp;""" value="""&amp;Safe!I818&amp;""" /&gt;")</f>
        <v/>
      </c>
      <c r="J818" t="str">
        <f ca="1">IF(Safe!J818="","","    &lt;property name="""&amp;J$1&amp;""" value="""&amp;Safe!J818&amp;""" /&gt;")</f>
        <v xml:space="preserve">    &lt;property name="Traits" value="Shield&amp;#10;Offhand&amp;#10;Magic&amp;#10;Elite" /&gt;</v>
      </c>
      <c r="K818" t="str">
        <f ca="1">IF(Safe!K818="","","    &lt;property name="""&amp;K$1&amp;""" value="""&amp;Safe!K818&amp;""" /&gt;")</f>
        <v/>
      </c>
      <c r="L818" t="str">
        <f ca="1">IF(Safe!L818="","","    &lt;property name="""&amp;L$1&amp;""" value="""&amp;Safe!L818&amp;""" /&gt;")</f>
        <v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v>
      </c>
      <c r="M818" t="str">
        <f ca="1">IF(Safe!M818="","","    &lt;property name="""&amp;M$1&amp;""" value="""&amp;Safe!M818&amp;""" /&gt;")</f>
        <v xml:space="preserve">    &lt;property name="Attr2" value="Constitution&amp;#10;Fortitude" /&gt;</v>
      </c>
      <c r="N818" t="str">
        <f ca="1">IF(Safe!N818="","","    &lt;property name="""&amp;N$1&amp;""" value="""&amp;Safe!N818&amp;""" /&gt;")</f>
        <v xml:space="preserve">    &lt;property name="Attr3" value="6" /&gt;</v>
      </c>
      <c r="O818" t="str">
        <f ca="1">IF(Safe!O818="","","    &lt;property name="""&amp;O$1&amp;""" value="""&amp;Safe!O818&amp;""" /&gt;")</f>
        <v/>
      </c>
      <c r="P818" t="str">
        <f ca="1">IF(Safe!P818="","","    &lt;property name="""&amp;P$1&amp;""" value="""&amp;Safe!P818&amp;""" /&gt;")</f>
        <v/>
      </c>
      <c r="Q818" t="str">
        <f ca="1">IF(Safe!Q818="","","    &lt;property name="""&amp;Q$1&amp;""" value="""&amp;Safe!Q818&amp;""" /&gt;")</f>
        <v/>
      </c>
      <c r="R818" t="str">
        <f ca="1">IF(Safe!R818="","","    &lt;property name="""&amp;R$1&amp;""" value="""&amp;Safe!R818&amp;""" /&gt;")</f>
        <v/>
      </c>
      <c r="S818" t="str">
        <f ca="1">IF(Safe!S818="","","    &lt;property name="""&amp;S$1&amp;""" value="""&amp;Safe!S818&amp;""" /&gt;")</f>
        <v/>
      </c>
      <c r="T818" t="str">
        <f ca="1">IF(Safe!T818="","","    &lt;property name="""&amp;T$1&amp;""" value="""&amp;Safe!T818&amp;""" /&gt;")</f>
        <v/>
      </c>
      <c r="U818" t="str">
        <f ca="1">IF(Safe!U818="","","    &lt;property name="""&amp;U$1&amp;""" value="""&amp;Safe!U818&amp;""" /&gt;")</f>
        <v/>
      </c>
      <c r="V818" t="str">
        <f ca="1">IF(Safe!A818="","",IF(Safe!I818="Back","   &lt;/alternate&gt;
   &lt;/card&gt;",IF(Safe!I818="Front","","   &lt;/card&gt;")))</f>
        <v xml:space="preserve">   &lt;/card&gt;</v>
      </c>
      <c r="W818" s="20" t="str">
        <f t="shared" ca="1" si="12"/>
        <v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v>
      </c>
    </row>
    <row r="819" spans="1:23" ht="63.75" customHeight="1">
      <c r="A819" s="5" t="str">
        <f ca="1">IF(Safe!A819="","",IF(Safe!I819="Back","   &lt;alternate name="""&amp;Safe!A819&amp;""" type=""B""&gt;","   &lt;card id="""&amp;B819&amp;""" name="""&amp;Safe!A819&amp;"""&gt;"))</f>
        <v xml:space="preserve">   &lt;card id="7ff7fbca-ef9a-4ce3-8757-ed18b24b66de" name="Magic Shield"&gt;</v>
      </c>
      <c r="B819" s="5" t="str">
        <f ca="1">IF(Safe!A819="","",Safe!B819)</f>
        <v>7ff7fbca-ef9a-4ce3-8757-ed18b24b66de</v>
      </c>
      <c r="C819" t="str">
        <f ca="1">IF(Safe!C819="","","    &lt;property name="""&amp;C$1&amp;""" value="""&amp;Safe!C819&amp;""" /&gt;")</f>
        <v xml:space="preserve">    &lt;property name="Path" value="RotR" /&gt;</v>
      </c>
      <c r="D819" t="str">
        <f ca="1">IF(Safe!D819="","","    &lt;property name="""&amp;D$1&amp;""" value="""&amp;Safe!D819&amp;""" /&gt;")</f>
        <v xml:space="preserve">    &lt;property name="Abr" value="C" /&gt;</v>
      </c>
      <c r="E819" t="str">
        <f ca="1">IF(Safe!E819="","","    &lt;property name="""&amp;E$1&amp;""" value="""&amp;Safe!E819&amp;"."" /&gt;")</f>
        <v xml:space="preserve">    &lt;property name="Copyright" value="Yes." /&gt;</v>
      </c>
      <c r="F819" t="str">
        <f ca="1">IF(Safe!F819="","","    &lt;property name="""&amp;F$1&amp;""" value="""&amp;Safe!F819&amp;""" /&gt;")</f>
        <v xml:space="preserve">    &lt;property name="Quantity" value="1" /&gt;</v>
      </c>
      <c r="G819" t="str">
        <f ca="1">IF(Safe!G819="","","    &lt;property name="""&amp;G$1&amp;""" value="""&amp;Safe!G819&amp;""" /&gt;")</f>
        <v xml:space="preserve">    &lt;property name="Type" value="Boon" /&gt;</v>
      </c>
      <c r="H819" t="str">
        <f ca="1">IF(Safe!H819="","","    &lt;property name="""&amp;H$1&amp;""" value="""&amp;Safe!H819&amp;""" /&gt;")</f>
        <v xml:space="preserve">    &lt;property name="Subtype" value="Armor" /&gt;</v>
      </c>
      <c r="I819" t="str">
        <f ca="1">IF(Safe!I819="","","    &lt;property name="""&amp;I$1&amp;""" value="""&amp;Safe!I819&amp;""" /&gt;")</f>
        <v/>
      </c>
      <c r="J819" t="str">
        <f ca="1">IF(Safe!J819="","","    &lt;property name="""&amp;J$1&amp;""" value="""&amp;Safe!J819&amp;""" /&gt;")</f>
        <v xml:space="preserve">    &lt;property name="Traits" value="Shield&amp;#10;Offhand&amp;#10;Magic&amp;#10;Elite" /&gt;</v>
      </c>
      <c r="K819" t="str">
        <f ca="1">IF(Safe!K819="","","    &lt;property name="""&amp;K$1&amp;""" value="""&amp;Safe!K819&amp;""" /&gt;")</f>
        <v/>
      </c>
      <c r="L819" t="str">
        <f ca="1">IF(Safe!L819="","","    &lt;property name="""&amp;L$1&amp;""" value="""&amp;Safe!L819&amp;""" /&gt;")</f>
        <v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v>
      </c>
      <c r="M819" t="str">
        <f ca="1">IF(Safe!M819="","","    &lt;property name="""&amp;M$1&amp;""" value="""&amp;Safe!M819&amp;""" /&gt;")</f>
        <v xml:space="preserve">    &lt;property name="Attr2" value="Constitution&amp;#10;Fortitude" /&gt;</v>
      </c>
      <c r="N819" t="str">
        <f ca="1">IF(Safe!N819="","","    &lt;property name="""&amp;N$1&amp;""" value="""&amp;Safe!N819&amp;""" /&gt;")</f>
        <v xml:space="preserve">    &lt;property name="Attr3" value="6" /&gt;</v>
      </c>
      <c r="O819" t="str">
        <f ca="1">IF(Safe!O819="","","    &lt;property name="""&amp;O$1&amp;""" value="""&amp;Safe!O819&amp;""" /&gt;")</f>
        <v/>
      </c>
      <c r="P819" t="str">
        <f ca="1">IF(Safe!P819="","","    &lt;property name="""&amp;P$1&amp;""" value="""&amp;Safe!P819&amp;""" /&gt;")</f>
        <v/>
      </c>
      <c r="Q819" t="str">
        <f ca="1">IF(Safe!Q819="","","    &lt;property name="""&amp;Q$1&amp;""" value="""&amp;Safe!Q819&amp;""" /&gt;")</f>
        <v/>
      </c>
      <c r="R819" t="str">
        <f ca="1">IF(Safe!R819="","","    &lt;property name="""&amp;R$1&amp;""" value="""&amp;Safe!R819&amp;""" /&gt;")</f>
        <v/>
      </c>
      <c r="S819" t="str">
        <f ca="1">IF(Safe!S819="","","    &lt;property name="""&amp;S$1&amp;""" value="""&amp;Safe!S819&amp;""" /&gt;")</f>
        <v/>
      </c>
      <c r="T819" t="str">
        <f ca="1">IF(Safe!T819="","","    &lt;property name="""&amp;T$1&amp;""" value="""&amp;Safe!T819&amp;""" /&gt;")</f>
        <v/>
      </c>
      <c r="U819" t="str">
        <f ca="1">IF(Safe!U819="","","    &lt;property name="""&amp;U$1&amp;""" value="""&amp;Safe!U819&amp;""" /&gt;")</f>
        <v/>
      </c>
      <c r="V819" t="str">
        <f ca="1">IF(Safe!A819="","",IF(Safe!I819="Back","   &lt;/alternate&gt;
   &lt;/card&gt;",IF(Safe!I819="Front","","   &lt;/card&gt;")))</f>
        <v xml:space="preserve">   &lt;/card&gt;</v>
      </c>
      <c r="W819" s="20" t="str">
        <f t="shared" ca="1" si="12"/>
        <v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v>
      </c>
    </row>
    <row r="820" spans="1:23" ht="63.75" customHeight="1">
      <c r="A820" s="5" t="str">
        <f ca="1">IF(Safe!A820="","",IF(Safe!I820="Back","   &lt;alternate name="""&amp;Safe!A820&amp;""" type=""B""&gt;","   &lt;card id="""&amp;B820&amp;""" name="""&amp;Safe!A820&amp;"""&gt;"))</f>
        <v xml:space="preserve">   &lt;card id="d2436cc1-7ec3-42b2-96ab-818844dc1ac5" name="Magic Studded Leather Armor"&gt;</v>
      </c>
      <c r="B820" s="5" t="str">
        <f ca="1">IF(Safe!A820="","",Safe!B820)</f>
        <v>d2436cc1-7ec3-42b2-96ab-818844dc1ac5</v>
      </c>
      <c r="C820" t="str">
        <f ca="1">IF(Safe!C820="","","    &lt;property name="""&amp;C$1&amp;""" value="""&amp;Safe!C820&amp;""" /&gt;")</f>
        <v xml:space="preserve">    &lt;property name="Path" value="RotR" /&gt;</v>
      </c>
      <c r="D820" t="str">
        <f ca="1">IF(Safe!D820="","","    &lt;property name="""&amp;D$1&amp;""" value="""&amp;Safe!D820&amp;""" /&gt;")</f>
        <v xml:space="preserve">    &lt;property name="Abr" value="3" /&gt;</v>
      </c>
      <c r="E820" t="str">
        <f ca="1">IF(Safe!E820="","","    &lt;property name="""&amp;E$1&amp;""" value="""&amp;Safe!E820&amp;"."" /&gt;")</f>
        <v xml:space="preserve">    &lt;property name="Copyright" value="Yes." /&gt;</v>
      </c>
      <c r="F820" t="str">
        <f ca="1">IF(Safe!F820="","","    &lt;property name="""&amp;F$1&amp;""" value="""&amp;Safe!F820&amp;""" /&gt;")</f>
        <v xml:space="preserve">    &lt;property name="Quantity" value="2" /&gt;</v>
      </c>
      <c r="G820" t="str">
        <f ca="1">IF(Safe!G820="","","    &lt;property name="""&amp;G$1&amp;""" value="""&amp;Safe!G820&amp;""" /&gt;")</f>
        <v xml:space="preserve">    &lt;property name="Type" value="Boon" /&gt;</v>
      </c>
      <c r="H820" t="str">
        <f ca="1">IF(Safe!H820="","","    &lt;property name="""&amp;H$1&amp;""" value="""&amp;Safe!H820&amp;""" /&gt;")</f>
        <v xml:space="preserve">    &lt;property name="Subtype" value="Armor" /&gt;</v>
      </c>
      <c r="I820" t="str">
        <f ca="1">IF(Safe!I820="","","    &lt;property name="""&amp;I$1&amp;""" value="""&amp;Safe!I820&amp;""" /&gt;")</f>
        <v/>
      </c>
      <c r="J820" t="str">
        <f ca="1">IF(Safe!J820="","","    &lt;property name="""&amp;J$1&amp;""" value="""&amp;Safe!J820&amp;""" /&gt;")</f>
        <v xml:space="preserve">    &lt;property name="Traits" value="Light Armor&amp;#10;Magic" /&gt;</v>
      </c>
      <c r="K820" t="str">
        <f ca="1">IF(Safe!K820="","","    &lt;property name="""&amp;K$1&amp;""" value="""&amp;Safe!K820&amp;""" /&gt;")</f>
        <v/>
      </c>
      <c r="L820" t="str">
        <f ca="1">IF(Safe!L820="","","    &lt;property name="""&amp;L$1&amp;""" value="""&amp;Safe!L820&amp;""" /&gt;")</f>
        <v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v>
      </c>
      <c r="M820" t="str">
        <f ca="1">IF(Safe!M820="","","    &lt;property name="""&amp;M$1&amp;""" value="""&amp;Safe!M820&amp;""" /&gt;")</f>
        <v xml:space="preserve">    &lt;property name="Attr2" value="Constitution&amp;#10;Fortitude" /&gt;</v>
      </c>
      <c r="N820" t="str">
        <f ca="1">IF(Safe!N820="","","    &lt;property name="""&amp;N$1&amp;""" value="""&amp;Safe!N820&amp;""" /&gt;")</f>
        <v xml:space="preserve">    &lt;property name="Attr3" value="5" /&gt;</v>
      </c>
      <c r="O820" t="str">
        <f ca="1">IF(Safe!O820="","","    &lt;property name="""&amp;O$1&amp;""" value="""&amp;Safe!O820&amp;""" /&gt;")</f>
        <v/>
      </c>
      <c r="P820" t="str">
        <f ca="1">IF(Safe!P820="","","    &lt;property name="""&amp;P$1&amp;""" value="""&amp;Safe!P820&amp;""" /&gt;")</f>
        <v/>
      </c>
      <c r="Q820" t="str">
        <f ca="1">IF(Safe!Q820="","","    &lt;property name="""&amp;Q$1&amp;""" value="""&amp;Safe!Q820&amp;""" /&gt;")</f>
        <v/>
      </c>
      <c r="R820" t="str">
        <f ca="1">IF(Safe!R820="","","    &lt;property name="""&amp;R$1&amp;""" value="""&amp;Safe!R820&amp;""" /&gt;")</f>
        <v/>
      </c>
      <c r="S820" t="str">
        <f ca="1">IF(Safe!S820="","","    &lt;property name="""&amp;S$1&amp;""" value="""&amp;Safe!S820&amp;""" /&gt;")</f>
        <v/>
      </c>
      <c r="T820" t="str">
        <f ca="1">IF(Safe!T820="","","    &lt;property name="""&amp;T$1&amp;""" value="""&amp;Safe!T820&amp;""" /&gt;")</f>
        <v/>
      </c>
      <c r="U820" t="str">
        <f ca="1">IF(Safe!U820="","","    &lt;property name="""&amp;U$1&amp;""" value="""&amp;Safe!U820&amp;""" /&gt;")</f>
        <v/>
      </c>
      <c r="V820" t="str">
        <f ca="1">IF(Safe!A820="","",IF(Safe!I820="Back","   &lt;/alternate&gt;
   &lt;/card&gt;",IF(Safe!I820="Front","","   &lt;/card&gt;")))</f>
        <v xml:space="preserve">   &lt;/card&gt;</v>
      </c>
      <c r="W820" s="20" t="str">
        <f t="shared" ca="1" si="12"/>
        <v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v>
      </c>
    </row>
    <row r="821" spans="1:23" ht="63.75" customHeight="1">
      <c r="A821" s="5" t="str">
        <f ca="1">IF(Safe!A821="","",IF(Safe!I821="Back","   &lt;alternate name="""&amp;Safe!A821&amp;""" type=""B""&gt;","   &lt;card id="""&amp;B821&amp;""" name="""&amp;Safe!A821&amp;"""&gt;"))</f>
        <v xml:space="preserve">   &lt;card id="1a8410b5-cfdf-4ecf-8315-b4d2be291f08" name="Reflecting Shield"&gt;</v>
      </c>
      <c r="B821" s="5" t="str">
        <f ca="1">IF(Safe!A821="","",Safe!B821)</f>
        <v>1a8410b5-cfdf-4ecf-8315-b4d2be291f08</v>
      </c>
      <c r="C821" t="str">
        <f ca="1">IF(Safe!C821="","","    &lt;property name="""&amp;C$1&amp;""" value="""&amp;Safe!C821&amp;""" /&gt;")</f>
        <v xml:space="preserve">    &lt;property name="Path" value="RotR" /&gt;</v>
      </c>
      <c r="D821" t="str">
        <f ca="1">IF(Safe!D821="","","    &lt;property name="""&amp;D$1&amp;""" value="""&amp;Safe!D821&amp;""" /&gt;")</f>
        <v xml:space="preserve">    &lt;property name="Abr" value="4" /&gt;</v>
      </c>
      <c r="E821" t="str">
        <f ca="1">IF(Safe!E821="","","    &lt;property name="""&amp;E$1&amp;""" value="""&amp;Safe!E821&amp;"."" /&gt;")</f>
        <v xml:space="preserve">    &lt;property name="Copyright" value="Yes." /&gt;</v>
      </c>
      <c r="F821" t="str">
        <f ca="1">IF(Safe!F821="","","    &lt;property name="""&amp;F$1&amp;""" value="""&amp;Safe!F821&amp;""" /&gt;")</f>
        <v xml:space="preserve">    &lt;property name="Quantity" value="1" /&gt;</v>
      </c>
      <c r="G821" t="str">
        <f ca="1">IF(Safe!G821="","","    &lt;property name="""&amp;G$1&amp;""" value="""&amp;Safe!G821&amp;""" /&gt;")</f>
        <v xml:space="preserve">    &lt;property name="Type" value="Boon" /&gt;</v>
      </c>
      <c r="H821" t="str">
        <f ca="1">IF(Safe!H821="","","    &lt;property name="""&amp;H$1&amp;""" value="""&amp;Safe!H821&amp;""" /&gt;")</f>
        <v xml:space="preserve">    &lt;property name="Subtype" value="Armor" /&gt;</v>
      </c>
      <c r="I821" t="str">
        <f ca="1">IF(Safe!I821="","","    &lt;property name="""&amp;I$1&amp;""" value="""&amp;Safe!I821&amp;""" /&gt;")</f>
        <v/>
      </c>
      <c r="J821" t="str">
        <f ca="1">IF(Safe!J821="","","    &lt;property name="""&amp;J$1&amp;""" value="""&amp;Safe!J821&amp;""" /&gt;")</f>
        <v xml:space="preserve">    &lt;property name="Traits" value="Shield&amp;#10;Offhand&amp;#10;Magic" /&gt;</v>
      </c>
      <c r="K821" t="str">
        <f ca="1">IF(Safe!K821="","","    &lt;property name="""&amp;K$1&amp;""" value="""&amp;Safe!K821&amp;""" /&gt;")</f>
        <v/>
      </c>
      <c r="L821" t="str">
        <f ca="1">IF(Safe!L821="","","    &lt;property name="""&amp;L$1&amp;""" value="""&amp;Safe!L821&amp;""" /&gt;")</f>
        <v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v>
      </c>
      <c r="M821" t="str">
        <f ca="1">IF(Safe!M821="","","    &lt;property name="""&amp;M$1&amp;""" value="""&amp;Safe!M821&amp;""" /&gt;")</f>
        <v xml:space="preserve">    &lt;property name="Attr2" value="Constitution&amp;#10;Fortitude" /&gt;</v>
      </c>
      <c r="N821" t="str">
        <f ca="1">IF(Safe!N821="","","    &lt;property name="""&amp;N$1&amp;""" value="""&amp;Safe!N821&amp;""" /&gt;")</f>
        <v xml:space="preserve">    &lt;property name="Attr3" value="7" /&gt;</v>
      </c>
      <c r="O821" t="str">
        <f ca="1">IF(Safe!O821="","","    &lt;property name="""&amp;O$1&amp;""" value="""&amp;Safe!O821&amp;""" /&gt;")</f>
        <v/>
      </c>
      <c r="P821" t="str">
        <f ca="1">IF(Safe!P821="","","    &lt;property name="""&amp;P$1&amp;""" value="""&amp;Safe!P821&amp;""" /&gt;")</f>
        <v/>
      </c>
      <c r="Q821" t="str">
        <f ca="1">IF(Safe!Q821="","","    &lt;property name="""&amp;Q$1&amp;""" value="""&amp;Safe!Q821&amp;""" /&gt;")</f>
        <v/>
      </c>
      <c r="R821" t="str">
        <f ca="1">IF(Safe!R821="","","    &lt;property name="""&amp;R$1&amp;""" value="""&amp;Safe!R821&amp;""" /&gt;")</f>
        <v/>
      </c>
      <c r="S821" t="str">
        <f ca="1">IF(Safe!S821="","","    &lt;property name="""&amp;S$1&amp;""" value="""&amp;Safe!S821&amp;""" /&gt;")</f>
        <v/>
      </c>
      <c r="T821" t="str">
        <f ca="1">IF(Safe!T821="","","    &lt;property name="""&amp;T$1&amp;""" value="""&amp;Safe!T821&amp;""" /&gt;")</f>
        <v/>
      </c>
      <c r="U821" t="str">
        <f ca="1">IF(Safe!U821="","","    &lt;property name="""&amp;U$1&amp;""" value="""&amp;Safe!U821&amp;""" /&gt;")</f>
        <v/>
      </c>
      <c r="V821" t="str">
        <f ca="1">IF(Safe!A821="","",IF(Safe!I821="Back","   &lt;/alternate&gt;
   &lt;/card&gt;",IF(Safe!I821="Front","","   &lt;/card&gt;")))</f>
        <v xml:space="preserve">   &lt;/card&gt;</v>
      </c>
      <c r="W821" s="20" t="str">
        <f t="shared" ca="1" si="12"/>
        <v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v>
      </c>
    </row>
    <row r="822" spans="1:23" ht="63.75" customHeight="1">
      <c r="A822" s="5" t="str">
        <f ca="1">IF(Safe!A822="","",IF(Safe!I822="Back","   &lt;alternate name="""&amp;Safe!A822&amp;""" type=""B""&gt;","   &lt;card id="""&amp;B822&amp;""" name="""&amp;Safe!A822&amp;"""&gt;"))</f>
        <v xml:space="preserve">   &lt;card id="5aa2b45b-eb0e-4a9b-9c7c-e6fcb52f4875" name="Shield of Fire Resistance"&gt;</v>
      </c>
      <c r="B822" s="5" t="str">
        <f ca="1">IF(Safe!A822="","",Safe!B822)</f>
        <v>5aa2b45b-eb0e-4a9b-9c7c-e6fcb52f4875</v>
      </c>
      <c r="C822" t="str">
        <f ca="1">IF(Safe!C822="","","    &lt;property name="""&amp;C$1&amp;""" value="""&amp;Safe!C822&amp;""" /&gt;")</f>
        <v xml:space="preserve">    &lt;property name="Path" value="RotR" /&gt;</v>
      </c>
      <c r="D822" t="str">
        <f ca="1">IF(Safe!D822="","","    &lt;property name="""&amp;D$1&amp;""" value="""&amp;Safe!D822&amp;""" /&gt;")</f>
        <v xml:space="preserve">    &lt;property name="Abr" value="1" /&gt;</v>
      </c>
      <c r="E822" t="str">
        <f ca="1">IF(Safe!E822="","","    &lt;property name="""&amp;E$1&amp;""" value="""&amp;Safe!E822&amp;"."" /&gt;")</f>
        <v xml:space="preserve">    &lt;property name="Copyright" value="Yes." /&gt;</v>
      </c>
      <c r="F822" t="str">
        <f ca="1">IF(Safe!F822="","","    &lt;property name="""&amp;F$1&amp;""" value="""&amp;Safe!F822&amp;""" /&gt;")</f>
        <v xml:space="preserve">    &lt;property name="Quantity" value="1" /&gt;</v>
      </c>
      <c r="G822" t="str">
        <f ca="1">IF(Safe!G822="","","    &lt;property name="""&amp;G$1&amp;""" value="""&amp;Safe!G822&amp;""" /&gt;")</f>
        <v xml:space="preserve">    &lt;property name="Type" value="Boon" /&gt;</v>
      </c>
      <c r="H822" t="str">
        <f ca="1">IF(Safe!H822="","","    &lt;property name="""&amp;H$1&amp;""" value="""&amp;Safe!H822&amp;""" /&gt;")</f>
        <v xml:space="preserve">    &lt;property name="Subtype" value="Armor" /&gt;</v>
      </c>
      <c r="I822" t="str">
        <f ca="1">IF(Safe!I822="","","    &lt;property name="""&amp;I$1&amp;""" value="""&amp;Safe!I822&amp;""" /&gt;")</f>
        <v/>
      </c>
      <c r="J822" t="str">
        <f ca="1">IF(Safe!J822="","","    &lt;property name="""&amp;J$1&amp;""" value="""&amp;Safe!J822&amp;""" /&gt;")</f>
        <v xml:space="preserve">    &lt;property name="Traits" value="Shield&amp;#10;Offhand&amp;#10;Magic" /&gt;</v>
      </c>
      <c r="K822" t="str">
        <f ca="1">IF(Safe!K822="","","    &lt;property name="""&amp;K$1&amp;""" value="""&amp;Safe!K822&amp;""" /&gt;")</f>
        <v/>
      </c>
      <c r="L822" t="str">
        <f ca="1">IF(Safe!L822="","","    &lt;property name="""&amp;L$1&amp;""" value="""&amp;Safe!L822&amp;""" /&gt;")</f>
        <v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v>
      </c>
      <c r="M822" t="str">
        <f ca="1">IF(Safe!M822="","","    &lt;property name="""&amp;M$1&amp;""" value="""&amp;Safe!M822&amp;""" /&gt;")</f>
        <v xml:space="preserve">    &lt;property name="Attr2" value="Constitution&amp;#10;Fortitude" /&gt;</v>
      </c>
      <c r="N822" t="str">
        <f ca="1">IF(Safe!N822="","","    &lt;property name="""&amp;N$1&amp;""" value="""&amp;Safe!N822&amp;""" /&gt;")</f>
        <v xml:space="preserve">    &lt;property name="Attr3" value="6" /&gt;</v>
      </c>
      <c r="O822" t="str">
        <f ca="1">IF(Safe!O822="","","    &lt;property name="""&amp;O$1&amp;""" value="""&amp;Safe!O822&amp;""" /&gt;")</f>
        <v/>
      </c>
      <c r="P822" t="str">
        <f ca="1">IF(Safe!P822="","","    &lt;property name="""&amp;P$1&amp;""" value="""&amp;Safe!P822&amp;""" /&gt;")</f>
        <v/>
      </c>
      <c r="Q822" t="str">
        <f ca="1">IF(Safe!Q822="","","    &lt;property name="""&amp;Q$1&amp;""" value="""&amp;Safe!Q822&amp;""" /&gt;")</f>
        <v/>
      </c>
      <c r="R822" t="str">
        <f ca="1">IF(Safe!R822="","","    &lt;property name="""&amp;R$1&amp;""" value="""&amp;Safe!R822&amp;""" /&gt;")</f>
        <v/>
      </c>
      <c r="S822" t="str">
        <f ca="1">IF(Safe!S822="","","    &lt;property name="""&amp;S$1&amp;""" value="""&amp;Safe!S822&amp;""" /&gt;")</f>
        <v/>
      </c>
      <c r="T822" t="str">
        <f ca="1">IF(Safe!T822="","","    &lt;property name="""&amp;T$1&amp;""" value="""&amp;Safe!T822&amp;""" /&gt;")</f>
        <v/>
      </c>
      <c r="U822" t="str">
        <f ca="1">IF(Safe!U822="","","    &lt;property name="""&amp;U$1&amp;""" value="""&amp;Safe!U822&amp;""" /&gt;")</f>
        <v/>
      </c>
      <c r="V822" t="str">
        <f ca="1">IF(Safe!A822="","",IF(Safe!I822="Back","   &lt;/alternate&gt;
   &lt;/card&gt;",IF(Safe!I822="Front","","   &lt;/card&gt;")))</f>
        <v xml:space="preserve">   &lt;/card&gt;</v>
      </c>
      <c r="W822" s="20" t="str">
        <f t="shared" ca="1" si="12"/>
        <v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v>
      </c>
    </row>
    <row r="823" spans="1:23" ht="63.75" customHeight="1">
      <c r="A823" s="5" t="str">
        <f ca="1">IF(Safe!A823="","",IF(Safe!I823="Back","   &lt;alternate name="""&amp;Safe!A823&amp;""" type=""B""&gt;","   &lt;card id="""&amp;B823&amp;""" name="""&amp;Safe!A823&amp;"""&gt;"))</f>
        <v xml:space="preserve">   &lt;card id="913814ca-f798-49a7-bd1e-5b16d4fd874a" name="Spiny Shield"&gt;</v>
      </c>
      <c r="B823" s="5" t="str">
        <f ca="1">IF(Safe!A823="","",Safe!B823)</f>
        <v>913814ca-f798-49a7-bd1e-5b16d4fd874a</v>
      </c>
      <c r="C823" t="str">
        <f ca="1">IF(Safe!C823="","","    &lt;property name="""&amp;C$1&amp;""" value="""&amp;Safe!C823&amp;""" /&gt;")</f>
        <v xml:space="preserve">    &lt;property name="Path" value="RotR" /&gt;</v>
      </c>
      <c r="D823" t="str">
        <f ca="1">IF(Safe!D823="","","    &lt;property name="""&amp;D$1&amp;""" value="""&amp;Safe!D823&amp;""" /&gt;")</f>
        <v xml:space="preserve">    &lt;property name="Abr" value="3" /&gt;</v>
      </c>
      <c r="E823" t="str">
        <f ca="1">IF(Safe!E823="","","    &lt;property name="""&amp;E$1&amp;""" value="""&amp;Safe!E823&amp;"."" /&gt;")</f>
        <v xml:space="preserve">    &lt;property name="Copyright" value="Yes." /&gt;</v>
      </c>
      <c r="F823" t="str">
        <f ca="1">IF(Safe!F823="","","    &lt;property name="""&amp;F$1&amp;""" value="""&amp;Safe!F823&amp;""" /&gt;")</f>
        <v xml:space="preserve">    &lt;property name="Quantity" value="1" /&gt;</v>
      </c>
      <c r="G823" t="str">
        <f ca="1">IF(Safe!G823="","","    &lt;property name="""&amp;G$1&amp;""" value="""&amp;Safe!G823&amp;""" /&gt;")</f>
        <v xml:space="preserve">    &lt;property name="Type" value="Boon" /&gt;</v>
      </c>
      <c r="H823" t="str">
        <f ca="1">IF(Safe!H823="","","    &lt;property name="""&amp;H$1&amp;""" value="""&amp;Safe!H823&amp;""" /&gt;")</f>
        <v xml:space="preserve">    &lt;property name="Subtype" value="Armor" /&gt;</v>
      </c>
      <c r="I823" t="str">
        <f ca="1">IF(Safe!I823="","","    &lt;property name="""&amp;I$1&amp;""" value="""&amp;Safe!I823&amp;""" /&gt;")</f>
        <v/>
      </c>
      <c r="J823" t="str">
        <f ca="1">IF(Safe!J823="","","    &lt;property name="""&amp;J$1&amp;""" value="""&amp;Safe!J823&amp;""" /&gt;")</f>
        <v xml:space="preserve">    &lt;property name="Traits" value="Shield&amp;#10;Offhand&amp;#10;Magic" /&gt;</v>
      </c>
      <c r="K823" t="str">
        <f ca="1">IF(Safe!K823="","","    &lt;property name="""&amp;K$1&amp;""" value="""&amp;Safe!K823&amp;""" /&gt;")</f>
        <v/>
      </c>
      <c r="L823" t="str">
        <f ca="1">IF(Safe!L823="","","    &lt;property name="""&amp;L$1&amp;""" value="""&amp;Safe!L823&amp;""" /&gt;")</f>
        <v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v>
      </c>
      <c r="M823" t="str">
        <f ca="1">IF(Safe!M823="","","    &lt;property name="""&amp;M$1&amp;""" value="""&amp;Safe!M823&amp;""" /&gt;")</f>
        <v xml:space="preserve">    &lt;property name="Attr2" value="Constitution&amp;#10;Fortitude" /&gt;</v>
      </c>
      <c r="N823" t="str">
        <f ca="1">IF(Safe!N823="","","    &lt;property name="""&amp;N$1&amp;""" value="""&amp;Safe!N823&amp;""" /&gt;")</f>
        <v xml:space="preserve">    &lt;property name="Attr3" value="8" /&gt;</v>
      </c>
      <c r="O823" t="str">
        <f ca="1">IF(Safe!O823="","","    &lt;property name="""&amp;O$1&amp;""" value="""&amp;Safe!O823&amp;""" /&gt;")</f>
        <v/>
      </c>
      <c r="P823" t="str">
        <f ca="1">IF(Safe!P823="","","    &lt;property name="""&amp;P$1&amp;""" value="""&amp;Safe!P823&amp;""" /&gt;")</f>
        <v/>
      </c>
      <c r="Q823" t="str">
        <f ca="1">IF(Safe!Q823="","","    &lt;property name="""&amp;Q$1&amp;""" value="""&amp;Safe!Q823&amp;""" /&gt;")</f>
        <v/>
      </c>
      <c r="R823" t="str">
        <f ca="1">IF(Safe!R823="","","    &lt;property name="""&amp;R$1&amp;""" value="""&amp;Safe!R823&amp;""" /&gt;")</f>
        <v/>
      </c>
      <c r="S823" t="str">
        <f ca="1">IF(Safe!S823="","","    &lt;property name="""&amp;S$1&amp;""" value="""&amp;Safe!S823&amp;""" /&gt;")</f>
        <v/>
      </c>
      <c r="T823" t="str">
        <f ca="1">IF(Safe!T823="","","    &lt;property name="""&amp;T$1&amp;""" value="""&amp;Safe!T823&amp;""" /&gt;")</f>
        <v/>
      </c>
      <c r="U823" t="str">
        <f ca="1">IF(Safe!U823="","","    &lt;property name="""&amp;U$1&amp;""" value="""&amp;Safe!U823&amp;""" /&gt;")</f>
        <v/>
      </c>
      <c r="V823" t="str">
        <f ca="1">IF(Safe!A823="","",IF(Safe!I823="Back","   &lt;/alternate&gt;
   &lt;/card&gt;",IF(Safe!I823="Front","","   &lt;/card&gt;")))</f>
        <v xml:space="preserve">   &lt;/card&gt;</v>
      </c>
      <c r="W823" s="20" t="str">
        <f t="shared" ca="1" si="12"/>
        <v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v>
      </c>
    </row>
    <row r="824" spans="1:23" ht="63.75" customHeight="1">
      <c r="A824" s="5" t="str">
        <f ca="1">IF(Safe!A824="","",IF(Safe!I824="Back","   &lt;alternate name="""&amp;Safe!A824&amp;""" type=""B""&gt;","   &lt;card id="""&amp;B824&amp;""" name="""&amp;Safe!A824&amp;"""&gt;"))</f>
        <v xml:space="preserve">   &lt;card id="45280d56-a1d0-46c0-aa95-6c32e9227489" name="Winged Shield"&gt;</v>
      </c>
      <c r="B824" s="5" t="str">
        <f ca="1">IF(Safe!A824="","",Safe!B824)</f>
        <v>45280d56-a1d0-46c0-aa95-6c32e9227489</v>
      </c>
      <c r="C824" t="str">
        <f ca="1">IF(Safe!C824="","","    &lt;property name="""&amp;C$1&amp;""" value="""&amp;Safe!C824&amp;""" /&gt;")</f>
        <v xml:space="preserve">    &lt;property name="Path" value="RotR" /&gt;</v>
      </c>
      <c r="D824" t="str">
        <f ca="1">IF(Safe!D824="","","    &lt;property name="""&amp;D$1&amp;""" value="""&amp;Safe!D824&amp;""" /&gt;")</f>
        <v xml:space="preserve">    &lt;property name="Abr" value="5" /&gt;</v>
      </c>
      <c r="E824" t="str">
        <f ca="1">IF(Safe!E824="","","    &lt;property name="""&amp;E$1&amp;""" value="""&amp;Safe!E824&amp;"."" /&gt;")</f>
        <v xml:space="preserve">    &lt;property name="Copyright" value="Yes." /&gt;</v>
      </c>
      <c r="F824" t="str">
        <f ca="1">IF(Safe!F824="","","    &lt;property name="""&amp;F$1&amp;""" value="""&amp;Safe!F824&amp;""" /&gt;")</f>
        <v xml:space="preserve">    &lt;property name="Quantity" value="1" /&gt;</v>
      </c>
      <c r="G824" t="str">
        <f ca="1">IF(Safe!G824="","","    &lt;property name="""&amp;G$1&amp;""" value="""&amp;Safe!G824&amp;""" /&gt;")</f>
        <v xml:space="preserve">    &lt;property name="Type" value="Boon" /&gt;</v>
      </c>
      <c r="H824" t="str">
        <f ca="1">IF(Safe!H824="","","    &lt;property name="""&amp;H$1&amp;""" value="""&amp;Safe!H824&amp;""" /&gt;")</f>
        <v xml:space="preserve">    &lt;property name="Subtype" value="Armor" /&gt;</v>
      </c>
      <c r="I824" t="str">
        <f ca="1">IF(Safe!I824="","","    &lt;property name="""&amp;I$1&amp;""" value="""&amp;Safe!I824&amp;""" /&gt;")</f>
        <v/>
      </c>
      <c r="J824" t="str">
        <f ca="1">IF(Safe!J824="","","    &lt;property name="""&amp;J$1&amp;""" value="""&amp;Safe!J824&amp;""" /&gt;")</f>
        <v xml:space="preserve">    &lt;property name="Traits" value="Shield&amp;#10;Offhand&amp;#10;Magic" /&gt;</v>
      </c>
      <c r="K824" t="str">
        <f ca="1">IF(Safe!K824="","","    &lt;property name="""&amp;K$1&amp;""" value="""&amp;Safe!K824&amp;""" /&gt;")</f>
        <v/>
      </c>
      <c r="L824" t="str">
        <f ca="1">IF(Safe!L824="","","    &lt;property name="""&amp;L$1&amp;""" value="""&amp;Safe!L824&amp;""" /&gt;")</f>
        <v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v>
      </c>
      <c r="M824" t="str">
        <f ca="1">IF(Safe!M824="","","    &lt;property name="""&amp;M$1&amp;""" value="""&amp;Safe!M824&amp;""" /&gt;")</f>
        <v xml:space="preserve">    &lt;property name="Attr2" value="Constitution&amp;#10;Fortitude" /&gt;</v>
      </c>
      <c r="N824" t="str">
        <f ca="1">IF(Safe!N824="","","    &lt;property name="""&amp;N$1&amp;""" value="""&amp;Safe!N824&amp;""" /&gt;")</f>
        <v xml:space="preserve">    &lt;property name="Attr3" value="10" /&gt;</v>
      </c>
      <c r="O824" t="str">
        <f ca="1">IF(Safe!O824="","","    &lt;property name="""&amp;O$1&amp;""" value="""&amp;Safe!O824&amp;""" /&gt;")</f>
        <v/>
      </c>
      <c r="P824" t="str">
        <f ca="1">IF(Safe!P824="","","    &lt;property name="""&amp;P$1&amp;""" value="""&amp;Safe!P824&amp;""" /&gt;")</f>
        <v/>
      </c>
      <c r="Q824" t="str">
        <f ca="1">IF(Safe!Q824="","","    &lt;property name="""&amp;Q$1&amp;""" value="""&amp;Safe!Q824&amp;""" /&gt;")</f>
        <v/>
      </c>
      <c r="R824" t="str">
        <f ca="1">IF(Safe!R824="","","    &lt;property name="""&amp;R$1&amp;""" value="""&amp;Safe!R824&amp;""" /&gt;")</f>
        <v/>
      </c>
      <c r="S824" t="str">
        <f ca="1">IF(Safe!S824="","","    &lt;property name="""&amp;S$1&amp;""" value="""&amp;Safe!S824&amp;""" /&gt;")</f>
        <v/>
      </c>
      <c r="T824" t="str">
        <f ca="1">IF(Safe!T824="","","    &lt;property name="""&amp;T$1&amp;""" value="""&amp;Safe!T824&amp;""" /&gt;")</f>
        <v/>
      </c>
      <c r="U824" t="str">
        <f ca="1">IF(Safe!U824="","","    &lt;property name="""&amp;U$1&amp;""" value="""&amp;Safe!U824&amp;""" /&gt;")</f>
        <v/>
      </c>
      <c r="V824" t="str">
        <f ca="1">IF(Safe!A824="","",IF(Safe!I824="Back","   &lt;/alternate&gt;
   &lt;/card&gt;",IF(Safe!I824="Front","","   &lt;/card&gt;")))</f>
        <v xml:space="preserve">   &lt;/card&gt;</v>
      </c>
      <c r="W824" s="20" t="str">
        <f t="shared" ca="1" si="12"/>
        <v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v>
      </c>
    </row>
    <row r="825" spans="1:23" ht="63.75" customHeight="1">
      <c r="A825" s="5" t="str">
        <f ca="1">IF(Safe!A825="","",IF(Safe!I825="Back","   &lt;alternate name="""&amp;Safe!A825&amp;""" type=""B""&gt;","   &lt;card id="""&amp;B825&amp;""" name="""&amp;Safe!A825&amp;"""&gt;"))</f>
        <v xml:space="preserve">   &lt;card id="ab1d7d2a-4693-47ae-9baa-e2c7a97b5625" name="Wooden Shield"&gt;</v>
      </c>
      <c r="B825" s="5" t="str">
        <f ca="1">IF(Safe!A825="","",Safe!B825)</f>
        <v>ab1d7d2a-4693-47ae-9baa-e2c7a97b5625</v>
      </c>
      <c r="C825" t="str">
        <f ca="1">IF(Safe!C825="","","    &lt;property name="""&amp;C$1&amp;""" value="""&amp;Safe!C825&amp;""" /&gt;")</f>
        <v xml:space="preserve">    &lt;property name="Path" value="RotR" /&gt;</v>
      </c>
      <c r="D825" t="str">
        <f ca="1">IF(Safe!D825="","","    &lt;property name="""&amp;D$1&amp;""" value="""&amp;Safe!D825&amp;""" /&gt;")</f>
        <v xml:space="preserve">    &lt;property name="Abr" value="B" /&gt;</v>
      </c>
      <c r="E825" t="str">
        <f ca="1">IF(Safe!E825="","","    &lt;property name="""&amp;E$1&amp;""" value="""&amp;Safe!E825&amp;"."" /&gt;")</f>
        <v xml:space="preserve">    &lt;property name="Copyright" value="Yes." /&gt;</v>
      </c>
      <c r="F825" t="str">
        <f ca="1">IF(Safe!F825="","","    &lt;property name="""&amp;F$1&amp;""" value="""&amp;Safe!F825&amp;""" /&gt;")</f>
        <v xml:space="preserve">    &lt;property name="Quantity" value="3" /&gt;</v>
      </c>
      <c r="G825" t="str">
        <f ca="1">IF(Safe!G825="","","    &lt;property name="""&amp;G$1&amp;""" value="""&amp;Safe!G825&amp;""" /&gt;")</f>
        <v xml:space="preserve">    &lt;property name="Type" value="Boon" /&gt;</v>
      </c>
      <c r="H825" t="str">
        <f ca="1">IF(Safe!H825="","","    &lt;property name="""&amp;H$1&amp;""" value="""&amp;Safe!H825&amp;""" /&gt;")</f>
        <v xml:space="preserve">    &lt;property name="Subtype" value="Armor" /&gt;</v>
      </c>
      <c r="I825" t="str">
        <f ca="1">IF(Safe!I825="","","    &lt;property name="""&amp;I$1&amp;""" value="""&amp;Safe!I825&amp;""" /&gt;")</f>
        <v/>
      </c>
      <c r="J825" t="str">
        <f ca="1">IF(Safe!J825="","","    &lt;property name="""&amp;J$1&amp;""" value="""&amp;Safe!J825&amp;""" /&gt;")</f>
        <v xml:space="preserve">    &lt;property name="Traits" value="Shield&amp;#10;Offhand&amp;#10;Basic" /&gt;</v>
      </c>
      <c r="K825" t="str">
        <f ca="1">IF(Safe!K825="","","    &lt;property name="""&amp;K$1&amp;""" value="""&amp;Safe!K825&amp;""" /&gt;")</f>
        <v/>
      </c>
      <c r="L825" t="str">
        <f ca="1">IF(Safe!L825="","","    &lt;property name="""&amp;L$1&amp;""" value="""&amp;Safe!L825&amp;""" /&gt;")</f>
        <v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v>
      </c>
      <c r="M825" t="str">
        <f ca="1">IF(Safe!M825="","","    &lt;property name="""&amp;M$1&amp;""" value="""&amp;Safe!M825&amp;""" /&gt;")</f>
        <v xml:space="preserve">    &lt;property name="Attr2" value="Constitution&amp;#10;Fortitude" /&gt;</v>
      </c>
      <c r="N825" t="str">
        <f ca="1">IF(Safe!N825="","","    &lt;property name="""&amp;N$1&amp;""" value="""&amp;Safe!N825&amp;""" /&gt;")</f>
        <v xml:space="preserve">    &lt;property name="Attr3" value="4" /&gt;</v>
      </c>
      <c r="O825" t="str">
        <f ca="1">IF(Safe!O825="","","    &lt;property name="""&amp;O$1&amp;""" value="""&amp;Safe!O825&amp;""" /&gt;")</f>
        <v/>
      </c>
      <c r="P825" t="str">
        <f ca="1">IF(Safe!P825="","","    &lt;property name="""&amp;P$1&amp;""" value="""&amp;Safe!P825&amp;""" /&gt;")</f>
        <v/>
      </c>
      <c r="Q825" t="str">
        <f ca="1">IF(Safe!Q825="","","    &lt;property name="""&amp;Q$1&amp;""" value="""&amp;Safe!Q825&amp;""" /&gt;")</f>
        <v/>
      </c>
      <c r="R825" t="str">
        <f ca="1">IF(Safe!R825="","","    &lt;property name="""&amp;R$1&amp;""" value="""&amp;Safe!R825&amp;""" /&gt;")</f>
        <v/>
      </c>
      <c r="S825" t="str">
        <f ca="1">IF(Safe!S825="","","    &lt;property name="""&amp;S$1&amp;""" value="""&amp;Safe!S825&amp;""" /&gt;")</f>
        <v/>
      </c>
      <c r="T825" t="str">
        <f ca="1">IF(Safe!T825="","","    &lt;property name="""&amp;T$1&amp;""" value="""&amp;Safe!T825&amp;""" /&gt;")</f>
        <v/>
      </c>
      <c r="U825" t="str">
        <f ca="1">IF(Safe!U825="","","    &lt;property name="""&amp;U$1&amp;""" value="""&amp;Safe!U825&amp;""" /&gt;")</f>
        <v/>
      </c>
      <c r="V825" t="str">
        <f ca="1">IF(Safe!A825="","",IF(Safe!I825="Back","   &lt;/alternate&gt;
   &lt;/card&gt;",IF(Safe!I825="Front","","   &lt;/card&gt;")))</f>
        <v xml:space="preserve">   &lt;/card&gt;</v>
      </c>
      <c r="W825" s="20" t="str">
        <f t="shared" ca="1" si="12"/>
        <v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v>
      </c>
    </row>
    <row r="826" spans="1:23" ht="63.75" customHeight="1">
      <c r="A826" s="5" t="str">
        <f ca="1">IF(Safe!A826="","",IF(Safe!I826="Back","   &lt;alternate name="""&amp;Safe!A826&amp;""" type=""B""&gt;","   &lt;card id="""&amp;B826&amp;""" name="""&amp;Safe!A826&amp;"""&gt;"))</f>
        <v xml:space="preserve">   &lt;card id="0324bc0b-64d6-4643-b7bf-528178a940c9" name="Wooden Shield"&gt;</v>
      </c>
      <c r="B826" s="5" t="str">
        <f ca="1">IF(Safe!A826="","",Safe!B826)</f>
        <v>0324bc0b-64d6-4643-b7bf-528178a940c9</v>
      </c>
      <c r="C826" t="str">
        <f ca="1">IF(Safe!C826="","","    &lt;property name="""&amp;C$1&amp;""" value="""&amp;Safe!C826&amp;""" /&gt;")</f>
        <v xml:space="preserve">    &lt;property name="Path" value="RotR" /&gt;</v>
      </c>
      <c r="D826" t="str">
        <f ca="1">IF(Safe!D826="","","    &lt;property name="""&amp;D$1&amp;""" value="""&amp;Safe!D826&amp;""" /&gt;")</f>
        <v xml:space="preserve">    &lt;property name="Abr" value="C" /&gt;</v>
      </c>
      <c r="E826" t="str">
        <f ca="1">IF(Safe!E826="","","    &lt;property name="""&amp;E$1&amp;""" value="""&amp;Safe!E826&amp;"."" /&gt;")</f>
        <v xml:space="preserve">    &lt;property name="Copyright" value="Yes." /&gt;</v>
      </c>
      <c r="F826" t="str">
        <f ca="1">IF(Safe!F826="","","    &lt;property name="""&amp;F$1&amp;""" value="""&amp;Safe!F826&amp;""" /&gt;")</f>
        <v xml:space="preserve">    &lt;property name="Quantity" value="2" /&gt;</v>
      </c>
      <c r="G826" t="str">
        <f ca="1">IF(Safe!G826="","","    &lt;property name="""&amp;G$1&amp;""" value="""&amp;Safe!G826&amp;""" /&gt;")</f>
        <v xml:space="preserve">    &lt;property name="Type" value="Boon" /&gt;</v>
      </c>
      <c r="H826" t="str">
        <f ca="1">IF(Safe!H826="","","    &lt;property name="""&amp;H$1&amp;""" value="""&amp;Safe!H826&amp;""" /&gt;")</f>
        <v xml:space="preserve">    &lt;property name="Subtype" value="Armor" /&gt;</v>
      </c>
      <c r="I826" t="str">
        <f ca="1">IF(Safe!I826="","","    &lt;property name="""&amp;I$1&amp;""" value="""&amp;Safe!I826&amp;""" /&gt;")</f>
        <v/>
      </c>
      <c r="J826" t="str">
        <f ca="1">IF(Safe!J826="","","    &lt;property name="""&amp;J$1&amp;""" value="""&amp;Safe!J826&amp;""" /&gt;")</f>
        <v xml:space="preserve">    &lt;property name="Traits" value="Shield&amp;#10;Offhand&amp;#10;Basic" /&gt;</v>
      </c>
      <c r="K826" t="str">
        <f ca="1">IF(Safe!K826="","","    &lt;property name="""&amp;K$1&amp;""" value="""&amp;Safe!K826&amp;""" /&gt;")</f>
        <v/>
      </c>
      <c r="L826" t="str">
        <f ca="1">IF(Safe!L826="","","    &lt;property name="""&amp;L$1&amp;""" value="""&amp;Safe!L826&amp;""" /&gt;")</f>
        <v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v>
      </c>
      <c r="M826" t="str">
        <f ca="1">IF(Safe!M826="","","    &lt;property name="""&amp;M$1&amp;""" value="""&amp;Safe!M826&amp;""" /&gt;")</f>
        <v xml:space="preserve">    &lt;property name="Attr2" value="Constitution&amp;#10;Fortitude" /&gt;</v>
      </c>
      <c r="N826" t="str">
        <f ca="1">IF(Safe!N826="","","    &lt;property name="""&amp;N$1&amp;""" value="""&amp;Safe!N826&amp;""" /&gt;")</f>
        <v xml:space="preserve">    &lt;property name="Attr3" value="4" /&gt;</v>
      </c>
      <c r="O826" t="str">
        <f ca="1">IF(Safe!O826="","","    &lt;property name="""&amp;O$1&amp;""" value="""&amp;Safe!O826&amp;""" /&gt;")</f>
        <v/>
      </c>
      <c r="P826" t="str">
        <f ca="1">IF(Safe!P826="","","    &lt;property name="""&amp;P$1&amp;""" value="""&amp;Safe!P826&amp;""" /&gt;")</f>
        <v/>
      </c>
      <c r="Q826" t="str">
        <f ca="1">IF(Safe!Q826="","","    &lt;property name="""&amp;Q$1&amp;""" value="""&amp;Safe!Q826&amp;""" /&gt;")</f>
        <v/>
      </c>
      <c r="R826" t="str">
        <f ca="1">IF(Safe!R826="","","    &lt;property name="""&amp;R$1&amp;""" value="""&amp;Safe!R826&amp;""" /&gt;")</f>
        <v/>
      </c>
      <c r="S826" t="str">
        <f ca="1">IF(Safe!S826="","","    &lt;property name="""&amp;S$1&amp;""" value="""&amp;Safe!S826&amp;""" /&gt;")</f>
        <v/>
      </c>
      <c r="T826" t="str">
        <f ca="1">IF(Safe!T826="","","    &lt;property name="""&amp;T$1&amp;""" value="""&amp;Safe!T826&amp;""" /&gt;")</f>
        <v/>
      </c>
      <c r="U826" t="str">
        <f ca="1">IF(Safe!U826="","","    &lt;property name="""&amp;U$1&amp;""" value="""&amp;Safe!U826&amp;""" /&gt;")</f>
        <v/>
      </c>
      <c r="V826" t="str">
        <f ca="1">IF(Safe!A826="","",IF(Safe!I826="Back","   &lt;/alternate&gt;
   &lt;/card&gt;",IF(Safe!I826="Front","","   &lt;/card&gt;")))</f>
        <v xml:space="preserve">   &lt;/card&gt;</v>
      </c>
      <c r="W826" s="20" t="str">
        <f t="shared" ca="1" si="12"/>
        <v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v>
      </c>
    </row>
    <row r="827" spans="1:23" ht="63.75" customHeight="1">
      <c r="A827" s="5" t="str">
        <f ca="1">IF(Safe!A827="","",IF(Safe!I827="Back","   &lt;alternate name="""&amp;Safe!A827&amp;""" type=""B""&gt;","   &lt;card id="""&amp;B827&amp;""" name="""&amp;Safe!A827&amp;"""&gt;"))</f>
        <v xml:space="preserve">   &lt;card id="8f62357b-b692-4c83-9e6a-ac183d5eb2d8" name="Blessing of Abadar"&gt;</v>
      </c>
      <c r="B827" s="5" t="str">
        <f ca="1">IF(Safe!A827="","",Safe!B827)</f>
        <v>8f62357b-b692-4c83-9e6a-ac183d5eb2d8</v>
      </c>
      <c r="C827" t="str">
        <f ca="1">IF(Safe!C827="","","    &lt;property name="""&amp;C$1&amp;""" value="""&amp;Safe!C827&amp;""" /&gt;")</f>
        <v xml:space="preserve">    &lt;property name="Path" value="RotR" /&gt;</v>
      </c>
      <c r="D827" t="str">
        <f ca="1">IF(Safe!D827="","","    &lt;property name="""&amp;D$1&amp;""" value="""&amp;Safe!D827&amp;""" /&gt;")</f>
        <v xml:space="preserve">    &lt;property name="Abr" value="2" /&gt;</v>
      </c>
      <c r="E827" t="str">
        <f ca="1">IF(Safe!E827="","","    &lt;property name="""&amp;E$1&amp;""" value="""&amp;Safe!E827&amp;"."" /&gt;")</f>
        <v xml:space="preserve">    &lt;property name="Copyright" value="Yes." /&gt;</v>
      </c>
      <c r="F827" t="str">
        <f ca="1">IF(Safe!F827="","","    &lt;property name="""&amp;F$1&amp;""" value="""&amp;Safe!F827&amp;""" /&gt;")</f>
        <v xml:space="preserve">    &lt;property name="Quantity" value="5" /&gt;</v>
      </c>
      <c r="G827" t="str">
        <f ca="1">IF(Safe!G827="","","    &lt;property name="""&amp;G$1&amp;""" value="""&amp;Safe!G827&amp;""" /&gt;")</f>
        <v xml:space="preserve">    &lt;property name="Type" value="Boon" /&gt;</v>
      </c>
      <c r="H827" t="str">
        <f ca="1">IF(Safe!H827="","","    &lt;property name="""&amp;H$1&amp;""" value="""&amp;Safe!H827&amp;""" /&gt;")</f>
        <v xml:space="preserve">    &lt;property name="Subtype" value="Blessing" /&gt;</v>
      </c>
      <c r="I827" t="str">
        <f ca="1">IF(Safe!I827="","","    &lt;property name="""&amp;I$1&amp;""" value="""&amp;Safe!I827&amp;""" /&gt;")</f>
        <v/>
      </c>
      <c r="J827" t="str">
        <f ca="1">IF(Safe!J827="","","    &lt;property name="""&amp;J$1&amp;""" value="""&amp;Safe!J827&amp;""" /&gt;")</f>
        <v xml:space="preserve">    &lt;property name="Traits" value="Divine&amp;#10;Abadar" /&gt;</v>
      </c>
      <c r="K827" t="str">
        <f ca="1">IF(Safe!K827="","","    &lt;property name="""&amp;K$1&amp;""" value="""&amp;Safe!K827&amp;""" /&gt;")</f>
        <v/>
      </c>
      <c r="L827" t="str">
        <f ca="1">IF(Safe!L827="","","    &lt;property name="""&amp;L$1&amp;""" value="""&amp;Safe!L827&amp;""" /&gt;")</f>
        <v xml:space="preserve">    &lt;property name="Attr1" value="Discard this card to add 1 die to a check.&amp;#10;Discard this card to add 2 dice to a check to defeat a barrier.&amp;#10;Discard this card to explore your location." /&gt;</v>
      </c>
      <c r="M827" t="str">
        <f ca="1">IF(Safe!M827="","","    &lt;property name="""&amp;M$1&amp;""" value="""&amp;Safe!M827&amp;""" /&gt;")</f>
        <v xml:space="preserve">    &lt;property name="Attr2" value="Dexterity&amp;#10;Disable" /&gt;</v>
      </c>
      <c r="N827" t="str">
        <f ca="1">IF(Safe!N827="","","    &lt;property name="""&amp;N$1&amp;""" value="""&amp;Safe!N827&amp;""" /&gt;")</f>
        <v xml:space="preserve">    &lt;property name="Attr3" value="6" /&gt;</v>
      </c>
      <c r="O827" t="str">
        <f ca="1">IF(Safe!O827="","","    &lt;property name="""&amp;O$1&amp;""" value="""&amp;Safe!O827&amp;""" /&gt;")</f>
        <v xml:space="preserve">    &lt;property name="Attr4" value="Wisdom&amp;#10;Divine" /&gt;</v>
      </c>
      <c r="P827" t="str">
        <f ca="1">IF(Safe!P827="","","    &lt;property name="""&amp;P$1&amp;""" value="""&amp;Safe!P827&amp;""" /&gt;")</f>
        <v xml:space="preserve">    &lt;property name="Attr5" value="5" /&gt;</v>
      </c>
      <c r="Q827" t="str">
        <f ca="1">IF(Safe!Q827="","","    &lt;property name="""&amp;Q$1&amp;""" value="""&amp;Safe!Q827&amp;""" /&gt;")</f>
        <v xml:space="preserve">    &lt;property name="Attr6" value="OR" /&gt;</v>
      </c>
      <c r="R827" t="str">
        <f ca="1">IF(Safe!R827="","","    &lt;property name="""&amp;R$1&amp;""" value="""&amp;Safe!R827&amp;""" /&gt;")</f>
        <v/>
      </c>
      <c r="S827" t="str">
        <f ca="1">IF(Safe!S827="","","    &lt;property name="""&amp;S$1&amp;""" value="""&amp;Safe!S827&amp;""" /&gt;")</f>
        <v/>
      </c>
      <c r="T827" t="str">
        <f ca="1">IF(Safe!T827="","","    &lt;property name="""&amp;T$1&amp;""" value="""&amp;Safe!T827&amp;""" /&gt;")</f>
        <v/>
      </c>
      <c r="U827" t="str">
        <f ca="1">IF(Safe!U827="","","    &lt;property name="""&amp;U$1&amp;""" value="""&amp;Safe!U827&amp;""" /&gt;")</f>
        <v xml:space="preserve">    &lt;property name="Recharge" value="If the top card of the blessing discard pile matches this card, recharge this card instead of discarding it." /&gt;</v>
      </c>
      <c r="V827" t="str">
        <f ca="1">IF(Safe!A827="","",IF(Safe!I827="Back","   &lt;/alternate&gt;
   &lt;/card&gt;",IF(Safe!I827="Front","","   &lt;/card&gt;")))</f>
        <v xml:space="preserve">   &lt;/card&gt;</v>
      </c>
      <c r="W827" s="20" t="str">
        <f t="shared" ca="1" si="12"/>
        <v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v>
      </c>
    </row>
    <row r="828" spans="1:23" ht="63.75" customHeight="1">
      <c r="A828" s="5" t="str">
        <f ca="1">IF(Safe!A828="","",IF(Safe!I828="Back","   &lt;alternate name="""&amp;Safe!A828&amp;""" type=""B""&gt;","   &lt;card id="""&amp;B828&amp;""" name="""&amp;Safe!A828&amp;"""&gt;"))</f>
        <v xml:space="preserve">   &lt;card id="fe8dcc2e-b834-4d80-99db-42e783bd060c" name="Blessing of Calistria"&gt;</v>
      </c>
      <c r="B828" s="5" t="str">
        <f ca="1">IF(Safe!A828="","",Safe!B828)</f>
        <v>fe8dcc2e-b834-4d80-99db-42e783bd060c</v>
      </c>
      <c r="C828" t="str">
        <f ca="1">IF(Safe!C828="","","    &lt;property name="""&amp;C$1&amp;""" value="""&amp;Safe!C828&amp;""" /&gt;")</f>
        <v xml:space="preserve">    &lt;property name="Path" value="RotR" /&gt;</v>
      </c>
      <c r="D828" t="str">
        <f ca="1">IF(Safe!D828="","","    &lt;property name="""&amp;D$1&amp;""" value="""&amp;Safe!D828&amp;""" /&gt;")</f>
        <v xml:space="preserve">    &lt;property name="Abr" value="B" /&gt;</v>
      </c>
      <c r="E828" t="str">
        <f ca="1">IF(Safe!E828="","","    &lt;property name="""&amp;E$1&amp;""" value="""&amp;Safe!E828&amp;"."" /&gt;")</f>
        <v xml:space="preserve">    &lt;property name="Copyright" value="Yes." /&gt;</v>
      </c>
      <c r="F828" t="str">
        <f ca="1">IF(Safe!F828="","","    &lt;property name="""&amp;F$1&amp;""" value="""&amp;Safe!F828&amp;""" /&gt;")</f>
        <v xml:space="preserve">    &lt;property name="Quantity" value="4" /&gt;</v>
      </c>
      <c r="G828" t="str">
        <f ca="1">IF(Safe!G828="","","    &lt;property name="""&amp;G$1&amp;""" value="""&amp;Safe!G828&amp;""" /&gt;")</f>
        <v xml:space="preserve">    &lt;property name="Type" value="Boon" /&gt;</v>
      </c>
      <c r="H828" t="str">
        <f ca="1">IF(Safe!H828="","","    &lt;property name="""&amp;H$1&amp;""" value="""&amp;Safe!H828&amp;""" /&gt;")</f>
        <v xml:space="preserve">    &lt;property name="Subtype" value="Blessing" /&gt;</v>
      </c>
      <c r="I828" t="str">
        <f ca="1">IF(Safe!I828="","","    &lt;property name="""&amp;I$1&amp;""" value="""&amp;Safe!I828&amp;""" /&gt;")</f>
        <v/>
      </c>
      <c r="J828" t="str">
        <f ca="1">IF(Safe!J828="","","    &lt;property name="""&amp;J$1&amp;""" value="""&amp;Safe!J828&amp;""" /&gt;")</f>
        <v xml:space="preserve">    &lt;property name="Traits" value="Divine&amp;#10;Calistria" /&gt;</v>
      </c>
      <c r="K828" t="str">
        <f ca="1">IF(Safe!K828="","","    &lt;property name="""&amp;K$1&amp;""" value="""&amp;Safe!K828&amp;""" /&gt;")</f>
        <v/>
      </c>
      <c r="L828" t="str">
        <f ca="1">IF(Safe!L828="","","    &lt;property name="""&amp;L$1&amp;""" value="""&amp;Safe!L828&amp;""" /&gt;")</f>
        <v xml:space="preserve">    &lt;property name="Attr1" value="Discard this card to add 1 die to a check.&amp;#10;Discard this card to add 2 dice to a noncombat Dexterity check.&amp;#10;Discard this card to explore your location." /&gt;</v>
      </c>
      <c r="M828" t="str">
        <f ca="1">IF(Safe!M828="","","    &lt;property name="""&amp;M$1&amp;""" value="""&amp;Safe!M828&amp;""" /&gt;")</f>
        <v xml:space="preserve">    &lt;property name="Attr2" value="Dexterity" /&gt;</v>
      </c>
      <c r="N828" t="str">
        <f ca="1">IF(Safe!N828="","","    &lt;property name="""&amp;N$1&amp;""" value="""&amp;Safe!N828&amp;""" /&gt;")</f>
        <v xml:space="preserve">    &lt;property name="Attr3" value="4" /&gt;</v>
      </c>
      <c r="O828" t="str">
        <f ca="1">IF(Safe!O828="","","    &lt;property name="""&amp;O$1&amp;""" value="""&amp;Safe!O828&amp;""" /&gt;")</f>
        <v xml:space="preserve">    &lt;property name="Attr4" value="Divine" /&gt;</v>
      </c>
      <c r="P828" t="str">
        <f ca="1">IF(Safe!P828="","","    &lt;property name="""&amp;P$1&amp;""" value="""&amp;Safe!P828&amp;""" /&gt;")</f>
        <v xml:space="preserve">    &lt;property name="Attr5" value="5" /&gt;</v>
      </c>
      <c r="Q828" t="str">
        <f ca="1">IF(Safe!Q828="","","    &lt;property name="""&amp;Q$1&amp;""" value="""&amp;Safe!Q828&amp;""" /&gt;")</f>
        <v xml:space="preserve">    &lt;property name="Attr6" value="OR" /&gt;</v>
      </c>
      <c r="R828" t="str">
        <f ca="1">IF(Safe!R828="","","    &lt;property name="""&amp;R$1&amp;""" value="""&amp;Safe!R828&amp;""" /&gt;")</f>
        <v/>
      </c>
      <c r="S828" t="str">
        <f ca="1">IF(Safe!S828="","","    &lt;property name="""&amp;S$1&amp;""" value="""&amp;Safe!S828&amp;""" /&gt;")</f>
        <v/>
      </c>
      <c r="T828" t="str">
        <f ca="1">IF(Safe!T828="","","    &lt;property name="""&amp;T$1&amp;""" value="""&amp;Safe!T828&amp;""" /&gt;")</f>
        <v/>
      </c>
      <c r="U828" t="str">
        <f ca="1">IF(Safe!U828="","","    &lt;property name="""&amp;U$1&amp;""" value="""&amp;Safe!U828&amp;""" /&gt;")</f>
        <v xml:space="preserve">    &lt;property name="Recharge" value="If the top card of the blessing discard pile matches this card, recharge this card instead of discarding it." /&gt;</v>
      </c>
      <c r="V828" t="str">
        <f ca="1">IF(Safe!A828="","",IF(Safe!I828="Back","   &lt;/alternate&gt;
   &lt;/card&gt;",IF(Safe!I828="Front","","   &lt;/card&gt;")))</f>
        <v xml:space="preserve">   &lt;/card&gt;</v>
      </c>
      <c r="W828" s="20" t="str">
        <f t="shared" ca="1" si="12"/>
        <v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29" spans="1:23" ht="63.75" customHeight="1">
      <c r="A829" s="5" t="str">
        <f ca="1">IF(Safe!A829="","",IF(Safe!I829="Back","   &lt;alternate name="""&amp;Safe!A829&amp;""" type=""B""&gt;","   &lt;card id="""&amp;B829&amp;""" name="""&amp;Safe!A829&amp;"""&gt;"))</f>
        <v xml:space="preserve">   &lt;card id="527854c0-d3e2-4581-a9e5-0e5c791af194" name="Blessing of Calistria"&gt;</v>
      </c>
      <c r="B829" s="5" t="str">
        <f ca="1">IF(Safe!A829="","",Safe!B829)</f>
        <v>527854c0-d3e2-4581-a9e5-0e5c791af194</v>
      </c>
      <c r="C829" t="str">
        <f ca="1">IF(Safe!C829="","","    &lt;property name="""&amp;C$1&amp;""" value="""&amp;Safe!C829&amp;""" /&gt;")</f>
        <v xml:space="preserve">    &lt;property name="Path" value="RotR" /&gt;</v>
      </c>
      <c r="D829" t="str">
        <f ca="1">IF(Safe!D829="","","    &lt;property name="""&amp;D$1&amp;""" value="""&amp;Safe!D829&amp;""" /&gt;")</f>
        <v xml:space="preserve">    &lt;property name="Abr" value="C" /&gt;</v>
      </c>
      <c r="E829" t="str">
        <f ca="1">IF(Safe!E829="","","    &lt;property name="""&amp;E$1&amp;""" value="""&amp;Safe!E829&amp;"."" /&gt;")</f>
        <v xml:space="preserve">    &lt;property name="Copyright" value="Yes." /&gt;</v>
      </c>
      <c r="F829" t="str">
        <f ca="1">IF(Safe!F829="","","    &lt;property name="""&amp;F$1&amp;""" value="""&amp;Safe!F829&amp;""" /&gt;")</f>
        <v xml:space="preserve">    &lt;property name="Quantity" value="1" /&gt;</v>
      </c>
      <c r="G829" t="str">
        <f ca="1">IF(Safe!G829="","","    &lt;property name="""&amp;G$1&amp;""" value="""&amp;Safe!G829&amp;""" /&gt;")</f>
        <v xml:space="preserve">    &lt;property name="Type" value="Boon" /&gt;</v>
      </c>
      <c r="H829" t="str">
        <f ca="1">IF(Safe!H829="","","    &lt;property name="""&amp;H$1&amp;""" value="""&amp;Safe!H829&amp;""" /&gt;")</f>
        <v xml:space="preserve">    &lt;property name="Subtype" value="Blessing" /&gt;</v>
      </c>
      <c r="I829" t="str">
        <f ca="1">IF(Safe!I829="","","    &lt;property name="""&amp;I$1&amp;""" value="""&amp;Safe!I829&amp;""" /&gt;")</f>
        <v/>
      </c>
      <c r="J829" t="str">
        <f ca="1">IF(Safe!J829="","","    &lt;property name="""&amp;J$1&amp;""" value="""&amp;Safe!J829&amp;""" /&gt;")</f>
        <v xml:space="preserve">    &lt;property name="Traits" value="Divine&amp;#10;Calistria" /&gt;</v>
      </c>
      <c r="K829" t="str">
        <f ca="1">IF(Safe!K829="","","    &lt;property name="""&amp;K$1&amp;""" value="""&amp;Safe!K829&amp;""" /&gt;")</f>
        <v/>
      </c>
      <c r="L829" t="str">
        <f ca="1">IF(Safe!L829="","","    &lt;property name="""&amp;L$1&amp;""" value="""&amp;Safe!L829&amp;""" /&gt;")</f>
        <v xml:space="preserve">    &lt;property name="Attr1" value="Discard this card to add 1 die to a check.&amp;#10;Discard this card to add 2 dice to a noncombat Dexterity check.&amp;#10;Discard this card to explore your location." /&gt;</v>
      </c>
      <c r="M829" t="str">
        <f ca="1">IF(Safe!M829="","","    &lt;property name="""&amp;M$1&amp;""" value="""&amp;Safe!M829&amp;""" /&gt;")</f>
        <v xml:space="preserve">    &lt;property name="Attr2" value="Dexterity" /&gt;</v>
      </c>
      <c r="N829" t="str">
        <f ca="1">IF(Safe!N829="","","    &lt;property name="""&amp;N$1&amp;""" value="""&amp;Safe!N829&amp;""" /&gt;")</f>
        <v xml:space="preserve">    &lt;property name="Attr3" value="4" /&gt;</v>
      </c>
      <c r="O829" t="str">
        <f ca="1">IF(Safe!O829="","","    &lt;property name="""&amp;O$1&amp;""" value="""&amp;Safe!O829&amp;""" /&gt;")</f>
        <v xml:space="preserve">    &lt;property name="Attr4" value="Divine" /&gt;</v>
      </c>
      <c r="P829" t="str">
        <f ca="1">IF(Safe!P829="","","    &lt;property name="""&amp;P$1&amp;""" value="""&amp;Safe!P829&amp;""" /&gt;")</f>
        <v xml:space="preserve">    &lt;property name="Attr5" value="5" /&gt;</v>
      </c>
      <c r="Q829" t="str">
        <f ca="1">IF(Safe!Q829="","","    &lt;property name="""&amp;Q$1&amp;""" value="""&amp;Safe!Q829&amp;""" /&gt;")</f>
        <v xml:space="preserve">    &lt;property name="Attr6" value="OR" /&gt;</v>
      </c>
      <c r="R829" t="str">
        <f ca="1">IF(Safe!R829="","","    &lt;property name="""&amp;R$1&amp;""" value="""&amp;Safe!R829&amp;""" /&gt;")</f>
        <v/>
      </c>
      <c r="S829" t="str">
        <f ca="1">IF(Safe!S829="","","    &lt;property name="""&amp;S$1&amp;""" value="""&amp;Safe!S829&amp;""" /&gt;")</f>
        <v/>
      </c>
      <c r="T829" t="str">
        <f ca="1">IF(Safe!T829="","","    &lt;property name="""&amp;T$1&amp;""" value="""&amp;Safe!T829&amp;""" /&gt;")</f>
        <v/>
      </c>
      <c r="U829" t="str">
        <f ca="1">IF(Safe!U829="","","    &lt;property name="""&amp;U$1&amp;""" value="""&amp;Safe!U829&amp;""" /&gt;")</f>
        <v xml:space="preserve">    &lt;property name="Recharge" value="If the top card of the blessing discard pile matches this card, recharge this card instead of discarding it." /&gt;</v>
      </c>
      <c r="V829" t="str">
        <f ca="1">IF(Safe!A829="","",IF(Safe!I829="Back","   &lt;/alternate&gt;
   &lt;/card&gt;",IF(Safe!I829="Front","","   &lt;/card&gt;")))</f>
        <v xml:space="preserve">   &lt;/card&gt;</v>
      </c>
      <c r="W829" s="20" t="str">
        <f t="shared" ca="1" si="12"/>
        <v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30" spans="1:23" ht="63.75" customHeight="1">
      <c r="A830" s="5" t="str">
        <f ca="1">IF(Safe!A830="","",IF(Safe!I830="Back","   &lt;alternate name="""&amp;Safe!A830&amp;""" type=""B""&gt;","   &lt;card id="""&amp;B830&amp;""" name="""&amp;Safe!A830&amp;"""&gt;"))</f>
        <v xml:space="preserve">   &lt;card id="11bbad55-bd3f-434a-aff7-1e1c0cbbccfe" name="Blessing of Desna"&gt;</v>
      </c>
      <c r="B830" s="5" t="str">
        <f ca="1">IF(Safe!A830="","",Safe!B830)</f>
        <v>11bbad55-bd3f-434a-aff7-1e1c0cbbccfe</v>
      </c>
      <c r="C830" t="str">
        <f ca="1">IF(Safe!C830="","","    &lt;property name="""&amp;C$1&amp;""" value="""&amp;Safe!C830&amp;""" /&gt;")</f>
        <v xml:space="preserve">    &lt;property name="Path" value="RotR" /&gt;</v>
      </c>
      <c r="D830" t="str">
        <f ca="1">IF(Safe!D830="","","    &lt;property name="""&amp;D$1&amp;""" value="""&amp;Safe!D830&amp;""" /&gt;")</f>
        <v xml:space="preserve">    &lt;property name="Abr" value="B" /&gt;</v>
      </c>
      <c r="E830" t="str">
        <f ca="1">IF(Safe!E830="","","    &lt;property name="""&amp;E$1&amp;""" value="""&amp;Safe!E830&amp;"."" /&gt;")</f>
        <v xml:space="preserve">    &lt;property name="Copyright" value="Yes." /&gt;</v>
      </c>
      <c r="F830" t="str">
        <f ca="1">IF(Safe!F830="","","    &lt;property name="""&amp;F$1&amp;""" value="""&amp;Safe!F830&amp;""" /&gt;")</f>
        <v xml:space="preserve">    &lt;property name="Quantity" value="4" /&gt;</v>
      </c>
      <c r="G830" t="str">
        <f ca="1">IF(Safe!G830="","","    &lt;property name="""&amp;G$1&amp;""" value="""&amp;Safe!G830&amp;""" /&gt;")</f>
        <v xml:space="preserve">    &lt;property name="Type" value="Boon" /&gt;</v>
      </c>
      <c r="H830" t="str">
        <f ca="1">IF(Safe!H830="","","    &lt;property name="""&amp;H$1&amp;""" value="""&amp;Safe!H830&amp;""" /&gt;")</f>
        <v xml:space="preserve">    &lt;property name="Subtype" value="Blessing" /&gt;</v>
      </c>
      <c r="I830" t="str">
        <f ca="1">IF(Safe!I830="","","    &lt;property name="""&amp;I$1&amp;""" value="""&amp;Safe!I830&amp;""" /&gt;")</f>
        <v/>
      </c>
      <c r="J830" t="str">
        <f ca="1">IF(Safe!J830="","","    &lt;property name="""&amp;J$1&amp;""" value="""&amp;Safe!J830&amp;""" /&gt;")</f>
        <v xml:space="preserve">    &lt;property name="Traits" value="Divine&amp;#10;Desna" /&gt;</v>
      </c>
      <c r="K830" t="str">
        <f ca="1">IF(Safe!K830="","","    &lt;property name="""&amp;K$1&amp;""" value="""&amp;Safe!K830&amp;""" /&gt;")</f>
        <v/>
      </c>
      <c r="L830" t="str">
        <f ca="1">IF(Safe!L830="","","    &lt;property name="""&amp;L$1&amp;""" value="""&amp;Safe!L830&amp;""" /&gt;")</f>
        <v xml:space="preserve">    &lt;property name="Attr1" value="Discard this card to add 1 die to a check.&amp;#10;Discard this card to add 2 dice to a check to recharge a card.&amp;#10;Discard this card to explore your location." /&gt;</v>
      </c>
      <c r="M830" t="str">
        <f ca="1">IF(Safe!M830="","","    &lt;property name="""&amp;M$1&amp;""" value="""&amp;Safe!M830&amp;""" /&gt;")</f>
        <v xml:space="preserve">    &lt;property name="Attr2" value="Intelligence&amp;#10;Arcane&amp;#10;Divine" /&gt;</v>
      </c>
      <c r="N830" t="str">
        <f ca="1">IF(Safe!N830="","","    &lt;property name="""&amp;N$1&amp;""" value="""&amp;Safe!N830&amp;""" /&gt;")</f>
        <v xml:space="preserve">    &lt;property name="Attr3" value="5" /&gt;</v>
      </c>
      <c r="O830" t="str">
        <f ca="1">IF(Safe!O830="","","    &lt;property name="""&amp;O$1&amp;""" value="""&amp;Safe!O830&amp;""" /&gt;")</f>
        <v/>
      </c>
      <c r="P830" t="str">
        <f ca="1">IF(Safe!P830="","","    &lt;property name="""&amp;P$1&amp;""" value="""&amp;Safe!P830&amp;""" /&gt;")</f>
        <v/>
      </c>
      <c r="Q830" t="str">
        <f ca="1">IF(Safe!Q830="","","    &lt;property name="""&amp;Q$1&amp;""" value="""&amp;Safe!Q830&amp;""" /&gt;")</f>
        <v/>
      </c>
      <c r="R830" t="str">
        <f ca="1">IF(Safe!R830="","","    &lt;property name="""&amp;R$1&amp;""" value="""&amp;Safe!R830&amp;""" /&gt;")</f>
        <v/>
      </c>
      <c r="S830" t="str">
        <f ca="1">IF(Safe!S830="","","    &lt;property name="""&amp;S$1&amp;""" value="""&amp;Safe!S830&amp;""" /&gt;")</f>
        <v/>
      </c>
      <c r="T830" t="str">
        <f ca="1">IF(Safe!T830="","","    &lt;property name="""&amp;T$1&amp;""" value="""&amp;Safe!T830&amp;""" /&gt;")</f>
        <v/>
      </c>
      <c r="U830" t="str">
        <f ca="1">IF(Safe!U830="","","    &lt;property name="""&amp;U$1&amp;""" value="""&amp;Safe!U830&amp;""" /&gt;")</f>
        <v xml:space="preserve">    &lt;property name="Recharge" value="If the top card of the blessings discard pile matches this card, recharge it instead of discarding it." /&gt;</v>
      </c>
      <c r="V830" t="str">
        <f ca="1">IF(Safe!A830="","",IF(Safe!I830="Back","   &lt;/alternate&gt;
   &lt;/card&gt;",IF(Safe!I830="Front","","   &lt;/card&gt;")))</f>
        <v xml:space="preserve">   &lt;/card&gt;</v>
      </c>
      <c r="W830" s="20" t="str">
        <f t="shared" ca="1" si="12"/>
        <v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v>
      </c>
    </row>
    <row r="831" spans="1:23" ht="63.75" customHeight="1">
      <c r="A831" s="5" t="str">
        <f ca="1">IF(Safe!A831="","",IF(Safe!I831="Back","   &lt;alternate name="""&amp;Safe!A831&amp;""" type=""B""&gt;","   &lt;card id="""&amp;B831&amp;""" name="""&amp;Safe!A831&amp;"""&gt;"))</f>
        <v xml:space="preserve">   &lt;card id="5e408ca1-0dbc-46e3-b239-6cae0dd0bc9e" name="Blessing of Desna"&gt;</v>
      </c>
      <c r="B831" s="5" t="str">
        <f ca="1">IF(Safe!A831="","",Safe!B831)</f>
        <v>5e408ca1-0dbc-46e3-b239-6cae0dd0bc9e</v>
      </c>
      <c r="C831" t="str">
        <f ca="1">IF(Safe!C831="","","    &lt;property name="""&amp;C$1&amp;""" value="""&amp;Safe!C831&amp;""" /&gt;")</f>
        <v xml:space="preserve">    &lt;property name="Path" value="RotR" /&gt;</v>
      </c>
      <c r="D831" t="str">
        <f ca="1">IF(Safe!D831="","","    &lt;property name="""&amp;D$1&amp;""" value="""&amp;Safe!D831&amp;""" /&gt;")</f>
        <v xml:space="preserve">    &lt;property name="Abr" value="C" /&gt;</v>
      </c>
      <c r="E831" t="str">
        <f ca="1">IF(Safe!E831="","","    &lt;property name="""&amp;E$1&amp;""" value="""&amp;Safe!E831&amp;"."" /&gt;")</f>
        <v xml:space="preserve">    &lt;property name="Copyright" value="Yes." /&gt;</v>
      </c>
      <c r="F831" t="str">
        <f ca="1">IF(Safe!F831="","","    &lt;property name="""&amp;F$1&amp;""" value="""&amp;Safe!F831&amp;""" /&gt;")</f>
        <v xml:space="preserve">    &lt;property name="Quantity" value="1" /&gt;</v>
      </c>
      <c r="G831" t="str">
        <f ca="1">IF(Safe!G831="","","    &lt;property name="""&amp;G$1&amp;""" value="""&amp;Safe!G831&amp;""" /&gt;")</f>
        <v xml:space="preserve">    &lt;property name="Type" value="Boon" /&gt;</v>
      </c>
      <c r="H831" t="str">
        <f ca="1">IF(Safe!H831="","","    &lt;property name="""&amp;H$1&amp;""" value="""&amp;Safe!H831&amp;""" /&gt;")</f>
        <v xml:space="preserve">    &lt;property name="Subtype" value="Blessing" /&gt;</v>
      </c>
      <c r="I831" t="str">
        <f ca="1">IF(Safe!I831="","","    &lt;property name="""&amp;I$1&amp;""" value="""&amp;Safe!I831&amp;""" /&gt;")</f>
        <v/>
      </c>
      <c r="J831" t="str">
        <f ca="1">IF(Safe!J831="","","    &lt;property name="""&amp;J$1&amp;""" value="""&amp;Safe!J831&amp;""" /&gt;")</f>
        <v xml:space="preserve">    &lt;property name="Traits" value="Divine&amp;#10;Desna" /&gt;</v>
      </c>
      <c r="K831" t="str">
        <f ca="1">IF(Safe!K831="","","    &lt;property name="""&amp;K$1&amp;""" value="""&amp;Safe!K831&amp;""" /&gt;")</f>
        <v/>
      </c>
      <c r="L831" t="str">
        <f ca="1">IF(Safe!L831="","","    &lt;property name="""&amp;L$1&amp;""" value="""&amp;Safe!L831&amp;""" /&gt;")</f>
        <v xml:space="preserve">    &lt;property name="Attr1" value="Discard this card to add 1 die to a check.&amp;#10;Discard this card to add 2 dice to a check to recharge a card.&amp;#10;Discard this card to explore your location." /&gt;</v>
      </c>
      <c r="M831" t="str">
        <f ca="1">IF(Safe!M831="","","    &lt;property name="""&amp;M$1&amp;""" value="""&amp;Safe!M831&amp;""" /&gt;")</f>
        <v xml:space="preserve">    &lt;property name="Attr2" value="Intelligence&amp;#10;Arcane&amp;#10;Divine" /&gt;</v>
      </c>
      <c r="N831" t="str">
        <f ca="1">IF(Safe!N831="","","    &lt;property name="""&amp;N$1&amp;""" value="""&amp;Safe!N831&amp;""" /&gt;")</f>
        <v xml:space="preserve">    &lt;property name="Attr3" value="5" /&gt;</v>
      </c>
      <c r="O831" t="str">
        <f ca="1">IF(Safe!O831="","","    &lt;property name="""&amp;O$1&amp;""" value="""&amp;Safe!O831&amp;""" /&gt;")</f>
        <v/>
      </c>
      <c r="P831" t="str">
        <f ca="1">IF(Safe!P831="","","    &lt;property name="""&amp;P$1&amp;""" value="""&amp;Safe!P831&amp;""" /&gt;")</f>
        <v/>
      </c>
      <c r="Q831" t="str">
        <f ca="1">IF(Safe!Q831="","","    &lt;property name="""&amp;Q$1&amp;""" value="""&amp;Safe!Q831&amp;""" /&gt;")</f>
        <v/>
      </c>
      <c r="R831" t="str">
        <f ca="1">IF(Safe!R831="","","    &lt;property name="""&amp;R$1&amp;""" value="""&amp;Safe!R831&amp;""" /&gt;")</f>
        <v/>
      </c>
      <c r="S831" t="str">
        <f ca="1">IF(Safe!S831="","","    &lt;property name="""&amp;S$1&amp;""" value="""&amp;Safe!S831&amp;""" /&gt;")</f>
        <v/>
      </c>
      <c r="T831" t="str">
        <f ca="1">IF(Safe!T831="","","    &lt;property name="""&amp;T$1&amp;""" value="""&amp;Safe!T831&amp;""" /&gt;")</f>
        <v/>
      </c>
      <c r="U831" t="str">
        <f ca="1">IF(Safe!U831="","","    &lt;property name="""&amp;U$1&amp;""" value="""&amp;Safe!U831&amp;""" /&gt;")</f>
        <v xml:space="preserve">    &lt;property name="Recharge" value="If the top card of the blessings discard pile matches this card, recharge it instead of discarding it." /&gt;</v>
      </c>
      <c r="V831" t="str">
        <f ca="1">IF(Safe!A831="","",IF(Safe!I831="Back","   &lt;/alternate&gt;
   &lt;/card&gt;",IF(Safe!I831="Front","","   &lt;/card&gt;")))</f>
        <v xml:space="preserve">   &lt;/card&gt;</v>
      </c>
      <c r="W831" s="20" t="str">
        <f t="shared" ca="1" si="12"/>
        <v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v>
      </c>
    </row>
    <row r="832" spans="1:23" ht="63.75" customHeight="1">
      <c r="A832" s="5" t="str">
        <f ca="1">IF(Safe!A832="","",IF(Safe!I832="Back","   &lt;alternate name="""&amp;Safe!A832&amp;""" type=""B""&gt;","   &lt;card id="""&amp;B832&amp;""" name="""&amp;Safe!A832&amp;"""&gt;"))</f>
        <v xml:space="preserve">   &lt;card id="2f7ecee5-e7d2-466d-aac1-fee01bba149c" name="Blessing of Erastil"&gt;</v>
      </c>
      <c r="B832" s="5" t="str">
        <f ca="1">IF(Safe!A832="","",Safe!B832)</f>
        <v>2f7ecee5-e7d2-466d-aac1-fee01bba149c</v>
      </c>
      <c r="C832" t="str">
        <f ca="1">IF(Safe!C832="","","    &lt;property name="""&amp;C$1&amp;""" value="""&amp;Safe!C832&amp;""" /&gt;")</f>
        <v xml:space="preserve">    &lt;property name="Path" value="RotR" /&gt;</v>
      </c>
      <c r="D832" t="str">
        <f ca="1">IF(Safe!D832="","","    &lt;property name="""&amp;D$1&amp;""" value="""&amp;Safe!D832&amp;""" /&gt;")</f>
        <v xml:space="preserve">    &lt;property name="Abr" value="B" /&gt;</v>
      </c>
      <c r="E832" t="str">
        <f ca="1">IF(Safe!E832="","","    &lt;property name="""&amp;E$1&amp;""" value="""&amp;Safe!E832&amp;"."" /&gt;")</f>
        <v xml:space="preserve">    &lt;property name="Copyright" value="Yes." /&gt;</v>
      </c>
      <c r="F832" t="str">
        <f ca="1">IF(Safe!F832="","","    &lt;property name="""&amp;F$1&amp;""" value="""&amp;Safe!F832&amp;""" /&gt;")</f>
        <v xml:space="preserve">    &lt;property name="Quantity" value="4" /&gt;</v>
      </c>
      <c r="G832" t="str">
        <f ca="1">IF(Safe!G832="","","    &lt;property name="""&amp;G$1&amp;""" value="""&amp;Safe!G832&amp;""" /&gt;")</f>
        <v xml:space="preserve">    &lt;property name="Type" value="Boon" /&gt;</v>
      </c>
      <c r="H832" t="str">
        <f ca="1">IF(Safe!H832="","","    &lt;property name="""&amp;H$1&amp;""" value="""&amp;Safe!H832&amp;""" /&gt;")</f>
        <v xml:space="preserve">    &lt;property name="Subtype" value="Blessing" /&gt;</v>
      </c>
      <c r="I832" t="str">
        <f ca="1">IF(Safe!I832="","","    &lt;property name="""&amp;I$1&amp;""" value="""&amp;Safe!I832&amp;""" /&gt;")</f>
        <v/>
      </c>
      <c r="J832" t="str">
        <f ca="1">IF(Safe!J832="","","    &lt;property name="""&amp;J$1&amp;""" value="""&amp;Safe!J832&amp;""" /&gt;")</f>
        <v xml:space="preserve">    &lt;property name="Traits" value="Divine&amp;#10;Erastil" /&gt;</v>
      </c>
      <c r="K832" t="str">
        <f ca="1">IF(Safe!K832="","","    &lt;property name="""&amp;K$1&amp;""" value="""&amp;Safe!K832&amp;""" /&gt;")</f>
        <v/>
      </c>
      <c r="L832" t="str">
        <f ca="1">IF(Safe!L832="","","    &lt;property name="""&amp;L$1&amp;""" value="""&amp;Safe!L832&amp;""" /&gt;")</f>
        <v xml:space="preserve">    &lt;property name="Attr1" value="Discard this card to add 1 die to a check.&amp;#10;Discard this card to add 2 dice to a Dexterity-based combat check.&amp;#10;Discard this card to explore your location." /&gt;</v>
      </c>
      <c r="M832" t="str">
        <f ca="1">IF(Safe!M832="","","    &lt;property name="""&amp;M$1&amp;""" value="""&amp;Safe!M832&amp;""" /&gt;")</f>
        <v xml:space="preserve">    &lt;property name="Attr2" value="Dexterity" /&gt;</v>
      </c>
      <c r="N832" t="str">
        <f ca="1">IF(Safe!N832="","","    &lt;property name="""&amp;N$1&amp;""" value="""&amp;Safe!N832&amp;""" /&gt;")</f>
        <v xml:space="preserve">    &lt;property name="Attr3" value="4" /&gt;</v>
      </c>
      <c r="O832" t="str">
        <f ca="1">IF(Safe!O832="","","    &lt;property name="""&amp;O$1&amp;""" value="""&amp;Safe!O832&amp;""" /&gt;")</f>
        <v xml:space="preserve">    &lt;property name="Attr4" value="Divine" /&gt;</v>
      </c>
      <c r="P832" t="str">
        <f ca="1">IF(Safe!P832="","","    &lt;property name="""&amp;P$1&amp;""" value="""&amp;Safe!P832&amp;""" /&gt;")</f>
        <v xml:space="preserve">    &lt;property name="Attr5" value="5" /&gt;</v>
      </c>
      <c r="Q832" t="str">
        <f ca="1">IF(Safe!Q832="","","    &lt;property name="""&amp;Q$1&amp;""" value="""&amp;Safe!Q832&amp;""" /&gt;")</f>
        <v xml:space="preserve">    &lt;property name="Attr6" value="OR" /&gt;</v>
      </c>
      <c r="R832" t="str">
        <f ca="1">IF(Safe!R832="","","    &lt;property name="""&amp;R$1&amp;""" value="""&amp;Safe!R832&amp;""" /&gt;")</f>
        <v/>
      </c>
      <c r="S832" t="str">
        <f ca="1">IF(Safe!S832="","","    &lt;property name="""&amp;S$1&amp;""" value="""&amp;Safe!S832&amp;""" /&gt;")</f>
        <v/>
      </c>
      <c r="T832" t="str">
        <f ca="1">IF(Safe!T832="","","    &lt;property name="""&amp;T$1&amp;""" value="""&amp;Safe!T832&amp;""" /&gt;")</f>
        <v/>
      </c>
      <c r="U832" t="str">
        <f ca="1">IF(Safe!U832="","","    &lt;property name="""&amp;U$1&amp;""" value="""&amp;Safe!U832&amp;""" /&gt;")</f>
        <v xml:space="preserve">    &lt;property name="Recharge" value="If the top card of the blessing discard pile matches this card, recharge this card instead of discarding it." /&gt;</v>
      </c>
      <c r="V832" t="str">
        <f ca="1">IF(Safe!A832="","",IF(Safe!I832="Back","   &lt;/alternate&gt;
   &lt;/card&gt;",IF(Safe!I832="Front","","   &lt;/card&gt;")))</f>
        <v xml:space="preserve">   &lt;/card&gt;</v>
      </c>
      <c r="W832" s="20" t="str">
        <f t="shared" ca="1" si="12"/>
        <v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33" spans="1:23" ht="63.75" customHeight="1">
      <c r="A833" s="5" t="str">
        <f ca="1">IF(Safe!A833="","",IF(Safe!I833="Back","   &lt;alternate name="""&amp;Safe!A833&amp;""" type=""B""&gt;","   &lt;card id="""&amp;B833&amp;""" name="""&amp;Safe!A833&amp;"""&gt;"))</f>
        <v xml:space="preserve">   &lt;card id="a382fe1e-cc21-4bf8-9532-44588870e7a6" name="Blessing of Erastil"&gt;</v>
      </c>
      <c r="B833" s="5" t="str">
        <f ca="1">IF(Safe!A833="","",Safe!B833)</f>
        <v>a382fe1e-cc21-4bf8-9532-44588870e7a6</v>
      </c>
      <c r="C833" t="str">
        <f ca="1">IF(Safe!C833="","","    &lt;property name="""&amp;C$1&amp;""" value="""&amp;Safe!C833&amp;""" /&gt;")</f>
        <v xml:space="preserve">    &lt;property name="Path" value="RotR" /&gt;</v>
      </c>
      <c r="D833" t="str">
        <f ca="1">IF(Safe!D833="","","    &lt;property name="""&amp;D$1&amp;""" value="""&amp;Safe!D833&amp;""" /&gt;")</f>
        <v xml:space="preserve">    &lt;property name="Abr" value="C" /&gt;</v>
      </c>
      <c r="E833" t="str">
        <f ca="1">IF(Safe!E833="","","    &lt;property name="""&amp;E$1&amp;""" value="""&amp;Safe!E833&amp;"."" /&gt;")</f>
        <v xml:space="preserve">    &lt;property name="Copyright" value="Yes." /&gt;</v>
      </c>
      <c r="F833" t="str">
        <f ca="1">IF(Safe!F833="","","    &lt;property name="""&amp;F$1&amp;""" value="""&amp;Safe!F833&amp;""" /&gt;")</f>
        <v xml:space="preserve">    &lt;property name="Quantity" value="1" /&gt;</v>
      </c>
      <c r="G833" t="str">
        <f ca="1">IF(Safe!G833="","","    &lt;property name="""&amp;G$1&amp;""" value="""&amp;Safe!G833&amp;""" /&gt;")</f>
        <v xml:space="preserve">    &lt;property name="Type" value="Boon" /&gt;</v>
      </c>
      <c r="H833" t="str">
        <f ca="1">IF(Safe!H833="","","    &lt;property name="""&amp;H$1&amp;""" value="""&amp;Safe!H833&amp;""" /&gt;")</f>
        <v xml:space="preserve">    &lt;property name="Subtype" value="Blessing" /&gt;</v>
      </c>
      <c r="I833" t="str">
        <f ca="1">IF(Safe!I833="","","    &lt;property name="""&amp;I$1&amp;""" value="""&amp;Safe!I833&amp;""" /&gt;")</f>
        <v/>
      </c>
      <c r="J833" t="str">
        <f ca="1">IF(Safe!J833="","","    &lt;property name="""&amp;J$1&amp;""" value="""&amp;Safe!J833&amp;""" /&gt;")</f>
        <v xml:space="preserve">    &lt;property name="Traits" value="Divine&amp;#10;Erastil" /&gt;</v>
      </c>
      <c r="K833" t="str">
        <f ca="1">IF(Safe!K833="","","    &lt;property name="""&amp;K$1&amp;""" value="""&amp;Safe!K833&amp;""" /&gt;")</f>
        <v/>
      </c>
      <c r="L833" t="str">
        <f ca="1">IF(Safe!L833="","","    &lt;property name="""&amp;L$1&amp;""" value="""&amp;Safe!L833&amp;""" /&gt;")</f>
        <v xml:space="preserve">    &lt;property name="Attr1" value="Discard this card to add 1 die to a check.&amp;#10;Discard this card to add 2 dice to a combat Dexterity check.&amp;#10;Discard this card to explore your location." /&gt;</v>
      </c>
      <c r="M833" t="str">
        <f ca="1">IF(Safe!M833="","","    &lt;property name="""&amp;M$1&amp;""" value="""&amp;Safe!M833&amp;""" /&gt;")</f>
        <v xml:space="preserve">    &lt;property name="Attr2" value="Dexterity" /&gt;</v>
      </c>
      <c r="N833" t="str">
        <f ca="1">IF(Safe!N833="","","    &lt;property name="""&amp;N$1&amp;""" value="""&amp;Safe!N833&amp;""" /&gt;")</f>
        <v xml:space="preserve">    &lt;property name="Attr3" value="4" /&gt;</v>
      </c>
      <c r="O833" t="str">
        <f ca="1">IF(Safe!O833="","","    &lt;property name="""&amp;O$1&amp;""" value="""&amp;Safe!O833&amp;""" /&gt;")</f>
        <v xml:space="preserve">    &lt;property name="Attr4" value="Divine" /&gt;</v>
      </c>
      <c r="P833" t="str">
        <f ca="1">IF(Safe!P833="","","    &lt;property name="""&amp;P$1&amp;""" value="""&amp;Safe!P833&amp;""" /&gt;")</f>
        <v xml:space="preserve">    &lt;property name="Attr5" value="5" /&gt;</v>
      </c>
      <c r="Q833" t="str">
        <f ca="1">IF(Safe!Q833="","","    &lt;property name="""&amp;Q$1&amp;""" value="""&amp;Safe!Q833&amp;""" /&gt;")</f>
        <v xml:space="preserve">    &lt;property name="Attr6" value="OR" /&gt;</v>
      </c>
      <c r="R833" t="str">
        <f ca="1">IF(Safe!R833="","","    &lt;property name="""&amp;R$1&amp;""" value="""&amp;Safe!R833&amp;""" /&gt;")</f>
        <v/>
      </c>
      <c r="S833" t="str">
        <f ca="1">IF(Safe!S833="","","    &lt;property name="""&amp;S$1&amp;""" value="""&amp;Safe!S833&amp;""" /&gt;")</f>
        <v/>
      </c>
      <c r="T833" t="str">
        <f ca="1">IF(Safe!T833="","","    &lt;property name="""&amp;T$1&amp;""" value="""&amp;Safe!T833&amp;""" /&gt;")</f>
        <v/>
      </c>
      <c r="U833" t="str">
        <f ca="1">IF(Safe!U833="","","    &lt;property name="""&amp;U$1&amp;""" value="""&amp;Safe!U833&amp;""" /&gt;")</f>
        <v xml:space="preserve">    &lt;property name="Recharge" value="If the top card of the blessing discard pile matches this card, recharge this card instead of discarding it." /&gt;</v>
      </c>
      <c r="V833" t="str">
        <f ca="1">IF(Safe!A833="","",IF(Safe!I833="Back","   &lt;/alternate&gt;
   &lt;/card&gt;",IF(Safe!I833="Front","","   &lt;/card&gt;")))</f>
        <v xml:space="preserve">   &lt;/card&gt;</v>
      </c>
      <c r="W833" s="20" t="str">
        <f t="shared" ca="1" si="12"/>
        <v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34" spans="1:23" ht="63.75" customHeight="1">
      <c r="A834" s="5" t="str">
        <f ca="1">IF(Safe!A834="","",IF(Safe!I834="Back","   &lt;alternate name="""&amp;Safe!A834&amp;""" type=""B""&gt;","   &lt;card id="""&amp;B834&amp;""" name="""&amp;Safe!A834&amp;"""&gt;"))</f>
        <v xml:space="preserve">   &lt;card id="6df83e5d-b0dc-465e-a562-606b2d12dbf7" name="Blessing of Gorum"&gt;</v>
      </c>
      <c r="B834" s="5" t="str">
        <f ca="1">IF(Safe!A834="","",Safe!B834)</f>
        <v>6df83e5d-b0dc-465e-a562-606b2d12dbf7</v>
      </c>
      <c r="C834" t="str">
        <f ca="1">IF(Safe!C834="","","    &lt;property name="""&amp;C$1&amp;""" value="""&amp;Safe!C834&amp;""" /&gt;")</f>
        <v xml:space="preserve">    &lt;property name="Path" value="RotR" /&gt;</v>
      </c>
      <c r="D834" t="str">
        <f ca="1">IF(Safe!D834="","","    &lt;property name="""&amp;D$1&amp;""" value="""&amp;Safe!D834&amp;""" /&gt;")</f>
        <v xml:space="preserve">    &lt;property name="Abr" value="B" /&gt;</v>
      </c>
      <c r="E834" t="str">
        <f ca="1">IF(Safe!E834="","","    &lt;property name="""&amp;E$1&amp;""" value="""&amp;Safe!E834&amp;"."" /&gt;")</f>
        <v xml:space="preserve">    &lt;property name="Copyright" value="Yes." /&gt;</v>
      </c>
      <c r="F834" t="str">
        <f ca="1">IF(Safe!F834="","","    &lt;property name="""&amp;F$1&amp;""" value="""&amp;Safe!F834&amp;""" /&gt;")</f>
        <v xml:space="preserve">    &lt;property name="Quantity" value="4" /&gt;</v>
      </c>
      <c r="G834" t="str">
        <f ca="1">IF(Safe!G834="","","    &lt;property name="""&amp;G$1&amp;""" value="""&amp;Safe!G834&amp;""" /&gt;")</f>
        <v xml:space="preserve">    &lt;property name="Type" value="Boon" /&gt;</v>
      </c>
      <c r="H834" t="str">
        <f ca="1">IF(Safe!H834="","","    &lt;property name="""&amp;H$1&amp;""" value="""&amp;Safe!H834&amp;""" /&gt;")</f>
        <v xml:space="preserve">    &lt;property name="Subtype" value="Blessing" /&gt;</v>
      </c>
      <c r="I834" t="str">
        <f ca="1">IF(Safe!I834="","","    &lt;property name="""&amp;I$1&amp;""" value="""&amp;Safe!I834&amp;""" /&gt;")</f>
        <v/>
      </c>
      <c r="J834" t="str">
        <f ca="1">IF(Safe!J834="","","    &lt;property name="""&amp;J$1&amp;""" value="""&amp;Safe!J834&amp;""" /&gt;")</f>
        <v xml:space="preserve">    &lt;property name="Traits" value="Divine&amp;#10;Gorum" /&gt;</v>
      </c>
      <c r="K834" t="str">
        <f ca="1">IF(Safe!K834="","","    &lt;property name="""&amp;K$1&amp;""" value="""&amp;Safe!K834&amp;""" /&gt;")</f>
        <v/>
      </c>
      <c r="L834" t="str">
        <f ca="1">IF(Safe!L834="","","    &lt;property name="""&amp;L$1&amp;""" value="""&amp;Safe!L834&amp;""" /&gt;")</f>
        <v xml:space="preserve">    &lt;property name="Attr1" value="Discard this card to add 1 die to a check.&amp;#10;Discard this card to add 2 dice to a Strength-based combat check.&amp;#10;Discard this card to explore your location." /&gt;</v>
      </c>
      <c r="M834" t="str">
        <f ca="1">IF(Safe!M834="","","    &lt;property name="""&amp;M$1&amp;""" value="""&amp;Safe!M834&amp;""" /&gt;")</f>
        <v xml:space="preserve">    &lt;property name="Attr2" value="Strength" /&gt;</v>
      </c>
      <c r="N834" t="str">
        <f ca="1">IF(Safe!N834="","","    &lt;property name="""&amp;N$1&amp;""" value="""&amp;Safe!N834&amp;""" /&gt;")</f>
        <v xml:space="preserve">    &lt;property name="Attr3" value="4" /&gt;</v>
      </c>
      <c r="O834" t="str">
        <f ca="1">IF(Safe!O834="","","    &lt;property name="""&amp;O$1&amp;""" value="""&amp;Safe!O834&amp;""" /&gt;")</f>
        <v xml:space="preserve">    &lt;property name="Attr4" value="Divine" /&gt;</v>
      </c>
      <c r="P834" t="str">
        <f ca="1">IF(Safe!P834="","","    &lt;property name="""&amp;P$1&amp;""" value="""&amp;Safe!P834&amp;""" /&gt;")</f>
        <v xml:space="preserve">    &lt;property name="Attr5" value="5" /&gt;</v>
      </c>
      <c r="Q834" t="str">
        <f ca="1">IF(Safe!Q834="","","    &lt;property name="""&amp;Q$1&amp;""" value="""&amp;Safe!Q834&amp;""" /&gt;")</f>
        <v xml:space="preserve">    &lt;property name="Attr6" value="OR" /&gt;</v>
      </c>
      <c r="R834" t="str">
        <f ca="1">IF(Safe!R834="","","    &lt;property name="""&amp;R$1&amp;""" value="""&amp;Safe!R834&amp;""" /&gt;")</f>
        <v/>
      </c>
      <c r="S834" t="str">
        <f ca="1">IF(Safe!S834="","","    &lt;property name="""&amp;S$1&amp;""" value="""&amp;Safe!S834&amp;""" /&gt;")</f>
        <v/>
      </c>
      <c r="T834" t="str">
        <f ca="1">IF(Safe!T834="","","    &lt;property name="""&amp;T$1&amp;""" value="""&amp;Safe!T834&amp;""" /&gt;")</f>
        <v/>
      </c>
      <c r="U834" t="str">
        <f ca="1">IF(Safe!U834="","","    &lt;property name="""&amp;U$1&amp;""" value="""&amp;Safe!U834&amp;""" /&gt;")</f>
        <v xml:space="preserve">    &lt;property name="Recharge" value="If the top card of the blessing discard pile matches this card, recharge this card instead of discarding it." /&gt;</v>
      </c>
      <c r="V834" t="str">
        <f ca="1">IF(Safe!A834="","",IF(Safe!I834="Back","   &lt;/alternate&gt;
   &lt;/card&gt;",IF(Safe!I834="Front","","   &lt;/card&gt;")))</f>
        <v xml:space="preserve">   &lt;/card&gt;</v>
      </c>
      <c r="W834" s="20" t="str">
        <f t="shared" ca="1" si="12"/>
        <v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35" spans="1:23" ht="63.75" customHeight="1">
      <c r="A835" s="5" t="str">
        <f ca="1">IF(Safe!A835="","",IF(Safe!I835="Back","   &lt;alternate name="""&amp;Safe!A835&amp;""" type=""B""&gt;","   &lt;card id="""&amp;B835&amp;""" name="""&amp;Safe!A835&amp;"""&gt;"))</f>
        <v xml:space="preserve">   &lt;card id="c9e730bc-cb9f-4d61-8df4-3d4346a8efc7" name="Blessing of Gorum"&gt;</v>
      </c>
      <c r="B835" s="5" t="str">
        <f ca="1">IF(Safe!A835="","",Safe!B835)</f>
        <v>c9e730bc-cb9f-4d61-8df4-3d4346a8efc7</v>
      </c>
      <c r="C835" t="str">
        <f ca="1">IF(Safe!C835="","","    &lt;property name="""&amp;C$1&amp;""" value="""&amp;Safe!C835&amp;""" /&gt;")</f>
        <v xml:space="preserve">    &lt;property name="Path" value="RotR" /&gt;</v>
      </c>
      <c r="D835" t="str">
        <f ca="1">IF(Safe!D835="","","    &lt;property name="""&amp;D$1&amp;""" value="""&amp;Safe!D835&amp;""" /&gt;")</f>
        <v xml:space="preserve">    &lt;property name="Abr" value="C" /&gt;</v>
      </c>
      <c r="E835" t="str">
        <f ca="1">IF(Safe!E835="","","    &lt;property name="""&amp;E$1&amp;""" value="""&amp;Safe!E835&amp;"."" /&gt;")</f>
        <v xml:space="preserve">    &lt;property name="Copyright" value="Yes." /&gt;</v>
      </c>
      <c r="F835" t="str">
        <f ca="1">IF(Safe!F835="","","    &lt;property name="""&amp;F$1&amp;""" value="""&amp;Safe!F835&amp;""" /&gt;")</f>
        <v xml:space="preserve">    &lt;property name="Quantity" value="1" /&gt;</v>
      </c>
      <c r="G835" t="str">
        <f ca="1">IF(Safe!G835="","","    &lt;property name="""&amp;G$1&amp;""" value="""&amp;Safe!G835&amp;""" /&gt;")</f>
        <v xml:space="preserve">    &lt;property name="Type" value="Boon" /&gt;</v>
      </c>
      <c r="H835" t="str">
        <f ca="1">IF(Safe!H835="","","    &lt;property name="""&amp;H$1&amp;""" value="""&amp;Safe!H835&amp;""" /&gt;")</f>
        <v xml:space="preserve">    &lt;property name="Subtype" value="Blessing" /&gt;</v>
      </c>
      <c r="I835" t="str">
        <f ca="1">IF(Safe!I835="","","    &lt;property name="""&amp;I$1&amp;""" value="""&amp;Safe!I835&amp;""" /&gt;")</f>
        <v/>
      </c>
      <c r="J835" t="str">
        <f ca="1">IF(Safe!J835="","","    &lt;property name="""&amp;J$1&amp;""" value="""&amp;Safe!J835&amp;""" /&gt;")</f>
        <v xml:space="preserve">    &lt;property name="Traits" value="Divine&amp;#10;Gorum" /&gt;</v>
      </c>
      <c r="K835" t="str">
        <f ca="1">IF(Safe!K835="","","    &lt;property name="""&amp;K$1&amp;""" value="""&amp;Safe!K835&amp;""" /&gt;")</f>
        <v/>
      </c>
      <c r="L835" t="str">
        <f ca="1">IF(Safe!L835="","","    &lt;property name="""&amp;L$1&amp;""" value="""&amp;Safe!L835&amp;""" /&gt;")</f>
        <v xml:space="preserve">    &lt;property name="Attr1" value="Discard this card to add 1 die to a check.&amp;#10;Discard this card to add 2 dice to a combat Strength check.&amp;#10;Discard this card to explore your location." /&gt;</v>
      </c>
      <c r="M835" t="str">
        <f ca="1">IF(Safe!M835="","","    &lt;property name="""&amp;M$1&amp;""" value="""&amp;Safe!M835&amp;""" /&gt;")</f>
        <v xml:space="preserve">    &lt;property name="Attr2" value="Strength" /&gt;</v>
      </c>
      <c r="N835" t="str">
        <f ca="1">IF(Safe!N835="","","    &lt;property name="""&amp;N$1&amp;""" value="""&amp;Safe!N835&amp;""" /&gt;")</f>
        <v xml:space="preserve">    &lt;property name="Attr3" value="4" /&gt;</v>
      </c>
      <c r="O835" t="str">
        <f ca="1">IF(Safe!O835="","","    &lt;property name="""&amp;O$1&amp;""" value="""&amp;Safe!O835&amp;""" /&gt;")</f>
        <v xml:space="preserve">    &lt;property name="Attr4" value="Divine" /&gt;</v>
      </c>
      <c r="P835" t="str">
        <f ca="1">IF(Safe!P835="","","    &lt;property name="""&amp;P$1&amp;""" value="""&amp;Safe!P835&amp;""" /&gt;")</f>
        <v xml:space="preserve">    &lt;property name="Attr5" value="5" /&gt;</v>
      </c>
      <c r="Q835" t="str">
        <f ca="1">IF(Safe!Q835="","","    &lt;property name="""&amp;Q$1&amp;""" value="""&amp;Safe!Q835&amp;""" /&gt;")</f>
        <v xml:space="preserve">    &lt;property name="Attr6" value="OR" /&gt;</v>
      </c>
      <c r="R835" t="str">
        <f ca="1">IF(Safe!R835="","","    &lt;property name="""&amp;R$1&amp;""" value="""&amp;Safe!R835&amp;""" /&gt;")</f>
        <v/>
      </c>
      <c r="S835" t="str">
        <f ca="1">IF(Safe!S835="","","    &lt;property name="""&amp;S$1&amp;""" value="""&amp;Safe!S835&amp;""" /&gt;")</f>
        <v/>
      </c>
      <c r="T835" t="str">
        <f ca="1">IF(Safe!T835="","","    &lt;property name="""&amp;T$1&amp;""" value="""&amp;Safe!T835&amp;""" /&gt;")</f>
        <v/>
      </c>
      <c r="U835" t="str">
        <f ca="1">IF(Safe!U835="","","    &lt;property name="""&amp;U$1&amp;""" value="""&amp;Safe!U835&amp;""" /&gt;")</f>
        <v xml:space="preserve">    &lt;property name="Recharge" value="If the top card of the blessing discard pile matches this card, recharge this card instead of discarding it." /&gt;</v>
      </c>
      <c r="V835" t="str">
        <f ca="1">IF(Safe!A835="","",IF(Safe!I835="Back","   &lt;/alternate&gt;
   &lt;/card&gt;",IF(Safe!I835="Front","","   &lt;/card&gt;")))</f>
        <v xml:space="preserve">   &lt;/card&gt;</v>
      </c>
      <c r="W835" s="20" t="str">
        <f t="shared" ref="W835:W898" ca="1" si="13">IF(A835="","",A835)&amp;IF(D835="","","
"&amp;D835)&amp;IF(E835="","","
"&amp;E835)&amp;IF(G835="","","
"&amp;G835)&amp;IF(H835="","","
"&amp;H835)&amp;IF(I835="","","
"&amp;I835)&amp;IF(J835="","","
"&amp;J835)&amp;IF(K835="","","
"&amp;K835)&amp;IF(L835="","","
"&amp;L835)&amp;IF(M835="","","
"&amp;M835)&amp;IF(N835="","","
"&amp;N835)&amp;IF(O835="","","
"&amp;O835)&amp;IF(P835="","","
"&amp;P835)&amp;IF(Q835="","","
"&amp;Q835)&amp;IF(R835="","","
"&amp;R835)&amp;IF(S835="","","
"&amp;S835)&amp;IF(T835="","","
"&amp;T835)&amp;IF(U835="","","
"&amp;U835)&amp;IF(V835="","","
"&amp;V835)</f>
        <v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36" spans="1:23" ht="63.75" customHeight="1">
      <c r="A836" s="5" t="str">
        <f ca="1">IF(Safe!A836="","",IF(Safe!I836="Back","   &lt;alternate name="""&amp;Safe!A836&amp;""" type=""B""&gt;","   &lt;card id="""&amp;B836&amp;""" name="""&amp;Safe!A836&amp;"""&gt;"))</f>
        <v xml:space="preserve">   &lt;card id="a6be7b44-24ab-426c-aeac-9e9da8fc757c" name="Blessing of Gozreh"&gt;</v>
      </c>
      <c r="B836" s="5" t="str">
        <f ca="1">IF(Safe!A836="","",Safe!B836)</f>
        <v>a6be7b44-24ab-426c-aeac-9e9da8fc757c</v>
      </c>
      <c r="C836" t="str">
        <f ca="1">IF(Safe!C836="","","    &lt;property name="""&amp;C$1&amp;""" value="""&amp;Safe!C836&amp;""" /&gt;")</f>
        <v xml:space="preserve">    &lt;property name="Path" value="RotR" /&gt;</v>
      </c>
      <c r="D836" t="str">
        <f ca="1">IF(Safe!D836="","","    &lt;property name="""&amp;D$1&amp;""" value="""&amp;Safe!D836&amp;""" /&gt;")</f>
        <v xml:space="preserve">    &lt;property name="Abr" value="4" /&gt;</v>
      </c>
      <c r="E836" t="str">
        <f ca="1">IF(Safe!E836="","","    &lt;property name="""&amp;E$1&amp;""" value="""&amp;Safe!E836&amp;"."" /&gt;")</f>
        <v xml:space="preserve">    &lt;property name="Copyright" value="Yes." /&gt;</v>
      </c>
      <c r="F836" t="str">
        <f ca="1">IF(Safe!F836="","","    &lt;property name="""&amp;F$1&amp;""" value="""&amp;Safe!F836&amp;""" /&gt;")</f>
        <v xml:space="preserve">    &lt;property name="Quantity" value="5" /&gt;</v>
      </c>
      <c r="G836" t="str">
        <f ca="1">IF(Safe!G836="","","    &lt;property name="""&amp;G$1&amp;""" value="""&amp;Safe!G836&amp;""" /&gt;")</f>
        <v xml:space="preserve">    &lt;property name="Type" value="Boon" /&gt;</v>
      </c>
      <c r="H836" t="str">
        <f ca="1">IF(Safe!H836="","","    &lt;property name="""&amp;H$1&amp;""" value="""&amp;Safe!H836&amp;""" /&gt;")</f>
        <v xml:space="preserve">    &lt;property name="Subtype" value="Blessing" /&gt;</v>
      </c>
      <c r="I836" t="str">
        <f ca="1">IF(Safe!I836="","","    &lt;property name="""&amp;I$1&amp;""" value="""&amp;Safe!I836&amp;""" /&gt;")</f>
        <v/>
      </c>
      <c r="J836" t="str">
        <f ca="1">IF(Safe!J836="","","    &lt;property name="""&amp;J$1&amp;""" value="""&amp;Safe!J836&amp;""" /&gt;")</f>
        <v xml:space="preserve">    &lt;property name="Traits" value="Divine&amp;#10;Gozreh" /&gt;</v>
      </c>
      <c r="K836" t="str">
        <f ca="1">IF(Safe!K836="","","    &lt;property name="""&amp;K$1&amp;""" value="""&amp;Safe!K836&amp;""" /&gt;")</f>
        <v/>
      </c>
      <c r="L836" t="str">
        <f ca="1">IF(Safe!L836="","","    &lt;property name="""&amp;L$1&amp;""" value="""&amp;Safe!L836&amp;""" /&gt;")</f>
        <v xml:space="preserve">    &lt;property name="Attr1" value="Discard this card to add 1 die to a check.&amp;#10;Discard this card to add 2 dice to a check to close a location.&amp;#10;Discard this card to explore your location." /&gt;</v>
      </c>
      <c r="M836" t="str">
        <f ca="1">IF(Safe!M836="","","    &lt;property name="""&amp;M$1&amp;""" value="""&amp;Safe!M836&amp;""" /&gt;")</f>
        <v xml:space="preserve">    &lt;property name="Attr2" value="Wisdom&amp;#10;Survival" /&gt;</v>
      </c>
      <c r="N836" t="str">
        <f ca="1">IF(Safe!N836="","","    &lt;property name="""&amp;N$1&amp;""" value="""&amp;Safe!N836&amp;""" /&gt;")</f>
        <v xml:space="preserve">    &lt;property name="Attr3" value="7" /&gt;</v>
      </c>
      <c r="O836" t="str">
        <f ca="1">IF(Safe!O836="","","    &lt;property name="""&amp;O$1&amp;""" value="""&amp;Safe!O836&amp;""" /&gt;")</f>
        <v xml:space="preserve">    &lt;property name="Attr4" value="Divine" /&gt;</v>
      </c>
      <c r="P836" t="str">
        <f ca="1">IF(Safe!P836="","","    &lt;property name="""&amp;P$1&amp;""" value="""&amp;Safe!P836&amp;""" /&gt;")</f>
        <v xml:space="preserve">    &lt;property name="Attr5" value="5" /&gt;</v>
      </c>
      <c r="Q836" t="str">
        <f ca="1">IF(Safe!Q836="","","    &lt;property name="""&amp;Q$1&amp;""" value="""&amp;Safe!Q836&amp;""" /&gt;")</f>
        <v xml:space="preserve">    &lt;property name="Attr6" value="OR" /&gt;</v>
      </c>
      <c r="R836" t="str">
        <f ca="1">IF(Safe!R836="","","    &lt;property name="""&amp;R$1&amp;""" value="""&amp;Safe!R836&amp;""" /&gt;")</f>
        <v/>
      </c>
      <c r="S836" t="str">
        <f ca="1">IF(Safe!S836="","","    &lt;property name="""&amp;S$1&amp;""" value="""&amp;Safe!S836&amp;""" /&gt;")</f>
        <v/>
      </c>
      <c r="T836" t="str">
        <f ca="1">IF(Safe!T836="","","    &lt;property name="""&amp;T$1&amp;""" value="""&amp;Safe!T836&amp;""" /&gt;")</f>
        <v/>
      </c>
      <c r="U836" t="str">
        <f ca="1">IF(Safe!U836="","","    &lt;property name="""&amp;U$1&amp;""" value="""&amp;Safe!U836&amp;""" /&gt;")</f>
        <v xml:space="preserve">    &lt;property name="Recharge" value="If the top card of the blessing discard pile matches this card, recharge this card instead of discarding it." /&gt;</v>
      </c>
      <c r="V836" t="str">
        <f ca="1">IF(Safe!A836="","",IF(Safe!I836="Back","   &lt;/alternate&gt;
   &lt;/card&gt;",IF(Safe!I836="Front","","   &lt;/card&gt;")))</f>
        <v xml:space="preserve">   &lt;/card&gt;</v>
      </c>
      <c r="W836" s="20" t="str">
        <f t="shared" ca="1" si="13"/>
        <v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v>
      </c>
    </row>
    <row r="837" spans="1:23" ht="63.75" customHeight="1">
      <c r="A837" s="5" t="str">
        <f ca="1">IF(Safe!A837="","",IF(Safe!I837="Back","   &lt;alternate name="""&amp;Safe!A837&amp;""" type=""B""&gt;","   &lt;card id="""&amp;B837&amp;""" name="""&amp;Safe!A837&amp;"""&gt;"))</f>
        <v xml:space="preserve">   &lt;card id="15850b9f-cca3-4e55-99ec-6259b40b18bd" name="Blessing of Iomedae"&gt;</v>
      </c>
      <c r="B837" s="5" t="str">
        <f ca="1">IF(Safe!A837="","",Safe!B837)</f>
        <v>15850b9f-cca3-4e55-99ec-6259b40b18bd</v>
      </c>
      <c r="C837" t="str">
        <f ca="1">IF(Safe!C837="","","    &lt;property name="""&amp;C$1&amp;""" value="""&amp;Safe!C837&amp;""" /&gt;")</f>
        <v xml:space="preserve">    &lt;property name="Path" value="RotR" /&gt;</v>
      </c>
      <c r="D837" t="str">
        <f ca="1">IF(Safe!D837="","","    &lt;property name="""&amp;D$1&amp;""" value="""&amp;Safe!D837&amp;""" /&gt;")</f>
        <v xml:space="preserve">    &lt;property name="Abr" value="B" /&gt;</v>
      </c>
      <c r="E837" t="str">
        <f ca="1">IF(Safe!E837="","","    &lt;property name="""&amp;E$1&amp;""" value="""&amp;Safe!E837&amp;"."" /&gt;")</f>
        <v xml:space="preserve">    &lt;property name="Copyright" value="Yes." /&gt;</v>
      </c>
      <c r="F837" t="str">
        <f ca="1">IF(Safe!F837="","","    &lt;property name="""&amp;F$1&amp;""" value="""&amp;Safe!F837&amp;""" /&gt;")</f>
        <v xml:space="preserve">    &lt;property name="Quantity" value="4" /&gt;</v>
      </c>
      <c r="G837" t="str">
        <f ca="1">IF(Safe!G837="","","    &lt;property name="""&amp;G$1&amp;""" value="""&amp;Safe!G837&amp;""" /&gt;")</f>
        <v xml:space="preserve">    &lt;property name="Type" value="Boon" /&gt;</v>
      </c>
      <c r="H837" t="str">
        <f ca="1">IF(Safe!H837="","","    &lt;property name="""&amp;H$1&amp;""" value="""&amp;Safe!H837&amp;""" /&gt;")</f>
        <v xml:space="preserve">    &lt;property name="Subtype" value="Blessing" /&gt;</v>
      </c>
      <c r="I837" t="str">
        <f ca="1">IF(Safe!I837="","","    &lt;property name="""&amp;I$1&amp;""" value="""&amp;Safe!I837&amp;""" /&gt;")</f>
        <v/>
      </c>
      <c r="J837" t="str">
        <f ca="1">IF(Safe!J837="","","    &lt;property name="""&amp;J$1&amp;""" value="""&amp;Safe!J837&amp;""" /&gt;")</f>
        <v xml:space="preserve">    &lt;property name="Traits" value="Divine&amp;#10;Iomedae" /&gt;</v>
      </c>
      <c r="K837" t="str">
        <f ca="1">IF(Safe!K837="","","    &lt;property name="""&amp;K$1&amp;""" value="""&amp;Safe!K837&amp;""" /&gt;")</f>
        <v/>
      </c>
      <c r="L837" t="str">
        <f ca="1">IF(Safe!L837="","","    &lt;property name="""&amp;L$1&amp;""" value="""&amp;Safe!L837&amp;""" /&gt;")</f>
        <v xml:space="preserve">    &lt;property name="Attr1" value="Discard this card to add 1 die to a check.&amp;#10;Discard this card to add 2 dice to a noncombat Charisma check.&amp;#10;Discard this card to explore your location." /&gt;</v>
      </c>
      <c r="M837" t="str">
        <f ca="1">IF(Safe!M837="","","    &lt;property name="""&amp;M$1&amp;""" value="""&amp;Safe!M837&amp;""" /&gt;")</f>
        <v xml:space="preserve">    &lt;property name="Attr2" value="Charisma" /&gt;</v>
      </c>
      <c r="N837" t="str">
        <f ca="1">IF(Safe!N837="","","    &lt;property name="""&amp;N$1&amp;""" value="""&amp;Safe!N837&amp;""" /&gt;")</f>
        <v xml:space="preserve">    &lt;property name="Attr3" value="4" /&gt;</v>
      </c>
      <c r="O837" t="str">
        <f ca="1">IF(Safe!O837="","","    &lt;property name="""&amp;O$1&amp;""" value="""&amp;Safe!O837&amp;""" /&gt;")</f>
        <v xml:space="preserve">    &lt;property name="Attr4" value="Divine" /&gt;</v>
      </c>
      <c r="P837" t="str">
        <f ca="1">IF(Safe!P837="","","    &lt;property name="""&amp;P$1&amp;""" value="""&amp;Safe!P837&amp;""" /&gt;")</f>
        <v xml:space="preserve">    &lt;property name="Attr5" value="5" /&gt;</v>
      </c>
      <c r="Q837" t="str">
        <f ca="1">IF(Safe!Q837="","","    &lt;property name="""&amp;Q$1&amp;""" value="""&amp;Safe!Q837&amp;""" /&gt;")</f>
        <v xml:space="preserve">    &lt;property name="Attr6" value="OR" /&gt;</v>
      </c>
      <c r="R837" t="str">
        <f ca="1">IF(Safe!R837="","","    &lt;property name="""&amp;R$1&amp;""" value="""&amp;Safe!R837&amp;""" /&gt;")</f>
        <v/>
      </c>
      <c r="S837" t="str">
        <f ca="1">IF(Safe!S837="","","    &lt;property name="""&amp;S$1&amp;""" value="""&amp;Safe!S837&amp;""" /&gt;")</f>
        <v/>
      </c>
      <c r="T837" t="str">
        <f ca="1">IF(Safe!T837="","","    &lt;property name="""&amp;T$1&amp;""" value="""&amp;Safe!T837&amp;""" /&gt;")</f>
        <v/>
      </c>
      <c r="U837" t="str">
        <f ca="1">IF(Safe!U837="","","    &lt;property name="""&amp;U$1&amp;""" value="""&amp;Safe!U837&amp;""" /&gt;")</f>
        <v xml:space="preserve">    &lt;property name="Recharge" value="If the top card of the blessing discard pile matches this card, recharge this card instead of discarding it." /&gt;</v>
      </c>
      <c r="V837" t="str">
        <f ca="1">IF(Safe!A837="","",IF(Safe!I837="Back","   &lt;/alternate&gt;
   &lt;/card&gt;",IF(Safe!I837="Front","","   &lt;/card&gt;")))</f>
        <v xml:space="preserve">   &lt;/card&gt;</v>
      </c>
      <c r="W837" s="20" t="str">
        <f t="shared" ca="1" si="13"/>
        <v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38" spans="1:23" ht="63.75" customHeight="1">
      <c r="A838" s="5" t="str">
        <f ca="1">IF(Safe!A838="","",IF(Safe!I838="Back","   &lt;alternate name="""&amp;Safe!A838&amp;""" type=""B""&gt;","   &lt;card id="""&amp;B838&amp;""" name="""&amp;Safe!A838&amp;"""&gt;"))</f>
        <v xml:space="preserve">   &lt;card id="ed12ac4f-8758-404a-b31c-d8db06bec681" name="Blessing of Iomedae"&gt;</v>
      </c>
      <c r="B838" s="5" t="str">
        <f ca="1">IF(Safe!A838="","",Safe!B838)</f>
        <v>ed12ac4f-8758-404a-b31c-d8db06bec681</v>
      </c>
      <c r="C838" t="str">
        <f ca="1">IF(Safe!C838="","","    &lt;property name="""&amp;C$1&amp;""" value="""&amp;Safe!C838&amp;""" /&gt;")</f>
        <v xml:space="preserve">    &lt;property name="Path" value="RotR" /&gt;</v>
      </c>
      <c r="D838" t="str">
        <f ca="1">IF(Safe!D838="","","    &lt;property name="""&amp;D$1&amp;""" value="""&amp;Safe!D838&amp;""" /&gt;")</f>
        <v xml:space="preserve">    &lt;property name="Abr" value="C" /&gt;</v>
      </c>
      <c r="E838" t="str">
        <f ca="1">IF(Safe!E838="","","    &lt;property name="""&amp;E$1&amp;""" value="""&amp;Safe!E838&amp;"."" /&gt;")</f>
        <v xml:space="preserve">    &lt;property name="Copyright" value="Yes." /&gt;</v>
      </c>
      <c r="F838" t="str">
        <f ca="1">IF(Safe!F838="","","    &lt;property name="""&amp;F$1&amp;""" value="""&amp;Safe!F838&amp;""" /&gt;")</f>
        <v xml:space="preserve">    &lt;property name="Quantity" value="1" /&gt;</v>
      </c>
      <c r="G838" t="str">
        <f ca="1">IF(Safe!G838="","","    &lt;property name="""&amp;G$1&amp;""" value="""&amp;Safe!G838&amp;""" /&gt;")</f>
        <v xml:space="preserve">    &lt;property name="Type" value="Boon" /&gt;</v>
      </c>
      <c r="H838" t="str">
        <f ca="1">IF(Safe!H838="","","    &lt;property name="""&amp;H$1&amp;""" value="""&amp;Safe!H838&amp;""" /&gt;")</f>
        <v xml:space="preserve">    &lt;property name="Subtype" value="Blessing" /&gt;</v>
      </c>
      <c r="I838" t="str">
        <f ca="1">IF(Safe!I838="","","    &lt;property name="""&amp;I$1&amp;""" value="""&amp;Safe!I838&amp;""" /&gt;")</f>
        <v/>
      </c>
      <c r="J838" t="str">
        <f ca="1">IF(Safe!J838="","","    &lt;property name="""&amp;J$1&amp;""" value="""&amp;Safe!J838&amp;""" /&gt;")</f>
        <v xml:space="preserve">    &lt;property name="Traits" value="Divine&amp;#10;Iomedae" /&gt;</v>
      </c>
      <c r="K838" t="str">
        <f ca="1">IF(Safe!K838="","","    &lt;property name="""&amp;K$1&amp;""" value="""&amp;Safe!K838&amp;""" /&gt;")</f>
        <v/>
      </c>
      <c r="L838" t="str">
        <f ca="1">IF(Safe!L838="","","    &lt;property name="""&amp;L$1&amp;""" value="""&amp;Safe!L838&amp;""" /&gt;")</f>
        <v xml:space="preserve">    &lt;property name="Attr1" value="Discard this card to add 1 die to a check.&amp;#10;Discard this card to add 2 dice to a noncombat Charisma check.&amp;#10;Discard this card to explore your location." /&gt;</v>
      </c>
      <c r="M838" t="str">
        <f ca="1">IF(Safe!M838="","","    &lt;property name="""&amp;M$1&amp;""" value="""&amp;Safe!M838&amp;""" /&gt;")</f>
        <v xml:space="preserve">    &lt;property name="Attr2" value="Charisma" /&gt;</v>
      </c>
      <c r="N838" t="str">
        <f ca="1">IF(Safe!N838="","","    &lt;property name="""&amp;N$1&amp;""" value="""&amp;Safe!N838&amp;""" /&gt;")</f>
        <v xml:space="preserve">    &lt;property name="Attr3" value="4" /&gt;</v>
      </c>
      <c r="O838" t="str">
        <f ca="1">IF(Safe!O838="","","    &lt;property name="""&amp;O$1&amp;""" value="""&amp;Safe!O838&amp;""" /&gt;")</f>
        <v xml:space="preserve">    &lt;property name="Attr4" value="Divine" /&gt;</v>
      </c>
      <c r="P838" t="str">
        <f ca="1">IF(Safe!P838="","","    &lt;property name="""&amp;P$1&amp;""" value="""&amp;Safe!P838&amp;""" /&gt;")</f>
        <v xml:space="preserve">    &lt;property name="Attr5" value="5" /&gt;</v>
      </c>
      <c r="Q838" t="str">
        <f ca="1">IF(Safe!Q838="","","    &lt;property name="""&amp;Q$1&amp;""" value="""&amp;Safe!Q838&amp;""" /&gt;")</f>
        <v xml:space="preserve">    &lt;property name="Attr6" value="OR" /&gt;</v>
      </c>
      <c r="R838" t="str">
        <f ca="1">IF(Safe!R838="","","    &lt;property name="""&amp;R$1&amp;""" value="""&amp;Safe!R838&amp;""" /&gt;")</f>
        <v/>
      </c>
      <c r="S838" t="str">
        <f ca="1">IF(Safe!S838="","","    &lt;property name="""&amp;S$1&amp;""" value="""&amp;Safe!S838&amp;""" /&gt;")</f>
        <v/>
      </c>
      <c r="T838" t="str">
        <f ca="1">IF(Safe!T838="","","    &lt;property name="""&amp;T$1&amp;""" value="""&amp;Safe!T838&amp;""" /&gt;")</f>
        <v/>
      </c>
      <c r="U838" t="str">
        <f ca="1">IF(Safe!U838="","","    &lt;property name="""&amp;U$1&amp;""" value="""&amp;Safe!U838&amp;""" /&gt;")</f>
        <v xml:space="preserve">    &lt;property name="Recharge" value="If the top card of the blessing discard pile matches this card, recharge this card instead of discarding it." /&gt;</v>
      </c>
      <c r="V838" t="str">
        <f ca="1">IF(Safe!A838="","",IF(Safe!I838="Back","   &lt;/alternate&gt;
   &lt;/card&gt;",IF(Safe!I838="Front","","   &lt;/card&gt;")))</f>
        <v xml:space="preserve">   &lt;/card&gt;</v>
      </c>
      <c r="W838" s="20" t="str">
        <f t="shared" ca="1" si="13"/>
        <v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39" spans="1:23" ht="63.75" customHeight="1">
      <c r="A839" s="5" t="str">
        <f ca="1">IF(Safe!A839="","",IF(Safe!I839="Back","   &lt;alternate name="""&amp;Safe!A839&amp;""" type=""B""&gt;","   &lt;card id="""&amp;B839&amp;""" name="""&amp;Safe!A839&amp;"""&gt;"))</f>
        <v xml:space="preserve">   &lt;card id="33217794-b6c8-45c1-afe6-f0e15c591703" name="Blessing of Irori"&gt;</v>
      </c>
      <c r="B839" s="5" t="str">
        <f ca="1">IF(Safe!A839="","",Safe!B839)</f>
        <v>33217794-b6c8-45c1-afe6-f0e15c591703</v>
      </c>
      <c r="C839" t="str">
        <f ca="1">IF(Safe!C839="","","    &lt;property name="""&amp;C$1&amp;""" value="""&amp;Safe!C839&amp;""" /&gt;")</f>
        <v xml:space="preserve">    &lt;property name="Path" value="RotR" /&gt;</v>
      </c>
      <c r="D839" t="str">
        <f ca="1">IF(Safe!D839="","","    &lt;property name="""&amp;D$1&amp;""" value="""&amp;Safe!D839&amp;""" /&gt;")</f>
        <v xml:space="preserve">    &lt;property name="Abr" value="B" /&gt;</v>
      </c>
      <c r="E839" t="str">
        <f ca="1">IF(Safe!E839="","","    &lt;property name="""&amp;E$1&amp;""" value="""&amp;Safe!E839&amp;"."" /&gt;")</f>
        <v xml:space="preserve">    &lt;property name="Copyright" value="Yes." /&gt;</v>
      </c>
      <c r="F839" t="str">
        <f ca="1">IF(Safe!F839="","","    &lt;property name="""&amp;F$1&amp;""" value="""&amp;Safe!F839&amp;""" /&gt;")</f>
        <v xml:space="preserve">    &lt;property name="Quantity" value="4" /&gt;</v>
      </c>
      <c r="G839" t="str">
        <f ca="1">IF(Safe!G839="","","    &lt;property name="""&amp;G$1&amp;""" value="""&amp;Safe!G839&amp;""" /&gt;")</f>
        <v xml:space="preserve">    &lt;property name="Type" value="Boon" /&gt;</v>
      </c>
      <c r="H839" t="str">
        <f ca="1">IF(Safe!H839="","","    &lt;property name="""&amp;H$1&amp;""" value="""&amp;Safe!H839&amp;""" /&gt;")</f>
        <v xml:space="preserve">    &lt;property name="Subtype" value="Blessing" /&gt;</v>
      </c>
      <c r="I839" t="str">
        <f ca="1">IF(Safe!I839="","","    &lt;property name="""&amp;I$1&amp;""" value="""&amp;Safe!I839&amp;""" /&gt;")</f>
        <v/>
      </c>
      <c r="J839" t="str">
        <f ca="1">IF(Safe!J839="","","    &lt;property name="""&amp;J$1&amp;""" value="""&amp;Safe!J839&amp;""" /&gt;")</f>
        <v xml:space="preserve">    &lt;property name="Traits" value="Divine&amp;#10;Irori" /&gt;</v>
      </c>
      <c r="K839" t="str">
        <f ca="1">IF(Safe!K839="","","    &lt;property name="""&amp;K$1&amp;""" value="""&amp;Safe!K839&amp;""" /&gt;")</f>
        <v/>
      </c>
      <c r="L839" t="str">
        <f ca="1">IF(Safe!L839="","","    &lt;property name="""&amp;L$1&amp;""" value="""&amp;Safe!L839&amp;""" /&gt;")</f>
        <v xml:space="preserve">    &lt;property name="Attr1" value="Discard this card to add 1 die to a check.&amp;#10;Discard this card to add 2 dice to a noncombat Intelligence check.&amp;#10;Discard this card to explore your location." /&gt;</v>
      </c>
      <c r="M839" t="str">
        <f ca="1">IF(Safe!M839="","","    &lt;property name="""&amp;M$1&amp;""" value="""&amp;Safe!M839&amp;""" /&gt;")</f>
        <v xml:space="preserve">    &lt;property name="Attr2" value="Intelligence" /&gt;</v>
      </c>
      <c r="N839" t="str">
        <f ca="1">IF(Safe!N839="","","    &lt;property name="""&amp;N$1&amp;""" value="""&amp;Safe!N839&amp;""" /&gt;")</f>
        <v xml:space="preserve">    &lt;property name="Attr3" value="4" /&gt;</v>
      </c>
      <c r="O839" t="str">
        <f ca="1">IF(Safe!O839="","","    &lt;property name="""&amp;O$1&amp;""" value="""&amp;Safe!O839&amp;""" /&gt;")</f>
        <v xml:space="preserve">    &lt;property name="Attr4" value="Divine" /&gt;</v>
      </c>
      <c r="P839" t="str">
        <f ca="1">IF(Safe!P839="","","    &lt;property name="""&amp;P$1&amp;""" value="""&amp;Safe!P839&amp;""" /&gt;")</f>
        <v xml:space="preserve">    &lt;property name="Attr5" value="5" /&gt;</v>
      </c>
      <c r="Q839" t="str">
        <f ca="1">IF(Safe!Q839="","","    &lt;property name="""&amp;Q$1&amp;""" value="""&amp;Safe!Q839&amp;""" /&gt;")</f>
        <v xml:space="preserve">    &lt;property name="Attr6" value="OR" /&gt;</v>
      </c>
      <c r="R839" t="str">
        <f ca="1">IF(Safe!R839="","","    &lt;property name="""&amp;R$1&amp;""" value="""&amp;Safe!R839&amp;""" /&gt;")</f>
        <v/>
      </c>
      <c r="S839" t="str">
        <f ca="1">IF(Safe!S839="","","    &lt;property name="""&amp;S$1&amp;""" value="""&amp;Safe!S839&amp;""" /&gt;")</f>
        <v/>
      </c>
      <c r="T839" t="str">
        <f ca="1">IF(Safe!T839="","","    &lt;property name="""&amp;T$1&amp;""" value="""&amp;Safe!T839&amp;""" /&gt;")</f>
        <v/>
      </c>
      <c r="U839" t="str">
        <f ca="1">IF(Safe!U839="","","    &lt;property name="""&amp;U$1&amp;""" value="""&amp;Safe!U839&amp;""" /&gt;")</f>
        <v xml:space="preserve">    &lt;property name="Recharge" value="If the top card of the blessings discard pile matches this card, recharge it instead of discarding it." /&gt;</v>
      </c>
      <c r="V839" t="str">
        <f ca="1">IF(Safe!A839="","",IF(Safe!I839="Back","   &lt;/alternate&gt;
   &lt;/card&gt;",IF(Safe!I839="Front","","   &lt;/card&gt;")))</f>
        <v xml:space="preserve">   &lt;/card&gt;</v>
      </c>
      <c r="W839" s="20" t="str">
        <f t="shared" ca="1" si="13"/>
        <v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v>
      </c>
    </row>
    <row r="840" spans="1:23" ht="63.75" customHeight="1">
      <c r="A840" s="5" t="str">
        <f ca="1">IF(Safe!A840="","",IF(Safe!I840="Back","   &lt;alternate name="""&amp;Safe!A840&amp;""" type=""B""&gt;","   &lt;card id="""&amp;B840&amp;""" name="""&amp;Safe!A840&amp;"""&gt;"))</f>
        <v xml:space="preserve">   &lt;card id="687b3cc8-1c68-4c2b-9169-82b7c05cf1fb" name="Blessing of Irori"&gt;</v>
      </c>
      <c r="B840" s="5" t="str">
        <f ca="1">IF(Safe!A840="","",Safe!B840)</f>
        <v>687b3cc8-1c68-4c2b-9169-82b7c05cf1fb</v>
      </c>
      <c r="C840" t="str">
        <f ca="1">IF(Safe!C840="","","    &lt;property name="""&amp;C$1&amp;""" value="""&amp;Safe!C840&amp;""" /&gt;")</f>
        <v xml:space="preserve">    &lt;property name="Path" value="RotR" /&gt;</v>
      </c>
      <c r="D840" t="str">
        <f ca="1">IF(Safe!D840="","","    &lt;property name="""&amp;D$1&amp;""" value="""&amp;Safe!D840&amp;""" /&gt;")</f>
        <v xml:space="preserve">    &lt;property name="Abr" value="C" /&gt;</v>
      </c>
      <c r="E840" t="str">
        <f ca="1">IF(Safe!E840="","","    &lt;property name="""&amp;E$1&amp;""" value="""&amp;Safe!E840&amp;"."" /&gt;")</f>
        <v xml:space="preserve">    &lt;property name="Copyright" value="Yes." /&gt;</v>
      </c>
      <c r="F840" t="str">
        <f ca="1">IF(Safe!F840="","","    &lt;property name="""&amp;F$1&amp;""" value="""&amp;Safe!F840&amp;""" /&gt;")</f>
        <v xml:space="preserve">    &lt;property name="Quantity" value="1" /&gt;</v>
      </c>
      <c r="G840" t="str">
        <f ca="1">IF(Safe!G840="","","    &lt;property name="""&amp;G$1&amp;""" value="""&amp;Safe!G840&amp;""" /&gt;")</f>
        <v xml:space="preserve">    &lt;property name="Type" value="Boon" /&gt;</v>
      </c>
      <c r="H840" t="str">
        <f ca="1">IF(Safe!H840="","","    &lt;property name="""&amp;H$1&amp;""" value="""&amp;Safe!H840&amp;""" /&gt;")</f>
        <v xml:space="preserve">    &lt;property name="Subtype" value="Blessing" /&gt;</v>
      </c>
      <c r="I840" t="str">
        <f ca="1">IF(Safe!I840="","","    &lt;property name="""&amp;I$1&amp;""" value="""&amp;Safe!I840&amp;""" /&gt;")</f>
        <v/>
      </c>
      <c r="J840" t="str">
        <f ca="1">IF(Safe!J840="","","    &lt;property name="""&amp;J$1&amp;""" value="""&amp;Safe!J840&amp;""" /&gt;")</f>
        <v xml:space="preserve">    &lt;property name="Traits" value="Divine&amp;#10;Irori" /&gt;</v>
      </c>
      <c r="K840" t="str">
        <f ca="1">IF(Safe!K840="","","    &lt;property name="""&amp;K$1&amp;""" value="""&amp;Safe!K840&amp;""" /&gt;")</f>
        <v/>
      </c>
      <c r="L840" t="str">
        <f ca="1">IF(Safe!L840="","","    &lt;property name="""&amp;L$1&amp;""" value="""&amp;Safe!L840&amp;""" /&gt;")</f>
        <v xml:space="preserve">    &lt;property name="Attr1" value="Discard this card to add 1 die to a check.&amp;#10;Discard this card to add 2 dice to a noncombat Intelligence check.&amp;#10;Discard this card to explore your location." /&gt;</v>
      </c>
      <c r="M840" t="str">
        <f ca="1">IF(Safe!M840="","","    &lt;property name="""&amp;M$1&amp;""" value="""&amp;Safe!M840&amp;""" /&gt;")</f>
        <v xml:space="preserve">    &lt;property name="Attr2" value="Intelligence" /&gt;</v>
      </c>
      <c r="N840" t="str">
        <f ca="1">IF(Safe!N840="","","    &lt;property name="""&amp;N$1&amp;""" value="""&amp;Safe!N840&amp;""" /&gt;")</f>
        <v xml:space="preserve">    &lt;property name="Attr3" value="4" /&gt;</v>
      </c>
      <c r="O840" t="str">
        <f ca="1">IF(Safe!O840="","","    &lt;property name="""&amp;O$1&amp;""" value="""&amp;Safe!O840&amp;""" /&gt;")</f>
        <v xml:space="preserve">    &lt;property name="Attr4" value="Divine" /&gt;</v>
      </c>
      <c r="P840" t="str">
        <f ca="1">IF(Safe!P840="","","    &lt;property name="""&amp;P$1&amp;""" value="""&amp;Safe!P840&amp;""" /&gt;")</f>
        <v xml:space="preserve">    &lt;property name="Attr5" value="5" /&gt;</v>
      </c>
      <c r="Q840" t="str">
        <f ca="1">IF(Safe!Q840="","","    &lt;property name="""&amp;Q$1&amp;""" value="""&amp;Safe!Q840&amp;""" /&gt;")</f>
        <v xml:space="preserve">    &lt;property name="Attr6" value="OR" /&gt;</v>
      </c>
      <c r="R840" t="str">
        <f ca="1">IF(Safe!R840="","","    &lt;property name="""&amp;R$1&amp;""" value="""&amp;Safe!R840&amp;""" /&gt;")</f>
        <v/>
      </c>
      <c r="S840" t="str">
        <f ca="1">IF(Safe!S840="","","    &lt;property name="""&amp;S$1&amp;""" value="""&amp;Safe!S840&amp;""" /&gt;")</f>
        <v/>
      </c>
      <c r="T840" t="str">
        <f ca="1">IF(Safe!T840="","","    &lt;property name="""&amp;T$1&amp;""" value="""&amp;Safe!T840&amp;""" /&gt;")</f>
        <v/>
      </c>
      <c r="U840" t="str">
        <f ca="1">IF(Safe!U840="","","    &lt;property name="""&amp;U$1&amp;""" value="""&amp;Safe!U840&amp;""" /&gt;")</f>
        <v xml:space="preserve">    &lt;property name="Recharge" value="If the top card of the blessings discard pile matches this card, recharge it instead of discarding it." /&gt;</v>
      </c>
      <c r="V840" t="str">
        <f ca="1">IF(Safe!A840="","",IF(Safe!I840="Back","   &lt;/alternate&gt;
   &lt;/card&gt;",IF(Safe!I840="Front","","   &lt;/card&gt;")))</f>
        <v xml:space="preserve">   &lt;/card&gt;</v>
      </c>
      <c r="W840" s="20" t="str">
        <f t="shared" ca="1" si="13"/>
        <v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v>
      </c>
    </row>
    <row r="841" spans="1:23" ht="63.75" customHeight="1">
      <c r="A841" s="5" t="str">
        <f ca="1">IF(Safe!A841="","",IF(Safe!I841="Back","   &lt;alternate name="""&amp;Safe!A841&amp;""" type=""B""&gt;","   &lt;card id="""&amp;B841&amp;""" name="""&amp;Safe!A841&amp;"""&gt;"))</f>
        <v xml:space="preserve">   &lt;card id="76a26ea3-ab46-43a0-8f7d-13857f0e2e82" name="Blessing of Lamashtu"&gt;</v>
      </c>
      <c r="B841" s="5" t="str">
        <f ca="1">IF(Safe!A841="","",Safe!B841)</f>
        <v>76a26ea3-ab46-43a0-8f7d-13857f0e2e82</v>
      </c>
      <c r="C841" t="str">
        <f ca="1">IF(Safe!C841="","","    &lt;property name="""&amp;C$1&amp;""" value="""&amp;Safe!C841&amp;""" /&gt;")</f>
        <v xml:space="preserve">    &lt;property name="Path" value="RotR" /&gt;</v>
      </c>
      <c r="D841" t="str">
        <f ca="1">IF(Safe!D841="","","    &lt;property name="""&amp;D$1&amp;""" value="""&amp;Safe!D841&amp;""" /&gt;")</f>
        <v xml:space="preserve">    &lt;property name="Abr" value="1" /&gt;</v>
      </c>
      <c r="E841" t="str">
        <f ca="1">IF(Safe!E841="","","    &lt;property name="""&amp;E$1&amp;""" value="""&amp;Safe!E841&amp;"."" /&gt;")</f>
        <v xml:space="preserve">    &lt;property name="Copyright" value="Yes." /&gt;</v>
      </c>
      <c r="F841" t="str">
        <f ca="1">IF(Safe!F841="","","    &lt;property name="""&amp;F$1&amp;""" value="""&amp;Safe!F841&amp;""" /&gt;")</f>
        <v xml:space="preserve">    &lt;property name="Quantity" value="5" /&gt;</v>
      </c>
      <c r="G841" t="str">
        <f ca="1">IF(Safe!G841="","","    &lt;property name="""&amp;G$1&amp;""" value="""&amp;Safe!G841&amp;""" /&gt;")</f>
        <v xml:space="preserve">    &lt;property name="Type" value="Boon" /&gt;</v>
      </c>
      <c r="H841" t="str">
        <f ca="1">IF(Safe!H841="","","    &lt;property name="""&amp;H$1&amp;""" value="""&amp;Safe!H841&amp;""" /&gt;")</f>
        <v xml:space="preserve">    &lt;property name="Subtype" value="Blessing" /&gt;</v>
      </c>
      <c r="I841" t="str">
        <f ca="1">IF(Safe!I841="","","    &lt;property name="""&amp;I$1&amp;""" value="""&amp;Safe!I841&amp;""" /&gt;")</f>
        <v/>
      </c>
      <c r="J841" t="str">
        <f ca="1">IF(Safe!J841="","","    &lt;property name="""&amp;J$1&amp;""" value="""&amp;Safe!J841&amp;""" /&gt;")</f>
        <v xml:space="preserve">    &lt;property name="Traits" value="Divine&amp;#10;Lamashtu" /&gt;</v>
      </c>
      <c r="K841" t="str">
        <f ca="1">IF(Safe!K841="","","    &lt;property name="""&amp;K$1&amp;""" value="""&amp;Safe!K841&amp;""" /&gt;")</f>
        <v/>
      </c>
      <c r="L841" t="str">
        <f ca="1">IF(Safe!L841="","","    &lt;property name="""&amp;L$1&amp;""" value="""&amp;Safe!L841&amp;""" /&gt;")</f>
        <v xml:space="preserve">    &lt;property name="Attr1" value="Discard this card to add 1 die to a check.&amp;#10;Discard this card to add 2 dice to a check to defeat a monster.&amp;#10;Discard this card to explore your location." /&gt;</v>
      </c>
      <c r="M841" t="str">
        <f ca="1">IF(Safe!M841="","","    &lt;property name="""&amp;M$1&amp;""" value="""&amp;Safe!M841&amp;""" /&gt;")</f>
        <v xml:space="preserve">    &lt;property name="Attr2" value="Intelligence&amp;#10;Arcane&amp;#10;Divine" /&gt;</v>
      </c>
      <c r="N841" t="str">
        <f ca="1">IF(Safe!N841="","","    &lt;property name="""&amp;N$1&amp;""" value="""&amp;Safe!N841&amp;""" /&gt;")</f>
        <v xml:space="preserve">    &lt;property name="Attr3" value="5" /&gt;</v>
      </c>
      <c r="O841" t="str">
        <f ca="1">IF(Safe!O841="","","    &lt;property name="""&amp;O$1&amp;""" value="""&amp;Safe!O841&amp;""" /&gt;")</f>
        <v/>
      </c>
      <c r="P841" t="str">
        <f ca="1">IF(Safe!P841="","","    &lt;property name="""&amp;P$1&amp;""" value="""&amp;Safe!P841&amp;""" /&gt;")</f>
        <v/>
      </c>
      <c r="Q841" t="str">
        <f ca="1">IF(Safe!Q841="","","    &lt;property name="""&amp;Q$1&amp;""" value="""&amp;Safe!Q841&amp;""" /&gt;")</f>
        <v/>
      </c>
      <c r="R841" t="str">
        <f ca="1">IF(Safe!R841="","","    &lt;property name="""&amp;R$1&amp;""" value="""&amp;Safe!R841&amp;""" /&gt;")</f>
        <v/>
      </c>
      <c r="S841" t="str">
        <f ca="1">IF(Safe!S841="","","    &lt;property name="""&amp;S$1&amp;""" value="""&amp;Safe!S841&amp;""" /&gt;")</f>
        <v/>
      </c>
      <c r="T841" t="str">
        <f ca="1">IF(Safe!T841="","","    &lt;property name="""&amp;T$1&amp;""" value="""&amp;Safe!T841&amp;""" /&gt;")</f>
        <v/>
      </c>
      <c r="U841" t="str">
        <f ca="1">IF(Safe!U841="","","    &lt;property name="""&amp;U$1&amp;""" value="""&amp;Safe!U841&amp;""" /&gt;")</f>
        <v xml:space="preserve">    &lt;property name="Recharge" value="If the top card of the blessings discard pile matches this card, recharge it instead of discarding it." /&gt;</v>
      </c>
      <c r="V841" t="str">
        <f ca="1">IF(Safe!A841="","",IF(Safe!I841="Back","   &lt;/alternate&gt;
   &lt;/card&gt;",IF(Safe!I841="Front","","   &lt;/card&gt;")))</f>
        <v xml:space="preserve">   &lt;/card&gt;</v>
      </c>
      <c r="W841" s="20" t="str">
        <f t="shared" ca="1" si="13"/>
        <v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v>
      </c>
    </row>
    <row r="842" spans="1:23" ht="63.75" customHeight="1">
      <c r="A842" s="5" t="str">
        <f ca="1">IF(Safe!A842="","",IF(Safe!I842="Back","   &lt;alternate name="""&amp;Safe!A842&amp;""" type=""B""&gt;","   &lt;card id="""&amp;B842&amp;""" name="""&amp;Safe!A842&amp;"""&gt;"))</f>
        <v xml:space="preserve">   &lt;card id="109eb667-904c-4c66-8ece-900810a0b6bf" name="Blessing of Nethys"&gt;</v>
      </c>
      <c r="B842" s="5" t="str">
        <f ca="1">IF(Safe!A842="","",Safe!B842)</f>
        <v>109eb667-904c-4c66-8ece-900810a0b6bf</v>
      </c>
      <c r="C842" t="str">
        <f ca="1">IF(Safe!C842="","","    &lt;property name="""&amp;C$1&amp;""" value="""&amp;Safe!C842&amp;""" /&gt;")</f>
        <v xml:space="preserve">    &lt;property name="Path" value="RotR" /&gt;</v>
      </c>
      <c r="D842" t="str">
        <f ca="1">IF(Safe!D842="","","    &lt;property name="""&amp;D$1&amp;""" value="""&amp;Safe!D842&amp;""" /&gt;")</f>
        <v xml:space="preserve">    &lt;property name="Abr" value="6" /&gt;</v>
      </c>
      <c r="E842" t="str">
        <f ca="1">IF(Safe!E842="","","    &lt;property name="""&amp;E$1&amp;""" value="""&amp;Safe!E842&amp;"."" /&gt;")</f>
        <v xml:space="preserve">    &lt;property name="Copyright" value="Yes." /&gt;</v>
      </c>
      <c r="F842" t="str">
        <f ca="1">IF(Safe!F842="","","    &lt;property name="""&amp;F$1&amp;""" value="""&amp;Safe!F842&amp;""" /&gt;")</f>
        <v xml:space="preserve">    &lt;property name="Quantity" value="5" /&gt;</v>
      </c>
      <c r="G842" t="str">
        <f ca="1">IF(Safe!G842="","","    &lt;property name="""&amp;G$1&amp;""" value="""&amp;Safe!G842&amp;""" /&gt;")</f>
        <v xml:space="preserve">    &lt;property name="Type" value="Boon" /&gt;</v>
      </c>
      <c r="H842" t="str">
        <f ca="1">IF(Safe!H842="","","    &lt;property name="""&amp;H$1&amp;""" value="""&amp;Safe!H842&amp;""" /&gt;")</f>
        <v xml:space="preserve">    &lt;property name="Subtype" value="Blessing" /&gt;</v>
      </c>
      <c r="I842" t="str">
        <f ca="1">IF(Safe!I842="","","    &lt;property name="""&amp;I$1&amp;""" value="""&amp;Safe!I842&amp;""" /&gt;")</f>
        <v/>
      </c>
      <c r="J842" t="str">
        <f ca="1">IF(Safe!J842="","","    &lt;property name="""&amp;J$1&amp;""" value="""&amp;Safe!J842&amp;""" /&gt;")</f>
        <v xml:space="preserve">    &lt;property name="Traits" value="Divine&amp;#10;Nethys" /&gt;</v>
      </c>
      <c r="K842" t="str">
        <f ca="1">IF(Safe!K842="","","    &lt;property name="""&amp;K$1&amp;""" value="""&amp;Safe!K842&amp;""" /&gt;")</f>
        <v/>
      </c>
      <c r="L842" t="str">
        <f ca="1">IF(Safe!L842="","","    &lt;property name="""&amp;L$1&amp;""" value="""&amp;Safe!L842&amp;""" /&gt;")</f>
        <v xml:space="preserve">    &lt;property name="Attr1" value="Discard this card to add 1 die to a check.&amp;#10;Discard this card to examine the top 2 cards of the location deck, put them back in any order, and explore your location." /&gt;</v>
      </c>
      <c r="M842" t="str">
        <f ca="1">IF(Safe!M842="","","    &lt;property name="""&amp;M$1&amp;""" value="""&amp;Safe!M842&amp;""" /&gt;")</f>
        <v xml:space="preserve">    &lt;property name="Attr2" value="Wisdom&amp;#10;Perception" /&gt;</v>
      </c>
      <c r="N842" t="str">
        <f ca="1">IF(Safe!N842="","","    &lt;property name="""&amp;N$1&amp;""" value="""&amp;Safe!N842&amp;""" /&gt;")</f>
        <v xml:space="preserve">    &lt;property name="Attr3" value="8" /&gt;</v>
      </c>
      <c r="O842" t="str">
        <f ca="1">IF(Safe!O842="","","    &lt;property name="""&amp;O$1&amp;""" value="""&amp;Safe!O842&amp;""" /&gt;")</f>
        <v xml:space="preserve">    &lt;property name="Attr4" value="Divine" /&gt;</v>
      </c>
      <c r="P842" t="str">
        <f ca="1">IF(Safe!P842="","","    &lt;property name="""&amp;P$1&amp;""" value="""&amp;Safe!P842&amp;""" /&gt;")</f>
        <v xml:space="preserve">    &lt;property name="Attr5" value="5" /&gt;</v>
      </c>
      <c r="Q842" t="str">
        <f ca="1">IF(Safe!Q842="","","    &lt;property name="""&amp;Q$1&amp;""" value="""&amp;Safe!Q842&amp;""" /&gt;")</f>
        <v xml:space="preserve">    &lt;property name="Attr6" value="OR" /&gt;</v>
      </c>
      <c r="R842" t="str">
        <f ca="1">IF(Safe!R842="","","    &lt;property name="""&amp;R$1&amp;""" value="""&amp;Safe!R842&amp;""" /&gt;")</f>
        <v/>
      </c>
      <c r="S842" t="str">
        <f ca="1">IF(Safe!S842="","","    &lt;property name="""&amp;S$1&amp;""" value="""&amp;Safe!S842&amp;""" /&gt;")</f>
        <v/>
      </c>
      <c r="T842" t="str">
        <f ca="1">IF(Safe!T842="","","    &lt;property name="""&amp;T$1&amp;""" value="""&amp;Safe!T842&amp;""" /&gt;")</f>
        <v/>
      </c>
      <c r="U842" t="str">
        <f ca="1">IF(Safe!U842="","","    &lt;property name="""&amp;U$1&amp;""" value="""&amp;Safe!U842&amp;""" /&gt;")</f>
        <v xml:space="preserve">    &lt;property name="Recharge" value="If the top card of the blessing discard pile matches this card, recharge this card instead of discarding it." /&gt;</v>
      </c>
      <c r="V842" t="str">
        <f ca="1">IF(Safe!A842="","",IF(Safe!I842="Back","   &lt;/alternate&gt;
   &lt;/card&gt;",IF(Safe!I842="Front","","   &lt;/card&gt;")))</f>
        <v xml:space="preserve">   &lt;/card&gt;</v>
      </c>
      <c r="W842" s="20" t="str">
        <f t="shared" ca="1" si="13"/>
        <v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v>
      </c>
    </row>
    <row r="843" spans="1:23" ht="63.75" customHeight="1">
      <c r="A843" s="5" t="str">
        <f ca="1">IF(Safe!A843="","",IF(Safe!I843="Back","   &lt;alternate name="""&amp;Safe!A843&amp;""" type=""B""&gt;","   &lt;card id="""&amp;B843&amp;""" name="""&amp;Safe!A843&amp;"""&gt;"))</f>
        <v xml:space="preserve">   &lt;card id="bc846e4d-3204-44b6-8ffa-e2f98ece3827" name="Blessing of Norgorber"&gt;</v>
      </c>
      <c r="B843" s="5" t="str">
        <f ca="1">IF(Safe!A843="","",Safe!B843)</f>
        <v>bc846e4d-3204-44b6-8ffa-e2f98ece3827</v>
      </c>
      <c r="C843" t="str">
        <f ca="1">IF(Safe!C843="","","    &lt;property name="""&amp;C$1&amp;""" value="""&amp;Safe!C843&amp;""" /&gt;")</f>
        <v xml:space="preserve">    &lt;property name="Path" value="RotR" /&gt;</v>
      </c>
      <c r="D843" t="str">
        <f ca="1">IF(Safe!D843="","","    &lt;property name="""&amp;D$1&amp;""" value="""&amp;Safe!D843&amp;""" /&gt;")</f>
        <v xml:space="preserve">    &lt;property name="Abr" value="3" /&gt;</v>
      </c>
      <c r="E843" t="str">
        <f ca="1">IF(Safe!E843="","","    &lt;property name="""&amp;E$1&amp;""" value="""&amp;Safe!E843&amp;"."" /&gt;")</f>
        <v xml:space="preserve">    &lt;property name="Copyright" value="Yes." /&gt;</v>
      </c>
      <c r="F843" t="str">
        <f ca="1">IF(Safe!F843="","","    &lt;property name="""&amp;F$1&amp;""" value="""&amp;Safe!F843&amp;""" /&gt;")</f>
        <v xml:space="preserve">    &lt;property name="Quantity" value="5" /&gt;</v>
      </c>
      <c r="G843" t="str">
        <f ca="1">IF(Safe!G843="","","    &lt;property name="""&amp;G$1&amp;""" value="""&amp;Safe!G843&amp;""" /&gt;")</f>
        <v xml:space="preserve">    &lt;property name="Type" value="Boon" /&gt;</v>
      </c>
      <c r="H843" t="str">
        <f ca="1">IF(Safe!H843="","","    &lt;property name="""&amp;H$1&amp;""" value="""&amp;Safe!H843&amp;""" /&gt;")</f>
        <v xml:space="preserve">    &lt;property name="Subtype" value="Blessing" /&gt;</v>
      </c>
      <c r="I843" t="str">
        <f ca="1">IF(Safe!I843="","","    &lt;property name="""&amp;I$1&amp;""" value="""&amp;Safe!I843&amp;""" /&gt;")</f>
        <v/>
      </c>
      <c r="J843" t="str">
        <f ca="1">IF(Safe!J843="","","    &lt;property name="""&amp;J$1&amp;""" value="""&amp;Safe!J843&amp;""" /&gt;")</f>
        <v xml:space="preserve">    &lt;property name="Traits" value="Divine&amp;#10;Norgorber" /&gt;</v>
      </c>
      <c r="K843" t="str">
        <f ca="1">IF(Safe!K843="","","    &lt;property name="""&amp;K$1&amp;""" value="""&amp;Safe!K843&amp;""" /&gt;")</f>
        <v/>
      </c>
      <c r="L843" t="str">
        <f ca="1">IF(Safe!L843="","","    &lt;property name="""&amp;L$1&amp;""" value="""&amp;Safe!L843&amp;""" /&gt;")</f>
        <v xml:space="preserve">    &lt;property name="Attr1" value="Discard this card to add 1 die to a check.&amp;#10;Discard this card to add 2 dice to a check to acquire a boon.&amp;#10;Discard this card to explore your location." /&gt;</v>
      </c>
      <c r="M843" t="str">
        <f ca="1">IF(Safe!M843="","","    &lt;property name="""&amp;M$1&amp;""" value="""&amp;Safe!M843&amp;""" /&gt;")</f>
        <v xml:space="preserve">    &lt;property name="Attr2" value="Bury any card." /&gt;</v>
      </c>
      <c r="N843" t="str">
        <f ca="1">IF(Safe!N843="","","    &lt;property name="""&amp;N$1&amp;""" value="""&amp;Safe!N843&amp;""" /&gt;")</f>
        <v/>
      </c>
      <c r="O843" t="str">
        <f ca="1">IF(Safe!O843="","","    &lt;property name="""&amp;O$1&amp;""" value="""&amp;Safe!O843&amp;""" /&gt;")</f>
        <v xml:space="preserve">    &lt;property name="Attr4" value="Divine" /&gt;</v>
      </c>
      <c r="P843" t="str">
        <f ca="1">IF(Safe!P843="","","    &lt;property name="""&amp;P$1&amp;""" value="""&amp;Safe!P843&amp;""" /&gt;")</f>
        <v xml:space="preserve">    &lt;property name="Attr5" value="5" /&gt;</v>
      </c>
      <c r="Q843" t="str">
        <f ca="1">IF(Safe!Q843="","","    &lt;property name="""&amp;Q$1&amp;""" value="""&amp;Safe!Q843&amp;""" /&gt;")</f>
        <v xml:space="preserve">    &lt;property name="Attr6" value="OR" /&gt;</v>
      </c>
      <c r="R843" t="str">
        <f ca="1">IF(Safe!R843="","","    &lt;property name="""&amp;R$1&amp;""" value="""&amp;Safe!R843&amp;""" /&gt;")</f>
        <v/>
      </c>
      <c r="S843" t="str">
        <f ca="1">IF(Safe!S843="","","    &lt;property name="""&amp;S$1&amp;""" value="""&amp;Safe!S843&amp;""" /&gt;")</f>
        <v/>
      </c>
      <c r="T843" t="str">
        <f ca="1">IF(Safe!T843="","","    &lt;property name="""&amp;T$1&amp;""" value="""&amp;Safe!T843&amp;""" /&gt;")</f>
        <v/>
      </c>
      <c r="U843" t="str">
        <f ca="1">IF(Safe!U843="","","    &lt;property name="""&amp;U$1&amp;""" value="""&amp;Safe!U843&amp;""" /&gt;")</f>
        <v xml:space="preserve">    &lt;property name="Recharge" value="If the top card of the blessing discard pile matches this card, recharge this card instead of discarding it." /&gt;</v>
      </c>
      <c r="V843" t="str">
        <f ca="1">IF(Safe!A843="","",IF(Safe!I843="Back","   &lt;/alternate&gt;
   &lt;/card&gt;",IF(Safe!I843="Front","","   &lt;/card&gt;")))</f>
        <v xml:space="preserve">   &lt;/card&gt;</v>
      </c>
      <c r="W843" s="20" t="str">
        <f t="shared" ca="1" si="13"/>
        <v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v>
      </c>
    </row>
    <row r="844" spans="1:23" ht="63.75" customHeight="1">
      <c r="A844" s="5" t="str">
        <f ca="1">IF(Safe!A844="","",IF(Safe!I844="Back","   &lt;alternate name="""&amp;Safe!A844&amp;""" type=""B""&gt;","   &lt;card id="""&amp;B844&amp;""" name="""&amp;Safe!A844&amp;"""&gt;"))</f>
        <v xml:space="preserve">   &lt;card id="1085371f-1fb0-4188-a352-30b2e4116fad" name="Blessing of Pharasma"&gt;</v>
      </c>
      <c r="B844" s="5" t="str">
        <f ca="1">IF(Safe!A844="","",Safe!B844)</f>
        <v>1085371f-1fb0-4188-a352-30b2e4116fad</v>
      </c>
      <c r="C844" t="str">
        <f ca="1">IF(Safe!C844="","","    &lt;property name="""&amp;C$1&amp;""" value="""&amp;Safe!C844&amp;""" /&gt;")</f>
        <v xml:space="preserve">    &lt;property name="Path" value="RotR" /&gt;</v>
      </c>
      <c r="D844" t="str">
        <f ca="1">IF(Safe!D844="","","    &lt;property name="""&amp;D$1&amp;""" value="""&amp;Safe!D844&amp;""" /&gt;")</f>
        <v xml:space="preserve">    &lt;property name="Abr" value="B" /&gt;</v>
      </c>
      <c r="E844" t="str">
        <f ca="1">IF(Safe!E844="","","    &lt;property name="""&amp;E$1&amp;""" value="""&amp;Safe!E844&amp;"."" /&gt;")</f>
        <v xml:space="preserve">    &lt;property name="Copyright" value="Yes." /&gt;</v>
      </c>
      <c r="F844" t="str">
        <f ca="1">IF(Safe!F844="","","    &lt;property name="""&amp;F$1&amp;""" value="""&amp;Safe!F844&amp;""" /&gt;")</f>
        <v xml:space="preserve">    &lt;property name="Quantity" value="4" /&gt;</v>
      </c>
      <c r="G844" t="str">
        <f ca="1">IF(Safe!G844="","","    &lt;property name="""&amp;G$1&amp;""" value="""&amp;Safe!G844&amp;""" /&gt;")</f>
        <v xml:space="preserve">    &lt;property name="Type" value="Boon" /&gt;</v>
      </c>
      <c r="H844" t="str">
        <f ca="1">IF(Safe!H844="","","    &lt;property name="""&amp;H$1&amp;""" value="""&amp;Safe!H844&amp;""" /&gt;")</f>
        <v xml:space="preserve">    &lt;property name="Subtype" value="Blessing" /&gt;</v>
      </c>
      <c r="I844" t="str">
        <f ca="1">IF(Safe!I844="","","    &lt;property name="""&amp;I$1&amp;""" value="""&amp;Safe!I844&amp;""" /&gt;")</f>
        <v/>
      </c>
      <c r="J844" t="str">
        <f ca="1">IF(Safe!J844="","","    &lt;property name="""&amp;J$1&amp;""" value="""&amp;Safe!J844&amp;""" /&gt;")</f>
        <v xml:space="preserve">    &lt;property name="Traits" value="Divine&amp;#10;Pharasma" /&gt;</v>
      </c>
      <c r="K844" t="str">
        <f ca="1">IF(Safe!K844="","","    &lt;property name="""&amp;K$1&amp;""" value="""&amp;Safe!K844&amp;""" /&gt;")</f>
        <v/>
      </c>
      <c r="L844" t="str">
        <f ca="1">IF(Safe!L844="","","    &lt;property name="""&amp;L$1&amp;""" value="""&amp;Safe!L844&amp;""" /&gt;")</f>
        <v xml:space="preserve">    &lt;property name="Attr1" value="Discard this card to add 1 die to a check.&amp;#10;Discard this card to add 2 dice to a check if a spell was played during that check.&amp;#10;Discard this card to explore your location." /&gt;</v>
      </c>
      <c r="M844" t="str">
        <f ca="1">IF(Safe!M844="","","    &lt;property name="""&amp;M$1&amp;""" value="""&amp;Safe!M844&amp;""" /&gt;")</f>
        <v xml:space="preserve">    &lt;property name="Attr2" value="Intelligence&amp;#10;Arcane&amp;#10;Divine" /&gt;</v>
      </c>
      <c r="N844" t="str">
        <f ca="1">IF(Safe!N844="","","    &lt;property name="""&amp;N$1&amp;""" value="""&amp;Safe!N844&amp;""" /&gt;")</f>
        <v xml:space="preserve">    &lt;property name="Attr3" value="5" /&gt;</v>
      </c>
      <c r="O844" t="str">
        <f ca="1">IF(Safe!O844="","","    &lt;property name="""&amp;O$1&amp;""" value="""&amp;Safe!O844&amp;""" /&gt;")</f>
        <v/>
      </c>
      <c r="P844" t="str">
        <f ca="1">IF(Safe!P844="","","    &lt;property name="""&amp;P$1&amp;""" value="""&amp;Safe!P844&amp;""" /&gt;")</f>
        <v/>
      </c>
      <c r="Q844" t="str">
        <f ca="1">IF(Safe!Q844="","","    &lt;property name="""&amp;Q$1&amp;""" value="""&amp;Safe!Q844&amp;""" /&gt;")</f>
        <v/>
      </c>
      <c r="R844" t="str">
        <f ca="1">IF(Safe!R844="","","    &lt;property name="""&amp;R$1&amp;""" value="""&amp;Safe!R844&amp;""" /&gt;")</f>
        <v/>
      </c>
      <c r="S844" t="str">
        <f ca="1">IF(Safe!S844="","","    &lt;property name="""&amp;S$1&amp;""" value="""&amp;Safe!S844&amp;""" /&gt;")</f>
        <v/>
      </c>
      <c r="T844" t="str">
        <f ca="1">IF(Safe!T844="","","    &lt;property name="""&amp;T$1&amp;""" value="""&amp;Safe!T844&amp;""" /&gt;")</f>
        <v/>
      </c>
      <c r="U844" t="str">
        <f ca="1">IF(Safe!U844="","","    &lt;property name="""&amp;U$1&amp;""" value="""&amp;Safe!U844&amp;""" /&gt;")</f>
        <v xml:space="preserve">    &lt;property name="Recharge" value="If the top card of the blessing discard pile matches this card, recharge this card instead of discarding it." /&gt;</v>
      </c>
      <c r="V844" t="str">
        <f ca="1">IF(Safe!A844="","",IF(Safe!I844="Back","   &lt;/alternate&gt;
   &lt;/card&gt;",IF(Safe!I844="Front","","   &lt;/card&gt;")))</f>
        <v xml:space="preserve">   &lt;/card&gt;</v>
      </c>
      <c r="W844" s="20" t="str">
        <f t="shared" ca="1" si="13"/>
        <v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v>
      </c>
    </row>
    <row r="845" spans="1:23" ht="63.75" customHeight="1">
      <c r="A845" s="5" t="str">
        <f ca="1">IF(Safe!A845="","",IF(Safe!I845="Back","   &lt;alternate name="""&amp;Safe!A845&amp;""" type=""B""&gt;","   &lt;card id="""&amp;B845&amp;""" name="""&amp;Safe!A845&amp;"""&gt;"))</f>
        <v xml:space="preserve">   &lt;card id="87db3f33-7a77-4d68-813e-34c1bb368f6a" name="Blessing of Pharasma"&gt;</v>
      </c>
      <c r="B845" s="5" t="str">
        <f ca="1">IF(Safe!A845="","",Safe!B845)</f>
        <v>87db3f33-7a77-4d68-813e-34c1bb368f6a</v>
      </c>
      <c r="C845" t="str">
        <f ca="1">IF(Safe!C845="","","    &lt;property name="""&amp;C$1&amp;""" value="""&amp;Safe!C845&amp;""" /&gt;")</f>
        <v xml:space="preserve">    &lt;property name="Path" value="RotR" /&gt;</v>
      </c>
      <c r="D845" t="str">
        <f ca="1">IF(Safe!D845="","","    &lt;property name="""&amp;D$1&amp;""" value="""&amp;Safe!D845&amp;""" /&gt;")</f>
        <v xml:space="preserve">    &lt;property name="Abr" value="C" /&gt;</v>
      </c>
      <c r="E845" t="str">
        <f ca="1">IF(Safe!E845="","","    &lt;property name="""&amp;E$1&amp;""" value="""&amp;Safe!E845&amp;"."" /&gt;")</f>
        <v xml:space="preserve">    &lt;property name="Copyright" value="Yes." /&gt;</v>
      </c>
      <c r="F845" t="str">
        <f ca="1">IF(Safe!F845="","","    &lt;property name="""&amp;F$1&amp;""" value="""&amp;Safe!F845&amp;""" /&gt;")</f>
        <v xml:space="preserve">    &lt;property name="Quantity" value="1" /&gt;</v>
      </c>
      <c r="G845" t="str">
        <f ca="1">IF(Safe!G845="","","    &lt;property name="""&amp;G$1&amp;""" value="""&amp;Safe!G845&amp;""" /&gt;")</f>
        <v xml:space="preserve">    &lt;property name="Type" value="Boon" /&gt;</v>
      </c>
      <c r="H845" t="str">
        <f ca="1">IF(Safe!H845="","","    &lt;property name="""&amp;H$1&amp;""" value="""&amp;Safe!H845&amp;""" /&gt;")</f>
        <v xml:space="preserve">    &lt;property name="Subtype" value="Blessing" /&gt;</v>
      </c>
      <c r="I845" t="str">
        <f ca="1">IF(Safe!I845="","","    &lt;property name="""&amp;I$1&amp;""" value="""&amp;Safe!I845&amp;""" /&gt;")</f>
        <v/>
      </c>
      <c r="J845" t="str">
        <f ca="1">IF(Safe!J845="","","    &lt;property name="""&amp;J$1&amp;""" value="""&amp;Safe!J845&amp;""" /&gt;")</f>
        <v xml:space="preserve">    &lt;property name="Traits" value="Divine&amp;#10;Pharasma" /&gt;</v>
      </c>
      <c r="K845" t="str">
        <f ca="1">IF(Safe!K845="","","    &lt;property name="""&amp;K$1&amp;""" value="""&amp;Safe!K845&amp;""" /&gt;")</f>
        <v/>
      </c>
      <c r="L845" t="str">
        <f ca="1">IF(Safe!L845="","","    &lt;property name="""&amp;L$1&amp;""" value="""&amp;Safe!L845&amp;""" /&gt;")</f>
        <v xml:space="preserve">    &lt;property name="Attr1" value="Discard this card to add 1 die to a check.&amp;#10;Discard this card to to add 2 dice to a check if a spell was played during that check.&amp;#10;Discard this card to explore your location." /&gt;</v>
      </c>
      <c r="M845" t="str">
        <f ca="1">IF(Safe!M845="","","    &lt;property name="""&amp;M$1&amp;""" value="""&amp;Safe!M845&amp;""" /&gt;")</f>
        <v xml:space="preserve">    &lt;property name="Attr2" value="Intelligence&amp;#10;Arcane&amp;#10;Divine" /&gt;</v>
      </c>
      <c r="N845" t="str">
        <f ca="1">IF(Safe!N845="","","    &lt;property name="""&amp;N$1&amp;""" value="""&amp;Safe!N845&amp;""" /&gt;")</f>
        <v xml:space="preserve">    &lt;property name="Attr3" value="5" /&gt;</v>
      </c>
      <c r="O845" t="str">
        <f ca="1">IF(Safe!O845="","","    &lt;property name="""&amp;O$1&amp;""" value="""&amp;Safe!O845&amp;""" /&gt;")</f>
        <v/>
      </c>
      <c r="P845" t="str">
        <f ca="1">IF(Safe!P845="","","    &lt;property name="""&amp;P$1&amp;""" value="""&amp;Safe!P845&amp;""" /&gt;")</f>
        <v/>
      </c>
      <c r="Q845" t="str">
        <f ca="1">IF(Safe!Q845="","","    &lt;property name="""&amp;Q$1&amp;""" value="""&amp;Safe!Q845&amp;""" /&gt;")</f>
        <v/>
      </c>
      <c r="R845" t="str">
        <f ca="1">IF(Safe!R845="","","    &lt;property name="""&amp;R$1&amp;""" value="""&amp;Safe!R845&amp;""" /&gt;")</f>
        <v/>
      </c>
      <c r="S845" t="str">
        <f ca="1">IF(Safe!S845="","","    &lt;property name="""&amp;S$1&amp;""" value="""&amp;Safe!S845&amp;""" /&gt;")</f>
        <v/>
      </c>
      <c r="T845" t="str">
        <f ca="1">IF(Safe!T845="","","    &lt;property name="""&amp;T$1&amp;""" value="""&amp;Safe!T845&amp;""" /&gt;")</f>
        <v/>
      </c>
      <c r="U845" t="str">
        <f ca="1">IF(Safe!U845="","","    &lt;property name="""&amp;U$1&amp;""" value="""&amp;Safe!U845&amp;""" /&gt;")</f>
        <v xml:space="preserve">    &lt;property name="Recharge" value="If the top card of the blessing discard pile matches this card, recharge this card instead of discarding it." /&gt;</v>
      </c>
      <c r="V845" t="str">
        <f ca="1">IF(Safe!A845="","",IF(Safe!I845="Back","   &lt;/alternate&gt;
   &lt;/card&gt;",IF(Safe!I845="Front","","   &lt;/card&gt;")))</f>
        <v xml:space="preserve">   &lt;/card&gt;</v>
      </c>
      <c r="W845" s="20" t="str">
        <f t="shared" ca="1" si="13"/>
        <v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v>
      </c>
    </row>
    <row r="846" spans="1:23" ht="63.75" customHeight="1">
      <c r="A846" s="5" t="str">
        <f ca="1">IF(Safe!A846="","",IF(Safe!I846="Back","   &lt;alternate name="""&amp;Safe!A846&amp;""" type=""B""&gt;","   &lt;card id="""&amp;B846&amp;""" name="""&amp;Safe!A846&amp;"""&gt;"))</f>
        <v xml:space="preserve">   &lt;card id="f9dc0ef2-df3e-451e-ae6e-80d4e762f73b" name="Blessing of Sarenrae"&gt;</v>
      </c>
      <c r="B846" s="5" t="str">
        <f ca="1">IF(Safe!A846="","",Safe!B846)</f>
        <v>f9dc0ef2-df3e-451e-ae6e-80d4e762f73b</v>
      </c>
      <c r="C846" t="str">
        <f ca="1">IF(Safe!C846="","","    &lt;property name="""&amp;C$1&amp;""" value="""&amp;Safe!C846&amp;""" /&gt;")</f>
        <v xml:space="preserve">    &lt;property name="Path" value="RotR" /&gt;</v>
      </c>
      <c r="D846" t="str">
        <f ca="1">IF(Safe!D846="","","    &lt;property name="""&amp;D$1&amp;""" value="""&amp;Safe!D846&amp;""" /&gt;")</f>
        <v xml:space="preserve">    &lt;property name="Abr" value="B" /&gt;</v>
      </c>
      <c r="E846" t="str">
        <f ca="1">IF(Safe!E846="","","    &lt;property name="""&amp;E$1&amp;""" value="""&amp;Safe!E846&amp;"."" /&gt;")</f>
        <v xml:space="preserve">    &lt;property name="Copyright" value="Yes." /&gt;</v>
      </c>
      <c r="F846" t="str">
        <f ca="1">IF(Safe!F846="","","    &lt;property name="""&amp;F$1&amp;""" value="""&amp;Safe!F846&amp;""" /&gt;")</f>
        <v xml:space="preserve">    &lt;property name="Quantity" value="4" /&gt;</v>
      </c>
      <c r="G846" t="str">
        <f ca="1">IF(Safe!G846="","","    &lt;property name="""&amp;G$1&amp;""" value="""&amp;Safe!G846&amp;""" /&gt;")</f>
        <v xml:space="preserve">    &lt;property name="Type" value="Boon" /&gt;</v>
      </c>
      <c r="H846" t="str">
        <f ca="1">IF(Safe!H846="","","    &lt;property name="""&amp;H$1&amp;""" value="""&amp;Safe!H846&amp;""" /&gt;")</f>
        <v xml:space="preserve">    &lt;property name="Subtype" value="Blessing" /&gt;</v>
      </c>
      <c r="I846" t="str">
        <f ca="1">IF(Safe!I846="","","    &lt;property name="""&amp;I$1&amp;""" value="""&amp;Safe!I846&amp;""" /&gt;")</f>
        <v/>
      </c>
      <c r="J846" t="str">
        <f ca="1">IF(Safe!J846="","","    &lt;property name="""&amp;J$1&amp;""" value="""&amp;Safe!J846&amp;""" /&gt;")</f>
        <v xml:space="preserve">    &lt;property name="Traits" value="Divine&amp;#10;Sarenrae" /&gt;</v>
      </c>
      <c r="K846" t="str">
        <f ca="1">IF(Safe!K846="","","    &lt;property name="""&amp;K$1&amp;""" value="""&amp;Safe!K846&amp;""" /&gt;")</f>
        <v/>
      </c>
      <c r="L846" t="str">
        <f ca="1">IF(Safe!L846="","","    &lt;property name="""&amp;L$1&amp;""" value="""&amp;Safe!L846&amp;""" /&gt;")</f>
        <v xml:space="preserve">    &lt;property name="Attr1" value="Discard this card to add 1 die to a check.&amp;#10;Discard this card to add 2 dice to a noncombat Constitution check.&amp;#10;Discard this card to explore your location." /&gt;</v>
      </c>
      <c r="M846" t="str">
        <f ca="1">IF(Safe!M846="","","    &lt;property name="""&amp;M$1&amp;""" value="""&amp;Safe!M846&amp;""" /&gt;")</f>
        <v xml:space="preserve">    &lt;property name="Attr2" value="Constitution" /&gt;</v>
      </c>
      <c r="N846" t="str">
        <f ca="1">IF(Safe!N846="","","    &lt;property name="""&amp;N$1&amp;""" value="""&amp;Safe!N846&amp;""" /&gt;")</f>
        <v xml:space="preserve">    &lt;property name="Attr3" value="4" /&gt;</v>
      </c>
      <c r="O846" t="str">
        <f ca="1">IF(Safe!O846="","","    &lt;property name="""&amp;O$1&amp;""" value="""&amp;Safe!O846&amp;""" /&gt;")</f>
        <v xml:space="preserve">    &lt;property name="Attr4" value="Divine" /&gt;</v>
      </c>
      <c r="P846" t="str">
        <f ca="1">IF(Safe!P846="","","    &lt;property name="""&amp;P$1&amp;""" value="""&amp;Safe!P846&amp;""" /&gt;")</f>
        <v xml:space="preserve">    &lt;property name="Attr5" value="5" /&gt;</v>
      </c>
      <c r="Q846" t="str">
        <f ca="1">IF(Safe!Q846="","","    &lt;property name="""&amp;Q$1&amp;""" value="""&amp;Safe!Q846&amp;""" /&gt;")</f>
        <v xml:space="preserve">    &lt;property name="Attr6" value="OR" /&gt;</v>
      </c>
      <c r="R846" t="str">
        <f ca="1">IF(Safe!R846="","","    &lt;property name="""&amp;R$1&amp;""" value="""&amp;Safe!R846&amp;""" /&gt;")</f>
        <v/>
      </c>
      <c r="S846" t="str">
        <f ca="1">IF(Safe!S846="","","    &lt;property name="""&amp;S$1&amp;""" value="""&amp;Safe!S846&amp;""" /&gt;")</f>
        <v/>
      </c>
      <c r="T846" t="str">
        <f ca="1">IF(Safe!T846="","","    &lt;property name="""&amp;T$1&amp;""" value="""&amp;Safe!T846&amp;""" /&gt;")</f>
        <v/>
      </c>
      <c r="U846" t="str">
        <f ca="1">IF(Safe!U846="","","    &lt;property name="""&amp;U$1&amp;""" value="""&amp;Safe!U846&amp;""" /&gt;")</f>
        <v xml:space="preserve">    &lt;property name="Recharge" value="If the top card of the blessing discard pile matches this card, recharge this card instead of discarding it." /&gt;</v>
      </c>
      <c r="V846" t="str">
        <f ca="1">IF(Safe!A846="","",IF(Safe!I846="Back","   &lt;/alternate&gt;
   &lt;/card&gt;",IF(Safe!I846="Front","","   &lt;/card&gt;")))</f>
        <v xml:space="preserve">   &lt;/card&gt;</v>
      </c>
      <c r="W846" s="20" t="str">
        <f t="shared" ca="1" si="13"/>
        <v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47" spans="1:23" ht="63.75" customHeight="1">
      <c r="A847" s="5" t="str">
        <f ca="1">IF(Safe!A847="","",IF(Safe!I847="Back","   &lt;alternate name="""&amp;Safe!A847&amp;""" type=""B""&gt;","   &lt;card id="""&amp;B847&amp;""" name="""&amp;Safe!A847&amp;"""&gt;"))</f>
        <v xml:space="preserve">   &lt;card id="181369f9-3034-4924-a09b-df5a362a7bb1" name="Blessing of Sarenrae"&gt;</v>
      </c>
      <c r="B847" s="5" t="str">
        <f ca="1">IF(Safe!A847="","",Safe!B847)</f>
        <v>181369f9-3034-4924-a09b-df5a362a7bb1</v>
      </c>
      <c r="C847" t="str">
        <f ca="1">IF(Safe!C847="","","    &lt;property name="""&amp;C$1&amp;""" value="""&amp;Safe!C847&amp;""" /&gt;")</f>
        <v xml:space="preserve">    &lt;property name="Path" value="RotR" /&gt;</v>
      </c>
      <c r="D847" t="str">
        <f ca="1">IF(Safe!D847="","","    &lt;property name="""&amp;D$1&amp;""" value="""&amp;Safe!D847&amp;""" /&gt;")</f>
        <v xml:space="preserve">    &lt;property name="Abr" value="C" /&gt;</v>
      </c>
      <c r="E847" t="str">
        <f ca="1">IF(Safe!E847="","","    &lt;property name="""&amp;E$1&amp;""" value="""&amp;Safe!E847&amp;"."" /&gt;")</f>
        <v xml:space="preserve">    &lt;property name="Copyright" value="Yes." /&gt;</v>
      </c>
      <c r="F847" t="str">
        <f ca="1">IF(Safe!F847="","","    &lt;property name="""&amp;F$1&amp;""" value="""&amp;Safe!F847&amp;""" /&gt;")</f>
        <v xml:space="preserve">    &lt;property name="Quantity" value="1" /&gt;</v>
      </c>
      <c r="G847" t="str">
        <f ca="1">IF(Safe!G847="","","    &lt;property name="""&amp;G$1&amp;""" value="""&amp;Safe!G847&amp;""" /&gt;")</f>
        <v xml:space="preserve">    &lt;property name="Type" value="Boon" /&gt;</v>
      </c>
      <c r="H847" t="str">
        <f ca="1">IF(Safe!H847="","","    &lt;property name="""&amp;H$1&amp;""" value="""&amp;Safe!H847&amp;""" /&gt;")</f>
        <v xml:space="preserve">    &lt;property name="Subtype" value="Blessing" /&gt;</v>
      </c>
      <c r="I847" t="str">
        <f ca="1">IF(Safe!I847="","","    &lt;property name="""&amp;I$1&amp;""" value="""&amp;Safe!I847&amp;""" /&gt;")</f>
        <v/>
      </c>
      <c r="J847" t="str">
        <f ca="1">IF(Safe!J847="","","    &lt;property name="""&amp;J$1&amp;""" value="""&amp;Safe!J847&amp;""" /&gt;")</f>
        <v xml:space="preserve">    &lt;property name="Traits" value="Divine&amp;#10;Sarenrae" /&gt;</v>
      </c>
      <c r="K847" t="str">
        <f ca="1">IF(Safe!K847="","","    &lt;property name="""&amp;K$1&amp;""" value="""&amp;Safe!K847&amp;""" /&gt;")</f>
        <v/>
      </c>
      <c r="L847" t="str">
        <f ca="1">IF(Safe!L847="","","    &lt;property name="""&amp;L$1&amp;""" value="""&amp;Safe!L847&amp;""" /&gt;")</f>
        <v xml:space="preserve">    &lt;property name="Attr1" value="Discard this card to add 1 die to a check.&amp;#10;Discard this card to add 2 dice to a noncombat Constitution check.&amp;#10;Discard this card to explore your location." /&gt;</v>
      </c>
      <c r="M847" t="str">
        <f ca="1">IF(Safe!M847="","","    &lt;property name="""&amp;M$1&amp;""" value="""&amp;Safe!M847&amp;""" /&gt;")</f>
        <v xml:space="preserve">    &lt;property name="Attr2" value="Constitution" /&gt;</v>
      </c>
      <c r="N847" t="str">
        <f ca="1">IF(Safe!N847="","","    &lt;property name="""&amp;N$1&amp;""" value="""&amp;Safe!N847&amp;""" /&gt;")</f>
        <v xml:space="preserve">    &lt;property name="Attr3" value="4" /&gt;</v>
      </c>
      <c r="O847" t="str">
        <f ca="1">IF(Safe!O847="","","    &lt;property name="""&amp;O$1&amp;""" value="""&amp;Safe!O847&amp;""" /&gt;")</f>
        <v xml:space="preserve">    &lt;property name="Attr4" value="Divine" /&gt;</v>
      </c>
      <c r="P847" t="str">
        <f ca="1">IF(Safe!P847="","","    &lt;property name="""&amp;P$1&amp;""" value="""&amp;Safe!P847&amp;""" /&gt;")</f>
        <v xml:space="preserve">    &lt;property name="Attr5" value="5" /&gt;</v>
      </c>
      <c r="Q847" t="str">
        <f ca="1">IF(Safe!Q847="","","    &lt;property name="""&amp;Q$1&amp;""" value="""&amp;Safe!Q847&amp;""" /&gt;")</f>
        <v xml:space="preserve">    &lt;property name="Attr6" value="OR" /&gt;</v>
      </c>
      <c r="R847" t="str">
        <f ca="1">IF(Safe!R847="","","    &lt;property name="""&amp;R$1&amp;""" value="""&amp;Safe!R847&amp;""" /&gt;")</f>
        <v/>
      </c>
      <c r="S847" t="str">
        <f ca="1">IF(Safe!S847="","","    &lt;property name="""&amp;S$1&amp;""" value="""&amp;Safe!S847&amp;""" /&gt;")</f>
        <v/>
      </c>
      <c r="T847" t="str">
        <f ca="1">IF(Safe!T847="","","    &lt;property name="""&amp;T$1&amp;""" value="""&amp;Safe!T847&amp;""" /&gt;")</f>
        <v/>
      </c>
      <c r="U847" t="str">
        <f ca="1">IF(Safe!U847="","","    &lt;property name="""&amp;U$1&amp;""" value="""&amp;Safe!U847&amp;""" /&gt;")</f>
        <v xml:space="preserve">    &lt;property name="Recharge" value="If the top card of the blessing discard pile matches this card, recharge this card instead of discarding it." /&gt;</v>
      </c>
      <c r="V847" t="str">
        <f ca="1">IF(Safe!A847="","",IF(Safe!I847="Back","   &lt;/alternate&gt;
   &lt;/card&gt;",IF(Safe!I847="Front","","   &lt;/card&gt;")))</f>
        <v xml:space="preserve">   &lt;/card&gt;</v>
      </c>
      <c r="W847" s="20" t="str">
        <f t="shared" ca="1" si="13"/>
        <v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48" spans="1:23" ht="63.75" customHeight="1">
      <c r="A848" s="5" t="str">
        <f ca="1">IF(Safe!A848="","",IF(Safe!I848="Back","   &lt;alternate name="""&amp;Safe!A848&amp;""" type=""B""&gt;","   &lt;card id="""&amp;B848&amp;""" name="""&amp;Safe!A848&amp;"""&gt;"))</f>
        <v xml:space="preserve">   &lt;card id="043524c7-5ea7-43e2-9ee6-2588a23b05a0" name="Blessing of Shelyn"&gt;</v>
      </c>
      <c r="B848" s="5" t="str">
        <f ca="1">IF(Safe!A848="","",Safe!B848)</f>
        <v>043524c7-5ea7-43e2-9ee6-2588a23b05a0</v>
      </c>
      <c r="C848" t="str">
        <f ca="1">IF(Safe!C848="","","    &lt;property name="""&amp;C$1&amp;""" value="""&amp;Safe!C848&amp;""" /&gt;")</f>
        <v xml:space="preserve">    &lt;property name="Path" value="RotR" /&gt;</v>
      </c>
      <c r="D848" t="str">
        <f ca="1">IF(Safe!D848="","","    &lt;property name="""&amp;D$1&amp;""" value="""&amp;Safe!D848&amp;""" /&gt;")</f>
        <v xml:space="preserve">    &lt;property name="Abr" value="B" /&gt;</v>
      </c>
      <c r="E848" t="str">
        <f ca="1">IF(Safe!E848="","","    &lt;property name="""&amp;E$1&amp;""" value="""&amp;Safe!E848&amp;"."" /&gt;")</f>
        <v xml:space="preserve">    &lt;property name="Copyright" value="Yes." /&gt;</v>
      </c>
      <c r="F848" t="str">
        <f ca="1">IF(Safe!F848="","","    &lt;property name="""&amp;F$1&amp;""" value="""&amp;Safe!F848&amp;""" /&gt;")</f>
        <v xml:space="preserve">    &lt;property name="Quantity" value="4" /&gt;</v>
      </c>
      <c r="G848" t="str">
        <f ca="1">IF(Safe!G848="","","    &lt;property name="""&amp;G$1&amp;""" value="""&amp;Safe!G848&amp;""" /&gt;")</f>
        <v xml:space="preserve">    &lt;property name="Type" value="Boon" /&gt;</v>
      </c>
      <c r="H848" t="str">
        <f ca="1">IF(Safe!H848="","","    &lt;property name="""&amp;H$1&amp;""" value="""&amp;Safe!H848&amp;""" /&gt;")</f>
        <v xml:space="preserve">    &lt;property name="Subtype" value="Blessing" /&gt;</v>
      </c>
      <c r="I848" t="str">
        <f ca="1">IF(Safe!I848="","","    &lt;property name="""&amp;I$1&amp;""" value="""&amp;Safe!I848&amp;""" /&gt;")</f>
        <v/>
      </c>
      <c r="J848" t="str">
        <f ca="1">IF(Safe!J848="","","    &lt;property name="""&amp;J$1&amp;""" value="""&amp;Safe!J848&amp;""" /&gt;")</f>
        <v xml:space="preserve">    &lt;property name="Traits" value="Divine&amp;#10;Shelyn" /&gt;</v>
      </c>
      <c r="K848" t="str">
        <f ca="1">IF(Safe!K848="","","    &lt;property name="""&amp;K$1&amp;""" value="""&amp;Safe!K848&amp;""" /&gt;")</f>
        <v/>
      </c>
      <c r="L848" t="str">
        <f ca="1">IF(Safe!L848="","","    &lt;property name="""&amp;L$1&amp;""" value="""&amp;Safe!L848&amp;""" /&gt;")</f>
        <v xml:space="preserve">    &lt;property name="Attr1" value="Discard this card to add 1 die to a check.&amp;#10;Discard this card to add 2 dice to a noncombat Wisdom check.&amp;#10;Discard this card to explore your location." /&gt;</v>
      </c>
      <c r="M848" t="str">
        <f ca="1">IF(Safe!M848="","","    &lt;property name="""&amp;M$1&amp;""" value="""&amp;Safe!M848&amp;""" /&gt;")</f>
        <v xml:space="preserve">    &lt;property name="Attr2" value="Wisdom" /&gt;</v>
      </c>
      <c r="N848" t="str">
        <f ca="1">IF(Safe!N848="","","    &lt;property name="""&amp;N$1&amp;""" value="""&amp;Safe!N848&amp;""" /&gt;")</f>
        <v xml:space="preserve">    &lt;property name="Attr3" value="4" /&gt;</v>
      </c>
      <c r="O848" t="str">
        <f ca="1">IF(Safe!O848="","","    &lt;property name="""&amp;O$1&amp;""" value="""&amp;Safe!O848&amp;""" /&gt;")</f>
        <v xml:space="preserve">    &lt;property name="Attr4" value="Divine" /&gt;</v>
      </c>
      <c r="P848" t="str">
        <f ca="1">IF(Safe!P848="","","    &lt;property name="""&amp;P$1&amp;""" value="""&amp;Safe!P848&amp;""" /&gt;")</f>
        <v xml:space="preserve">    &lt;property name="Attr5" value="5" /&gt;</v>
      </c>
      <c r="Q848" t="str">
        <f ca="1">IF(Safe!Q848="","","    &lt;property name="""&amp;Q$1&amp;""" value="""&amp;Safe!Q848&amp;""" /&gt;")</f>
        <v xml:space="preserve">    &lt;property name="Attr6" value="OR" /&gt;</v>
      </c>
      <c r="R848" t="str">
        <f ca="1">IF(Safe!R848="","","    &lt;property name="""&amp;R$1&amp;""" value="""&amp;Safe!R848&amp;""" /&gt;")</f>
        <v/>
      </c>
      <c r="S848" t="str">
        <f ca="1">IF(Safe!S848="","","    &lt;property name="""&amp;S$1&amp;""" value="""&amp;Safe!S848&amp;""" /&gt;")</f>
        <v/>
      </c>
      <c r="T848" t="str">
        <f ca="1">IF(Safe!T848="","","    &lt;property name="""&amp;T$1&amp;""" value="""&amp;Safe!T848&amp;""" /&gt;")</f>
        <v/>
      </c>
      <c r="U848" t="str">
        <f ca="1">IF(Safe!U848="","","    &lt;property name="""&amp;U$1&amp;""" value="""&amp;Safe!U848&amp;""" /&gt;")</f>
        <v xml:space="preserve">    &lt;property name="Recharge" value="If the top card of the blessing discard pile matches this card, recharge this card instead of discarding it." /&gt;</v>
      </c>
      <c r="V848" t="str">
        <f ca="1">IF(Safe!A848="","",IF(Safe!I848="Back","   &lt;/alternate&gt;
   &lt;/card&gt;",IF(Safe!I848="Front","","   &lt;/card&gt;")))</f>
        <v xml:space="preserve">   &lt;/card&gt;</v>
      </c>
      <c r="W848" s="20" t="str">
        <f t="shared" ca="1" si="13"/>
        <v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49" spans="1:23" ht="63.75" customHeight="1">
      <c r="A849" s="5" t="str">
        <f ca="1">IF(Safe!A849="","",IF(Safe!I849="Back","   &lt;alternate name="""&amp;Safe!A849&amp;""" type=""B""&gt;","   &lt;card id="""&amp;B849&amp;""" name="""&amp;Safe!A849&amp;"""&gt;"))</f>
        <v xml:space="preserve">   &lt;card id="e3bb692c-4242-46d9-8190-9de144656b6e" name="Blessing of Shelyn"&gt;</v>
      </c>
      <c r="B849" s="5" t="str">
        <f ca="1">IF(Safe!A849="","",Safe!B849)</f>
        <v>e3bb692c-4242-46d9-8190-9de144656b6e</v>
      </c>
      <c r="C849" t="str">
        <f ca="1">IF(Safe!C849="","","    &lt;property name="""&amp;C$1&amp;""" value="""&amp;Safe!C849&amp;""" /&gt;")</f>
        <v xml:space="preserve">    &lt;property name="Path" value="RotR" /&gt;</v>
      </c>
      <c r="D849" t="str">
        <f ca="1">IF(Safe!D849="","","    &lt;property name="""&amp;D$1&amp;""" value="""&amp;Safe!D849&amp;""" /&gt;")</f>
        <v xml:space="preserve">    &lt;property name="Abr" value="C" /&gt;</v>
      </c>
      <c r="E849" t="str">
        <f ca="1">IF(Safe!E849="","","    &lt;property name="""&amp;E$1&amp;""" value="""&amp;Safe!E849&amp;"."" /&gt;")</f>
        <v xml:space="preserve">    &lt;property name="Copyright" value="Yes." /&gt;</v>
      </c>
      <c r="F849" t="str">
        <f ca="1">IF(Safe!F849="","","    &lt;property name="""&amp;F$1&amp;""" value="""&amp;Safe!F849&amp;""" /&gt;")</f>
        <v xml:space="preserve">    &lt;property name="Quantity" value="1" /&gt;</v>
      </c>
      <c r="G849" t="str">
        <f ca="1">IF(Safe!G849="","","    &lt;property name="""&amp;G$1&amp;""" value="""&amp;Safe!G849&amp;""" /&gt;")</f>
        <v xml:space="preserve">    &lt;property name="Type" value="Boon" /&gt;</v>
      </c>
      <c r="H849" t="str">
        <f ca="1">IF(Safe!H849="","","    &lt;property name="""&amp;H$1&amp;""" value="""&amp;Safe!H849&amp;""" /&gt;")</f>
        <v xml:space="preserve">    &lt;property name="Subtype" value="Blessing" /&gt;</v>
      </c>
      <c r="I849" t="str">
        <f ca="1">IF(Safe!I849="","","    &lt;property name="""&amp;I$1&amp;""" value="""&amp;Safe!I849&amp;""" /&gt;")</f>
        <v/>
      </c>
      <c r="J849" t="str">
        <f ca="1">IF(Safe!J849="","","    &lt;property name="""&amp;J$1&amp;""" value="""&amp;Safe!J849&amp;""" /&gt;")</f>
        <v xml:space="preserve">    &lt;property name="Traits" value="Divine&amp;#10;Shelyn" /&gt;</v>
      </c>
      <c r="K849" t="str">
        <f ca="1">IF(Safe!K849="","","    &lt;property name="""&amp;K$1&amp;""" value="""&amp;Safe!K849&amp;""" /&gt;")</f>
        <v/>
      </c>
      <c r="L849" t="str">
        <f ca="1">IF(Safe!L849="","","    &lt;property name="""&amp;L$1&amp;""" value="""&amp;Safe!L849&amp;""" /&gt;")</f>
        <v xml:space="preserve">    &lt;property name="Attr1" value="Discard this card to add 1 die to a check.&amp;#10;Discard this card to add 2 dice to a noncombat Wisdom check.&amp;#10;Discard this card to explore your location." /&gt;</v>
      </c>
      <c r="M849" t="str">
        <f ca="1">IF(Safe!M849="","","    &lt;property name="""&amp;M$1&amp;""" value="""&amp;Safe!M849&amp;""" /&gt;")</f>
        <v xml:space="preserve">    &lt;property name="Attr2" value="Wisdom" /&gt;</v>
      </c>
      <c r="N849" t="str">
        <f ca="1">IF(Safe!N849="","","    &lt;property name="""&amp;N$1&amp;""" value="""&amp;Safe!N849&amp;""" /&gt;")</f>
        <v xml:space="preserve">    &lt;property name="Attr3" value="4" /&gt;</v>
      </c>
      <c r="O849" t="str">
        <f ca="1">IF(Safe!O849="","","    &lt;property name="""&amp;O$1&amp;""" value="""&amp;Safe!O849&amp;""" /&gt;")</f>
        <v xml:space="preserve">    &lt;property name="Attr4" value="Divine" /&gt;</v>
      </c>
      <c r="P849" t="str">
        <f ca="1">IF(Safe!P849="","","    &lt;property name="""&amp;P$1&amp;""" value="""&amp;Safe!P849&amp;""" /&gt;")</f>
        <v xml:space="preserve">    &lt;property name="Attr5" value="5" /&gt;</v>
      </c>
      <c r="Q849" t="str">
        <f ca="1">IF(Safe!Q849="","","    &lt;property name="""&amp;Q$1&amp;""" value="""&amp;Safe!Q849&amp;""" /&gt;")</f>
        <v xml:space="preserve">    &lt;property name="Attr6" value="OR" /&gt;</v>
      </c>
      <c r="R849" t="str">
        <f ca="1">IF(Safe!R849="","","    &lt;property name="""&amp;R$1&amp;""" value="""&amp;Safe!R849&amp;""" /&gt;")</f>
        <v/>
      </c>
      <c r="S849" t="str">
        <f ca="1">IF(Safe!S849="","","    &lt;property name="""&amp;S$1&amp;""" value="""&amp;Safe!S849&amp;""" /&gt;")</f>
        <v/>
      </c>
      <c r="T849" t="str">
        <f ca="1">IF(Safe!T849="","","    &lt;property name="""&amp;T$1&amp;""" value="""&amp;Safe!T849&amp;""" /&gt;")</f>
        <v/>
      </c>
      <c r="U849" t="str">
        <f ca="1">IF(Safe!U849="","","    &lt;property name="""&amp;U$1&amp;""" value="""&amp;Safe!U849&amp;""" /&gt;")</f>
        <v xml:space="preserve">    &lt;property name="Recharge" value="If the top card of the blessing discard pile matches this card, recharge this card instead of discarding it." /&gt;</v>
      </c>
      <c r="V849" t="str">
        <f ca="1">IF(Safe!A849="","",IF(Safe!I849="Back","   &lt;/alternate&gt;
   &lt;/card&gt;",IF(Safe!I849="Front","","   &lt;/card&gt;")))</f>
        <v xml:space="preserve">   &lt;/card&gt;</v>
      </c>
      <c r="W849" s="20" t="str">
        <f t="shared" ca="1" si="13"/>
        <v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50" spans="1:23" ht="63.75" customHeight="1">
      <c r="A850" s="5" t="str">
        <f ca="1">IF(Safe!A850="","",IF(Safe!I850="Back","   &lt;alternate name="""&amp;Safe!A850&amp;""" type=""B""&gt;","   &lt;card id="""&amp;B850&amp;""" name="""&amp;Safe!A850&amp;"""&gt;"))</f>
        <v xml:space="preserve">   &lt;card id="efa381f0-5b3b-4834-b53a-15fcd7dc8a9a" name="Blessing of the Gods"&gt;</v>
      </c>
      <c r="B850" s="5" t="str">
        <f ca="1">IF(Safe!A850="","",Safe!B850)</f>
        <v>efa381f0-5b3b-4834-b53a-15fcd7dc8a9a</v>
      </c>
      <c r="C850" t="str">
        <f ca="1">IF(Safe!C850="","","    &lt;property name="""&amp;C$1&amp;""" value="""&amp;Safe!C850&amp;""" /&gt;")</f>
        <v xml:space="preserve">    &lt;property name="Path" value="RotR" /&gt;</v>
      </c>
      <c r="D850" t="str">
        <f ca="1">IF(Safe!D850="","","    &lt;property name="""&amp;D$1&amp;""" value="""&amp;Safe!D850&amp;""" /&gt;")</f>
        <v xml:space="preserve">    &lt;property name="Abr" value="B" /&gt;</v>
      </c>
      <c r="E850" t="str">
        <f ca="1">IF(Safe!E850="","","    &lt;property name="""&amp;E$1&amp;""" value="""&amp;Safe!E850&amp;"."" /&gt;")</f>
        <v xml:space="preserve">    &lt;property name="Copyright" value="Yes." /&gt;</v>
      </c>
      <c r="F850" t="str">
        <f ca="1">IF(Safe!F850="","","    &lt;property name="""&amp;F$1&amp;""" value="""&amp;Safe!F850&amp;""" /&gt;")</f>
        <v xml:space="preserve">    &lt;property name="Quantity" value="32" /&gt;</v>
      </c>
      <c r="G850" t="str">
        <f ca="1">IF(Safe!G850="","","    &lt;property name="""&amp;G$1&amp;""" value="""&amp;Safe!G850&amp;""" /&gt;")</f>
        <v xml:space="preserve">    &lt;property name="Type" value="Boon" /&gt;</v>
      </c>
      <c r="H850" t="str">
        <f ca="1">IF(Safe!H850="","","    &lt;property name="""&amp;H$1&amp;""" value="""&amp;Safe!H850&amp;""" /&gt;")</f>
        <v xml:space="preserve">    &lt;property name="Subtype" value="Blessing" /&gt;</v>
      </c>
      <c r="I850" t="str">
        <f ca="1">IF(Safe!I850="","","    &lt;property name="""&amp;I$1&amp;""" value="""&amp;Safe!I850&amp;""" /&gt;")</f>
        <v/>
      </c>
      <c r="J850" t="str">
        <f ca="1">IF(Safe!J850="","","    &lt;property name="""&amp;J$1&amp;""" value="""&amp;Safe!J850&amp;""" /&gt;")</f>
        <v xml:space="preserve">    &lt;property name="Traits" value="Divine&amp;#10;Basic" /&gt;</v>
      </c>
      <c r="K850" t="str">
        <f ca="1">IF(Safe!K850="","","    &lt;property name="""&amp;K$1&amp;""" value="""&amp;Safe!K850&amp;""" /&gt;")</f>
        <v/>
      </c>
      <c r="L850" t="str">
        <f ca="1">IF(Safe!L850="","","    &lt;property name="""&amp;L$1&amp;""" value="""&amp;Safe!L850&amp;""" /&gt;")</f>
        <v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v>
      </c>
      <c r="M850" t="str">
        <f ca="1">IF(Safe!M850="","","    &lt;property name="""&amp;M$1&amp;""" value="""&amp;Safe!M850&amp;""" /&gt;")</f>
        <v xml:space="preserve">    &lt;property name="Attr2" value="None" /&gt;</v>
      </c>
      <c r="N850" t="str">
        <f ca="1">IF(Safe!N850="","","    &lt;property name="""&amp;N$1&amp;""" value="""&amp;Safe!N850&amp;""" /&gt;")</f>
        <v/>
      </c>
      <c r="O850" t="str">
        <f ca="1">IF(Safe!O850="","","    &lt;property name="""&amp;O$1&amp;""" value="""&amp;Safe!O850&amp;""" /&gt;")</f>
        <v/>
      </c>
      <c r="P850" t="str">
        <f ca="1">IF(Safe!P850="","","    &lt;property name="""&amp;P$1&amp;""" value="""&amp;Safe!P850&amp;""" /&gt;")</f>
        <v/>
      </c>
      <c r="Q850" t="str">
        <f ca="1">IF(Safe!Q850="","","    &lt;property name="""&amp;Q$1&amp;""" value="""&amp;Safe!Q850&amp;""" /&gt;")</f>
        <v/>
      </c>
      <c r="R850" t="str">
        <f ca="1">IF(Safe!R850="","","    &lt;property name="""&amp;R$1&amp;""" value="""&amp;Safe!R850&amp;""" /&gt;")</f>
        <v/>
      </c>
      <c r="S850" t="str">
        <f ca="1">IF(Safe!S850="","","    &lt;property name="""&amp;S$1&amp;""" value="""&amp;Safe!S850&amp;""" /&gt;")</f>
        <v/>
      </c>
      <c r="T850" t="str">
        <f ca="1">IF(Safe!T850="","","    &lt;property name="""&amp;T$1&amp;""" value="""&amp;Safe!T850&amp;""" /&gt;")</f>
        <v/>
      </c>
      <c r="U850" t="str">
        <f ca="1">IF(Safe!U850="","","    &lt;property name="""&amp;U$1&amp;""" value="""&amp;Safe!U850&amp;""" /&gt;")</f>
        <v/>
      </c>
      <c r="V850" t="str">
        <f ca="1">IF(Safe!A850="","",IF(Safe!I850="Back","   &lt;/alternate&gt;
   &lt;/card&gt;",IF(Safe!I850="Front","","   &lt;/card&gt;")))</f>
        <v xml:space="preserve">   &lt;/card&gt;</v>
      </c>
      <c r="W850" s="20" t="str">
        <f t="shared" ca="1" si="13"/>
        <v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v>
      </c>
    </row>
    <row r="851" spans="1:23" ht="63.75" customHeight="1">
      <c r="A851" s="5" t="str">
        <f ca="1">IF(Safe!A851="","",IF(Safe!I851="Back","   &lt;alternate name="""&amp;Safe!A851&amp;""" type=""B""&gt;","   &lt;card id="""&amp;B851&amp;""" name="""&amp;Safe!A851&amp;"""&gt;"))</f>
        <v xml:space="preserve">   &lt;card id="858babfc-6813-4228-b5d5-8c7b08e03674" name="Blessing of the Gods"&gt;</v>
      </c>
      <c r="B851" s="5" t="str">
        <f ca="1">IF(Safe!A851="","",Safe!B851)</f>
        <v>858babfc-6813-4228-b5d5-8c7b08e03674</v>
      </c>
      <c r="C851" t="str">
        <f ca="1">IF(Safe!C851="","","    &lt;property name="""&amp;C$1&amp;""" value="""&amp;Safe!C851&amp;""" /&gt;")</f>
        <v xml:space="preserve">    &lt;property name="Path" value="RotR" /&gt;</v>
      </c>
      <c r="D851" t="str">
        <f ca="1">IF(Safe!D851="","","    &lt;property name="""&amp;D$1&amp;""" value="""&amp;Safe!D851&amp;""" /&gt;")</f>
        <v xml:space="preserve">    &lt;property name="Abr" value="C" /&gt;</v>
      </c>
      <c r="E851" t="str">
        <f ca="1">IF(Safe!E851="","","    &lt;property name="""&amp;E$1&amp;""" value="""&amp;Safe!E851&amp;"."" /&gt;")</f>
        <v xml:space="preserve">    &lt;property name="Copyright" value="Yes." /&gt;</v>
      </c>
      <c r="F851" t="str">
        <f ca="1">IF(Safe!F851="","","    &lt;property name="""&amp;F$1&amp;""" value="""&amp;Safe!F851&amp;""" /&gt;")</f>
        <v xml:space="preserve">    &lt;property name="Quantity" value="5" /&gt;</v>
      </c>
      <c r="G851" t="str">
        <f ca="1">IF(Safe!G851="","","    &lt;property name="""&amp;G$1&amp;""" value="""&amp;Safe!G851&amp;""" /&gt;")</f>
        <v xml:space="preserve">    &lt;property name="Type" value="Boon" /&gt;</v>
      </c>
      <c r="H851" t="str">
        <f ca="1">IF(Safe!H851="","","    &lt;property name="""&amp;H$1&amp;""" value="""&amp;Safe!H851&amp;""" /&gt;")</f>
        <v xml:space="preserve">    &lt;property name="Subtype" value="Blessing" /&gt;</v>
      </c>
      <c r="I851" t="str">
        <f ca="1">IF(Safe!I851="","","    &lt;property name="""&amp;I$1&amp;""" value="""&amp;Safe!I851&amp;""" /&gt;")</f>
        <v/>
      </c>
      <c r="J851" t="str">
        <f ca="1">IF(Safe!J851="","","    &lt;property name="""&amp;J$1&amp;""" value="""&amp;Safe!J851&amp;""" /&gt;")</f>
        <v xml:space="preserve">    &lt;property name="Traits" value="Divine&amp;#10;Basic" /&gt;</v>
      </c>
      <c r="K851" t="str">
        <f ca="1">IF(Safe!K851="","","    &lt;property name="""&amp;K$1&amp;""" value="""&amp;Safe!K851&amp;""" /&gt;")</f>
        <v/>
      </c>
      <c r="L851" t="str">
        <f ca="1">IF(Safe!L851="","","    &lt;property name="""&amp;L$1&amp;""" value="""&amp;Safe!L851&amp;""" /&gt;")</f>
        <v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v>
      </c>
      <c r="M851" t="str">
        <f ca="1">IF(Safe!M851="","","    &lt;property name="""&amp;M$1&amp;""" value="""&amp;Safe!M851&amp;""" /&gt;")</f>
        <v xml:space="preserve">    &lt;property name="Attr2" value="None" /&gt;</v>
      </c>
      <c r="N851" t="str">
        <f ca="1">IF(Safe!N851="","","    &lt;property name="""&amp;N$1&amp;""" value="""&amp;Safe!N851&amp;""" /&gt;")</f>
        <v/>
      </c>
      <c r="O851" t="str">
        <f ca="1">IF(Safe!O851="","","    &lt;property name="""&amp;O$1&amp;""" value="""&amp;Safe!O851&amp;""" /&gt;")</f>
        <v/>
      </c>
      <c r="P851" t="str">
        <f ca="1">IF(Safe!P851="","","    &lt;property name="""&amp;P$1&amp;""" value="""&amp;Safe!P851&amp;""" /&gt;")</f>
        <v/>
      </c>
      <c r="Q851" t="str">
        <f ca="1">IF(Safe!Q851="","","    &lt;property name="""&amp;Q$1&amp;""" value="""&amp;Safe!Q851&amp;""" /&gt;")</f>
        <v/>
      </c>
      <c r="R851" t="str">
        <f ca="1">IF(Safe!R851="","","    &lt;property name="""&amp;R$1&amp;""" value="""&amp;Safe!R851&amp;""" /&gt;")</f>
        <v/>
      </c>
      <c r="S851" t="str">
        <f ca="1">IF(Safe!S851="","","    &lt;property name="""&amp;S$1&amp;""" value="""&amp;Safe!S851&amp;""" /&gt;")</f>
        <v/>
      </c>
      <c r="T851" t="str">
        <f ca="1">IF(Safe!T851="","","    &lt;property name="""&amp;T$1&amp;""" value="""&amp;Safe!T851&amp;""" /&gt;")</f>
        <v/>
      </c>
      <c r="U851" t="str">
        <f ca="1">IF(Safe!U851="","","    &lt;property name="""&amp;U$1&amp;""" value="""&amp;Safe!U851&amp;""" /&gt;")</f>
        <v/>
      </c>
      <c r="V851" t="str">
        <f ca="1">IF(Safe!A851="","",IF(Safe!I851="Back","   &lt;/alternate&gt;
   &lt;/card&gt;",IF(Safe!I851="Front","","   &lt;/card&gt;")))</f>
        <v xml:space="preserve">   &lt;/card&gt;</v>
      </c>
      <c r="W851" s="20" t="str">
        <f t="shared" ca="1" si="13"/>
        <v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v>
      </c>
    </row>
    <row r="852" spans="1:23" ht="63.75" customHeight="1">
      <c r="A852" s="5" t="str">
        <f ca="1">IF(Safe!A852="","",IF(Safe!I852="Back","   &lt;alternate name="""&amp;Safe!A852&amp;""" type=""B""&gt;","   &lt;card id="""&amp;B852&amp;""" name="""&amp;Safe!A852&amp;"""&gt;"))</f>
        <v xml:space="preserve">   &lt;card id="5392bf66-b821-42b6-a6d2-21d943f4ebac" name="Blessing of Torag"&gt;</v>
      </c>
      <c r="B852" s="5" t="str">
        <f ca="1">IF(Safe!A852="","",Safe!B852)</f>
        <v>5392bf66-b821-42b6-a6d2-21d943f4ebac</v>
      </c>
      <c r="C852" t="str">
        <f ca="1">IF(Safe!C852="","","    &lt;property name="""&amp;C$1&amp;""" value="""&amp;Safe!C852&amp;""" /&gt;")</f>
        <v xml:space="preserve">    &lt;property name="Path" value="RotR" /&gt;</v>
      </c>
      <c r="D852" t="str">
        <f ca="1">IF(Safe!D852="","","    &lt;property name="""&amp;D$1&amp;""" value="""&amp;Safe!D852&amp;""" /&gt;")</f>
        <v xml:space="preserve">    &lt;property name="Abr" value="B" /&gt;</v>
      </c>
      <c r="E852" t="str">
        <f ca="1">IF(Safe!E852="","","    &lt;property name="""&amp;E$1&amp;""" value="""&amp;Safe!E852&amp;"."" /&gt;")</f>
        <v xml:space="preserve">    &lt;property name="Copyright" value="Yes." /&gt;</v>
      </c>
      <c r="F852" t="str">
        <f ca="1">IF(Safe!F852="","","    &lt;property name="""&amp;F$1&amp;""" value="""&amp;Safe!F852&amp;""" /&gt;")</f>
        <v xml:space="preserve">    &lt;property name="Quantity" value="4" /&gt;</v>
      </c>
      <c r="G852" t="str">
        <f ca="1">IF(Safe!G852="","","    &lt;property name="""&amp;G$1&amp;""" value="""&amp;Safe!G852&amp;""" /&gt;")</f>
        <v xml:space="preserve">    &lt;property name="Type" value="Boon" /&gt;</v>
      </c>
      <c r="H852" t="str">
        <f ca="1">IF(Safe!H852="","","    &lt;property name="""&amp;H$1&amp;""" value="""&amp;Safe!H852&amp;""" /&gt;")</f>
        <v xml:space="preserve">    &lt;property name="Subtype" value="Blessing" /&gt;</v>
      </c>
      <c r="I852" t="str">
        <f ca="1">IF(Safe!I852="","","    &lt;property name="""&amp;I$1&amp;""" value="""&amp;Safe!I852&amp;""" /&gt;")</f>
        <v/>
      </c>
      <c r="J852" t="str">
        <f ca="1">IF(Safe!J852="","","    &lt;property name="""&amp;J$1&amp;""" value="""&amp;Safe!J852&amp;""" /&gt;")</f>
        <v xml:space="preserve">    &lt;property name="Traits" value="Divine&amp;#10;Torag" /&gt;</v>
      </c>
      <c r="K852" t="str">
        <f ca="1">IF(Safe!K852="","","    &lt;property name="""&amp;K$1&amp;""" value="""&amp;Safe!K852&amp;""" /&gt;")</f>
        <v/>
      </c>
      <c r="L852" t="str">
        <f ca="1">IF(Safe!L852="","","    &lt;property name="""&amp;L$1&amp;""" value="""&amp;Safe!L852&amp;""" /&gt;")</f>
        <v xml:space="preserve">    &lt;property name="Attr1" value="Discard this card to add 1 die to a check.&amp;#10;Discard this card to add 2 dice to a noncombat Strength check.&amp;#10;Discard this card to explore your location." /&gt;</v>
      </c>
      <c r="M852" t="str">
        <f ca="1">IF(Safe!M852="","","    &lt;property name="""&amp;M$1&amp;""" value="""&amp;Safe!M852&amp;""" /&gt;")</f>
        <v xml:space="preserve">    &lt;property name="Attr2" value="Strength" /&gt;</v>
      </c>
      <c r="N852" t="str">
        <f ca="1">IF(Safe!N852="","","    &lt;property name="""&amp;N$1&amp;""" value="""&amp;Safe!N852&amp;""" /&gt;")</f>
        <v xml:space="preserve">    &lt;property name="Attr3" value="4" /&gt;</v>
      </c>
      <c r="O852" t="str">
        <f ca="1">IF(Safe!O852="","","    &lt;property name="""&amp;O$1&amp;""" value="""&amp;Safe!O852&amp;""" /&gt;")</f>
        <v xml:space="preserve">    &lt;property name="Attr4" value="Divine" /&gt;</v>
      </c>
      <c r="P852" t="str">
        <f ca="1">IF(Safe!P852="","","    &lt;property name="""&amp;P$1&amp;""" value="""&amp;Safe!P852&amp;""" /&gt;")</f>
        <v xml:space="preserve">    &lt;property name="Attr5" value="5" /&gt;</v>
      </c>
      <c r="Q852" t="str">
        <f ca="1">IF(Safe!Q852="","","    &lt;property name="""&amp;Q$1&amp;""" value="""&amp;Safe!Q852&amp;""" /&gt;")</f>
        <v xml:space="preserve">    &lt;property name="Attr6" value="OR" /&gt;</v>
      </c>
      <c r="R852" t="str">
        <f ca="1">IF(Safe!R852="","","    &lt;property name="""&amp;R$1&amp;""" value="""&amp;Safe!R852&amp;""" /&gt;")</f>
        <v/>
      </c>
      <c r="S852" t="str">
        <f ca="1">IF(Safe!S852="","","    &lt;property name="""&amp;S$1&amp;""" value="""&amp;Safe!S852&amp;""" /&gt;")</f>
        <v/>
      </c>
      <c r="T852" t="str">
        <f ca="1">IF(Safe!T852="","","    &lt;property name="""&amp;T$1&amp;""" value="""&amp;Safe!T852&amp;""" /&gt;")</f>
        <v/>
      </c>
      <c r="U852" t="str">
        <f ca="1">IF(Safe!U852="","","    &lt;property name="""&amp;U$1&amp;""" value="""&amp;Safe!U852&amp;""" /&gt;")</f>
        <v xml:space="preserve">    &lt;property name="Recharge" value="If the top card of the blessing discard pile matches this card, recharge this card instead of discarding it." /&gt;</v>
      </c>
      <c r="V852" t="str">
        <f ca="1">IF(Safe!A852="","",IF(Safe!I852="Back","   &lt;/alternate&gt;
   &lt;/card&gt;",IF(Safe!I852="Front","","   &lt;/card&gt;")))</f>
        <v xml:space="preserve">   &lt;/card&gt;</v>
      </c>
      <c r="W852" s="20" t="str">
        <f t="shared" ca="1" si="13"/>
        <v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53" spans="1:23" ht="63.75" customHeight="1">
      <c r="A853" s="5" t="str">
        <f ca="1">IF(Safe!A853="","",IF(Safe!I853="Back","   &lt;alternate name="""&amp;Safe!A853&amp;""" type=""B""&gt;","   &lt;card id="""&amp;B853&amp;""" name="""&amp;Safe!A853&amp;"""&gt;"))</f>
        <v xml:space="preserve">   &lt;card id="5a178d98-93ed-4395-b875-f92596b07955" name="Blessing of Torag"&gt;</v>
      </c>
      <c r="B853" s="5" t="str">
        <f ca="1">IF(Safe!A853="","",Safe!B853)</f>
        <v>5a178d98-93ed-4395-b875-f92596b07955</v>
      </c>
      <c r="C853" t="str">
        <f ca="1">IF(Safe!C853="","","    &lt;property name="""&amp;C$1&amp;""" value="""&amp;Safe!C853&amp;""" /&gt;")</f>
        <v xml:space="preserve">    &lt;property name="Path" value="RotR" /&gt;</v>
      </c>
      <c r="D853" t="str">
        <f ca="1">IF(Safe!D853="","","    &lt;property name="""&amp;D$1&amp;""" value="""&amp;Safe!D853&amp;""" /&gt;")</f>
        <v xml:space="preserve">    &lt;property name="Abr" value="C" /&gt;</v>
      </c>
      <c r="E853" t="str">
        <f ca="1">IF(Safe!E853="","","    &lt;property name="""&amp;E$1&amp;""" value="""&amp;Safe!E853&amp;"."" /&gt;")</f>
        <v xml:space="preserve">    &lt;property name="Copyright" value="Yes." /&gt;</v>
      </c>
      <c r="F853" t="str">
        <f ca="1">IF(Safe!F853="","","    &lt;property name="""&amp;F$1&amp;""" value="""&amp;Safe!F853&amp;""" /&gt;")</f>
        <v xml:space="preserve">    &lt;property name="Quantity" value="1" /&gt;</v>
      </c>
      <c r="G853" t="str">
        <f ca="1">IF(Safe!G853="","","    &lt;property name="""&amp;G$1&amp;""" value="""&amp;Safe!G853&amp;""" /&gt;")</f>
        <v xml:space="preserve">    &lt;property name="Type" value="Boon" /&gt;</v>
      </c>
      <c r="H853" t="str">
        <f ca="1">IF(Safe!H853="","","    &lt;property name="""&amp;H$1&amp;""" value="""&amp;Safe!H853&amp;""" /&gt;")</f>
        <v xml:space="preserve">    &lt;property name="Subtype" value="Blessing" /&gt;</v>
      </c>
      <c r="I853" t="str">
        <f ca="1">IF(Safe!I853="","","    &lt;property name="""&amp;I$1&amp;""" value="""&amp;Safe!I853&amp;""" /&gt;")</f>
        <v/>
      </c>
      <c r="J853" t="str">
        <f ca="1">IF(Safe!J853="","","    &lt;property name="""&amp;J$1&amp;""" value="""&amp;Safe!J853&amp;""" /&gt;")</f>
        <v xml:space="preserve">    &lt;property name="Traits" value="Divine&amp;#10;Torag" /&gt;</v>
      </c>
      <c r="K853" t="str">
        <f ca="1">IF(Safe!K853="","","    &lt;property name="""&amp;K$1&amp;""" value="""&amp;Safe!K853&amp;""" /&gt;")</f>
        <v/>
      </c>
      <c r="L853" t="str">
        <f ca="1">IF(Safe!L853="","","    &lt;property name="""&amp;L$1&amp;""" value="""&amp;Safe!L853&amp;""" /&gt;")</f>
        <v xml:space="preserve">    &lt;property name="Attr1" value="Discard this card to add 1 die to a check.&amp;#10;Discard this card to add 2 dice to a noncombat Strength check.&amp;#10;Discard this card to explore your location." /&gt;</v>
      </c>
      <c r="M853" t="str">
        <f ca="1">IF(Safe!M853="","","    &lt;property name="""&amp;M$1&amp;""" value="""&amp;Safe!M853&amp;""" /&gt;")</f>
        <v xml:space="preserve">    &lt;property name="Attr2" value="Strength" /&gt;</v>
      </c>
      <c r="N853" t="str">
        <f ca="1">IF(Safe!N853="","","    &lt;property name="""&amp;N$1&amp;""" value="""&amp;Safe!N853&amp;""" /&gt;")</f>
        <v xml:space="preserve">    &lt;property name="Attr3" value="4" /&gt;</v>
      </c>
      <c r="O853" t="str">
        <f ca="1">IF(Safe!O853="","","    &lt;property name="""&amp;O$1&amp;""" value="""&amp;Safe!O853&amp;""" /&gt;")</f>
        <v xml:space="preserve">    &lt;property name="Attr4" value="Divine" /&gt;</v>
      </c>
      <c r="P853" t="str">
        <f ca="1">IF(Safe!P853="","","    &lt;property name="""&amp;P$1&amp;""" value="""&amp;Safe!P853&amp;""" /&gt;")</f>
        <v xml:space="preserve">    &lt;property name="Attr5" value="5" /&gt;</v>
      </c>
      <c r="Q853" t="str">
        <f ca="1">IF(Safe!Q853="","","    &lt;property name="""&amp;Q$1&amp;""" value="""&amp;Safe!Q853&amp;""" /&gt;")</f>
        <v xml:space="preserve">    &lt;property name="Attr6" value="OR" /&gt;</v>
      </c>
      <c r="R853" t="str">
        <f ca="1">IF(Safe!R853="","","    &lt;property name="""&amp;R$1&amp;""" value="""&amp;Safe!R853&amp;""" /&gt;")</f>
        <v/>
      </c>
      <c r="S853" t="str">
        <f ca="1">IF(Safe!S853="","","    &lt;property name="""&amp;S$1&amp;""" value="""&amp;Safe!S853&amp;""" /&gt;")</f>
        <v/>
      </c>
      <c r="T853" t="str">
        <f ca="1">IF(Safe!T853="","","    &lt;property name="""&amp;T$1&amp;""" value="""&amp;Safe!T853&amp;""" /&gt;")</f>
        <v/>
      </c>
      <c r="U853" t="str">
        <f ca="1">IF(Safe!U853="","","    &lt;property name="""&amp;U$1&amp;""" value="""&amp;Safe!U853&amp;""" /&gt;")</f>
        <v xml:space="preserve">    &lt;property name="Recharge" value="If the top card of the blessing discard pile matches this card, recharge this card instead of discarding it." /&gt;</v>
      </c>
      <c r="V853" t="str">
        <f ca="1">IF(Safe!A853="","",IF(Safe!I853="Back","   &lt;/alternate&gt;
   &lt;/card&gt;",IF(Safe!I853="Front","","   &lt;/card&gt;")))</f>
        <v xml:space="preserve">   &lt;/card&gt;</v>
      </c>
      <c r="W853" s="20" t="str">
        <f t="shared" ca="1" si="13"/>
        <v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854" spans="1:23" ht="63.75" customHeight="1">
      <c r="A854" s="5" t="str">
        <f ca="1">IF(Safe!A854="","",IF(Safe!I854="Back","   &lt;alternate name="""&amp;Safe!A854&amp;""" type=""B""&gt;","   &lt;card id="""&amp;B854&amp;""" name="""&amp;Safe!A854&amp;"""&gt;"))</f>
        <v xml:space="preserve">   &lt;card id="f2aa27e7-a000-48b8-b981-4f100006e58f" name="Blessing of Zarongel"&gt;</v>
      </c>
      <c r="B854" s="5" t="str">
        <f ca="1">IF(Safe!A854="","",Safe!B854)</f>
        <v>f2aa27e7-a000-48b8-b981-4f100006e58f</v>
      </c>
      <c r="C854" t="str">
        <f ca="1">IF(Safe!C854="","","    &lt;property name="""&amp;C$1&amp;""" value="""&amp;Safe!C854&amp;""" /&gt;")</f>
        <v xml:space="preserve">    &lt;property name="Path" value="RotR" /&gt;</v>
      </c>
      <c r="D854" t="str">
        <f ca="1">IF(Safe!D854="","","    &lt;property name="""&amp;D$1&amp;""" value="""&amp;Safe!D854&amp;""" /&gt;")</f>
        <v xml:space="preserve">    &lt;property name="Abr" value="P" /&gt;</v>
      </c>
      <c r="E854" t="str">
        <f ca="1">IF(Safe!E854="","","    &lt;property name="""&amp;E$1&amp;""" value="""&amp;Safe!E854&amp;"."" /&gt;")</f>
        <v xml:space="preserve">    &lt;property name="Copyright" value="No." /&gt;</v>
      </c>
      <c r="F854" t="str">
        <f ca="1">IF(Safe!F854="","","    &lt;property name="""&amp;F$1&amp;""" value="""&amp;Safe!F854&amp;""" /&gt;")</f>
        <v xml:space="preserve">    &lt;property name="Quantity" value="1" /&gt;</v>
      </c>
      <c r="G854" t="str">
        <f ca="1">IF(Safe!G854="","","    &lt;property name="""&amp;G$1&amp;""" value="""&amp;Safe!G854&amp;""" /&gt;")</f>
        <v xml:space="preserve">    &lt;property name="Type" value="Boon" /&gt;</v>
      </c>
      <c r="H854" t="str">
        <f ca="1">IF(Safe!H854="","","    &lt;property name="""&amp;H$1&amp;""" value="""&amp;Safe!H854&amp;""" /&gt;")</f>
        <v xml:space="preserve">    &lt;property name="Subtype" value="Blessing" /&gt;</v>
      </c>
      <c r="I854" t="str">
        <f ca="1">IF(Safe!I854="","","    &lt;property name="""&amp;I$1&amp;""" value="""&amp;Safe!I854&amp;""" /&gt;")</f>
        <v/>
      </c>
      <c r="J854" t="str">
        <f ca="1">IF(Safe!J854="","","    &lt;property name="""&amp;J$1&amp;""" value="""&amp;Safe!J854&amp;""" /&gt;")</f>
        <v xml:space="preserve">    &lt;property name="Traits" value="Divine&amp;#10;Zarongel" /&gt;</v>
      </c>
      <c r="K854" t="str">
        <f ca="1">IF(Safe!K854="","","    &lt;property name="""&amp;K$1&amp;""" value="""&amp;Safe!K854&amp;""" /&gt;")</f>
        <v xml:space="preserve">    &lt;property name="Flavour" value="&amp;quot;Every beastie has a taste,&amp;#10;Whether raw or stewed to paste!&amp;#10;If a beastie bites your hide,&amp;#10;Climb up top and take a ride!&amp;quot;   -Goblin hunting song." /&gt;</v>
      </c>
      <c r="L854" t="str">
        <f ca="1">IF(Safe!L854="","","    &lt;property name="""&amp;L$1&amp;""" value="""&amp;Safe!L854&amp;""" /&gt;")</f>
        <v xml:space="preserve">    &lt;property name="Attr1" value="Discard this card to add 1 die to a check.&amp;#10;Discard this card to add 2 dice to a check with the Fire trait, or to a check to defeat or acquire a card with the Animal trait.&amp;#10;Discard this card to explore your location." /&gt;</v>
      </c>
      <c r="M854" t="str">
        <f ca="1">IF(Safe!M854="","","    &lt;property name="""&amp;M$1&amp;""" value="""&amp;Safe!M854&amp;""" /&gt;")</f>
        <v xml:space="preserve">    &lt;property name="Attr2" value="Constitution&amp;#10;Fortitude" /&gt;</v>
      </c>
      <c r="N854" t="str">
        <f ca="1">IF(Safe!N854="","","    &lt;property name="""&amp;N$1&amp;""" value="""&amp;Safe!N854&amp;""" /&gt;")</f>
        <v xml:space="preserve">    &lt;property name="Attr3" value="6" /&gt;</v>
      </c>
      <c r="O854" t="str">
        <f ca="1">IF(Safe!O854="","","    &lt;property name="""&amp;O$1&amp;""" value="""&amp;Safe!O854&amp;""" /&gt;")</f>
        <v xml:space="preserve">    &lt;property name="Attr4" value="Divine" /&gt;</v>
      </c>
      <c r="P854" t="str">
        <f ca="1">IF(Safe!P854="","","    &lt;property name="""&amp;P$1&amp;""" value="""&amp;Safe!P854&amp;""" /&gt;")</f>
        <v xml:space="preserve">    &lt;property name="Attr5" value="5" /&gt;</v>
      </c>
      <c r="Q854" t="str">
        <f ca="1">IF(Safe!Q854="","","    &lt;property name="""&amp;Q$1&amp;""" value="""&amp;Safe!Q854&amp;""" /&gt;")</f>
        <v xml:space="preserve">    &lt;property name="Attr6" value="OR" /&gt;</v>
      </c>
      <c r="R854" t="str">
        <f ca="1">IF(Safe!R854="","","    &lt;property name="""&amp;R$1&amp;""" value="""&amp;Safe!R854&amp;""" /&gt;")</f>
        <v/>
      </c>
      <c r="S854" t="str">
        <f ca="1">IF(Safe!S854="","","    &lt;property name="""&amp;S$1&amp;""" value="""&amp;Safe!S854&amp;""" /&gt;")</f>
        <v/>
      </c>
      <c r="T854" t="str">
        <f ca="1">IF(Safe!T854="","","    &lt;property name="""&amp;T$1&amp;""" value="""&amp;Safe!T854&amp;""" /&gt;")</f>
        <v/>
      </c>
      <c r="U854" t="str">
        <f ca="1">IF(Safe!U854="","","    &lt;property name="""&amp;U$1&amp;""" value="""&amp;Safe!U854&amp;""" /&gt;")</f>
        <v xml:space="preserve">    &lt;property name="Recharge" value="If the top card of the blessing discard pile matches this card, recharge this card instead of discarding it." /&gt;</v>
      </c>
      <c r="V854" t="str">
        <f ca="1">IF(Safe!A854="","",IF(Safe!I854="Back","   &lt;/alternate&gt;
   &lt;/card&gt;",IF(Safe!I854="Front","","   &lt;/card&gt;")))</f>
        <v xml:space="preserve">   &lt;/card&gt;</v>
      </c>
      <c r="W854" s="20" t="str">
        <f t="shared" ca="1" si="13"/>
        <v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v>
      </c>
    </row>
    <row r="855" spans="1:23" ht="63.75" customHeight="1">
      <c r="A855" s="5" t="str">
        <f ca="1">IF(Safe!A855="","",IF(Safe!I855="Back","   &lt;alternate name="""&amp;Safe!A855&amp;""" type=""B""&gt;","   &lt;card id="""&amp;B855&amp;""" name="""&amp;Safe!A855&amp;"""&gt;"))</f>
        <v xml:space="preserve">   &lt;card id="f6a68bff-cec5-4b41-a56f-c9ce6c989f0e" name="Amulet of Fiery Fists"&gt;</v>
      </c>
      <c r="B855" s="5" t="str">
        <f ca="1">IF(Safe!A855="","",Safe!B855)</f>
        <v>f6a68bff-cec5-4b41-a56f-c9ce6c989f0e</v>
      </c>
      <c r="C855" t="str">
        <f ca="1">IF(Safe!C855="","","    &lt;property name="""&amp;C$1&amp;""" value="""&amp;Safe!C855&amp;""" /&gt;")</f>
        <v xml:space="preserve">    &lt;property name="Path" value="RotR" /&gt;</v>
      </c>
      <c r="D855" t="str">
        <f ca="1">IF(Safe!D855="","","    &lt;property name="""&amp;D$1&amp;""" value="""&amp;Safe!D855&amp;""" /&gt;")</f>
        <v xml:space="preserve">    &lt;property name="Abr" value="4" /&gt;</v>
      </c>
      <c r="E855" t="str">
        <f ca="1">IF(Safe!E855="","","    &lt;property name="""&amp;E$1&amp;""" value="""&amp;Safe!E855&amp;"."" /&gt;")</f>
        <v xml:space="preserve">    &lt;property name="Copyright" value="Yes." /&gt;</v>
      </c>
      <c r="F855" t="str">
        <f ca="1">IF(Safe!F855="","","    &lt;property name="""&amp;F$1&amp;""" value="""&amp;Safe!F855&amp;""" /&gt;")</f>
        <v xml:space="preserve">    &lt;property name="Quantity" value="1" /&gt;</v>
      </c>
      <c r="G855" t="str">
        <f ca="1">IF(Safe!G855="","","    &lt;property name="""&amp;G$1&amp;""" value="""&amp;Safe!G855&amp;""" /&gt;")</f>
        <v xml:space="preserve">    &lt;property name="Type" value="Boon" /&gt;</v>
      </c>
      <c r="H855" t="str">
        <f ca="1">IF(Safe!H855="","","    &lt;property name="""&amp;H$1&amp;""" value="""&amp;Safe!H855&amp;""" /&gt;")</f>
        <v xml:space="preserve">    &lt;property name="Subtype" value="Item" /&gt;</v>
      </c>
      <c r="I855" t="str">
        <f ca="1">IF(Safe!I855="","","    &lt;property name="""&amp;I$1&amp;""" value="""&amp;Safe!I855&amp;""" /&gt;")</f>
        <v/>
      </c>
      <c r="J855" t="str">
        <f ca="1">IF(Safe!J855="","","    &lt;property name="""&amp;J$1&amp;""" value="""&amp;Safe!J855&amp;""" /&gt;")</f>
        <v xml:space="preserve">    &lt;property name="Traits" value="Accessory&amp;#10;Magic" /&gt;</v>
      </c>
      <c r="K855" t="str">
        <f ca="1">IF(Safe!K855="","","    &lt;property name="""&amp;K$1&amp;""" value="""&amp;Safe!K855&amp;""" /&gt;")</f>
        <v/>
      </c>
      <c r="L855" t="str">
        <f ca="1">IF(Safe!L855="","","    &lt;property name="""&amp;L$1&amp;""" value="""&amp;Safe!L855&amp;""" /&gt;")</f>
        <v xml:space="preserve">    &lt;property name="Attr1" value="Reveal this card to add 1d8 with the Fire and Magic traits to your combat check; you may not play a spell with the Attack trait or a weapon on this check." /&gt;</v>
      </c>
      <c r="M855" t="str">
        <f ca="1">IF(Safe!M855="","","    &lt;property name="""&amp;M$1&amp;""" value="""&amp;Safe!M855&amp;""" /&gt;")</f>
        <v xml:space="preserve">    &lt;property name="Attr2" value="Wisdom&amp;#10;Divine" /&gt;</v>
      </c>
      <c r="N855" t="str">
        <f ca="1">IF(Safe!N855="","","    &lt;property name="""&amp;N$1&amp;""" value="""&amp;Safe!N855&amp;""" /&gt;")</f>
        <v xml:space="preserve">    &lt;property name="Attr3" value="7" /&gt;</v>
      </c>
      <c r="O855" t="str">
        <f ca="1">IF(Safe!O855="","","    &lt;property name="""&amp;O$1&amp;""" value="""&amp;Safe!O855&amp;""" /&gt;")</f>
        <v xml:space="preserve">    &lt;property name="Attr4" value="Intelligence&amp;#10;Arcane" /&gt;</v>
      </c>
      <c r="P855" t="str">
        <f ca="1">IF(Safe!P855="","","    &lt;property name="""&amp;P$1&amp;""" value="""&amp;Safe!P855&amp;""" /&gt;")</f>
        <v xml:space="preserve">    &lt;property name="Attr5" value="9" /&gt;</v>
      </c>
      <c r="Q855" t="str">
        <f ca="1">IF(Safe!Q855="","","    &lt;property name="""&amp;Q$1&amp;""" value="""&amp;Safe!Q855&amp;""" /&gt;")</f>
        <v xml:space="preserve">    &lt;property name="Attr6" value="OR" /&gt;</v>
      </c>
      <c r="R855" t="str">
        <f ca="1">IF(Safe!R855="","","    &lt;property name="""&amp;R$1&amp;""" value="""&amp;Safe!R855&amp;""" /&gt;")</f>
        <v/>
      </c>
      <c r="S855" t="str">
        <f ca="1">IF(Safe!S855="","","    &lt;property name="""&amp;S$1&amp;""" value="""&amp;Safe!S855&amp;""" /&gt;")</f>
        <v/>
      </c>
      <c r="T855" t="str">
        <f ca="1">IF(Safe!T855="","","    &lt;property name="""&amp;T$1&amp;""" value="""&amp;Safe!T855&amp;""" /&gt;")</f>
        <v/>
      </c>
      <c r="U855" t="str">
        <f ca="1">IF(Safe!U855="","","    &lt;property name="""&amp;U$1&amp;""" value="""&amp;Safe!U855&amp;""" /&gt;")</f>
        <v xml:space="preserve">    &lt;property name="Recharge" value="None" /&gt;</v>
      </c>
      <c r="V855" t="str">
        <f ca="1">IF(Safe!A855="","",IF(Safe!I855="Back","   &lt;/alternate&gt;
   &lt;/card&gt;",IF(Safe!I855="Front","","   &lt;/card&gt;")))</f>
        <v xml:space="preserve">   &lt;/card&gt;</v>
      </c>
      <c r="W855" s="20" t="str">
        <f t="shared" ca="1" si="13"/>
        <v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v>
      </c>
    </row>
    <row r="856" spans="1:23" ht="63.75" customHeight="1">
      <c r="A856" s="5" t="str">
        <f ca="1">IF(Safe!A856="","",IF(Safe!I856="Back","   &lt;alternate name="""&amp;Safe!A856&amp;""" type=""B""&gt;","   &lt;card id="""&amp;B856&amp;""" name="""&amp;Safe!A856&amp;"""&gt;"))</f>
        <v xml:space="preserve">   &lt;card id="3c5faf1f-1dc7-4d49-a2f5-ec1c27beb37d" name="Amulet of Fortitude"&gt;</v>
      </c>
      <c r="B856" s="5" t="str">
        <f ca="1">IF(Safe!A856="","",Safe!B856)</f>
        <v>3c5faf1f-1dc7-4d49-a2f5-ec1c27beb37d</v>
      </c>
      <c r="C856" t="str">
        <f ca="1">IF(Safe!C856="","","    &lt;property name="""&amp;C$1&amp;""" value="""&amp;Safe!C856&amp;""" /&gt;")</f>
        <v xml:space="preserve">    &lt;property name="Path" value="RotR" /&gt;</v>
      </c>
      <c r="D856" t="str">
        <f ca="1">IF(Safe!D856="","","    &lt;property name="""&amp;D$1&amp;""" value="""&amp;Safe!D856&amp;""" /&gt;")</f>
        <v xml:space="preserve">    &lt;property name="Abr" value="B" /&gt;</v>
      </c>
      <c r="E856" t="str">
        <f ca="1">IF(Safe!E856="","","    &lt;property name="""&amp;E$1&amp;""" value="""&amp;Safe!E856&amp;"."" /&gt;")</f>
        <v xml:space="preserve">    &lt;property name="Copyright" value="Yes." /&gt;</v>
      </c>
      <c r="F856" t="str">
        <f ca="1">IF(Safe!F856="","","    &lt;property name="""&amp;F$1&amp;""" value="""&amp;Safe!F856&amp;""" /&gt;")</f>
        <v xml:space="preserve">    &lt;property name="Quantity" value="1" /&gt;</v>
      </c>
      <c r="G856" t="str">
        <f ca="1">IF(Safe!G856="","","    &lt;property name="""&amp;G$1&amp;""" value="""&amp;Safe!G856&amp;""" /&gt;")</f>
        <v xml:space="preserve">    &lt;property name="Type" value="Boon" /&gt;</v>
      </c>
      <c r="H856" t="str">
        <f ca="1">IF(Safe!H856="","","    &lt;property name="""&amp;H$1&amp;""" value="""&amp;Safe!H856&amp;""" /&gt;")</f>
        <v xml:space="preserve">    &lt;property name="Subtype" value="Item" /&gt;</v>
      </c>
      <c r="I856" t="str">
        <f ca="1">IF(Safe!I856="","","    &lt;property name="""&amp;I$1&amp;""" value="""&amp;Safe!I856&amp;""" /&gt;")</f>
        <v/>
      </c>
      <c r="J856" t="str">
        <f ca="1">IF(Safe!J856="","","    &lt;property name="""&amp;J$1&amp;""" value="""&amp;Safe!J856&amp;""" /&gt;")</f>
        <v xml:space="preserve">    &lt;property name="Traits" value="Accessory&amp;#10;Magic&amp;#10;Elite" /&gt;</v>
      </c>
      <c r="K856" t="str">
        <f ca="1">IF(Safe!K856="","","    &lt;property name="""&amp;K$1&amp;""" value="""&amp;Safe!K856&amp;""" /&gt;")</f>
        <v/>
      </c>
      <c r="L856" t="str">
        <f ca="1">IF(Safe!L856="","","    &lt;property name="""&amp;L$1&amp;""" value="""&amp;Safe!L856&amp;""" /&gt;")</f>
        <v xml:space="preserve">    &lt;property name="Attr1" value="Reveal this card to add 1 die to your Fortitude check.&amp;#10;Recharge this card to succeed at your Fortitude check." /&gt;</v>
      </c>
      <c r="M856" t="str">
        <f ca="1">IF(Safe!M856="","","    &lt;property name="""&amp;M$1&amp;""" value="""&amp;Safe!M856&amp;""" /&gt;")</f>
        <v xml:space="preserve">    &lt;property name="Attr2" value="Constitution&amp;#10;Fortitude" /&gt;</v>
      </c>
      <c r="N856" t="str">
        <f ca="1">IF(Safe!N856="","","    &lt;property name="""&amp;N$1&amp;""" value="""&amp;Safe!N856&amp;""" /&gt;")</f>
        <v xml:space="preserve">    &lt;property name="Attr3" value="5" /&gt;</v>
      </c>
      <c r="O856" t="str">
        <f ca="1">IF(Safe!O856="","","    &lt;property name="""&amp;O$1&amp;""" value="""&amp;Safe!O856&amp;""" /&gt;")</f>
        <v/>
      </c>
      <c r="P856" t="str">
        <f ca="1">IF(Safe!P856="","","    &lt;property name="""&amp;P$1&amp;""" value="""&amp;Safe!P856&amp;""" /&gt;")</f>
        <v/>
      </c>
      <c r="Q856" t="str">
        <f ca="1">IF(Safe!Q856="","","    &lt;property name="""&amp;Q$1&amp;""" value="""&amp;Safe!Q856&amp;""" /&gt;")</f>
        <v/>
      </c>
      <c r="R856" t="str">
        <f ca="1">IF(Safe!R856="","","    &lt;property name="""&amp;R$1&amp;""" value="""&amp;Safe!R856&amp;""" /&gt;")</f>
        <v/>
      </c>
      <c r="S856" t="str">
        <f ca="1">IF(Safe!S856="","","    &lt;property name="""&amp;S$1&amp;""" value="""&amp;Safe!S856&amp;""" /&gt;")</f>
        <v/>
      </c>
      <c r="T856" t="str">
        <f ca="1">IF(Safe!T856="","","    &lt;property name="""&amp;T$1&amp;""" value="""&amp;Safe!T856&amp;""" /&gt;")</f>
        <v/>
      </c>
      <c r="U856" t="str">
        <f ca="1">IF(Safe!U856="","","    &lt;property name="""&amp;U$1&amp;""" value="""&amp;Safe!U856&amp;""" /&gt;")</f>
        <v xml:space="preserve">    &lt;property name="Recharge" value="None" /&gt;</v>
      </c>
      <c r="V856" t="str">
        <f ca="1">IF(Safe!A856="","",IF(Safe!I856="Back","   &lt;/alternate&gt;
   &lt;/card&gt;",IF(Safe!I856="Front","","   &lt;/card&gt;")))</f>
        <v xml:space="preserve">   &lt;/card&gt;</v>
      </c>
      <c r="W856" s="20" t="str">
        <f t="shared" ca="1" si="13"/>
        <v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v>
      </c>
    </row>
    <row r="857" spans="1:23" ht="63.75" customHeight="1">
      <c r="A857" s="5" t="str">
        <f ca="1">IF(Safe!A857="","",IF(Safe!I857="Back","   &lt;alternate name="""&amp;Safe!A857&amp;""" type=""B""&gt;","   &lt;card id="""&amp;B857&amp;""" name="""&amp;Safe!A857&amp;"""&gt;"))</f>
        <v xml:space="preserve">   &lt;card id="53f874a6-79fc-4633-b924-dbec7fd20258" name="Amulet of Life"&gt;</v>
      </c>
      <c r="B857" s="5" t="str">
        <f ca="1">IF(Safe!A857="","",Safe!B857)</f>
        <v>53f874a6-79fc-4633-b924-dbec7fd20258</v>
      </c>
      <c r="C857" t="str">
        <f ca="1">IF(Safe!C857="","","    &lt;property name="""&amp;C$1&amp;""" value="""&amp;Safe!C857&amp;""" /&gt;")</f>
        <v xml:space="preserve">    &lt;property name="Path" value="RotR" /&gt;</v>
      </c>
      <c r="D857" t="str">
        <f ca="1">IF(Safe!D857="","","    &lt;property name="""&amp;D$1&amp;""" value="""&amp;Safe!D857&amp;""" /&gt;")</f>
        <v xml:space="preserve">    &lt;property name="Abr" value="B" /&gt;</v>
      </c>
      <c r="E857" t="str">
        <f ca="1">IF(Safe!E857="","","    &lt;property name="""&amp;E$1&amp;""" value="""&amp;Safe!E857&amp;"."" /&gt;")</f>
        <v xml:space="preserve">    &lt;property name="Copyright" value="Yes." /&gt;</v>
      </c>
      <c r="F857" t="str">
        <f ca="1">IF(Safe!F857="","","    &lt;property name="""&amp;F$1&amp;""" value="""&amp;Safe!F857&amp;""" /&gt;")</f>
        <v xml:space="preserve">    &lt;property name="Quantity" value="1" /&gt;</v>
      </c>
      <c r="G857" t="str">
        <f ca="1">IF(Safe!G857="","","    &lt;property name="""&amp;G$1&amp;""" value="""&amp;Safe!G857&amp;""" /&gt;")</f>
        <v xml:space="preserve">    &lt;property name="Type" value="Boon" /&gt;</v>
      </c>
      <c r="H857" t="str">
        <f ca="1">IF(Safe!H857="","","    &lt;property name="""&amp;H$1&amp;""" value="""&amp;Safe!H857&amp;""" /&gt;")</f>
        <v xml:space="preserve">    &lt;property name="Subtype" value="Item" /&gt;</v>
      </c>
      <c r="I857" t="str">
        <f ca="1">IF(Safe!I857="","","    &lt;property name="""&amp;I$1&amp;""" value="""&amp;Safe!I857&amp;""" /&gt;")</f>
        <v/>
      </c>
      <c r="J857" t="str">
        <f ca="1">IF(Safe!J857="","","    &lt;property name="""&amp;J$1&amp;""" value="""&amp;Safe!J857&amp;""" /&gt;")</f>
        <v xml:space="preserve">    &lt;property name="Traits" value="Magic&amp;#10;Basic&amp;#10;Accessory" /&gt;</v>
      </c>
      <c r="K857" t="str">
        <f ca="1">IF(Safe!K857="","","    &lt;property name="""&amp;K$1&amp;""" value="""&amp;Safe!K857&amp;""" /&gt;")</f>
        <v/>
      </c>
      <c r="L857" t="str">
        <f ca="1">IF(Safe!L857="","","    &lt;property name="""&amp;L$1&amp;""" value="""&amp;Safe!L857&amp;""" /&gt;")</f>
        <v xml:space="preserve">    &lt;property name="Attr1" value="Discard this card to reduce damage dealt to you by 3." /&gt;</v>
      </c>
      <c r="M857" t="str">
        <f ca="1">IF(Safe!M857="","","    &lt;property name="""&amp;M$1&amp;""" value="""&amp;Safe!M857&amp;""" /&gt;")</f>
        <v xml:space="preserve">    &lt;property name="Attr2" value="Intelligence&amp;#10;Arcane" /&gt;</v>
      </c>
      <c r="N857" t="str">
        <f ca="1">IF(Safe!N857="","","    &lt;property name="""&amp;N$1&amp;""" value="""&amp;Safe!N857&amp;""" /&gt;")</f>
        <v xml:space="preserve">    &lt;property name="Attr3" value="4" /&gt;</v>
      </c>
      <c r="O857" t="str">
        <f ca="1">IF(Safe!O857="","","    &lt;property name="""&amp;O$1&amp;""" value="""&amp;Safe!O857&amp;""" /&gt;")</f>
        <v/>
      </c>
      <c r="P857" t="str">
        <f ca="1">IF(Safe!P857="","","    &lt;property name="""&amp;P$1&amp;""" value="""&amp;Safe!P857&amp;""" /&gt;")</f>
        <v/>
      </c>
      <c r="Q857" t="str">
        <f ca="1">IF(Safe!Q857="","","    &lt;property name="""&amp;Q$1&amp;""" value="""&amp;Safe!Q857&amp;""" /&gt;")</f>
        <v/>
      </c>
      <c r="R857" t="str">
        <f ca="1">IF(Safe!R857="","","    &lt;property name="""&amp;R$1&amp;""" value="""&amp;Safe!R857&amp;""" /&gt;")</f>
        <v/>
      </c>
      <c r="S857" t="str">
        <f ca="1">IF(Safe!S857="","","    &lt;property name="""&amp;S$1&amp;""" value="""&amp;Safe!S857&amp;""" /&gt;")</f>
        <v/>
      </c>
      <c r="T857" t="str">
        <f ca="1">IF(Safe!T857="","","    &lt;property name="""&amp;T$1&amp;""" value="""&amp;Safe!T857&amp;""" /&gt;")</f>
        <v/>
      </c>
      <c r="U857" t="str">
        <f ca="1">IF(Safe!U857="","","    &lt;property name="""&amp;U$1&amp;""" value="""&amp;Safe!U857&amp;""" /&gt;")</f>
        <v xml:space="preserve">    &lt;property name="Recharge" value="Succeed at an Arcane or Divine 7  check to recharge this card instead of discarding it." /&gt;</v>
      </c>
      <c r="V857" t="str">
        <f ca="1">IF(Safe!A857="","",IF(Safe!I857="Back","   &lt;/alternate&gt;
   &lt;/card&gt;",IF(Safe!I857="Front","","   &lt;/card&gt;")))</f>
        <v xml:space="preserve">   &lt;/card&gt;</v>
      </c>
      <c r="W857" s="20" t="str">
        <f t="shared" ca="1" si="13"/>
        <v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v>
      </c>
    </row>
    <row r="858" spans="1:23" ht="63.75" customHeight="1">
      <c r="A858" s="5" t="str">
        <f ca="1">IF(Safe!A858="","",IF(Safe!I858="Back","   &lt;alternate name="""&amp;Safe!A858&amp;""" type=""B""&gt;","   &lt;card id="""&amp;B858&amp;""" name="""&amp;Safe!A858&amp;"""&gt;"))</f>
        <v xml:space="preserve">   &lt;card id="ab65e46b-f22c-4604-9e39-cfade600df32" name="Amulet of Mighty Fists"&gt;</v>
      </c>
      <c r="B858" s="5" t="str">
        <f ca="1">IF(Safe!A858="","",Safe!B858)</f>
        <v>ab65e46b-f22c-4604-9e39-cfade600df32</v>
      </c>
      <c r="C858" t="str">
        <f ca="1">IF(Safe!C858="","","    &lt;property name="""&amp;C$1&amp;""" value="""&amp;Safe!C858&amp;""" /&gt;")</f>
        <v xml:space="preserve">    &lt;property name="Path" value="RotR" /&gt;</v>
      </c>
      <c r="D858" t="str">
        <f ca="1">IF(Safe!D858="","","    &lt;property name="""&amp;D$1&amp;""" value="""&amp;Safe!D858&amp;""" /&gt;")</f>
        <v xml:space="preserve">    &lt;property name="Abr" value="C" /&gt;</v>
      </c>
      <c r="E858" t="str">
        <f ca="1">IF(Safe!E858="","","    &lt;property name="""&amp;E$1&amp;""" value="""&amp;Safe!E858&amp;"."" /&gt;")</f>
        <v xml:space="preserve">    &lt;property name="Copyright" value="Yes." /&gt;</v>
      </c>
      <c r="F858" t="str">
        <f ca="1">IF(Safe!F858="","","    &lt;property name="""&amp;F$1&amp;""" value="""&amp;Safe!F858&amp;""" /&gt;")</f>
        <v xml:space="preserve">    &lt;property name="Quantity" value="1" /&gt;</v>
      </c>
      <c r="G858" t="str">
        <f ca="1">IF(Safe!G858="","","    &lt;property name="""&amp;G$1&amp;""" value="""&amp;Safe!G858&amp;""" /&gt;")</f>
        <v xml:space="preserve">    &lt;property name="Type" value="Boon" /&gt;</v>
      </c>
      <c r="H858" t="str">
        <f ca="1">IF(Safe!H858="","","    &lt;property name="""&amp;H$1&amp;""" value="""&amp;Safe!H858&amp;""" /&gt;")</f>
        <v xml:space="preserve">    &lt;property name="Subtype" value="Item" /&gt;</v>
      </c>
      <c r="I858" t="str">
        <f ca="1">IF(Safe!I858="","","    &lt;property name="""&amp;I$1&amp;""" value="""&amp;Safe!I858&amp;""" /&gt;")</f>
        <v/>
      </c>
      <c r="J858" t="str">
        <f ca="1">IF(Safe!J858="","","    &lt;property name="""&amp;J$1&amp;""" value="""&amp;Safe!J858&amp;""" /&gt;")</f>
        <v xml:space="preserve">    &lt;property name="Traits" value="Accessory&amp;#10;Magic&amp;#10;Basic" /&gt;</v>
      </c>
      <c r="K858" t="str">
        <f ca="1">IF(Safe!K858="","","    &lt;property name="""&amp;K$1&amp;""" value="""&amp;Safe!K858&amp;""" /&gt;")</f>
        <v/>
      </c>
      <c r="L858" t="str">
        <f ca="1">IF(Safe!L858="","","    &lt;property name="""&amp;L$1&amp;""" value="""&amp;Safe!L858&amp;""" /&gt;")</f>
        <v xml:space="preserve">    &lt;property name="Attr1" value="Reveal this card to add 1d4 with the Magic trait to your combat check; you may not play a spell with the Attack trait or a weapon on this check." /&gt;</v>
      </c>
      <c r="M858" t="str">
        <f ca="1">IF(Safe!M858="","","    &lt;property name="""&amp;M$1&amp;""" value="""&amp;Safe!M858&amp;""" /&gt;")</f>
        <v xml:space="preserve">    &lt;property name="Attr2" value="Intelligence&amp;#10;Arcane&amp;#10;Wisdom&amp;#10;Divine" /&gt;</v>
      </c>
      <c r="N858" t="str">
        <f ca="1">IF(Safe!N858="","","    &lt;property name="""&amp;N$1&amp;""" value="""&amp;Safe!N858&amp;""" /&gt;")</f>
        <v/>
      </c>
      <c r="O858" t="str">
        <f ca="1">IF(Safe!O858="","","    &lt;property name="""&amp;O$1&amp;""" value="""&amp;Safe!O858&amp;""" /&gt;")</f>
        <v/>
      </c>
      <c r="P858" t="str">
        <f ca="1">IF(Safe!P858="","","    &lt;property name="""&amp;P$1&amp;""" value="""&amp;Safe!P858&amp;""" /&gt;")</f>
        <v/>
      </c>
      <c r="Q858" t="str">
        <f ca="1">IF(Safe!Q858="","","    &lt;property name="""&amp;Q$1&amp;""" value="""&amp;Safe!Q858&amp;""" /&gt;")</f>
        <v/>
      </c>
      <c r="R858" t="str">
        <f ca="1">IF(Safe!R858="","","    &lt;property name="""&amp;R$1&amp;""" value="""&amp;Safe!R858&amp;""" /&gt;")</f>
        <v/>
      </c>
      <c r="S858" t="str">
        <f ca="1">IF(Safe!S858="","","    &lt;property name="""&amp;S$1&amp;""" value="""&amp;Safe!S858&amp;""" /&gt;")</f>
        <v/>
      </c>
      <c r="T858" t="str">
        <f ca="1">IF(Safe!T858="","","    &lt;property name="""&amp;T$1&amp;""" value="""&amp;Safe!T858&amp;""" /&gt;")</f>
        <v/>
      </c>
      <c r="U858" t="str">
        <f ca="1">IF(Safe!U858="","","    &lt;property name="""&amp;U$1&amp;""" value="""&amp;Safe!U858&amp;""" /&gt;")</f>
        <v xml:space="preserve">    &lt;property name="Recharge" value="None" /&gt;</v>
      </c>
      <c r="V858" t="str">
        <f ca="1">IF(Safe!A858="","",IF(Safe!I858="Back","   &lt;/alternate&gt;
   &lt;/card&gt;",IF(Safe!I858="Front","","   &lt;/card&gt;")))</f>
        <v xml:space="preserve">   &lt;/card&gt;</v>
      </c>
      <c r="W858" s="20" t="str">
        <f t="shared" ca="1" si="13"/>
        <v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v>
      </c>
    </row>
    <row r="859" spans="1:23" ht="63.75" customHeight="1">
      <c r="A859" s="5" t="str">
        <f ca="1">IF(Safe!A859="","",IF(Safe!I859="Back","   &lt;alternate name="""&amp;Safe!A859&amp;""" type=""B""&gt;","   &lt;card id="""&amp;B859&amp;""" name="""&amp;Safe!A859&amp;"""&gt;"))</f>
        <v xml:space="preserve">   &lt;card id="392a6385-e962-4d44-8b34-045e65eb0c48" name="Belt of Giant Strength"&gt;</v>
      </c>
      <c r="B859" s="5" t="str">
        <f ca="1">IF(Safe!A859="","",Safe!B859)</f>
        <v>392a6385-e962-4d44-8b34-045e65eb0c48</v>
      </c>
      <c r="C859" t="str">
        <f ca="1">IF(Safe!C859="","","    &lt;property name="""&amp;C$1&amp;""" value="""&amp;Safe!C859&amp;""" /&gt;")</f>
        <v xml:space="preserve">    &lt;property name="Path" value="RotR" /&gt;</v>
      </c>
      <c r="D859" t="str">
        <f ca="1">IF(Safe!D859="","","    &lt;property name="""&amp;D$1&amp;""" value="""&amp;Safe!D859&amp;""" /&gt;")</f>
        <v xml:space="preserve">    &lt;property name="Abr" value="3" /&gt;</v>
      </c>
      <c r="E859" t="str">
        <f ca="1">IF(Safe!E859="","","    &lt;property name="""&amp;E$1&amp;""" value="""&amp;Safe!E859&amp;"."" /&gt;")</f>
        <v xml:space="preserve">    &lt;property name="Copyright" value="Yes." /&gt;</v>
      </c>
      <c r="F859" t="str">
        <f ca="1">IF(Safe!F859="","","    &lt;property name="""&amp;F$1&amp;""" value="""&amp;Safe!F859&amp;""" /&gt;")</f>
        <v xml:space="preserve">    &lt;property name="Quantity" value="2" /&gt;</v>
      </c>
      <c r="G859" t="str">
        <f ca="1">IF(Safe!G859="","","    &lt;property name="""&amp;G$1&amp;""" value="""&amp;Safe!G859&amp;""" /&gt;")</f>
        <v xml:space="preserve">    &lt;property name="Type" value="Boon" /&gt;</v>
      </c>
      <c r="H859" t="str">
        <f ca="1">IF(Safe!H859="","","    &lt;property name="""&amp;H$1&amp;""" value="""&amp;Safe!H859&amp;""" /&gt;")</f>
        <v xml:space="preserve">    &lt;property name="Subtype" value="Item" /&gt;</v>
      </c>
      <c r="I859" t="str">
        <f ca="1">IF(Safe!I859="","","    &lt;property name="""&amp;I$1&amp;""" value="""&amp;Safe!I859&amp;""" /&gt;")</f>
        <v/>
      </c>
      <c r="J859" t="str">
        <f ca="1">IF(Safe!J859="","","    &lt;property name="""&amp;J$1&amp;""" value="""&amp;Safe!J859&amp;""" /&gt;")</f>
        <v xml:space="preserve">    &lt;property name="Traits" value="Accessory&amp;#10;Magic" /&gt;</v>
      </c>
      <c r="K859" t="str">
        <f ca="1">IF(Safe!K859="","","    &lt;property name="""&amp;K$1&amp;""" value="""&amp;Safe!K859&amp;""" /&gt;")</f>
        <v/>
      </c>
      <c r="L859" t="str">
        <f ca="1">IF(Safe!L859="","","    &lt;property name="""&amp;L$1&amp;""" value="""&amp;Safe!L859&amp;""" /&gt;")</f>
        <v xml:space="preserve">    &lt;property name="Attr1" value="Reveal this card to add 1 to your Strength check. You may play another item on this check." /&gt;</v>
      </c>
      <c r="M859" t="str">
        <f ca="1">IF(Safe!M859="","","    &lt;property name="""&amp;M$1&amp;""" value="""&amp;Safe!M859&amp;""" /&gt;")</f>
        <v xml:space="preserve">    &lt;property name="Attr2" value="Strength" /&gt;</v>
      </c>
      <c r="N859" t="str">
        <f ca="1">IF(Safe!N859="","","    &lt;property name="""&amp;N$1&amp;""" value="""&amp;Safe!N859&amp;""" /&gt;")</f>
        <v xml:space="preserve">    &lt;property name="Attr3" value="5" /&gt;</v>
      </c>
      <c r="O859" t="str">
        <f ca="1">IF(Safe!O859="","","    &lt;property name="""&amp;O$1&amp;""" value="""&amp;Safe!O859&amp;""" /&gt;")</f>
        <v/>
      </c>
      <c r="P859" t="str">
        <f ca="1">IF(Safe!P859="","","    &lt;property name="""&amp;P$1&amp;""" value="""&amp;Safe!P859&amp;""" /&gt;")</f>
        <v/>
      </c>
      <c r="Q859" t="str">
        <f ca="1">IF(Safe!Q859="","","    &lt;property name="""&amp;Q$1&amp;""" value="""&amp;Safe!Q859&amp;""" /&gt;")</f>
        <v/>
      </c>
      <c r="R859" t="str">
        <f ca="1">IF(Safe!R859="","","    &lt;property name="""&amp;R$1&amp;""" value="""&amp;Safe!R859&amp;""" /&gt;")</f>
        <v/>
      </c>
      <c r="S859" t="str">
        <f ca="1">IF(Safe!S859="","","    &lt;property name="""&amp;S$1&amp;""" value="""&amp;Safe!S859&amp;""" /&gt;")</f>
        <v/>
      </c>
      <c r="T859" t="str">
        <f ca="1">IF(Safe!T859="","","    &lt;property name="""&amp;T$1&amp;""" value="""&amp;Safe!T859&amp;""" /&gt;")</f>
        <v/>
      </c>
      <c r="U859" t="str">
        <f ca="1">IF(Safe!U859="","","    &lt;property name="""&amp;U$1&amp;""" value="""&amp;Safe!U859&amp;""" /&gt;")</f>
        <v xml:space="preserve">    &lt;property name="Recharge" value="None" /&gt;</v>
      </c>
      <c r="V859" t="str">
        <f ca="1">IF(Safe!A859="","",IF(Safe!I859="Back","   &lt;/alternate&gt;
   &lt;/card&gt;",IF(Safe!I859="Front","","   &lt;/card&gt;")))</f>
        <v xml:space="preserve">   &lt;/card&gt;</v>
      </c>
      <c r="W859" s="20" t="str">
        <f t="shared" ca="1" si="13"/>
        <v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v>
      </c>
    </row>
    <row r="860" spans="1:23" ht="63.75" customHeight="1">
      <c r="A860" s="5" t="str">
        <f ca="1">IF(Safe!A860="","",IF(Safe!I860="Back","   &lt;alternate name="""&amp;Safe!A860&amp;""" type=""B""&gt;","   &lt;card id="""&amp;B860&amp;""" name="""&amp;Safe!A860&amp;"""&gt;"))</f>
        <v xml:space="preserve">   &lt;card id="88907730-318d-4a2d-8f89-3aa5f0275829" name="Belt of Incredible Dexterity"&gt;</v>
      </c>
      <c r="B860" s="5" t="str">
        <f ca="1">IF(Safe!A860="","",Safe!B860)</f>
        <v>88907730-318d-4a2d-8f89-3aa5f0275829</v>
      </c>
      <c r="C860" t="str">
        <f ca="1">IF(Safe!C860="","","    &lt;property name="""&amp;C$1&amp;""" value="""&amp;Safe!C860&amp;""" /&gt;")</f>
        <v xml:space="preserve">    &lt;property name="Path" value="RotR" /&gt;</v>
      </c>
      <c r="D860" t="str">
        <f ca="1">IF(Safe!D860="","","    &lt;property name="""&amp;D$1&amp;""" value="""&amp;Safe!D860&amp;""" /&gt;")</f>
        <v xml:space="preserve">    &lt;property name="Abr" value="3" /&gt;</v>
      </c>
      <c r="E860" t="str">
        <f ca="1">IF(Safe!E860="","","    &lt;property name="""&amp;E$1&amp;""" value="""&amp;Safe!E860&amp;"."" /&gt;")</f>
        <v xml:space="preserve">    &lt;property name="Copyright" value="Yes." /&gt;</v>
      </c>
      <c r="F860" t="str">
        <f ca="1">IF(Safe!F860="","","    &lt;property name="""&amp;F$1&amp;""" value="""&amp;Safe!F860&amp;""" /&gt;")</f>
        <v xml:space="preserve">    &lt;property name="Quantity" value="2" /&gt;</v>
      </c>
      <c r="G860" t="str">
        <f ca="1">IF(Safe!G860="","","    &lt;property name="""&amp;G$1&amp;""" value="""&amp;Safe!G860&amp;""" /&gt;")</f>
        <v xml:space="preserve">    &lt;property name="Type" value="Boon" /&gt;</v>
      </c>
      <c r="H860" t="str">
        <f ca="1">IF(Safe!H860="","","    &lt;property name="""&amp;H$1&amp;""" value="""&amp;Safe!H860&amp;""" /&gt;")</f>
        <v xml:space="preserve">    &lt;property name="Subtype" value="Item" /&gt;</v>
      </c>
      <c r="I860" t="str">
        <f ca="1">IF(Safe!I860="","","    &lt;property name="""&amp;I$1&amp;""" value="""&amp;Safe!I860&amp;""" /&gt;")</f>
        <v/>
      </c>
      <c r="J860" t="str">
        <f ca="1">IF(Safe!J860="","","    &lt;property name="""&amp;J$1&amp;""" value="""&amp;Safe!J860&amp;""" /&gt;")</f>
        <v xml:space="preserve">    &lt;property name="Traits" value="Accessory&amp;#10;Magic" /&gt;</v>
      </c>
      <c r="K860" t="str">
        <f ca="1">IF(Safe!K860="","","    &lt;property name="""&amp;K$1&amp;""" value="""&amp;Safe!K860&amp;""" /&gt;")</f>
        <v/>
      </c>
      <c r="L860" t="str">
        <f ca="1">IF(Safe!L860="","","    &lt;property name="""&amp;L$1&amp;""" value="""&amp;Safe!L860&amp;""" /&gt;")</f>
        <v xml:space="preserve">    &lt;property name="Attr1" value="Reveal this card to add 1 to your Dexterity check. You may play another item on this check." /&gt;</v>
      </c>
      <c r="M860" t="str">
        <f ca="1">IF(Safe!M860="","","    &lt;property name="""&amp;M$1&amp;""" value="""&amp;Safe!M860&amp;""" /&gt;")</f>
        <v xml:space="preserve">    &lt;property name="Attr2" value="Dexterity" /&gt;</v>
      </c>
      <c r="N860" t="str">
        <f ca="1">IF(Safe!N860="","","    &lt;property name="""&amp;N$1&amp;""" value="""&amp;Safe!N860&amp;""" /&gt;")</f>
        <v xml:space="preserve">    &lt;property name="Attr3" value="5" /&gt;</v>
      </c>
      <c r="O860" t="str">
        <f ca="1">IF(Safe!O860="","","    &lt;property name="""&amp;O$1&amp;""" value="""&amp;Safe!O860&amp;""" /&gt;")</f>
        <v/>
      </c>
      <c r="P860" t="str">
        <f ca="1">IF(Safe!P860="","","    &lt;property name="""&amp;P$1&amp;""" value="""&amp;Safe!P860&amp;""" /&gt;")</f>
        <v/>
      </c>
      <c r="Q860" t="str">
        <f ca="1">IF(Safe!Q860="","","    &lt;property name="""&amp;Q$1&amp;""" value="""&amp;Safe!Q860&amp;""" /&gt;")</f>
        <v/>
      </c>
      <c r="R860" t="str">
        <f ca="1">IF(Safe!R860="","","    &lt;property name="""&amp;R$1&amp;""" value="""&amp;Safe!R860&amp;""" /&gt;")</f>
        <v/>
      </c>
      <c r="S860" t="str">
        <f ca="1">IF(Safe!S860="","","    &lt;property name="""&amp;S$1&amp;""" value="""&amp;Safe!S860&amp;""" /&gt;")</f>
        <v/>
      </c>
      <c r="T860" t="str">
        <f ca="1">IF(Safe!T860="","","    &lt;property name="""&amp;T$1&amp;""" value="""&amp;Safe!T860&amp;""" /&gt;")</f>
        <v/>
      </c>
      <c r="U860" t="str">
        <f ca="1">IF(Safe!U860="","","    &lt;property name="""&amp;U$1&amp;""" value="""&amp;Safe!U860&amp;""" /&gt;")</f>
        <v xml:space="preserve">    &lt;property name="Recharge" value="None" /&gt;</v>
      </c>
      <c r="V860" t="str">
        <f ca="1">IF(Safe!A860="","",IF(Safe!I860="Back","   &lt;/alternate&gt;
   &lt;/card&gt;",IF(Safe!I860="Front","","   &lt;/card&gt;")))</f>
        <v xml:space="preserve">   &lt;/card&gt;</v>
      </c>
      <c r="W860" s="20" t="str">
        <f t="shared" ca="1" si="13"/>
        <v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v>
      </c>
    </row>
    <row r="861" spans="1:23" ht="63.75" customHeight="1">
      <c r="A861" s="5" t="str">
        <f ca="1">IF(Safe!A861="","",IF(Safe!I861="Back","   &lt;alternate name="""&amp;Safe!A861&amp;""" type=""B""&gt;","   &lt;card id="""&amp;B861&amp;""" name="""&amp;Safe!A861&amp;"""&gt;"))</f>
        <v xml:space="preserve">   &lt;card id="a04bcb17-65aa-4ad6-931e-26e29cd62aa5" name="Belt of Physical Might"&gt;</v>
      </c>
      <c r="B861" s="5" t="str">
        <f ca="1">IF(Safe!A861="","",Safe!B861)</f>
        <v>a04bcb17-65aa-4ad6-931e-26e29cd62aa5</v>
      </c>
      <c r="C861" t="str">
        <f ca="1">IF(Safe!C861="","","    &lt;property name="""&amp;C$1&amp;""" value="""&amp;Safe!C861&amp;""" /&gt;")</f>
        <v xml:space="preserve">    &lt;property name="Path" value="RotR" /&gt;</v>
      </c>
      <c r="D861" t="str">
        <f ca="1">IF(Safe!D861="","","    &lt;property name="""&amp;D$1&amp;""" value="""&amp;Safe!D861&amp;""" /&gt;")</f>
        <v xml:space="preserve">    &lt;property name="Abr" value="6" /&gt;</v>
      </c>
      <c r="E861" t="str">
        <f ca="1">IF(Safe!E861="","","    &lt;property name="""&amp;E$1&amp;""" value="""&amp;Safe!E861&amp;"."" /&gt;")</f>
        <v xml:space="preserve">    &lt;property name="Copyright" value="Yes." /&gt;</v>
      </c>
      <c r="F861" t="str">
        <f ca="1">IF(Safe!F861="","","    &lt;property name="""&amp;F$1&amp;""" value="""&amp;Safe!F861&amp;""" /&gt;")</f>
        <v xml:space="preserve">    &lt;property name="Quantity" value="2" /&gt;</v>
      </c>
      <c r="G861" t="str">
        <f ca="1">IF(Safe!G861="","","    &lt;property name="""&amp;G$1&amp;""" value="""&amp;Safe!G861&amp;""" /&gt;")</f>
        <v xml:space="preserve">    &lt;property name="Type" value="Boon" /&gt;</v>
      </c>
      <c r="H861" t="str">
        <f ca="1">IF(Safe!H861="","","    &lt;property name="""&amp;H$1&amp;""" value="""&amp;Safe!H861&amp;""" /&gt;")</f>
        <v xml:space="preserve">    &lt;property name="Subtype" value="Item" /&gt;</v>
      </c>
      <c r="I861" t="str">
        <f ca="1">IF(Safe!I861="","","    &lt;property name="""&amp;I$1&amp;""" value="""&amp;Safe!I861&amp;""" /&gt;")</f>
        <v/>
      </c>
      <c r="J861" t="str">
        <f ca="1">IF(Safe!J861="","","    &lt;property name="""&amp;J$1&amp;""" value="""&amp;Safe!J861&amp;""" /&gt;")</f>
        <v xml:space="preserve">    &lt;property name="Traits" value="Accessory&amp;#10;Magic" /&gt;</v>
      </c>
      <c r="K861" t="str">
        <f ca="1">IF(Safe!K861="","","    &lt;property name="""&amp;K$1&amp;""" value="""&amp;Safe!K861&amp;""" /&gt;")</f>
        <v/>
      </c>
      <c r="L861" t="str">
        <f ca="1">IF(Safe!L861="","","    &lt;property name="""&amp;L$1&amp;""" value="""&amp;Safe!L861&amp;""" /&gt;")</f>
        <v xml:space="preserve">    &lt;property name="Attr1" value="Reveal this card to add 2 to your Strength, Dexterity, or Constitution check. You may play another item on this check." /&gt;</v>
      </c>
      <c r="M861" t="str">
        <f ca="1">IF(Safe!M861="","","    &lt;property name="""&amp;M$1&amp;""" value="""&amp;Safe!M861&amp;""" /&gt;")</f>
        <v xml:space="preserve">    &lt;property name="Attr2" value="Strength&amp;#10;Dexterity&amp;#10;Constitution" /&gt;</v>
      </c>
      <c r="N861" t="str">
        <f ca="1">IF(Safe!N861="","","    &lt;property name="""&amp;N$1&amp;""" value="""&amp;Safe!N861&amp;""" /&gt;")</f>
        <v xml:space="preserve">    &lt;property name="Attr3" value="9" /&gt;</v>
      </c>
      <c r="O861" t="str">
        <f ca="1">IF(Safe!O861="","","    &lt;property name="""&amp;O$1&amp;""" value="""&amp;Safe!O861&amp;""" /&gt;")</f>
        <v/>
      </c>
      <c r="P861" t="str">
        <f ca="1">IF(Safe!P861="","","    &lt;property name="""&amp;P$1&amp;""" value="""&amp;Safe!P861&amp;""" /&gt;")</f>
        <v/>
      </c>
      <c r="Q861" t="str">
        <f ca="1">IF(Safe!Q861="","","    &lt;property name="""&amp;Q$1&amp;""" value="""&amp;Safe!Q861&amp;""" /&gt;")</f>
        <v/>
      </c>
      <c r="R861" t="str">
        <f ca="1">IF(Safe!R861="","","    &lt;property name="""&amp;R$1&amp;""" value="""&amp;Safe!R861&amp;""" /&gt;")</f>
        <v/>
      </c>
      <c r="S861" t="str">
        <f ca="1">IF(Safe!S861="","","    &lt;property name="""&amp;S$1&amp;""" value="""&amp;Safe!S861&amp;""" /&gt;")</f>
        <v/>
      </c>
      <c r="T861" t="str">
        <f ca="1">IF(Safe!T861="","","    &lt;property name="""&amp;T$1&amp;""" value="""&amp;Safe!T861&amp;""" /&gt;")</f>
        <v/>
      </c>
      <c r="U861" t="str">
        <f ca="1">IF(Safe!U861="","","    &lt;property name="""&amp;U$1&amp;""" value="""&amp;Safe!U861&amp;""" /&gt;")</f>
        <v xml:space="preserve">    &lt;property name="Recharge" value="None" /&gt;</v>
      </c>
      <c r="V861" t="str">
        <f ca="1">IF(Safe!A861="","",IF(Safe!I861="Back","   &lt;/alternate&gt;
   &lt;/card&gt;",IF(Safe!I861="Front","","   &lt;/card&gt;")))</f>
        <v xml:space="preserve">   &lt;/card&gt;</v>
      </c>
      <c r="W861" s="20" t="str">
        <f t="shared" ca="1" si="13"/>
        <v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v>
      </c>
    </row>
    <row r="862" spans="1:23" ht="63.75" customHeight="1">
      <c r="A862" s="5" t="str">
        <f ca="1">IF(Safe!A862="","",IF(Safe!I862="Back","   &lt;alternate name="""&amp;Safe!A862&amp;""" type=""B""&gt;","   &lt;card id="""&amp;B862&amp;""" name="""&amp;Safe!A862&amp;"""&gt;"))</f>
        <v xml:space="preserve">   &lt;card id="6def1053-007f-4e97-af0a-7686c5438757" name="Birdcruncher Crown"&gt;</v>
      </c>
      <c r="B862" s="5" t="str">
        <f ca="1">IF(Safe!A862="","",Safe!B862)</f>
        <v>6def1053-007f-4e97-af0a-7686c5438757</v>
      </c>
      <c r="C862" t="str">
        <f ca="1">IF(Safe!C862="","","    &lt;property name="""&amp;C$1&amp;""" value="""&amp;Safe!C862&amp;""" /&gt;")</f>
        <v xml:space="preserve">    &lt;property name="Path" value="RotR" /&gt;</v>
      </c>
      <c r="D862" t="str">
        <f ca="1">IF(Safe!D862="","","    &lt;property name="""&amp;D$1&amp;""" value="""&amp;Safe!D862&amp;""" /&gt;")</f>
        <v xml:space="preserve">    &lt;property name="Abr" value="P" /&gt;</v>
      </c>
      <c r="E862" t="str">
        <f ca="1">IF(Safe!E862="","","    &lt;property name="""&amp;E$1&amp;""" value="""&amp;Safe!E862&amp;"."" /&gt;")</f>
        <v xml:space="preserve">    &lt;property name="Copyright" value="Yes." /&gt;</v>
      </c>
      <c r="F862" t="str">
        <f ca="1">IF(Safe!F862="","","    &lt;property name="""&amp;F$1&amp;""" value="""&amp;Safe!F862&amp;""" /&gt;")</f>
        <v xml:space="preserve">    &lt;property name="Quantity" value="1" /&gt;</v>
      </c>
      <c r="G862" t="str">
        <f ca="1">IF(Safe!G862="","","    &lt;property name="""&amp;G$1&amp;""" value="""&amp;Safe!G862&amp;""" /&gt;")</f>
        <v xml:space="preserve">    &lt;property name="Type" value="Boon" /&gt;</v>
      </c>
      <c r="H862" t="str">
        <f ca="1">IF(Safe!H862="","","    &lt;property name="""&amp;H$1&amp;""" value="""&amp;Safe!H862&amp;""" /&gt;")</f>
        <v xml:space="preserve">    &lt;property name="Subtype" value="Item" /&gt;</v>
      </c>
      <c r="I862" t="str">
        <f ca="1">IF(Safe!I862="","","    &lt;property name="""&amp;I$1&amp;""" value="""&amp;Safe!I862&amp;""" /&gt;")</f>
        <v/>
      </c>
      <c r="J862" t="str">
        <f ca="1">IF(Safe!J862="","","    &lt;property name="""&amp;J$1&amp;""" value="""&amp;Safe!J862&amp;""" /&gt;")</f>
        <v xml:space="preserve">    &lt;property name="Traits" value="Accessory&amp;#10;Magic" /&gt;</v>
      </c>
      <c r="K862" t="str">
        <f ca="1">IF(Safe!K862="","","    &lt;property name="""&amp;K$1&amp;""" value="""&amp;Safe!K862&amp;""" /&gt;")</f>
        <v xml:space="preserve">    &lt;property name="Flavour" value="Biggest, baddest, meanest, best!_x000D_&amp;#10;Crunched more birds than all the rest!_x000D_&amp;#10;Eath them up, get all fat,_x000D_&amp;#10;You the chief, now wear the hat! --Goblin coronation song" /&gt;</v>
      </c>
      <c r="L862" t="str">
        <f ca="1">IF(Safe!L862="","","    &lt;property name="""&amp;L$1&amp;""" value="""&amp;Safe!L862&amp;""" /&gt;")</f>
        <v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v>
      </c>
      <c r="M862" t="str">
        <f ca="1">IF(Safe!M862="","","    &lt;property name="""&amp;M$1&amp;""" value="""&amp;Safe!M862&amp;""" /&gt;")</f>
        <v xml:space="preserve">    &lt;property name="Attr2" value="Charisma&amp;#10;Diplomacy" /&gt;</v>
      </c>
      <c r="N862" t="str">
        <f ca="1">IF(Safe!N862="","","    &lt;property name="""&amp;N$1&amp;""" value="""&amp;Safe!N862&amp;""" /&gt;")</f>
        <v xml:space="preserve">    &lt;property name="Attr3" value="8" /&gt;</v>
      </c>
      <c r="O862" t="str">
        <f ca="1">IF(Safe!O862="","","    &lt;property name="""&amp;O$1&amp;""" value="""&amp;Safe!O862&amp;""" /&gt;")</f>
        <v/>
      </c>
      <c r="P862" t="str">
        <f ca="1">IF(Safe!P862="","","    &lt;property name="""&amp;P$1&amp;""" value="""&amp;Safe!P862&amp;""" /&gt;")</f>
        <v/>
      </c>
      <c r="Q862" t="str">
        <f ca="1">IF(Safe!Q862="","","    &lt;property name="""&amp;Q$1&amp;""" value="""&amp;Safe!Q862&amp;""" /&gt;")</f>
        <v/>
      </c>
      <c r="R862" t="str">
        <f ca="1">IF(Safe!R862="","","    &lt;property name="""&amp;R$1&amp;""" value="""&amp;Safe!R862&amp;""" /&gt;")</f>
        <v/>
      </c>
      <c r="S862" t="str">
        <f ca="1">IF(Safe!S862="","","    &lt;property name="""&amp;S$1&amp;""" value="""&amp;Safe!S862&amp;""" /&gt;")</f>
        <v/>
      </c>
      <c r="T862" t="str">
        <f ca="1">IF(Safe!T862="","","    &lt;property name="""&amp;T$1&amp;""" value="""&amp;Safe!T862&amp;""" /&gt;")</f>
        <v/>
      </c>
      <c r="U862" t="str">
        <f ca="1">IF(Safe!U862="","","    &lt;property name="""&amp;U$1&amp;""" value="""&amp;Safe!U862&amp;""" /&gt;")</f>
        <v xml:space="preserve">    &lt;property name="Recharge" value="None" /&gt;</v>
      </c>
      <c r="V862" t="str">
        <f ca="1">IF(Safe!A862="","",IF(Safe!I862="Back","   &lt;/alternate&gt;
   &lt;/card&gt;",IF(Safe!I862="Front","","   &lt;/card&gt;")))</f>
        <v xml:space="preserve">   &lt;/card&gt;</v>
      </c>
      <c r="W862" s="20" t="str">
        <f t="shared" ca="1" si="13"/>
        <v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best!_x000D_&amp;#10;Crunched more birds than all the rest!_x000D_&amp;#10;Eath them up, get all fat,_x000D_&amp;#10;You the chief, now wear the hat!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v>
      </c>
    </row>
    <row r="863" spans="1:23" ht="63.75" customHeight="1">
      <c r="A863" s="5" t="str">
        <f ca="1">IF(Safe!A863="","",IF(Safe!I863="Back","   &lt;alternate name="""&amp;Safe!A863&amp;""" type=""B""&gt;","   &lt;card id="""&amp;B863&amp;""" name="""&amp;Safe!A863&amp;"""&gt;"))</f>
        <v xml:space="preserve">   &lt;card id="50883d35-8770-4004-8b21-3f41c32313d0" name="Blast Stone"&gt;</v>
      </c>
      <c r="B863" s="5" t="str">
        <f ca="1">IF(Safe!A863="","",Safe!B863)</f>
        <v>50883d35-8770-4004-8b21-3f41c32313d0</v>
      </c>
      <c r="C863" t="str">
        <f ca="1">IF(Safe!C863="","","    &lt;property name="""&amp;C$1&amp;""" value="""&amp;Safe!C863&amp;""" /&gt;")</f>
        <v xml:space="preserve">    &lt;property name="Path" value="RotR" /&gt;</v>
      </c>
      <c r="D863" t="str">
        <f ca="1">IF(Safe!D863="","","    &lt;property name="""&amp;D$1&amp;""" value="""&amp;Safe!D863&amp;""" /&gt;")</f>
        <v xml:space="preserve">    &lt;property name="Abr" value="B" /&gt;</v>
      </c>
      <c r="E863" t="str">
        <f ca="1">IF(Safe!E863="","","    &lt;property name="""&amp;E$1&amp;""" value="""&amp;Safe!E863&amp;"."" /&gt;")</f>
        <v xml:space="preserve">    &lt;property name="Copyright" value="Yes." /&gt;</v>
      </c>
      <c r="F863" t="str">
        <f ca="1">IF(Safe!F863="","","    &lt;property name="""&amp;F$1&amp;""" value="""&amp;Safe!F863&amp;""" /&gt;")</f>
        <v xml:space="preserve">    &lt;property name="Quantity" value="2" /&gt;</v>
      </c>
      <c r="G863" t="str">
        <f ca="1">IF(Safe!G863="","","    &lt;property name="""&amp;G$1&amp;""" value="""&amp;Safe!G863&amp;""" /&gt;")</f>
        <v xml:space="preserve">    &lt;property name="Type" value="Boon" /&gt;</v>
      </c>
      <c r="H863" t="str">
        <f ca="1">IF(Safe!H863="","","    &lt;property name="""&amp;H$1&amp;""" value="""&amp;Safe!H863&amp;""" /&gt;")</f>
        <v xml:space="preserve">    &lt;property name="Subtype" value="Item" /&gt;</v>
      </c>
      <c r="I863" t="str">
        <f ca="1">IF(Safe!I863="","","    &lt;property name="""&amp;I$1&amp;""" value="""&amp;Safe!I863&amp;""" /&gt;")</f>
        <v/>
      </c>
      <c r="J863" t="str">
        <f ca="1">IF(Safe!J863="","","    &lt;property name="""&amp;J$1&amp;""" value="""&amp;Safe!J863&amp;""" /&gt;")</f>
        <v xml:space="preserve">    &lt;property name="Traits" value="Object&amp;#10;Alchemical&amp;#10;Basic" /&gt;</v>
      </c>
      <c r="K863" t="str">
        <f ca="1">IF(Safe!K863="","","    &lt;property name="""&amp;K$1&amp;""" value="""&amp;Safe!K863&amp;""" /&gt;")</f>
        <v/>
      </c>
      <c r="L863" t="str">
        <f ca="1">IF(Safe!L863="","","    &lt;property name="""&amp;L$1&amp;""" value="""&amp;Safe!L863&amp;""" /&gt;")</f>
        <v xml:space="preserve">    &lt;property name="Attr1" value="Banish this card to add 1d4 to a combat check at your location." /&gt;</v>
      </c>
      <c r="M863" t="str">
        <f ca="1">IF(Safe!M863="","","    &lt;property name="""&amp;M$1&amp;""" value="""&amp;Safe!M863&amp;""" /&gt;")</f>
        <v xml:space="preserve">    &lt;property name="Attr2" value="Intelligence&amp;#10;Craft" /&gt;</v>
      </c>
      <c r="N863" t="str">
        <f ca="1">IF(Safe!N863="","","    &lt;property name="""&amp;N$1&amp;""" value="""&amp;Safe!N863&amp;""" /&gt;")</f>
        <v xml:space="preserve">    &lt;property name="Attr3" value="4" /&gt;</v>
      </c>
      <c r="O863" t="str">
        <f ca="1">IF(Safe!O863="","","    &lt;property name="""&amp;O$1&amp;""" value="""&amp;Safe!O863&amp;""" /&gt;")</f>
        <v/>
      </c>
      <c r="P863" t="str">
        <f ca="1">IF(Safe!P863="","","    &lt;property name="""&amp;P$1&amp;""" value="""&amp;Safe!P863&amp;""" /&gt;")</f>
        <v/>
      </c>
      <c r="Q863" t="str">
        <f ca="1">IF(Safe!Q863="","","    &lt;property name="""&amp;Q$1&amp;""" value="""&amp;Safe!Q863&amp;""" /&gt;")</f>
        <v/>
      </c>
      <c r="R863" t="str">
        <f ca="1">IF(Safe!R863="","","    &lt;property name="""&amp;R$1&amp;""" value="""&amp;Safe!R863&amp;""" /&gt;")</f>
        <v/>
      </c>
      <c r="S863" t="str">
        <f ca="1">IF(Safe!S863="","","    &lt;property name="""&amp;S$1&amp;""" value="""&amp;Safe!S863&amp;""" /&gt;")</f>
        <v/>
      </c>
      <c r="T863" t="str">
        <f ca="1">IF(Safe!T863="","","    &lt;property name="""&amp;T$1&amp;""" value="""&amp;Safe!T863&amp;""" /&gt;")</f>
        <v/>
      </c>
      <c r="U863" t="str">
        <f ca="1">IF(Safe!U863="","","    &lt;property name="""&amp;U$1&amp;""" value="""&amp;Safe!U863&amp;""" /&gt;")</f>
        <v xml:space="preserve">    &lt;property name="Recharge" value="None" /&gt;</v>
      </c>
      <c r="V863" t="str">
        <f ca="1">IF(Safe!A863="","",IF(Safe!I863="Back","   &lt;/alternate&gt;
   &lt;/card&gt;",IF(Safe!I863="Front","","   &lt;/card&gt;")))</f>
        <v xml:space="preserve">   &lt;/card&gt;</v>
      </c>
      <c r="W863" s="20" t="str">
        <f t="shared" ca="1" si="13"/>
        <v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v>
      </c>
    </row>
    <row r="864" spans="1:23" ht="63.75" customHeight="1">
      <c r="A864" s="5" t="str">
        <f ca="1">IF(Safe!A864="","",IF(Safe!I864="Back","   &lt;alternate name="""&amp;Safe!A864&amp;""" type=""B""&gt;","   &lt;card id="""&amp;B864&amp;""" name="""&amp;Safe!A864&amp;"""&gt;"))</f>
        <v xml:space="preserve">   &lt;card id="cf8fb2e5-7467-4e70-bb41-84e78cb3ed24" name="Boots of Elvenkind"&gt;</v>
      </c>
      <c r="B864" s="5" t="str">
        <f ca="1">IF(Safe!A864="","",Safe!B864)</f>
        <v>cf8fb2e5-7467-4e70-bb41-84e78cb3ed24</v>
      </c>
      <c r="C864" t="str">
        <f ca="1">IF(Safe!C864="","","    &lt;property name="""&amp;C$1&amp;""" value="""&amp;Safe!C864&amp;""" /&gt;")</f>
        <v xml:space="preserve">    &lt;property name="Path" value="RotR" /&gt;</v>
      </c>
      <c r="D864" t="str">
        <f ca="1">IF(Safe!D864="","","    &lt;property name="""&amp;D$1&amp;""" value="""&amp;Safe!D864&amp;""" /&gt;")</f>
        <v xml:space="preserve">    &lt;property name="Abr" value="B" /&gt;</v>
      </c>
      <c r="E864" t="str">
        <f ca="1">IF(Safe!E864="","","    &lt;property name="""&amp;E$1&amp;""" value="""&amp;Safe!E864&amp;"."" /&gt;")</f>
        <v xml:space="preserve">    &lt;property name="Copyright" value="Yes." /&gt;</v>
      </c>
      <c r="F864" t="str">
        <f ca="1">IF(Safe!F864="","","    &lt;property name="""&amp;F$1&amp;""" value="""&amp;Safe!F864&amp;""" /&gt;")</f>
        <v xml:space="preserve">    &lt;property name="Quantity" value="2" /&gt;</v>
      </c>
      <c r="G864" t="str">
        <f ca="1">IF(Safe!G864="","","    &lt;property name="""&amp;G$1&amp;""" value="""&amp;Safe!G864&amp;""" /&gt;")</f>
        <v xml:space="preserve">    &lt;property name="Type" value="Boon" /&gt;</v>
      </c>
      <c r="H864" t="str">
        <f ca="1">IF(Safe!H864="","","    &lt;property name="""&amp;H$1&amp;""" value="""&amp;Safe!H864&amp;""" /&gt;")</f>
        <v xml:space="preserve">    &lt;property name="Subtype" value="Item" /&gt;</v>
      </c>
      <c r="I864" t="str">
        <f ca="1">IF(Safe!I864="","","    &lt;property name="""&amp;I$1&amp;""" value="""&amp;Safe!I864&amp;""" /&gt;")</f>
        <v/>
      </c>
      <c r="J864" t="str">
        <f ca="1">IF(Safe!J864="","","    &lt;property name="""&amp;J$1&amp;""" value="""&amp;Safe!J864&amp;""" /&gt;")</f>
        <v xml:space="preserve">    &lt;property name="Traits" value="Clothing&amp;#10;Magic" /&gt;</v>
      </c>
      <c r="K864" t="str">
        <f ca="1">IF(Safe!K864="","","    &lt;property name="""&amp;K$1&amp;""" value="""&amp;Safe!K864&amp;""" /&gt;")</f>
        <v/>
      </c>
      <c r="L864" t="str">
        <f ca="1">IF(Safe!L864="","","    &lt;property name="""&amp;L$1&amp;""" value="""&amp;Safe!L864&amp;""" /&gt;")</f>
        <v xml:space="preserve">    &lt;property name="Attr1" value="Reveal this card to add 1 die to your Acrobatics check.&amp;#10;Recharge this card to succeed at your Stealth check." /&gt;</v>
      </c>
      <c r="M864" t="str">
        <f ca="1">IF(Safe!M864="","","    &lt;property name="""&amp;M$1&amp;""" value="""&amp;Safe!M864&amp;""" /&gt;")</f>
        <v xml:space="preserve">    &lt;property name="Attr2" value="Dexterity&amp;#10;Acrobatics" /&gt;</v>
      </c>
      <c r="N864" t="str">
        <f ca="1">IF(Safe!N864="","","    &lt;property name="""&amp;N$1&amp;""" value="""&amp;Safe!N864&amp;""" /&gt;")</f>
        <v xml:space="preserve">    &lt;property name="Attr3" value="5" /&gt;</v>
      </c>
      <c r="O864" t="str">
        <f ca="1">IF(Safe!O864="","","    &lt;property name="""&amp;O$1&amp;""" value="""&amp;Safe!O864&amp;""" /&gt;")</f>
        <v/>
      </c>
      <c r="P864" t="str">
        <f ca="1">IF(Safe!P864="","","    &lt;property name="""&amp;P$1&amp;""" value="""&amp;Safe!P864&amp;""" /&gt;")</f>
        <v/>
      </c>
      <c r="Q864" t="str">
        <f ca="1">IF(Safe!Q864="","","    &lt;property name="""&amp;Q$1&amp;""" value="""&amp;Safe!Q864&amp;""" /&gt;")</f>
        <v/>
      </c>
      <c r="R864" t="str">
        <f ca="1">IF(Safe!R864="","","    &lt;property name="""&amp;R$1&amp;""" value="""&amp;Safe!R864&amp;""" /&gt;")</f>
        <v/>
      </c>
      <c r="S864" t="str">
        <f ca="1">IF(Safe!S864="","","    &lt;property name="""&amp;S$1&amp;""" value="""&amp;Safe!S864&amp;""" /&gt;")</f>
        <v/>
      </c>
      <c r="T864" t="str">
        <f ca="1">IF(Safe!T864="","","    &lt;property name="""&amp;T$1&amp;""" value="""&amp;Safe!T864&amp;""" /&gt;")</f>
        <v/>
      </c>
      <c r="U864" t="str">
        <f ca="1">IF(Safe!U864="","","    &lt;property name="""&amp;U$1&amp;""" value="""&amp;Safe!U864&amp;""" /&gt;")</f>
        <v xml:space="preserve">    &lt;property name="Recharge" value="None" /&gt;</v>
      </c>
      <c r="V864" t="str">
        <f ca="1">IF(Safe!A864="","",IF(Safe!I864="Back","   &lt;/alternate&gt;
   &lt;/card&gt;",IF(Safe!I864="Front","","   &lt;/card&gt;")))</f>
        <v xml:space="preserve">   &lt;/card&gt;</v>
      </c>
      <c r="W864" s="20" t="str">
        <f t="shared" ca="1" si="13"/>
        <v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v>
      </c>
    </row>
    <row r="865" spans="1:23" ht="63.75" customHeight="1">
      <c r="A865" s="5" t="str">
        <f ca="1">IF(Safe!A865="","",IF(Safe!I865="Back","   &lt;alternate name="""&amp;Safe!A865&amp;""" type=""B""&gt;","   &lt;card id="""&amp;B865&amp;""" name="""&amp;Safe!A865&amp;"""&gt;"))</f>
        <v xml:space="preserve">   &lt;card id="1d1d32af-905e-4eef-bb35-17313fe6b9b7" name="Boots of Teleportation"&gt;</v>
      </c>
      <c r="B865" s="5" t="str">
        <f ca="1">IF(Safe!A865="","",Safe!B865)</f>
        <v>1d1d32af-905e-4eef-bb35-17313fe6b9b7</v>
      </c>
      <c r="C865" t="str">
        <f ca="1">IF(Safe!C865="","","    &lt;property name="""&amp;C$1&amp;""" value="""&amp;Safe!C865&amp;""" /&gt;")</f>
        <v xml:space="preserve">    &lt;property name="Path" value="RotR" /&gt;</v>
      </c>
      <c r="D865" t="str">
        <f ca="1">IF(Safe!D865="","","    &lt;property name="""&amp;D$1&amp;""" value="""&amp;Safe!D865&amp;""" /&gt;")</f>
        <v xml:space="preserve">    &lt;property name="Abr" value="6" /&gt;</v>
      </c>
      <c r="E865" t="str">
        <f ca="1">IF(Safe!E865="","","    &lt;property name="""&amp;E$1&amp;""" value="""&amp;Safe!E865&amp;"."" /&gt;")</f>
        <v xml:space="preserve">    &lt;property name="Copyright" value="Yes." /&gt;</v>
      </c>
      <c r="F865" t="str">
        <f ca="1">IF(Safe!F865="","","    &lt;property name="""&amp;F$1&amp;""" value="""&amp;Safe!F865&amp;""" /&gt;")</f>
        <v xml:space="preserve">    &lt;property name="Quantity" value="2" /&gt;</v>
      </c>
      <c r="G865" t="str">
        <f ca="1">IF(Safe!G865="","","    &lt;property name="""&amp;G$1&amp;""" value="""&amp;Safe!G865&amp;""" /&gt;")</f>
        <v xml:space="preserve">    &lt;property name="Type" value="Boon" /&gt;</v>
      </c>
      <c r="H865" t="str">
        <f ca="1">IF(Safe!H865="","","    &lt;property name="""&amp;H$1&amp;""" value="""&amp;Safe!H865&amp;""" /&gt;")</f>
        <v xml:space="preserve">    &lt;property name="Subtype" value="Item" /&gt;</v>
      </c>
      <c r="I865" t="str">
        <f ca="1">IF(Safe!I865="","","    &lt;property name="""&amp;I$1&amp;""" value="""&amp;Safe!I865&amp;""" /&gt;")</f>
        <v/>
      </c>
      <c r="J865" t="str">
        <f ca="1">IF(Safe!J865="","","    &lt;property name="""&amp;J$1&amp;""" value="""&amp;Safe!J865&amp;""" /&gt;")</f>
        <v xml:space="preserve">    &lt;property name="Traits" value="Clothing&amp;#10;Magic" /&gt;</v>
      </c>
      <c r="K865" t="str">
        <f ca="1">IF(Safe!K865="","","    &lt;property name="""&amp;K$1&amp;""" value="""&amp;Safe!K865&amp;""" /&gt;")</f>
        <v/>
      </c>
      <c r="L865" t="str">
        <f ca="1">IF(Safe!L865="","","    &lt;property name="""&amp;L$1&amp;""" value="""&amp;Safe!L865&amp;""" /&gt;")</f>
        <v xml:space="preserve">    &lt;property name="Attr1" value="Recharge this card to move. You automatically succeed at any check required to move. You may not play this card during an encounter." /&gt;</v>
      </c>
      <c r="M865" t="str">
        <f ca="1">IF(Safe!M865="","","    &lt;property name="""&amp;M$1&amp;""" value="""&amp;Safe!M865&amp;""" /&gt;")</f>
        <v xml:space="preserve">    &lt;property name="Attr2" value="Dexterity&amp;#10;Stealth" /&gt;</v>
      </c>
      <c r="N865" t="str">
        <f ca="1">IF(Safe!N865="","","    &lt;property name="""&amp;N$1&amp;""" value="""&amp;Safe!N865&amp;""" /&gt;")</f>
        <v xml:space="preserve">    &lt;property name="Attr3" value="9" /&gt;</v>
      </c>
      <c r="O865" t="str">
        <f ca="1">IF(Safe!O865="","","    &lt;property name="""&amp;O$1&amp;""" value="""&amp;Safe!O865&amp;""" /&gt;")</f>
        <v/>
      </c>
      <c r="P865" t="str">
        <f ca="1">IF(Safe!P865="","","    &lt;property name="""&amp;P$1&amp;""" value="""&amp;Safe!P865&amp;""" /&gt;")</f>
        <v/>
      </c>
      <c r="Q865" t="str">
        <f ca="1">IF(Safe!Q865="","","    &lt;property name="""&amp;Q$1&amp;""" value="""&amp;Safe!Q865&amp;""" /&gt;")</f>
        <v/>
      </c>
      <c r="R865" t="str">
        <f ca="1">IF(Safe!R865="","","    &lt;property name="""&amp;R$1&amp;""" value="""&amp;Safe!R865&amp;""" /&gt;")</f>
        <v/>
      </c>
      <c r="S865" t="str">
        <f ca="1">IF(Safe!S865="","","    &lt;property name="""&amp;S$1&amp;""" value="""&amp;Safe!S865&amp;""" /&gt;")</f>
        <v/>
      </c>
      <c r="T865" t="str">
        <f ca="1">IF(Safe!T865="","","    &lt;property name="""&amp;T$1&amp;""" value="""&amp;Safe!T865&amp;""" /&gt;")</f>
        <v/>
      </c>
      <c r="U865" t="str">
        <f ca="1">IF(Safe!U865="","","    &lt;property name="""&amp;U$1&amp;""" value="""&amp;Safe!U865&amp;""" /&gt;")</f>
        <v xml:space="preserve">    &lt;property name="Recharge" value="None" /&gt;</v>
      </c>
      <c r="V865" t="str">
        <f ca="1">IF(Safe!A865="","",IF(Safe!I865="Back","   &lt;/alternate&gt;
   &lt;/card&gt;",IF(Safe!I865="Front","","   &lt;/card&gt;")))</f>
        <v xml:space="preserve">   &lt;/card&gt;</v>
      </c>
      <c r="W865" s="20" t="str">
        <f t="shared" ca="1" si="13"/>
        <v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v>
      </c>
    </row>
    <row r="866" spans="1:23" ht="63.75" customHeight="1">
      <c r="A866" s="5" t="str">
        <f ca="1">IF(Safe!A866="","",IF(Safe!I866="Back","   &lt;alternate name="""&amp;Safe!A866&amp;""" type=""B""&gt;","   &lt;card id="""&amp;B866&amp;""" name="""&amp;Safe!A866&amp;"""&gt;"))</f>
        <v xml:space="preserve">   &lt;card id="eefbad64-a91c-42a8-9f31-89bf7ef039d7" name="Bracers of Greater Protection"&gt;</v>
      </c>
      <c r="B866" s="5" t="str">
        <f ca="1">IF(Safe!A866="","",Safe!B866)</f>
        <v>eefbad64-a91c-42a8-9f31-89bf7ef039d7</v>
      </c>
      <c r="C866" t="str">
        <f ca="1">IF(Safe!C866="","","    &lt;property name="""&amp;C$1&amp;""" value="""&amp;Safe!C866&amp;""" /&gt;")</f>
        <v xml:space="preserve">    &lt;property name="Path" value="RotR" /&gt;</v>
      </c>
      <c r="D866" t="str">
        <f ca="1">IF(Safe!D866="","","    &lt;property name="""&amp;D$1&amp;""" value="""&amp;Safe!D866&amp;""" /&gt;")</f>
        <v xml:space="preserve">    &lt;property name="Abr" value="4" /&gt;</v>
      </c>
      <c r="E866" t="str">
        <f ca="1">IF(Safe!E866="","","    &lt;property name="""&amp;E$1&amp;""" value="""&amp;Safe!E866&amp;"."" /&gt;")</f>
        <v xml:space="preserve">    &lt;property name="Copyright" value="Yes." /&gt;</v>
      </c>
      <c r="F866" t="str">
        <f ca="1">IF(Safe!F866="","","    &lt;property name="""&amp;F$1&amp;""" value="""&amp;Safe!F866&amp;""" /&gt;")</f>
        <v xml:space="preserve">    &lt;property name="Quantity" value="1" /&gt;</v>
      </c>
      <c r="G866" t="str">
        <f ca="1">IF(Safe!G866="","","    &lt;property name="""&amp;G$1&amp;""" value="""&amp;Safe!G866&amp;""" /&gt;")</f>
        <v xml:space="preserve">    &lt;property name="Type" value="Boon" /&gt;</v>
      </c>
      <c r="H866" t="str">
        <f ca="1">IF(Safe!H866="","","    &lt;property name="""&amp;H$1&amp;""" value="""&amp;Safe!H866&amp;""" /&gt;")</f>
        <v xml:space="preserve">    &lt;property name="Subtype" value="Item" /&gt;</v>
      </c>
      <c r="I866" t="str">
        <f ca="1">IF(Safe!I866="","","    &lt;property name="""&amp;I$1&amp;""" value="""&amp;Safe!I866&amp;""" /&gt;")</f>
        <v/>
      </c>
      <c r="J866" t="str">
        <f ca="1">IF(Safe!J866="","","    &lt;property name="""&amp;J$1&amp;""" value="""&amp;Safe!J866&amp;""" /&gt;")</f>
        <v xml:space="preserve">    &lt;property name="Traits" value="Accessory&amp;#10;Magic" /&gt;</v>
      </c>
      <c r="K866" t="str">
        <f ca="1">IF(Safe!K866="","","    &lt;property name="""&amp;K$1&amp;""" value="""&amp;Safe!K866&amp;""" /&gt;")</f>
        <v/>
      </c>
      <c r="L866" t="str">
        <f ca="1">IF(Safe!L866="","","    &lt;property name="""&amp;L$1&amp;""" value="""&amp;Safe!L866&amp;""" /&gt;")</f>
        <v xml:space="preserve">    &lt;property name="Attr1" value="Recharge this card to reduce Combat damage dealt to you by 3." /&gt;</v>
      </c>
      <c r="M866" t="str">
        <f ca="1">IF(Safe!M866="","","    &lt;property name="""&amp;M$1&amp;""" value="""&amp;Safe!M866&amp;""" /&gt;")</f>
        <v xml:space="preserve">    &lt;property name="Attr2" value="Wisdom&amp;#10;Survival&amp;#10;Constitution&amp;#10;Fortitude" /&gt;</v>
      </c>
      <c r="N866" t="str">
        <f ca="1">IF(Safe!N866="","","    &lt;property name="""&amp;N$1&amp;""" value="""&amp;Safe!N866&amp;""" /&gt;")</f>
        <v xml:space="preserve">    &lt;property name="Attr3" value="5" /&gt;</v>
      </c>
      <c r="O866" t="str">
        <f ca="1">IF(Safe!O866="","","    &lt;property name="""&amp;O$1&amp;""" value="""&amp;Safe!O866&amp;""" /&gt;")</f>
        <v/>
      </c>
      <c r="P866" t="str">
        <f ca="1">IF(Safe!P866="","","    &lt;property name="""&amp;P$1&amp;""" value="""&amp;Safe!P866&amp;""" /&gt;")</f>
        <v/>
      </c>
      <c r="Q866" t="str">
        <f ca="1">IF(Safe!Q866="","","    &lt;property name="""&amp;Q$1&amp;""" value="""&amp;Safe!Q866&amp;""" /&gt;")</f>
        <v/>
      </c>
      <c r="R866" t="str">
        <f ca="1">IF(Safe!R866="","","    &lt;property name="""&amp;R$1&amp;""" value="""&amp;Safe!R866&amp;""" /&gt;")</f>
        <v/>
      </c>
      <c r="S866" t="str">
        <f ca="1">IF(Safe!S866="","","    &lt;property name="""&amp;S$1&amp;""" value="""&amp;Safe!S866&amp;""" /&gt;")</f>
        <v/>
      </c>
      <c r="T866" t="str">
        <f ca="1">IF(Safe!T866="","","    &lt;property name="""&amp;T$1&amp;""" value="""&amp;Safe!T866&amp;""" /&gt;")</f>
        <v/>
      </c>
      <c r="U866" t="str">
        <f ca="1">IF(Safe!U866="","","    &lt;property name="""&amp;U$1&amp;""" value="""&amp;Safe!U866&amp;""" /&gt;")</f>
        <v xml:space="preserve">    &lt;property name="Recharge" value="None" /&gt;</v>
      </c>
      <c r="V866" t="str">
        <f ca="1">IF(Safe!A866="","",IF(Safe!I866="Back","   &lt;/alternate&gt;
   &lt;/card&gt;",IF(Safe!I866="Front","","   &lt;/card&gt;")))</f>
        <v xml:space="preserve">   &lt;/card&gt;</v>
      </c>
      <c r="W866" s="20" t="str">
        <f t="shared" ca="1" si="13"/>
        <v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v>
      </c>
    </row>
    <row r="867" spans="1:23" ht="63.75" customHeight="1">
      <c r="A867" s="5" t="str">
        <f ca="1">IF(Safe!A867="","",IF(Safe!I867="Back","   &lt;alternate name="""&amp;Safe!A867&amp;""" type=""B""&gt;","   &lt;card id="""&amp;B867&amp;""" name="""&amp;Safe!A867&amp;"""&gt;"))</f>
        <v xml:space="preserve">   &lt;card id="67006c3c-e958-4bb4-8073-e802b1a03628" name="Bracers of Protection"&gt;</v>
      </c>
      <c r="B867" s="5" t="str">
        <f ca="1">IF(Safe!A867="","",Safe!B867)</f>
        <v>67006c3c-e958-4bb4-8073-e802b1a03628</v>
      </c>
      <c r="C867" t="str">
        <f ca="1">IF(Safe!C867="","","    &lt;property name="""&amp;C$1&amp;""" value="""&amp;Safe!C867&amp;""" /&gt;")</f>
        <v xml:space="preserve">    &lt;property name="Path" value="RotR" /&gt;</v>
      </c>
      <c r="D867" t="str">
        <f ca="1">IF(Safe!D867="","","    &lt;property name="""&amp;D$1&amp;""" value="""&amp;Safe!D867&amp;""" /&gt;")</f>
        <v xml:space="preserve">    &lt;property name="Abr" value="B" /&gt;</v>
      </c>
      <c r="E867" t="str">
        <f ca="1">IF(Safe!E867="","","    &lt;property name="""&amp;E$1&amp;""" value="""&amp;Safe!E867&amp;"."" /&gt;")</f>
        <v xml:space="preserve">    &lt;property name="Copyright" value="Yes." /&gt;</v>
      </c>
      <c r="F867" t="str">
        <f ca="1">IF(Safe!F867="","","    &lt;property name="""&amp;F$1&amp;""" value="""&amp;Safe!F867&amp;""" /&gt;")</f>
        <v xml:space="preserve">    &lt;property name="Quantity" value="2" /&gt;</v>
      </c>
      <c r="G867" t="str">
        <f ca="1">IF(Safe!G867="","","    &lt;property name="""&amp;G$1&amp;""" value="""&amp;Safe!G867&amp;""" /&gt;")</f>
        <v xml:space="preserve">    &lt;property name="Type" value="Boon" /&gt;</v>
      </c>
      <c r="H867" t="str">
        <f ca="1">IF(Safe!H867="","","    &lt;property name="""&amp;H$1&amp;""" value="""&amp;Safe!H867&amp;""" /&gt;")</f>
        <v xml:space="preserve">    &lt;property name="Subtype" value="Item" /&gt;</v>
      </c>
      <c r="I867" t="str">
        <f ca="1">IF(Safe!I867="","","    &lt;property name="""&amp;I$1&amp;""" value="""&amp;Safe!I867&amp;""" /&gt;")</f>
        <v/>
      </c>
      <c r="J867" t="str">
        <f ca="1">IF(Safe!J867="","","    &lt;property name="""&amp;J$1&amp;""" value="""&amp;Safe!J867&amp;""" /&gt;")</f>
        <v xml:space="preserve">    &lt;property name="Traits" value="Accessory&amp;#10;Magic&amp;#10;Basic" /&gt;</v>
      </c>
      <c r="K867" t="str">
        <f ca="1">IF(Safe!K867="","","    &lt;property name="""&amp;K$1&amp;""" value="""&amp;Safe!K867&amp;""" /&gt;")</f>
        <v/>
      </c>
      <c r="L867" t="str">
        <f ca="1">IF(Safe!L867="","","    &lt;property name="""&amp;L$1&amp;""" value="""&amp;Safe!L867&amp;""" /&gt;")</f>
        <v xml:space="preserve">    &lt;property name="Attr1" value="Recharge this card to reduce Combat damage dealt to you by 1." /&gt;</v>
      </c>
      <c r="M867" t="str">
        <f ca="1">IF(Safe!M867="","","    &lt;property name="""&amp;M$1&amp;""" value="""&amp;Safe!M867&amp;""" /&gt;")</f>
        <v xml:space="preserve">    &lt;property name="Attr2" value="Intelligence&amp;#10;Arcane" /&gt;</v>
      </c>
      <c r="N867" t="str">
        <f ca="1">IF(Safe!N867="","","    &lt;property name="""&amp;N$1&amp;""" value="""&amp;Safe!N867&amp;""" /&gt;")</f>
        <v xml:space="preserve">    &lt;property name="Attr3" value="3" /&gt;</v>
      </c>
      <c r="O867" t="str">
        <f ca="1">IF(Safe!O867="","","    &lt;property name="""&amp;O$1&amp;""" value="""&amp;Safe!O867&amp;""" /&gt;")</f>
        <v/>
      </c>
      <c r="P867" t="str">
        <f ca="1">IF(Safe!P867="","","    &lt;property name="""&amp;P$1&amp;""" value="""&amp;Safe!P867&amp;""" /&gt;")</f>
        <v/>
      </c>
      <c r="Q867" t="str">
        <f ca="1">IF(Safe!Q867="","","    &lt;property name="""&amp;Q$1&amp;""" value="""&amp;Safe!Q867&amp;""" /&gt;")</f>
        <v/>
      </c>
      <c r="R867" t="str">
        <f ca="1">IF(Safe!R867="","","    &lt;property name="""&amp;R$1&amp;""" value="""&amp;Safe!R867&amp;""" /&gt;")</f>
        <v/>
      </c>
      <c r="S867" t="str">
        <f ca="1">IF(Safe!S867="","","    &lt;property name="""&amp;S$1&amp;""" value="""&amp;Safe!S867&amp;""" /&gt;")</f>
        <v/>
      </c>
      <c r="T867" t="str">
        <f ca="1">IF(Safe!T867="","","    &lt;property name="""&amp;T$1&amp;""" value="""&amp;Safe!T867&amp;""" /&gt;")</f>
        <v/>
      </c>
      <c r="U867" t="str">
        <f ca="1">IF(Safe!U867="","","    &lt;property name="""&amp;U$1&amp;""" value="""&amp;Safe!U867&amp;""" /&gt;")</f>
        <v xml:space="preserve">    &lt;property name="Recharge" value="None" /&gt;</v>
      </c>
      <c r="V867" t="str">
        <f ca="1">IF(Safe!A867="","",IF(Safe!I867="Back","   &lt;/alternate&gt;
   &lt;/card&gt;",IF(Safe!I867="Front","","   &lt;/card&gt;")))</f>
        <v xml:space="preserve">   &lt;/card&gt;</v>
      </c>
      <c r="W867" s="20" t="str">
        <f t="shared" ca="1" si="13"/>
        <v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v>
      </c>
    </row>
    <row r="868" spans="1:23" ht="63.75" customHeight="1">
      <c r="A868" s="5" t="str">
        <f ca="1">IF(Safe!A868="","",IF(Safe!I868="Back","   &lt;alternate name="""&amp;Safe!A868&amp;""" type=""B""&gt;","   &lt;card id="""&amp;B868&amp;""" name="""&amp;Safe!A868&amp;"""&gt;"))</f>
        <v xml:space="preserve">   &lt;card id="d36556a5-181f-4aa3-95bc-9b1790bb753a" name="Caltrops"&gt;</v>
      </c>
      <c r="B868" s="5" t="str">
        <f ca="1">IF(Safe!A868="","",Safe!B868)</f>
        <v>d36556a5-181f-4aa3-95bc-9b1790bb753a</v>
      </c>
      <c r="C868" t="str">
        <f ca="1">IF(Safe!C868="","","    &lt;property name="""&amp;C$1&amp;""" value="""&amp;Safe!C868&amp;""" /&gt;")</f>
        <v xml:space="preserve">    &lt;property name="Path" value="RotR" /&gt;</v>
      </c>
      <c r="D868" t="str">
        <f ca="1">IF(Safe!D868="","","    &lt;property name="""&amp;D$1&amp;""" value="""&amp;Safe!D868&amp;""" /&gt;")</f>
        <v xml:space="preserve">    &lt;property name="Abr" value="B" /&gt;</v>
      </c>
      <c r="E868" t="str">
        <f ca="1">IF(Safe!E868="","","    &lt;property name="""&amp;E$1&amp;""" value="""&amp;Safe!E868&amp;"."" /&gt;")</f>
        <v xml:space="preserve">    &lt;property name="Copyright" value="Yes." /&gt;</v>
      </c>
      <c r="F868" t="str">
        <f ca="1">IF(Safe!F868="","","    &lt;property name="""&amp;F$1&amp;""" value="""&amp;Safe!F868&amp;""" /&gt;")</f>
        <v xml:space="preserve">    &lt;property name="Quantity" value="2" /&gt;</v>
      </c>
      <c r="G868" t="str">
        <f ca="1">IF(Safe!G868="","","    &lt;property name="""&amp;G$1&amp;""" value="""&amp;Safe!G868&amp;""" /&gt;")</f>
        <v xml:space="preserve">    &lt;property name="Type" value="Boon" /&gt;</v>
      </c>
      <c r="H868" t="str">
        <f ca="1">IF(Safe!H868="","","    &lt;property name="""&amp;H$1&amp;""" value="""&amp;Safe!H868&amp;""" /&gt;")</f>
        <v xml:space="preserve">    &lt;property name="Subtype" value="Item" /&gt;</v>
      </c>
      <c r="I868" t="str">
        <f ca="1">IF(Safe!I868="","","    &lt;property name="""&amp;I$1&amp;""" value="""&amp;Safe!I868&amp;""" /&gt;")</f>
        <v/>
      </c>
      <c r="J868" t="str">
        <f ca="1">IF(Safe!J868="","","    &lt;property name="""&amp;J$1&amp;""" value="""&amp;Safe!J868&amp;""" /&gt;")</f>
        <v xml:space="preserve">    &lt;property name="Traits" value="Object&amp;#10;Basic" /&gt;</v>
      </c>
      <c r="K868" t="str">
        <f ca="1">IF(Safe!K868="","","    &lt;property name="""&amp;K$1&amp;""" value="""&amp;Safe!K868&amp;""" /&gt;")</f>
        <v/>
      </c>
      <c r="L868" t="str">
        <f ca="1">IF(Safe!L868="","","    &lt;property name="""&amp;L$1&amp;""" value="""&amp;Safe!L868&amp;""" /&gt;")</f>
        <v xml:space="preserve">    &lt;property name="Attr1" value="Banish this card to evade a monster whose highest difficulty to defeat is 14 or lower.&amp;#10;Banish this card to defeat a monster whose highest difficulty to defeat is 9 or lower." /&gt;</v>
      </c>
      <c r="M868" t="str">
        <f ca="1">IF(Safe!M868="","","    &lt;property name="""&amp;M$1&amp;""" value="""&amp;Safe!M868&amp;""" /&gt;")</f>
        <v xml:space="preserve">    &lt;property name="Attr2" value="Dexterity" /&gt;</v>
      </c>
      <c r="N868" t="str">
        <f ca="1">IF(Safe!N868="","","    &lt;property name="""&amp;N$1&amp;""" value="""&amp;Safe!N868&amp;""" /&gt;")</f>
        <v xml:space="preserve">    &lt;property name="Attr3" value="4" /&gt;</v>
      </c>
      <c r="O868" t="str">
        <f ca="1">IF(Safe!O868="","","    &lt;property name="""&amp;O$1&amp;""" value="""&amp;Safe!O868&amp;""" /&gt;")</f>
        <v/>
      </c>
      <c r="P868" t="str">
        <f ca="1">IF(Safe!P868="","","    &lt;property name="""&amp;P$1&amp;""" value="""&amp;Safe!P868&amp;""" /&gt;")</f>
        <v/>
      </c>
      <c r="Q868" t="str">
        <f ca="1">IF(Safe!Q868="","","    &lt;property name="""&amp;Q$1&amp;""" value="""&amp;Safe!Q868&amp;""" /&gt;")</f>
        <v/>
      </c>
      <c r="R868" t="str">
        <f ca="1">IF(Safe!R868="","","    &lt;property name="""&amp;R$1&amp;""" value="""&amp;Safe!R868&amp;""" /&gt;")</f>
        <v/>
      </c>
      <c r="S868" t="str">
        <f ca="1">IF(Safe!S868="","","    &lt;property name="""&amp;S$1&amp;""" value="""&amp;Safe!S868&amp;""" /&gt;")</f>
        <v/>
      </c>
      <c r="T868" t="str">
        <f ca="1">IF(Safe!T868="","","    &lt;property name="""&amp;T$1&amp;""" value="""&amp;Safe!T868&amp;""" /&gt;")</f>
        <v/>
      </c>
      <c r="U868" t="str">
        <f ca="1">IF(Safe!U868="","","    &lt;property name="""&amp;U$1&amp;""" value="""&amp;Safe!U868&amp;""" /&gt;")</f>
        <v xml:space="preserve">    &lt;property name="Recharge" value="None" /&gt;</v>
      </c>
      <c r="V868" t="str">
        <f ca="1">IF(Safe!A868="","",IF(Safe!I868="Back","   &lt;/alternate&gt;
   &lt;/card&gt;",IF(Safe!I868="Front","","   &lt;/card&gt;")))</f>
        <v xml:space="preserve">   &lt;/card&gt;</v>
      </c>
      <c r="W868" s="20" t="str">
        <f t="shared" ca="1" si="13"/>
        <v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v>
      </c>
    </row>
    <row r="869" spans="1:23" ht="63.75" customHeight="1">
      <c r="A869" s="5" t="str">
        <f ca="1">IF(Safe!A869="","",IF(Safe!I869="Back","   &lt;alternate name="""&amp;Safe!A869&amp;""" type=""B""&gt;","   &lt;card id="""&amp;B869&amp;""" name="""&amp;Safe!A869&amp;"""&gt;"))</f>
        <v xml:space="preserve">   &lt;card id="550ef03b-db33-472c-86dd-77abaa9785ab" name="Cape of Escape"&gt;</v>
      </c>
      <c r="B869" s="5" t="str">
        <f ca="1">IF(Safe!A869="","",Safe!B869)</f>
        <v>550ef03b-db33-472c-86dd-77abaa9785ab</v>
      </c>
      <c r="C869" t="str">
        <f ca="1">IF(Safe!C869="","","    &lt;property name="""&amp;C$1&amp;""" value="""&amp;Safe!C869&amp;""" /&gt;")</f>
        <v xml:space="preserve">    &lt;property name="Path" value="RotR" /&gt;</v>
      </c>
      <c r="D869" t="str">
        <f ca="1">IF(Safe!D869="","","    &lt;property name="""&amp;D$1&amp;""" value="""&amp;Safe!D869&amp;""" /&gt;")</f>
        <v xml:space="preserve">    &lt;property name="Abr" value="B" /&gt;</v>
      </c>
      <c r="E869" t="str">
        <f ca="1">IF(Safe!E869="","","    &lt;property name="""&amp;E$1&amp;""" value="""&amp;Safe!E869&amp;"."" /&gt;")</f>
        <v xml:space="preserve">    &lt;property name="Copyright" value="Yes." /&gt;</v>
      </c>
      <c r="F869" t="str">
        <f ca="1">IF(Safe!F869="","","    &lt;property name="""&amp;F$1&amp;""" value="""&amp;Safe!F869&amp;""" /&gt;")</f>
        <v xml:space="preserve">    &lt;property name="Quantity" value="1" /&gt;</v>
      </c>
      <c r="G869" t="str">
        <f ca="1">IF(Safe!G869="","","    &lt;property name="""&amp;G$1&amp;""" value="""&amp;Safe!G869&amp;""" /&gt;")</f>
        <v xml:space="preserve">    &lt;property name="Type" value="Boon" /&gt;</v>
      </c>
      <c r="H869" t="str">
        <f ca="1">IF(Safe!H869="","","    &lt;property name="""&amp;H$1&amp;""" value="""&amp;Safe!H869&amp;""" /&gt;")</f>
        <v xml:space="preserve">    &lt;property name="Subtype" value="Item" /&gt;</v>
      </c>
      <c r="I869" t="str">
        <f ca="1">IF(Safe!I869="","","    &lt;property name="""&amp;I$1&amp;""" value="""&amp;Safe!I869&amp;""" /&gt;")</f>
        <v/>
      </c>
      <c r="J869" t="str">
        <f ca="1">IF(Safe!J869="","","    &lt;property name="""&amp;J$1&amp;""" value="""&amp;Safe!J869&amp;""" /&gt;")</f>
        <v xml:space="preserve">    &lt;property name="Traits" value="Clothing&amp;#10;Magic" /&gt;</v>
      </c>
      <c r="K869" t="str">
        <f ca="1">IF(Safe!K869="","","    &lt;property name="""&amp;K$1&amp;""" value="""&amp;Safe!K869&amp;""" /&gt;")</f>
        <v/>
      </c>
      <c r="L869" t="str">
        <f ca="1">IF(Safe!L869="","","    &lt;property name="""&amp;L$1&amp;""" value="""&amp;Safe!L869&amp;""" /&gt;")</f>
        <v xml:space="preserve">    &lt;property name="Attr1" value="Bury this card to move, or to evade an encounter and then move. You automatically succeed at any check required to move." /&gt;</v>
      </c>
      <c r="M869" t="str">
        <f ca="1">IF(Safe!M869="","","    &lt;property name="""&amp;M$1&amp;""" value="""&amp;Safe!M869&amp;""" /&gt;")</f>
        <v xml:space="preserve">    &lt;property name="Attr2" value="Dexterity&amp;#10;Stealth" /&gt;</v>
      </c>
      <c r="N869" t="str">
        <f ca="1">IF(Safe!N869="","","    &lt;property name="""&amp;N$1&amp;""" value="""&amp;Safe!N869&amp;""" /&gt;")</f>
        <v xml:space="preserve">    &lt;property name="Attr3" value="8" /&gt;</v>
      </c>
      <c r="O869" t="str">
        <f ca="1">IF(Safe!O869="","","    &lt;property name="""&amp;O$1&amp;""" value="""&amp;Safe!O869&amp;""" /&gt;")</f>
        <v/>
      </c>
      <c r="P869" t="str">
        <f ca="1">IF(Safe!P869="","","    &lt;property name="""&amp;P$1&amp;""" value="""&amp;Safe!P869&amp;""" /&gt;")</f>
        <v/>
      </c>
      <c r="Q869" t="str">
        <f ca="1">IF(Safe!Q869="","","    &lt;property name="""&amp;Q$1&amp;""" value="""&amp;Safe!Q869&amp;""" /&gt;")</f>
        <v/>
      </c>
      <c r="R869" t="str">
        <f ca="1">IF(Safe!R869="","","    &lt;property name="""&amp;R$1&amp;""" value="""&amp;Safe!R869&amp;""" /&gt;")</f>
        <v/>
      </c>
      <c r="S869" t="str">
        <f ca="1">IF(Safe!S869="","","    &lt;property name="""&amp;S$1&amp;""" value="""&amp;Safe!S869&amp;""" /&gt;")</f>
        <v/>
      </c>
      <c r="T869" t="str">
        <f ca="1">IF(Safe!T869="","","    &lt;property name="""&amp;T$1&amp;""" value="""&amp;Safe!T869&amp;""" /&gt;")</f>
        <v/>
      </c>
      <c r="U869" t="str">
        <f ca="1">IF(Safe!U869="","","    &lt;property name="""&amp;U$1&amp;""" value="""&amp;Safe!U869&amp;""" /&gt;")</f>
        <v xml:space="preserve">    &lt;property name="Recharge" value="None" /&gt;</v>
      </c>
      <c r="V869" t="str">
        <f ca="1">IF(Safe!A869="","",IF(Safe!I869="Back","   &lt;/alternate&gt;
   &lt;/card&gt;",IF(Safe!I869="Front","","   &lt;/card&gt;")))</f>
        <v xml:space="preserve">   &lt;/card&gt;</v>
      </c>
      <c r="W869" s="20" t="str">
        <f t="shared" ca="1" si="13"/>
        <v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v>
      </c>
    </row>
    <row r="870" spans="1:23" ht="63.75" customHeight="1">
      <c r="A870" s="5" t="str">
        <f ca="1">IF(Safe!A870="","",IF(Safe!I870="Back","   &lt;alternate name="""&amp;Safe!A870&amp;""" type=""B""&gt;","   &lt;card id="""&amp;B870&amp;""" name="""&amp;Safe!A870&amp;"""&gt;"))</f>
        <v xml:space="preserve">   &lt;card id="c2248d60-7176-442b-a44e-4d877276e33b" name="Chime of Unlocking"&gt;</v>
      </c>
      <c r="B870" s="5" t="str">
        <f ca="1">IF(Safe!A870="","",Safe!B870)</f>
        <v>c2248d60-7176-442b-a44e-4d877276e33b</v>
      </c>
      <c r="C870" t="str">
        <f ca="1">IF(Safe!C870="","","    &lt;property name="""&amp;C$1&amp;""" value="""&amp;Safe!C870&amp;""" /&gt;")</f>
        <v xml:space="preserve">    &lt;property name="Path" value="RotR" /&gt;</v>
      </c>
      <c r="D870" t="str">
        <f ca="1">IF(Safe!D870="","","    &lt;property name="""&amp;D$1&amp;""" value="""&amp;Safe!D870&amp;""" /&gt;")</f>
        <v xml:space="preserve">    &lt;property name="Abr" value="2" /&gt;</v>
      </c>
      <c r="E870" t="str">
        <f ca="1">IF(Safe!E870="","","    &lt;property name="""&amp;E$1&amp;""" value="""&amp;Safe!E870&amp;"."" /&gt;")</f>
        <v xml:space="preserve">    &lt;property name="Copyright" value="Yes." /&gt;</v>
      </c>
      <c r="F870" t="str">
        <f ca="1">IF(Safe!F870="","","    &lt;property name="""&amp;F$1&amp;""" value="""&amp;Safe!F870&amp;""" /&gt;")</f>
        <v xml:space="preserve">    &lt;property name="Quantity" value="2" /&gt;</v>
      </c>
      <c r="G870" t="str">
        <f ca="1">IF(Safe!G870="","","    &lt;property name="""&amp;G$1&amp;""" value="""&amp;Safe!G870&amp;""" /&gt;")</f>
        <v xml:space="preserve">    &lt;property name="Type" value="Boon" /&gt;</v>
      </c>
      <c r="H870" t="str">
        <f ca="1">IF(Safe!H870="","","    &lt;property name="""&amp;H$1&amp;""" value="""&amp;Safe!H870&amp;""" /&gt;")</f>
        <v xml:space="preserve">    &lt;property name="Subtype" value="Item" /&gt;</v>
      </c>
      <c r="I870" t="str">
        <f ca="1">IF(Safe!I870="","","    &lt;property name="""&amp;I$1&amp;""" value="""&amp;Safe!I870&amp;""" /&gt;")</f>
        <v/>
      </c>
      <c r="J870" t="str">
        <f ca="1">IF(Safe!J870="","","    &lt;property name="""&amp;J$1&amp;""" value="""&amp;Safe!J870&amp;""" /&gt;")</f>
        <v xml:space="preserve">    &lt;property name="Traits" value="Object&amp;#10;Magic" /&gt;</v>
      </c>
      <c r="K870" t="str">
        <f ca="1">IF(Safe!K870="","","    &lt;property name="""&amp;K$1&amp;""" value="""&amp;Safe!K870&amp;""" /&gt;")</f>
        <v/>
      </c>
      <c r="L870" t="str">
        <f ca="1">IF(Safe!L870="","","    &lt;property name="""&amp;L$1&amp;""" value="""&amp;Safe!L870&amp;""" /&gt;")</f>
        <v xml:space="preserve">    &lt;property name="Attr1" value="Reveal this card to defeat a barrier with the Lock trait." /&gt;</v>
      </c>
      <c r="M870" t="str">
        <f ca="1">IF(Safe!M870="","","    &lt;property name="""&amp;M$1&amp;""" value="""&amp;Safe!M870&amp;""" /&gt;")</f>
        <v xml:space="preserve">    &lt;property name="Attr2" value="Dexterity&amp;#10;Disable" /&gt;</v>
      </c>
      <c r="N870" t="str">
        <f ca="1">IF(Safe!N870="","","    &lt;property name="""&amp;N$1&amp;""" value="""&amp;Safe!N870&amp;""" /&gt;")</f>
        <v xml:space="preserve">    &lt;property name="Attr3" value="8" /&gt;</v>
      </c>
      <c r="O870" t="str">
        <f ca="1">IF(Safe!O870="","","    &lt;property name="""&amp;O$1&amp;""" value="""&amp;Safe!O870&amp;""" /&gt;")</f>
        <v/>
      </c>
      <c r="P870" t="str">
        <f ca="1">IF(Safe!P870="","","    &lt;property name="""&amp;P$1&amp;""" value="""&amp;Safe!P870&amp;""" /&gt;")</f>
        <v/>
      </c>
      <c r="Q870" t="str">
        <f ca="1">IF(Safe!Q870="","","    &lt;property name="""&amp;Q$1&amp;""" value="""&amp;Safe!Q870&amp;""" /&gt;")</f>
        <v/>
      </c>
      <c r="R870" t="str">
        <f ca="1">IF(Safe!R870="","","    &lt;property name="""&amp;R$1&amp;""" value="""&amp;Safe!R870&amp;""" /&gt;")</f>
        <v/>
      </c>
      <c r="S870" t="str">
        <f ca="1">IF(Safe!S870="","","    &lt;property name="""&amp;S$1&amp;""" value="""&amp;Safe!S870&amp;""" /&gt;")</f>
        <v/>
      </c>
      <c r="T870" t="str">
        <f ca="1">IF(Safe!T870="","","    &lt;property name="""&amp;T$1&amp;""" value="""&amp;Safe!T870&amp;""" /&gt;")</f>
        <v/>
      </c>
      <c r="U870" t="str">
        <f ca="1">IF(Safe!U870="","","    &lt;property name="""&amp;U$1&amp;""" value="""&amp;Safe!U870&amp;""" /&gt;")</f>
        <v xml:space="preserve">    &lt;property name="Recharge" value="None" /&gt;</v>
      </c>
      <c r="V870" t="str">
        <f ca="1">IF(Safe!A870="","",IF(Safe!I870="Back","   &lt;/alternate&gt;
   &lt;/card&gt;",IF(Safe!I870="Front","","   &lt;/card&gt;")))</f>
        <v xml:space="preserve">   &lt;/card&gt;</v>
      </c>
      <c r="W870" s="20" t="str">
        <f t="shared" ca="1" si="13"/>
        <v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v>
      </c>
    </row>
    <row r="871" spans="1:23" ht="63.75" customHeight="1">
      <c r="A871" s="5" t="str">
        <f ca="1">IF(Safe!A871="","",IF(Safe!I871="Back","   &lt;alternate name="""&amp;Safe!A871&amp;""" type=""B""&gt;","   &lt;card id="""&amp;B871&amp;""" name="""&amp;Safe!A871&amp;"""&gt;"))</f>
        <v xml:space="preserve">   &lt;card id="aef282b9-cc9d-41b5-acff-ae36722cb11a" name="Cloak of Elvenkind"&gt;</v>
      </c>
      <c r="B871" s="5" t="str">
        <f ca="1">IF(Safe!A871="","",Safe!B871)</f>
        <v>aef282b9-cc9d-41b5-acff-ae36722cb11a</v>
      </c>
      <c r="C871" t="str">
        <f ca="1">IF(Safe!C871="","","    &lt;property name="""&amp;C$1&amp;""" value="""&amp;Safe!C871&amp;""" /&gt;")</f>
        <v xml:space="preserve">    &lt;property name="Path" value="RotR" /&gt;</v>
      </c>
      <c r="D871" t="str">
        <f ca="1">IF(Safe!D871="","","    &lt;property name="""&amp;D$1&amp;""" value="""&amp;Safe!D871&amp;""" /&gt;")</f>
        <v xml:space="preserve">    &lt;property name="Abr" value="2" /&gt;</v>
      </c>
      <c r="E871" t="str">
        <f ca="1">IF(Safe!E871="","","    &lt;property name="""&amp;E$1&amp;""" value="""&amp;Safe!E871&amp;"."" /&gt;")</f>
        <v xml:space="preserve">    &lt;property name="Copyright" value="Yes." /&gt;</v>
      </c>
      <c r="F871" t="str">
        <f ca="1">IF(Safe!F871="","","    &lt;property name="""&amp;F$1&amp;""" value="""&amp;Safe!F871&amp;""" /&gt;")</f>
        <v xml:space="preserve">    &lt;property name="Quantity" value="2" /&gt;</v>
      </c>
      <c r="G871" t="str">
        <f ca="1">IF(Safe!G871="","","    &lt;property name="""&amp;G$1&amp;""" value="""&amp;Safe!G871&amp;""" /&gt;")</f>
        <v xml:space="preserve">    &lt;property name="Type" value="Boon" /&gt;</v>
      </c>
      <c r="H871" t="str">
        <f ca="1">IF(Safe!H871="","","    &lt;property name="""&amp;H$1&amp;""" value="""&amp;Safe!H871&amp;""" /&gt;")</f>
        <v xml:space="preserve">    &lt;property name="Subtype" value="Item" /&gt;</v>
      </c>
      <c r="I871" t="str">
        <f ca="1">IF(Safe!I871="","","    &lt;property name="""&amp;I$1&amp;""" value="""&amp;Safe!I871&amp;""" /&gt;")</f>
        <v/>
      </c>
      <c r="J871" t="str">
        <f ca="1">IF(Safe!J871="","","    &lt;property name="""&amp;J$1&amp;""" value="""&amp;Safe!J871&amp;""" /&gt;")</f>
        <v xml:space="preserve">    &lt;property name="Traits" value="Clothing&amp;#10;Magic" /&gt;</v>
      </c>
      <c r="K871" t="str">
        <f ca="1">IF(Safe!K871="","","    &lt;property name="""&amp;K$1&amp;""" value="""&amp;Safe!K871&amp;""" /&gt;")</f>
        <v/>
      </c>
      <c r="L871" t="str">
        <f ca="1">IF(Safe!L871="","","    &lt;property name="""&amp;L$1&amp;""" value="""&amp;Safe!L871&amp;""" /&gt;")</f>
        <v xml:space="preserve">    &lt;property name="Attr1" value="Reveal this card to add 1d6 to your Stealth check.&amp;#10;Recharge this card to succeed at your Stealth check." /&gt;</v>
      </c>
      <c r="M871" t="str">
        <f ca="1">IF(Safe!M871="","","    &lt;property name="""&amp;M$1&amp;""" value="""&amp;Safe!M871&amp;""" /&gt;")</f>
        <v xml:space="preserve">    &lt;property name="Attr2" value="Dexterity&amp;#10;Stealth" /&gt;</v>
      </c>
      <c r="N871" t="str">
        <f ca="1">IF(Safe!N871="","","    &lt;property name="""&amp;N$1&amp;""" value="""&amp;Safe!N871&amp;""" /&gt;")</f>
        <v xml:space="preserve">    &lt;property name="Attr3" value="5" /&gt;</v>
      </c>
      <c r="O871" t="str">
        <f ca="1">IF(Safe!O871="","","    &lt;property name="""&amp;O$1&amp;""" value="""&amp;Safe!O871&amp;""" /&gt;")</f>
        <v/>
      </c>
      <c r="P871" t="str">
        <f ca="1">IF(Safe!P871="","","    &lt;property name="""&amp;P$1&amp;""" value="""&amp;Safe!P871&amp;""" /&gt;")</f>
        <v/>
      </c>
      <c r="Q871" t="str">
        <f ca="1">IF(Safe!Q871="","","    &lt;property name="""&amp;Q$1&amp;""" value="""&amp;Safe!Q871&amp;""" /&gt;")</f>
        <v/>
      </c>
      <c r="R871" t="str">
        <f ca="1">IF(Safe!R871="","","    &lt;property name="""&amp;R$1&amp;""" value="""&amp;Safe!R871&amp;""" /&gt;")</f>
        <v/>
      </c>
      <c r="S871" t="str">
        <f ca="1">IF(Safe!S871="","","    &lt;property name="""&amp;S$1&amp;""" value="""&amp;Safe!S871&amp;""" /&gt;")</f>
        <v/>
      </c>
      <c r="T871" t="str">
        <f ca="1">IF(Safe!T871="","","    &lt;property name="""&amp;T$1&amp;""" value="""&amp;Safe!T871&amp;""" /&gt;")</f>
        <v/>
      </c>
      <c r="U871" t="str">
        <f ca="1">IF(Safe!U871="","","    &lt;property name="""&amp;U$1&amp;""" value="""&amp;Safe!U871&amp;""" /&gt;")</f>
        <v xml:space="preserve">    &lt;property name="Recharge" value="None" /&gt;</v>
      </c>
      <c r="V871" t="str">
        <f ca="1">IF(Safe!A871="","",IF(Safe!I871="Back","   &lt;/alternate&gt;
   &lt;/card&gt;",IF(Safe!I871="Front","","   &lt;/card&gt;")))</f>
        <v xml:space="preserve">   &lt;/card&gt;</v>
      </c>
      <c r="W871" s="20" t="str">
        <f t="shared" ca="1" si="13"/>
        <v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v>
      </c>
    </row>
    <row r="872" spans="1:23" ht="63.75" customHeight="1">
      <c r="A872" s="5" t="str">
        <f ca="1">IF(Safe!A872="","",IF(Safe!I872="Back","   &lt;alternate name="""&amp;Safe!A872&amp;""" type=""B""&gt;","   &lt;card id="""&amp;B872&amp;""" name="""&amp;Safe!A872&amp;"""&gt;"))</f>
        <v xml:space="preserve">   &lt;card id="809f456c-a81b-4715-9bcf-53192b1d7faa" name="Codex"&gt;</v>
      </c>
      <c r="B872" s="5" t="str">
        <f ca="1">IF(Safe!A872="","",Safe!B872)</f>
        <v>809f456c-a81b-4715-9bcf-53192b1d7faa</v>
      </c>
      <c r="C872" t="str">
        <f ca="1">IF(Safe!C872="","","    &lt;property name="""&amp;C$1&amp;""" value="""&amp;Safe!C872&amp;""" /&gt;")</f>
        <v xml:space="preserve">    &lt;property name="Path" value="RotR" /&gt;</v>
      </c>
      <c r="D872" t="str">
        <f ca="1">IF(Safe!D872="","","    &lt;property name="""&amp;D$1&amp;""" value="""&amp;Safe!D872&amp;""" /&gt;")</f>
        <v xml:space="preserve">    &lt;property name="Abr" value="B" /&gt;</v>
      </c>
      <c r="E872" t="str">
        <f ca="1">IF(Safe!E872="","","    &lt;property name="""&amp;E$1&amp;""" value="""&amp;Safe!E872&amp;"."" /&gt;")</f>
        <v xml:space="preserve">    &lt;property name="Copyright" value="Yes." /&gt;</v>
      </c>
      <c r="F872" t="str">
        <f ca="1">IF(Safe!F872="","","    &lt;property name="""&amp;F$1&amp;""" value="""&amp;Safe!F872&amp;""" /&gt;")</f>
        <v xml:space="preserve">    &lt;property name="Quantity" value="2" /&gt;</v>
      </c>
      <c r="G872" t="str">
        <f ca="1">IF(Safe!G872="","","    &lt;property name="""&amp;G$1&amp;""" value="""&amp;Safe!G872&amp;""" /&gt;")</f>
        <v xml:space="preserve">    &lt;property name="Type" value="Boon" /&gt;</v>
      </c>
      <c r="H872" t="str">
        <f ca="1">IF(Safe!H872="","","    &lt;property name="""&amp;H$1&amp;""" value="""&amp;Safe!H872&amp;""" /&gt;")</f>
        <v xml:space="preserve">    &lt;property name="Subtype" value="Item" /&gt;</v>
      </c>
      <c r="I872" t="str">
        <f ca="1">IF(Safe!I872="","","    &lt;property name="""&amp;I$1&amp;""" value="""&amp;Safe!I872&amp;""" /&gt;")</f>
        <v/>
      </c>
      <c r="J872" t="str">
        <f ca="1">IF(Safe!J872="","","    &lt;property name="""&amp;J$1&amp;""" value="""&amp;Safe!J872&amp;""" /&gt;")</f>
        <v xml:space="preserve">    &lt;property name="Traits" value="Book&amp;#10;Basic" /&gt;</v>
      </c>
      <c r="K872" t="str">
        <f ca="1">IF(Safe!K872="","","    &lt;property name="""&amp;K$1&amp;""" value="""&amp;Safe!K872&amp;""" /&gt;")</f>
        <v/>
      </c>
      <c r="L872" t="str">
        <f ca="1">IF(Safe!L872="","","    &lt;property name="""&amp;L$1&amp;""" value="""&amp;Safe!L872&amp;""" /&gt;")</f>
        <v xml:space="preserve">    &lt;property name="Attr1" value="Discard this card to add 1 die to your check to acquire a boon." /&gt;</v>
      </c>
      <c r="M872" t="str">
        <f ca="1">IF(Safe!M872="","","    &lt;property name="""&amp;M$1&amp;""" value="""&amp;Safe!M872&amp;""" /&gt;")</f>
        <v xml:space="preserve">    &lt;property name="Attr2" value="Intelligence&amp;#10;Knowledge" /&gt;</v>
      </c>
      <c r="N872" t="str">
        <f ca="1">IF(Safe!N872="","","    &lt;property name="""&amp;N$1&amp;""" value="""&amp;Safe!N872&amp;""" /&gt;")</f>
        <v xml:space="preserve">    &lt;property name="Attr3" value="8" /&gt;</v>
      </c>
      <c r="O872" t="str">
        <f ca="1">IF(Safe!O872="","","    &lt;property name="""&amp;O$1&amp;""" value="""&amp;Safe!O872&amp;""" /&gt;")</f>
        <v/>
      </c>
      <c r="P872" t="str">
        <f ca="1">IF(Safe!P872="","","    &lt;property name="""&amp;P$1&amp;""" value="""&amp;Safe!P872&amp;""" /&gt;")</f>
        <v/>
      </c>
      <c r="Q872" t="str">
        <f ca="1">IF(Safe!Q872="","","    &lt;property name="""&amp;Q$1&amp;""" value="""&amp;Safe!Q872&amp;""" /&gt;")</f>
        <v/>
      </c>
      <c r="R872" t="str">
        <f ca="1">IF(Safe!R872="","","    &lt;property name="""&amp;R$1&amp;""" value="""&amp;Safe!R872&amp;""" /&gt;")</f>
        <v/>
      </c>
      <c r="S872" t="str">
        <f ca="1">IF(Safe!S872="","","    &lt;property name="""&amp;S$1&amp;""" value="""&amp;Safe!S872&amp;""" /&gt;")</f>
        <v/>
      </c>
      <c r="T872" t="str">
        <f ca="1">IF(Safe!T872="","","    &lt;property name="""&amp;T$1&amp;""" value="""&amp;Safe!T872&amp;""" /&gt;")</f>
        <v/>
      </c>
      <c r="U872" t="str">
        <f ca="1">IF(Safe!U872="","","    &lt;property name="""&amp;U$1&amp;""" value="""&amp;Safe!U872&amp;""" /&gt;")</f>
        <v xml:space="preserve">    &lt;property name="Recharge" value="Succeed at an Intelligence or Knowledge 10 check to recharge this card instead of discarding it." /&gt;</v>
      </c>
      <c r="V872" t="str">
        <f ca="1">IF(Safe!A872="","",IF(Safe!I872="Back","   &lt;/alternate&gt;
   &lt;/card&gt;",IF(Safe!I872="Front","","   &lt;/card&gt;")))</f>
        <v xml:space="preserve">   &lt;/card&gt;</v>
      </c>
      <c r="W872" s="20" t="str">
        <f t="shared" ca="1" si="13"/>
        <v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v>
      </c>
    </row>
    <row r="873" spans="1:23" ht="63.75" customHeight="1">
      <c r="A873" s="5" t="str">
        <f ca="1">IF(Safe!A873="","",IF(Safe!I873="Back","   &lt;alternate name="""&amp;Safe!A873&amp;""" type=""B""&gt;","   &lt;card id="""&amp;B873&amp;""" name="""&amp;Safe!A873&amp;"""&gt;"))</f>
        <v xml:space="preserve">   &lt;card id="4c9debdc-f4df-4911-b851-3051ebd72e23" name="Crowbar"&gt;</v>
      </c>
      <c r="B873" s="5" t="str">
        <f ca="1">IF(Safe!A873="","",Safe!B873)</f>
        <v>4c9debdc-f4df-4911-b851-3051ebd72e23</v>
      </c>
      <c r="C873" t="str">
        <f ca="1">IF(Safe!C873="","","    &lt;property name="""&amp;C$1&amp;""" value="""&amp;Safe!C873&amp;""" /&gt;")</f>
        <v xml:space="preserve">    &lt;property name="Path" value="RotR" /&gt;</v>
      </c>
      <c r="D873" t="str">
        <f ca="1">IF(Safe!D873="","","    &lt;property name="""&amp;D$1&amp;""" value="""&amp;Safe!D873&amp;""" /&gt;")</f>
        <v xml:space="preserve">    &lt;property name="Abr" value="B" /&gt;</v>
      </c>
      <c r="E873" t="str">
        <f ca="1">IF(Safe!E873="","","    &lt;property name="""&amp;E$1&amp;""" value="""&amp;Safe!E873&amp;"."" /&gt;")</f>
        <v xml:space="preserve">    &lt;property name="Copyright" value="Yes." /&gt;</v>
      </c>
      <c r="F873" t="str">
        <f ca="1">IF(Safe!F873="","","    &lt;property name="""&amp;F$1&amp;""" value="""&amp;Safe!F873&amp;""" /&gt;")</f>
        <v xml:space="preserve">    &lt;property name="Quantity" value="2" /&gt;</v>
      </c>
      <c r="G873" t="str">
        <f ca="1">IF(Safe!G873="","","    &lt;property name="""&amp;G$1&amp;""" value="""&amp;Safe!G873&amp;""" /&gt;")</f>
        <v xml:space="preserve">    &lt;property name="Type" value="Boon" /&gt;</v>
      </c>
      <c r="H873" t="str">
        <f ca="1">IF(Safe!H873="","","    &lt;property name="""&amp;H$1&amp;""" value="""&amp;Safe!H873&amp;""" /&gt;")</f>
        <v xml:space="preserve">    &lt;property name="Subtype" value="Item" /&gt;</v>
      </c>
      <c r="I873" t="str">
        <f ca="1">IF(Safe!I873="","","    &lt;property name="""&amp;I$1&amp;""" value="""&amp;Safe!I873&amp;""" /&gt;")</f>
        <v/>
      </c>
      <c r="J873" t="str">
        <f ca="1">IF(Safe!J873="","","    &lt;property name="""&amp;J$1&amp;""" value="""&amp;Safe!J873&amp;""" /&gt;")</f>
        <v xml:space="preserve">    &lt;property name="Traits" value="Tool&amp;#10;Basic" /&gt;</v>
      </c>
      <c r="K873" t="str">
        <f ca="1">IF(Safe!K873="","","    &lt;property name="""&amp;K$1&amp;""" value="""&amp;Safe!K873&amp;""" /&gt;")</f>
        <v/>
      </c>
      <c r="L873" t="str">
        <f ca="1">IF(Safe!L873="","","    &lt;property name="""&amp;L$1&amp;""" value="""&amp;Safe!L873&amp;""" /&gt;")</f>
        <v xml:space="preserve">    &lt;property name="Attr1" value="Reveal this card to add 1 die to your noncombat Strength check or check to defeat a barrier with either the Lock or Obstacle trait; you may additionally ydiscard this card to add another die." /&gt;</v>
      </c>
      <c r="M873" t="str">
        <f ca="1">IF(Safe!M873="","","    &lt;property name="""&amp;M$1&amp;""" value="""&amp;Safe!M873&amp;""" /&gt;")</f>
        <v xml:space="preserve">    &lt;property name="Attr2" value="Strength" /&gt;</v>
      </c>
      <c r="N873" t="str">
        <f ca="1">IF(Safe!N873="","","    &lt;property name="""&amp;N$1&amp;""" value="""&amp;Safe!N873&amp;""" /&gt;")</f>
        <v xml:space="preserve">    &lt;property name="Attr3" value="3" /&gt;</v>
      </c>
      <c r="O873" t="str">
        <f ca="1">IF(Safe!O873="","","    &lt;property name="""&amp;O$1&amp;""" value="""&amp;Safe!O873&amp;""" /&gt;")</f>
        <v/>
      </c>
      <c r="P873" t="str">
        <f ca="1">IF(Safe!P873="","","    &lt;property name="""&amp;P$1&amp;""" value="""&amp;Safe!P873&amp;""" /&gt;")</f>
        <v/>
      </c>
      <c r="Q873" t="str">
        <f ca="1">IF(Safe!Q873="","","    &lt;property name="""&amp;Q$1&amp;""" value="""&amp;Safe!Q873&amp;""" /&gt;")</f>
        <v/>
      </c>
      <c r="R873" t="str">
        <f ca="1">IF(Safe!R873="","","    &lt;property name="""&amp;R$1&amp;""" value="""&amp;Safe!R873&amp;""" /&gt;")</f>
        <v/>
      </c>
      <c r="S873" t="str">
        <f ca="1">IF(Safe!S873="","","    &lt;property name="""&amp;S$1&amp;""" value="""&amp;Safe!S873&amp;""" /&gt;")</f>
        <v/>
      </c>
      <c r="T873" t="str">
        <f ca="1">IF(Safe!T873="","","    &lt;property name="""&amp;T$1&amp;""" value="""&amp;Safe!T873&amp;""" /&gt;")</f>
        <v/>
      </c>
      <c r="U873" t="str">
        <f ca="1">IF(Safe!U873="","","    &lt;property name="""&amp;U$1&amp;""" value="""&amp;Safe!U873&amp;""" /&gt;")</f>
        <v xml:space="preserve">    &lt;property name="Recharge" value="Succeed at a Strength 3 check to recharge this card instead of discarding it." /&gt;</v>
      </c>
      <c r="V873" t="str">
        <f ca="1">IF(Safe!A873="","",IF(Safe!I873="Back","   &lt;/alternate&gt;
   &lt;/card&gt;",IF(Safe!I873="Front","","   &lt;/card&gt;")))</f>
        <v xml:space="preserve">   &lt;/card&gt;</v>
      </c>
      <c r="W873" s="20" t="str">
        <f t="shared" ca="1" si="13"/>
        <v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v>
      </c>
    </row>
    <row r="874" spans="1:23" ht="63.75" customHeight="1">
      <c r="A874" s="5" t="str">
        <f ca="1">IF(Safe!A874="","",IF(Safe!I874="Back","   &lt;alternate name="""&amp;Safe!A874&amp;""" type=""B""&gt;","   &lt;card id="""&amp;B874&amp;""" name="""&amp;Safe!A874&amp;"""&gt;"))</f>
        <v xml:space="preserve">   &lt;card id="01f63a98-26a9-45c1-a60f-5d079fa5dfec" name="Crown of Charisma"&gt;</v>
      </c>
      <c r="B874" s="5" t="str">
        <f ca="1">IF(Safe!A874="","",Safe!B874)</f>
        <v>01f63a98-26a9-45c1-a60f-5d079fa5dfec</v>
      </c>
      <c r="C874" t="str">
        <f ca="1">IF(Safe!C874="","","    &lt;property name="""&amp;C$1&amp;""" value="""&amp;Safe!C874&amp;""" /&gt;")</f>
        <v xml:space="preserve">    &lt;property name="Path" value="RotR" /&gt;</v>
      </c>
      <c r="D874" t="str">
        <f ca="1">IF(Safe!D874="","","    &lt;property name="""&amp;D$1&amp;""" value="""&amp;Safe!D874&amp;""" /&gt;")</f>
        <v xml:space="preserve">    &lt;property name="Abr" value="C" /&gt;</v>
      </c>
      <c r="E874" t="str">
        <f ca="1">IF(Safe!E874="","","    &lt;property name="""&amp;E$1&amp;""" value="""&amp;Safe!E874&amp;"."" /&gt;")</f>
        <v xml:space="preserve">    &lt;property name="Copyright" value="Yes." /&gt;</v>
      </c>
      <c r="F874" t="str">
        <f ca="1">IF(Safe!F874="","","    &lt;property name="""&amp;F$1&amp;""" value="""&amp;Safe!F874&amp;""" /&gt;")</f>
        <v xml:space="preserve">    &lt;property name="Quantity" value="1" /&gt;</v>
      </c>
      <c r="G874" t="str">
        <f ca="1">IF(Safe!G874="","","    &lt;property name="""&amp;G$1&amp;""" value="""&amp;Safe!G874&amp;""" /&gt;")</f>
        <v xml:space="preserve">    &lt;property name="Type" value="Boon" /&gt;</v>
      </c>
      <c r="H874" t="str">
        <f ca="1">IF(Safe!H874="","","    &lt;property name="""&amp;H$1&amp;""" value="""&amp;Safe!H874&amp;""" /&gt;")</f>
        <v xml:space="preserve">    &lt;property name="Subtype" value="Item" /&gt;</v>
      </c>
      <c r="I874" t="str">
        <f ca="1">IF(Safe!I874="","","    &lt;property name="""&amp;I$1&amp;""" value="""&amp;Safe!I874&amp;""" /&gt;")</f>
        <v/>
      </c>
      <c r="J874" t="str">
        <f ca="1">IF(Safe!J874="","","    &lt;property name="""&amp;J$1&amp;""" value="""&amp;Safe!J874&amp;""" /&gt;")</f>
        <v xml:space="preserve">    &lt;property name="Traits" value="Accessory&amp;#10;Magic&amp;#10;Elite" /&gt;</v>
      </c>
      <c r="K874" t="str">
        <f ca="1">IF(Safe!K874="","","    &lt;property name="""&amp;K$1&amp;""" value="""&amp;Safe!K874&amp;""" /&gt;")</f>
        <v/>
      </c>
      <c r="L874" t="str">
        <f ca="1">IF(Safe!L874="","","    &lt;property name="""&amp;L$1&amp;""" value="""&amp;Safe!L874&amp;""" /&gt;")</f>
        <v xml:space="preserve">    &lt;property name="Attr1" value="Reveal this card to add 1 die to your Diplomacy check.&amp;#10;Recharge this card to succeed at your Diplomacy check." /&gt;</v>
      </c>
      <c r="M874" t="str">
        <f ca="1">IF(Safe!M874="","","    &lt;property name="""&amp;M$1&amp;""" value="""&amp;Safe!M874&amp;""" /&gt;")</f>
        <v xml:space="preserve">    &lt;property name="Attr2" value="Charisma&amp;#10;Diplomacy" /&gt;</v>
      </c>
      <c r="N874" t="str">
        <f ca="1">IF(Safe!N874="","","    &lt;property name="""&amp;N$1&amp;""" value="""&amp;Safe!N874&amp;""" /&gt;")</f>
        <v xml:space="preserve">    &lt;property name="Attr3" value="5" /&gt;</v>
      </c>
      <c r="O874" t="str">
        <f ca="1">IF(Safe!O874="","","    &lt;property name="""&amp;O$1&amp;""" value="""&amp;Safe!O874&amp;""" /&gt;")</f>
        <v/>
      </c>
      <c r="P874" t="str">
        <f ca="1">IF(Safe!P874="","","    &lt;property name="""&amp;P$1&amp;""" value="""&amp;Safe!P874&amp;""" /&gt;")</f>
        <v/>
      </c>
      <c r="Q874" t="str">
        <f ca="1">IF(Safe!Q874="","","    &lt;property name="""&amp;Q$1&amp;""" value="""&amp;Safe!Q874&amp;""" /&gt;")</f>
        <v/>
      </c>
      <c r="R874" t="str">
        <f ca="1">IF(Safe!R874="","","    &lt;property name="""&amp;R$1&amp;""" value="""&amp;Safe!R874&amp;""" /&gt;")</f>
        <v/>
      </c>
      <c r="S874" t="str">
        <f ca="1">IF(Safe!S874="","","    &lt;property name="""&amp;S$1&amp;""" value="""&amp;Safe!S874&amp;""" /&gt;")</f>
        <v/>
      </c>
      <c r="T874" t="str">
        <f ca="1">IF(Safe!T874="","","    &lt;property name="""&amp;T$1&amp;""" value="""&amp;Safe!T874&amp;""" /&gt;")</f>
        <v/>
      </c>
      <c r="U874" t="str">
        <f ca="1">IF(Safe!U874="","","    &lt;property name="""&amp;U$1&amp;""" value="""&amp;Safe!U874&amp;""" /&gt;")</f>
        <v xml:space="preserve">    &lt;property name="Recharge" value="None" /&gt;</v>
      </c>
      <c r="V874" t="str">
        <f ca="1">IF(Safe!A874="","",IF(Safe!I874="Back","   &lt;/alternate&gt;
   &lt;/card&gt;",IF(Safe!I874="Front","","   &lt;/card&gt;")))</f>
        <v xml:space="preserve">   &lt;/card&gt;</v>
      </c>
      <c r="W874" s="20" t="str">
        <f t="shared" ca="1" si="13"/>
        <v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v>
      </c>
    </row>
    <row r="875" spans="1:23" ht="63.75" customHeight="1">
      <c r="A875" s="5" t="str">
        <f ca="1">IF(Safe!A875="","",IF(Safe!I875="Back","   &lt;alternate name="""&amp;Safe!A875&amp;""" type=""B""&gt;","   &lt;card id="""&amp;B875&amp;""" name="""&amp;Safe!A875&amp;"""&gt;"))</f>
        <v xml:space="preserve">   &lt;card id="47ddf05f-929d-49ba-8dfa-0a46259b0235" name="Eyes of the Eagle"&gt;</v>
      </c>
      <c r="B875" s="5" t="str">
        <f ca="1">IF(Safe!A875="","",Safe!B875)</f>
        <v>47ddf05f-929d-49ba-8dfa-0a46259b0235</v>
      </c>
      <c r="C875" t="str">
        <f ca="1">IF(Safe!C875="","","    &lt;property name="""&amp;C$1&amp;""" value="""&amp;Safe!C875&amp;""" /&gt;")</f>
        <v xml:space="preserve">    &lt;property name="Path" value="RotR" /&gt;</v>
      </c>
      <c r="D875" t="str">
        <f ca="1">IF(Safe!D875="","","    &lt;property name="""&amp;D$1&amp;""" value="""&amp;Safe!D875&amp;""" /&gt;")</f>
        <v xml:space="preserve">    &lt;property name="Abr" value="C" /&gt;</v>
      </c>
      <c r="E875" t="str">
        <f ca="1">IF(Safe!E875="","","    &lt;property name="""&amp;E$1&amp;""" value="""&amp;Safe!E875&amp;"."" /&gt;")</f>
        <v xml:space="preserve">    &lt;property name="Copyright" value="Yes." /&gt;</v>
      </c>
      <c r="F875" t="str">
        <f ca="1">IF(Safe!F875="","","    &lt;property name="""&amp;F$1&amp;""" value="""&amp;Safe!F875&amp;""" /&gt;")</f>
        <v xml:space="preserve">    &lt;property name="Quantity" value="1" /&gt;</v>
      </c>
      <c r="G875" t="str">
        <f ca="1">IF(Safe!G875="","","    &lt;property name="""&amp;G$1&amp;""" value="""&amp;Safe!G875&amp;""" /&gt;")</f>
        <v xml:space="preserve">    &lt;property name="Type" value="Boon" /&gt;</v>
      </c>
      <c r="H875" t="str">
        <f ca="1">IF(Safe!H875="","","    &lt;property name="""&amp;H$1&amp;""" value="""&amp;Safe!H875&amp;""" /&gt;")</f>
        <v xml:space="preserve">    &lt;property name="Subtype" value="Item" /&gt;</v>
      </c>
      <c r="I875" t="str">
        <f ca="1">IF(Safe!I875="","","    &lt;property name="""&amp;I$1&amp;""" value="""&amp;Safe!I875&amp;""" /&gt;")</f>
        <v/>
      </c>
      <c r="J875" t="str">
        <f ca="1">IF(Safe!J875="","","    &lt;property name="""&amp;J$1&amp;""" value="""&amp;Safe!J875&amp;""" /&gt;")</f>
        <v xml:space="preserve">    &lt;property name="Traits" value="Object&amp;#10;Magic&amp;#10;Elite" /&gt;</v>
      </c>
      <c r="K875" t="str">
        <f ca="1">IF(Safe!K875="","","    &lt;property name="""&amp;K$1&amp;""" value="""&amp;Safe!K875&amp;""" /&gt;")</f>
        <v/>
      </c>
      <c r="L875" t="str">
        <f ca="1">IF(Safe!L875="","","    &lt;property name="""&amp;L$1&amp;""" value="""&amp;Safe!L875&amp;""" /&gt;")</f>
        <v xml:space="preserve">    &lt;property name="Attr1" value="Reveal this card to add 1d6 to your Perception check.&amp;#10;Recharge this card to succeed at your Perception check." /&gt;</v>
      </c>
      <c r="M875" t="str">
        <f ca="1">IF(Safe!M875="","","    &lt;property name="""&amp;M$1&amp;""" value="""&amp;Safe!M875&amp;""" /&gt;")</f>
        <v xml:space="preserve">    &lt;property name="Attr2" value="Wisdom&amp;#10;Perception" /&gt;</v>
      </c>
      <c r="N875" t="str">
        <f ca="1">IF(Safe!N875="","","    &lt;property name="""&amp;N$1&amp;""" value="""&amp;Safe!N875&amp;""" /&gt;")</f>
        <v xml:space="preserve">    &lt;property name="Attr3" value="5" /&gt;</v>
      </c>
      <c r="O875" t="str">
        <f ca="1">IF(Safe!O875="","","    &lt;property name="""&amp;O$1&amp;""" value="""&amp;Safe!O875&amp;""" /&gt;")</f>
        <v/>
      </c>
      <c r="P875" t="str">
        <f ca="1">IF(Safe!P875="","","    &lt;property name="""&amp;P$1&amp;""" value="""&amp;Safe!P875&amp;""" /&gt;")</f>
        <v/>
      </c>
      <c r="Q875" t="str">
        <f ca="1">IF(Safe!Q875="","","    &lt;property name="""&amp;Q$1&amp;""" value="""&amp;Safe!Q875&amp;""" /&gt;")</f>
        <v/>
      </c>
      <c r="R875" t="str">
        <f ca="1">IF(Safe!R875="","","    &lt;property name="""&amp;R$1&amp;""" value="""&amp;Safe!R875&amp;""" /&gt;")</f>
        <v/>
      </c>
      <c r="S875" t="str">
        <f ca="1">IF(Safe!S875="","","    &lt;property name="""&amp;S$1&amp;""" value="""&amp;Safe!S875&amp;""" /&gt;")</f>
        <v/>
      </c>
      <c r="T875" t="str">
        <f ca="1">IF(Safe!T875="","","    &lt;property name="""&amp;T$1&amp;""" value="""&amp;Safe!T875&amp;""" /&gt;")</f>
        <v/>
      </c>
      <c r="U875" t="str">
        <f ca="1">IF(Safe!U875="","","    &lt;property name="""&amp;U$1&amp;""" value="""&amp;Safe!U875&amp;""" /&gt;")</f>
        <v xml:space="preserve">    &lt;property name="Recharge" value="None" /&gt;</v>
      </c>
      <c r="V875" t="str">
        <f ca="1">IF(Safe!A875="","",IF(Safe!I875="Back","   &lt;/alternate&gt;
   &lt;/card&gt;",IF(Safe!I875="Front","","   &lt;/card&gt;")))</f>
        <v xml:space="preserve">   &lt;/card&gt;</v>
      </c>
      <c r="W875" s="20" t="str">
        <f t="shared" ca="1" si="13"/>
        <v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v>
      </c>
    </row>
    <row r="876" spans="1:23" ht="63.75" customHeight="1">
      <c r="A876" s="5" t="str">
        <f ca="1">IF(Safe!A876="","",IF(Safe!I876="Back","   &lt;alternate name="""&amp;Safe!A876&amp;""" type=""B""&gt;","   &lt;card id="""&amp;B876&amp;""" name="""&amp;Safe!A876&amp;"""&gt;"))</f>
        <v xml:space="preserve">   &lt;card id="54c6227b-f8b6-4ed7-b079-3187ec0eff95" name="Greater Luckstone"&gt;</v>
      </c>
      <c r="B876" s="5" t="str">
        <f ca="1">IF(Safe!A876="","",Safe!B876)</f>
        <v>54c6227b-f8b6-4ed7-b079-3187ec0eff95</v>
      </c>
      <c r="C876" t="str">
        <f ca="1">IF(Safe!C876="","","    &lt;property name="""&amp;C$1&amp;""" value="""&amp;Safe!C876&amp;""" /&gt;")</f>
        <v xml:space="preserve">    &lt;property name="Path" value="RotR" /&gt;</v>
      </c>
      <c r="D876" t="str">
        <f ca="1">IF(Safe!D876="","","    &lt;property name="""&amp;D$1&amp;""" value="""&amp;Safe!D876&amp;""" /&gt;")</f>
        <v xml:space="preserve">    &lt;property name="Abr" value="4" /&gt;</v>
      </c>
      <c r="E876" t="str">
        <f ca="1">IF(Safe!E876="","","    &lt;property name="""&amp;E$1&amp;""" value="""&amp;Safe!E876&amp;"."" /&gt;")</f>
        <v xml:space="preserve">    &lt;property name="Copyright" value="Yes." /&gt;</v>
      </c>
      <c r="F876" t="str">
        <f ca="1">IF(Safe!F876="","","    &lt;property name="""&amp;F$1&amp;""" value="""&amp;Safe!F876&amp;""" /&gt;")</f>
        <v xml:space="preserve">    &lt;property name="Quantity" value="1" /&gt;</v>
      </c>
      <c r="G876" t="str">
        <f ca="1">IF(Safe!G876="","","    &lt;property name="""&amp;G$1&amp;""" value="""&amp;Safe!G876&amp;""" /&gt;")</f>
        <v xml:space="preserve">    &lt;property name="Type" value="Boon" /&gt;</v>
      </c>
      <c r="H876" t="str">
        <f ca="1">IF(Safe!H876="","","    &lt;property name="""&amp;H$1&amp;""" value="""&amp;Safe!H876&amp;""" /&gt;")</f>
        <v xml:space="preserve">    &lt;property name="Subtype" value="Item" /&gt;</v>
      </c>
      <c r="I876" t="str">
        <f ca="1">IF(Safe!I876="","","    &lt;property name="""&amp;I$1&amp;""" value="""&amp;Safe!I876&amp;""" /&gt;")</f>
        <v/>
      </c>
      <c r="J876" t="str">
        <f ca="1">IF(Safe!J876="","","    &lt;property name="""&amp;J$1&amp;""" value="""&amp;Safe!J876&amp;""" /&gt;")</f>
        <v xml:space="preserve">    &lt;property name="Traits" value="Object&amp;#10;Magic" /&gt;</v>
      </c>
      <c r="K876" t="str">
        <f ca="1">IF(Safe!K876="","","    &lt;property name="""&amp;K$1&amp;""" value="""&amp;Safe!K876&amp;""" /&gt;")</f>
        <v/>
      </c>
      <c r="L876" t="str">
        <f ca="1">IF(Safe!L876="","","    &lt;property name="""&amp;L$1&amp;""" value="""&amp;Safe!L876&amp;""" /&gt;")</f>
        <v xml:space="preserve">    &lt;property name="Attr1" value="Discard this card to add 2 to your check.&amp;#10;If you would fail a check by 2, you may bury this card to succeed." /&gt;</v>
      </c>
      <c r="M876" t="str">
        <f ca="1">IF(Safe!M876="","","    &lt;property name="""&amp;M$1&amp;""" value="""&amp;Safe!M876&amp;""" /&gt;")</f>
        <v xml:space="preserve">    &lt;property name="Attr2" value="Wisdom&amp;#10;Survival" /&gt;</v>
      </c>
      <c r="N876" t="str">
        <f ca="1">IF(Safe!N876="","","    &lt;property name="""&amp;N$1&amp;""" value="""&amp;Safe!N876&amp;""" /&gt;")</f>
        <v xml:space="preserve">    &lt;property name="Attr3" value="5" /&gt;</v>
      </c>
      <c r="O876" t="str">
        <f ca="1">IF(Safe!O876="","","    &lt;property name="""&amp;O$1&amp;""" value="""&amp;Safe!O876&amp;""" /&gt;")</f>
        <v/>
      </c>
      <c r="P876" t="str">
        <f ca="1">IF(Safe!P876="","","    &lt;property name="""&amp;P$1&amp;""" value="""&amp;Safe!P876&amp;""" /&gt;")</f>
        <v/>
      </c>
      <c r="Q876" t="str">
        <f ca="1">IF(Safe!Q876="","","    &lt;property name="""&amp;Q$1&amp;""" value="""&amp;Safe!Q876&amp;""" /&gt;")</f>
        <v/>
      </c>
      <c r="R876" t="str">
        <f ca="1">IF(Safe!R876="","","    &lt;property name="""&amp;R$1&amp;""" value="""&amp;Safe!R876&amp;""" /&gt;")</f>
        <v/>
      </c>
      <c r="S876" t="str">
        <f ca="1">IF(Safe!S876="","","    &lt;property name="""&amp;S$1&amp;""" value="""&amp;Safe!S876&amp;""" /&gt;")</f>
        <v/>
      </c>
      <c r="T876" t="str">
        <f ca="1">IF(Safe!T876="","","    &lt;property name="""&amp;T$1&amp;""" value="""&amp;Safe!T876&amp;""" /&gt;")</f>
        <v/>
      </c>
      <c r="U876" t="str">
        <f ca="1">IF(Safe!U876="","","    &lt;property name="""&amp;U$1&amp;""" value="""&amp;Safe!U876&amp;""" /&gt;")</f>
        <v xml:space="preserve">    &lt;property name="Recharge" value="Succeed at a Wisdom or Survival 9 check to recharge this card instead of discarding it." /&gt;</v>
      </c>
      <c r="V876" t="str">
        <f ca="1">IF(Safe!A876="","",IF(Safe!I876="Back","   &lt;/alternate&gt;
   &lt;/card&gt;",IF(Safe!I876="Front","","   &lt;/card&gt;")))</f>
        <v xml:space="preserve">   &lt;/card&gt;</v>
      </c>
      <c r="W876" s="20" t="str">
        <f t="shared" ca="1" si="13"/>
        <v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v>
      </c>
    </row>
    <row r="877" spans="1:23" ht="63.75" customHeight="1">
      <c r="A877" s="5" t="str">
        <f ca="1">IF(Safe!A877="","",IF(Safe!I877="Back","   &lt;alternate name="""&amp;Safe!A877&amp;""" type=""B""&gt;","   &lt;card id="""&amp;B877&amp;""" name="""&amp;Safe!A877&amp;"""&gt;"))</f>
        <v xml:space="preserve">   &lt;card id="75137767-4ffa-4f06-af88-0c4ab537a1a7" name="Headband of Alluring Charisma"&gt;</v>
      </c>
      <c r="B877" s="5" t="str">
        <f ca="1">IF(Safe!A877="","",Safe!B877)</f>
        <v>75137767-4ffa-4f06-af88-0c4ab537a1a7</v>
      </c>
      <c r="C877" t="str">
        <f ca="1">IF(Safe!C877="","","    &lt;property name="""&amp;C$1&amp;""" value="""&amp;Safe!C877&amp;""" /&gt;")</f>
        <v xml:space="preserve">    &lt;property name="Path" value="RotR" /&gt;</v>
      </c>
      <c r="D877" t="str">
        <f ca="1">IF(Safe!D877="","","    &lt;property name="""&amp;D$1&amp;""" value="""&amp;Safe!D877&amp;""" /&gt;")</f>
        <v xml:space="preserve">    &lt;property name="Abr" value="3" /&gt;</v>
      </c>
      <c r="E877" t="str">
        <f ca="1">IF(Safe!E877="","","    &lt;property name="""&amp;E$1&amp;""" value="""&amp;Safe!E877&amp;"."" /&gt;")</f>
        <v xml:space="preserve">    &lt;property name="Copyright" value="Yes." /&gt;</v>
      </c>
      <c r="F877" t="str">
        <f ca="1">IF(Safe!F877="","","    &lt;property name="""&amp;F$1&amp;""" value="""&amp;Safe!F877&amp;""" /&gt;")</f>
        <v xml:space="preserve">    &lt;property name="Quantity" value="2" /&gt;</v>
      </c>
      <c r="G877" t="str">
        <f ca="1">IF(Safe!G877="","","    &lt;property name="""&amp;G$1&amp;""" value="""&amp;Safe!G877&amp;""" /&gt;")</f>
        <v xml:space="preserve">    &lt;property name="Type" value="Boon" /&gt;</v>
      </c>
      <c r="H877" t="str">
        <f ca="1">IF(Safe!H877="","","    &lt;property name="""&amp;H$1&amp;""" value="""&amp;Safe!H877&amp;""" /&gt;")</f>
        <v xml:space="preserve">    &lt;property name="Subtype" value="Item" /&gt;</v>
      </c>
      <c r="I877" t="str">
        <f ca="1">IF(Safe!I877="","","    &lt;property name="""&amp;I$1&amp;""" value="""&amp;Safe!I877&amp;""" /&gt;")</f>
        <v/>
      </c>
      <c r="J877" t="str">
        <f ca="1">IF(Safe!J877="","","    &lt;property name="""&amp;J$1&amp;""" value="""&amp;Safe!J877&amp;""" /&gt;")</f>
        <v xml:space="preserve">    &lt;property name="Traits" value="Accessory&amp;#10;Magic" /&gt;</v>
      </c>
      <c r="K877" t="str">
        <f ca="1">IF(Safe!K877="","","    &lt;property name="""&amp;K$1&amp;""" value="""&amp;Safe!K877&amp;""" /&gt;")</f>
        <v/>
      </c>
      <c r="L877" t="str">
        <f ca="1">IF(Safe!L877="","","    &lt;property name="""&amp;L$1&amp;""" value="""&amp;Safe!L877&amp;""" /&gt;")</f>
        <v xml:space="preserve">    &lt;property name="Attr1" value="Reveal this card to add 1 to your Charisma ckeck.&amp;#10;You may play another item on this check." /&gt;</v>
      </c>
      <c r="M877" t="str">
        <f ca="1">IF(Safe!M877="","","    &lt;property name="""&amp;M$1&amp;""" value="""&amp;Safe!M877&amp;""" /&gt;")</f>
        <v xml:space="preserve">    &lt;property name="Attr2" value="Charisma" /&gt;</v>
      </c>
      <c r="N877" t="str">
        <f ca="1">IF(Safe!N877="","","    &lt;property name="""&amp;N$1&amp;""" value="""&amp;Safe!N877&amp;""" /&gt;")</f>
        <v xml:space="preserve">    &lt;property name="Attr3" value="5" /&gt;</v>
      </c>
      <c r="O877" t="str">
        <f ca="1">IF(Safe!O877="","","    &lt;property name="""&amp;O$1&amp;""" value="""&amp;Safe!O877&amp;""" /&gt;")</f>
        <v/>
      </c>
      <c r="P877" t="str">
        <f ca="1">IF(Safe!P877="","","    &lt;property name="""&amp;P$1&amp;""" value="""&amp;Safe!P877&amp;""" /&gt;")</f>
        <v/>
      </c>
      <c r="Q877" t="str">
        <f ca="1">IF(Safe!Q877="","","    &lt;property name="""&amp;Q$1&amp;""" value="""&amp;Safe!Q877&amp;""" /&gt;")</f>
        <v/>
      </c>
      <c r="R877" t="str">
        <f ca="1">IF(Safe!R877="","","    &lt;property name="""&amp;R$1&amp;""" value="""&amp;Safe!R877&amp;""" /&gt;")</f>
        <v/>
      </c>
      <c r="S877" t="str">
        <f ca="1">IF(Safe!S877="","","    &lt;property name="""&amp;S$1&amp;""" value="""&amp;Safe!S877&amp;""" /&gt;")</f>
        <v/>
      </c>
      <c r="T877" t="str">
        <f ca="1">IF(Safe!T877="","","    &lt;property name="""&amp;T$1&amp;""" value="""&amp;Safe!T877&amp;""" /&gt;")</f>
        <v/>
      </c>
      <c r="U877" t="str">
        <f ca="1">IF(Safe!U877="","","    &lt;property name="""&amp;U$1&amp;""" value="""&amp;Safe!U877&amp;""" /&gt;")</f>
        <v xml:space="preserve">    &lt;property name="Recharge" value="None" /&gt;</v>
      </c>
      <c r="V877" t="str">
        <f ca="1">IF(Safe!A877="","",IF(Safe!I877="Back","   &lt;/alternate&gt;
   &lt;/card&gt;",IF(Safe!I877="Front","","   &lt;/card&gt;")))</f>
        <v xml:space="preserve">   &lt;/card&gt;</v>
      </c>
      <c r="W877" s="20" t="str">
        <f t="shared" ca="1" si="13"/>
        <v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v>
      </c>
    </row>
    <row r="878" spans="1:23" ht="63.75" customHeight="1">
      <c r="A878" s="5" t="str">
        <f ca="1">IF(Safe!A878="","",IF(Safe!I878="Back","   &lt;alternate name="""&amp;Safe!A878&amp;""" type=""B""&gt;","   &lt;card id="""&amp;B878&amp;""" name="""&amp;Safe!A878&amp;"""&gt;"))</f>
        <v xml:space="preserve">   &lt;card id="ad281312-74c5-4465-ae30-b87c8ba56404" name="Headband of Epic Intelligence"&gt;</v>
      </c>
      <c r="B878" s="5" t="str">
        <f ca="1">IF(Safe!A878="","",Safe!B878)</f>
        <v>ad281312-74c5-4465-ae30-b87c8ba56404</v>
      </c>
      <c r="C878" t="str">
        <f ca="1">IF(Safe!C878="","","    &lt;property name="""&amp;C$1&amp;""" value="""&amp;Safe!C878&amp;""" /&gt;")</f>
        <v xml:space="preserve">    &lt;property name="Path" value="RotR" /&gt;</v>
      </c>
      <c r="D878" t="str">
        <f ca="1">IF(Safe!D878="","","    &lt;property name="""&amp;D$1&amp;""" value="""&amp;Safe!D878&amp;""" /&gt;")</f>
        <v xml:space="preserve">    &lt;property name="Abr" value="5" /&gt;</v>
      </c>
      <c r="E878" t="str">
        <f ca="1">IF(Safe!E878="","","    &lt;property name="""&amp;E$1&amp;""" value="""&amp;Safe!E878&amp;"."" /&gt;")</f>
        <v xml:space="preserve">    &lt;property name="Copyright" value="Yes." /&gt;</v>
      </c>
      <c r="F878" t="str">
        <f ca="1">IF(Safe!F878="","","    &lt;property name="""&amp;F$1&amp;""" value="""&amp;Safe!F878&amp;""" /&gt;")</f>
        <v xml:space="preserve">    &lt;property name="Quantity" value="2" /&gt;</v>
      </c>
      <c r="G878" t="str">
        <f ca="1">IF(Safe!G878="","","    &lt;property name="""&amp;G$1&amp;""" value="""&amp;Safe!G878&amp;""" /&gt;")</f>
        <v xml:space="preserve">    &lt;property name="Type" value="Boon" /&gt;</v>
      </c>
      <c r="H878" t="str">
        <f ca="1">IF(Safe!H878="","","    &lt;property name="""&amp;H$1&amp;""" value="""&amp;Safe!H878&amp;""" /&gt;")</f>
        <v xml:space="preserve">    &lt;property name="Subtype" value="Item" /&gt;</v>
      </c>
      <c r="I878" t="str">
        <f ca="1">IF(Safe!I878="","","    &lt;property name="""&amp;I$1&amp;""" value="""&amp;Safe!I878&amp;""" /&gt;")</f>
        <v/>
      </c>
      <c r="J878" t="str">
        <f ca="1">IF(Safe!J878="","","    &lt;property name="""&amp;J$1&amp;""" value="""&amp;Safe!J878&amp;""" /&gt;")</f>
        <v xml:space="preserve">    &lt;property name="Traits" value="Accessory&amp;#10;Magic" /&gt;</v>
      </c>
      <c r="K878" t="str">
        <f ca="1">IF(Safe!K878="","","    &lt;property name="""&amp;K$1&amp;""" value="""&amp;Safe!K878&amp;""" /&gt;")</f>
        <v/>
      </c>
      <c r="L878" t="str">
        <f ca="1">IF(Safe!L878="","","    &lt;property name="""&amp;L$1&amp;""" value="""&amp;Safe!L878&amp;""" /&gt;")</f>
        <v xml:space="preserve">    &lt;property name="Attr1" value="Reveal this card to add 2 to an Intelligence check. You may use another item on this check." /&gt;</v>
      </c>
      <c r="M878" t="str">
        <f ca="1">IF(Safe!M878="","","    &lt;property name="""&amp;M$1&amp;""" value="""&amp;Safe!M878&amp;""" /&gt;")</f>
        <v xml:space="preserve">    &lt;property name="Attr2" value="Intelligence" /&gt;</v>
      </c>
      <c r="N878" t="str">
        <f ca="1">IF(Safe!N878="","","    &lt;property name="""&amp;N$1&amp;""" value="""&amp;Safe!N878&amp;""" /&gt;")</f>
        <v xml:space="preserve">    &lt;property name="Attr3" value="7" /&gt;</v>
      </c>
      <c r="O878" t="str">
        <f ca="1">IF(Safe!O878="","","    &lt;property name="""&amp;O$1&amp;""" value="""&amp;Safe!O878&amp;""" /&gt;")</f>
        <v/>
      </c>
      <c r="P878" t="str">
        <f ca="1">IF(Safe!P878="","","    &lt;property name="""&amp;P$1&amp;""" value="""&amp;Safe!P878&amp;""" /&gt;")</f>
        <v/>
      </c>
      <c r="Q878" t="str">
        <f ca="1">IF(Safe!Q878="","","    &lt;property name="""&amp;Q$1&amp;""" value="""&amp;Safe!Q878&amp;""" /&gt;")</f>
        <v/>
      </c>
      <c r="R878" t="str">
        <f ca="1">IF(Safe!R878="","","    &lt;property name="""&amp;R$1&amp;""" value="""&amp;Safe!R878&amp;""" /&gt;")</f>
        <v/>
      </c>
      <c r="S878" t="str">
        <f ca="1">IF(Safe!S878="","","    &lt;property name="""&amp;S$1&amp;""" value="""&amp;Safe!S878&amp;""" /&gt;")</f>
        <v/>
      </c>
      <c r="T878" t="str">
        <f ca="1">IF(Safe!T878="","","    &lt;property name="""&amp;T$1&amp;""" value="""&amp;Safe!T878&amp;""" /&gt;")</f>
        <v/>
      </c>
      <c r="U878" t="str">
        <f ca="1">IF(Safe!U878="","","    &lt;property name="""&amp;U$1&amp;""" value="""&amp;Safe!U878&amp;""" /&gt;")</f>
        <v xml:space="preserve">    &lt;property name="Recharge" value="None" /&gt;</v>
      </c>
      <c r="V878" t="str">
        <f ca="1">IF(Safe!A878="","",IF(Safe!I878="Back","   &lt;/alternate&gt;
   &lt;/card&gt;",IF(Safe!I878="Front","","   &lt;/card&gt;")))</f>
        <v xml:space="preserve">   &lt;/card&gt;</v>
      </c>
      <c r="W878" s="20" t="str">
        <f t="shared" ca="1" si="13"/>
        <v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v>
      </c>
    </row>
    <row r="879" spans="1:23" ht="63.75" customHeight="1">
      <c r="A879" s="5" t="str">
        <f ca="1">IF(Safe!A879="","",IF(Safe!I879="Back","   &lt;alternate name="""&amp;Safe!A879&amp;""" type=""B""&gt;","   &lt;card id="""&amp;B879&amp;""" name="""&amp;Safe!A879&amp;"""&gt;"))</f>
        <v xml:space="preserve">   &lt;card id="66dde0ea-10bb-4e03-a80e-2b538d65efe8" name="Headband of Inspired Wisdom"&gt;</v>
      </c>
      <c r="B879" s="5" t="str">
        <f ca="1">IF(Safe!A879="","",Safe!B879)</f>
        <v>66dde0ea-10bb-4e03-a80e-2b538d65efe8</v>
      </c>
      <c r="C879" t="str">
        <f ca="1">IF(Safe!C879="","","    &lt;property name="""&amp;C$1&amp;""" value="""&amp;Safe!C879&amp;""" /&gt;")</f>
        <v xml:space="preserve">    &lt;property name="Path" value="RotR" /&gt;</v>
      </c>
      <c r="D879" t="str">
        <f ca="1">IF(Safe!D879="","","    &lt;property name="""&amp;D$1&amp;""" value="""&amp;Safe!D879&amp;""" /&gt;")</f>
        <v xml:space="preserve">    &lt;property name="Abr" value="4" /&gt;</v>
      </c>
      <c r="E879" t="str">
        <f ca="1">IF(Safe!E879="","","    &lt;property name="""&amp;E$1&amp;""" value="""&amp;Safe!E879&amp;"."" /&gt;")</f>
        <v xml:space="preserve">    &lt;property name="Copyright" value="Yes." /&gt;</v>
      </c>
      <c r="F879" t="str">
        <f ca="1">IF(Safe!F879="","","    &lt;property name="""&amp;F$1&amp;""" value="""&amp;Safe!F879&amp;""" /&gt;")</f>
        <v xml:space="preserve">    &lt;property name="Quantity" value="2" /&gt;</v>
      </c>
      <c r="G879" t="str">
        <f ca="1">IF(Safe!G879="","","    &lt;property name="""&amp;G$1&amp;""" value="""&amp;Safe!G879&amp;""" /&gt;")</f>
        <v xml:space="preserve">    &lt;property name="Type" value="Boon" /&gt;</v>
      </c>
      <c r="H879" t="str">
        <f ca="1">IF(Safe!H879="","","    &lt;property name="""&amp;H$1&amp;""" value="""&amp;Safe!H879&amp;""" /&gt;")</f>
        <v xml:space="preserve">    &lt;property name="Subtype" value="Item" /&gt;</v>
      </c>
      <c r="I879" t="str">
        <f ca="1">IF(Safe!I879="","","    &lt;property name="""&amp;I$1&amp;""" value="""&amp;Safe!I879&amp;""" /&gt;")</f>
        <v/>
      </c>
      <c r="J879" t="str">
        <f ca="1">IF(Safe!J879="","","    &lt;property name="""&amp;J$1&amp;""" value="""&amp;Safe!J879&amp;""" /&gt;")</f>
        <v xml:space="preserve">    &lt;property name="Traits" value="Accessory&amp;#10;Magic" /&gt;</v>
      </c>
      <c r="K879" t="str">
        <f ca="1">IF(Safe!K879="","","    &lt;property name="""&amp;K$1&amp;""" value="""&amp;Safe!K879&amp;""" /&gt;")</f>
        <v/>
      </c>
      <c r="L879" t="str">
        <f ca="1">IF(Safe!L879="","","    &lt;property name="""&amp;L$1&amp;""" value="""&amp;Safe!L879&amp;""" /&gt;")</f>
        <v xml:space="preserve">    &lt;property name="Attr1" value="Reveal this card to add 2 to your Wisdom check. You may play another item on this check." /&gt;</v>
      </c>
      <c r="M879" t="str">
        <f ca="1">IF(Safe!M879="","","    &lt;property name="""&amp;M$1&amp;""" value="""&amp;Safe!M879&amp;""" /&gt;")</f>
        <v xml:space="preserve">    &lt;property name="Attr2" value="Wisdom" /&gt;</v>
      </c>
      <c r="N879" t="str">
        <f ca="1">IF(Safe!N879="","","    &lt;property name="""&amp;N$1&amp;""" value="""&amp;Safe!N879&amp;""" /&gt;")</f>
        <v xml:space="preserve">    &lt;property name="Attr3" value="7" /&gt;</v>
      </c>
      <c r="O879" t="str">
        <f ca="1">IF(Safe!O879="","","    &lt;property name="""&amp;O$1&amp;""" value="""&amp;Safe!O879&amp;""" /&gt;")</f>
        <v/>
      </c>
      <c r="P879" t="str">
        <f ca="1">IF(Safe!P879="","","    &lt;property name="""&amp;P$1&amp;""" value="""&amp;Safe!P879&amp;""" /&gt;")</f>
        <v/>
      </c>
      <c r="Q879" t="str">
        <f ca="1">IF(Safe!Q879="","","    &lt;property name="""&amp;Q$1&amp;""" value="""&amp;Safe!Q879&amp;""" /&gt;")</f>
        <v/>
      </c>
      <c r="R879" t="str">
        <f ca="1">IF(Safe!R879="","","    &lt;property name="""&amp;R$1&amp;""" value="""&amp;Safe!R879&amp;""" /&gt;")</f>
        <v/>
      </c>
      <c r="S879" t="str">
        <f ca="1">IF(Safe!S879="","","    &lt;property name="""&amp;S$1&amp;""" value="""&amp;Safe!S879&amp;""" /&gt;")</f>
        <v/>
      </c>
      <c r="T879" t="str">
        <f ca="1">IF(Safe!T879="","","    &lt;property name="""&amp;T$1&amp;""" value="""&amp;Safe!T879&amp;""" /&gt;")</f>
        <v/>
      </c>
      <c r="U879" t="str">
        <f ca="1">IF(Safe!U879="","","    &lt;property name="""&amp;U$1&amp;""" value="""&amp;Safe!U879&amp;""" /&gt;")</f>
        <v xml:space="preserve">    &lt;property name="Recharge" value="None" /&gt;</v>
      </c>
      <c r="V879" t="str">
        <f ca="1">IF(Safe!A879="","",IF(Safe!I879="Back","   &lt;/alternate&gt;
   &lt;/card&gt;",IF(Safe!I879="Front","","   &lt;/card&gt;")))</f>
        <v xml:space="preserve">   &lt;/card&gt;</v>
      </c>
      <c r="W879" s="20" t="str">
        <f t="shared" ca="1" si="13"/>
        <v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v>
      </c>
    </row>
    <row r="880" spans="1:23" ht="63.75" customHeight="1">
      <c r="A880" s="5" t="str">
        <f ca="1">IF(Safe!A880="","",IF(Safe!I880="Back","   &lt;alternate name="""&amp;Safe!A880&amp;""" type=""B""&gt;","   &lt;card id="""&amp;B880&amp;""" name="""&amp;Safe!A880&amp;"""&gt;"))</f>
        <v xml:space="preserve">   &lt;card id="8515c6be-d9ca-4a6b-9bbd-4009b957cb03" name="Holy Candle"&gt;</v>
      </c>
      <c r="B880" s="5" t="str">
        <f ca="1">IF(Safe!A880="","",Safe!B880)</f>
        <v>8515c6be-d9ca-4a6b-9bbd-4009b957cb03</v>
      </c>
      <c r="C880" t="str">
        <f ca="1">IF(Safe!C880="","","    &lt;property name="""&amp;C$1&amp;""" value="""&amp;Safe!C880&amp;""" /&gt;")</f>
        <v xml:space="preserve">    &lt;property name="Path" value="RotR" /&gt;</v>
      </c>
      <c r="D880" t="str">
        <f ca="1">IF(Safe!D880="","","    &lt;property name="""&amp;D$1&amp;""" value="""&amp;Safe!D880&amp;""" /&gt;")</f>
        <v xml:space="preserve">    &lt;property name="Abr" value="B" /&gt;</v>
      </c>
      <c r="E880" t="str">
        <f ca="1">IF(Safe!E880="","","    &lt;property name="""&amp;E$1&amp;""" value="""&amp;Safe!E880&amp;"."" /&gt;")</f>
        <v xml:space="preserve">    &lt;property name="Copyright" value="Yes." /&gt;</v>
      </c>
      <c r="F880" t="str">
        <f ca="1">IF(Safe!F880="","","    &lt;property name="""&amp;F$1&amp;""" value="""&amp;Safe!F880&amp;""" /&gt;")</f>
        <v xml:space="preserve">    &lt;property name="Quantity" value="1" /&gt;</v>
      </c>
      <c r="G880" t="str">
        <f ca="1">IF(Safe!G880="","","    &lt;property name="""&amp;G$1&amp;""" value="""&amp;Safe!G880&amp;""" /&gt;")</f>
        <v xml:space="preserve">    &lt;property name="Type" value="Boon" /&gt;</v>
      </c>
      <c r="H880" t="str">
        <f ca="1">IF(Safe!H880="","","    &lt;property name="""&amp;H$1&amp;""" value="""&amp;Safe!H880&amp;""" /&gt;")</f>
        <v xml:space="preserve">    &lt;property name="Subtype" value="Item" /&gt;</v>
      </c>
      <c r="I880" t="str">
        <f ca="1">IF(Safe!I880="","","    &lt;property name="""&amp;I$1&amp;""" value="""&amp;Safe!I880&amp;""" /&gt;")</f>
        <v/>
      </c>
      <c r="J880" t="str">
        <f ca="1">IF(Safe!J880="","","    &lt;property name="""&amp;J$1&amp;""" value="""&amp;Safe!J880&amp;""" /&gt;")</f>
        <v xml:space="preserve">    &lt;property name="Traits" value="Object&amp;#10;Magic&amp;#10;Divine" /&gt;</v>
      </c>
      <c r="K880" t="str">
        <f ca="1">IF(Safe!K880="","","    &lt;property name="""&amp;K$1&amp;""" value="""&amp;Safe!K880&amp;""" /&gt;")</f>
        <v/>
      </c>
      <c r="L880" t="str">
        <f ca="1">IF(Safe!L880="","","    &lt;property name="""&amp;L$1&amp;""" value="""&amp;Safe!L880&amp;""" /&gt;")</f>
        <v xml:space="preserve">    &lt;property name="Attr1" value="Bury this card to shuffle 1d6 random cards from the blessings discard pile into the blessings deck." /&gt;</v>
      </c>
      <c r="M880" t="str">
        <f ca="1">IF(Safe!M880="","","    &lt;property name="""&amp;M$1&amp;""" value="""&amp;Safe!M880&amp;""" /&gt;")</f>
        <v xml:space="preserve">    &lt;property name="Attr2" value="Wisdom&amp;#10;Divine" /&gt;</v>
      </c>
      <c r="N880" t="str">
        <f ca="1">IF(Safe!N880="","","    &lt;property name="""&amp;N$1&amp;""" value="""&amp;Safe!N880&amp;""" /&gt;")</f>
        <v xml:space="preserve">    &lt;property name="Attr3" value="10" /&gt;</v>
      </c>
      <c r="O880" t="str">
        <f ca="1">IF(Safe!O880="","","    &lt;property name="""&amp;O$1&amp;""" value="""&amp;Safe!O880&amp;""" /&gt;")</f>
        <v/>
      </c>
      <c r="P880" t="str">
        <f ca="1">IF(Safe!P880="","","    &lt;property name="""&amp;P$1&amp;""" value="""&amp;Safe!P880&amp;""" /&gt;")</f>
        <v/>
      </c>
      <c r="Q880" t="str">
        <f ca="1">IF(Safe!Q880="","","    &lt;property name="""&amp;Q$1&amp;""" value="""&amp;Safe!Q880&amp;""" /&gt;")</f>
        <v/>
      </c>
      <c r="R880" t="str">
        <f ca="1">IF(Safe!R880="","","    &lt;property name="""&amp;R$1&amp;""" value="""&amp;Safe!R880&amp;""" /&gt;")</f>
        <v/>
      </c>
      <c r="S880" t="str">
        <f ca="1">IF(Safe!S880="","","    &lt;property name="""&amp;S$1&amp;""" value="""&amp;Safe!S880&amp;""" /&gt;")</f>
        <v/>
      </c>
      <c r="T880" t="str">
        <f ca="1">IF(Safe!T880="","","    &lt;property name="""&amp;T$1&amp;""" value="""&amp;Safe!T880&amp;""" /&gt;")</f>
        <v/>
      </c>
      <c r="U880" t="str">
        <f ca="1">IF(Safe!U880="","","    &lt;property name="""&amp;U$1&amp;""" value="""&amp;Safe!U880&amp;""" /&gt;")</f>
        <v xml:space="preserve">    &lt;property name="Recharge" value="None" /&gt;</v>
      </c>
      <c r="V880" t="str">
        <f ca="1">IF(Safe!A880="","",IF(Safe!I880="Back","   &lt;/alternate&gt;
   &lt;/card&gt;",IF(Safe!I880="Front","","   &lt;/card&gt;")))</f>
        <v xml:space="preserve">   &lt;/card&gt;</v>
      </c>
      <c r="W880" s="20" t="str">
        <f t="shared" ca="1" si="13"/>
        <v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v>
      </c>
    </row>
    <row r="881" spans="1:23" ht="63.75" customHeight="1">
      <c r="A881" s="5" t="str">
        <f ca="1">IF(Safe!A881="","",IF(Safe!I881="Back","   &lt;alternate name="""&amp;Safe!A881&amp;""" type=""B""&gt;","   &lt;card id="""&amp;B881&amp;""" name="""&amp;Safe!A881&amp;"""&gt;"))</f>
        <v xml:space="preserve">   &lt;card id="ba8d502f-dac4-4103-a481-2d84b96cf0c3" name="Holy Water"&gt;</v>
      </c>
      <c r="B881" s="5" t="str">
        <f ca="1">IF(Safe!A881="","",Safe!B881)</f>
        <v>ba8d502f-dac4-4103-a481-2d84b96cf0c3</v>
      </c>
      <c r="C881" t="str">
        <f ca="1">IF(Safe!C881="","","    &lt;property name="""&amp;C$1&amp;""" value="""&amp;Safe!C881&amp;""" /&gt;")</f>
        <v xml:space="preserve">    &lt;property name="Path" value="RotR" /&gt;</v>
      </c>
      <c r="D881" t="str">
        <f ca="1">IF(Safe!D881="","","    &lt;property name="""&amp;D$1&amp;""" value="""&amp;Safe!D881&amp;""" /&gt;")</f>
        <v xml:space="preserve">    &lt;property name="Abr" value="B" /&gt;</v>
      </c>
      <c r="E881" t="str">
        <f ca="1">IF(Safe!E881="","","    &lt;property name="""&amp;E$1&amp;""" value="""&amp;Safe!E881&amp;"."" /&gt;")</f>
        <v xml:space="preserve">    &lt;property name="Copyright" value="Yes." /&gt;</v>
      </c>
      <c r="F881" t="str">
        <f ca="1">IF(Safe!F881="","","    &lt;property name="""&amp;F$1&amp;""" value="""&amp;Safe!F881&amp;""" /&gt;")</f>
        <v xml:space="preserve">    &lt;property name="Quantity" value="2" /&gt;</v>
      </c>
      <c r="G881" t="str">
        <f ca="1">IF(Safe!G881="","","    &lt;property name="""&amp;G$1&amp;""" value="""&amp;Safe!G881&amp;""" /&gt;")</f>
        <v xml:space="preserve">    &lt;property name="Type" value="Boon" /&gt;</v>
      </c>
      <c r="H881" t="str">
        <f ca="1">IF(Safe!H881="","","    &lt;property name="""&amp;H$1&amp;""" value="""&amp;Safe!H881&amp;""" /&gt;")</f>
        <v xml:space="preserve">    &lt;property name="Subtype" value="Item" /&gt;</v>
      </c>
      <c r="I881" t="str">
        <f ca="1">IF(Safe!I881="","","    &lt;property name="""&amp;I$1&amp;""" value="""&amp;Safe!I881&amp;""" /&gt;")</f>
        <v/>
      </c>
      <c r="J881" t="str">
        <f ca="1">IF(Safe!J881="","","    &lt;property name="""&amp;J$1&amp;""" value="""&amp;Safe!J881&amp;""" /&gt;")</f>
        <v xml:space="preserve">    &lt;property name="Traits" value="Liquid&amp;#10;Magic&amp;#10;Divine&amp;#10;Basic" /&gt;</v>
      </c>
      <c r="K881" t="str">
        <f ca="1">IF(Safe!K881="","","    &lt;property name="""&amp;K$1&amp;""" value="""&amp;Safe!K881&amp;""" /&gt;")</f>
        <v/>
      </c>
      <c r="L881" t="str">
        <f ca="1">IF(Safe!L881="","","    &lt;property name="""&amp;L$1&amp;""" value="""&amp;Safe!L881&amp;""" /&gt;")</f>
        <v xml:space="preserve">    &lt;property name="Attr1" value="Discard this card to evade a bane with the Undead trait.&amp;#10;Banish this card to defeat a bane with the Undead trait whose highest combat value is 10 or lower." /&gt;</v>
      </c>
      <c r="M881" t="str">
        <f ca="1">IF(Safe!M881="","","    &lt;property name="""&amp;M$1&amp;""" value="""&amp;Safe!M881&amp;""" /&gt;")</f>
        <v xml:space="preserve">    &lt;property name="Attr2" value="Wisdom&amp;#10;Divine" /&gt;</v>
      </c>
      <c r="N881" t="str">
        <f ca="1">IF(Safe!N881="","","    &lt;property name="""&amp;N$1&amp;""" value="""&amp;Safe!N881&amp;""" /&gt;")</f>
        <v xml:space="preserve">    &lt;property name="Attr3" value="8" /&gt;</v>
      </c>
      <c r="O881" t="str">
        <f ca="1">IF(Safe!O881="","","    &lt;property name="""&amp;O$1&amp;""" value="""&amp;Safe!O881&amp;""" /&gt;")</f>
        <v/>
      </c>
      <c r="P881" t="str">
        <f ca="1">IF(Safe!P881="","","    &lt;property name="""&amp;P$1&amp;""" value="""&amp;Safe!P881&amp;""" /&gt;")</f>
        <v/>
      </c>
      <c r="Q881" t="str">
        <f ca="1">IF(Safe!Q881="","","    &lt;property name="""&amp;Q$1&amp;""" value="""&amp;Safe!Q881&amp;""" /&gt;")</f>
        <v/>
      </c>
      <c r="R881" t="str">
        <f ca="1">IF(Safe!R881="","","    &lt;property name="""&amp;R$1&amp;""" value="""&amp;Safe!R881&amp;""" /&gt;")</f>
        <v/>
      </c>
      <c r="S881" t="str">
        <f ca="1">IF(Safe!S881="","","    &lt;property name="""&amp;S$1&amp;""" value="""&amp;Safe!S881&amp;""" /&gt;")</f>
        <v/>
      </c>
      <c r="T881" t="str">
        <f ca="1">IF(Safe!T881="","","    &lt;property name="""&amp;T$1&amp;""" value="""&amp;Safe!T881&amp;""" /&gt;")</f>
        <v/>
      </c>
      <c r="U881" t="str">
        <f ca="1">IF(Safe!U881="","","    &lt;property name="""&amp;U$1&amp;""" value="""&amp;Safe!U881&amp;""" /&gt;")</f>
        <v xml:space="preserve">    &lt;property name="Recharge" value="Succeed at a Wisdom or Divine 12 check to recharge this card instead of discarding it." /&gt;</v>
      </c>
      <c r="V881" t="str">
        <f ca="1">IF(Safe!A881="","",IF(Safe!I881="Back","   &lt;/alternate&gt;
   &lt;/card&gt;",IF(Safe!I881="Front","","   &lt;/card&gt;")))</f>
        <v xml:space="preserve">   &lt;/card&gt;</v>
      </c>
      <c r="W881" s="20" t="str">
        <f t="shared" ca="1" si="13"/>
        <v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v>
      </c>
    </row>
    <row r="882" spans="1:23" ht="63.75" customHeight="1">
      <c r="A882" s="5" t="str">
        <f ca="1">IF(Safe!A882="","",IF(Safe!I882="Back","   &lt;alternate name="""&amp;Safe!A882&amp;""" type=""B""&gt;","   &lt;card id="""&amp;B882&amp;""" name="""&amp;Safe!A882&amp;"""&gt;"))</f>
        <v xml:space="preserve">   &lt;card id="3585f525-79c7-4a98-8eea-b819795fb011" name="Luckstone"&gt;</v>
      </c>
      <c r="B882" s="5" t="str">
        <f ca="1">IF(Safe!A882="","",Safe!B882)</f>
        <v>3585f525-79c7-4a98-8eea-b819795fb011</v>
      </c>
      <c r="C882" t="str">
        <f ca="1">IF(Safe!C882="","","    &lt;property name="""&amp;C$1&amp;""" value="""&amp;Safe!C882&amp;""" /&gt;")</f>
        <v xml:space="preserve">    &lt;property name="Path" value="RotR" /&gt;</v>
      </c>
      <c r="D882" t="str">
        <f ca="1">IF(Safe!D882="","","    &lt;property name="""&amp;D$1&amp;""" value="""&amp;Safe!D882&amp;""" /&gt;")</f>
        <v xml:space="preserve">    &lt;property name="Abr" value="B" /&gt;</v>
      </c>
      <c r="E882" t="str">
        <f ca="1">IF(Safe!E882="","","    &lt;property name="""&amp;E$1&amp;""" value="""&amp;Safe!E882&amp;"."" /&gt;")</f>
        <v xml:space="preserve">    &lt;property name="Copyright" value="Yes." /&gt;</v>
      </c>
      <c r="F882" t="str">
        <f ca="1">IF(Safe!F882="","","    &lt;property name="""&amp;F$1&amp;""" value="""&amp;Safe!F882&amp;""" /&gt;")</f>
        <v xml:space="preserve">    &lt;property name="Quantity" value="1" /&gt;</v>
      </c>
      <c r="G882" t="str">
        <f ca="1">IF(Safe!G882="","","    &lt;property name="""&amp;G$1&amp;""" value="""&amp;Safe!G882&amp;""" /&gt;")</f>
        <v xml:space="preserve">    &lt;property name="Type" value="Boon" /&gt;</v>
      </c>
      <c r="H882" t="str">
        <f ca="1">IF(Safe!H882="","","    &lt;property name="""&amp;H$1&amp;""" value="""&amp;Safe!H882&amp;""" /&gt;")</f>
        <v xml:space="preserve">    &lt;property name="Subtype" value="Item" /&gt;</v>
      </c>
      <c r="I882" t="str">
        <f ca="1">IF(Safe!I882="","","    &lt;property name="""&amp;I$1&amp;""" value="""&amp;Safe!I882&amp;""" /&gt;")</f>
        <v/>
      </c>
      <c r="J882" t="str">
        <f ca="1">IF(Safe!J882="","","    &lt;property name="""&amp;J$1&amp;""" value="""&amp;Safe!J882&amp;""" /&gt;")</f>
        <v xml:space="preserve">    &lt;property name="Traits" value="Object&amp;#10;Magic" /&gt;</v>
      </c>
      <c r="K882" t="str">
        <f ca="1">IF(Safe!K882="","","    &lt;property name="""&amp;K$1&amp;""" value="""&amp;Safe!K882&amp;""" /&gt;")</f>
        <v/>
      </c>
      <c r="L882" t="str">
        <f ca="1">IF(Safe!L882="","","    &lt;property name="""&amp;L$1&amp;""" value="""&amp;Safe!L882&amp;""" /&gt;")</f>
        <v xml:space="preserve">    &lt;property name="Attr1" value="Discard this card to add 1 to your check.&amp;#10;If you would fail a check by 1, you may bury this card to succeed." /&gt;</v>
      </c>
      <c r="M882" t="str">
        <f ca="1">IF(Safe!M882="","","    &lt;property name="""&amp;M$1&amp;""" value="""&amp;Safe!M882&amp;""" /&gt;")</f>
        <v xml:space="preserve">    &lt;property name="Attr2" value="Wisdom&amp;#10;Survival" /&gt;</v>
      </c>
      <c r="N882" t="str">
        <f ca="1">IF(Safe!N882="","","    &lt;property name="""&amp;N$1&amp;""" value="""&amp;Safe!N882&amp;""" /&gt;")</f>
        <v xml:space="preserve">    &lt;property name="Attr3" value="5" /&gt;</v>
      </c>
      <c r="O882" t="str">
        <f ca="1">IF(Safe!O882="","","    &lt;property name="""&amp;O$1&amp;""" value="""&amp;Safe!O882&amp;""" /&gt;")</f>
        <v/>
      </c>
      <c r="P882" t="str">
        <f ca="1">IF(Safe!P882="","","    &lt;property name="""&amp;P$1&amp;""" value="""&amp;Safe!P882&amp;""" /&gt;")</f>
        <v/>
      </c>
      <c r="Q882" t="str">
        <f ca="1">IF(Safe!Q882="","","    &lt;property name="""&amp;Q$1&amp;""" value="""&amp;Safe!Q882&amp;""" /&gt;")</f>
        <v/>
      </c>
      <c r="R882" t="str">
        <f ca="1">IF(Safe!R882="","","    &lt;property name="""&amp;R$1&amp;""" value="""&amp;Safe!R882&amp;""" /&gt;")</f>
        <v/>
      </c>
      <c r="S882" t="str">
        <f ca="1">IF(Safe!S882="","","    &lt;property name="""&amp;S$1&amp;""" value="""&amp;Safe!S882&amp;""" /&gt;")</f>
        <v/>
      </c>
      <c r="T882" t="str">
        <f ca="1">IF(Safe!T882="","","    &lt;property name="""&amp;T$1&amp;""" value="""&amp;Safe!T882&amp;""" /&gt;")</f>
        <v/>
      </c>
      <c r="U882" t="str">
        <f ca="1">IF(Safe!U882="","","    &lt;property name="""&amp;U$1&amp;""" value="""&amp;Safe!U882&amp;""" /&gt;")</f>
        <v xml:space="preserve">    &lt;property name="Recharge" value="Succeed at a Wisdom or Survival 9 check to recharge this card instead of discarding it." /&gt;</v>
      </c>
      <c r="V882" t="str">
        <f ca="1">IF(Safe!A882="","",IF(Safe!I882="Back","   &lt;/alternate&gt;
   &lt;/card&gt;",IF(Safe!I882="Front","","   &lt;/card&gt;")))</f>
        <v xml:space="preserve">   &lt;/card&gt;</v>
      </c>
      <c r="W882" s="20" t="str">
        <f t="shared" ca="1" si="13"/>
        <v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v>
      </c>
    </row>
    <row r="883" spans="1:23" ht="63.75" customHeight="1">
      <c r="A883" s="5" t="str">
        <f ca="1">IF(Safe!A883="","",IF(Safe!I883="Back","   &lt;alternate name="""&amp;Safe!A883&amp;""" type=""B""&gt;","   &lt;card id="""&amp;B883&amp;""" name="""&amp;Safe!A883&amp;"""&gt;"))</f>
        <v xml:space="preserve">   &lt;card id="38ac168d-f610-4aaa-b7ae-4515c1e2c248" name="Magic Spyglass"&gt;</v>
      </c>
      <c r="B883" s="5" t="str">
        <f ca="1">IF(Safe!A883="","",Safe!B883)</f>
        <v>38ac168d-f610-4aaa-b7ae-4515c1e2c248</v>
      </c>
      <c r="C883" t="str">
        <f ca="1">IF(Safe!C883="","","    &lt;property name="""&amp;C$1&amp;""" value="""&amp;Safe!C883&amp;""" /&gt;")</f>
        <v xml:space="preserve">    &lt;property name="Path" value="RotR" /&gt;</v>
      </c>
      <c r="D883" t="str">
        <f ca="1">IF(Safe!D883="","","    &lt;property name="""&amp;D$1&amp;""" value="""&amp;Safe!D883&amp;""" /&gt;")</f>
        <v xml:space="preserve">    &lt;property name="Abr" value="4" /&gt;</v>
      </c>
      <c r="E883" t="str">
        <f ca="1">IF(Safe!E883="","","    &lt;property name="""&amp;E$1&amp;""" value="""&amp;Safe!E883&amp;"."" /&gt;")</f>
        <v xml:space="preserve">    &lt;property name="Copyright" value="Yes." /&gt;</v>
      </c>
      <c r="F883" t="str">
        <f ca="1">IF(Safe!F883="","","    &lt;property name="""&amp;F$1&amp;""" value="""&amp;Safe!F883&amp;""" /&gt;")</f>
        <v xml:space="preserve">    &lt;property name="Quantity" value="2" /&gt;</v>
      </c>
      <c r="G883" t="str">
        <f ca="1">IF(Safe!G883="","","    &lt;property name="""&amp;G$1&amp;""" value="""&amp;Safe!G883&amp;""" /&gt;")</f>
        <v xml:space="preserve">    &lt;property name="Type" value="Boon" /&gt;</v>
      </c>
      <c r="H883" t="str">
        <f ca="1">IF(Safe!H883="","","    &lt;property name="""&amp;H$1&amp;""" value="""&amp;Safe!H883&amp;""" /&gt;")</f>
        <v xml:space="preserve">    &lt;property name="Subtype" value="Item" /&gt;</v>
      </c>
      <c r="I883" t="str">
        <f ca="1">IF(Safe!I883="","","    &lt;property name="""&amp;I$1&amp;""" value="""&amp;Safe!I883&amp;""" /&gt;")</f>
        <v/>
      </c>
      <c r="J883" t="str">
        <f ca="1">IF(Safe!J883="","","    &lt;property name="""&amp;J$1&amp;""" value="""&amp;Safe!J883&amp;""" /&gt;")</f>
        <v xml:space="preserve">    &lt;property name="Traits" value="Object&amp;#10;Magic" /&gt;</v>
      </c>
      <c r="K883" t="str">
        <f ca="1">IF(Safe!K883="","","    &lt;property name="""&amp;K$1&amp;""" value="""&amp;Safe!K883&amp;""" /&gt;")</f>
        <v/>
      </c>
      <c r="L883" t="str">
        <f ca="1">IF(Safe!L883="","","    &lt;property name="""&amp;L$1&amp;""" value="""&amp;Safe!L883&amp;""" /&gt;")</f>
        <v xml:space="preserve">    &lt;property name="Attr1" value="Reveal this card to add 1 die to a Perception check.&amp;#10;Discard this card to examine the top 3 cards of your location and put them back in any order." /&gt;</v>
      </c>
      <c r="M883" t="str">
        <f ca="1">IF(Safe!M883="","","    &lt;property name="""&amp;M$1&amp;""" value="""&amp;Safe!M883&amp;""" /&gt;")</f>
        <v xml:space="preserve">    &lt;property name="Attr2" value="Intelligence&amp;#10;Arcane&amp;#10;Wisdom&amp;#10;Divine" /&gt;</v>
      </c>
      <c r="N883" t="str">
        <f ca="1">IF(Safe!N883="","","    &lt;property name="""&amp;N$1&amp;""" value="""&amp;Safe!N883&amp;""" /&gt;")</f>
        <v xml:space="preserve">    &lt;property name="Attr3" value="8" /&gt;</v>
      </c>
      <c r="O883" t="str">
        <f ca="1">IF(Safe!O883="","","    &lt;property name="""&amp;O$1&amp;""" value="""&amp;Safe!O883&amp;""" /&gt;")</f>
        <v/>
      </c>
      <c r="P883" t="str">
        <f ca="1">IF(Safe!P883="","","    &lt;property name="""&amp;P$1&amp;""" value="""&amp;Safe!P883&amp;""" /&gt;")</f>
        <v/>
      </c>
      <c r="Q883" t="str">
        <f ca="1">IF(Safe!Q883="","","    &lt;property name="""&amp;Q$1&amp;""" value="""&amp;Safe!Q883&amp;""" /&gt;")</f>
        <v/>
      </c>
      <c r="R883" t="str">
        <f ca="1">IF(Safe!R883="","","    &lt;property name="""&amp;R$1&amp;""" value="""&amp;Safe!R883&amp;""" /&gt;")</f>
        <v/>
      </c>
      <c r="S883" t="str">
        <f ca="1">IF(Safe!S883="","","    &lt;property name="""&amp;S$1&amp;""" value="""&amp;Safe!S883&amp;""" /&gt;")</f>
        <v/>
      </c>
      <c r="T883" t="str">
        <f ca="1">IF(Safe!T883="","","    &lt;property name="""&amp;T$1&amp;""" value="""&amp;Safe!T883&amp;""" /&gt;")</f>
        <v/>
      </c>
      <c r="U883" t="str">
        <f ca="1">IF(Safe!U883="","","    &lt;property name="""&amp;U$1&amp;""" value="""&amp;Safe!U883&amp;""" /&gt;")</f>
        <v xml:space="preserve">    &lt;property name="Recharge" value="None" /&gt;</v>
      </c>
      <c r="V883" t="str">
        <f ca="1">IF(Safe!A883="","",IF(Safe!I883="Back","   &lt;/alternate&gt;
   &lt;/card&gt;",IF(Safe!I883="Front","","   &lt;/card&gt;")))</f>
        <v xml:space="preserve">   &lt;/card&gt;</v>
      </c>
      <c r="W883" s="20" t="str">
        <f t="shared" ca="1" si="13"/>
        <v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v>
      </c>
    </row>
    <row r="884" spans="1:23" ht="63.75" customHeight="1">
      <c r="A884" s="5" t="str">
        <f ca="1">IF(Safe!A884="","",IF(Safe!I884="Back","   &lt;alternate name="""&amp;Safe!A884&amp;""" type=""B""&gt;","   &lt;card id="""&amp;B884&amp;""" name="""&amp;Safe!A884&amp;"""&gt;"))</f>
        <v xml:space="preserve">   &lt;card id="ea318315-50ef-48c9-be7f-c403fe900521" name="Masterwork Tools"&gt;</v>
      </c>
      <c r="B884" s="5" t="str">
        <f ca="1">IF(Safe!A884="","",Safe!B884)</f>
        <v>ea318315-50ef-48c9-be7f-c403fe900521</v>
      </c>
      <c r="C884" t="str">
        <f ca="1">IF(Safe!C884="","","    &lt;property name="""&amp;C$1&amp;""" value="""&amp;Safe!C884&amp;""" /&gt;")</f>
        <v xml:space="preserve">    &lt;property name="Path" value="RotR" /&gt;</v>
      </c>
      <c r="D884" t="str">
        <f ca="1">IF(Safe!D884="","","    &lt;property name="""&amp;D$1&amp;""" value="""&amp;Safe!D884&amp;""" /&gt;")</f>
        <v xml:space="preserve">    &lt;property name="Abr" value="B" /&gt;</v>
      </c>
      <c r="E884" t="str">
        <f ca="1">IF(Safe!E884="","","    &lt;property name="""&amp;E$1&amp;""" value="""&amp;Safe!E884&amp;"."" /&gt;")</f>
        <v xml:space="preserve">    &lt;property name="Copyright" value="Yes." /&gt;</v>
      </c>
      <c r="F884" t="str">
        <f ca="1">IF(Safe!F884="","","    &lt;property name="""&amp;F$1&amp;""" value="""&amp;Safe!F884&amp;""" /&gt;")</f>
        <v xml:space="preserve">    &lt;property name="Quantity" value="1" /&gt;</v>
      </c>
      <c r="G884" t="str">
        <f ca="1">IF(Safe!G884="","","    &lt;property name="""&amp;G$1&amp;""" value="""&amp;Safe!G884&amp;""" /&gt;")</f>
        <v xml:space="preserve">    &lt;property name="Type" value="Boon" /&gt;</v>
      </c>
      <c r="H884" t="str">
        <f ca="1">IF(Safe!H884="","","    &lt;property name="""&amp;H$1&amp;""" value="""&amp;Safe!H884&amp;""" /&gt;")</f>
        <v xml:space="preserve">    &lt;property name="Subtype" value="Item" /&gt;</v>
      </c>
      <c r="I884" t="str">
        <f ca="1">IF(Safe!I884="","","    &lt;property name="""&amp;I$1&amp;""" value="""&amp;Safe!I884&amp;""" /&gt;")</f>
        <v/>
      </c>
      <c r="J884" t="str">
        <f ca="1">IF(Safe!J884="","","    &lt;property name="""&amp;J$1&amp;""" value="""&amp;Safe!J884&amp;""" /&gt;")</f>
        <v xml:space="preserve">    &lt;property name="Traits" value="Tool&amp;#10;Elite" /&gt;</v>
      </c>
      <c r="K884" t="str">
        <f ca="1">IF(Safe!K884="","","    &lt;property name="""&amp;K$1&amp;""" value="""&amp;Safe!K884&amp;""" /&gt;")</f>
        <v/>
      </c>
      <c r="L884" t="str">
        <f ca="1">IF(Safe!L884="","","    &lt;property name="""&amp;L$1&amp;""" value="""&amp;Safe!L884&amp;""" /&gt;")</f>
        <v xml:space="preserve">    &lt;property name="Attr1" value="Reveal this card to add 2 dice to your Disable check.&amp;#10;Discard this card to defeat a barrier whose highest difficulty to defeat is 14 or lower." /&gt;</v>
      </c>
      <c r="M884" t="str">
        <f ca="1">IF(Safe!M884="","","    &lt;property name="""&amp;M$1&amp;""" value="""&amp;Safe!M884&amp;""" /&gt;")</f>
        <v xml:space="preserve">    &lt;property name="Attr2" value="Dexterity&amp;#10;Disable" /&gt;</v>
      </c>
      <c r="N884" t="str">
        <f ca="1">IF(Safe!N884="","","    &lt;property name="""&amp;N$1&amp;""" value="""&amp;Safe!N884&amp;""" /&gt;")</f>
        <v xml:space="preserve">    &lt;property name="Attr3" value="7" /&gt;</v>
      </c>
      <c r="O884" t="str">
        <f ca="1">IF(Safe!O884="","","    &lt;property name="""&amp;O$1&amp;""" value="""&amp;Safe!O884&amp;""" /&gt;")</f>
        <v/>
      </c>
      <c r="P884" t="str">
        <f ca="1">IF(Safe!P884="","","    &lt;property name="""&amp;P$1&amp;""" value="""&amp;Safe!P884&amp;""" /&gt;")</f>
        <v/>
      </c>
      <c r="Q884" t="str">
        <f ca="1">IF(Safe!Q884="","","    &lt;property name="""&amp;Q$1&amp;""" value="""&amp;Safe!Q884&amp;""" /&gt;")</f>
        <v/>
      </c>
      <c r="R884" t="str">
        <f ca="1">IF(Safe!R884="","","    &lt;property name="""&amp;R$1&amp;""" value="""&amp;Safe!R884&amp;""" /&gt;")</f>
        <v/>
      </c>
      <c r="S884" t="str">
        <f ca="1">IF(Safe!S884="","","    &lt;property name="""&amp;S$1&amp;""" value="""&amp;Safe!S884&amp;""" /&gt;")</f>
        <v/>
      </c>
      <c r="T884" t="str">
        <f ca="1">IF(Safe!T884="","","    &lt;property name="""&amp;T$1&amp;""" value="""&amp;Safe!T884&amp;""" /&gt;")</f>
        <v/>
      </c>
      <c r="U884" t="str">
        <f ca="1">IF(Safe!U884="","","    &lt;property name="""&amp;U$1&amp;""" value="""&amp;Safe!U884&amp;""" /&gt;")</f>
        <v xml:space="preserve">    &lt;property name="Recharge" value="None" /&gt;</v>
      </c>
      <c r="V884" t="str">
        <f ca="1">IF(Safe!A884="","",IF(Safe!I884="Back","   &lt;/alternate&gt;
   &lt;/card&gt;",IF(Safe!I884="Front","","   &lt;/card&gt;")))</f>
        <v xml:space="preserve">   &lt;/card&gt;</v>
      </c>
      <c r="W884" s="20" t="str">
        <f t="shared" ca="1" si="13"/>
        <v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v>
      </c>
    </row>
    <row r="885" spans="1:23" ht="63.75" customHeight="1">
      <c r="A885" s="5" t="str">
        <f ca="1">IF(Safe!A885="","",IF(Safe!I885="Back","   &lt;alternate name="""&amp;Safe!A885&amp;""" type=""B""&gt;","   &lt;card id="""&amp;B885&amp;""" name="""&amp;Safe!A885&amp;"""&gt;"))</f>
        <v xml:space="preserve">   &lt;card id="47f3d070-c9d4-488c-9e83-17bc436286c8" name="Masterwork Tools"&gt;</v>
      </c>
      <c r="B885" s="5" t="str">
        <f ca="1">IF(Safe!A885="","",Safe!B885)</f>
        <v>47f3d070-c9d4-488c-9e83-17bc436286c8</v>
      </c>
      <c r="C885" t="str">
        <f ca="1">IF(Safe!C885="","","    &lt;property name="""&amp;C$1&amp;""" value="""&amp;Safe!C885&amp;""" /&gt;")</f>
        <v xml:space="preserve">    &lt;property name="Path" value="RotR" /&gt;</v>
      </c>
      <c r="D885" t="str">
        <f ca="1">IF(Safe!D885="","","    &lt;property name="""&amp;D$1&amp;""" value="""&amp;Safe!D885&amp;""" /&gt;")</f>
        <v xml:space="preserve">    &lt;property name="Abr" value="C" /&gt;</v>
      </c>
      <c r="E885" t="str">
        <f ca="1">IF(Safe!E885="","","    &lt;property name="""&amp;E$1&amp;""" value="""&amp;Safe!E885&amp;"."" /&gt;")</f>
        <v xml:space="preserve">    &lt;property name="Copyright" value="Yes." /&gt;</v>
      </c>
      <c r="F885" t="str">
        <f ca="1">IF(Safe!F885="","","    &lt;property name="""&amp;F$1&amp;""" value="""&amp;Safe!F885&amp;""" /&gt;")</f>
        <v xml:space="preserve">    &lt;property name="Quantity" value="1" /&gt;</v>
      </c>
      <c r="G885" t="str">
        <f ca="1">IF(Safe!G885="","","    &lt;property name="""&amp;G$1&amp;""" value="""&amp;Safe!G885&amp;""" /&gt;")</f>
        <v xml:space="preserve">    &lt;property name="Type" value="Boon" /&gt;</v>
      </c>
      <c r="H885" t="str">
        <f ca="1">IF(Safe!H885="","","    &lt;property name="""&amp;H$1&amp;""" value="""&amp;Safe!H885&amp;""" /&gt;")</f>
        <v xml:space="preserve">    &lt;property name="Subtype" value="Item" /&gt;</v>
      </c>
      <c r="I885" t="str">
        <f ca="1">IF(Safe!I885="","","    &lt;property name="""&amp;I$1&amp;""" value="""&amp;Safe!I885&amp;""" /&gt;")</f>
        <v/>
      </c>
      <c r="J885" t="str">
        <f ca="1">IF(Safe!J885="","","    &lt;property name="""&amp;J$1&amp;""" value="""&amp;Safe!J885&amp;""" /&gt;")</f>
        <v xml:space="preserve">    &lt;property name="Traits" value="Tool&amp;#10;Elite" /&gt;</v>
      </c>
      <c r="K885" t="str">
        <f ca="1">IF(Safe!K885="","","    &lt;property name="""&amp;K$1&amp;""" value="""&amp;Safe!K885&amp;""" /&gt;")</f>
        <v/>
      </c>
      <c r="L885" t="str">
        <f ca="1">IF(Safe!L885="","","    &lt;property name="""&amp;L$1&amp;""" value="""&amp;Safe!L885&amp;""" /&gt;")</f>
        <v xml:space="preserve">    &lt;property name="Attr1" value="Reveal this card to add 2 dice to your Disable check.&amp;#10;Discard this card to defeat a barrier whose highest difficulty to defeat is 14 or lower." /&gt;</v>
      </c>
      <c r="M885" t="str">
        <f ca="1">IF(Safe!M885="","","    &lt;property name="""&amp;M$1&amp;""" value="""&amp;Safe!M885&amp;""" /&gt;")</f>
        <v xml:space="preserve">    &lt;property name="Attr2" value="Dexterity&amp;#10;Disable" /&gt;</v>
      </c>
      <c r="N885" t="str">
        <f ca="1">IF(Safe!N885="","","    &lt;property name="""&amp;N$1&amp;""" value="""&amp;Safe!N885&amp;""" /&gt;")</f>
        <v xml:space="preserve">    &lt;property name="Attr3" value="7" /&gt;</v>
      </c>
      <c r="O885" t="str">
        <f ca="1">IF(Safe!O885="","","    &lt;property name="""&amp;O$1&amp;""" value="""&amp;Safe!O885&amp;""" /&gt;")</f>
        <v/>
      </c>
      <c r="P885" t="str">
        <f ca="1">IF(Safe!P885="","","    &lt;property name="""&amp;P$1&amp;""" value="""&amp;Safe!P885&amp;""" /&gt;")</f>
        <v/>
      </c>
      <c r="Q885" t="str">
        <f ca="1">IF(Safe!Q885="","","    &lt;property name="""&amp;Q$1&amp;""" value="""&amp;Safe!Q885&amp;""" /&gt;")</f>
        <v/>
      </c>
      <c r="R885" t="str">
        <f ca="1">IF(Safe!R885="","","    &lt;property name="""&amp;R$1&amp;""" value="""&amp;Safe!R885&amp;""" /&gt;")</f>
        <v/>
      </c>
      <c r="S885" t="str">
        <f ca="1">IF(Safe!S885="","","    &lt;property name="""&amp;S$1&amp;""" value="""&amp;Safe!S885&amp;""" /&gt;")</f>
        <v/>
      </c>
      <c r="T885" t="str">
        <f ca="1">IF(Safe!T885="","","    &lt;property name="""&amp;T$1&amp;""" value="""&amp;Safe!T885&amp;""" /&gt;")</f>
        <v/>
      </c>
      <c r="U885" t="str">
        <f ca="1">IF(Safe!U885="","","    &lt;property name="""&amp;U$1&amp;""" value="""&amp;Safe!U885&amp;""" /&gt;")</f>
        <v xml:space="preserve">    &lt;property name="Recharge" value="None" /&gt;</v>
      </c>
      <c r="V885" t="str">
        <f ca="1">IF(Safe!A885="","",IF(Safe!I885="Back","   &lt;/alternate&gt;
   &lt;/card&gt;",IF(Safe!I885="Front","","   &lt;/card&gt;")))</f>
        <v xml:space="preserve">   &lt;/card&gt;</v>
      </c>
      <c r="W885" s="20" t="str">
        <f t="shared" ca="1" si="13"/>
        <v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v>
      </c>
    </row>
    <row r="886" spans="1:23" ht="63.75" customHeight="1">
      <c r="A886" s="5" t="str">
        <f ca="1">IF(Safe!A886="","",IF(Safe!I886="Back","   &lt;alternate name="""&amp;Safe!A886&amp;""" type=""B""&gt;","   &lt;card id="""&amp;B886&amp;""" name="""&amp;Safe!A886&amp;"""&gt;"))</f>
        <v xml:space="preserve">   &lt;card id="97221011-9191-43b9-8510-2bcb7400838a" name="Mattock"&gt;</v>
      </c>
      <c r="B886" s="5" t="str">
        <f ca="1">IF(Safe!A886="","",Safe!B886)</f>
        <v>97221011-9191-43b9-8510-2bcb7400838a</v>
      </c>
      <c r="C886" t="str">
        <f ca="1">IF(Safe!C886="","","    &lt;property name="""&amp;C$1&amp;""" value="""&amp;Safe!C886&amp;""" /&gt;")</f>
        <v xml:space="preserve">    &lt;property name="Path" value="RotR" /&gt;</v>
      </c>
      <c r="D886" t="str">
        <f ca="1">IF(Safe!D886="","","    &lt;property name="""&amp;D$1&amp;""" value="""&amp;Safe!D886&amp;""" /&gt;")</f>
        <v xml:space="preserve">    &lt;property name="Abr" value="B" /&gt;</v>
      </c>
      <c r="E886" t="str">
        <f ca="1">IF(Safe!E886="","","    &lt;property name="""&amp;E$1&amp;""" value="""&amp;Safe!E886&amp;"."" /&gt;")</f>
        <v xml:space="preserve">    &lt;property name="Copyright" value="Yes." /&gt;</v>
      </c>
      <c r="F886" t="str">
        <f ca="1">IF(Safe!F886="","","    &lt;property name="""&amp;F$1&amp;""" value="""&amp;Safe!F886&amp;""" /&gt;")</f>
        <v xml:space="preserve">    &lt;property name="Quantity" value="1" /&gt;</v>
      </c>
      <c r="G886" t="str">
        <f ca="1">IF(Safe!G886="","","    &lt;property name="""&amp;G$1&amp;""" value="""&amp;Safe!G886&amp;""" /&gt;")</f>
        <v xml:space="preserve">    &lt;property name="Type" value="Boon" /&gt;</v>
      </c>
      <c r="H886" t="str">
        <f ca="1">IF(Safe!H886="","","    &lt;property name="""&amp;H$1&amp;""" value="""&amp;Safe!H886&amp;""" /&gt;")</f>
        <v xml:space="preserve">    &lt;property name="Subtype" value="Item" /&gt;</v>
      </c>
      <c r="I886" t="str">
        <f ca="1">IF(Safe!I886="","","    &lt;property name="""&amp;I$1&amp;""" value="""&amp;Safe!I886&amp;""" /&gt;")</f>
        <v/>
      </c>
      <c r="J886" t="str">
        <f ca="1">IF(Safe!J886="","","    &lt;property name="""&amp;J$1&amp;""" value="""&amp;Safe!J886&amp;""" /&gt;")</f>
        <v xml:space="preserve">    &lt;property name="Traits" value="Tool&amp;#10;Basic" /&gt;</v>
      </c>
      <c r="K886" t="str">
        <f ca="1">IF(Safe!K886="","","    &lt;property name="""&amp;K$1&amp;""" value="""&amp;Safe!K886&amp;""" /&gt;")</f>
        <v/>
      </c>
      <c r="L886" t="str">
        <f ca="1">IF(Safe!L886="","","    &lt;property name="""&amp;L$1&amp;""" value="""&amp;Safe!L886&amp;""" /&gt;")</f>
        <v xml:space="preserve">    &lt;property name="Attr1" value="Reveal this card to add 1d8 to your noncombat Strength check.&amp;#10;Recharge this card to use Strength or Melee in place of the normal skill in a check to defeat a barrier with the Lock or Obstacle trait." /&gt;</v>
      </c>
      <c r="M886" t="str">
        <f ca="1">IF(Safe!M886="","","    &lt;property name="""&amp;M$1&amp;""" value="""&amp;Safe!M886&amp;""" /&gt;")</f>
        <v xml:space="preserve">    &lt;property name="Attr2" value="Strength&amp;#10;Melee" /&gt;</v>
      </c>
      <c r="N886" t="str">
        <f ca="1">IF(Safe!N886="","","    &lt;property name="""&amp;N$1&amp;""" value="""&amp;Safe!N886&amp;""" /&gt;")</f>
        <v xml:space="preserve">    &lt;property name="Attr3" value="6" /&gt;</v>
      </c>
      <c r="O886" t="str">
        <f ca="1">IF(Safe!O886="","","    &lt;property name="""&amp;O$1&amp;""" value="""&amp;Safe!O886&amp;""" /&gt;")</f>
        <v/>
      </c>
      <c r="P886" t="str">
        <f ca="1">IF(Safe!P886="","","    &lt;property name="""&amp;P$1&amp;""" value="""&amp;Safe!P886&amp;""" /&gt;")</f>
        <v/>
      </c>
      <c r="Q886" t="str">
        <f ca="1">IF(Safe!Q886="","","    &lt;property name="""&amp;Q$1&amp;""" value="""&amp;Safe!Q886&amp;""" /&gt;")</f>
        <v/>
      </c>
      <c r="R886" t="str">
        <f ca="1">IF(Safe!R886="","","    &lt;property name="""&amp;R$1&amp;""" value="""&amp;Safe!R886&amp;""" /&gt;")</f>
        <v/>
      </c>
      <c r="S886" t="str">
        <f ca="1">IF(Safe!S886="","","    &lt;property name="""&amp;S$1&amp;""" value="""&amp;Safe!S886&amp;""" /&gt;")</f>
        <v/>
      </c>
      <c r="T886" t="str">
        <f ca="1">IF(Safe!T886="","","    &lt;property name="""&amp;T$1&amp;""" value="""&amp;Safe!T886&amp;""" /&gt;")</f>
        <v/>
      </c>
      <c r="U886" t="str">
        <f ca="1">IF(Safe!U886="","","    &lt;property name="""&amp;U$1&amp;""" value="""&amp;Safe!U886&amp;""" /&gt;")</f>
        <v xml:space="preserve">    &lt;property name="Recharge" value="None" /&gt;</v>
      </c>
      <c r="V886" t="str">
        <f ca="1">IF(Safe!A886="","",IF(Safe!I886="Back","   &lt;/alternate&gt;
   &lt;/card&gt;",IF(Safe!I886="Front","","   &lt;/card&gt;")))</f>
        <v xml:space="preserve">   &lt;/card&gt;</v>
      </c>
      <c r="W886" s="20" t="str">
        <f t="shared" ca="1" si="13"/>
        <v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v>
      </c>
    </row>
    <row r="887" spans="1:23" ht="63.75" customHeight="1">
      <c r="A887" s="5" t="str">
        <f ca="1">IF(Safe!A887="","",IF(Safe!I887="Back","   &lt;alternate name="""&amp;Safe!A887&amp;""" type=""B""&gt;","   &lt;card id="""&amp;B887&amp;""" name="""&amp;Safe!A887&amp;"""&gt;"))</f>
        <v xml:space="preserve">   &lt;card id="e9428303-fd89-4e04-a246-4ad9c38ea595" name="Mattock"&gt;</v>
      </c>
      <c r="B887" s="5" t="str">
        <f ca="1">IF(Safe!A887="","",Safe!B887)</f>
        <v>e9428303-fd89-4e04-a246-4ad9c38ea595</v>
      </c>
      <c r="C887" t="str">
        <f ca="1">IF(Safe!C887="","","    &lt;property name="""&amp;C$1&amp;""" value="""&amp;Safe!C887&amp;""" /&gt;")</f>
        <v xml:space="preserve">    &lt;property name="Path" value="RotR" /&gt;</v>
      </c>
      <c r="D887" t="str">
        <f ca="1">IF(Safe!D887="","","    &lt;property name="""&amp;D$1&amp;""" value="""&amp;Safe!D887&amp;""" /&gt;")</f>
        <v xml:space="preserve">    &lt;property name="Abr" value="C" /&gt;</v>
      </c>
      <c r="E887" t="str">
        <f ca="1">IF(Safe!E887="","","    &lt;property name="""&amp;E$1&amp;""" value="""&amp;Safe!E887&amp;"."" /&gt;")</f>
        <v xml:space="preserve">    &lt;property name="Copyright" value="Yes." /&gt;</v>
      </c>
      <c r="F887" t="str">
        <f ca="1">IF(Safe!F887="","","    &lt;property name="""&amp;F$1&amp;""" value="""&amp;Safe!F887&amp;""" /&gt;")</f>
        <v xml:space="preserve">    &lt;property name="Quantity" value="1" /&gt;</v>
      </c>
      <c r="G887" t="str">
        <f ca="1">IF(Safe!G887="","","    &lt;property name="""&amp;G$1&amp;""" value="""&amp;Safe!G887&amp;""" /&gt;")</f>
        <v xml:space="preserve">    &lt;property name="Type" value="Boon" /&gt;</v>
      </c>
      <c r="H887" t="str">
        <f ca="1">IF(Safe!H887="","","    &lt;property name="""&amp;H$1&amp;""" value="""&amp;Safe!H887&amp;""" /&gt;")</f>
        <v xml:space="preserve">    &lt;property name="Subtype" value="Item" /&gt;</v>
      </c>
      <c r="I887" t="str">
        <f ca="1">IF(Safe!I887="","","    &lt;property name="""&amp;I$1&amp;""" value="""&amp;Safe!I887&amp;""" /&gt;")</f>
        <v/>
      </c>
      <c r="J887" t="str">
        <f ca="1">IF(Safe!J887="","","    &lt;property name="""&amp;J$1&amp;""" value="""&amp;Safe!J887&amp;""" /&gt;")</f>
        <v xml:space="preserve">    &lt;property name="Traits" value="Tool&amp;#10;Basic" /&gt;</v>
      </c>
      <c r="K887" t="str">
        <f ca="1">IF(Safe!K887="","","    &lt;property name="""&amp;K$1&amp;""" value="""&amp;Safe!K887&amp;""" /&gt;")</f>
        <v/>
      </c>
      <c r="L887" t="str">
        <f ca="1">IF(Safe!L887="","","    &lt;property name="""&amp;L$1&amp;""" value="""&amp;Safe!L887&amp;""" /&gt;")</f>
        <v xml:space="preserve">    &lt;property name="Attr1" value="Reveal this card to add 1d8 to your noncombat Strength check.&amp;#10;Recharge this card to use Strength or Melee in place of the normal skill in a check to defeat a barrier with the Lock or Obstacle trait." /&gt;</v>
      </c>
      <c r="M887" t="str">
        <f ca="1">IF(Safe!M887="","","    &lt;property name="""&amp;M$1&amp;""" value="""&amp;Safe!M887&amp;""" /&gt;")</f>
        <v xml:space="preserve">    &lt;property name="Attr2" value="Strength&amp;#10;Melee" /&gt;</v>
      </c>
      <c r="N887" t="str">
        <f ca="1">IF(Safe!N887="","","    &lt;property name="""&amp;N$1&amp;""" value="""&amp;Safe!N887&amp;""" /&gt;")</f>
        <v xml:space="preserve">    &lt;property name="Attr3" value="6" /&gt;</v>
      </c>
      <c r="O887" t="str">
        <f ca="1">IF(Safe!O887="","","    &lt;property name="""&amp;O$1&amp;""" value="""&amp;Safe!O887&amp;""" /&gt;")</f>
        <v/>
      </c>
      <c r="P887" t="str">
        <f ca="1">IF(Safe!P887="","","    &lt;property name="""&amp;P$1&amp;""" value="""&amp;Safe!P887&amp;""" /&gt;")</f>
        <v/>
      </c>
      <c r="Q887" t="str">
        <f ca="1">IF(Safe!Q887="","","    &lt;property name="""&amp;Q$1&amp;""" value="""&amp;Safe!Q887&amp;""" /&gt;")</f>
        <v/>
      </c>
      <c r="R887" t="str">
        <f ca="1">IF(Safe!R887="","","    &lt;property name="""&amp;R$1&amp;""" value="""&amp;Safe!R887&amp;""" /&gt;")</f>
        <v/>
      </c>
      <c r="S887" t="str">
        <f ca="1">IF(Safe!S887="","","    &lt;property name="""&amp;S$1&amp;""" value="""&amp;Safe!S887&amp;""" /&gt;")</f>
        <v/>
      </c>
      <c r="T887" t="str">
        <f ca="1">IF(Safe!T887="","","    &lt;property name="""&amp;T$1&amp;""" value="""&amp;Safe!T887&amp;""" /&gt;")</f>
        <v/>
      </c>
      <c r="U887" t="str">
        <f ca="1">IF(Safe!U887="","","    &lt;property name="""&amp;U$1&amp;""" value="""&amp;Safe!U887&amp;""" /&gt;")</f>
        <v xml:space="preserve">    &lt;property name="Recharge" value="None" /&gt;</v>
      </c>
      <c r="V887" t="str">
        <f ca="1">IF(Safe!A887="","",IF(Safe!I887="Back","   &lt;/alternate&gt;
   &lt;/card&gt;",IF(Safe!I887="Front","","   &lt;/card&gt;")))</f>
        <v xml:space="preserve">   &lt;/card&gt;</v>
      </c>
      <c r="W887" s="20" t="str">
        <f t="shared" ca="1" si="13"/>
        <v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v>
      </c>
    </row>
    <row r="888" spans="1:23" ht="63.75" customHeight="1">
      <c r="A888" s="5" t="str">
        <f ca="1">IF(Safe!A888="","",IF(Safe!I888="Back","   &lt;alternate name="""&amp;Safe!A888&amp;""" type=""B""&gt;","   &lt;card id="""&amp;B888&amp;""" name="""&amp;Safe!A888&amp;"""&gt;"))</f>
        <v xml:space="preserve">   &lt;card id="d1c22502-c697-465d-bfec-20e422635145" name="Necklace of Fireballs"&gt;</v>
      </c>
      <c r="B888" s="5" t="str">
        <f ca="1">IF(Safe!A888="","",Safe!B888)</f>
        <v>d1c22502-c697-465d-bfec-20e422635145</v>
      </c>
      <c r="C888" t="str">
        <f ca="1">IF(Safe!C888="","","    &lt;property name="""&amp;C$1&amp;""" value="""&amp;Safe!C888&amp;""" /&gt;")</f>
        <v xml:space="preserve">    &lt;property name="Path" value="RotR" /&gt;</v>
      </c>
      <c r="D888" t="str">
        <f ca="1">IF(Safe!D888="","","    &lt;property name="""&amp;D$1&amp;""" value="""&amp;Safe!D888&amp;""" /&gt;")</f>
        <v xml:space="preserve">    &lt;property name="Abr" value="4" /&gt;</v>
      </c>
      <c r="E888" t="str">
        <f ca="1">IF(Safe!E888="","","    &lt;property name="""&amp;E$1&amp;""" value="""&amp;Safe!E888&amp;"."" /&gt;")</f>
        <v xml:space="preserve">    &lt;property name="Copyright" value="Yes." /&gt;</v>
      </c>
      <c r="F888" t="str">
        <f ca="1">IF(Safe!F888="","","    &lt;property name="""&amp;F$1&amp;""" value="""&amp;Safe!F888&amp;""" /&gt;")</f>
        <v xml:space="preserve">    &lt;property name="Quantity" value="1" /&gt;</v>
      </c>
      <c r="G888" t="str">
        <f ca="1">IF(Safe!G888="","","    &lt;property name="""&amp;G$1&amp;""" value="""&amp;Safe!G888&amp;""" /&gt;")</f>
        <v xml:space="preserve">    &lt;property name="Type" value="Boon" /&gt;</v>
      </c>
      <c r="H888" t="str">
        <f ca="1">IF(Safe!H888="","","    &lt;property name="""&amp;H$1&amp;""" value="""&amp;Safe!H888&amp;""" /&gt;")</f>
        <v xml:space="preserve">    &lt;property name="Subtype" value="Item" /&gt;</v>
      </c>
      <c r="I888" t="str">
        <f ca="1">IF(Safe!I888="","","    &lt;property name="""&amp;I$1&amp;""" value="""&amp;Safe!I888&amp;""" /&gt;")</f>
        <v/>
      </c>
      <c r="J888" t="str">
        <f ca="1">IF(Safe!J888="","","    &lt;property name="""&amp;J$1&amp;""" value="""&amp;Safe!J888&amp;""" /&gt;")</f>
        <v xml:space="preserve">    &lt;property name="Traits" value="Accessory&amp;#10;Magic&amp;#10;Attack" /&gt;</v>
      </c>
      <c r="K888" t="str">
        <f ca="1">IF(Safe!K888="","","    &lt;property name="""&amp;K$1&amp;""" value="""&amp;Safe!K888&amp;""" /&gt;")</f>
        <v/>
      </c>
      <c r="L888" t="str">
        <f ca="1">IF(Safe!L888="","","    &lt;property name="""&amp;L$1&amp;""" value="""&amp;Safe!L888&amp;""" /&gt;")</f>
        <v xml:space="preserve">    &lt;property name="Attr1" value="For your combat check, banish this card to roll 3d6+12 with the fire trait." /&gt;</v>
      </c>
      <c r="M888" t="str">
        <f ca="1">IF(Safe!M888="","","    &lt;property name="""&amp;M$1&amp;""" value="""&amp;Safe!M888&amp;""" /&gt;")</f>
        <v xml:space="preserve">    &lt;property name="Attr2" value="Intelligence&amp;#10;Arcane" /&gt;</v>
      </c>
      <c r="N888" t="str">
        <f ca="1">IF(Safe!N888="","","    &lt;property name="""&amp;N$1&amp;""" value="""&amp;Safe!N888&amp;""" /&gt;")</f>
        <v xml:space="preserve">    &lt;property name="Attr3" value="9" /&gt;</v>
      </c>
      <c r="O888" t="str">
        <f ca="1">IF(Safe!O888="","","    &lt;property name="""&amp;O$1&amp;""" value="""&amp;Safe!O888&amp;""" /&gt;")</f>
        <v/>
      </c>
      <c r="P888" t="str">
        <f ca="1">IF(Safe!P888="","","    &lt;property name="""&amp;P$1&amp;""" value="""&amp;Safe!P888&amp;""" /&gt;")</f>
        <v/>
      </c>
      <c r="Q888" t="str">
        <f ca="1">IF(Safe!Q888="","","    &lt;property name="""&amp;Q$1&amp;""" value="""&amp;Safe!Q888&amp;""" /&gt;")</f>
        <v/>
      </c>
      <c r="R888" t="str">
        <f ca="1">IF(Safe!R888="","","    &lt;property name="""&amp;R$1&amp;""" value="""&amp;Safe!R888&amp;""" /&gt;")</f>
        <v/>
      </c>
      <c r="S888" t="str">
        <f ca="1">IF(Safe!S888="","","    &lt;property name="""&amp;S$1&amp;""" value="""&amp;Safe!S888&amp;""" /&gt;")</f>
        <v/>
      </c>
      <c r="T888" t="str">
        <f ca="1">IF(Safe!T888="","","    &lt;property name="""&amp;T$1&amp;""" value="""&amp;Safe!T888&amp;""" /&gt;")</f>
        <v/>
      </c>
      <c r="U888" t="str">
        <f ca="1">IF(Safe!U888="","","    &lt;property name="""&amp;U$1&amp;""" value="""&amp;Safe!U888&amp;""" /&gt;")</f>
        <v xml:space="preserve">    &lt;property name="Recharge" value="Succeed at an Arcane 9 check to recharge this card instead of discarding it." /&gt;</v>
      </c>
      <c r="V888" t="str">
        <f ca="1">IF(Safe!A888="","",IF(Safe!I888="Back","   &lt;/alternate&gt;
   &lt;/card&gt;",IF(Safe!I888="Front","","   &lt;/card&gt;")))</f>
        <v xml:space="preserve">   &lt;/card&gt;</v>
      </c>
      <c r="W888" s="20" t="str">
        <f t="shared" ca="1" si="13"/>
        <v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v>
      </c>
    </row>
    <row r="889" spans="1:23" ht="63.75" customHeight="1">
      <c r="A889" s="5" t="str">
        <f ca="1">IF(Safe!A889="","",IF(Safe!I889="Back","   &lt;alternate name="""&amp;Safe!A889&amp;""" type=""B""&gt;","   &lt;card id="""&amp;B889&amp;""" name="""&amp;Safe!A889&amp;"""&gt;"))</f>
        <v xml:space="preserve">   &lt;card id="c63f2324-868e-4300-8f1e-97d0a91737fc" name="Potion of Energy Resistance"&gt;</v>
      </c>
      <c r="B889" s="5" t="str">
        <f ca="1">IF(Safe!A889="","",Safe!B889)</f>
        <v>c63f2324-868e-4300-8f1e-97d0a91737fc</v>
      </c>
      <c r="C889" t="str">
        <f ca="1">IF(Safe!C889="","","    &lt;property name="""&amp;C$1&amp;""" value="""&amp;Safe!C889&amp;""" /&gt;")</f>
        <v xml:space="preserve">    &lt;property name="Path" value="RotR" /&gt;</v>
      </c>
      <c r="D889" t="str">
        <f ca="1">IF(Safe!D889="","","    &lt;property name="""&amp;D$1&amp;""" value="""&amp;Safe!D889&amp;""" /&gt;")</f>
        <v xml:space="preserve">    &lt;property name="Abr" value="B" /&gt;</v>
      </c>
      <c r="E889" t="str">
        <f ca="1">IF(Safe!E889="","","    &lt;property name="""&amp;E$1&amp;""" value="""&amp;Safe!E889&amp;"."" /&gt;")</f>
        <v xml:space="preserve">    &lt;property name="Copyright" value="Yes." /&gt;</v>
      </c>
      <c r="F889" t="str">
        <f ca="1">IF(Safe!F889="","","    &lt;property name="""&amp;F$1&amp;""" value="""&amp;Safe!F889&amp;""" /&gt;")</f>
        <v xml:space="preserve">    &lt;property name="Quantity" value="2" /&gt;</v>
      </c>
      <c r="G889" t="str">
        <f ca="1">IF(Safe!G889="","","    &lt;property name="""&amp;G$1&amp;""" value="""&amp;Safe!G889&amp;""" /&gt;")</f>
        <v xml:space="preserve">    &lt;property name="Type" value="Boon" /&gt;</v>
      </c>
      <c r="H889" t="str">
        <f ca="1">IF(Safe!H889="","","    &lt;property name="""&amp;H$1&amp;""" value="""&amp;Safe!H889&amp;""" /&gt;")</f>
        <v xml:space="preserve">    &lt;property name="Subtype" value="Item" /&gt;</v>
      </c>
      <c r="I889" t="str">
        <f ca="1">IF(Safe!I889="","","    &lt;property name="""&amp;I$1&amp;""" value="""&amp;Safe!I889&amp;""" /&gt;")</f>
        <v/>
      </c>
      <c r="J889" t="str">
        <f ca="1">IF(Safe!J889="","","    &lt;property name="""&amp;J$1&amp;""" value="""&amp;Safe!J889&amp;""" /&gt;")</f>
        <v xml:space="preserve">    &lt;property name="Traits" value="Liquid&amp;#10;Alchemical" /&gt;</v>
      </c>
      <c r="K889" t="str">
        <f ca="1">IF(Safe!K889="","","    &lt;property name="""&amp;K$1&amp;""" value="""&amp;Safe!K889&amp;""" /&gt;")</f>
        <v/>
      </c>
      <c r="L889" t="str">
        <f ca="1">IF(Safe!L889="","","    &lt;property name="""&amp;L$1&amp;""" value="""&amp;Safe!L889&amp;""" /&gt;")</f>
        <v xml:space="preserve">    &lt;property name="Attr1" value="Banish this card and choose a character at your location. Reduce Acid, Cold, Electricity or Fire damage dealt to that character by 4." /&gt;</v>
      </c>
      <c r="M889" t="str">
        <f ca="1">IF(Safe!M889="","","    &lt;property name="""&amp;M$1&amp;""" value="""&amp;Safe!M889&amp;""" /&gt;")</f>
        <v xml:space="preserve">    &lt;property name="Attr2" value="Intelligence&amp;#10;Craft" /&gt;</v>
      </c>
      <c r="N889" t="str">
        <f ca="1">IF(Safe!N889="","","    &lt;property name="""&amp;N$1&amp;""" value="""&amp;Safe!N889&amp;""" /&gt;")</f>
        <v xml:space="preserve">    &lt;property name="Attr3" value="4" /&gt;</v>
      </c>
      <c r="O889" t="str">
        <f ca="1">IF(Safe!O889="","","    &lt;property name="""&amp;O$1&amp;""" value="""&amp;Safe!O889&amp;""" /&gt;")</f>
        <v/>
      </c>
      <c r="P889" t="str">
        <f ca="1">IF(Safe!P889="","","    &lt;property name="""&amp;P$1&amp;""" value="""&amp;Safe!P889&amp;""" /&gt;")</f>
        <v/>
      </c>
      <c r="Q889" t="str">
        <f ca="1">IF(Safe!Q889="","","    &lt;property name="""&amp;Q$1&amp;""" value="""&amp;Safe!Q889&amp;""" /&gt;")</f>
        <v/>
      </c>
      <c r="R889" t="str">
        <f ca="1">IF(Safe!R889="","","    &lt;property name="""&amp;R$1&amp;""" value="""&amp;Safe!R889&amp;""" /&gt;")</f>
        <v/>
      </c>
      <c r="S889" t="str">
        <f ca="1">IF(Safe!S889="","","    &lt;property name="""&amp;S$1&amp;""" value="""&amp;Safe!S889&amp;""" /&gt;")</f>
        <v/>
      </c>
      <c r="T889" t="str">
        <f ca="1">IF(Safe!T889="","","    &lt;property name="""&amp;T$1&amp;""" value="""&amp;Safe!T889&amp;""" /&gt;")</f>
        <v/>
      </c>
      <c r="U889" t="str">
        <f ca="1">IF(Safe!U889="","","    &lt;property name="""&amp;U$1&amp;""" value="""&amp;Safe!U889&amp;""" /&gt;")</f>
        <v xml:space="preserve">    &lt;property name="Recharge" value="None" /&gt;</v>
      </c>
      <c r="V889" t="str">
        <f ca="1">IF(Safe!A889="","",IF(Safe!I889="Back","   &lt;/alternate&gt;
   &lt;/card&gt;",IF(Safe!I889="Front","","   &lt;/card&gt;")))</f>
        <v xml:space="preserve">   &lt;/card&gt;</v>
      </c>
      <c r="W889" s="20" t="str">
        <f t="shared" ca="1" si="13"/>
        <v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v>
      </c>
    </row>
    <row r="890" spans="1:23" ht="63.75" customHeight="1">
      <c r="A890" s="5" t="str">
        <f ca="1">IF(Safe!A890="","",IF(Safe!I890="Back","   &lt;alternate name="""&amp;Safe!A890&amp;""" type=""B""&gt;","   &lt;card id="""&amp;B890&amp;""" name="""&amp;Safe!A890&amp;"""&gt;"))</f>
        <v xml:space="preserve">   &lt;card id="8f68c6bf-b2ff-4236-b219-74e2233dfaac" name="Potion of Fortitude"&gt;</v>
      </c>
      <c r="B890" s="5" t="str">
        <f ca="1">IF(Safe!A890="","",Safe!B890)</f>
        <v>8f68c6bf-b2ff-4236-b219-74e2233dfaac</v>
      </c>
      <c r="C890" t="str">
        <f ca="1">IF(Safe!C890="","","    &lt;property name="""&amp;C$1&amp;""" value="""&amp;Safe!C890&amp;""" /&gt;")</f>
        <v xml:space="preserve">    &lt;property name="Path" value="RotR" /&gt;</v>
      </c>
      <c r="D890" t="str">
        <f ca="1">IF(Safe!D890="","","    &lt;property name="""&amp;D$1&amp;""" value="""&amp;Safe!D890&amp;""" /&gt;")</f>
        <v xml:space="preserve">    &lt;property name="Abr" value="B" /&gt;</v>
      </c>
      <c r="E890" t="str">
        <f ca="1">IF(Safe!E890="","","    &lt;property name="""&amp;E$1&amp;""" value="""&amp;Safe!E890&amp;"."" /&gt;")</f>
        <v xml:space="preserve">    &lt;property name="Copyright" value="Yes." /&gt;</v>
      </c>
      <c r="F890" t="str">
        <f ca="1">IF(Safe!F890="","","    &lt;property name="""&amp;F$1&amp;""" value="""&amp;Safe!F890&amp;""" /&gt;")</f>
        <v xml:space="preserve">    &lt;property name="Quantity" value="1" /&gt;</v>
      </c>
      <c r="G890" t="str">
        <f ca="1">IF(Safe!G890="","","    &lt;property name="""&amp;G$1&amp;""" value="""&amp;Safe!G890&amp;""" /&gt;")</f>
        <v xml:space="preserve">    &lt;property name="Type" value="Boon" /&gt;</v>
      </c>
      <c r="H890" t="str">
        <f ca="1">IF(Safe!H890="","","    &lt;property name="""&amp;H$1&amp;""" value="""&amp;Safe!H890&amp;""" /&gt;")</f>
        <v xml:space="preserve">    &lt;property name="Subtype" value="Item" /&gt;</v>
      </c>
      <c r="I890" t="str">
        <f ca="1">IF(Safe!I890="","","    &lt;property name="""&amp;I$1&amp;""" value="""&amp;Safe!I890&amp;""" /&gt;")</f>
        <v/>
      </c>
      <c r="J890" t="str">
        <f ca="1">IF(Safe!J890="","","    &lt;property name="""&amp;J$1&amp;""" value="""&amp;Safe!J890&amp;""" /&gt;")</f>
        <v xml:space="preserve">    &lt;property name="Traits" value="Liquid&amp;#10;Alchemical&amp;#10;Basic" /&gt;</v>
      </c>
      <c r="K890" t="str">
        <f ca="1">IF(Safe!K890="","","    &lt;property name="""&amp;K$1&amp;""" value="""&amp;Safe!K890&amp;""" /&gt;")</f>
        <v/>
      </c>
      <c r="L890" t="str">
        <f ca="1">IF(Safe!L890="","","    &lt;property name="""&amp;L$1&amp;""" value="""&amp;Safe!L890&amp;""" /&gt;")</f>
        <v xml:space="preserve">    &lt;property name="Attr1" value="Discard this card and choose a character as your location to succeed at a Fortitude check." /&gt;</v>
      </c>
      <c r="M890" t="str">
        <f ca="1">IF(Safe!M890="","","    &lt;property name="""&amp;M$1&amp;""" value="""&amp;Safe!M890&amp;""" /&gt;")</f>
        <v xml:space="preserve">    &lt;property name="Attr2" value="Intelligence&amp;#10;Craft" /&gt;</v>
      </c>
      <c r="N890" t="str">
        <f ca="1">IF(Safe!N890="","","    &lt;property name="""&amp;N$1&amp;""" value="""&amp;Safe!N890&amp;""" /&gt;")</f>
        <v xml:space="preserve">    &lt;property name="Attr3" value="4" /&gt;</v>
      </c>
      <c r="O890" t="str">
        <f ca="1">IF(Safe!O890="","","    &lt;property name="""&amp;O$1&amp;""" value="""&amp;Safe!O890&amp;""" /&gt;")</f>
        <v/>
      </c>
      <c r="P890" t="str">
        <f ca="1">IF(Safe!P890="","","    &lt;property name="""&amp;P$1&amp;""" value="""&amp;Safe!P890&amp;""" /&gt;")</f>
        <v/>
      </c>
      <c r="Q890" t="str">
        <f ca="1">IF(Safe!Q890="","","    &lt;property name="""&amp;Q$1&amp;""" value="""&amp;Safe!Q890&amp;""" /&gt;")</f>
        <v/>
      </c>
      <c r="R890" t="str">
        <f ca="1">IF(Safe!R890="","","    &lt;property name="""&amp;R$1&amp;""" value="""&amp;Safe!R890&amp;""" /&gt;")</f>
        <v/>
      </c>
      <c r="S890" t="str">
        <f ca="1">IF(Safe!S890="","","    &lt;property name="""&amp;S$1&amp;""" value="""&amp;Safe!S890&amp;""" /&gt;")</f>
        <v/>
      </c>
      <c r="T890" t="str">
        <f ca="1">IF(Safe!T890="","","    &lt;property name="""&amp;T$1&amp;""" value="""&amp;Safe!T890&amp;""" /&gt;")</f>
        <v/>
      </c>
      <c r="U890" t="str">
        <f ca="1">IF(Safe!U890="","","    &lt;property name="""&amp;U$1&amp;""" value="""&amp;Safe!U890&amp;""" /&gt;")</f>
        <v xml:space="preserve">    &lt;property name="Recharge" value="None" /&gt;</v>
      </c>
      <c r="V890" t="str">
        <f ca="1">IF(Safe!A890="","",IF(Safe!I890="Back","   &lt;/alternate&gt;
   &lt;/card&gt;",IF(Safe!I890="Front","","   &lt;/card&gt;")))</f>
        <v xml:space="preserve">   &lt;/card&gt;</v>
      </c>
      <c r="W890" s="20" t="str">
        <f t="shared" ca="1" si="13"/>
        <v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v>
      </c>
    </row>
    <row r="891" spans="1:23" ht="63.75" customHeight="1">
      <c r="A891" s="5" t="str">
        <f ca="1">IF(Safe!A891="","",IF(Safe!I891="Back","   &lt;alternate name="""&amp;Safe!A891&amp;""" type=""B""&gt;","   &lt;card id="""&amp;B891&amp;""" name="""&amp;Safe!A891&amp;"""&gt;"))</f>
        <v xml:space="preserve">   &lt;card id="e0eef3e9-3774-4eba-bc4b-464efc4243f4" name="Potion of Fortitude"&gt;</v>
      </c>
      <c r="B891" s="5" t="str">
        <f ca="1">IF(Safe!A891="","",Safe!B891)</f>
        <v>e0eef3e9-3774-4eba-bc4b-464efc4243f4</v>
      </c>
      <c r="C891" t="str">
        <f ca="1">IF(Safe!C891="","","    &lt;property name="""&amp;C$1&amp;""" value="""&amp;Safe!C891&amp;""" /&gt;")</f>
        <v xml:space="preserve">    &lt;property name="Path" value="RotR" /&gt;</v>
      </c>
      <c r="D891" t="str">
        <f ca="1">IF(Safe!D891="","","    &lt;property name="""&amp;D$1&amp;""" value="""&amp;Safe!D891&amp;""" /&gt;")</f>
        <v xml:space="preserve">    &lt;property name="Abr" value="C" /&gt;</v>
      </c>
      <c r="E891" t="str">
        <f ca="1">IF(Safe!E891="","","    &lt;property name="""&amp;E$1&amp;""" value="""&amp;Safe!E891&amp;"."" /&gt;")</f>
        <v xml:space="preserve">    &lt;property name="Copyright" value="Yes." /&gt;</v>
      </c>
      <c r="F891" t="str">
        <f ca="1">IF(Safe!F891="","","    &lt;property name="""&amp;F$1&amp;""" value="""&amp;Safe!F891&amp;""" /&gt;")</f>
        <v xml:space="preserve">    &lt;property name="Quantity" value="1" /&gt;</v>
      </c>
      <c r="G891" t="str">
        <f ca="1">IF(Safe!G891="","","    &lt;property name="""&amp;G$1&amp;""" value="""&amp;Safe!G891&amp;""" /&gt;")</f>
        <v xml:space="preserve">    &lt;property name="Type" value="Boon" /&gt;</v>
      </c>
      <c r="H891" t="str">
        <f ca="1">IF(Safe!H891="","","    &lt;property name="""&amp;H$1&amp;""" value="""&amp;Safe!H891&amp;""" /&gt;")</f>
        <v xml:space="preserve">    &lt;property name="Subtype" value="Item" /&gt;</v>
      </c>
      <c r="I891" t="str">
        <f ca="1">IF(Safe!I891="","","    &lt;property name="""&amp;I$1&amp;""" value="""&amp;Safe!I891&amp;""" /&gt;")</f>
        <v/>
      </c>
      <c r="J891" t="str">
        <f ca="1">IF(Safe!J891="","","    &lt;property name="""&amp;J$1&amp;""" value="""&amp;Safe!J891&amp;""" /&gt;")</f>
        <v xml:space="preserve">    &lt;property name="Traits" value="Liquid&amp;#10;Alchemical&amp;#10;Basic" /&gt;</v>
      </c>
      <c r="K891" t="str">
        <f ca="1">IF(Safe!K891="","","    &lt;property name="""&amp;K$1&amp;""" value="""&amp;Safe!K891&amp;""" /&gt;")</f>
        <v/>
      </c>
      <c r="L891" t="str">
        <f ca="1">IF(Safe!L891="","","    &lt;property name="""&amp;L$1&amp;""" value="""&amp;Safe!L891&amp;""" /&gt;")</f>
        <v xml:space="preserve">    &lt;property name="Attr1" value="Discard this card and choose a character as your location to succeed at a Fortitude check." /&gt;</v>
      </c>
      <c r="M891" t="str">
        <f ca="1">IF(Safe!M891="","","    &lt;property name="""&amp;M$1&amp;""" value="""&amp;Safe!M891&amp;""" /&gt;")</f>
        <v xml:space="preserve">    &lt;property name="Attr2" value="Intelligence&amp;#10;Craft" /&gt;</v>
      </c>
      <c r="N891" t="str">
        <f ca="1">IF(Safe!N891="","","    &lt;property name="""&amp;N$1&amp;""" value="""&amp;Safe!N891&amp;""" /&gt;")</f>
        <v xml:space="preserve">    &lt;property name="Attr3" value="4" /&gt;</v>
      </c>
      <c r="O891" t="str">
        <f ca="1">IF(Safe!O891="","","    &lt;property name="""&amp;O$1&amp;""" value="""&amp;Safe!O891&amp;""" /&gt;")</f>
        <v/>
      </c>
      <c r="P891" t="str">
        <f ca="1">IF(Safe!P891="","","    &lt;property name="""&amp;P$1&amp;""" value="""&amp;Safe!P891&amp;""" /&gt;")</f>
        <v/>
      </c>
      <c r="Q891" t="str">
        <f ca="1">IF(Safe!Q891="","","    &lt;property name="""&amp;Q$1&amp;""" value="""&amp;Safe!Q891&amp;""" /&gt;")</f>
        <v/>
      </c>
      <c r="R891" t="str">
        <f ca="1">IF(Safe!R891="","","    &lt;property name="""&amp;R$1&amp;""" value="""&amp;Safe!R891&amp;""" /&gt;")</f>
        <v/>
      </c>
      <c r="S891" t="str">
        <f ca="1">IF(Safe!S891="","","    &lt;property name="""&amp;S$1&amp;""" value="""&amp;Safe!S891&amp;""" /&gt;")</f>
        <v/>
      </c>
      <c r="T891" t="str">
        <f ca="1">IF(Safe!T891="","","    &lt;property name="""&amp;T$1&amp;""" value="""&amp;Safe!T891&amp;""" /&gt;")</f>
        <v/>
      </c>
      <c r="U891" t="str">
        <f ca="1">IF(Safe!U891="","","    &lt;property name="""&amp;U$1&amp;""" value="""&amp;Safe!U891&amp;""" /&gt;")</f>
        <v xml:space="preserve">    &lt;property name="Recharge" value="None" /&gt;</v>
      </c>
      <c r="V891" t="str">
        <f ca="1">IF(Safe!A891="","",IF(Safe!I891="Back","   &lt;/alternate&gt;
   &lt;/card&gt;",IF(Safe!I891="Front","","   &lt;/card&gt;")))</f>
        <v xml:space="preserve">   &lt;/card&gt;</v>
      </c>
      <c r="W891" s="20" t="str">
        <f t="shared" ca="1" si="13"/>
        <v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v>
      </c>
    </row>
    <row r="892" spans="1:23" ht="63.75" customHeight="1">
      <c r="A892" s="5" t="str">
        <f ca="1">IF(Safe!A892="","",IF(Safe!I892="Back","   &lt;alternate name="""&amp;Safe!A892&amp;""" type=""B""&gt;","   &lt;card id="""&amp;B892&amp;""" name="""&amp;Safe!A892&amp;"""&gt;"))</f>
        <v xml:space="preserve">   &lt;card id="05ad0ac4-5bba-4025-a160-7cd1a37d6b25" name="Potion of Ghostly Form"&gt;</v>
      </c>
      <c r="B892" s="5" t="str">
        <f ca="1">IF(Safe!A892="","",Safe!B892)</f>
        <v>05ad0ac4-5bba-4025-a160-7cd1a37d6b25</v>
      </c>
      <c r="C892" t="str">
        <f ca="1">IF(Safe!C892="","","    &lt;property name="""&amp;C$1&amp;""" value="""&amp;Safe!C892&amp;""" /&gt;")</f>
        <v xml:space="preserve">    &lt;property name="Path" value="RotR" /&gt;</v>
      </c>
      <c r="D892" t="str">
        <f ca="1">IF(Safe!D892="","","    &lt;property name="""&amp;D$1&amp;""" value="""&amp;Safe!D892&amp;""" /&gt;")</f>
        <v xml:space="preserve">    &lt;property name="Abr" value="B" /&gt;</v>
      </c>
      <c r="E892" t="str">
        <f ca="1">IF(Safe!E892="","","    &lt;property name="""&amp;E$1&amp;""" value="""&amp;Safe!E892&amp;"."" /&gt;")</f>
        <v xml:space="preserve">    &lt;property name="Copyright" value="Yes." /&gt;</v>
      </c>
      <c r="F892" t="str">
        <f ca="1">IF(Safe!F892="","","    &lt;property name="""&amp;F$1&amp;""" value="""&amp;Safe!F892&amp;""" /&gt;")</f>
        <v xml:space="preserve">    &lt;property name="Quantity" value="2" /&gt;</v>
      </c>
      <c r="G892" t="str">
        <f ca="1">IF(Safe!G892="","","    &lt;property name="""&amp;G$1&amp;""" value="""&amp;Safe!G892&amp;""" /&gt;")</f>
        <v xml:space="preserve">    &lt;property name="Type" value="Boon" /&gt;</v>
      </c>
      <c r="H892" t="str">
        <f ca="1">IF(Safe!H892="","","    &lt;property name="""&amp;H$1&amp;""" value="""&amp;Safe!H892&amp;""" /&gt;")</f>
        <v xml:space="preserve">    &lt;property name="Subtype" value="Item" /&gt;</v>
      </c>
      <c r="I892" t="str">
        <f ca="1">IF(Safe!I892="","","    &lt;property name="""&amp;I$1&amp;""" value="""&amp;Safe!I892&amp;""" /&gt;")</f>
        <v/>
      </c>
      <c r="J892" t="str">
        <f ca="1">IF(Safe!J892="","","    &lt;property name="""&amp;J$1&amp;""" value="""&amp;Safe!J892&amp;""" /&gt;")</f>
        <v xml:space="preserve">    &lt;property name="Traits" value="Liquid&amp;#10;Alchemical" /&gt;</v>
      </c>
      <c r="K892" t="str">
        <f ca="1">IF(Safe!K892="","","    &lt;property name="""&amp;K$1&amp;""" value="""&amp;Safe!K892&amp;""" /&gt;")</f>
        <v/>
      </c>
      <c r="L892" t="str">
        <f ca="1">IF(Safe!L892="","","    &lt;property name="""&amp;L$1&amp;""" value="""&amp;Safe!L892&amp;""" /&gt;")</f>
        <v xml:space="preserve">    &lt;property name="Attr1" value="Banish this card and choose a character at your location. That character may evade a barrier, and then may immediately explore again." /&gt;</v>
      </c>
      <c r="M892" t="str">
        <f ca="1">IF(Safe!M892="","","    &lt;property name="""&amp;M$1&amp;""" value="""&amp;Safe!M892&amp;""" /&gt;")</f>
        <v xml:space="preserve">    &lt;property name="Attr2" value="Intelligence&amp;#10;Craft" /&gt;</v>
      </c>
      <c r="N892" t="str">
        <f ca="1">IF(Safe!N892="","","    &lt;property name="""&amp;N$1&amp;""" value="""&amp;Safe!N892&amp;""" /&gt;")</f>
        <v xml:space="preserve">    &lt;property name="Attr3" value="4" /&gt;</v>
      </c>
      <c r="O892" t="str">
        <f ca="1">IF(Safe!O892="","","    &lt;property name="""&amp;O$1&amp;""" value="""&amp;Safe!O892&amp;""" /&gt;")</f>
        <v/>
      </c>
      <c r="P892" t="str">
        <f ca="1">IF(Safe!P892="","","    &lt;property name="""&amp;P$1&amp;""" value="""&amp;Safe!P892&amp;""" /&gt;")</f>
        <v/>
      </c>
      <c r="Q892" t="str">
        <f ca="1">IF(Safe!Q892="","","    &lt;property name="""&amp;Q$1&amp;""" value="""&amp;Safe!Q892&amp;""" /&gt;")</f>
        <v/>
      </c>
      <c r="R892" t="str">
        <f ca="1">IF(Safe!R892="","","    &lt;property name="""&amp;R$1&amp;""" value="""&amp;Safe!R892&amp;""" /&gt;")</f>
        <v/>
      </c>
      <c r="S892" t="str">
        <f ca="1">IF(Safe!S892="","","    &lt;property name="""&amp;S$1&amp;""" value="""&amp;Safe!S892&amp;""" /&gt;")</f>
        <v/>
      </c>
      <c r="T892" t="str">
        <f ca="1">IF(Safe!T892="","","    &lt;property name="""&amp;T$1&amp;""" value="""&amp;Safe!T892&amp;""" /&gt;")</f>
        <v/>
      </c>
      <c r="U892" t="str">
        <f ca="1">IF(Safe!U892="","","    &lt;property name="""&amp;U$1&amp;""" value="""&amp;Safe!U892&amp;""" /&gt;")</f>
        <v xml:space="preserve">    &lt;property name="Recharge" value="None" /&gt;</v>
      </c>
      <c r="V892" t="str">
        <f ca="1">IF(Safe!A892="","",IF(Safe!I892="Back","   &lt;/alternate&gt;
   &lt;/card&gt;",IF(Safe!I892="Front","","   &lt;/card&gt;")))</f>
        <v xml:space="preserve">   &lt;/card&gt;</v>
      </c>
      <c r="W892" s="20" t="str">
        <f t="shared" ca="1" si="13"/>
        <v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v>
      </c>
    </row>
    <row r="893" spans="1:23" ht="63.75" customHeight="1">
      <c r="A893" s="5" t="str">
        <f ca="1">IF(Safe!A893="","",IF(Safe!I893="Back","   &lt;alternate name="""&amp;Safe!A893&amp;""" type=""B""&gt;","   &lt;card id="""&amp;B893&amp;""" name="""&amp;Safe!A893&amp;"""&gt;"))</f>
        <v xml:space="preserve">   &lt;card id="c1b5c3cb-b91a-4fd5-8bae-591c0e07eb93" name="Potion of Glibness"&gt;</v>
      </c>
      <c r="B893" s="5" t="str">
        <f ca="1">IF(Safe!A893="","",Safe!B893)</f>
        <v>c1b5c3cb-b91a-4fd5-8bae-591c0e07eb93</v>
      </c>
      <c r="C893" t="str">
        <f ca="1">IF(Safe!C893="","","    &lt;property name="""&amp;C$1&amp;""" value="""&amp;Safe!C893&amp;""" /&gt;")</f>
        <v xml:space="preserve">    &lt;property name="Path" value="RotR" /&gt;</v>
      </c>
      <c r="D893" t="str">
        <f ca="1">IF(Safe!D893="","","    &lt;property name="""&amp;D$1&amp;""" value="""&amp;Safe!D893&amp;""" /&gt;")</f>
        <v xml:space="preserve">    &lt;property name="Abr" value="B" /&gt;</v>
      </c>
      <c r="E893" t="str">
        <f ca="1">IF(Safe!E893="","","    &lt;property name="""&amp;E$1&amp;""" value="""&amp;Safe!E893&amp;"."" /&gt;")</f>
        <v xml:space="preserve">    &lt;property name="Copyright" value="Yes." /&gt;</v>
      </c>
      <c r="F893" t="str">
        <f ca="1">IF(Safe!F893="","","    &lt;property name="""&amp;F$1&amp;""" value="""&amp;Safe!F893&amp;""" /&gt;")</f>
        <v xml:space="preserve">    &lt;property name="Quantity" value="1" /&gt;</v>
      </c>
      <c r="G893" t="str">
        <f ca="1">IF(Safe!G893="","","    &lt;property name="""&amp;G$1&amp;""" value="""&amp;Safe!G893&amp;""" /&gt;")</f>
        <v xml:space="preserve">    &lt;property name="Type" value="Boon" /&gt;</v>
      </c>
      <c r="H893" t="str">
        <f ca="1">IF(Safe!H893="","","    &lt;property name="""&amp;H$1&amp;""" value="""&amp;Safe!H893&amp;""" /&gt;")</f>
        <v xml:space="preserve">    &lt;property name="Subtype" value="Item" /&gt;</v>
      </c>
      <c r="I893" t="str">
        <f ca="1">IF(Safe!I893="","","    &lt;property name="""&amp;I$1&amp;""" value="""&amp;Safe!I893&amp;""" /&gt;")</f>
        <v/>
      </c>
      <c r="J893" t="str">
        <f ca="1">IF(Safe!J893="","","    &lt;property name="""&amp;J$1&amp;""" value="""&amp;Safe!J893&amp;""" /&gt;")</f>
        <v xml:space="preserve">    &lt;property name="Traits" value="Liquid&amp;#10;Alchemical&amp;#10;Basic" /&gt;</v>
      </c>
      <c r="K893" t="str">
        <f ca="1">IF(Safe!K893="","","    &lt;property name="""&amp;K$1&amp;""" value="""&amp;Safe!K893&amp;""" /&gt;")</f>
        <v/>
      </c>
      <c r="L893" t="str">
        <f ca="1">IF(Safe!L893="","","    &lt;property name="""&amp;L$1&amp;""" value="""&amp;Safe!L893&amp;""" /&gt;")</f>
        <v xml:space="preserve">    &lt;property name="Attr1" value="Banish this card and choose a character at your location to succeed at a Diplomacy check." /&gt;</v>
      </c>
      <c r="M893" t="str">
        <f ca="1">IF(Safe!M893="","","    &lt;property name="""&amp;M$1&amp;""" value="""&amp;Safe!M893&amp;""" /&gt;")</f>
        <v xml:space="preserve">    &lt;property name="Attr2" value="Intelligence&amp;#10;Craft" /&gt;</v>
      </c>
      <c r="N893" t="str">
        <f ca="1">IF(Safe!N893="","","    &lt;property name="""&amp;N$1&amp;""" value="""&amp;Safe!N893&amp;""" /&gt;")</f>
        <v xml:space="preserve">    &lt;property name="Attr3" value="4" /&gt;</v>
      </c>
      <c r="O893" t="str">
        <f ca="1">IF(Safe!O893="","","    &lt;property name="""&amp;O$1&amp;""" value="""&amp;Safe!O893&amp;""" /&gt;")</f>
        <v/>
      </c>
      <c r="P893" t="str">
        <f ca="1">IF(Safe!P893="","","    &lt;property name="""&amp;P$1&amp;""" value="""&amp;Safe!P893&amp;""" /&gt;")</f>
        <v/>
      </c>
      <c r="Q893" t="str">
        <f ca="1">IF(Safe!Q893="","","    &lt;property name="""&amp;Q$1&amp;""" value="""&amp;Safe!Q893&amp;""" /&gt;")</f>
        <v/>
      </c>
      <c r="R893" t="str">
        <f ca="1">IF(Safe!R893="","","    &lt;property name="""&amp;R$1&amp;""" value="""&amp;Safe!R893&amp;""" /&gt;")</f>
        <v/>
      </c>
      <c r="S893" t="str">
        <f ca="1">IF(Safe!S893="","","    &lt;property name="""&amp;S$1&amp;""" value="""&amp;Safe!S893&amp;""" /&gt;")</f>
        <v/>
      </c>
      <c r="T893" t="str">
        <f ca="1">IF(Safe!T893="","","    &lt;property name="""&amp;T$1&amp;""" value="""&amp;Safe!T893&amp;""" /&gt;")</f>
        <v/>
      </c>
      <c r="U893" t="str">
        <f ca="1">IF(Safe!U893="","","    &lt;property name="""&amp;U$1&amp;""" value="""&amp;Safe!U893&amp;""" /&gt;")</f>
        <v xml:space="preserve">    &lt;property name="Recharge" value="None" /&gt;</v>
      </c>
      <c r="V893" t="str">
        <f ca="1">IF(Safe!A893="","",IF(Safe!I893="Back","   &lt;/alternate&gt;
   &lt;/card&gt;",IF(Safe!I893="Front","","   &lt;/card&gt;")))</f>
        <v xml:space="preserve">   &lt;/card&gt;</v>
      </c>
      <c r="W893" s="20" t="str">
        <f t="shared" ca="1" si="13"/>
        <v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v>
      </c>
    </row>
    <row r="894" spans="1:23" ht="63.75" customHeight="1">
      <c r="A894" s="5" t="str">
        <f ca="1">IF(Safe!A894="","",IF(Safe!I894="Back","   &lt;alternate name="""&amp;Safe!A894&amp;""" type=""B""&gt;","   &lt;card id="""&amp;B894&amp;""" name="""&amp;Safe!A894&amp;"""&gt;"))</f>
        <v xml:space="preserve">   &lt;card id="3732b10e-eb06-4993-b31d-8a84c2607128" name="Potion of Glibness"&gt;</v>
      </c>
      <c r="B894" s="5" t="str">
        <f ca="1">IF(Safe!A894="","",Safe!B894)</f>
        <v>3732b10e-eb06-4993-b31d-8a84c2607128</v>
      </c>
      <c r="C894" t="str">
        <f ca="1">IF(Safe!C894="","","    &lt;property name="""&amp;C$1&amp;""" value="""&amp;Safe!C894&amp;""" /&gt;")</f>
        <v xml:space="preserve">    &lt;property name="Path" value="RotR" /&gt;</v>
      </c>
      <c r="D894" t="str">
        <f ca="1">IF(Safe!D894="","","    &lt;property name="""&amp;D$1&amp;""" value="""&amp;Safe!D894&amp;""" /&gt;")</f>
        <v xml:space="preserve">    &lt;property name="Abr" value="C" /&gt;</v>
      </c>
      <c r="E894" t="str">
        <f ca="1">IF(Safe!E894="","","    &lt;property name="""&amp;E$1&amp;""" value="""&amp;Safe!E894&amp;"."" /&gt;")</f>
        <v xml:space="preserve">    &lt;property name="Copyright" value="Yes." /&gt;</v>
      </c>
      <c r="F894" t="str">
        <f ca="1">IF(Safe!F894="","","    &lt;property name="""&amp;F$1&amp;""" value="""&amp;Safe!F894&amp;""" /&gt;")</f>
        <v xml:space="preserve">    &lt;property name="Quantity" value="1" /&gt;</v>
      </c>
      <c r="G894" t="str">
        <f ca="1">IF(Safe!G894="","","    &lt;property name="""&amp;G$1&amp;""" value="""&amp;Safe!G894&amp;""" /&gt;")</f>
        <v xml:space="preserve">    &lt;property name="Type" value="Boon" /&gt;</v>
      </c>
      <c r="H894" t="str">
        <f ca="1">IF(Safe!H894="","","    &lt;property name="""&amp;H$1&amp;""" value="""&amp;Safe!H894&amp;""" /&gt;")</f>
        <v xml:space="preserve">    &lt;property name="Subtype" value="Item" /&gt;</v>
      </c>
      <c r="I894" t="str">
        <f ca="1">IF(Safe!I894="","","    &lt;property name="""&amp;I$1&amp;""" value="""&amp;Safe!I894&amp;""" /&gt;")</f>
        <v/>
      </c>
      <c r="J894" t="str">
        <f ca="1">IF(Safe!J894="","","    &lt;property name="""&amp;J$1&amp;""" value="""&amp;Safe!J894&amp;""" /&gt;")</f>
        <v xml:space="preserve">    &lt;property name="Traits" value="Liquid&amp;#10;Alchemical&amp;#10;Basic" /&gt;</v>
      </c>
      <c r="K894" t="str">
        <f ca="1">IF(Safe!K894="","","    &lt;property name="""&amp;K$1&amp;""" value="""&amp;Safe!K894&amp;""" /&gt;")</f>
        <v/>
      </c>
      <c r="L894" t="str">
        <f ca="1">IF(Safe!L894="","","    &lt;property name="""&amp;L$1&amp;""" value="""&amp;Safe!L894&amp;""" /&gt;")</f>
        <v xml:space="preserve">    &lt;property name="Attr1" value="Banish this card and choose a character at your location to succeed at a Diplomacy check." /&gt;</v>
      </c>
      <c r="M894" t="str">
        <f ca="1">IF(Safe!M894="","","    &lt;property name="""&amp;M$1&amp;""" value="""&amp;Safe!M894&amp;""" /&gt;")</f>
        <v xml:space="preserve">    &lt;property name="Attr2" value="Intelligence&amp;#10;Craft" /&gt;</v>
      </c>
      <c r="N894" t="str">
        <f ca="1">IF(Safe!N894="","","    &lt;property name="""&amp;N$1&amp;""" value="""&amp;Safe!N894&amp;""" /&gt;")</f>
        <v xml:space="preserve">    &lt;property name="Attr3" value="4" /&gt;</v>
      </c>
      <c r="O894" t="str">
        <f ca="1">IF(Safe!O894="","","    &lt;property name="""&amp;O$1&amp;""" value="""&amp;Safe!O894&amp;""" /&gt;")</f>
        <v/>
      </c>
      <c r="P894" t="str">
        <f ca="1">IF(Safe!P894="","","    &lt;property name="""&amp;P$1&amp;""" value="""&amp;Safe!P894&amp;""" /&gt;")</f>
        <v/>
      </c>
      <c r="Q894" t="str">
        <f ca="1">IF(Safe!Q894="","","    &lt;property name="""&amp;Q$1&amp;""" value="""&amp;Safe!Q894&amp;""" /&gt;")</f>
        <v/>
      </c>
      <c r="R894" t="str">
        <f ca="1">IF(Safe!R894="","","    &lt;property name="""&amp;R$1&amp;""" value="""&amp;Safe!R894&amp;""" /&gt;")</f>
        <v/>
      </c>
      <c r="S894" t="str">
        <f ca="1">IF(Safe!S894="","","    &lt;property name="""&amp;S$1&amp;""" value="""&amp;Safe!S894&amp;""" /&gt;")</f>
        <v/>
      </c>
      <c r="T894" t="str">
        <f ca="1">IF(Safe!T894="","","    &lt;property name="""&amp;T$1&amp;""" value="""&amp;Safe!T894&amp;""" /&gt;")</f>
        <v/>
      </c>
      <c r="U894" t="str">
        <f ca="1">IF(Safe!U894="","","    &lt;property name="""&amp;U$1&amp;""" value="""&amp;Safe!U894&amp;""" /&gt;")</f>
        <v xml:space="preserve">    &lt;property name="Recharge" value="None" /&gt;</v>
      </c>
      <c r="V894" t="str">
        <f ca="1">IF(Safe!A894="","",IF(Safe!I894="Back","   &lt;/alternate&gt;
   &lt;/card&gt;",IF(Safe!I894="Front","","   &lt;/card&gt;")))</f>
        <v xml:space="preserve">   &lt;/card&gt;</v>
      </c>
      <c r="W894" s="20" t="str">
        <f t="shared" ca="1" si="13"/>
        <v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v>
      </c>
    </row>
    <row r="895" spans="1:23" ht="63.75" customHeight="1">
      <c r="A895" s="5" t="str">
        <f ca="1">IF(Safe!A895="","",IF(Safe!I895="Back","   &lt;alternate name="""&amp;Safe!A895&amp;""" type=""B""&gt;","   &lt;card id="""&amp;B895&amp;""" name="""&amp;Safe!A895&amp;"""&gt;"))</f>
        <v xml:space="preserve">   &lt;card id="c7e48913-6709-42df-8560-6b0bbd7ba653" name="Potion of Gracefulness"&gt;</v>
      </c>
      <c r="B895" s="5" t="str">
        <f ca="1">IF(Safe!A895="","",Safe!B895)</f>
        <v>c7e48913-6709-42df-8560-6b0bbd7ba653</v>
      </c>
      <c r="C895" t="str">
        <f ca="1">IF(Safe!C895="","","    &lt;property name="""&amp;C$1&amp;""" value="""&amp;Safe!C895&amp;""" /&gt;")</f>
        <v xml:space="preserve">    &lt;property name="Path" value="RotR" /&gt;</v>
      </c>
      <c r="D895" t="str">
        <f ca="1">IF(Safe!D895="","","    &lt;property name="""&amp;D$1&amp;""" value="""&amp;Safe!D895&amp;""" /&gt;")</f>
        <v xml:space="preserve">    &lt;property name="Abr" value="1" /&gt;</v>
      </c>
      <c r="E895" t="str">
        <f ca="1">IF(Safe!E895="","","    &lt;property name="""&amp;E$1&amp;""" value="""&amp;Safe!E895&amp;"."" /&gt;")</f>
        <v xml:space="preserve">    &lt;property name="Copyright" value="Yes." /&gt;</v>
      </c>
      <c r="F895" t="str">
        <f ca="1">IF(Safe!F895="","","    &lt;property name="""&amp;F$1&amp;""" value="""&amp;Safe!F895&amp;""" /&gt;")</f>
        <v xml:space="preserve">    &lt;property name="Quantity" value="2" /&gt;</v>
      </c>
      <c r="G895" t="str">
        <f ca="1">IF(Safe!G895="","","    &lt;property name="""&amp;G$1&amp;""" value="""&amp;Safe!G895&amp;""" /&gt;")</f>
        <v xml:space="preserve">    &lt;property name="Type" value="Boon" /&gt;</v>
      </c>
      <c r="H895" t="str">
        <f ca="1">IF(Safe!H895="","","    &lt;property name="""&amp;H$1&amp;""" value="""&amp;Safe!H895&amp;""" /&gt;")</f>
        <v xml:space="preserve">    &lt;property name="Subtype" value="Item" /&gt;</v>
      </c>
      <c r="I895" t="str">
        <f ca="1">IF(Safe!I895="","","    &lt;property name="""&amp;I$1&amp;""" value="""&amp;Safe!I895&amp;""" /&gt;")</f>
        <v/>
      </c>
      <c r="J895" t="str">
        <f ca="1">IF(Safe!J895="","","    &lt;property name="""&amp;J$1&amp;""" value="""&amp;Safe!J895&amp;""" /&gt;")</f>
        <v xml:space="preserve">    &lt;property name="Traits" value="Liquid&amp;#10;Alchemical&amp;#10;Elite" /&gt;</v>
      </c>
      <c r="K895" t="str">
        <f ca="1">IF(Safe!K895="","","    &lt;property name="""&amp;K$1&amp;""" value="""&amp;Safe!K895&amp;""" /&gt;")</f>
        <v/>
      </c>
      <c r="L895" t="str">
        <f ca="1">IF(Safe!L895="","","    &lt;property name="""&amp;L$1&amp;""" value="""&amp;Safe!L895&amp;""" /&gt;")</f>
        <v xml:space="preserve">    &lt;property name="Attr1" value="Banish this card and choose a character at your location to succeed at an Acrobatics check." /&gt;</v>
      </c>
      <c r="M895" t="str">
        <f ca="1">IF(Safe!M895="","","    &lt;property name="""&amp;M$1&amp;""" value="""&amp;Safe!M895&amp;""" /&gt;")</f>
        <v xml:space="preserve">    &lt;property name="Attr2" value="Intelligence&amp;#10;Craft" /&gt;</v>
      </c>
      <c r="N895" t="str">
        <f ca="1">IF(Safe!N895="","","    &lt;property name="""&amp;N$1&amp;""" value="""&amp;Safe!N895&amp;""" /&gt;")</f>
        <v xml:space="preserve">    &lt;property name="Attr3" value="6" /&gt;</v>
      </c>
      <c r="O895" t="str">
        <f ca="1">IF(Safe!O895="","","    &lt;property name="""&amp;O$1&amp;""" value="""&amp;Safe!O895&amp;""" /&gt;")</f>
        <v/>
      </c>
      <c r="P895" t="str">
        <f ca="1">IF(Safe!P895="","","    &lt;property name="""&amp;P$1&amp;""" value="""&amp;Safe!P895&amp;""" /&gt;")</f>
        <v/>
      </c>
      <c r="Q895" t="str">
        <f ca="1">IF(Safe!Q895="","","    &lt;property name="""&amp;Q$1&amp;""" value="""&amp;Safe!Q895&amp;""" /&gt;")</f>
        <v/>
      </c>
      <c r="R895" t="str">
        <f ca="1">IF(Safe!R895="","","    &lt;property name="""&amp;R$1&amp;""" value="""&amp;Safe!R895&amp;""" /&gt;")</f>
        <v/>
      </c>
      <c r="S895" t="str">
        <f ca="1">IF(Safe!S895="","","    &lt;property name="""&amp;S$1&amp;""" value="""&amp;Safe!S895&amp;""" /&gt;")</f>
        <v/>
      </c>
      <c r="T895" t="str">
        <f ca="1">IF(Safe!T895="","","    &lt;property name="""&amp;T$1&amp;""" value="""&amp;Safe!T895&amp;""" /&gt;")</f>
        <v/>
      </c>
      <c r="U895" t="str">
        <f ca="1">IF(Safe!U895="","","    &lt;property name="""&amp;U$1&amp;""" value="""&amp;Safe!U895&amp;""" /&gt;")</f>
        <v xml:space="preserve">    &lt;property name="Recharge" value="None" /&gt;</v>
      </c>
      <c r="V895" t="str">
        <f ca="1">IF(Safe!A895="","",IF(Safe!I895="Back","   &lt;/alternate&gt;
   &lt;/card&gt;",IF(Safe!I895="Front","","   &lt;/card&gt;")))</f>
        <v xml:space="preserve">   &lt;/card&gt;</v>
      </c>
      <c r="W895" s="20" t="str">
        <f t="shared" ca="1" si="13"/>
        <v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v>
      </c>
    </row>
    <row r="896" spans="1:23" ht="63.75" customHeight="1">
      <c r="A896" s="5" t="str">
        <f ca="1">IF(Safe!A896="","",IF(Safe!I896="Back","   &lt;alternate name="""&amp;Safe!A896&amp;""" type=""B""&gt;","   &lt;card id="""&amp;B896&amp;""" name="""&amp;Safe!A896&amp;"""&gt;"))</f>
        <v xml:space="preserve">   &lt;card id="31d92e72-d9d6-4cb5-8341-8ad570ab9559" name="Potion of Healing"&gt;</v>
      </c>
      <c r="B896" s="5" t="str">
        <f ca="1">IF(Safe!A896="","",Safe!B896)</f>
        <v>31d92e72-d9d6-4cb5-8341-8ad570ab9559</v>
      </c>
      <c r="C896" t="str">
        <f ca="1">IF(Safe!C896="","","    &lt;property name="""&amp;C$1&amp;""" value="""&amp;Safe!C896&amp;""" /&gt;")</f>
        <v xml:space="preserve">    &lt;property name="Path" value="RotR" /&gt;</v>
      </c>
      <c r="D896" t="str">
        <f ca="1">IF(Safe!D896="","","    &lt;property name="""&amp;D$1&amp;""" value="""&amp;Safe!D896&amp;""" /&gt;")</f>
        <v xml:space="preserve">    &lt;property name="Abr" value="B" /&gt;</v>
      </c>
      <c r="E896" t="str">
        <f ca="1">IF(Safe!E896="","","    &lt;property name="""&amp;E$1&amp;""" value="""&amp;Safe!E896&amp;"."" /&gt;")</f>
        <v xml:space="preserve">    &lt;property name="Copyright" value="Yes." /&gt;</v>
      </c>
      <c r="F896" t="str">
        <f ca="1">IF(Safe!F896="","","    &lt;property name="""&amp;F$1&amp;""" value="""&amp;Safe!F896&amp;""" /&gt;")</f>
        <v xml:space="preserve">    &lt;property name="Quantity" value="3" /&gt;</v>
      </c>
      <c r="G896" t="str">
        <f ca="1">IF(Safe!G896="","","    &lt;property name="""&amp;G$1&amp;""" value="""&amp;Safe!G896&amp;""" /&gt;")</f>
        <v xml:space="preserve">    &lt;property name="Type" value="Boon" /&gt;</v>
      </c>
      <c r="H896" t="str">
        <f ca="1">IF(Safe!H896="","","    &lt;property name="""&amp;H$1&amp;""" value="""&amp;Safe!H896&amp;""" /&gt;")</f>
        <v xml:space="preserve">    &lt;property name="Subtype" value="Item" /&gt;</v>
      </c>
      <c r="I896" t="str">
        <f ca="1">IF(Safe!I896="","","    &lt;property name="""&amp;I$1&amp;""" value="""&amp;Safe!I896&amp;""" /&gt;")</f>
        <v/>
      </c>
      <c r="J896" t="str">
        <f ca="1">IF(Safe!J896="","","    &lt;property name="""&amp;J$1&amp;""" value="""&amp;Safe!J896&amp;""" /&gt;")</f>
        <v xml:space="preserve">    &lt;property name="Traits" value="Liquid&amp;#10;Alchemical&amp;#10;Healing" /&gt;</v>
      </c>
      <c r="K896" t="str">
        <f ca="1">IF(Safe!K896="","","    &lt;property name="""&amp;K$1&amp;""" value="""&amp;Safe!K896&amp;""" /&gt;")</f>
        <v/>
      </c>
      <c r="L896" t="str">
        <f ca="1">IF(Safe!L896="","","    &lt;property name="""&amp;L$1&amp;""" value="""&amp;Safe!L896&amp;""" /&gt;")</f>
        <v xml:space="preserve">    &lt;property name="Attr1" value="Banish this card and choose a character at your location to shuffle 1d4 random cards from his discard pile into his deck." /&gt;</v>
      </c>
      <c r="M896" t="str">
        <f ca="1">IF(Safe!M896="","","    &lt;property name="""&amp;M$1&amp;""" value="""&amp;Safe!M896&amp;""" /&gt;")</f>
        <v xml:space="preserve">    &lt;property name="Attr2" value="Intelligence&amp;#10;Craft" /&gt;</v>
      </c>
      <c r="N896" t="str">
        <f ca="1">IF(Safe!N896="","","    &lt;property name="""&amp;N$1&amp;""" value="""&amp;Safe!N896&amp;""" /&gt;")</f>
        <v xml:space="preserve">    &lt;property name="Attr3" value="5" /&gt;</v>
      </c>
      <c r="O896" t="str">
        <f ca="1">IF(Safe!O896="","","    &lt;property name="""&amp;O$1&amp;""" value="""&amp;Safe!O896&amp;""" /&gt;")</f>
        <v/>
      </c>
      <c r="P896" t="str">
        <f ca="1">IF(Safe!P896="","","    &lt;property name="""&amp;P$1&amp;""" value="""&amp;Safe!P896&amp;""" /&gt;")</f>
        <v/>
      </c>
      <c r="Q896" t="str">
        <f ca="1">IF(Safe!Q896="","","    &lt;property name="""&amp;Q$1&amp;""" value="""&amp;Safe!Q896&amp;""" /&gt;")</f>
        <v/>
      </c>
      <c r="R896" t="str">
        <f ca="1">IF(Safe!R896="","","    &lt;property name="""&amp;R$1&amp;""" value="""&amp;Safe!R896&amp;""" /&gt;")</f>
        <v/>
      </c>
      <c r="S896" t="str">
        <f ca="1">IF(Safe!S896="","","    &lt;property name="""&amp;S$1&amp;""" value="""&amp;Safe!S896&amp;""" /&gt;")</f>
        <v/>
      </c>
      <c r="T896" t="str">
        <f ca="1">IF(Safe!T896="","","    &lt;property name="""&amp;T$1&amp;""" value="""&amp;Safe!T896&amp;""" /&gt;")</f>
        <v/>
      </c>
      <c r="U896" t="str">
        <f ca="1">IF(Safe!U896="","","    &lt;property name="""&amp;U$1&amp;""" value="""&amp;Safe!U896&amp;""" /&gt;")</f>
        <v xml:space="preserve">    &lt;property name="Recharge" value="None" /&gt;</v>
      </c>
      <c r="V896" t="str">
        <f ca="1">IF(Safe!A896="","",IF(Safe!I896="Back","   &lt;/alternate&gt;
   &lt;/card&gt;",IF(Safe!I896="Front","","   &lt;/card&gt;")))</f>
        <v xml:space="preserve">   &lt;/card&gt;</v>
      </c>
      <c r="W896" s="20" t="str">
        <f t="shared" ca="1" si="13"/>
        <v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v>
      </c>
    </row>
    <row r="897" spans="1:23" ht="63.75" customHeight="1">
      <c r="A897" s="5" t="str">
        <f ca="1">IF(Safe!A897="","",IF(Safe!I897="Back","   &lt;alternate name="""&amp;Safe!A897&amp;""" type=""B""&gt;","   &lt;card id="""&amp;B897&amp;""" name="""&amp;Safe!A897&amp;"""&gt;"))</f>
        <v xml:space="preserve">   &lt;card id="4b7c199d-284b-466c-bfd2-f8ab2b40c5df" name="Potion of Healing"&gt;</v>
      </c>
      <c r="B897" s="5" t="str">
        <f ca="1">IF(Safe!A897="","",Safe!B897)</f>
        <v>4b7c199d-284b-466c-bfd2-f8ab2b40c5df</v>
      </c>
      <c r="C897" t="str">
        <f ca="1">IF(Safe!C897="","","    &lt;property name="""&amp;C$1&amp;""" value="""&amp;Safe!C897&amp;""" /&gt;")</f>
        <v xml:space="preserve">    &lt;property name="Path" value="RotR" /&gt;</v>
      </c>
      <c r="D897" t="str">
        <f ca="1">IF(Safe!D897="","","    &lt;property name="""&amp;D$1&amp;""" value="""&amp;Safe!D897&amp;""" /&gt;")</f>
        <v xml:space="preserve">    &lt;property name="Abr" value="C" /&gt;</v>
      </c>
      <c r="E897" t="str">
        <f ca="1">IF(Safe!E897="","","    &lt;property name="""&amp;E$1&amp;""" value="""&amp;Safe!E897&amp;"."" /&gt;")</f>
        <v xml:space="preserve">    &lt;property name="Copyright" value="Yes." /&gt;</v>
      </c>
      <c r="F897" t="str">
        <f ca="1">IF(Safe!F897="","","    &lt;property name="""&amp;F$1&amp;""" value="""&amp;Safe!F897&amp;""" /&gt;")</f>
        <v xml:space="preserve">    &lt;property name="Quantity" value="1" /&gt;</v>
      </c>
      <c r="G897" t="str">
        <f ca="1">IF(Safe!G897="","","    &lt;property name="""&amp;G$1&amp;""" value="""&amp;Safe!G897&amp;""" /&gt;")</f>
        <v xml:space="preserve">    &lt;property name="Type" value="Boon" /&gt;</v>
      </c>
      <c r="H897" t="str">
        <f ca="1">IF(Safe!H897="","","    &lt;property name="""&amp;H$1&amp;""" value="""&amp;Safe!H897&amp;""" /&gt;")</f>
        <v xml:space="preserve">    &lt;property name="Subtype" value="Item" /&gt;</v>
      </c>
      <c r="I897" t="str">
        <f ca="1">IF(Safe!I897="","","    &lt;property name="""&amp;I$1&amp;""" value="""&amp;Safe!I897&amp;""" /&gt;")</f>
        <v/>
      </c>
      <c r="J897" t="str">
        <f ca="1">IF(Safe!J897="","","    &lt;property name="""&amp;J$1&amp;""" value="""&amp;Safe!J897&amp;""" /&gt;")</f>
        <v xml:space="preserve">    &lt;property name="Traits" value="Liquid&amp;#10;Alchemical&amp;#10;Healing" /&gt;</v>
      </c>
      <c r="K897" t="str">
        <f ca="1">IF(Safe!K897="","","    &lt;property name="""&amp;K$1&amp;""" value="""&amp;Safe!K897&amp;""" /&gt;")</f>
        <v/>
      </c>
      <c r="L897" t="str">
        <f ca="1">IF(Safe!L897="","","    &lt;property name="""&amp;L$1&amp;""" value="""&amp;Safe!L897&amp;""" /&gt;")</f>
        <v xml:space="preserve">    &lt;property name="Attr1" value="Banish this card and choose a character at your location to shuffle 1d4 random cards from his discard pile into his deck." /&gt;</v>
      </c>
      <c r="M897" t="str">
        <f ca="1">IF(Safe!M897="","","    &lt;property name="""&amp;M$1&amp;""" value="""&amp;Safe!M897&amp;""" /&gt;")</f>
        <v xml:space="preserve">    &lt;property name="Attr2" value="Intelligence&amp;#10;Craft" /&gt;</v>
      </c>
      <c r="N897" t="str">
        <f ca="1">IF(Safe!N897="","","    &lt;property name="""&amp;N$1&amp;""" value="""&amp;Safe!N897&amp;""" /&gt;")</f>
        <v xml:space="preserve">    &lt;property name="Attr3" value="5" /&gt;</v>
      </c>
      <c r="O897" t="str">
        <f ca="1">IF(Safe!O897="","","    &lt;property name="""&amp;O$1&amp;""" value="""&amp;Safe!O897&amp;""" /&gt;")</f>
        <v/>
      </c>
      <c r="P897" t="str">
        <f ca="1">IF(Safe!P897="","","    &lt;property name="""&amp;P$1&amp;""" value="""&amp;Safe!P897&amp;""" /&gt;")</f>
        <v/>
      </c>
      <c r="Q897" t="str">
        <f ca="1">IF(Safe!Q897="","","    &lt;property name="""&amp;Q$1&amp;""" value="""&amp;Safe!Q897&amp;""" /&gt;")</f>
        <v/>
      </c>
      <c r="R897" t="str">
        <f ca="1">IF(Safe!R897="","","    &lt;property name="""&amp;R$1&amp;""" value="""&amp;Safe!R897&amp;""" /&gt;")</f>
        <v/>
      </c>
      <c r="S897" t="str">
        <f ca="1">IF(Safe!S897="","","    &lt;property name="""&amp;S$1&amp;""" value="""&amp;Safe!S897&amp;""" /&gt;")</f>
        <v/>
      </c>
      <c r="T897" t="str">
        <f ca="1">IF(Safe!T897="","","    &lt;property name="""&amp;T$1&amp;""" value="""&amp;Safe!T897&amp;""" /&gt;")</f>
        <v/>
      </c>
      <c r="U897" t="str">
        <f ca="1">IF(Safe!U897="","","    &lt;property name="""&amp;U$1&amp;""" value="""&amp;Safe!U897&amp;""" /&gt;")</f>
        <v xml:space="preserve">    &lt;property name="Recharge" value="None" /&gt;</v>
      </c>
      <c r="V897" t="str">
        <f ca="1">IF(Safe!A897="","",IF(Safe!I897="Back","   &lt;/alternate&gt;
   &lt;/card&gt;",IF(Safe!I897="Front","","   &lt;/card&gt;")))</f>
        <v xml:space="preserve">   &lt;/card&gt;</v>
      </c>
      <c r="W897" s="20" t="str">
        <f t="shared" ca="1" si="13"/>
        <v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v>
      </c>
    </row>
    <row r="898" spans="1:23" ht="63.75" customHeight="1">
      <c r="A898" s="5" t="str">
        <f ca="1">IF(Safe!A898="","",IF(Safe!I898="Back","   &lt;alternate name="""&amp;Safe!A898&amp;""" type=""B""&gt;","   &lt;card id="""&amp;B898&amp;""" name="""&amp;Safe!A898&amp;"""&gt;"))</f>
        <v xml:space="preserve">   &lt;card id="25f325ff-310e-4fcf-8486-170cf87d676a" name="Potion of Hiding"&gt;</v>
      </c>
      <c r="B898" s="5" t="str">
        <f ca="1">IF(Safe!A898="","",Safe!B898)</f>
        <v>25f325ff-310e-4fcf-8486-170cf87d676a</v>
      </c>
      <c r="C898" t="str">
        <f ca="1">IF(Safe!C898="","","    &lt;property name="""&amp;C$1&amp;""" value="""&amp;Safe!C898&amp;""" /&gt;")</f>
        <v xml:space="preserve">    &lt;property name="Path" value="RotR" /&gt;</v>
      </c>
      <c r="D898" t="str">
        <f ca="1">IF(Safe!D898="","","    &lt;property name="""&amp;D$1&amp;""" value="""&amp;Safe!D898&amp;""" /&gt;")</f>
        <v xml:space="preserve">    &lt;property name="Abr" value="B" /&gt;</v>
      </c>
      <c r="E898" t="str">
        <f ca="1">IF(Safe!E898="","","    &lt;property name="""&amp;E$1&amp;""" value="""&amp;Safe!E898&amp;"."" /&gt;")</f>
        <v xml:space="preserve">    &lt;property name="Copyright" value="Yes." /&gt;</v>
      </c>
      <c r="F898" t="str">
        <f ca="1">IF(Safe!F898="","","    &lt;property name="""&amp;F$1&amp;""" value="""&amp;Safe!F898&amp;""" /&gt;")</f>
        <v xml:space="preserve">    &lt;property name="Quantity" value="1" /&gt;</v>
      </c>
      <c r="G898" t="str">
        <f ca="1">IF(Safe!G898="","","    &lt;property name="""&amp;G$1&amp;""" value="""&amp;Safe!G898&amp;""" /&gt;")</f>
        <v xml:space="preserve">    &lt;property name="Type" value="Boon" /&gt;</v>
      </c>
      <c r="H898" t="str">
        <f ca="1">IF(Safe!H898="","","    &lt;property name="""&amp;H$1&amp;""" value="""&amp;Safe!H898&amp;""" /&gt;")</f>
        <v xml:space="preserve">    &lt;property name="Subtype" value="Item" /&gt;</v>
      </c>
      <c r="I898" t="str">
        <f ca="1">IF(Safe!I898="","","    &lt;property name="""&amp;I$1&amp;""" value="""&amp;Safe!I898&amp;""" /&gt;")</f>
        <v/>
      </c>
      <c r="J898" t="str">
        <f ca="1">IF(Safe!J898="","","    &lt;property name="""&amp;J$1&amp;""" value="""&amp;Safe!J898&amp;""" /&gt;")</f>
        <v xml:space="preserve">    &lt;property name="Traits" value="Liquid&amp;#10;Alchemical&amp;#10;Basic" /&gt;</v>
      </c>
      <c r="K898" t="str">
        <f ca="1">IF(Safe!K898="","","    &lt;property name="""&amp;K$1&amp;""" value="""&amp;Safe!K898&amp;""" /&gt;")</f>
        <v/>
      </c>
      <c r="L898" t="str">
        <f ca="1">IF(Safe!L898="","","    &lt;property name="""&amp;L$1&amp;""" value="""&amp;Safe!L898&amp;""" /&gt;")</f>
        <v xml:space="preserve">    &lt;property name="Attr1" value="Banish this card and choose a character at your location to succeed at a Stealth check." /&gt;</v>
      </c>
      <c r="M898" t="str">
        <f ca="1">IF(Safe!M898="","","    &lt;property name="""&amp;M$1&amp;""" value="""&amp;Safe!M898&amp;""" /&gt;")</f>
        <v xml:space="preserve">    &lt;property name="Attr2" value="Intelligence&amp;#10;Craft" /&gt;</v>
      </c>
      <c r="N898" t="str">
        <f ca="1">IF(Safe!N898="","","    &lt;property name="""&amp;N$1&amp;""" value="""&amp;Safe!N898&amp;""" /&gt;")</f>
        <v xml:space="preserve">    &lt;property name="Attr3" value="4" /&gt;</v>
      </c>
      <c r="O898" t="str">
        <f ca="1">IF(Safe!O898="","","    &lt;property name="""&amp;O$1&amp;""" value="""&amp;Safe!O898&amp;""" /&gt;")</f>
        <v/>
      </c>
      <c r="P898" t="str">
        <f ca="1">IF(Safe!P898="","","    &lt;property name="""&amp;P$1&amp;""" value="""&amp;Safe!P898&amp;""" /&gt;")</f>
        <v/>
      </c>
      <c r="Q898" t="str">
        <f ca="1">IF(Safe!Q898="","","    &lt;property name="""&amp;Q$1&amp;""" value="""&amp;Safe!Q898&amp;""" /&gt;")</f>
        <v/>
      </c>
      <c r="R898" t="str">
        <f ca="1">IF(Safe!R898="","","    &lt;property name="""&amp;R$1&amp;""" value="""&amp;Safe!R898&amp;""" /&gt;")</f>
        <v/>
      </c>
      <c r="S898" t="str">
        <f ca="1">IF(Safe!S898="","","    &lt;property name="""&amp;S$1&amp;""" value="""&amp;Safe!S898&amp;""" /&gt;")</f>
        <v/>
      </c>
      <c r="T898" t="str">
        <f ca="1">IF(Safe!T898="","","    &lt;property name="""&amp;T$1&amp;""" value="""&amp;Safe!T898&amp;""" /&gt;")</f>
        <v/>
      </c>
      <c r="U898" t="str">
        <f ca="1">IF(Safe!U898="","","    &lt;property name="""&amp;U$1&amp;""" value="""&amp;Safe!U898&amp;""" /&gt;")</f>
        <v xml:space="preserve">    &lt;property name="Recharge" value="None" /&gt;</v>
      </c>
      <c r="V898" t="str">
        <f ca="1">IF(Safe!A898="","",IF(Safe!I898="Back","   &lt;/alternate&gt;
   &lt;/card&gt;",IF(Safe!I898="Front","","   &lt;/card&gt;")))</f>
        <v xml:space="preserve">   &lt;/card&gt;</v>
      </c>
      <c r="W898" s="20" t="str">
        <f t="shared" ca="1" si="13"/>
        <v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v>
      </c>
    </row>
    <row r="899" spans="1:23" ht="63.75" customHeight="1">
      <c r="A899" s="5" t="str">
        <f ca="1">IF(Safe!A899="","",IF(Safe!I899="Back","   &lt;alternate name="""&amp;Safe!A899&amp;""" type=""B""&gt;","   &lt;card id="""&amp;B899&amp;""" name="""&amp;Safe!A899&amp;"""&gt;"))</f>
        <v xml:space="preserve">   &lt;card id="25025be6-9505-407f-b053-337dc98c685d" name="Potion of Hiding"&gt;</v>
      </c>
      <c r="B899" s="5" t="str">
        <f ca="1">IF(Safe!A899="","",Safe!B899)</f>
        <v>25025be6-9505-407f-b053-337dc98c685d</v>
      </c>
      <c r="C899" t="str">
        <f ca="1">IF(Safe!C899="","","    &lt;property name="""&amp;C$1&amp;""" value="""&amp;Safe!C899&amp;""" /&gt;")</f>
        <v xml:space="preserve">    &lt;property name="Path" value="RotR" /&gt;</v>
      </c>
      <c r="D899" t="str">
        <f ca="1">IF(Safe!D899="","","    &lt;property name="""&amp;D$1&amp;""" value="""&amp;Safe!D899&amp;""" /&gt;")</f>
        <v xml:space="preserve">    &lt;property name="Abr" value="C" /&gt;</v>
      </c>
      <c r="E899" t="str">
        <f ca="1">IF(Safe!E899="","","    &lt;property name="""&amp;E$1&amp;""" value="""&amp;Safe!E899&amp;"."" /&gt;")</f>
        <v xml:space="preserve">    &lt;property name="Copyright" value="Yes." /&gt;</v>
      </c>
      <c r="F899" t="str">
        <f ca="1">IF(Safe!F899="","","    &lt;property name="""&amp;F$1&amp;""" value="""&amp;Safe!F899&amp;""" /&gt;")</f>
        <v xml:space="preserve">    &lt;property name="Quantity" value="1" /&gt;</v>
      </c>
      <c r="G899" t="str">
        <f ca="1">IF(Safe!G899="","","    &lt;property name="""&amp;G$1&amp;""" value="""&amp;Safe!G899&amp;""" /&gt;")</f>
        <v xml:space="preserve">    &lt;property name="Type" value="Boon" /&gt;</v>
      </c>
      <c r="H899" t="str">
        <f ca="1">IF(Safe!H899="","","    &lt;property name="""&amp;H$1&amp;""" value="""&amp;Safe!H899&amp;""" /&gt;")</f>
        <v xml:space="preserve">    &lt;property name="Subtype" value="Item" /&gt;</v>
      </c>
      <c r="I899" t="str">
        <f ca="1">IF(Safe!I899="","","    &lt;property name="""&amp;I$1&amp;""" value="""&amp;Safe!I899&amp;""" /&gt;")</f>
        <v/>
      </c>
      <c r="J899" t="str">
        <f ca="1">IF(Safe!J899="","","    &lt;property name="""&amp;J$1&amp;""" value="""&amp;Safe!J899&amp;""" /&gt;")</f>
        <v xml:space="preserve">    &lt;property name="Traits" value="Liquid&amp;#10;Alchemical&amp;#10;Basic" /&gt;</v>
      </c>
      <c r="K899" t="str">
        <f ca="1">IF(Safe!K899="","","    &lt;property name="""&amp;K$1&amp;""" value="""&amp;Safe!K899&amp;""" /&gt;")</f>
        <v/>
      </c>
      <c r="L899" t="str">
        <f ca="1">IF(Safe!L899="","","    &lt;property name="""&amp;L$1&amp;""" value="""&amp;Safe!L899&amp;""" /&gt;")</f>
        <v xml:space="preserve">    &lt;property name="Attr1" value="Banish this card and choose a character at your location to succeed at a Stealth check." /&gt;</v>
      </c>
      <c r="M899" t="str">
        <f ca="1">IF(Safe!M899="","","    &lt;property name="""&amp;M$1&amp;""" value="""&amp;Safe!M899&amp;""" /&gt;")</f>
        <v xml:space="preserve">    &lt;property name="Attr2" value="Intelligence&amp;#10;Craft" /&gt;</v>
      </c>
      <c r="N899" t="str">
        <f ca="1">IF(Safe!N899="","","    &lt;property name="""&amp;N$1&amp;""" value="""&amp;Safe!N899&amp;""" /&gt;")</f>
        <v xml:space="preserve">    &lt;property name="Attr3" value="4" /&gt;</v>
      </c>
      <c r="O899" t="str">
        <f ca="1">IF(Safe!O899="","","    &lt;property name="""&amp;O$1&amp;""" value="""&amp;Safe!O899&amp;""" /&gt;")</f>
        <v/>
      </c>
      <c r="P899" t="str">
        <f ca="1">IF(Safe!P899="","","    &lt;property name="""&amp;P$1&amp;""" value="""&amp;Safe!P899&amp;""" /&gt;")</f>
        <v/>
      </c>
      <c r="Q899" t="str">
        <f ca="1">IF(Safe!Q899="","","    &lt;property name="""&amp;Q$1&amp;""" value="""&amp;Safe!Q899&amp;""" /&gt;")</f>
        <v/>
      </c>
      <c r="R899" t="str">
        <f ca="1">IF(Safe!R899="","","    &lt;property name="""&amp;R$1&amp;""" value="""&amp;Safe!R899&amp;""" /&gt;")</f>
        <v/>
      </c>
      <c r="S899" t="str">
        <f ca="1">IF(Safe!S899="","","    &lt;property name="""&amp;S$1&amp;""" value="""&amp;Safe!S899&amp;""" /&gt;")</f>
        <v/>
      </c>
      <c r="T899" t="str">
        <f ca="1">IF(Safe!T899="","","    &lt;property name="""&amp;T$1&amp;""" value="""&amp;Safe!T899&amp;""" /&gt;")</f>
        <v/>
      </c>
      <c r="U899" t="str">
        <f ca="1">IF(Safe!U899="","","    &lt;property name="""&amp;U$1&amp;""" value="""&amp;Safe!U899&amp;""" /&gt;")</f>
        <v xml:space="preserve">    &lt;property name="Recharge" value="None" /&gt;</v>
      </c>
      <c r="V899" t="str">
        <f ca="1">IF(Safe!A899="","",IF(Safe!I899="Back","   &lt;/alternate&gt;
   &lt;/card&gt;",IF(Safe!I899="Front","","   &lt;/card&gt;")))</f>
        <v xml:space="preserve">   &lt;/card&gt;</v>
      </c>
      <c r="W899" s="20" t="str">
        <f ca="1">IF(A899="","",A899)&amp;IF(D899="","","
"&amp;D899)&amp;IF(E899="","","
"&amp;E899)&amp;IF(G899="","","
"&amp;G899)&amp;IF(H899="","","
"&amp;H899)&amp;IF(I899="","","
"&amp;I899)&amp;IF(J899="","","
"&amp;J899)&amp;IF(K899="","","
"&amp;K899)&amp;IF(L899="","","
"&amp;L899)&amp;IF(M899="","","
"&amp;M899)&amp;IF(N899="","","
"&amp;N899)&amp;IF(O899="","","
"&amp;O899)&amp;IF(P899="","","
"&amp;P899)&amp;IF(Q899="","","
"&amp;Q899)&amp;IF(R899="","","
"&amp;R899)&amp;IF(S899="","","
"&amp;S899)&amp;IF(T899="","","
"&amp;T899)&amp;IF(U899="","","
"&amp;U899)&amp;IF(V899="","","
"&amp;V899)</f>
        <v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v>
      </c>
    </row>
    <row r="900" spans="1:23" ht="63.75" customHeight="1">
      <c r="A900" s="5" t="str">
        <f ca="1">IF(Safe!A900="","",IF(Safe!I900="Back","   &lt;alternate name="""&amp;Safe!A900&amp;""" type=""B""&gt;","   &lt;card id="""&amp;B900&amp;""" name="""&amp;Safe!A900&amp;"""&gt;"))</f>
        <v xml:space="preserve">   &lt;card id="341ace1e-9183-4640-88ad-8ed15098b4a5" name="Potion of Ruggedness"&gt;</v>
      </c>
      <c r="B900" s="5" t="str">
        <f ca="1">IF(Safe!A900="","",Safe!B900)</f>
        <v>341ace1e-9183-4640-88ad-8ed15098b4a5</v>
      </c>
      <c r="C900" t="str">
        <f ca="1">IF(Safe!C900="","","    &lt;property name="""&amp;C$1&amp;""" value="""&amp;Safe!C900&amp;""" /&gt;")</f>
        <v xml:space="preserve">    &lt;property name="Path" value="RotR" /&gt;</v>
      </c>
      <c r="D900" t="str">
        <f ca="1">IF(Safe!D900="","","    &lt;property name="""&amp;D$1&amp;""" value="""&amp;Safe!D900&amp;""" /&gt;")</f>
        <v xml:space="preserve">    &lt;property name="Abr" value="1" /&gt;</v>
      </c>
      <c r="E900" t="str">
        <f ca="1">IF(Safe!E900="","","    &lt;property name="""&amp;E$1&amp;""" value="""&amp;Safe!E900&amp;"."" /&gt;")</f>
        <v xml:space="preserve">    &lt;property name="Copyright" value="Yes." /&gt;</v>
      </c>
      <c r="F900" t="str">
        <f ca="1">IF(Safe!F900="","","    &lt;property name="""&amp;F$1&amp;""" value="""&amp;Safe!F900&amp;""" /&gt;")</f>
        <v xml:space="preserve">    &lt;property name="Quantity" value="2" /&gt;</v>
      </c>
      <c r="G900" t="str">
        <f ca="1">IF(Safe!G900="","","    &lt;property name="""&amp;G$1&amp;""" value="""&amp;Safe!G900&amp;""" /&gt;")</f>
        <v xml:space="preserve">    &lt;property name="Type" value="Boon" /&gt;</v>
      </c>
      <c r="H900" t="str">
        <f ca="1">IF(Safe!H900="","","    &lt;property name="""&amp;H$1&amp;""" value="""&amp;Safe!H900&amp;""" /&gt;")</f>
        <v xml:space="preserve">    &lt;property name="Subtype" value="Item" /&gt;</v>
      </c>
      <c r="I900" t="str">
        <f ca="1">IF(Safe!I900="","","    &lt;property name="""&amp;I$1&amp;""" value="""&amp;Safe!I900&amp;""" /&gt;")</f>
        <v/>
      </c>
      <c r="J900" t="str">
        <f ca="1">IF(Safe!J900="","","    &lt;property name="""&amp;J$1&amp;""" value="""&amp;Safe!J900&amp;""" /&gt;")</f>
        <v xml:space="preserve">    &lt;property name="Traits" value="Liquid&amp;#10;Alchemical&amp;#10;Elite" /&gt;</v>
      </c>
      <c r="K900" t="str">
        <f ca="1">IF(Safe!K900="","","    &lt;property name="""&amp;K$1&amp;""" value="""&amp;Safe!K900&amp;""" /&gt;")</f>
        <v/>
      </c>
      <c r="L900" t="str">
        <f ca="1">IF(Safe!L900="","","    &lt;property name="""&amp;L$1&amp;""" value="""&amp;Safe!L900&amp;""" /&gt;")</f>
        <v xml:space="preserve">    &lt;property name="Attr1" value="Banish this card and choose a character at your location to succeed at a Survival check." /&gt;</v>
      </c>
      <c r="M900" t="str">
        <f ca="1">IF(Safe!M900="","","    &lt;property name="""&amp;M$1&amp;""" value="""&amp;Safe!M900&amp;""" /&gt;")</f>
        <v xml:space="preserve">    &lt;property name="Attr2" value="Intelligence&amp;#10;Craft" /&gt;</v>
      </c>
      <c r="N900" t="str">
        <f ca="1">IF(Safe!N900="","","    &lt;property name="""&amp;N$1&amp;""" value="""&amp;Safe!N900&amp;""" /&gt;")</f>
        <v xml:space="preserve">    &lt;property name="Attr3" value="6" /&gt;</v>
      </c>
      <c r="O900" t="str">
        <f ca="1">IF(Safe!O900="","","    &lt;property name="""&amp;O$1&amp;""" value="""&amp;Safe!O900&amp;""" /&gt;")</f>
        <v/>
      </c>
      <c r="P900" t="str">
        <f ca="1">IF(Safe!P900="","","    &lt;property name="""&amp;P$1&amp;""" value="""&amp;Safe!P900&amp;""" /&gt;")</f>
        <v/>
      </c>
      <c r="Q900" t="str">
        <f ca="1">IF(Safe!Q900="","","    &lt;property name="""&amp;Q$1&amp;""" value="""&amp;Safe!Q900&amp;""" /&gt;")</f>
        <v/>
      </c>
      <c r="R900" t="str">
        <f ca="1">IF(Safe!R900="","","    &lt;property name="""&amp;R$1&amp;""" value="""&amp;Safe!R900&amp;""" /&gt;")</f>
        <v/>
      </c>
      <c r="S900" t="str">
        <f ca="1">IF(Safe!S900="","","    &lt;property name="""&amp;S$1&amp;""" value="""&amp;Safe!S900&amp;""" /&gt;")</f>
        <v/>
      </c>
      <c r="T900" t="str">
        <f ca="1">IF(Safe!T900="","","    &lt;property name="""&amp;T$1&amp;""" value="""&amp;Safe!T900&amp;""" /&gt;")</f>
        <v/>
      </c>
      <c r="U900" t="str">
        <f ca="1">IF(Safe!U900="","","    &lt;property name="""&amp;U$1&amp;""" value="""&amp;Safe!U900&amp;""" /&gt;")</f>
        <v xml:space="preserve">    &lt;property name="Recharge" value="None" /&gt;</v>
      </c>
      <c r="V900" t="str">
        <f ca="1">IF(Safe!A900="","",IF(Safe!I900="Back","   &lt;/alternate&gt;
   &lt;/card&gt;",IF(Safe!I900="Front","","   &lt;/card&gt;")))</f>
        <v xml:space="preserve">   &lt;/card&gt;</v>
      </c>
      <c r="W900" s="20" t="str">
        <f ca="1">IF(A900="","",A900)&amp;IF(D900="","","
"&amp;D900)&amp;IF(E900="","","
"&amp;E900)&amp;IF(G900="","","
"&amp;G900)&amp;IF(H900="","","
"&amp;H900)&amp;IF(I900="","","
"&amp;I900)&amp;IF(J900="","","
"&amp;J900)&amp;IF(K900="","","
"&amp;K900)&amp;IF(L900="","","
"&amp;L900)&amp;IF(M900="","","
"&amp;M900)&amp;IF(N900="","","
"&amp;N900)&amp;IF(O900="","","
"&amp;O900)&amp;IF(P900="","","
"&amp;P900)&amp;IF(Q900="","","
"&amp;Q900)&amp;IF(R900="","","
"&amp;R900)&amp;IF(S900="","","
"&amp;S900)&amp;IF(T900="","","
"&amp;T900)&amp;IF(U900="","","
"&amp;U900)&amp;IF(V900="","","
"&amp;V900)</f>
        <v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v>
      </c>
    </row>
    <row r="901" spans="1:23" ht="63.75" customHeight="1">
      <c r="A901" s="5" t="str">
        <f ca="1">IF(Safe!A901="","",IF(Safe!I901="Back","   &lt;alternate name="""&amp;Safe!A901&amp;""" type=""B""&gt;","   &lt;card id="""&amp;B901&amp;""" name="""&amp;Safe!A901&amp;"""&gt;"))</f>
        <v xml:space="preserve">   &lt;card id="ca12bf66-b163-4ab7-ad15-06c8d2c6d2ea" name="Potion of Vision"&gt;</v>
      </c>
      <c r="B901" s="5" t="str">
        <f ca="1">IF(Safe!A901="","",Safe!B901)</f>
        <v>ca12bf66-b163-4ab7-ad15-06c8d2c6d2ea</v>
      </c>
      <c r="C901" t="str">
        <f ca="1">IF(Safe!C901="","","    &lt;property name="""&amp;C$1&amp;""" value="""&amp;Safe!C901&amp;""" /&gt;")</f>
        <v xml:space="preserve">    &lt;property name="Path" value="RotR" /&gt;</v>
      </c>
      <c r="D901" t="str">
        <f ca="1">IF(Safe!D901="","","    &lt;property name="""&amp;D$1&amp;""" value="""&amp;Safe!D901&amp;""" /&gt;")</f>
        <v xml:space="preserve">    &lt;property name="Abr" value="B" /&gt;</v>
      </c>
      <c r="E901" t="str">
        <f ca="1">IF(Safe!E901="","","    &lt;property name="""&amp;E$1&amp;""" value="""&amp;Safe!E901&amp;"."" /&gt;")</f>
        <v xml:space="preserve">    &lt;property name="Copyright" value="Yes." /&gt;</v>
      </c>
      <c r="F901" t="str">
        <f ca="1">IF(Safe!F901="","","    &lt;property name="""&amp;F$1&amp;""" value="""&amp;Safe!F901&amp;""" /&gt;")</f>
        <v xml:space="preserve">    &lt;property name="Quantity" value="1" /&gt;</v>
      </c>
      <c r="G901" t="str">
        <f ca="1">IF(Safe!G901="","","    &lt;property name="""&amp;G$1&amp;""" value="""&amp;Safe!G901&amp;""" /&gt;")</f>
        <v xml:space="preserve">    &lt;property name="Type" value="Boon" /&gt;</v>
      </c>
      <c r="H901" t="str">
        <f ca="1">IF(Safe!H901="","","    &lt;property name="""&amp;H$1&amp;""" value="""&amp;Safe!H901&amp;""" /&gt;")</f>
        <v xml:space="preserve">    &lt;property name="Subtype" value="Item" /&gt;</v>
      </c>
      <c r="I901" t="str">
        <f ca="1">IF(Safe!I901="","","    &lt;property name="""&amp;I$1&amp;""" value="""&amp;Safe!I901&amp;""" /&gt;")</f>
        <v/>
      </c>
      <c r="J901" t="str">
        <f ca="1">IF(Safe!J901="","","    &lt;property name="""&amp;J$1&amp;""" value="""&amp;Safe!J901&amp;""" /&gt;")</f>
        <v xml:space="preserve">    &lt;property name="Traits" value="Liquid&amp;#10;Alchemical&amp;#10;Basic" /&gt;</v>
      </c>
      <c r="K901" t="str">
        <f ca="1">IF(Safe!K901="","","    &lt;property name="""&amp;K$1&amp;""" value="""&amp;Safe!K901&amp;""" /&gt;")</f>
        <v/>
      </c>
      <c r="L901" t="str">
        <f ca="1">IF(Safe!L901="","","    &lt;property name="""&amp;L$1&amp;""" value="""&amp;Safe!L901&amp;""" /&gt;")</f>
        <v xml:space="preserve">    &lt;property name="Attr1" value="Banish this card and chose a character at your location to succeed at a Perception check." /&gt;</v>
      </c>
      <c r="M901" t="str">
        <f ca="1">IF(Safe!M901="","","    &lt;property name="""&amp;M$1&amp;""" value="""&amp;Safe!M901&amp;""" /&gt;")</f>
        <v xml:space="preserve">    &lt;property name="Attr2" value="Intelligence&amp;#10;Craft" /&gt;</v>
      </c>
      <c r="N901" t="str">
        <f ca="1">IF(Safe!N901="","","    &lt;property name="""&amp;N$1&amp;""" value="""&amp;Safe!N901&amp;""" /&gt;")</f>
        <v xml:space="preserve">    &lt;property name="Attr3" value="4" /&gt;</v>
      </c>
      <c r="O901" t="str">
        <f ca="1">IF(Safe!O901="","","    &lt;property name="""&amp;O$1&amp;""" value="""&amp;Safe!O901&amp;""" /&gt;")</f>
        <v/>
      </c>
      <c r="P901" t="str">
        <f ca="1">IF(Safe!P901="","","    &lt;property name="""&amp;P$1&amp;""" value="""&amp;Safe!P901&amp;""" /&gt;")</f>
        <v/>
      </c>
      <c r="Q901" t="str">
        <f ca="1">IF(Safe!Q901="","","    &lt;property name="""&amp;Q$1&amp;""" value="""&amp;Safe!Q901&amp;""" /&gt;")</f>
        <v/>
      </c>
      <c r="R901" t="str">
        <f ca="1">IF(Safe!R901="","","    &lt;property name="""&amp;R$1&amp;""" value="""&amp;Safe!R901&amp;""" /&gt;")</f>
        <v/>
      </c>
      <c r="S901" t="str">
        <f ca="1">IF(Safe!S901="","","    &lt;property name="""&amp;S$1&amp;""" value="""&amp;Safe!S901&amp;""" /&gt;")</f>
        <v/>
      </c>
      <c r="T901" t="str">
        <f ca="1">IF(Safe!T901="","","    &lt;property name="""&amp;T$1&amp;""" value="""&amp;Safe!T901&amp;""" /&gt;")</f>
        <v/>
      </c>
      <c r="U901" t="str">
        <f ca="1">IF(Safe!U901="","","    &lt;property name="""&amp;U$1&amp;""" value="""&amp;Safe!U901&amp;""" /&gt;")</f>
        <v xml:space="preserve">    &lt;property name="Recharge" value="None" /&gt;</v>
      </c>
      <c r="V901" t="str">
        <f ca="1">IF(Safe!A901="","",IF(Safe!I901="Back","   &lt;/alternate&gt;
   &lt;/card&gt;",IF(Safe!I901="Front","","   &lt;/card&gt;")))</f>
        <v xml:space="preserve">   &lt;/card&gt;</v>
      </c>
      <c r="W901" s="20" t="str">
        <f t="shared" ref="W901:W964" ca="1" si="14">IF(A901="","",A901)&amp;IF(D901="","","
"&amp;D901)&amp;IF(E901="","","
"&amp;E901)&amp;IF(G901="","","
"&amp;G901)&amp;IF(H901="","","
"&amp;H901)&amp;IF(I901="","","
"&amp;I901)&amp;IF(J901="","","
"&amp;J901)&amp;IF(K901="","","
"&amp;K901)&amp;IF(L901="","","
"&amp;L901)&amp;IF(M901="","","
"&amp;M901)&amp;IF(N901="","","
"&amp;N901)&amp;IF(O901="","","
"&amp;O901)&amp;IF(P901="","","
"&amp;P901)&amp;IF(Q901="","","
"&amp;Q901)&amp;IF(R901="","","
"&amp;R901)&amp;IF(S901="","","
"&amp;S901)&amp;IF(T901="","","
"&amp;T901)&amp;IF(U901="","","
"&amp;U901)&amp;IF(V901="","","
"&amp;V901)</f>
        <v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v>
      </c>
    </row>
    <row r="902" spans="1:23" ht="63.75" customHeight="1">
      <c r="A902" s="5" t="str">
        <f ca="1">IF(Safe!A902="","",IF(Safe!I902="Back","   &lt;alternate name="""&amp;Safe!A902&amp;""" type=""B""&gt;","   &lt;card id="""&amp;B902&amp;""" name="""&amp;Safe!A902&amp;"""&gt;"))</f>
        <v xml:space="preserve">   &lt;card id="8e56174d-1d86-47d0-bc9f-43fd422a3834" name="Potion of Vision"&gt;</v>
      </c>
      <c r="B902" s="5" t="str">
        <f ca="1">IF(Safe!A902="","",Safe!B902)</f>
        <v>8e56174d-1d86-47d0-bc9f-43fd422a3834</v>
      </c>
      <c r="C902" t="str">
        <f ca="1">IF(Safe!C902="","","    &lt;property name="""&amp;C$1&amp;""" value="""&amp;Safe!C902&amp;""" /&gt;")</f>
        <v xml:space="preserve">    &lt;property name="Path" value="RotR" /&gt;</v>
      </c>
      <c r="D902" t="str">
        <f ca="1">IF(Safe!D902="","","    &lt;property name="""&amp;D$1&amp;""" value="""&amp;Safe!D902&amp;""" /&gt;")</f>
        <v xml:space="preserve">    &lt;property name="Abr" value="C" /&gt;</v>
      </c>
      <c r="E902" t="str">
        <f ca="1">IF(Safe!E902="","","    &lt;property name="""&amp;E$1&amp;""" value="""&amp;Safe!E902&amp;"."" /&gt;")</f>
        <v xml:space="preserve">    &lt;property name="Copyright" value="Yes." /&gt;</v>
      </c>
      <c r="F902" t="str">
        <f ca="1">IF(Safe!F902="","","    &lt;property name="""&amp;F$1&amp;""" value="""&amp;Safe!F902&amp;""" /&gt;")</f>
        <v xml:space="preserve">    &lt;property name="Quantity" value="1" /&gt;</v>
      </c>
      <c r="G902" t="str">
        <f ca="1">IF(Safe!G902="","","    &lt;property name="""&amp;G$1&amp;""" value="""&amp;Safe!G902&amp;""" /&gt;")</f>
        <v xml:space="preserve">    &lt;property name="Type" value="Boon" /&gt;</v>
      </c>
      <c r="H902" t="str">
        <f ca="1">IF(Safe!H902="","","    &lt;property name="""&amp;H$1&amp;""" value="""&amp;Safe!H902&amp;""" /&gt;")</f>
        <v xml:space="preserve">    &lt;property name="Subtype" value="Item" /&gt;</v>
      </c>
      <c r="I902" t="str">
        <f ca="1">IF(Safe!I902="","","    &lt;property name="""&amp;I$1&amp;""" value="""&amp;Safe!I902&amp;""" /&gt;")</f>
        <v/>
      </c>
      <c r="J902" t="str">
        <f ca="1">IF(Safe!J902="","","    &lt;property name="""&amp;J$1&amp;""" value="""&amp;Safe!J902&amp;""" /&gt;")</f>
        <v xml:space="preserve">    &lt;property name="Traits" value="Basic" /&gt;</v>
      </c>
      <c r="K902" t="str">
        <f ca="1">IF(Safe!K902="","","    &lt;property name="""&amp;K$1&amp;""" value="""&amp;Safe!K902&amp;""" /&gt;")</f>
        <v/>
      </c>
      <c r="L902" t="str">
        <f ca="1">IF(Safe!L902="","","    &lt;property name="""&amp;L$1&amp;""" value="""&amp;Safe!L902&amp;""" /&gt;")</f>
        <v xml:space="preserve">    &lt;property name="Attr1" value="Banish this card and chose a character at your location to succeed at a Perception check." /&gt;</v>
      </c>
      <c r="M902" t="str">
        <f ca="1">IF(Safe!M902="","","    &lt;property name="""&amp;M$1&amp;""" value="""&amp;Safe!M902&amp;""" /&gt;")</f>
        <v xml:space="preserve">    &lt;property name="Attr2" value="Intelligence&amp;#10;Craft" /&gt;</v>
      </c>
      <c r="N902" t="str">
        <f ca="1">IF(Safe!N902="","","    &lt;property name="""&amp;N$1&amp;""" value="""&amp;Safe!N902&amp;""" /&gt;")</f>
        <v xml:space="preserve">    &lt;property name="Attr3" value="4" /&gt;</v>
      </c>
      <c r="O902" t="str">
        <f ca="1">IF(Safe!O902="","","    &lt;property name="""&amp;O$1&amp;""" value="""&amp;Safe!O902&amp;""" /&gt;")</f>
        <v/>
      </c>
      <c r="P902" t="str">
        <f ca="1">IF(Safe!P902="","","    &lt;property name="""&amp;P$1&amp;""" value="""&amp;Safe!P902&amp;""" /&gt;")</f>
        <v/>
      </c>
      <c r="Q902" t="str">
        <f ca="1">IF(Safe!Q902="","","    &lt;property name="""&amp;Q$1&amp;""" value="""&amp;Safe!Q902&amp;""" /&gt;")</f>
        <v/>
      </c>
      <c r="R902" t="str">
        <f ca="1">IF(Safe!R902="","","    &lt;property name="""&amp;R$1&amp;""" value="""&amp;Safe!R902&amp;""" /&gt;")</f>
        <v/>
      </c>
      <c r="S902" t="str">
        <f ca="1">IF(Safe!S902="","","    &lt;property name="""&amp;S$1&amp;""" value="""&amp;Safe!S902&amp;""" /&gt;")</f>
        <v/>
      </c>
      <c r="T902" t="str">
        <f ca="1">IF(Safe!T902="","","    &lt;property name="""&amp;T$1&amp;""" value="""&amp;Safe!T902&amp;""" /&gt;")</f>
        <v/>
      </c>
      <c r="U902" t="str">
        <f ca="1">IF(Safe!U902="","","    &lt;property name="""&amp;U$1&amp;""" value="""&amp;Safe!U902&amp;""" /&gt;")</f>
        <v xml:space="preserve">    &lt;property name="Recharge" value="None" /&gt;</v>
      </c>
      <c r="V902" t="str">
        <f ca="1">IF(Safe!A902="","",IF(Safe!I902="Back","   &lt;/alternate&gt;
   &lt;/card&gt;",IF(Safe!I902="Front","","   &lt;/card&gt;")))</f>
        <v xml:space="preserve">   &lt;/card&gt;</v>
      </c>
      <c r="W902" s="20" t="str">
        <f t="shared" ca="1" si="14"/>
        <v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v>
      </c>
    </row>
    <row r="903" spans="1:23" ht="63.75" customHeight="1">
      <c r="A903" s="5" t="str">
        <f ca="1">IF(Safe!A903="","",IF(Safe!I903="Back","   &lt;alternate name="""&amp;Safe!A903&amp;""" type=""B""&gt;","   &lt;card id="""&amp;B903&amp;""" name="""&amp;Safe!A903&amp;"""&gt;"))</f>
        <v xml:space="preserve">   &lt;card id="adacc4cd-49b1-460c-bc64-7da15a66eff9" name="Ring of Energy Resistance"&gt;</v>
      </c>
      <c r="B903" s="5" t="str">
        <f ca="1">IF(Safe!A903="","",Safe!B903)</f>
        <v>adacc4cd-49b1-460c-bc64-7da15a66eff9</v>
      </c>
      <c r="C903" t="str">
        <f ca="1">IF(Safe!C903="","","    &lt;property name="""&amp;C$1&amp;""" value="""&amp;Safe!C903&amp;""" /&gt;")</f>
        <v xml:space="preserve">    &lt;property name="Path" value="RotR" /&gt;</v>
      </c>
      <c r="D903" t="str">
        <f ca="1">IF(Safe!D903="","","    &lt;property name="""&amp;D$1&amp;""" value="""&amp;Safe!D903&amp;""" /&gt;")</f>
        <v xml:space="preserve">    &lt;property name="Abr" value="6" /&gt;</v>
      </c>
      <c r="E903" t="str">
        <f ca="1">IF(Safe!E903="","","    &lt;property name="""&amp;E$1&amp;""" value="""&amp;Safe!E903&amp;"."" /&gt;")</f>
        <v xml:space="preserve">    &lt;property name="Copyright" value="Yes." /&gt;</v>
      </c>
      <c r="F903" t="str">
        <f ca="1">IF(Safe!F903="","","    &lt;property name="""&amp;F$1&amp;""" value="""&amp;Safe!F903&amp;""" /&gt;")</f>
        <v xml:space="preserve">    &lt;property name="Quantity" value="1" /&gt;</v>
      </c>
      <c r="G903" t="str">
        <f ca="1">IF(Safe!G903="","","    &lt;property name="""&amp;G$1&amp;""" value="""&amp;Safe!G903&amp;""" /&gt;")</f>
        <v xml:space="preserve">    &lt;property name="Type" value="Boon" /&gt;</v>
      </c>
      <c r="H903" t="str">
        <f ca="1">IF(Safe!H903="","","    &lt;property name="""&amp;H$1&amp;""" value="""&amp;Safe!H903&amp;""" /&gt;")</f>
        <v xml:space="preserve">    &lt;property name="Subtype" value="Item" /&gt;</v>
      </c>
      <c r="I903" t="str">
        <f ca="1">IF(Safe!I903="","","    &lt;property name="""&amp;I$1&amp;""" value="""&amp;Safe!I903&amp;""" /&gt;")</f>
        <v/>
      </c>
      <c r="J903" t="str">
        <f ca="1">IF(Safe!J903="","","    &lt;property name="""&amp;J$1&amp;""" value="""&amp;Safe!J903&amp;""" /&gt;")</f>
        <v xml:space="preserve">    &lt;property name="Traits" value="Accessory&amp;#10;Magic" /&gt;</v>
      </c>
      <c r="K903" t="str">
        <f ca="1">IF(Safe!K903="","","    &lt;property name="""&amp;K$1&amp;""" value="""&amp;Safe!K903&amp;""" /&gt;")</f>
        <v/>
      </c>
      <c r="L903" t="str">
        <f ca="1">IF(Safe!L903="","","    &lt;property name="""&amp;L$1&amp;""" value="""&amp;Safe!L903&amp;""" /&gt;")</f>
        <v xml:space="preserve">    &lt;property name="Attr1" value="Reveal this card to reduce Acid, Cold, Electricity, or Fire damage dealt to you by 4." /&gt;</v>
      </c>
      <c r="M903" t="str">
        <f ca="1">IF(Safe!M903="","","    &lt;property name="""&amp;M$1&amp;""" value="""&amp;Safe!M903&amp;""" /&gt;")</f>
        <v xml:space="preserve">    &lt;property name="Attr2" value="Constitution&amp;#10;Fortitude" /&gt;</v>
      </c>
      <c r="N903" t="str">
        <f ca="1">IF(Safe!N903="","","    &lt;property name="""&amp;N$1&amp;""" value="""&amp;Safe!N903&amp;""" /&gt;")</f>
        <v xml:space="preserve">    &lt;property name="Attr3" value="8" /&gt;</v>
      </c>
      <c r="O903" t="str">
        <f ca="1">IF(Safe!O903="","","    &lt;property name="""&amp;O$1&amp;""" value="""&amp;Safe!O903&amp;""" /&gt;")</f>
        <v xml:space="preserve">    &lt;property name="Attr4" value="Intelligence&amp;#10;Arcane" /&gt;</v>
      </c>
      <c r="P903" t="str">
        <f ca="1">IF(Safe!P903="","","    &lt;property name="""&amp;P$1&amp;""" value="""&amp;Safe!P903&amp;""" /&gt;")</f>
        <v xml:space="preserve">    &lt;property name="Attr5" value="9" /&gt;</v>
      </c>
      <c r="Q903" t="str">
        <f ca="1">IF(Safe!Q903="","","    &lt;property name="""&amp;Q$1&amp;""" value="""&amp;Safe!Q903&amp;""" /&gt;")</f>
        <v xml:space="preserve">    &lt;property name="Attr6" value="OR" /&gt;</v>
      </c>
      <c r="R903" t="str">
        <f ca="1">IF(Safe!R903="","","    &lt;property name="""&amp;R$1&amp;""" value="""&amp;Safe!R903&amp;""" /&gt;")</f>
        <v/>
      </c>
      <c r="S903" t="str">
        <f ca="1">IF(Safe!S903="","","    &lt;property name="""&amp;S$1&amp;""" value="""&amp;Safe!S903&amp;""" /&gt;")</f>
        <v/>
      </c>
      <c r="T903" t="str">
        <f ca="1">IF(Safe!T903="","","    &lt;property name="""&amp;T$1&amp;""" value="""&amp;Safe!T903&amp;""" /&gt;")</f>
        <v/>
      </c>
      <c r="U903" t="str">
        <f ca="1">IF(Safe!U903="","","    &lt;property name="""&amp;U$1&amp;""" value="""&amp;Safe!U903&amp;""" /&gt;")</f>
        <v xml:space="preserve">    &lt;property name="Recharge" value="None" /&gt;</v>
      </c>
      <c r="V903" t="str">
        <f ca="1">IF(Safe!A903="","",IF(Safe!I903="Back","   &lt;/alternate&gt;
   &lt;/card&gt;",IF(Safe!I903="Front","","   &lt;/card&gt;")))</f>
        <v xml:space="preserve">   &lt;/card&gt;</v>
      </c>
      <c r="W903" s="20" t="str">
        <f t="shared" ca="1" si="14"/>
        <v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v>
      </c>
    </row>
    <row r="904" spans="1:23" ht="63.75" customHeight="1">
      <c r="A904" s="5" t="str">
        <f ca="1">IF(Safe!A904="","",IF(Safe!I904="Back","   &lt;alternate name="""&amp;Safe!A904&amp;""" type=""B""&gt;","   &lt;card id="""&amp;B904&amp;""" name="""&amp;Safe!A904&amp;"""&gt;"))</f>
        <v xml:space="preserve">   &lt;card id="e9910266-fa6a-4731-aa39-027fe8c658bd" name="Ring of Protection"&gt;</v>
      </c>
      <c r="B904" s="5" t="str">
        <f ca="1">IF(Safe!A904="","",Safe!B904)</f>
        <v>e9910266-fa6a-4731-aa39-027fe8c658bd</v>
      </c>
      <c r="C904" t="str">
        <f ca="1">IF(Safe!C904="","","    &lt;property name="""&amp;C$1&amp;""" value="""&amp;Safe!C904&amp;""" /&gt;")</f>
        <v xml:space="preserve">    &lt;property name="Path" value="RotR" /&gt;</v>
      </c>
      <c r="D904" t="str">
        <f ca="1">IF(Safe!D904="","","    &lt;property name="""&amp;D$1&amp;""" value="""&amp;Safe!D904&amp;""" /&gt;")</f>
        <v xml:space="preserve">    &lt;property name="Abr" value="2" /&gt;</v>
      </c>
      <c r="E904" t="str">
        <f ca="1">IF(Safe!E904="","","    &lt;property name="""&amp;E$1&amp;""" value="""&amp;Safe!E904&amp;"."" /&gt;")</f>
        <v xml:space="preserve">    &lt;property name="Copyright" value="Yes." /&gt;</v>
      </c>
      <c r="F904" t="str">
        <f ca="1">IF(Safe!F904="","","    &lt;property name="""&amp;F$1&amp;""" value="""&amp;Safe!F904&amp;""" /&gt;")</f>
        <v xml:space="preserve">    &lt;property name="Quantity" value="2" /&gt;</v>
      </c>
      <c r="G904" t="str">
        <f ca="1">IF(Safe!G904="","","    &lt;property name="""&amp;G$1&amp;""" value="""&amp;Safe!G904&amp;""" /&gt;")</f>
        <v xml:space="preserve">    &lt;property name="Type" value="Boon" /&gt;</v>
      </c>
      <c r="H904" t="str">
        <f ca="1">IF(Safe!H904="","","    &lt;property name="""&amp;H$1&amp;""" value="""&amp;Safe!H904&amp;""" /&gt;")</f>
        <v xml:space="preserve">    &lt;property name="Subtype" value="Item" /&gt;</v>
      </c>
      <c r="I904" t="str">
        <f ca="1">IF(Safe!I904="","","    &lt;property name="""&amp;I$1&amp;""" value="""&amp;Safe!I904&amp;""" /&gt;")</f>
        <v/>
      </c>
      <c r="J904" t="str">
        <f ca="1">IF(Safe!J904="","","    &lt;property name="""&amp;J$1&amp;""" value="""&amp;Safe!J904&amp;""" /&gt;")</f>
        <v xml:space="preserve">    &lt;property name="Traits" value="Accessory&amp;#10;Magic" /&gt;</v>
      </c>
      <c r="K904" t="str">
        <f ca="1">IF(Safe!K904="","","    &lt;property name="""&amp;K$1&amp;""" value="""&amp;Safe!K904&amp;""" /&gt;")</f>
        <v/>
      </c>
      <c r="L904" t="str">
        <f ca="1">IF(Safe!L904="","","    &lt;property name="""&amp;L$1&amp;""" value="""&amp;Safe!L904&amp;""" /&gt;")</f>
        <v xml:space="preserve">    &lt;property name="Attr1" value="Reveal this card to reduce damage dealt to you by 1. You may play another item on this check." /&gt;</v>
      </c>
      <c r="M904" t="str">
        <f ca="1">IF(Safe!M904="","","    &lt;property name="""&amp;M$1&amp;""" value="""&amp;Safe!M904&amp;""" /&gt;")</f>
        <v xml:space="preserve">    &lt;property name="Attr2" value="Constitution&amp;#10;Fortitude" /&gt;</v>
      </c>
      <c r="N904" t="str">
        <f ca="1">IF(Safe!N904="","","    &lt;property name="""&amp;N$1&amp;""" value="""&amp;Safe!N904&amp;""" /&gt;")</f>
        <v xml:space="preserve">    &lt;property name="Attr3" value="5" /&gt;</v>
      </c>
      <c r="O904" t="str">
        <f ca="1">IF(Safe!O904="","","    &lt;property name="""&amp;O$1&amp;""" value="""&amp;Safe!O904&amp;""" /&gt;")</f>
        <v/>
      </c>
      <c r="P904" t="str">
        <f ca="1">IF(Safe!P904="","","    &lt;property name="""&amp;P$1&amp;""" value="""&amp;Safe!P904&amp;""" /&gt;")</f>
        <v/>
      </c>
      <c r="Q904" t="str">
        <f ca="1">IF(Safe!Q904="","","    &lt;property name="""&amp;Q$1&amp;""" value="""&amp;Safe!Q904&amp;""" /&gt;")</f>
        <v/>
      </c>
      <c r="R904" t="str">
        <f ca="1">IF(Safe!R904="","","    &lt;property name="""&amp;R$1&amp;""" value="""&amp;Safe!R904&amp;""" /&gt;")</f>
        <v/>
      </c>
      <c r="S904" t="str">
        <f ca="1">IF(Safe!S904="","","    &lt;property name="""&amp;S$1&amp;""" value="""&amp;Safe!S904&amp;""" /&gt;")</f>
        <v/>
      </c>
      <c r="T904" t="str">
        <f ca="1">IF(Safe!T904="","","    &lt;property name="""&amp;T$1&amp;""" value="""&amp;Safe!T904&amp;""" /&gt;")</f>
        <v/>
      </c>
      <c r="U904" t="str">
        <f ca="1">IF(Safe!U904="","","    &lt;property name="""&amp;U$1&amp;""" value="""&amp;Safe!U904&amp;""" /&gt;")</f>
        <v xml:space="preserve">    &lt;property name="Recharge" value="None" /&gt;</v>
      </c>
      <c r="V904" t="str">
        <f ca="1">IF(Safe!A904="","",IF(Safe!I904="Back","   &lt;/alternate&gt;
   &lt;/card&gt;",IF(Safe!I904="Front","","   &lt;/card&gt;")))</f>
        <v xml:space="preserve">   &lt;/card&gt;</v>
      </c>
      <c r="W904" s="20" t="str">
        <f t="shared" ca="1" si="14"/>
        <v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v>
      </c>
    </row>
    <row r="905" spans="1:23" ht="63.75" customHeight="1">
      <c r="A905" s="5" t="str">
        <f ca="1">IF(Safe!A905="","",IF(Safe!I905="Back","   &lt;alternate name="""&amp;Safe!A905&amp;""" type=""B""&gt;","   &lt;card id="""&amp;B905&amp;""" name="""&amp;Safe!A905&amp;"""&gt;"))</f>
        <v xml:space="preserve">   &lt;card id="3030c9df-fc73-42de-b701-187041ad4a35" name="Sage's journal"&gt;</v>
      </c>
      <c r="B905" s="5" t="str">
        <f ca="1">IF(Safe!A905="","",Safe!B905)</f>
        <v>3030c9df-fc73-42de-b701-187041ad4a35</v>
      </c>
      <c r="C905" t="str">
        <f ca="1">IF(Safe!C905="","","    &lt;property name="""&amp;C$1&amp;""" value="""&amp;Safe!C905&amp;""" /&gt;")</f>
        <v xml:space="preserve">    &lt;property name="Path" value="RotR" /&gt;</v>
      </c>
      <c r="D905" t="str">
        <f ca="1">IF(Safe!D905="","","    &lt;property name="""&amp;D$1&amp;""" value="""&amp;Safe!D905&amp;""" /&gt;")</f>
        <v xml:space="preserve">    &lt;property name="Abr" value="C" /&gt;</v>
      </c>
      <c r="E905" t="str">
        <f ca="1">IF(Safe!E905="","","    &lt;property name="""&amp;E$1&amp;""" value="""&amp;Safe!E905&amp;"."" /&gt;")</f>
        <v xml:space="preserve">    &lt;property name="Copyright" value="Yes." /&gt;</v>
      </c>
      <c r="F905" t="str">
        <f ca="1">IF(Safe!F905="","","    &lt;property name="""&amp;F$1&amp;""" value="""&amp;Safe!F905&amp;""" /&gt;")</f>
        <v xml:space="preserve">    &lt;property name="Quantity" value="1" /&gt;</v>
      </c>
      <c r="G905" t="str">
        <f ca="1">IF(Safe!G905="","","    &lt;property name="""&amp;G$1&amp;""" value="""&amp;Safe!G905&amp;""" /&gt;")</f>
        <v xml:space="preserve">    &lt;property name="Type" value="Boon" /&gt;</v>
      </c>
      <c r="H905" t="str">
        <f ca="1">IF(Safe!H905="","","    &lt;property name="""&amp;H$1&amp;""" value="""&amp;Safe!H905&amp;""" /&gt;")</f>
        <v xml:space="preserve">    &lt;property name="Subtype" value="Item" /&gt;</v>
      </c>
      <c r="I905" t="str">
        <f ca="1">IF(Safe!I905="","","    &lt;property name="""&amp;I$1&amp;""" value="""&amp;Safe!I905&amp;""" /&gt;")</f>
        <v/>
      </c>
      <c r="J905" t="str">
        <f ca="1">IF(Safe!J905="","","    &lt;property name="""&amp;J$1&amp;""" value="""&amp;Safe!J905&amp;""" /&gt;")</f>
        <v xml:space="preserve">    &lt;property name="Traits" value="Book&amp;#10;Basic" /&gt;</v>
      </c>
      <c r="K905" t="str">
        <f ca="1">IF(Safe!K905="","","    &lt;property name="""&amp;K$1&amp;""" value="""&amp;Safe!K905&amp;""" /&gt;")</f>
        <v/>
      </c>
      <c r="L905" t="str">
        <f ca="1">IF(Safe!L905="","","    &lt;property name="""&amp;L$1&amp;""" value="""&amp;Safe!L905&amp;""" /&gt;")</f>
        <v xml:space="preserve">    &lt;property name="Attr1" value="Reveal this card to add 1d4 to your check to defeat a henchman or villain." /&gt;</v>
      </c>
      <c r="M905" t="str">
        <f ca="1">IF(Safe!M905="","","    &lt;property name="""&amp;M$1&amp;""" value="""&amp;Safe!M905&amp;""" /&gt;")</f>
        <v xml:space="preserve">    &lt;property name="Attr2" value="Intelligence&amp;#10;Knowledge" /&gt;</v>
      </c>
      <c r="N905" t="str">
        <f ca="1">IF(Safe!N905="","","    &lt;property name="""&amp;N$1&amp;""" value="""&amp;Safe!N905&amp;""" /&gt;")</f>
        <v xml:space="preserve">    &lt;property name="Attr3" value="8" /&gt;</v>
      </c>
      <c r="O905" t="str">
        <f ca="1">IF(Safe!O905="","","    &lt;property name="""&amp;O$1&amp;""" value="""&amp;Safe!O905&amp;""" /&gt;")</f>
        <v/>
      </c>
      <c r="P905" t="str">
        <f ca="1">IF(Safe!P905="","","    &lt;property name="""&amp;P$1&amp;""" value="""&amp;Safe!P905&amp;""" /&gt;")</f>
        <v/>
      </c>
      <c r="Q905" t="str">
        <f ca="1">IF(Safe!Q905="","","    &lt;property name="""&amp;Q$1&amp;""" value="""&amp;Safe!Q905&amp;""" /&gt;")</f>
        <v/>
      </c>
      <c r="R905" t="str">
        <f ca="1">IF(Safe!R905="","","    &lt;property name="""&amp;R$1&amp;""" value="""&amp;Safe!R905&amp;""" /&gt;")</f>
        <v/>
      </c>
      <c r="S905" t="str">
        <f ca="1">IF(Safe!S905="","","    &lt;property name="""&amp;S$1&amp;""" value="""&amp;Safe!S905&amp;""" /&gt;")</f>
        <v/>
      </c>
      <c r="T905" t="str">
        <f ca="1">IF(Safe!T905="","","    &lt;property name="""&amp;T$1&amp;""" value="""&amp;Safe!T905&amp;""" /&gt;")</f>
        <v/>
      </c>
      <c r="U905" t="str">
        <f ca="1">IF(Safe!U905="","","    &lt;property name="""&amp;U$1&amp;""" value="""&amp;Safe!U905&amp;""" /&gt;")</f>
        <v xml:space="preserve">    &lt;property name="Recharge" value="None" /&gt;</v>
      </c>
      <c r="V905" t="str">
        <f ca="1">IF(Safe!A905="","",IF(Safe!I905="Back","   &lt;/alternate&gt;
   &lt;/card&gt;",IF(Safe!I905="Front","","   &lt;/card&gt;")))</f>
        <v xml:space="preserve">   &lt;/card&gt;</v>
      </c>
      <c r="W905" s="20" t="str">
        <f t="shared" ca="1" si="14"/>
        <v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v>
      </c>
    </row>
    <row r="906" spans="1:23" ht="63.75" customHeight="1">
      <c r="A906" s="5" t="str">
        <f ca="1">IF(Safe!A906="","",IF(Safe!I906="Back","   &lt;alternate name="""&amp;Safe!A906&amp;""" type=""B""&gt;","   &lt;card id="""&amp;B906&amp;""" name="""&amp;Safe!A906&amp;"""&gt;"))</f>
        <v xml:space="preserve">   &lt;card id="f98ca0f8-bca0-4d87-9bf0-ba81d6cfcaf9" name="Sihedron Ring"&gt;</v>
      </c>
      <c r="B906" s="5" t="str">
        <f ca="1">IF(Safe!A906="","",Safe!B906)</f>
        <v>f98ca0f8-bca0-4d87-9bf0-ba81d6cfcaf9</v>
      </c>
      <c r="C906" t="str">
        <f ca="1">IF(Safe!C906="","","    &lt;property name="""&amp;C$1&amp;""" value="""&amp;Safe!C906&amp;""" /&gt;")</f>
        <v xml:space="preserve">    &lt;property name="Path" value="RotR" /&gt;</v>
      </c>
      <c r="D906" t="str">
        <f ca="1">IF(Safe!D906="","","    &lt;property name="""&amp;D$1&amp;""" value="""&amp;Safe!D906&amp;""" /&gt;")</f>
        <v xml:space="preserve">    &lt;property name="Abr" value="6" /&gt;</v>
      </c>
      <c r="E906" t="str">
        <f ca="1">IF(Safe!E906="","","    &lt;property name="""&amp;E$1&amp;""" value="""&amp;Safe!E906&amp;"."" /&gt;")</f>
        <v xml:space="preserve">    &lt;property name="Copyright" value="Yes." /&gt;</v>
      </c>
      <c r="F906" t="str">
        <f ca="1">IF(Safe!F906="","","    &lt;property name="""&amp;F$1&amp;""" value="""&amp;Safe!F906&amp;""" /&gt;")</f>
        <v xml:space="preserve">    &lt;property name="Quantity" value="2" /&gt;</v>
      </c>
      <c r="G906" t="str">
        <f ca="1">IF(Safe!G906="","","    &lt;property name="""&amp;G$1&amp;""" value="""&amp;Safe!G906&amp;""" /&gt;")</f>
        <v xml:space="preserve">    &lt;property name="Type" value="Boon" /&gt;</v>
      </c>
      <c r="H906" t="str">
        <f ca="1">IF(Safe!H906="","","    &lt;property name="""&amp;H$1&amp;""" value="""&amp;Safe!H906&amp;""" /&gt;")</f>
        <v xml:space="preserve">    &lt;property name="Subtype" value="Item" /&gt;</v>
      </c>
      <c r="I906" t="str">
        <f ca="1">IF(Safe!I906="","","    &lt;property name="""&amp;I$1&amp;""" value="""&amp;Safe!I906&amp;""" /&gt;")</f>
        <v/>
      </c>
      <c r="J906" t="str">
        <f ca="1">IF(Safe!J906="","","    &lt;property name="""&amp;J$1&amp;""" value="""&amp;Safe!J906&amp;""" /&gt;")</f>
        <v xml:space="preserve">    &lt;property name="Traits" value="Accessory&amp;#10;Magic&amp;#10;Sihedron" /&gt;</v>
      </c>
      <c r="K906" t="str">
        <f ca="1">IF(Safe!K906="","","    &lt;property name="""&amp;K$1&amp;""" value="""&amp;Safe!K906&amp;""" /&gt;")</f>
        <v/>
      </c>
      <c r="L906" t="str">
        <f ca="1">IF(Safe!L906="","","    &lt;property name="""&amp;L$1&amp;""" value="""&amp;Safe!L906&amp;""" /&gt;")</f>
        <v xml:space="preserve">    &lt;property name="Attr1" value="Reveal this card to reduce damage dealt to you by 2. You may play another item on this check." /&gt;</v>
      </c>
      <c r="M906" t="str">
        <f ca="1">IF(Safe!M906="","","    &lt;property name="""&amp;M$1&amp;""" value="""&amp;Safe!M906&amp;""" /&gt;")</f>
        <v xml:space="preserve">    &lt;property name="Attr2" value="Constitution&amp;#10;Fortitude" /&gt;</v>
      </c>
      <c r="N906" t="str">
        <f ca="1">IF(Safe!N906="","","    &lt;property name="""&amp;N$1&amp;""" value="""&amp;Safe!N906&amp;""" /&gt;")</f>
        <v xml:space="preserve">    &lt;property name="Attr3" value="7" /&gt;</v>
      </c>
      <c r="O906" t="str">
        <f ca="1">IF(Safe!O906="","","    &lt;property name="""&amp;O$1&amp;""" value="""&amp;Safe!O906&amp;""" /&gt;")</f>
        <v xml:space="preserve">    &lt;property name="Attr4" value="Arcane" /&gt;</v>
      </c>
      <c r="P906" t="str">
        <f ca="1">IF(Safe!P906="","","    &lt;property name="""&amp;P$1&amp;""" value="""&amp;Safe!P906&amp;""" /&gt;")</f>
        <v xml:space="preserve">    &lt;property name="Attr5" value="9" /&gt;</v>
      </c>
      <c r="Q906" t="str">
        <f ca="1">IF(Safe!Q906="","","    &lt;property name="""&amp;Q$1&amp;""" value="""&amp;Safe!Q906&amp;""" /&gt;")</f>
        <v xml:space="preserve">    &lt;property name="Attr6" value="OR" /&gt;</v>
      </c>
      <c r="R906" t="str">
        <f ca="1">IF(Safe!R906="","","    &lt;property name="""&amp;R$1&amp;""" value="""&amp;Safe!R906&amp;""" /&gt;")</f>
        <v/>
      </c>
      <c r="S906" t="str">
        <f ca="1">IF(Safe!S906="","","    &lt;property name="""&amp;S$1&amp;""" value="""&amp;Safe!S906&amp;""" /&gt;")</f>
        <v/>
      </c>
      <c r="T906" t="str">
        <f ca="1">IF(Safe!T906="","","    &lt;property name="""&amp;T$1&amp;""" value="""&amp;Safe!T906&amp;""" /&gt;")</f>
        <v/>
      </c>
      <c r="U906" t="str">
        <f ca="1">IF(Safe!U906="","","    &lt;property name="""&amp;U$1&amp;""" value="""&amp;Safe!U906&amp;""" /&gt;")</f>
        <v xml:space="preserve">    &lt;property name="Recharge" value="None" /&gt;</v>
      </c>
      <c r="V906" t="str">
        <f ca="1">IF(Safe!A906="","",IF(Safe!I906="Back","   &lt;/alternate&gt;
   &lt;/card&gt;",IF(Safe!I906="Front","","   &lt;/card&gt;")))</f>
        <v xml:space="preserve">   &lt;/card&gt;</v>
      </c>
      <c r="W906" s="20" t="str">
        <f t="shared" ca="1" si="14"/>
        <v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v>
      </c>
    </row>
    <row r="907" spans="1:23" ht="63.75" customHeight="1">
      <c r="A907" s="5" t="str">
        <f ca="1">IF(Safe!A907="","",IF(Safe!I907="Back","   &lt;alternate name="""&amp;Safe!A907&amp;""" type=""B""&gt;","   &lt;card id="""&amp;B907&amp;""" name="""&amp;Safe!A907&amp;"""&gt;"))</f>
        <v xml:space="preserve">   &lt;card id="dd91c65b-12a2-42dd-8f79-3d3d8df49852" name="Spyglass"&gt;</v>
      </c>
      <c r="B907" s="5" t="str">
        <f ca="1">IF(Safe!A907="","",Safe!B907)</f>
        <v>dd91c65b-12a2-42dd-8f79-3d3d8df49852</v>
      </c>
      <c r="C907" t="str">
        <f ca="1">IF(Safe!C907="","","    &lt;property name="""&amp;C$1&amp;""" value="""&amp;Safe!C907&amp;""" /&gt;")</f>
        <v xml:space="preserve">    &lt;property name="Path" value="RotR" /&gt;</v>
      </c>
      <c r="D907" t="str">
        <f ca="1">IF(Safe!D907="","","    &lt;property name="""&amp;D$1&amp;""" value="""&amp;Safe!D907&amp;""" /&gt;")</f>
        <v xml:space="preserve">    &lt;property name="Abr" value="B" /&gt;</v>
      </c>
      <c r="E907" t="str">
        <f ca="1">IF(Safe!E907="","","    &lt;property name="""&amp;E$1&amp;""" value="""&amp;Safe!E907&amp;"."" /&gt;")</f>
        <v xml:space="preserve">    &lt;property name="Copyright" value="Yes." /&gt;</v>
      </c>
      <c r="F907" t="str">
        <f ca="1">IF(Safe!F907="","","    &lt;property name="""&amp;F$1&amp;""" value="""&amp;Safe!F907&amp;""" /&gt;")</f>
        <v xml:space="preserve">    &lt;property name="Quantity" value="2" /&gt;</v>
      </c>
      <c r="G907" t="str">
        <f ca="1">IF(Safe!G907="","","    &lt;property name="""&amp;G$1&amp;""" value="""&amp;Safe!G907&amp;""" /&gt;")</f>
        <v xml:space="preserve">    &lt;property name="Type" value="Boon" /&gt;</v>
      </c>
      <c r="H907" t="str">
        <f ca="1">IF(Safe!H907="","","    &lt;property name="""&amp;H$1&amp;""" value="""&amp;Safe!H907&amp;""" /&gt;")</f>
        <v xml:space="preserve">    &lt;property name="Subtype" value="Item" /&gt;</v>
      </c>
      <c r="I907" t="str">
        <f ca="1">IF(Safe!I907="","","    &lt;property name="""&amp;I$1&amp;""" value="""&amp;Safe!I907&amp;""" /&gt;")</f>
        <v/>
      </c>
      <c r="J907" t="str">
        <f ca="1">IF(Safe!J907="","","    &lt;property name="""&amp;J$1&amp;""" value="""&amp;Safe!J907&amp;""" /&gt;")</f>
        <v xml:space="preserve">    &lt;property name="Traits" value="Object" /&gt;</v>
      </c>
      <c r="K907" t="str">
        <f ca="1">IF(Safe!K907="","","    &lt;property name="""&amp;K$1&amp;""" value="""&amp;Safe!K907&amp;""" /&gt;")</f>
        <v/>
      </c>
      <c r="L907" t="str">
        <f ca="1">IF(Safe!L907="","","    &lt;property name="""&amp;L$1&amp;""" value="""&amp;Safe!L907&amp;""" /&gt;")</f>
        <v xml:space="preserve">    &lt;property name="Attr1" value="Reveal this card to add 1d6 to your Perception check.&amp;#10;Discard this card to examine the to 2 cards of your location deck and put them back in any order." /&gt;</v>
      </c>
      <c r="M907" t="str">
        <f ca="1">IF(Safe!M907="","","    &lt;property name="""&amp;M$1&amp;""" value="""&amp;Safe!M907&amp;""" /&gt;")</f>
        <v xml:space="preserve">    &lt;property name="Attr2" value="Wisdom&amp;#10;Perception" /&gt;</v>
      </c>
      <c r="N907" t="str">
        <f ca="1">IF(Safe!N907="","","    &lt;property name="""&amp;N$1&amp;""" value="""&amp;Safe!N907&amp;""" /&gt;")</f>
        <v xml:space="preserve">    &lt;property name="Attr3" value="4" /&gt;</v>
      </c>
      <c r="O907" t="str">
        <f ca="1">IF(Safe!O907="","","    &lt;property name="""&amp;O$1&amp;""" value="""&amp;Safe!O907&amp;""" /&gt;")</f>
        <v/>
      </c>
      <c r="P907" t="str">
        <f ca="1">IF(Safe!P907="","","    &lt;property name="""&amp;P$1&amp;""" value="""&amp;Safe!P907&amp;""" /&gt;")</f>
        <v/>
      </c>
      <c r="Q907" t="str">
        <f ca="1">IF(Safe!Q907="","","    &lt;property name="""&amp;Q$1&amp;""" value="""&amp;Safe!Q907&amp;""" /&gt;")</f>
        <v/>
      </c>
      <c r="R907" t="str">
        <f ca="1">IF(Safe!R907="","","    &lt;property name="""&amp;R$1&amp;""" value="""&amp;Safe!R907&amp;""" /&gt;")</f>
        <v/>
      </c>
      <c r="S907" t="str">
        <f ca="1">IF(Safe!S907="","","    &lt;property name="""&amp;S$1&amp;""" value="""&amp;Safe!S907&amp;""" /&gt;")</f>
        <v/>
      </c>
      <c r="T907" t="str">
        <f ca="1">IF(Safe!T907="","","    &lt;property name="""&amp;T$1&amp;""" value="""&amp;Safe!T907&amp;""" /&gt;")</f>
        <v/>
      </c>
      <c r="U907" t="str">
        <f ca="1">IF(Safe!U907="","","    &lt;property name="""&amp;U$1&amp;""" value="""&amp;Safe!U907&amp;""" /&gt;")</f>
        <v xml:space="preserve">    &lt;property name="Recharge" value="None" /&gt;</v>
      </c>
      <c r="V907" t="str">
        <f ca="1">IF(Safe!A907="","",IF(Safe!I907="Back","   &lt;/alternate&gt;
   &lt;/card&gt;",IF(Safe!I907="Front","","   &lt;/card&gt;")))</f>
        <v xml:space="preserve">   &lt;/card&gt;</v>
      </c>
      <c r="W907" s="20" t="str">
        <f t="shared" ca="1" si="14"/>
        <v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v>
      </c>
    </row>
    <row r="908" spans="1:23" ht="63.75" customHeight="1">
      <c r="A908" s="5" t="str">
        <f ca="1">IF(Safe!A908="","",IF(Safe!I908="Back","   &lt;alternate name="""&amp;Safe!A908&amp;""" type=""B""&gt;","   &lt;card id="""&amp;B908&amp;""" name="""&amp;Safe!A908&amp;"""&gt;"))</f>
        <v xml:space="preserve">   &lt;card id="97df7617-50d2-404b-a97f-d4e2607cc5a6" name="Spyglass"&gt;</v>
      </c>
      <c r="B908" s="5" t="str">
        <f ca="1">IF(Safe!A908="","",Safe!B908)</f>
        <v>97df7617-50d2-404b-a97f-d4e2607cc5a6</v>
      </c>
      <c r="C908" t="str">
        <f ca="1">IF(Safe!C908="","","    &lt;property name="""&amp;C$1&amp;""" value="""&amp;Safe!C908&amp;""" /&gt;")</f>
        <v xml:space="preserve">    &lt;property name="Path" value="RotR" /&gt;</v>
      </c>
      <c r="D908" t="str">
        <f ca="1">IF(Safe!D908="","","    &lt;property name="""&amp;D$1&amp;""" value="""&amp;Safe!D908&amp;""" /&gt;")</f>
        <v xml:space="preserve">    &lt;property name="Abr" value="C" /&gt;</v>
      </c>
      <c r="E908" t="str">
        <f ca="1">IF(Safe!E908="","","    &lt;property name="""&amp;E$1&amp;""" value="""&amp;Safe!E908&amp;"."" /&gt;")</f>
        <v xml:space="preserve">    &lt;property name="Copyright" value="Yes." /&gt;</v>
      </c>
      <c r="F908" t="str">
        <f ca="1">IF(Safe!F908="","","    &lt;property name="""&amp;F$1&amp;""" value="""&amp;Safe!F908&amp;""" /&gt;")</f>
        <v xml:space="preserve">    &lt;property name="Quantity" value="1" /&gt;</v>
      </c>
      <c r="G908" t="str">
        <f ca="1">IF(Safe!G908="","","    &lt;property name="""&amp;G$1&amp;""" value="""&amp;Safe!G908&amp;""" /&gt;")</f>
        <v xml:space="preserve">    &lt;property name="Type" value="Boon" /&gt;</v>
      </c>
      <c r="H908" t="str">
        <f ca="1">IF(Safe!H908="","","    &lt;property name="""&amp;H$1&amp;""" value="""&amp;Safe!H908&amp;""" /&gt;")</f>
        <v xml:space="preserve">    &lt;property name="Subtype" value="Item" /&gt;</v>
      </c>
      <c r="I908" t="str">
        <f ca="1">IF(Safe!I908="","","    &lt;property name="""&amp;I$1&amp;""" value="""&amp;Safe!I908&amp;""" /&gt;")</f>
        <v/>
      </c>
      <c r="J908" t="str">
        <f ca="1">IF(Safe!J908="","","    &lt;property name="""&amp;J$1&amp;""" value="""&amp;Safe!J908&amp;""" /&gt;")</f>
        <v xml:space="preserve">    &lt;property name="Traits" value="Object" /&gt;</v>
      </c>
      <c r="K908" t="str">
        <f ca="1">IF(Safe!K908="","","    &lt;property name="""&amp;K$1&amp;""" value="""&amp;Safe!K908&amp;""" /&gt;")</f>
        <v/>
      </c>
      <c r="L908" t="str">
        <f ca="1">IF(Safe!L908="","","    &lt;property name="""&amp;L$1&amp;""" value="""&amp;Safe!L908&amp;""" /&gt;")</f>
        <v xml:space="preserve">    &lt;property name="Attr1" value="Reveal this card to add 1d6 to your Perception check.&amp;#10;Discard this card to examine the to 2 cards of your location deck and put them back in any order." /&gt;</v>
      </c>
      <c r="M908" t="str">
        <f ca="1">IF(Safe!M908="","","    &lt;property name="""&amp;M$1&amp;""" value="""&amp;Safe!M908&amp;""" /&gt;")</f>
        <v xml:space="preserve">    &lt;property name="Attr2" value="Wisdom&amp;#10;Perception" /&gt;</v>
      </c>
      <c r="N908" t="str">
        <f ca="1">IF(Safe!N908="","","    &lt;property name="""&amp;N$1&amp;""" value="""&amp;Safe!N908&amp;""" /&gt;")</f>
        <v xml:space="preserve">    &lt;property name="Attr3" value="4" /&gt;</v>
      </c>
      <c r="O908" t="str">
        <f ca="1">IF(Safe!O908="","","    &lt;property name="""&amp;O$1&amp;""" value="""&amp;Safe!O908&amp;""" /&gt;")</f>
        <v/>
      </c>
      <c r="P908" t="str">
        <f ca="1">IF(Safe!P908="","","    &lt;property name="""&amp;P$1&amp;""" value="""&amp;Safe!P908&amp;""" /&gt;")</f>
        <v/>
      </c>
      <c r="Q908" t="str">
        <f ca="1">IF(Safe!Q908="","","    &lt;property name="""&amp;Q$1&amp;""" value="""&amp;Safe!Q908&amp;""" /&gt;")</f>
        <v/>
      </c>
      <c r="R908" t="str">
        <f ca="1">IF(Safe!R908="","","    &lt;property name="""&amp;R$1&amp;""" value="""&amp;Safe!R908&amp;""" /&gt;")</f>
        <v/>
      </c>
      <c r="S908" t="str">
        <f ca="1">IF(Safe!S908="","","    &lt;property name="""&amp;S$1&amp;""" value="""&amp;Safe!S908&amp;""" /&gt;")</f>
        <v/>
      </c>
      <c r="T908" t="str">
        <f ca="1">IF(Safe!T908="","","    &lt;property name="""&amp;T$1&amp;""" value="""&amp;Safe!T908&amp;""" /&gt;")</f>
        <v/>
      </c>
      <c r="U908" t="str">
        <f ca="1">IF(Safe!U908="","","    &lt;property name="""&amp;U$1&amp;""" value="""&amp;Safe!U908&amp;""" /&gt;")</f>
        <v xml:space="preserve">    &lt;property name="Recharge" value="None" /&gt;</v>
      </c>
      <c r="V908" t="str">
        <f ca="1">IF(Safe!A908="","",IF(Safe!I908="Back","   &lt;/alternate&gt;
   &lt;/card&gt;",IF(Safe!I908="Front","","   &lt;/card&gt;")))</f>
        <v xml:space="preserve">   &lt;/card&gt;</v>
      </c>
      <c r="W908" s="20" t="str">
        <f t="shared" ca="1" si="14"/>
        <v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v>
      </c>
    </row>
    <row r="909" spans="1:23" ht="63.75" customHeight="1">
      <c r="A909" s="5" t="str">
        <f ca="1">IF(Safe!A909="","",IF(Safe!I909="Back","   &lt;alternate name="""&amp;Safe!A909&amp;""" type=""B""&gt;","   &lt;card id="""&amp;B909&amp;""" name="""&amp;Safe!A909&amp;"""&gt;"))</f>
        <v xml:space="preserve">   &lt;card id="be7f4117-d6b3-4a91-aa1d-956c1850550b" name="Staff of Heaven and Earth"&gt;</v>
      </c>
      <c r="B909" s="5" t="str">
        <f ca="1">IF(Safe!A909="","",Safe!B909)</f>
        <v>be7f4117-d6b3-4a91-aa1d-956c1850550b</v>
      </c>
      <c r="C909" t="str">
        <f ca="1">IF(Safe!C909="","","    &lt;property name="""&amp;C$1&amp;""" value="""&amp;Safe!C909&amp;""" /&gt;")</f>
        <v xml:space="preserve">    &lt;property name="Path" value="RotR" /&gt;</v>
      </c>
      <c r="D909" t="str">
        <f ca="1">IF(Safe!D909="","","    &lt;property name="""&amp;D$1&amp;""" value="""&amp;Safe!D909&amp;""" /&gt;")</f>
        <v xml:space="preserve">    &lt;property name="Abr" value="4" /&gt;</v>
      </c>
      <c r="E909" t="str">
        <f ca="1">IF(Safe!E909="","","    &lt;property name="""&amp;E$1&amp;""" value="""&amp;Safe!E909&amp;"."" /&gt;")</f>
        <v xml:space="preserve">    &lt;property name="Copyright" value="Yes." /&gt;</v>
      </c>
      <c r="F909" t="str">
        <f ca="1">IF(Safe!F909="","","    &lt;property name="""&amp;F$1&amp;""" value="""&amp;Safe!F909&amp;""" /&gt;")</f>
        <v xml:space="preserve">    &lt;property name="Quantity" value="1" /&gt;</v>
      </c>
      <c r="G909" t="str">
        <f ca="1">IF(Safe!G909="","","    &lt;property name="""&amp;G$1&amp;""" value="""&amp;Safe!G909&amp;""" /&gt;")</f>
        <v xml:space="preserve">    &lt;property name="Type" value="Boon" /&gt;</v>
      </c>
      <c r="H909" t="str">
        <f ca="1">IF(Safe!H909="","","    &lt;property name="""&amp;H$1&amp;""" value="""&amp;Safe!H909&amp;""" /&gt;")</f>
        <v xml:space="preserve">    &lt;property name="Subtype" value="Item" /&gt;</v>
      </c>
      <c r="I909" t="str">
        <f ca="1">IF(Safe!I909="","","    &lt;property name="""&amp;I$1&amp;""" value="""&amp;Safe!I909&amp;""" /&gt;")</f>
        <v/>
      </c>
      <c r="J909" t="str">
        <f ca="1">IF(Safe!J909="","","    &lt;property name="""&amp;J$1&amp;""" value="""&amp;Safe!J909&amp;""" /&gt;")</f>
        <v xml:space="preserve">    &lt;property name="Traits" value="Staff&amp;#10;Magic" /&gt;</v>
      </c>
      <c r="K909" t="str">
        <f ca="1">IF(Safe!K909="","","    &lt;property name="""&amp;K$1&amp;""" value="""&amp;Safe!K909&amp;""" /&gt;")</f>
        <v/>
      </c>
      <c r="L909" t="str">
        <f ca="1">IF(Safe!L909="","","    &lt;property name="""&amp;L$1&amp;""" value="""&amp;Safe!L909&amp;""" /&gt;")</f>
        <v xml:space="preserve">    &lt;property name="Attr1" value="Recharge this card and discard a spell to defeat a barrier.&amp;#10;Recharge this card and discard a spell to add 1d4 to a combat check at your location." /&gt;</v>
      </c>
      <c r="M909" t="str">
        <f ca="1">IF(Safe!M909="","","    &lt;property name="""&amp;M$1&amp;""" value="""&amp;Safe!M909&amp;""" /&gt;")</f>
        <v xml:space="preserve">    &lt;property name="Attr2" value="Intelligence&amp;#10;Arcane&amp;#10;Wisdom&amp;#10;Divine" /&gt;</v>
      </c>
      <c r="N909" t="str">
        <f ca="1">IF(Safe!N909="","","    &lt;property name="""&amp;N$1&amp;""" value="""&amp;Safe!N909&amp;""" /&gt;")</f>
        <v xml:space="preserve">    &lt;property name="Attr3" value="8" /&gt;</v>
      </c>
      <c r="O909" t="str">
        <f ca="1">IF(Safe!O909="","","    &lt;property name="""&amp;O$1&amp;""" value="""&amp;Safe!O909&amp;""" /&gt;")</f>
        <v/>
      </c>
      <c r="P909" t="str">
        <f ca="1">IF(Safe!P909="","","    &lt;property name="""&amp;P$1&amp;""" value="""&amp;Safe!P909&amp;""" /&gt;")</f>
        <v/>
      </c>
      <c r="Q909" t="str">
        <f ca="1">IF(Safe!Q909="","","    &lt;property name="""&amp;Q$1&amp;""" value="""&amp;Safe!Q909&amp;""" /&gt;")</f>
        <v/>
      </c>
      <c r="R909" t="str">
        <f ca="1">IF(Safe!R909="","","    &lt;property name="""&amp;R$1&amp;""" value="""&amp;Safe!R909&amp;""" /&gt;")</f>
        <v/>
      </c>
      <c r="S909" t="str">
        <f ca="1">IF(Safe!S909="","","    &lt;property name="""&amp;S$1&amp;""" value="""&amp;Safe!S909&amp;""" /&gt;")</f>
        <v/>
      </c>
      <c r="T909" t="str">
        <f ca="1">IF(Safe!T909="","","    &lt;property name="""&amp;T$1&amp;""" value="""&amp;Safe!T909&amp;""" /&gt;")</f>
        <v/>
      </c>
      <c r="U909" t="str">
        <f ca="1">IF(Safe!U909="","","    &lt;property name="""&amp;U$1&amp;""" value="""&amp;Safe!U909&amp;""" /&gt;")</f>
        <v xml:space="preserve">    &lt;property name="Recharge" value="None" /&gt;</v>
      </c>
      <c r="V909" t="str">
        <f ca="1">IF(Safe!A909="","",IF(Safe!I909="Back","   &lt;/alternate&gt;
   &lt;/card&gt;",IF(Safe!I909="Front","","   &lt;/card&gt;")))</f>
        <v xml:space="preserve">   &lt;/card&gt;</v>
      </c>
      <c r="W909" s="20" t="str">
        <f t="shared" ca="1" si="14"/>
        <v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v>
      </c>
    </row>
    <row r="910" spans="1:23" ht="63.75" customHeight="1">
      <c r="A910" s="5" t="str">
        <f ca="1">IF(Safe!A910="","",IF(Safe!I910="Back","   &lt;alternate name="""&amp;Safe!A910&amp;""" type=""B""&gt;","   &lt;card id="""&amp;B910&amp;""" name="""&amp;Safe!A910&amp;"""&gt;"))</f>
        <v xml:space="preserve">   &lt;card id="e856088b-1cb8-4290-b0c1-51c35b595322" name="Staff of Minor Healing"&gt;</v>
      </c>
      <c r="B910" s="5" t="str">
        <f ca="1">IF(Safe!A910="","",Safe!B910)</f>
        <v>e856088b-1cb8-4290-b0c1-51c35b595322</v>
      </c>
      <c r="C910" t="str">
        <f ca="1">IF(Safe!C910="","","    &lt;property name="""&amp;C$1&amp;""" value="""&amp;Safe!C910&amp;""" /&gt;")</f>
        <v xml:space="preserve">    &lt;property name="Path" value="RotR" /&gt;</v>
      </c>
      <c r="D910" t="str">
        <f ca="1">IF(Safe!D910="","","    &lt;property name="""&amp;D$1&amp;""" value="""&amp;Safe!D910&amp;""" /&gt;")</f>
        <v xml:space="preserve">    &lt;property name="Abr" value="1" /&gt;</v>
      </c>
      <c r="E910" t="str">
        <f ca="1">IF(Safe!E910="","","    &lt;property name="""&amp;E$1&amp;""" value="""&amp;Safe!E910&amp;"."" /&gt;")</f>
        <v xml:space="preserve">    &lt;property name="Copyright" value="Yes." /&gt;</v>
      </c>
      <c r="F910" t="str">
        <f ca="1">IF(Safe!F910="","","    &lt;property name="""&amp;F$1&amp;""" value="""&amp;Safe!F910&amp;""" /&gt;")</f>
        <v xml:space="preserve">    &lt;property name="Quantity" value="2" /&gt;</v>
      </c>
      <c r="G910" t="str">
        <f ca="1">IF(Safe!G910="","","    &lt;property name="""&amp;G$1&amp;""" value="""&amp;Safe!G910&amp;""" /&gt;")</f>
        <v xml:space="preserve">    &lt;property name="Type" value="Boon" /&gt;</v>
      </c>
      <c r="H910" t="str">
        <f ca="1">IF(Safe!H910="","","    &lt;property name="""&amp;H$1&amp;""" value="""&amp;Safe!H910&amp;""" /&gt;")</f>
        <v xml:space="preserve">    &lt;property name="Subtype" value="Item" /&gt;</v>
      </c>
      <c r="I910" t="str">
        <f ca="1">IF(Safe!I910="","","    &lt;property name="""&amp;I$1&amp;""" value="""&amp;Safe!I910&amp;""" /&gt;")</f>
        <v/>
      </c>
      <c r="J910" t="str">
        <f ca="1">IF(Safe!J910="","","    &lt;property name="""&amp;J$1&amp;""" value="""&amp;Safe!J910&amp;""" /&gt;")</f>
        <v xml:space="preserve">    &lt;property name="Traits" value="Staff&amp;#10;Magic&amp;#10;Divine&amp;#10;Healing" /&gt;</v>
      </c>
      <c r="K910" t="str">
        <f ca="1">IF(Safe!K910="","","    &lt;property name="""&amp;K$1&amp;""" value="""&amp;Safe!K910&amp;""" /&gt;")</f>
        <v/>
      </c>
      <c r="L910" t="str">
        <f ca="1">IF(Safe!L910="","","    &lt;property name="""&amp;L$1&amp;""" value="""&amp;Safe!L910&amp;""" /&gt;")</f>
        <v xml:space="preserve">    &lt;property name="Attr1" value="Recharge this card and choose a character at your location to recharge 1 random card from his discard pile." /&gt;</v>
      </c>
      <c r="M910" t="str">
        <f ca="1">IF(Safe!M910="","","    &lt;property name="""&amp;M$1&amp;""" value="""&amp;Safe!M910&amp;""" /&gt;")</f>
        <v xml:space="preserve">    &lt;property name="Attr2" value="Wisdom&amp;#10;Divine" /&gt;</v>
      </c>
      <c r="N910" t="str">
        <f ca="1">IF(Safe!N910="","","    &lt;property name="""&amp;N$1&amp;""" value="""&amp;Safe!N910&amp;""" /&gt;")</f>
        <v xml:space="preserve">    &lt;property name="Attr3" value="7" /&gt;</v>
      </c>
      <c r="O910" t="str">
        <f ca="1">IF(Safe!O910="","","    &lt;property name="""&amp;O$1&amp;""" value="""&amp;Safe!O910&amp;""" /&gt;")</f>
        <v/>
      </c>
      <c r="P910" t="str">
        <f ca="1">IF(Safe!P910="","","    &lt;property name="""&amp;P$1&amp;""" value="""&amp;Safe!P910&amp;""" /&gt;")</f>
        <v/>
      </c>
      <c r="Q910" t="str">
        <f ca="1">IF(Safe!Q910="","","    &lt;property name="""&amp;Q$1&amp;""" value="""&amp;Safe!Q910&amp;""" /&gt;")</f>
        <v/>
      </c>
      <c r="R910" t="str">
        <f ca="1">IF(Safe!R910="","","    &lt;property name="""&amp;R$1&amp;""" value="""&amp;Safe!R910&amp;""" /&gt;")</f>
        <v/>
      </c>
      <c r="S910" t="str">
        <f ca="1">IF(Safe!S910="","","    &lt;property name="""&amp;S$1&amp;""" value="""&amp;Safe!S910&amp;""" /&gt;")</f>
        <v/>
      </c>
      <c r="T910" t="str">
        <f ca="1">IF(Safe!T910="","","    &lt;property name="""&amp;T$1&amp;""" value="""&amp;Safe!T910&amp;""" /&gt;")</f>
        <v/>
      </c>
      <c r="U910" t="str">
        <f ca="1">IF(Safe!U910="","","    &lt;property name="""&amp;U$1&amp;""" value="""&amp;Safe!U910&amp;""" /&gt;")</f>
        <v xml:space="preserve">    &lt;property name="Recharge" value="None" /&gt;</v>
      </c>
      <c r="V910" t="str">
        <f ca="1">IF(Safe!A910="","",IF(Safe!I910="Back","   &lt;/alternate&gt;
   &lt;/card&gt;",IF(Safe!I910="Front","","   &lt;/card&gt;")))</f>
        <v xml:space="preserve">   &lt;/card&gt;</v>
      </c>
      <c r="W910" s="20" t="str">
        <f t="shared" ca="1" si="14"/>
        <v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v>
      </c>
    </row>
    <row r="911" spans="1:23" ht="63.75" customHeight="1">
      <c r="A911" s="5" t="str">
        <f ca="1">IF(Safe!A911="","",IF(Safe!I911="Back","   &lt;alternate name="""&amp;Safe!A911&amp;""" type=""B""&gt;","   &lt;card id="""&amp;B911&amp;""" name="""&amp;Safe!A911&amp;"""&gt;"))</f>
        <v xml:space="preserve">   &lt;card id="5ac1fe86-2d16-47bd-a97c-88f402e09f06" name="Thieve's Tools"&gt;</v>
      </c>
      <c r="B911" s="5" t="str">
        <f ca="1">IF(Safe!A911="","",Safe!B911)</f>
        <v>5ac1fe86-2d16-47bd-a97c-88f402e09f06</v>
      </c>
      <c r="C911" t="str">
        <f ca="1">IF(Safe!C911="","","    &lt;property name="""&amp;C$1&amp;""" value="""&amp;Safe!C911&amp;""" /&gt;")</f>
        <v xml:space="preserve">    &lt;property name="Path" value="RotR" /&gt;</v>
      </c>
      <c r="D911" t="str">
        <f ca="1">IF(Safe!D911="","","    &lt;property name="""&amp;D$1&amp;""" value="""&amp;Safe!D911&amp;""" /&gt;")</f>
        <v xml:space="preserve">    &lt;property name="Abr" value="B" /&gt;</v>
      </c>
      <c r="E911" t="str">
        <f ca="1">IF(Safe!E911="","","    &lt;property name="""&amp;E$1&amp;""" value="""&amp;Safe!E911&amp;"."" /&gt;")</f>
        <v xml:space="preserve">    &lt;property name="Copyright" value="Yes." /&gt;</v>
      </c>
      <c r="F911" t="str">
        <f ca="1">IF(Safe!F911="","","    &lt;property name="""&amp;F$1&amp;""" value="""&amp;Safe!F911&amp;""" /&gt;")</f>
        <v xml:space="preserve">    &lt;property name="Quantity" value="3" /&gt;</v>
      </c>
      <c r="G911" t="str">
        <f ca="1">IF(Safe!G911="","","    &lt;property name="""&amp;G$1&amp;""" value="""&amp;Safe!G911&amp;""" /&gt;")</f>
        <v xml:space="preserve">    &lt;property name="Type" value="Boon" /&gt;</v>
      </c>
      <c r="H911" t="str">
        <f ca="1">IF(Safe!H911="","","    &lt;property name="""&amp;H$1&amp;""" value="""&amp;Safe!H911&amp;""" /&gt;")</f>
        <v xml:space="preserve">    &lt;property name="Subtype" value="Item" /&gt;</v>
      </c>
      <c r="I911" t="str">
        <f ca="1">IF(Safe!I911="","","    &lt;property name="""&amp;I$1&amp;""" value="""&amp;Safe!I911&amp;""" /&gt;")</f>
        <v/>
      </c>
      <c r="J911" t="str">
        <f ca="1">IF(Safe!J911="","","    &lt;property name="""&amp;J$1&amp;""" value="""&amp;Safe!J911&amp;""" /&gt;")</f>
        <v xml:space="preserve">    &lt;property name="Traits" value="Tool&amp;#10;Basic" /&gt;</v>
      </c>
      <c r="K911" t="str">
        <f ca="1">IF(Safe!K911="","","    &lt;property name="""&amp;K$1&amp;""" value="""&amp;Safe!K911&amp;""" /&gt;")</f>
        <v/>
      </c>
      <c r="L911" t="str">
        <f ca="1">IF(Safe!L911="","","    &lt;property name="""&amp;L$1&amp;""" value="""&amp;Safe!L911&amp;""" /&gt;")</f>
        <v xml:space="preserve">    &lt;property name="Attr1" value="Reveal this card to add 1 die to your Disable check.&amp;#10;Discard this card to defeat a barrier whose highest difficulty to defeat is 11 or lower." /&gt;</v>
      </c>
      <c r="M911" t="str">
        <f ca="1">IF(Safe!M911="","","    &lt;property name="""&amp;M$1&amp;""" value="""&amp;Safe!M911&amp;""" /&gt;")</f>
        <v xml:space="preserve">    &lt;property name="Attr2" value="Dexterity&amp;#10;Disable" /&gt;</v>
      </c>
      <c r="N911" t="str">
        <f ca="1">IF(Safe!N911="","","    &lt;property name="""&amp;N$1&amp;""" value="""&amp;Safe!N911&amp;""" /&gt;")</f>
        <v xml:space="preserve">    &lt;property name="Attr3" value="4" /&gt;</v>
      </c>
      <c r="O911" t="str">
        <f ca="1">IF(Safe!O911="","","    &lt;property name="""&amp;O$1&amp;""" value="""&amp;Safe!O911&amp;""" /&gt;")</f>
        <v/>
      </c>
      <c r="P911" t="str">
        <f ca="1">IF(Safe!P911="","","    &lt;property name="""&amp;P$1&amp;""" value="""&amp;Safe!P911&amp;""" /&gt;")</f>
        <v/>
      </c>
      <c r="Q911" t="str">
        <f ca="1">IF(Safe!Q911="","","    &lt;property name="""&amp;Q$1&amp;""" value="""&amp;Safe!Q911&amp;""" /&gt;")</f>
        <v/>
      </c>
      <c r="R911" t="str">
        <f ca="1">IF(Safe!R911="","","    &lt;property name="""&amp;R$1&amp;""" value="""&amp;Safe!R911&amp;""" /&gt;")</f>
        <v/>
      </c>
      <c r="S911" t="str">
        <f ca="1">IF(Safe!S911="","","    &lt;property name="""&amp;S$1&amp;""" value="""&amp;Safe!S911&amp;""" /&gt;")</f>
        <v/>
      </c>
      <c r="T911" t="str">
        <f ca="1">IF(Safe!T911="","","    &lt;property name="""&amp;T$1&amp;""" value="""&amp;Safe!T911&amp;""" /&gt;")</f>
        <v/>
      </c>
      <c r="U911" t="str">
        <f ca="1">IF(Safe!U911="","","    &lt;property name="""&amp;U$1&amp;""" value="""&amp;Safe!U911&amp;""" /&gt;")</f>
        <v xml:space="preserve">    &lt;property name="Recharge" value="Succeed at a Disable 8 check to recharge this card instead of discarding it." /&gt;</v>
      </c>
      <c r="V911" t="str">
        <f ca="1">IF(Safe!A911="","",IF(Safe!I911="Back","   &lt;/alternate&gt;
   &lt;/card&gt;",IF(Safe!I911="Front","","   &lt;/card&gt;")))</f>
        <v xml:space="preserve">   &lt;/card&gt;</v>
      </c>
      <c r="W911" s="20" t="str">
        <f t="shared" ca="1" si="14"/>
        <v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v>
      </c>
    </row>
    <row r="912" spans="1:23" ht="63.75" customHeight="1">
      <c r="A912" s="5" t="str">
        <f ca="1">IF(Safe!A912="","",IF(Safe!I912="Back","   &lt;alternate name="""&amp;Safe!A912&amp;""" type=""B""&gt;","   &lt;card id="""&amp;B912&amp;""" name="""&amp;Safe!A912&amp;"""&gt;"))</f>
        <v xml:space="preserve">   &lt;card id="6b22b3c0-9bcc-43ff-af71-167d4cd7062b" name="Token of Remembrance"&gt;</v>
      </c>
      <c r="B912" s="5" t="str">
        <f ca="1">IF(Safe!A912="","",Safe!B912)</f>
        <v>6b22b3c0-9bcc-43ff-af71-167d4cd7062b</v>
      </c>
      <c r="C912" t="str">
        <f ca="1">IF(Safe!C912="","","    &lt;property name="""&amp;C$1&amp;""" value="""&amp;Safe!C912&amp;""" /&gt;")</f>
        <v xml:space="preserve">    &lt;property name="Path" value="RotR" /&gt;</v>
      </c>
      <c r="D912" t="str">
        <f ca="1">IF(Safe!D912="","","    &lt;property name="""&amp;D$1&amp;""" value="""&amp;Safe!D912&amp;""" /&gt;")</f>
        <v xml:space="preserve">    &lt;property name="Abr" value="B" /&gt;</v>
      </c>
      <c r="E912" t="str">
        <f ca="1">IF(Safe!E912="","","    &lt;property name="""&amp;E$1&amp;""" value="""&amp;Safe!E912&amp;"."" /&gt;")</f>
        <v xml:space="preserve">    &lt;property name="Copyright" value="Yes." /&gt;</v>
      </c>
      <c r="F912" t="str">
        <f ca="1">IF(Safe!F912="","","    &lt;property name="""&amp;F$1&amp;""" value="""&amp;Safe!F912&amp;""" /&gt;")</f>
        <v xml:space="preserve">    &lt;property name="Quantity" value="2" /&gt;</v>
      </c>
      <c r="G912" t="str">
        <f ca="1">IF(Safe!G912="","","    &lt;property name="""&amp;G$1&amp;""" value="""&amp;Safe!G912&amp;""" /&gt;")</f>
        <v xml:space="preserve">    &lt;property name="Type" value="Boon" /&gt;</v>
      </c>
      <c r="H912" t="str">
        <f ca="1">IF(Safe!H912="","","    &lt;property name="""&amp;H$1&amp;""" value="""&amp;Safe!H912&amp;""" /&gt;")</f>
        <v xml:space="preserve">    &lt;property name="Subtype" value="Item" /&gt;</v>
      </c>
      <c r="I912" t="str">
        <f ca="1">IF(Safe!I912="","","    &lt;property name="""&amp;I$1&amp;""" value="""&amp;Safe!I912&amp;""" /&gt;")</f>
        <v/>
      </c>
      <c r="J912" t="str">
        <f ca="1">IF(Safe!J912="","","    &lt;property name="""&amp;J$1&amp;""" value="""&amp;Safe!J912&amp;""" /&gt;")</f>
        <v xml:space="preserve">    &lt;property name="Traits" value="Object&amp;#10;Magic&amp;#10;Arcane&amp;#10;Divine" /&gt;</v>
      </c>
      <c r="K912" t="str">
        <f ca="1">IF(Safe!K912="","","    &lt;property name="""&amp;K$1&amp;""" value="""&amp;Safe!K912&amp;""" /&gt;")</f>
        <v/>
      </c>
      <c r="L912" t="str">
        <f ca="1">IF(Safe!L912="","","    &lt;property name="""&amp;L$1&amp;""" value="""&amp;Safe!L912&amp;""" /&gt;")</f>
        <v xml:space="preserve">    &lt;property name="Attr1" value="Bury this card to recharge a spell from your discard pile. You must have a skill matching the spell's Arcane or Divine trait to use this power." /&gt;</v>
      </c>
      <c r="M912" t="str">
        <f ca="1">IF(Safe!M912="","","    &lt;property name="""&amp;M$1&amp;""" value="""&amp;Safe!M912&amp;""" /&gt;")</f>
        <v xml:space="preserve">    &lt;property name="Attr2" value="Intelligence&amp;#10;Arcane&amp;#10;Wisdom&amp;#10;Divine" /&gt;</v>
      </c>
      <c r="N912" t="str">
        <f ca="1">IF(Safe!N912="","","    &lt;property name="""&amp;N$1&amp;""" value="""&amp;Safe!N912&amp;""" /&gt;")</f>
        <v xml:space="preserve">    &lt;property name="Attr3" value="5" /&gt;</v>
      </c>
      <c r="O912" t="str">
        <f ca="1">IF(Safe!O912="","","    &lt;property name="""&amp;O$1&amp;""" value="""&amp;Safe!O912&amp;""" /&gt;")</f>
        <v/>
      </c>
      <c r="P912" t="str">
        <f ca="1">IF(Safe!P912="","","    &lt;property name="""&amp;P$1&amp;""" value="""&amp;Safe!P912&amp;""" /&gt;")</f>
        <v/>
      </c>
      <c r="Q912" t="str">
        <f ca="1">IF(Safe!Q912="","","    &lt;property name="""&amp;Q$1&amp;""" value="""&amp;Safe!Q912&amp;""" /&gt;")</f>
        <v/>
      </c>
      <c r="R912" t="str">
        <f ca="1">IF(Safe!R912="","","    &lt;property name="""&amp;R$1&amp;""" value="""&amp;Safe!R912&amp;""" /&gt;")</f>
        <v/>
      </c>
      <c r="S912" t="str">
        <f ca="1">IF(Safe!S912="","","    &lt;property name="""&amp;S$1&amp;""" value="""&amp;Safe!S912&amp;""" /&gt;")</f>
        <v/>
      </c>
      <c r="T912" t="str">
        <f ca="1">IF(Safe!T912="","","    &lt;property name="""&amp;T$1&amp;""" value="""&amp;Safe!T912&amp;""" /&gt;")</f>
        <v/>
      </c>
      <c r="U912" t="str">
        <f ca="1">IF(Safe!U912="","","    &lt;property name="""&amp;U$1&amp;""" value="""&amp;Safe!U912&amp;""" /&gt;")</f>
        <v xml:space="preserve">    &lt;property name="Recharge" value="None" /&gt;</v>
      </c>
      <c r="V912" t="str">
        <f ca="1">IF(Safe!A912="","",IF(Safe!I912="Back","   &lt;/alternate&gt;
   &lt;/card&gt;",IF(Safe!I912="Front","","   &lt;/card&gt;")))</f>
        <v xml:space="preserve">   &lt;/card&gt;</v>
      </c>
      <c r="W912" s="20" t="str">
        <f t="shared" ca="1" si="14"/>
        <v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v>
      </c>
    </row>
    <row r="913" spans="1:23" ht="63.75" customHeight="1">
      <c r="A913" s="5" t="str">
        <f ca="1">IF(Safe!A913="","",IF(Safe!I913="Back","   &lt;alternate name="""&amp;Safe!A913&amp;""" type=""B""&gt;","   &lt;card id="""&amp;B913&amp;""" name="""&amp;Safe!A913&amp;"""&gt;"))</f>
        <v xml:space="preserve">   &lt;card id="cba98bca-fb40-41f4-bab8-5080f8a15a0c" name="Tome of Knowledge"&gt;</v>
      </c>
      <c r="B913" s="5" t="str">
        <f ca="1">IF(Safe!A913="","",Safe!B913)</f>
        <v>cba98bca-fb40-41f4-bab8-5080f8a15a0c</v>
      </c>
      <c r="C913" t="str">
        <f ca="1">IF(Safe!C913="","","    &lt;property name="""&amp;C$1&amp;""" value="""&amp;Safe!C913&amp;""" /&gt;")</f>
        <v xml:space="preserve">    &lt;property name="Path" value="RotR" /&gt;</v>
      </c>
      <c r="D913" t="str">
        <f ca="1">IF(Safe!D913="","","    &lt;property name="""&amp;D$1&amp;""" value="""&amp;Safe!D913&amp;""" /&gt;")</f>
        <v xml:space="preserve">    &lt;property name="Abr" value="B" /&gt;</v>
      </c>
      <c r="E913" t="str">
        <f ca="1">IF(Safe!E913="","","    &lt;property name="""&amp;E$1&amp;""" value="""&amp;Safe!E913&amp;"."" /&gt;")</f>
        <v xml:space="preserve">    &lt;property name="Copyright" value="Yes." /&gt;</v>
      </c>
      <c r="F913" t="str">
        <f ca="1">IF(Safe!F913="","","    &lt;property name="""&amp;F$1&amp;""" value="""&amp;Safe!F913&amp;""" /&gt;")</f>
        <v xml:space="preserve">    &lt;property name="Quantity" value="1" /&gt;</v>
      </c>
      <c r="G913" t="str">
        <f ca="1">IF(Safe!G913="","","    &lt;property name="""&amp;G$1&amp;""" value="""&amp;Safe!G913&amp;""" /&gt;")</f>
        <v xml:space="preserve">    &lt;property name="Type" value="Boon" /&gt;</v>
      </c>
      <c r="H913" t="str">
        <f ca="1">IF(Safe!H913="","","    &lt;property name="""&amp;H$1&amp;""" value="""&amp;Safe!H913&amp;""" /&gt;")</f>
        <v xml:space="preserve">    &lt;property name="Subtype" value="Item" /&gt;</v>
      </c>
      <c r="I913" t="str">
        <f ca="1">IF(Safe!I913="","","    &lt;property name="""&amp;I$1&amp;""" value="""&amp;Safe!I913&amp;""" /&gt;")</f>
        <v/>
      </c>
      <c r="J913" t="str">
        <f ca="1">IF(Safe!J913="","","    &lt;property name="""&amp;J$1&amp;""" value="""&amp;Safe!J913&amp;""" /&gt;")</f>
        <v xml:space="preserve">    &lt;property name="Traits" value="Book&amp;#10;Magic&amp;#10;Elite" /&gt;</v>
      </c>
      <c r="K913" t="str">
        <f ca="1">IF(Safe!K913="","","    &lt;property name="""&amp;K$1&amp;""" value="""&amp;Safe!K913&amp;""" /&gt;")</f>
        <v/>
      </c>
      <c r="L913" t="str">
        <f ca="1">IF(Safe!L913="","","    &lt;property name="""&amp;L$1&amp;""" value="""&amp;Safe!L913&amp;""" /&gt;")</f>
        <v xml:space="preserve">    &lt;property name="Attr1" value="Reveal this card to add 1d6 to your Knowledge check.&amp;#10;Recharge this card to succeed at your Knowledge check." /&gt;</v>
      </c>
      <c r="M913" t="str">
        <f ca="1">IF(Safe!M913="","","    &lt;property name="""&amp;M$1&amp;""" value="""&amp;Safe!M913&amp;""" /&gt;")</f>
        <v xml:space="preserve">    &lt;property name="Attr2" value="Intelligence&amp;#10;Knowledge" /&gt;</v>
      </c>
      <c r="N913" t="str">
        <f ca="1">IF(Safe!N913="","","    &lt;property name="""&amp;N$1&amp;""" value="""&amp;Safe!N913&amp;""" /&gt;")</f>
        <v xml:space="preserve">    &lt;property name="Attr3" value="5" /&gt;</v>
      </c>
      <c r="O913" t="str">
        <f ca="1">IF(Safe!O913="","","    &lt;property name="""&amp;O$1&amp;""" value="""&amp;Safe!O913&amp;""" /&gt;")</f>
        <v/>
      </c>
      <c r="P913" t="str">
        <f ca="1">IF(Safe!P913="","","    &lt;property name="""&amp;P$1&amp;""" value="""&amp;Safe!P913&amp;""" /&gt;")</f>
        <v/>
      </c>
      <c r="Q913" t="str">
        <f ca="1">IF(Safe!Q913="","","    &lt;property name="""&amp;Q$1&amp;""" value="""&amp;Safe!Q913&amp;""" /&gt;")</f>
        <v/>
      </c>
      <c r="R913" t="str">
        <f ca="1">IF(Safe!R913="","","    &lt;property name="""&amp;R$1&amp;""" value="""&amp;Safe!R913&amp;""" /&gt;")</f>
        <v/>
      </c>
      <c r="S913" t="str">
        <f ca="1">IF(Safe!S913="","","    &lt;property name="""&amp;S$1&amp;""" value="""&amp;Safe!S913&amp;""" /&gt;")</f>
        <v/>
      </c>
      <c r="T913" t="str">
        <f ca="1">IF(Safe!T913="","","    &lt;property name="""&amp;T$1&amp;""" value="""&amp;Safe!T913&amp;""" /&gt;")</f>
        <v/>
      </c>
      <c r="U913" t="str">
        <f ca="1">IF(Safe!U913="","","    &lt;property name="""&amp;U$1&amp;""" value="""&amp;Safe!U913&amp;""" /&gt;")</f>
        <v xml:space="preserve">    &lt;property name="Recharge" value="None" /&gt;</v>
      </c>
      <c r="V913" t="str">
        <f ca="1">IF(Safe!A913="","",IF(Safe!I913="Back","   &lt;/alternate&gt;
   &lt;/card&gt;",IF(Safe!I913="Front","","   &lt;/card&gt;")))</f>
        <v xml:space="preserve">   &lt;/card&gt;</v>
      </c>
      <c r="W913" s="20" t="str">
        <f t="shared" ca="1" si="14"/>
        <v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v>
      </c>
    </row>
    <row r="914" spans="1:23" ht="63.75" customHeight="1">
      <c r="A914" s="5" t="str">
        <f ca="1">IF(Safe!A914="","",IF(Safe!I914="Back","   &lt;alternate name="""&amp;Safe!A914&amp;""" type=""B""&gt;","   &lt;card id="""&amp;B914&amp;""" name="""&amp;Safe!A914&amp;"""&gt;"))</f>
        <v xml:space="preserve">   &lt;card id="c2871f12-4d04-4da2-99a0-43c676586603" name="Wand of Force Missile"&gt;</v>
      </c>
      <c r="B914" s="5" t="str">
        <f ca="1">IF(Safe!A914="","",Safe!B914)</f>
        <v>c2871f12-4d04-4da2-99a0-43c676586603</v>
      </c>
      <c r="C914" t="str">
        <f ca="1">IF(Safe!C914="","","    &lt;property name="""&amp;C$1&amp;""" value="""&amp;Safe!C914&amp;""" /&gt;")</f>
        <v xml:space="preserve">    &lt;property name="Path" value="RotR" /&gt;</v>
      </c>
      <c r="D914" t="str">
        <f ca="1">IF(Safe!D914="","","    &lt;property name="""&amp;D$1&amp;""" value="""&amp;Safe!D914&amp;""" /&gt;")</f>
        <v xml:space="preserve">    &lt;property name="Abr" value="1" /&gt;</v>
      </c>
      <c r="E914" t="str">
        <f ca="1">IF(Safe!E914="","","    &lt;property name="""&amp;E$1&amp;""" value="""&amp;Safe!E914&amp;"."" /&gt;")</f>
        <v xml:space="preserve">    &lt;property name="Copyright" value="Yes." /&gt;</v>
      </c>
      <c r="F914" t="str">
        <f ca="1">IF(Safe!F914="","","    &lt;property name="""&amp;F$1&amp;""" value="""&amp;Safe!F914&amp;""" /&gt;")</f>
        <v xml:space="preserve">    &lt;property name="Quantity" value="2" /&gt;</v>
      </c>
      <c r="G914" t="str">
        <f ca="1">IF(Safe!G914="","","    &lt;property name="""&amp;G$1&amp;""" value="""&amp;Safe!G914&amp;""" /&gt;")</f>
        <v xml:space="preserve">    &lt;property name="Type" value="Boon" /&gt;</v>
      </c>
      <c r="H914" t="str">
        <f ca="1">IF(Safe!H914="","","    &lt;property name="""&amp;H$1&amp;""" value="""&amp;Safe!H914&amp;""" /&gt;")</f>
        <v xml:space="preserve">    &lt;property name="Subtype" value="Item" /&gt;</v>
      </c>
      <c r="I914" t="str">
        <f ca="1">IF(Safe!I914="","","    &lt;property name="""&amp;I$1&amp;""" value="""&amp;Safe!I914&amp;""" /&gt;")</f>
        <v/>
      </c>
      <c r="J914" t="str">
        <f ca="1">IF(Safe!J914="","","    &lt;property name="""&amp;J$1&amp;""" value="""&amp;Safe!J914&amp;""" /&gt;")</f>
        <v xml:space="preserve">    &lt;property name="Traits" value="Wand&amp;#10;Magic&amp;#10;Arcane&amp;#10;Attack&amp;#10;Elite" /&gt;</v>
      </c>
      <c r="K914" t="str">
        <f ca="1">IF(Safe!K914="","","    &lt;property name="""&amp;K$1&amp;""" value="""&amp;Safe!K914&amp;""" /&gt;")</f>
        <v/>
      </c>
      <c r="L914" t="str">
        <f ca="1">IF(Safe!L914="","","    &lt;property name="""&amp;L$1&amp;""" value="""&amp;Safe!L914&amp;""" /&gt;")</f>
        <v xml:space="preserve">    &lt;property name="Attr1" value="For your combat check, bury this card to roll 4d4 with the Arcane and Force traits." /&gt;</v>
      </c>
      <c r="M914" t="str">
        <f ca="1">IF(Safe!M914="","","    &lt;property name="""&amp;M$1&amp;""" value="""&amp;Safe!M914&amp;""" /&gt;")</f>
        <v xml:space="preserve">    &lt;property name="Attr2" value="Intelligence&amp;#10;Arcane" /&gt;</v>
      </c>
      <c r="N914" t="str">
        <f ca="1">IF(Safe!N914="","","    &lt;property name="""&amp;N$1&amp;""" value="""&amp;Safe!N914&amp;""" /&gt;")</f>
        <v xml:space="preserve">    &lt;property name="Attr3" value="7" /&gt;</v>
      </c>
      <c r="O914" t="str">
        <f ca="1">IF(Safe!O914="","","    &lt;property name="""&amp;O$1&amp;""" value="""&amp;Safe!O914&amp;""" /&gt;")</f>
        <v/>
      </c>
      <c r="P914" t="str">
        <f ca="1">IF(Safe!P914="","","    &lt;property name="""&amp;P$1&amp;""" value="""&amp;Safe!P914&amp;""" /&gt;")</f>
        <v/>
      </c>
      <c r="Q914" t="str">
        <f ca="1">IF(Safe!Q914="","","    &lt;property name="""&amp;Q$1&amp;""" value="""&amp;Safe!Q914&amp;""" /&gt;")</f>
        <v/>
      </c>
      <c r="R914" t="str">
        <f ca="1">IF(Safe!R914="","","    &lt;property name="""&amp;R$1&amp;""" value="""&amp;Safe!R914&amp;""" /&gt;")</f>
        <v/>
      </c>
      <c r="S914" t="str">
        <f ca="1">IF(Safe!S914="","","    &lt;property name="""&amp;S$1&amp;""" value="""&amp;Safe!S914&amp;""" /&gt;")</f>
        <v/>
      </c>
      <c r="T914" t="str">
        <f ca="1">IF(Safe!T914="","","    &lt;property name="""&amp;T$1&amp;""" value="""&amp;Safe!T914&amp;""" /&gt;")</f>
        <v/>
      </c>
      <c r="U914" t="str">
        <f ca="1">IF(Safe!U914="","","    &lt;property name="""&amp;U$1&amp;""" value="""&amp;Safe!U914&amp;""" /&gt;")</f>
        <v xml:space="preserve">    &lt;property name="Recharge" value="Succeed at an Arcane 8 check to recharge this card instead of burying it." /&gt;</v>
      </c>
      <c r="V914" t="str">
        <f ca="1">IF(Safe!A914="","",IF(Safe!I914="Back","   &lt;/alternate&gt;
   &lt;/card&gt;",IF(Safe!I914="Front","","   &lt;/card&gt;")))</f>
        <v xml:space="preserve">   &lt;/card&gt;</v>
      </c>
      <c r="W914" s="20" t="str">
        <f t="shared" ca="1" si="14"/>
        <v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v>
      </c>
    </row>
    <row r="915" spans="1:23" ht="63.75" customHeight="1">
      <c r="A915" s="5" t="str">
        <f ca="1">IF(Safe!A915="","",IF(Safe!I915="Back","   &lt;alternate name="""&amp;Safe!A915&amp;""" type=""B""&gt;","   &lt;card id="""&amp;B915&amp;""" name="""&amp;Safe!A915&amp;"""&gt;"))</f>
        <v xml:space="preserve">   &lt;card id="57441174-4adc-4d72-8ea5-e4c44a2e1a85" name="Wand of Scorching Ray"&gt;</v>
      </c>
      <c r="B915" s="5" t="str">
        <f ca="1">IF(Safe!A915="","",Safe!B915)</f>
        <v>57441174-4adc-4d72-8ea5-e4c44a2e1a85</v>
      </c>
      <c r="C915" t="str">
        <f ca="1">IF(Safe!C915="","","    &lt;property name="""&amp;C$1&amp;""" value="""&amp;Safe!C915&amp;""" /&gt;")</f>
        <v xml:space="preserve">    &lt;property name="Path" value="RotR" /&gt;</v>
      </c>
      <c r="D915" t="str">
        <f ca="1">IF(Safe!D915="","","    &lt;property name="""&amp;D$1&amp;""" value="""&amp;Safe!D915&amp;""" /&gt;")</f>
        <v xml:space="preserve">    &lt;property name="Abr" value="3" /&gt;</v>
      </c>
      <c r="E915" t="str">
        <f ca="1">IF(Safe!E915="","","    &lt;property name="""&amp;E$1&amp;""" value="""&amp;Safe!E915&amp;"."" /&gt;")</f>
        <v xml:space="preserve">    &lt;property name="Copyright" value="Yes." /&gt;</v>
      </c>
      <c r="F915" t="str">
        <f ca="1">IF(Safe!F915="","","    &lt;property name="""&amp;F$1&amp;""" value="""&amp;Safe!F915&amp;""" /&gt;")</f>
        <v xml:space="preserve">    &lt;property name="Quantity" value="2" /&gt;</v>
      </c>
      <c r="G915" t="str">
        <f ca="1">IF(Safe!G915="","","    &lt;property name="""&amp;G$1&amp;""" value="""&amp;Safe!G915&amp;""" /&gt;")</f>
        <v xml:space="preserve">    &lt;property name="Type" value="Boon" /&gt;</v>
      </c>
      <c r="H915" t="str">
        <f ca="1">IF(Safe!H915="","","    &lt;property name="""&amp;H$1&amp;""" value="""&amp;Safe!H915&amp;""" /&gt;")</f>
        <v xml:space="preserve">    &lt;property name="Subtype" value="Item" /&gt;</v>
      </c>
      <c r="I915" t="str">
        <f ca="1">IF(Safe!I915="","","    &lt;property name="""&amp;I$1&amp;""" value="""&amp;Safe!I915&amp;""" /&gt;")</f>
        <v/>
      </c>
      <c r="J915" t="str">
        <f ca="1">IF(Safe!J915="","","    &lt;property name="""&amp;J$1&amp;""" value="""&amp;Safe!J915&amp;""" /&gt;")</f>
        <v xml:space="preserve">    &lt;property name="Traits" value="Wand&amp;#10;Magic&amp;#10;Arcane&amp;#10;Attack" /&gt;</v>
      </c>
      <c r="K915" t="str">
        <f ca="1">IF(Safe!K915="","","    &lt;property name="""&amp;K$1&amp;""" value="""&amp;Safe!K915&amp;""" /&gt;")</f>
        <v/>
      </c>
      <c r="L915" t="str">
        <f ca="1">IF(Safe!L915="","","    &lt;property name="""&amp;L$1&amp;""" value="""&amp;Safe!L915&amp;""" /&gt;")</f>
        <v xml:space="preserve">    &lt;property name="Attr1" value="For your combat check, bury this card to roll 4d6 and add the Fire and Ranged traits." /&gt;</v>
      </c>
      <c r="M915" t="str">
        <f ca="1">IF(Safe!M915="","","    &lt;property name="""&amp;M$1&amp;""" value="""&amp;Safe!M915&amp;""" /&gt;")</f>
        <v xml:space="preserve">    &lt;property name="Attr2" value="Intelligence&amp;#10;Arcane" /&gt;</v>
      </c>
      <c r="N915" t="str">
        <f ca="1">IF(Safe!N915="","","    &lt;property name="""&amp;N$1&amp;""" value="""&amp;Safe!N915&amp;""" /&gt;")</f>
        <v xml:space="preserve">    &lt;property name="Attr3" value="8" /&gt;</v>
      </c>
      <c r="O915" t="str">
        <f ca="1">IF(Safe!O915="","","    &lt;property name="""&amp;O$1&amp;""" value="""&amp;Safe!O915&amp;""" /&gt;")</f>
        <v/>
      </c>
      <c r="P915" t="str">
        <f ca="1">IF(Safe!P915="","","    &lt;property name="""&amp;P$1&amp;""" value="""&amp;Safe!P915&amp;""" /&gt;")</f>
        <v/>
      </c>
      <c r="Q915" t="str">
        <f ca="1">IF(Safe!Q915="","","    &lt;property name="""&amp;Q$1&amp;""" value="""&amp;Safe!Q915&amp;""" /&gt;")</f>
        <v/>
      </c>
      <c r="R915" t="str">
        <f ca="1">IF(Safe!R915="","","    &lt;property name="""&amp;R$1&amp;""" value="""&amp;Safe!R915&amp;""" /&gt;")</f>
        <v/>
      </c>
      <c r="S915" t="str">
        <f ca="1">IF(Safe!S915="","","    &lt;property name="""&amp;S$1&amp;""" value="""&amp;Safe!S915&amp;""" /&gt;")</f>
        <v/>
      </c>
      <c r="T915" t="str">
        <f ca="1">IF(Safe!T915="","","    &lt;property name="""&amp;T$1&amp;""" value="""&amp;Safe!T915&amp;""" /&gt;")</f>
        <v/>
      </c>
      <c r="U915" t="str">
        <f ca="1">IF(Safe!U915="","","    &lt;property name="""&amp;U$1&amp;""" value="""&amp;Safe!U915&amp;""" /&gt;")</f>
        <v xml:space="preserve">    &lt;property name="Recharge" value="Succeed at an Arcane 8 check to recharge this card instead of burying it." /&gt;</v>
      </c>
      <c r="V915" t="str">
        <f ca="1">IF(Safe!A915="","",IF(Safe!I915="Back","   &lt;/alternate&gt;
   &lt;/card&gt;",IF(Safe!I915="Front","","   &lt;/card&gt;")))</f>
        <v xml:space="preserve">   &lt;/card&gt;</v>
      </c>
      <c r="W915" s="20" t="str">
        <f t="shared" ca="1" si="14"/>
        <v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v>
      </c>
    </row>
    <row r="916" spans="1:23" ht="63.75" customHeight="1">
      <c r="A916" s="5" t="str">
        <f ca="1">IF(Safe!A916="","",IF(Safe!I916="Back","   &lt;alternate name="""&amp;Safe!A916&amp;""" type=""B""&gt;","   &lt;card id="""&amp;B916&amp;""" name="""&amp;Safe!A916&amp;"""&gt;"))</f>
        <v xml:space="preserve">   &lt;card id="503e87e1-213b-4fb3-b576-3c415cfec9e1" name="Wand of Shield"&gt;</v>
      </c>
      <c r="B916" s="5" t="str">
        <f ca="1">IF(Safe!A916="","",Safe!B916)</f>
        <v>503e87e1-213b-4fb3-b576-3c415cfec9e1</v>
      </c>
      <c r="C916" t="str">
        <f ca="1">IF(Safe!C916="","","    &lt;property name="""&amp;C$1&amp;""" value="""&amp;Safe!C916&amp;""" /&gt;")</f>
        <v xml:space="preserve">    &lt;property name="Path" value="RotR" /&gt;</v>
      </c>
      <c r="D916" t="str">
        <f ca="1">IF(Safe!D916="","","    &lt;property name="""&amp;D$1&amp;""" value="""&amp;Safe!D916&amp;""" /&gt;")</f>
        <v xml:space="preserve">    &lt;property name="Abr" value="1" /&gt;</v>
      </c>
      <c r="E916" t="str">
        <f ca="1">IF(Safe!E916="","","    &lt;property name="""&amp;E$1&amp;""" value="""&amp;Safe!E916&amp;"."" /&gt;")</f>
        <v xml:space="preserve">    &lt;property name="Copyright" value="Yes." /&gt;</v>
      </c>
      <c r="F916" t="str">
        <f ca="1">IF(Safe!F916="","","    &lt;property name="""&amp;F$1&amp;""" value="""&amp;Safe!F916&amp;""" /&gt;")</f>
        <v xml:space="preserve">    &lt;property name="Quantity" value="2" /&gt;</v>
      </c>
      <c r="G916" t="str">
        <f ca="1">IF(Safe!G916="","","    &lt;property name="""&amp;G$1&amp;""" value="""&amp;Safe!G916&amp;""" /&gt;")</f>
        <v xml:space="preserve">    &lt;property name="Type" value="Boon" /&gt;</v>
      </c>
      <c r="H916" t="str">
        <f ca="1">IF(Safe!H916="","","    &lt;property name="""&amp;H$1&amp;""" value="""&amp;Safe!H916&amp;""" /&gt;")</f>
        <v xml:space="preserve">    &lt;property name="Subtype" value="Item" /&gt;</v>
      </c>
      <c r="I916" t="str">
        <f ca="1">IF(Safe!I916="","","    &lt;property name="""&amp;I$1&amp;""" value="""&amp;Safe!I916&amp;""" /&gt;")</f>
        <v/>
      </c>
      <c r="J916" t="str">
        <f ca="1">IF(Safe!J916="","","    &lt;property name="""&amp;J$1&amp;""" value="""&amp;Safe!J916&amp;""" /&gt;")</f>
        <v xml:space="preserve">    &lt;property name="Traits" value="Wand&amp;#10;Magic&amp;#10;Arcane" /&gt;</v>
      </c>
      <c r="K916" t="str">
        <f ca="1">IF(Safe!K916="","","    &lt;property name="""&amp;K$1&amp;""" value="""&amp;Safe!K916&amp;""" /&gt;")</f>
        <v/>
      </c>
      <c r="L916" t="str">
        <f ca="1">IF(Safe!L916="","","    &lt;property name="""&amp;L$1&amp;""" value="""&amp;Safe!L916&amp;""" /&gt;")</f>
        <v xml:space="preserve">    &lt;property name="Attr1" value="Bury this card to reduce Combat damage dealt to you by 2." /&gt;</v>
      </c>
      <c r="M916" t="str">
        <f ca="1">IF(Safe!M916="","","    &lt;property name="""&amp;M$1&amp;""" value="""&amp;Safe!M916&amp;""" /&gt;")</f>
        <v xml:space="preserve">    &lt;property name="Attr2" value="Intelligence&amp;#10;Arcane" /&gt;</v>
      </c>
      <c r="N916" t="str">
        <f ca="1">IF(Safe!N916="","","    &lt;property name="""&amp;N$1&amp;""" value="""&amp;Safe!N916&amp;""" /&gt;")</f>
        <v xml:space="preserve">    &lt;property name="Attr3" value="7" /&gt;</v>
      </c>
      <c r="O916" t="str">
        <f ca="1">IF(Safe!O916="","","    &lt;property name="""&amp;O$1&amp;""" value="""&amp;Safe!O916&amp;""" /&gt;")</f>
        <v/>
      </c>
      <c r="P916" t="str">
        <f ca="1">IF(Safe!P916="","","    &lt;property name="""&amp;P$1&amp;""" value="""&amp;Safe!P916&amp;""" /&gt;")</f>
        <v/>
      </c>
      <c r="Q916" t="str">
        <f ca="1">IF(Safe!Q916="","","    &lt;property name="""&amp;Q$1&amp;""" value="""&amp;Safe!Q916&amp;""" /&gt;")</f>
        <v/>
      </c>
      <c r="R916" t="str">
        <f ca="1">IF(Safe!R916="","","    &lt;property name="""&amp;R$1&amp;""" value="""&amp;Safe!R916&amp;""" /&gt;")</f>
        <v/>
      </c>
      <c r="S916" t="str">
        <f ca="1">IF(Safe!S916="","","    &lt;property name="""&amp;S$1&amp;""" value="""&amp;Safe!S916&amp;""" /&gt;")</f>
        <v/>
      </c>
      <c r="T916" t="str">
        <f ca="1">IF(Safe!T916="","","    &lt;property name="""&amp;T$1&amp;""" value="""&amp;Safe!T916&amp;""" /&gt;")</f>
        <v/>
      </c>
      <c r="U916" t="str">
        <f ca="1">IF(Safe!U916="","","    &lt;property name="""&amp;U$1&amp;""" value="""&amp;Safe!U916&amp;""" /&gt;")</f>
        <v xml:space="preserve">    &lt;property name="Recharge" value="Succeed at an Arcane 8 check to recharge this card instead of burying it." /&gt;</v>
      </c>
      <c r="V916" t="str">
        <f ca="1">IF(Safe!A916="","",IF(Safe!I916="Back","   &lt;/alternate&gt;
   &lt;/card&gt;",IF(Safe!I916="Front","","   &lt;/card&gt;")))</f>
        <v xml:space="preserve">   &lt;/card&gt;</v>
      </c>
      <c r="W916" s="20" t="str">
        <f t="shared" ca="1" si="14"/>
        <v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v>
      </c>
    </row>
    <row r="917" spans="1:23" ht="63.75" customHeight="1">
      <c r="A917" s="5" t="str">
        <f ca="1">IF(Safe!A917="","",IF(Safe!I917="Back","   &lt;alternate name="""&amp;Safe!A917&amp;""" type=""B""&gt;","   &lt;card id="""&amp;B917&amp;""" name="""&amp;Safe!A917&amp;"""&gt;"))</f>
        <v xml:space="preserve">   &lt;card id="f8dd478c-0fc1-42de-9dd5-6c2da9ad7bf5" name="Wand of Treasure Finding"&gt;</v>
      </c>
      <c r="B917" s="5" t="str">
        <f ca="1">IF(Safe!A917="","",Safe!B917)</f>
        <v>f8dd478c-0fc1-42de-9dd5-6c2da9ad7bf5</v>
      </c>
      <c r="C917" t="str">
        <f ca="1">IF(Safe!C917="","","    &lt;property name="""&amp;C$1&amp;""" value="""&amp;Safe!C917&amp;""" /&gt;")</f>
        <v xml:space="preserve">    &lt;property name="Path" value="RotR" /&gt;</v>
      </c>
      <c r="D917" t="str">
        <f ca="1">IF(Safe!D917="","","    &lt;property name="""&amp;D$1&amp;""" value="""&amp;Safe!D917&amp;""" /&gt;")</f>
        <v xml:space="preserve">    &lt;property name="Abr" value="5" /&gt;</v>
      </c>
      <c r="E917" t="str">
        <f ca="1">IF(Safe!E917="","","    &lt;property name="""&amp;E$1&amp;""" value="""&amp;Safe!E917&amp;"."" /&gt;")</f>
        <v xml:space="preserve">    &lt;property name="Copyright" value="Yes." /&gt;</v>
      </c>
      <c r="F917" t="str">
        <f ca="1">IF(Safe!F917="","","    &lt;property name="""&amp;F$1&amp;""" value="""&amp;Safe!F917&amp;""" /&gt;")</f>
        <v xml:space="preserve">    &lt;property name="Quantity" value="2" /&gt;</v>
      </c>
      <c r="G917" t="str">
        <f ca="1">IF(Safe!G917="","","    &lt;property name="""&amp;G$1&amp;""" value="""&amp;Safe!G917&amp;""" /&gt;")</f>
        <v xml:space="preserve">    &lt;property name="Type" value="Boon" /&gt;</v>
      </c>
      <c r="H917" t="str">
        <f ca="1">IF(Safe!H917="","","    &lt;property name="""&amp;H$1&amp;""" value="""&amp;Safe!H917&amp;""" /&gt;")</f>
        <v xml:space="preserve">    &lt;property name="Subtype" value="Item" /&gt;</v>
      </c>
      <c r="I917" t="str">
        <f ca="1">IF(Safe!I917="","","    &lt;property name="""&amp;I$1&amp;""" value="""&amp;Safe!I917&amp;""" /&gt;")</f>
        <v/>
      </c>
      <c r="J917" t="str">
        <f ca="1">IF(Safe!J917="","","    &lt;property name="""&amp;J$1&amp;""" value="""&amp;Safe!J917&amp;""" /&gt;")</f>
        <v xml:space="preserve">    &lt;property name="Traits" value="Wand&amp;#10;Magic&amp;#10;Arcane" /&gt;</v>
      </c>
      <c r="K917" t="str">
        <f ca="1">IF(Safe!K917="","","    &lt;property name="""&amp;K$1&amp;""" value="""&amp;Safe!K917&amp;""" /&gt;")</f>
        <v/>
      </c>
      <c r="L917" t="str">
        <f ca="1">IF(Safe!L917="","","    &lt;property name="""&amp;L$1&amp;""" value="""&amp;Safe!L917&amp;""" /&gt;")</f>
        <v xml:space="preserve">    &lt;property name="Attr1" value="Bury this card on your turn to examine your location deck until you find a weapon, an item, or an armor; shuffle the location deck and put that card on top." /&gt;</v>
      </c>
      <c r="M917" t="str">
        <f ca="1">IF(Safe!M917="","","    &lt;property name="""&amp;M$1&amp;""" value="""&amp;Safe!M917&amp;""" /&gt;")</f>
        <v xml:space="preserve">    &lt;property name="Attr2" value="Wisdom&amp;#10;Perception" /&gt;</v>
      </c>
      <c r="N917" t="str">
        <f ca="1">IF(Safe!N917="","","    &lt;property name="""&amp;N$1&amp;""" value="""&amp;Safe!N917&amp;""" /&gt;")</f>
        <v xml:space="preserve">    &lt;property name="Attr3" value="7" /&gt;</v>
      </c>
      <c r="O917" t="str">
        <f ca="1">IF(Safe!O917="","","    &lt;property name="""&amp;O$1&amp;""" value="""&amp;Safe!O917&amp;""" /&gt;")</f>
        <v/>
      </c>
      <c r="P917" t="str">
        <f ca="1">IF(Safe!P917="","","    &lt;property name="""&amp;P$1&amp;""" value="""&amp;Safe!P917&amp;""" /&gt;")</f>
        <v/>
      </c>
      <c r="Q917" t="str">
        <f ca="1">IF(Safe!Q917="","","    &lt;property name="""&amp;Q$1&amp;""" value="""&amp;Safe!Q917&amp;""" /&gt;")</f>
        <v/>
      </c>
      <c r="R917" t="str">
        <f ca="1">IF(Safe!R917="","","    &lt;property name="""&amp;R$1&amp;""" value="""&amp;Safe!R917&amp;""" /&gt;")</f>
        <v/>
      </c>
      <c r="S917" t="str">
        <f ca="1">IF(Safe!S917="","","    &lt;property name="""&amp;S$1&amp;""" value="""&amp;Safe!S917&amp;""" /&gt;")</f>
        <v/>
      </c>
      <c r="T917" t="str">
        <f ca="1">IF(Safe!T917="","","    &lt;property name="""&amp;T$1&amp;""" value="""&amp;Safe!T917&amp;""" /&gt;")</f>
        <v/>
      </c>
      <c r="U917" t="str">
        <f ca="1">IF(Safe!U917="","","    &lt;property name="""&amp;U$1&amp;""" value="""&amp;Safe!U917&amp;""" /&gt;")</f>
        <v xml:space="preserve">    &lt;property name="Recharge" value="Succeed at an Arcane 8 check to recharge this card instead of burying it." /&gt;</v>
      </c>
      <c r="V917" t="str">
        <f ca="1">IF(Safe!A917="","",IF(Safe!I917="Back","   &lt;/alternate&gt;
   &lt;/card&gt;",IF(Safe!I917="Front","","   &lt;/card&gt;")))</f>
        <v xml:space="preserve">   &lt;/card&gt;</v>
      </c>
      <c r="W917" s="20" t="str">
        <f t="shared" ca="1" si="14"/>
        <v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v>
      </c>
    </row>
    <row r="918" spans="1:23" ht="63.75" customHeight="1">
      <c r="A918" s="5" t="str">
        <f ca="1">IF(Safe!A918="","",IF(Safe!I918="Back","   &lt;alternate name="""&amp;Safe!A918&amp;""" type=""B""&gt;","   &lt;card id="""&amp;B918&amp;""" name="""&amp;Safe!A918&amp;"""&gt;"))</f>
        <v xml:space="preserve">   &lt;card id="63209a84-97cb-4776-895d-06c8a506f90a" name="Chellan, Sword of Greed"&gt;</v>
      </c>
      <c r="B918" s="5" t="str">
        <f ca="1">IF(Safe!A918="","",Safe!B918)</f>
        <v>63209a84-97cb-4776-895d-06c8a506f90a</v>
      </c>
      <c r="C918" t="str">
        <f ca="1">IF(Safe!C918="","","    &lt;property name="""&amp;C$1&amp;""" value="""&amp;Safe!C918&amp;""" /&gt;")</f>
        <v xml:space="preserve">    &lt;property name="Path" value="RotR" /&gt;</v>
      </c>
      <c r="D918" t="str">
        <f ca="1">IF(Safe!D918="","","    &lt;property name="""&amp;D$1&amp;""" value="""&amp;Safe!D918&amp;""" /&gt;")</f>
        <v xml:space="preserve">    &lt;property name="Abr" value="6" /&gt;</v>
      </c>
      <c r="E918" t="str">
        <f ca="1">IF(Safe!E918="","","    &lt;property name="""&amp;E$1&amp;""" value="""&amp;Safe!E918&amp;"."" /&gt;")</f>
        <v xml:space="preserve">    &lt;property name="Copyright" value="Yes." /&gt;</v>
      </c>
      <c r="F918" t="str">
        <f ca="1">IF(Safe!F918="","","    &lt;property name="""&amp;F$1&amp;""" value="""&amp;Safe!F918&amp;""" /&gt;")</f>
        <v xml:space="preserve">    &lt;property name="Quantity" value="1" /&gt;</v>
      </c>
      <c r="G918" t="str">
        <f ca="1">IF(Safe!G918="","","    &lt;property name="""&amp;G$1&amp;""" value="""&amp;Safe!G918&amp;""" /&gt;")</f>
        <v xml:space="preserve">    &lt;property name="Type" value="Boon" /&gt;</v>
      </c>
      <c r="H918" t="str">
        <f ca="1">IF(Safe!H918="","","    &lt;property name="""&amp;H$1&amp;""" value="""&amp;Safe!H918&amp;""" /&gt;")</f>
        <v xml:space="preserve">    &lt;property name="Subtype" value="Loot" /&gt;</v>
      </c>
      <c r="I918" t="str">
        <f ca="1">IF(Safe!I918="","","    &lt;property name="""&amp;I$1&amp;""" value="""&amp;Safe!I918&amp;""" /&gt;")</f>
        <v xml:space="preserve">    &lt;property name="Subtype2" value="Weapon" /&gt;</v>
      </c>
      <c r="J918" t="str">
        <f ca="1">IF(Safe!J918="","","    &lt;property name="""&amp;J$1&amp;""" value="""&amp;Safe!J918&amp;""" /&gt;")</f>
        <v xml:space="preserve">    &lt;property name="Traits" value="Sword&amp;#10;Melee&amp;#10;Slashing&amp;#10;Magic&amp;#10;Healing" /&gt;</v>
      </c>
      <c r="K918" t="str">
        <f ca="1">IF(Safe!K918="","","    &lt;property name="""&amp;K$1&amp;""" value="""&amp;Safe!K918&amp;""" /&gt;")</f>
        <v/>
      </c>
      <c r="L918" t="str">
        <f ca="1">IF(Safe!L918="","","    &lt;property name="""&amp;L$1&amp;""" value="""&amp;Safe!L918&amp;""" /&gt;")</f>
        <v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v>
      </c>
      <c r="M918" t="str">
        <f ca="1">IF(Safe!M918="","","    &lt;property name="""&amp;M$1&amp;""" value="""&amp;Safe!M918&amp;""" /&gt;")</f>
        <v/>
      </c>
      <c r="N918" t="str">
        <f ca="1">IF(Safe!N918="","","    &lt;property name="""&amp;N$1&amp;""" value="""&amp;Safe!N918&amp;""" /&gt;")</f>
        <v/>
      </c>
      <c r="O918" t="str">
        <f ca="1">IF(Safe!O918="","","    &lt;property name="""&amp;O$1&amp;""" value="""&amp;Safe!O918&amp;""" /&gt;")</f>
        <v/>
      </c>
      <c r="P918" t="str">
        <f ca="1">IF(Safe!P918="","","    &lt;property name="""&amp;P$1&amp;""" value="""&amp;Safe!P918&amp;""" /&gt;")</f>
        <v/>
      </c>
      <c r="Q918" t="str">
        <f ca="1">IF(Safe!Q918="","","    &lt;property name="""&amp;Q$1&amp;""" value="""&amp;Safe!Q918&amp;""" /&gt;")</f>
        <v/>
      </c>
      <c r="R918" t="str">
        <f ca="1">IF(Safe!R918="","","    &lt;property name="""&amp;R$1&amp;""" value="""&amp;Safe!R918&amp;""" /&gt;")</f>
        <v/>
      </c>
      <c r="S918" t="str">
        <f ca="1">IF(Safe!S918="","","    &lt;property name="""&amp;S$1&amp;""" value="""&amp;Safe!S918&amp;""" /&gt;")</f>
        <v/>
      </c>
      <c r="T918" t="str">
        <f ca="1">IF(Safe!T918="","","    &lt;property name="""&amp;T$1&amp;""" value="""&amp;Safe!T918&amp;""" /&gt;")</f>
        <v/>
      </c>
      <c r="U918" t="str">
        <f ca="1">IF(Safe!U918="","","    &lt;property name="""&amp;U$1&amp;""" value="""&amp;Safe!U918&amp;""" /&gt;")</f>
        <v/>
      </c>
      <c r="V918" t="str">
        <f ca="1">IF(Safe!A918="","",IF(Safe!I918="Back","   &lt;/alternate&gt;
   &lt;/card&gt;",IF(Safe!I918="Front","","   &lt;/card&gt;")))</f>
        <v xml:space="preserve">   &lt;/card&gt;</v>
      </c>
      <c r="W918" s="20" t="str">
        <f t="shared" ca="1" si="14"/>
        <v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v>
      </c>
    </row>
    <row r="919" spans="1:23" ht="63.75" customHeight="1">
      <c r="A919" s="5" t="str">
        <f ca="1">IF(Safe!A919="","",IF(Safe!I919="Back","   &lt;alternate name="""&amp;Safe!A919&amp;""" type=""B""&gt;","   &lt;card id="""&amp;B919&amp;""" name="""&amp;Safe!A919&amp;"""&gt;"))</f>
        <v xml:space="preserve">   &lt;card id="b6b40da4-5187-4fa6-b667-0cc56b8ac57a" name="Emerald Codex"&gt;</v>
      </c>
      <c r="B919" s="5" t="str">
        <f ca="1">IF(Safe!A919="","",Safe!B919)</f>
        <v>b6b40da4-5187-4fa6-b667-0cc56b8ac57a</v>
      </c>
      <c r="C919" t="str">
        <f ca="1">IF(Safe!C919="","","    &lt;property name="""&amp;C$1&amp;""" value="""&amp;Safe!C919&amp;""" /&gt;")</f>
        <v xml:space="preserve">    &lt;property name="Path" value="RotR" /&gt;</v>
      </c>
      <c r="D919" t="str">
        <f ca="1">IF(Safe!D919="","","    &lt;property name="""&amp;D$1&amp;""" value="""&amp;Safe!D919&amp;""" /&gt;")</f>
        <v xml:space="preserve">    &lt;property name="Abr" value="4" /&gt;</v>
      </c>
      <c r="E919" t="str">
        <f ca="1">IF(Safe!E919="","","    &lt;property name="""&amp;E$1&amp;""" value="""&amp;Safe!E919&amp;"."" /&gt;")</f>
        <v xml:space="preserve">    &lt;property name="Copyright" value="Yes." /&gt;</v>
      </c>
      <c r="F919" t="str">
        <f ca="1">IF(Safe!F919="","","    &lt;property name="""&amp;F$1&amp;""" value="""&amp;Safe!F919&amp;""" /&gt;")</f>
        <v xml:space="preserve">    &lt;property name="Quantity" value="1" /&gt;</v>
      </c>
      <c r="G919" t="str">
        <f ca="1">IF(Safe!G919="","","    &lt;property name="""&amp;G$1&amp;""" value="""&amp;Safe!G919&amp;""" /&gt;")</f>
        <v xml:space="preserve">    &lt;property name="Type" value="Boon" /&gt;</v>
      </c>
      <c r="H919" t="str">
        <f ca="1">IF(Safe!H919="","","    &lt;property name="""&amp;H$1&amp;""" value="""&amp;Safe!H919&amp;""" /&gt;")</f>
        <v xml:space="preserve">    &lt;property name="Subtype" value="Loot" /&gt;</v>
      </c>
      <c r="I919" t="str">
        <f ca="1">IF(Safe!I919="","","    &lt;property name="""&amp;I$1&amp;""" value="""&amp;Safe!I919&amp;""" /&gt;")</f>
        <v xml:space="preserve">    &lt;property name="Subtype2" value="Item" /&gt;</v>
      </c>
      <c r="J919" t="str">
        <f ca="1">IF(Safe!J919="","","    &lt;property name="""&amp;J$1&amp;""" value="""&amp;Safe!J919&amp;""" /&gt;")</f>
        <v xml:space="preserve">    &lt;property name="Traits" value="Book&amp;#10;Magic" /&gt;</v>
      </c>
      <c r="K919" t="str">
        <f ca="1">IF(Safe!K919="","","    &lt;property name="""&amp;K$1&amp;""" value="""&amp;Safe!K919&amp;""" /&gt;")</f>
        <v/>
      </c>
      <c r="L919" t="str">
        <f ca="1">IF(Safe!L919="","","    &lt;property name="""&amp;L$1&amp;""" value="""&amp;Safe!L919&amp;""" /&gt;")</f>
        <v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v>
      </c>
      <c r="M919" t="str">
        <f ca="1">IF(Safe!M919="","","    &lt;property name="""&amp;M$1&amp;""" value="""&amp;Safe!M919&amp;""" /&gt;")</f>
        <v/>
      </c>
      <c r="N919" t="str">
        <f ca="1">IF(Safe!N919="","","    &lt;property name="""&amp;N$1&amp;""" value="""&amp;Safe!N919&amp;""" /&gt;")</f>
        <v/>
      </c>
      <c r="O919" t="str">
        <f ca="1">IF(Safe!O919="","","    &lt;property name="""&amp;O$1&amp;""" value="""&amp;Safe!O919&amp;""" /&gt;")</f>
        <v/>
      </c>
      <c r="P919" t="str">
        <f ca="1">IF(Safe!P919="","","    &lt;property name="""&amp;P$1&amp;""" value="""&amp;Safe!P919&amp;""" /&gt;")</f>
        <v/>
      </c>
      <c r="Q919" t="str">
        <f ca="1">IF(Safe!Q919="","","    &lt;property name="""&amp;Q$1&amp;""" value="""&amp;Safe!Q919&amp;""" /&gt;")</f>
        <v/>
      </c>
      <c r="R919" t="str">
        <f ca="1">IF(Safe!R919="","","    &lt;property name="""&amp;R$1&amp;""" value="""&amp;Safe!R919&amp;""" /&gt;")</f>
        <v/>
      </c>
      <c r="S919" t="str">
        <f ca="1">IF(Safe!S919="","","    &lt;property name="""&amp;S$1&amp;""" value="""&amp;Safe!S919&amp;""" /&gt;")</f>
        <v/>
      </c>
      <c r="T919" t="str">
        <f ca="1">IF(Safe!T919="","","    &lt;property name="""&amp;T$1&amp;""" value="""&amp;Safe!T919&amp;""" /&gt;")</f>
        <v/>
      </c>
      <c r="U919" t="str">
        <f ca="1">IF(Safe!U919="","","    &lt;property name="""&amp;U$1&amp;""" value="""&amp;Safe!U919&amp;""" /&gt;")</f>
        <v xml:space="preserve">    &lt;property name="Recharge" value="None" /&gt;</v>
      </c>
      <c r="V919" t="str">
        <f ca="1">IF(Safe!A919="","",IF(Safe!I919="Back","   &lt;/alternate&gt;
   &lt;/card&gt;",IF(Safe!I919="Front","","   &lt;/card&gt;")))</f>
        <v xml:space="preserve">   &lt;/card&gt;</v>
      </c>
      <c r="W919" s="20" t="str">
        <f t="shared" ca="1" si="14"/>
        <v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v>
      </c>
    </row>
    <row r="920" spans="1:23" ht="63.75" customHeight="1">
      <c r="A920" s="5" t="str">
        <f ca="1">IF(Safe!A920="","",IF(Safe!I920="Back","   &lt;alternate name="""&amp;Safe!A920&amp;""" type=""B""&gt;","   &lt;card id="""&amp;B920&amp;""" name="""&amp;Safe!A920&amp;"""&gt;"))</f>
        <v xml:space="preserve">   &lt;card id="82dd9287-7d15-47ec-8750-b9afb1393675" name="Fanged Falchion"&gt;</v>
      </c>
      <c r="B920" s="5" t="str">
        <f ca="1">IF(Safe!A920="","",Safe!B920)</f>
        <v>82dd9287-7d15-47ec-8750-b9afb1393675</v>
      </c>
      <c r="C920" t="str">
        <f ca="1">IF(Safe!C920="","","    &lt;property name="""&amp;C$1&amp;""" value="""&amp;Safe!C920&amp;""" /&gt;")</f>
        <v xml:space="preserve">    &lt;property name="Path" value="RotR" /&gt;</v>
      </c>
      <c r="D920" t="str">
        <f ca="1">IF(Safe!D920="","","    &lt;property name="""&amp;D$1&amp;""" value="""&amp;Safe!D920&amp;""" /&gt;")</f>
        <v xml:space="preserve">    &lt;property name="Abr" value="5" /&gt;</v>
      </c>
      <c r="E920" t="str">
        <f ca="1">IF(Safe!E920="","","    &lt;property name="""&amp;E$1&amp;""" value="""&amp;Safe!E920&amp;"."" /&gt;")</f>
        <v xml:space="preserve">    &lt;property name="Copyright" value="Yes." /&gt;</v>
      </c>
      <c r="F920" t="str">
        <f ca="1">IF(Safe!F920="","","    &lt;property name="""&amp;F$1&amp;""" value="""&amp;Safe!F920&amp;""" /&gt;")</f>
        <v xml:space="preserve">    &lt;property name="Quantity" value="1" /&gt;</v>
      </c>
      <c r="G920" t="str">
        <f ca="1">IF(Safe!G920="","","    &lt;property name="""&amp;G$1&amp;""" value="""&amp;Safe!G920&amp;""" /&gt;")</f>
        <v xml:space="preserve">    &lt;property name="Type" value="Boon" /&gt;</v>
      </c>
      <c r="H920" t="str">
        <f ca="1">IF(Safe!H920="","","    &lt;property name="""&amp;H$1&amp;""" value="""&amp;Safe!H920&amp;""" /&gt;")</f>
        <v xml:space="preserve">    &lt;property name="Subtype" value="Loot" /&gt;</v>
      </c>
      <c r="I920" t="str">
        <f ca="1">IF(Safe!I920="","","    &lt;property name="""&amp;I$1&amp;""" value="""&amp;Safe!I920&amp;""" /&gt;")</f>
        <v xml:space="preserve">    &lt;property name="Subtype2" value="Weapon" /&gt;</v>
      </c>
      <c r="J920" t="str">
        <f ca="1">IF(Safe!J920="","","    &lt;property name="""&amp;J$1&amp;""" value="""&amp;Safe!J920&amp;""" /&gt;")</f>
        <v xml:space="preserve">    &lt;property name="Traits" value="Sword&amp;#10;Melee&amp;#10;Slashing&amp;#10;Magic" /&gt;</v>
      </c>
      <c r="K920" t="str">
        <f ca="1">IF(Safe!K920="","","    &lt;property name="""&amp;K$1&amp;""" value="""&amp;Safe!K920&amp;""" /&gt;")</f>
        <v/>
      </c>
      <c r="L920" t="str">
        <f ca="1">IF(Safe!L920="","","    &lt;property name="""&amp;L$1&amp;""" value="""&amp;Safe!L920&amp;""" /&gt;")</f>
        <v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v>
      </c>
      <c r="M920" t="str">
        <f ca="1">IF(Safe!M920="","","    &lt;property name="""&amp;M$1&amp;""" value="""&amp;Safe!M920&amp;""" /&gt;")</f>
        <v/>
      </c>
      <c r="N920" t="str">
        <f ca="1">IF(Safe!N920="","","    &lt;property name="""&amp;N$1&amp;""" value="""&amp;Safe!N920&amp;""" /&gt;")</f>
        <v/>
      </c>
      <c r="O920" t="str">
        <f ca="1">IF(Safe!O920="","","    &lt;property name="""&amp;O$1&amp;""" value="""&amp;Safe!O920&amp;""" /&gt;")</f>
        <v/>
      </c>
      <c r="P920" t="str">
        <f ca="1">IF(Safe!P920="","","    &lt;property name="""&amp;P$1&amp;""" value="""&amp;Safe!P920&amp;""" /&gt;")</f>
        <v/>
      </c>
      <c r="Q920" t="str">
        <f ca="1">IF(Safe!Q920="","","    &lt;property name="""&amp;Q$1&amp;""" value="""&amp;Safe!Q920&amp;""" /&gt;")</f>
        <v/>
      </c>
      <c r="R920" t="str">
        <f ca="1">IF(Safe!R920="","","    &lt;property name="""&amp;R$1&amp;""" value="""&amp;Safe!R920&amp;""" /&gt;")</f>
        <v/>
      </c>
      <c r="S920" t="str">
        <f ca="1">IF(Safe!S920="","","    &lt;property name="""&amp;S$1&amp;""" value="""&amp;Safe!S920&amp;""" /&gt;")</f>
        <v/>
      </c>
      <c r="T920" t="str">
        <f ca="1">IF(Safe!T920="","","    &lt;property name="""&amp;T$1&amp;""" value="""&amp;Safe!T920&amp;""" /&gt;")</f>
        <v/>
      </c>
      <c r="U920" t="str">
        <f ca="1">IF(Safe!U920="","","    &lt;property name="""&amp;U$1&amp;""" value="""&amp;Safe!U920&amp;""" /&gt;")</f>
        <v/>
      </c>
      <c r="V920" t="str">
        <f ca="1">IF(Safe!A920="","",IF(Safe!I920="Back","   &lt;/alternate&gt;
   &lt;/card&gt;",IF(Safe!I920="Front","","   &lt;/card&gt;")))</f>
        <v xml:space="preserve">   &lt;/card&gt;</v>
      </c>
      <c r="W920" s="20" t="str">
        <f t="shared" ca="1" si="14"/>
        <v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v>
      </c>
    </row>
    <row r="921" spans="1:23" ht="63.75" customHeight="1">
      <c r="A921" s="5" t="str">
        <f ca="1">IF(Safe!A921="","",IF(Safe!I921="Back","   &lt;alternate name="""&amp;Safe!A921&amp;""" type=""B""&gt;","   &lt;card id="""&amp;B921&amp;""" name="""&amp;Safe!A921&amp;"""&gt;"))</f>
        <v xml:space="preserve">   &lt;card id="3d12b383-a46c-4bfe-8c82-e06018230546" name="Headband of Vast Intelligence"&gt;</v>
      </c>
      <c r="B921" s="5" t="str">
        <f ca="1">IF(Safe!A921="","",Safe!B921)</f>
        <v>3d12b383-a46c-4bfe-8c82-e06018230546</v>
      </c>
      <c r="C921" t="str">
        <f ca="1">IF(Safe!C921="","","    &lt;property name="""&amp;C$1&amp;""" value="""&amp;Safe!C921&amp;""" /&gt;")</f>
        <v xml:space="preserve">    &lt;property name="Path" value="RotR" /&gt;</v>
      </c>
      <c r="D921" t="str">
        <f ca="1">IF(Safe!D921="","","    &lt;property name="""&amp;D$1&amp;""" value="""&amp;Safe!D921&amp;""" /&gt;")</f>
        <v xml:space="preserve">    &lt;property name="Abr" value="3" /&gt;</v>
      </c>
      <c r="E921" t="str">
        <f ca="1">IF(Safe!E921="","","    &lt;property name="""&amp;E$1&amp;""" value="""&amp;Safe!E921&amp;"."" /&gt;")</f>
        <v xml:space="preserve">    &lt;property name="Copyright" value="Yes." /&gt;</v>
      </c>
      <c r="F921" t="str">
        <f ca="1">IF(Safe!F921="","","    &lt;property name="""&amp;F$1&amp;""" value="""&amp;Safe!F921&amp;""" /&gt;")</f>
        <v xml:space="preserve">    &lt;property name="Quantity" value="1" /&gt;</v>
      </c>
      <c r="G921" t="str">
        <f ca="1">IF(Safe!G921="","","    &lt;property name="""&amp;G$1&amp;""" value="""&amp;Safe!G921&amp;""" /&gt;")</f>
        <v xml:space="preserve">    &lt;property name="Type" value="Boon" /&gt;</v>
      </c>
      <c r="H921" t="str">
        <f ca="1">IF(Safe!H921="","","    &lt;property name="""&amp;H$1&amp;""" value="""&amp;Safe!H921&amp;""" /&gt;")</f>
        <v xml:space="preserve">    &lt;property name="Subtype" value="Loot" /&gt;</v>
      </c>
      <c r="I921" t="str">
        <f ca="1">IF(Safe!I921="","","    &lt;property name="""&amp;I$1&amp;""" value="""&amp;Safe!I921&amp;""" /&gt;")</f>
        <v xml:space="preserve">    &lt;property name="Subtype2" value="Item" /&gt;</v>
      </c>
      <c r="J921" t="str">
        <f ca="1">IF(Safe!J921="","","    &lt;property name="""&amp;J$1&amp;""" value="""&amp;Safe!J921&amp;""" /&gt;")</f>
        <v xml:space="preserve">    &lt;property name="Traits" value="Accessory&amp;#10;Magic" /&gt;</v>
      </c>
      <c r="K921" t="str">
        <f ca="1">IF(Safe!K921="","","    &lt;property name="""&amp;K$1&amp;""" value="""&amp;Safe!K921&amp;""" /&gt;")</f>
        <v/>
      </c>
      <c r="L921" t="str">
        <f ca="1">IF(Safe!L921="","","    &lt;property name="""&amp;L$1&amp;""" value="""&amp;Safe!L921&amp;""" /&gt;")</f>
        <v xml:space="preserve">    &lt;property name="Attr1" value="Reveal this card to add 1 to your Intelligence check. You may play another item on this check." /&gt;</v>
      </c>
      <c r="M921" t="str">
        <f ca="1">IF(Safe!M921="","","    &lt;property name="""&amp;M$1&amp;""" value="""&amp;Safe!M921&amp;""" /&gt;")</f>
        <v/>
      </c>
      <c r="N921" t="str">
        <f ca="1">IF(Safe!N921="","","    &lt;property name="""&amp;N$1&amp;""" value="""&amp;Safe!N921&amp;""" /&gt;")</f>
        <v/>
      </c>
      <c r="O921" t="str">
        <f ca="1">IF(Safe!O921="","","    &lt;property name="""&amp;O$1&amp;""" value="""&amp;Safe!O921&amp;""" /&gt;")</f>
        <v/>
      </c>
      <c r="P921" t="str">
        <f ca="1">IF(Safe!P921="","","    &lt;property name="""&amp;P$1&amp;""" value="""&amp;Safe!P921&amp;""" /&gt;")</f>
        <v/>
      </c>
      <c r="Q921" t="str">
        <f ca="1">IF(Safe!Q921="","","    &lt;property name="""&amp;Q$1&amp;""" value="""&amp;Safe!Q921&amp;""" /&gt;")</f>
        <v/>
      </c>
      <c r="R921" t="str">
        <f ca="1">IF(Safe!R921="","","    &lt;property name="""&amp;R$1&amp;""" value="""&amp;Safe!R921&amp;""" /&gt;")</f>
        <v/>
      </c>
      <c r="S921" t="str">
        <f ca="1">IF(Safe!S921="","","    &lt;property name="""&amp;S$1&amp;""" value="""&amp;Safe!S921&amp;""" /&gt;")</f>
        <v/>
      </c>
      <c r="T921" t="str">
        <f ca="1">IF(Safe!T921="","","    &lt;property name="""&amp;T$1&amp;""" value="""&amp;Safe!T921&amp;""" /&gt;")</f>
        <v/>
      </c>
      <c r="U921" t="str">
        <f ca="1">IF(Safe!U921="","","    &lt;property name="""&amp;U$1&amp;""" value="""&amp;Safe!U921&amp;""" /&gt;")</f>
        <v xml:space="preserve">    &lt;property name="Recharge" value="None" /&gt;</v>
      </c>
      <c r="V921" t="str">
        <f ca="1">IF(Safe!A921="","",IF(Safe!I921="Back","   &lt;/alternate&gt;
   &lt;/card&gt;",IF(Safe!I921="Front","","   &lt;/card&gt;")))</f>
        <v xml:space="preserve">   &lt;/card&gt;</v>
      </c>
      <c r="W921" s="20" t="str">
        <f t="shared" ca="1" si="14"/>
        <v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v>
      </c>
    </row>
    <row r="922" spans="1:23" ht="63.75" customHeight="1">
      <c r="A922" s="5" t="str">
        <f ca="1">IF(Safe!A922="","",IF(Safe!I922="Back","   &lt;alternate name="""&amp;Safe!A922&amp;""" type=""B""&gt;","   &lt;card id="""&amp;B922&amp;""" name="""&amp;Safe!A922&amp;"""&gt;"))</f>
        <v xml:space="preserve">   &lt;card id="a29f572d-2386-4966-a057-334d0f092886" name="Impaler of Thorns"&gt;</v>
      </c>
      <c r="B922" s="5" t="str">
        <f ca="1">IF(Safe!A922="","",Safe!B922)</f>
        <v>a29f572d-2386-4966-a057-334d0f092886</v>
      </c>
      <c r="C922" t="str">
        <f ca="1">IF(Safe!C922="","","    &lt;property name="""&amp;C$1&amp;""" value="""&amp;Safe!C922&amp;""" /&gt;")</f>
        <v xml:space="preserve">    &lt;property name="Path" value="RotR" /&gt;</v>
      </c>
      <c r="D922" t="str">
        <f ca="1">IF(Safe!D922="","","    &lt;property name="""&amp;D$1&amp;""" value="""&amp;Safe!D922&amp;""" /&gt;")</f>
        <v xml:space="preserve">    &lt;property name="Abr" value="2" /&gt;</v>
      </c>
      <c r="E922" t="str">
        <f ca="1">IF(Safe!E922="","","    &lt;property name="""&amp;E$1&amp;""" value="""&amp;Safe!E922&amp;"."" /&gt;")</f>
        <v xml:space="preserve">    &lt;property name="Copyright" value="Yes." /&gt;</v>
      </c>
      <c r="F922" t="str">
        <f ca="1">IF(Safe!F922="","","    &lt;property name="""&amp;F$1&amp;""" value="""&amp;Safe!F922&amp;""" /&gt;")</f>
        <v xml:space="preserve">    &lt;property name="Quantity" value="1" /&gt;</v>
      </c>
      <c r="G922" t="str">
        <f ca="1">IF(Safe!G922="","","    &lt;property name="""&amp;G$1&amp;""" value="""&amp;Safe!G922&amp;""" /&gt;")</f>
        <v xml:space="preserve">    &lt;property name="Type" value="Boon" /&gt;</v>
      </c>
      <c r="H922" t="str">
        <f ca="1">IF(Safe!H922="","","    &lt;property name="""&amp;H$1&amp;""" value="""&amp;Safe!H922&amp;""" /&gt;")</f>
        <v xml:space="preserve">    &lt;property name="Subtype" value="Loot" /&gt;</v>
      </c>
      <c r="I922" t="str">
        <f ca="1">IF(Safe!I922="","","    &lt;property name="""&amp;I$1&amp;""" value="""&amp;Safe!I922&amp;""" /&gt;")</f>
        <v xml:space="preserve">    &lt;property name="Subtype2" value="Weapon" /&gt;</v>
      </c>
      <c r="J922" t="str">
        <f ca="1">IF(Safe!J922="","","    &lt;property name="""&amp;J$1&amp;""" value="""&amp;Safe!J922&amp;""" /&gt;")</f>
        <v xml:space="preserve">    &lt;property name="Traits" value="Spear&amp;#10;Melee&amp;#10;Piercing&amp;#10;2-Handed&amp;#10;Magic" /&gt;</v>
      </c>
      <c r="K922" t="str">
        <f ca="1">IF(Safe!K922="","","    &lt;property name="""&amp;K$1&amp;""" value="""&amp;Safe!K922&amp;""" /&gt;")</f>
        <v/>
      </c>
      <c r="L922" t="str">
        <f ca="1">IF(Safe!L922="","","    &lt;property name="""&amp;L$1&amp;""" value="""&amp;Safe!L922&amp;""" /&gt;")</f>
        <v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v>
      </c>
      <c r="M922" t="str">
        <f ca="1">IF(Safe!M922="","","    &lt;property name="""&amp;M$1&amp;""" value="""&amp;Safe!M922&amp;""" /&gt;")</f>
        <v/>
      </c>
      <c r="N922" t="str">
        <f ca="1">IF(Safe!N922="","","    &lt;property name="""&amp;N$1&amp;""" value="""&amp;Safe!N922&amp;""" /&gt;")</f>
        <v/>
      </c>
      <c r="O922" t="str">
        <f ca="1">IF(Safe!O922="","","    &lt;property name="""&amp;O$1&amp;""" value="""&amp;Safe!O922&amp;""" /&gt;")</f>
        <v/>
      </c>
      <c r="P922" t="str">
        <f ca="1">IF(Safe!P922="","","    &lt;property name="""&amp;P$1&amp;""" value="""&amp;Safe!P922&amp;""" /&gt;")</f>
        <v/>
      </c>
      <c r="Q922" t="str">
        <f ca="1">IF(Safe!Q922="","","    &lt;property name="""&amp;Q$1&amp;""" value="""&amp;Safe!Q922&amp;""" /&gt;")</f>
        <v/>
      </c>
      <c r="R922" t="str">
        <f ca="1">IF(Safe!R922="","","    &lt;property name="""&amp;R$1&amp;""" value="""&amp;Safe!R922&amp;""" /&gt;")</f>
        <v/>
      </c>
      <c r="S922" t="str">
        <f ca="1">IF(Safe!S922="","","    &lt;property name="""&amp;S$1&amp;""" value="""&amp;Safe!S922&amp;""" /&gt;")</f>
        <v/>
      </c>
      <c r="T922" t="str">
        <f ca="1">IF(Safe!T922="","","    &lt;property name="""&amp;T$1&amp;""" value="""&amp;Safe!T922&amp;""" /&gt;")</f>
        <v/>
      </c>
      <c r="U922" t="str">
        <f ca="1">IF(Safe!U922="","","    &lt;property name="""&amp;U$1&amp;""" value="""&amp;Safe!U922&amp;""" /&gt;")</f>
        <v/>
      </c>
      <c r="V922" t="str">
        <f ca="1">IF(Safe!A922="","",IF(Safe!I922="Back","   &lt;/alternate&gt;
   &lt;/card&gt;",IF(Safe!I922="Front","","   &lt;/card&gt;")))</f>
        <v xml:space="preserve">   &lt;/card&gt;</v>
      </c>
      <c r="W922" s="20" t="str">
        <f t="shared" ca="1" si="14"/>
        <v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v>
      </c>
    </row>
    <row r="923" spans="1:23" ht="63.75" customHeight="1">
      <c r="A923" s="5" t="str">
        <f ca="1">IF(Safe!A923="","",IF(Safe!I923="Back","   &lt;alternate name="""&amp;Safe!A923&amp;""" type=""B""&gt;","   &lt;card id="""&amp;B923&amp;""" name="""&amp;Safe!A923&amp;"""&gt;"))</f>
        <v xml:space="preserve">   &lt;card id="1d0dd2cd-56b8-4078-bf68-44d61f61ad42" name="Karzoug's Burning Glaive"&gt;</v>
      </c>
      <c r="B923" s="5" t="str">
        <f ca="1">IF(Safe!A923="","",Safe!B923)</f>
        <v>1d0dd2cd-56b8-4078-bf68-44d61f61ad42</v>
      </c>
      <c r="C923" t="str">
        <f ca="1">IF(Safe!C923="","","    &lt;property name="""&amp;C$1&amp;""" value="""&amp;Safe!C923&amp;""" /&gt;")</f>
        <v xml:space="preserve">    &lt;property name="Path" value="RotR" /&gt;</v>
      </c>
      <c r="D923" t="str">
        <f ca="1">IF(Safe!D923="","","    &lt;property name="""&amp;D$1&amp;""" value="""&amp;Safe!D923&amp;""" /&gt;")</f>
        <v xml:space="preserve">    &lt;property name="Abr" value="6" /&gt;</v>
      </c>
      <c r="E923" t="str">
        <f ca="1">IF(Safe!E923="","","    &lt;property name="""&amp;E$1&amp;""" value="""&amp;Safe!E923&amp;"."" /&gt;")</f>
        <v xml:space="preserve">    &lt;property name="Copyright" value="Yes." /&gt;</v>
      </c>
      <c r="F923" t="str">
        <f ca="1">IF(Safe!F923="","","    &lt;property name="""&amp;F$1&amp;""" value="""&amp;Safe!F923&amp;""" /&gt;")</f>
        <v xml:space="preserve">    &lt;property name="Quantity" value="1" /&gt;</v>
      </c>
      <c r="G923" t="str">
        <f ca="1">IF(Safe!G923="","","    &lt;property name="""&amp;G$1&amp;""" value="""&amp;Safe!G923&amp;""" /&gt;")</f>
        <v xml:space="preserve">    &lt;property name="Type" value="Boon" /&gt;</v>
      </c>
      <c r="H923" t="str">
        <f ca="1">IF(Safe!H923="","","    &lt;property name="""&amp;H$1&amp;""" value="""&amp;Safe!H923&amp;""" /&gt;")</f>
        <v xml:space="preserve">    &lt;property name="Subtype" value="Loot" /&gt;</v>
      </c>
      <c r="I923" t="str">
        <f ca="1">IF(Safe!I923="","","    &lt;property name="""&amp;I$1&amp;""" value="""&amp;Safe!I923&amp;""" /&gt;")</f>
        <v xml:space="preserve">    &lt;property name="Subtype2" value="Weapon" /&gt;</v>
      </c>
      <c r="J923" t="str">
        <f ca="1">IF(Safe!J923="","","    &lt;property name="""&amp;J$1&amp;""" value="""&amp;Safe!J923&amp;""" /&gt;")</f>
        <v xml:space="preserve">    &lt;property name="Traits" value="Polearm&amp;#10;Melee&amp;#10;Slashing&amp;#10;2-Handed&amp;#10;Magic&amp;#10;Healing" /&gt;</v>
      </c>
      <c r="K923" t="str">
        <f ca="1">IF(Safe!K923="","","    &lt;property name="""&amp;K$1&amp;""" value="""&amp;Safe!K923&amp;""" /&gt;")</f>
        <v/>
      </c>
      <c r="L923" t="str">
        <f ca="1">IF(Safe!L923="","","    &lt;property name="""&amp;L$1&amp;""" value="""&amp;Safe!L923&amp;""" /&gt;")</f>
        <v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v>
      </c>
      <c r="M923" t="str">
        <f ca="1">IF(Safe!M923="","","    &lt;property name="""&amp;M$1&amp;""" value="""&amp;Safe!M923&amp;""" /&gt;")</f>
        <v/>
      </c>
      <c r="N923" t="str">
        <f ca="1">IF(Safe!N923="","","    &lt;property name="""&amp;N$1&amp;""" value="""&amp;Safe!N923&amp;""" /&gt;")</f>
        <v/>
      </c>
      <c r="O923" t="str">
        <f ca="1">IF(Safe!O923="","","    &lt;property name="""&amp;O$1&amp;""" value="""&amp;Safe!O923&amp;""" /&gt;")</f>
        <v/>
      </c>
      <c r="P923" t="str">
        <f ca="1">IF(Safe!P923="","","    &lt;property name="""&amp;P$1&amp;""" value="""&amp;Safe!P923&amp;""" /&gt;")</f>
        <v/>
      </c>
      <c r="Q923" t="str">
        <f ca="1">IF(Safe!Q923="","","    &lt;property name="""&amp;Q$1&amp;""" value="""&amp;Safe!Q923&amp;""" /&gt;")</f>
        <v/>
      </c>
      <c r="R923" t="str">
        <f ca="1">IF(Safe!R923="","","    &lt;property name="""&amp;R$1&amp;""" value="""&amp;Safe!R923&amp;""" /&gt;")</f>
        <v/>
      </c>
      <c r="S923" t="str">
        <f ca="1">IF(Safe!S923="","","    &lt;property name="""&amp;S$1&amp;""" value="""&amp;Safe!S923&amp;""" /&gt;")</f>
        <v/>
      </c>
      <c r="T923" t="str">
        <f ca="1">IF(Safe!T923="","","    &lt;property name="""&amp;T$1&amp;""" value="""&amp;Safe!T923&amp;""" /&gt;")</f>
        <v/>
      </c>
      <c r="U923" t="str">
        <f ca="1">IF(Safe!U923="","","    &lt;property name="""&amp;U$1&amp;""" value="""&amp;Safe!U923&amp;""" /&gt;")</f>
        <v/>
      </c>
      <c r="V923" t="str">
        <f ca="1">IF(Safe!A923="","",IF(Safe!I923="Back","   &lt;/alternate&gt;
   &lt;/card&gt;",IF(Safe!I923="Front","","   &lt;/card&gt;")))</f>
        <v xml:space="preserve">   &lt;/card&gt;</v>
      </c>
      <c r="W923" s="20" t="str">
        <f t="shared" ca="1" si="14"/>
        <v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v>
      </c>
    </row>
    <row r="924" spans="1:23" ht="63.75" customHeight="1">
      <c r="A924" s="5" t="str">
        <f ca="1">IF(Safe!A924="","",IF(Safe!I924="Back","   &lt;alternate name="""&amp;Safe!A924&amp;""" type=""B""&gt;","   &lt;card id="""&amp;B924&amp;""" name="""&amp;Safe!A924&amp;"""&gt;"))</f>
        <v xml:space="preserve">   &lt;card id="9b2e1180-27d5-4262-bf89-98c258014fb5" name="Medusa Mask"&gt;</v>
      </c>
      <c r="B924" s="5" t="str">
        <f ca="1">IF(Safe!A924="","",Safe!B924)</f>
        <v>9b2e1180-27d5-4262-bf89-98c258014fb5</v>
      </c>
      <c r="C924" t="str">
        <f ca="1">IF(Safe!C924="","","    &lt;property name="""&amp;C$1&amp;""" value="""&amp;Safe!C924&amp;""" /&gt;")</f>
        <v xml:space="preserve">    &lt;property name="Path" value="RotR" /&gt;</v>
      </c>
      <c r="D924" t="str">
        <f ca="1">IF(Safe!D924="","","    &lt;property name="""&amp;D$1&amp;""" value="""&amp;Safe!D924&amp;""" /&gt;")</f>
        <v xml:space="preserve">    &lt;property name="Abr" value="2" /&gt;</v>
      </c>
      <c r="E924" t="str">
        <f ca="1">IF(Safe!E924="","","    &lt;property name="""&amp;E$1&amp;""" value="""&amp;Safe!E924&amp;"."" /&gt;")</f>
        <v xml:space="preserve">    &lt;property name="Copyright" value="Yes." /&gt;</v>
      </c>
      <c r="F924" t="str">
        <f ca="1">IF(Safe!F924="","","    &lt;property name="""&amp;F$1&amp;""" value="""&amp;Safe!F924&amp;""" /&gt;")</f>
        <v xml:space="preserve">    &lt;property name="Quantity" value="1" /&gt;</v>
      </c>
      <c r="G924" t="str">
        <f ca="1">IF(Safe!G924="","","    &lt;property name="""&amp;G$1&amp;""" value="""&amp;Safe!G924&amp;""" /&gt;")</f>
        <v xml:space="preserve">    &lt;property name="Type" value="Boon" /&gt;</v>
      </c>
      <c r="H924" t="str">
        <f ca="1">IF(Safe!H924="","","    &lt;property name="""&amp;H$1&amp;""" value="""&amp;Safe!H924&amp;""" /&gt;")</f>
        <v xml:space="preserve">    &lt;property name="Subtype" value="Loot" /&gt;</v>
      </c>
      <c r="I924" t="str">
        <f ca="1">IF(Safe!I924="","","    &lt;property name="""&amp;I$1&amp;""" value="""&amp;Safe!I924&amp;""" /&gt;")</f>
        <v xml:space="preserve">    &lt;property name="Subtype2" value="Item" /&gt;</v>
      </c>
      <c r="J924" t="str">
        <f ca="1">IF(Safe!J924="","","    &lt;property name="""&amp;J$1&amp;""" value="""&amp;Safe!J924&amp;""" /&gt;")</f>
        <v xml:space="preserve">    &lt;property name="Traits" value="Accessory&amp;#10;Magic" /&gt;</v>
      </c>
      <c r="K924" t="str">
        <f ca="1">IF(Safe!K924="","","    &lt;property name="""&amp;K$1&amp;""" value="""&amp;Safe!K924&amp;""" /&gt;")</f>
        <v/>
      </c>
      <c r="L924" t="str">
        <f ca="1">IF(Safe!L924="","","    &lt;property name="""&amp;L$1&amp;""" value="""&amp;Safe!L924&amp;""" /&gt;")</f>
        <v xml:space="preserve">    &lt;property name="Attr1" value="When you encounter a monster, you may display this card and put the monster atop it; the monster is neither defeated nor undefeated. At the end of your turn, put the monster on top of its original location deck and bury this card." /&gt;</v>
      </c>
      <c r="M924" t="str">
        <f ca="1">IF(Safe!M924="","","    &lt;property name="""&amp;M$1&amp;""" value="""&amp;Safe!M924&amp;""" /&gt;")</f>
        <v/>
      </c>
      <c r="N924" t="str">
        <f ca="1">IF(Safe!N924="","","    &lt;property name="""&amp;N$1&amp;""" value="""&amp;Safe!N924&amp;""" /&gt;")</f>
        <v/>
      </c>
      <c r="O924" t="str">
        <f ca="1">IF(Safe!O924="","","    &lt;property name="""&amp;O$1&amp;""" value="""&amp;Safe!O924&amp;""" /&gt;")</f>
        <v/>
      </c>
      <c r="P924" t="str">
        <f ca="1">IF(Safe!P924="","","    &lt;property name="""&amp;P$1&amp;""" value="""&amp;Safe!P924&amp;""" /&gt;")</f>
        <v/>
      </c>
      <c r="Q924" t="str">
        <f ca="1">IF(Safe!Q924="","","    &lt;property name="""&amp;Q$1&amp;""" value="""&amp;Safe!Q924&amp;""" /&gt;")</f>
        <v/>
      </c>
      <c r="R924" t="str">
        <f ca="1">IF(Safe!R924="","","    &lt;property name="""&amp;R$1&amp;""" value="""&amp;Safe!R924&amp;""" /&gt;")</f>
        <v/>
      </c>
      <c r="S924" t="str">
        <f ca="1">IF(Safe!S924="","","    &lt;property name="""&amp;S$1&amp;""" value="""&amp;Safe!S924&amp;""" /&gt;")</f>
        <v/>
      </c>
      <c r="T924" t="str">
        <f ca="1">IF(Safe!T924="","","    &lt;property name="""&amp;T$1&amp;""" value="""&amp;Safe!T924&amp;""" /&gt;")</f>
        <v/>
      </c>
      <c r="U924" t="str">
        <f ca="1">IF(Safe!U924="","","    &lt;property name="""&amp;U$1&amp;""" value="""&amp;Safe!U924&amp;""" /&gt;")</f>
        <v xml:space="preserve">    &lt;property name="Recharge" value="None" /&gt;</v>
      </c>
      <c r="V924" t="str">
        <f ca="1">IF(Safe!A924="","",IF(Safe!I924="Back","   &lt;/alternate&gt;
   &lt;/card&gt;",IF(Safe!I924="Front","","   &lt;/card&gt;")))</f>
        <v xml:space="preserve">   &lt;/card&gt;</v>
      </c>
      <c r="W924" s="20" t="str">
        <f t="shared" ca="1" si="14"/>
        <v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v>
      </c>
    </row>
    <row r="925" spans="1:23" ht="63.75" customHeight="1">
      <c r="A925" s="5" t="str">
        <f ca="1">IF(Safe!A925="","",IF(Safe!I925="Back","   &lt;alternate name="""&amp;Safe!A925&amp;""" type=""B""&gt;","   &lt;card id="""&amp;B925&amp;""" name="""&amp;Safe!A925&amp;"""&gt;"))</f>
        <v xml:space="preserve">   &lt;card id="5cc05dc5-f628-402c-a0bf-adb09a530999" name="Mokmurian's Club"&gt;</v>
      </c>
      <c r="B925" s="5" t="str">
        <f ca="1">IF(Safe!A925="","",Safe!B925)</f>
        <v>5cc05dc5-f628-402c-a0bf-adb09a530999</v>
      </c>
      <c r="C925" t="str">
        <f ca="1">IF(Safe!C925="","","    &lt;property name="""&amp;C$1&amp;""" value="""&amp;Safe!C925&amp;""" /&gt;")</f>
        <v xml:space="preserve">    &lt;property name="Path" value="RotR" /&gt;</v>
      </c>
      <c r="D925" t="str">
        <f ca="1">IF(Safe!D925="","","    &lt;property name="""&amp;D$1&amp;""" value="""&amp;Safe!D925&amp;""" /&gt;")</f>
        <v xml:space="preserve">    &lt;property name="Abr" value="4" /&gt;</v>
      </c>
      <c r="E925" t="str">
        <f ca="1">IF(Safe!E925="","","    &lt;property name="""&amp;E$1&amp;""" value="""&amp;Safe!E925&amp;"."" /&gt;")</f>
        <v xml:space="preserve">    &lt;property name="Copyright" value="Yes." /&gt;</v>
      </c>
      <c r="F925" t="str">
        <f ca="1">IF(Safe!F925="","","    &lt;property name="""&amp;F$1&amp;""" value="""&amp;Safe!F925&amp;""" /&gt;")</f>
        <v xml:space="preserve">    &lt;property name="Quantity" value="1" /&gt;</v>
      </c>
      <c r="G925" t="str">
        <f ca="1">IF(Safe!G925="","","    &lt;property name="""&amp;G$1&amp;""" value="""&amp;Safe!G925&amp;""" /&gt;")</f>
        <v xml:space="preserve">    &lt;property name="Type" value="Boon" /&gt;</v>
      </c>
      <c r="H925" t="str">
        <f ca="1">IF(Safe!H925="","","    &lt;property name="""&amp;H$1&amp;""" value="""&amp;Safe!H925&amp;""" /&gt;")</f>
        <v xml:space="preserve">    &lt;property name="Subtype" value="Loot" /&gt;</v>
      </c>
      <c r="I925" t="str">
        <f ca="1">IF(Safe!I925="","","    &lt;property name="""&amp;I$1&amp;""" value="""&amp;Safe!I925&amp;""" /&gt;")</f>
        <v xml:space="preserve">    &lt;property name="Subtype2" value="Weapon" /&gt;</v>
      </c>
      <c r="J925" t="str">
        <f ca="1">IF(Safe!J925="","","    &lt;property name="""&amp;J$1&amp;""" value="""&amp;Safe!J925&amp;""" /&gt;")</f>
        <v xml:space="preserve">    &lt;property name="Traits" value="Club&amp;#10;Melee&amp;#10;Bludgeoning&amp;#10;2-Handed&amp;#10;Magic" /&gt;</v>
      </c>
      <c r="K925" t="str">
        <f ca="1">IF(Safe!K925="","","    &lt;property name="""&amp;K$1&amp;""" value="""&amp;Safe!K925&amp;""" /&gt;")</f>
        <v/>
      </c>
      <c r="L925" t="str">
        <f ca="1">IF(Safe!L925="","","    &lt;property name="""&amp;L$1&amp;""" value="""&amp;Safe!L925&amp;""" /&gt;")</f>
        <v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v>
      </c>
      <c r="M925" t="str">
        <f ca="1">IF(Safe!M925="","","    &lt;property name="""&amp;M$1&amp;""" value="""&amp;Safe!M925&amp;""" /&gt;")</f>
        <v/>
      </c>
      <c r="N925" t="str">
        <f ca="1">IF(Safe!N925="","","    &lt;property name="""&amp;N$1&amp;""" value="""&amp;Safe!N925&amp;""" /&gt;")</f>
        <v/>
      </c>
      <c r="O925" t="str">
        <f ca="1">IF(Safe!O925="","","    &lt;property name="""&amp;O$1&amp;""" value="""&amp;Safe!O925&amp;""" /&gt;")</f>
        <v/>
      </c>
      <c r="P925" t="str">
        <f ca="1">IF(Safe!P925="","","    &lt;property name="""&amp;P$1&amp;""" value="""&amp;Safe!P925&amp;""" /&gt;")</f>
        <v/>
      </c>
      <c r="Q925" t="str">
        <f ca="1">IF(Safe!Q925="","","    &lt;property name="""&amp;Q$1&amp;""" value="""&amp;Safe!Q925&amp;""" /&gt;")</f>
        <v/>
      </c>
      <c r="R925" t="str">
        <f ca="1">IF(Safe!R925="","","    &lt;property name="""&amp;R$1&amp;""" value="""&amp;Safe!R925&amp;""" /&gt;")</f>
        <v/>
      </c>
      <c r="S925" t="str">
        <f ca="1">IF(Safe!S925="","","    &lt;property name="""&amp;S$1&amp;""" value="""&amp;Safe!S925&amp;""" /&gt;")</f>
        <v/>
      </c>
      <c r="T925" t="str">
        <f ca="1">IF(Safe!T925="","","    &lt;property name="""&amp;T$1&amp;""" value="""&amp;Safe!T925&amp;""" /&gt;")</f>
        <v/>
      </c>
      <c r="U925" t="str">
        <f ca="1">IF(Safe!U925="","","    &lt;property name="""&amp;U$1&amp;""" value="""&amp;Safe!U925&amp;""" /&gt;")</f>
        <v/>
      </c>
      <c r="V925" t="str">
        <f ca="1">IF(Safe!A925="","",IF(Safe!I925="Back","   &lt;/alternate&gt;
   &lt;/card&gt;",IF(Safe!I925="Front","","   &lt;/card&gt;")))</f>
        <v xml:space="preserve">   &lt;/card&gt;</v>
      </c>
      <c r="W925" s="20" t="str">
        <f t="shared" ca="1" si="14"/>
        <v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v>
      </c>
    </row>
    <row r="926" spans="1:23" ht="63.75" customHeight="1">
      <c r="A926" s="5" t="str">
        <f ca="1">IF(Safe!A926="","",IF(Safe!I926="Back","   &lt;alternate name="""&amp;Safe!A926&amp;""" type=""B""&gt;","   &lt;card id="""&amp;B926&amp;""" name="""&amp;Safe!A926&amp;"""&gt;"))</f>
        <v xml:space="preserve">   &lt;card id="2e38d342-b71e-4716-ab6d-a1fc377a7a1c" name="Ordikon's Staff"&gt;</v>
      </c>
      <c r="B926" s="5" t="str">
        <f ca="1">IF(Safe!A926="","",Safe!B926)</f>
        <v>2e38d342-b71e-4716-ab6d-a1fc377a7a1c</v>
      </c>
      <c r="C926" t="str">
        <f ca="1">IF(Safe!C926="","","    &lt;property name="""&amp;C$1&amp;""" value="""&amp;Safe!C926&amp;""" /&gt;")</f>
        <v xml:space="preserve">    &lt;property name="Path" value="RotR" /&gt;</v>
      </c>
      <c r="D926" t="str">
        <f ca="1">IF(Safe!D926="","","    &lt;property name="""&amp;D$1&amp;""" value="""&amp;Safe!D926&amp;""" /&gt;")</f>
        <v xml:space="preserve">    &lt;property name="Abr" value="5" /&gt;</v>
      </c>
      <c r="E926" t="str">
        <f ca="1">IF(Safe!E926="","","    &lt;property name="""&amp;E$1&amp;""" value="""&amp;Safe!E926&amp;"."" /&gt;")</f>
        <v xml:space="preserve">    &lt;property name="Copyright" value="Yes." /&gt;</v>
      </c>
      <c r="F926" t="str">
        <f ca="1">IF(Safe!F926="","","    &lt;property name="""&amp;F$1&amp;""" value="""&amp;Safe!F926&amp;""" /&gt;")</f>
        <v xml:space="preserve">    &lt;property name="Quantity" value="1" /&gt;</v>
      </c>
      <c r="G926" t="str">
        <f ca="1">IF(Safe!G926="","","    &lt;property name="""&amp;G$1&amp;""" value="""&amp;Safe!G926&amp;""" /&gt;")</f>
        <v xml:space="preserve">    &lt;property name="Type" value="Boon" /&gt;</v>
      </c>
      <c r="H926" t="str">
        <f ca="1">IF(Safe!H926="","","    &lt;property name="""&amp;H$1&amp;""" value="""&amp;Safe!H926&amp;""" /&gt;")</f>
        <v xml:space="preserve">    &lt;property name="Subtype" value="Loot" /&gt;</v>
      </c>
      <c r="I926" t="str">
        <f ca="1">IF(Safe!I926="","","    &lt;property name="""&amp;I$1&amp;""" value="""&amp;Safe!I926&amp;""" /&gt;")</f>
        <v xml:space="preserve">    &lt;property name="Subtype2" value="Item" /&gt;</v>
      </c>
      <c r="J926" t="str">
        <f ca="1">IF(Safe!J926="","","    &lt;property name="""&amp;J$1&amp;""" value="""&amp;Safe!J926&amp;""" /&gt;")</f>
        <v xml:space="preserve">    &lt;property name="Traits" value="Staff&amp;#10;Magic" /&gt;</v>
      </c>
      <c r="K926" t="str">
        <f ca="1">IF(Safe!K926="","","    &lt;property name="""&amp;K$1&amp;""" value="""&amp;Safe!K926&amp;""" /&gt;")</f>
        <v/>
      </c>
      <c r="L926" t="str">
        <f ca="1">IF(Safe!L926="","","    &lt;property name="""&amp;L$1&amp;""" value="""&amp;Safe!L926&amp;""" /&gt;")</f>
        <v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v>
      </c>
      <c r="M926" t="str">
        <f ca="1">IF(Safe!M926="","","    &lt;property name="""&amp;M$1&amp;""" value="""&amp;Safe!M926&amp;""" /&gt;")</f>
        <v/>
      </c>
      <c r="N926" t="str">
        <f ca="1">IF(Safe!N926="","","    &lt;property name="""&amp;N$1&amp;""" value="""&amp;Safe!N926&amp;""" /&gt;")</f>
        <v/>
      </c>
      <c r="O926" t="str">
        <f ca="1">IF(Safe!O926="","","    &lt;property name="""&amp;O$1&amp;""" value="""&amp;Safe!O926&amp;""" /&gt;")</f>
        <v/>
      </c>
      <c r="P926" t="str">
        <f ca="1">IF(Safe!P926="","","    &lt;property name="""&amp;P$1&amp;""" value="""&amp;Safe!P926&amp;""" /&gt;")</f>
        <v/>
      </c>
      <c r="Q926" t="str">
        <f ca="1">IF(Safe!Q926="","","    &lt;property name="""&amp;Q$1&amp;""" value="""&amp;Safe!Q926&amp;""" /&gt;")</f>
        <v/>
      </c>
      <c r="R926" t="str">
        <f ca="1">IF(Safe!R926="","","    &lt;property name="""&amp;R$1&amp;""" value="""&amp;Safe!R926&amp;""" /&gt;")</f>
        <v/>
      </c>
      <c r="S926" t="str">
        <f ca="1">IF(Safe!S926="","","    &lt;property name="""&amp;S$1&amp;""" value="""&amp;Safe!S926&amp;""" /&gt;")</f>
        <v/>
      </c>
      <c r="T926" t="str">
        <f ca="1">IF(Safe!T926="","","    &lt;property name="""&amp;T$1&amp;""" value="""&amp;Safe!T926&amp;""" /&gt;")</f>
        <v/>
      </c>
      <c r="U926" t="str">
        <f ca="1">IF(Safe!U926="","","    &lt;property name="""&amp;U$1&amp;""" value="""&amp;Safe!U926&amp;""" /&gt;")</f>
        <v xml:space="preserve">    &lt;property name="Recharge" value="None" /&gt;</v>
      </c>
      <c r="V926" t="str">
        <f ca="1">IF(Safe!A926="","",IF(Safe!I926="Back","   &lt;/alternate&gt;
   &lt;/card&gt;",IF(Safe!I926="Front","","   &lt;/card&gt;")))</f>
        <v xml:space="preserve">   &lt;/card&gt;</v>
      </c>
      <c r="W926" s="20" t="str">
        <f t="shared" ca="1" si="14"/>
        <v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v>
      </c>
    </row>
    <row r="927" spans="1:23" ht="63.75" customHeight="1">
      <c r="A927" s="5" t="str">
        <f ca="1">IF(Safe!A927="","",IF(Safe!I927="Back","   &lt;alternate name="""&amp;Safe!A927&amp;""" type=""B""&gt;","   &lt;card id="""&amp;B927&amp;""" name="""&amp;Safe!A927&amp;"""&gt;"))</f>
        <v xml:space="preserve">   &lt;card id="090111a3-6d6c-4117-a4e7-af996e29cd92" name="Revelation Quill"&gt;</v>
      </c>
      <c r="B927" s="5" t="str">
        <f ca="1">IF(Safe!A927="","",Safe!B927)</f>
        <v>090111a3-6d6c-4117-a4e7-af996e29cd92</v>
      </c>
      <c r="C927" t="str">
        <f ca="1">IF(Safe!C927="","","    &lt;property name="""&amp;C$1&amp;""" value="""&amp;Safe!C927&amp;""" /&gt;")</f>
        <v xml:space="preserve">    &lt;property name="Path" value="RotR" /&gt;</v>
      </c>
      <c r="D927" t="str">
        <f ca="1">IF(Safe!D927="","","    &lt;property name="""&amp;D$1&amp;""" value="""&amp;Safe!D927&amp;""" /&gt;")</f>
        <v xml:space="preserve">    &lt;property name="Abr" value="5" /&gt;</v>
      </c>
      <c r="E927" t="str">
        <f ca="1">IF(Safe!E927="","","    &lt;property name="""&amp;E$1&amp;""" value="""&amp;Safe!E927&amp;"."" /&gt;")</f>
        <v xml:space="preserve">    &lt;property name="Copyright" value="Yes." /&gt;</v>
      </c>
      <c r="F927" t="str">
        <f ca="1">IF(Safe!F927="","","    &lt;property name="""&amp;F$1&amp;""" value="""&amp;Safe!F927&amp;""" /&gt;")</f>
        <v xml:space="preserve">    &lt;property name="Quantity" value="1" /&gt;</v>
      </c>
      <c r="G927" t="str">
        <f ca="1">IF(Safe!G927="","","    &lt;property name="""&amp;G$1&amp;""" value="""&amp;Safe!G927&amp;""" /&gt;")</f>
        <v xml:space="preserve">    &lt;property name="Type" value="Boon" /&gt;</v>
      </c>
      <c r="H927" t="str">
        <f ca="1">IF(Safe!H927="","","    &lt;property name="""&amp;H$1&amp;""" value="""&amp;Safe!H927&amp;""" /&gt;")</f>
        <v xml:space="preserve">    &lt;property name="Subtype" value="Loot" /&gt;</v>
      </c>
      <c r="I927" t="str">
        <f ca="1">IF(Safe!I927="","","    &lt;property name="""&amp;I$1&amp;""" value="""&amp;Safe!I927&amp;""" /&gt;")</f>
        <v xml:space="preserve">    &lt;property name="Subtype2" value="Item" /&gt;</v>
      </c>
      <c r="J927" t="str">
        <f ca="1">IF(Safe!J927="","","    &lt;property name="""&amp;J$1&amp;""" value="""&amp;Safe!J927&amp;""" /&gt;")</f>
        <v xml:space="preserve">    &lt;property name="Traits" value="Accessory&amp;#10;Magic" /&gt;</v>
      </c>
      <c r="K927" t="str">
        <f ca="1">IF(Safe!K927="","","    &lt;property name="""&amp;K$1&amp;""" value="""&amp;Safe!K927&amp;""" /&gt;")</f>
        <v/>
      </c>
      <c r="L927" t="str">
        <f ca="1">IF(Safe!L927="","","    &lt;property name="""&amp;L$1&amp;""" value="""&amp;Safe!L927&amp;""" /&gt;")</f>
        <v xml:space="preserve">    &lt;property name="Attr1" value="Bury this card to examine the top 5 cards of a location deck and put them back in any order." /&gt;</v>
      </c>
      <c r="M927" t="str">
        <f ca="1">IF(Safe!M927="","","    &lt;property name="""&amp;M$1&amp;""" value="""&amp;Safe!M927&amp;""" /&gt;")</f>
        <v/>
      </c>
      <c r="N927" t="str">
        <f ca="1">IF(Safe!N927="","","    &lt;property name="""&amp;N$1&amp;""" value="""&amp;Safe!N927&amp;""" /&gt;")</f>
        <v/>
      </c>
      <c r="O927" t="str">
        <f ca="1">IF(Safe!O927="","","    &lt;property name="""&amp;O$1&amp;""" value="""&amp;Safe!O927&amp;""" /&gt;")</f>
        <v/>
      </c>
      <c r="P927" t="str">
        <f ca="1">IF(Safe!P927="","","    &lt;property name="""&amp;P$1&amp;""" value="""&amp;Safe!P927&amp;""" /&gt;")</f>
        <v/>
      </c>
      <c r="Q927" t="str">
        <f ca="1">IF(Safe!Q927="","","    &lt;property name="""&amp;Q$1&amp;""" value="""&amp;Safe!Q927&amp;""" /&gt;")</f>
        <v/>
      </c>
      <c r="R927" t="str">
        <f ca="1">IF(Safe!R927="","","    &lt;property name="""&amp;R$1&amp;""" value="""&amp;Safe!R927&amp;""" /&gt;")</f>
        <v/>
      </c>
      <c r="S927" t="str">
        <f ca="1">IF(Safe!S927="","","    &lt;property name="""&amp;S$1&amp;""" value="""&amp;Safe!S927&amp;""" /&gt;")</f>
        <v/>
      </c>
      <c r="T927" t="str">
        <f ca="1">IF(Safe!T927="","","    &lt;property name="""&amp;T$1&amp;""" value="""&amp;Safe!T927&amp;""" /&gt;")</f>
        <v/>
      </c>
      <c r="U927" t="str">
        <f ca="1">IF(Safe!U927="","","    &lt;property name="""&amp;U$1&amp;""" value="""&amp;Safe!U927&amp;""" /&gt;")</f>
        <v xml:space="preserve">    &lt;property name="Recharge" value="None" /&gt;</v>
      </c>
      <c r="V927" t="str">
        <f ca="1">IF(Safe!A927="","",IF(Safe!I927="Back","   &lt;/alternate&gt;
   &lt;/card&gt;",IF(Safe!I927="Front","","   &lt;/card&gt;")))</f>
        <v xml:space="preserve">   &lt;/card&gt;</v>
      </c>
      <c r="W927" s="20" t="str">
        <f t="shared" ca="1" si="14"/>
        <v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v>
      </c>
    </row>
    <row r="928" spans="1:23" ht="63.75" customHeight="1">
      <c r="A928" s="5" t="str">
        <f ca="1">IF(Safe!A928="","",IF(Safe!I928="Back","   &lt;alternate name="""&amp;Safe!A928&amp;""" type=""B""&gt;","   &lt;card id="""&amp;B928&amp;""" name="""&amp;Safe!A928&amp;"""&gt;"))</f>
        <v xml:space="preserve">   &lt;card id="c7ea2d2e-93bf-452f-a717-040f07151c37" name="Robe of Runes"&gt;</v>
      </c>
      <c r="B928" s="5" t="str">
        <f ca="1">IF(Safe!A928="","",Safe!B928)</f>
        <v>c7ea2d2e-93bf-452f-a717-040f07151c37</v>
      </c>
      <c r="C928" t="str">
        <f ca="1">IF(Safe!C928="","","    &lt;property name="""&amp;C$1&amp;""" value="""&amp;Safe!C928&amp;""" /&gt;")</f>
        <v xml:space="preserve">    &lt;property name="Path" value="RotR" /&gt;</v>
      </c>
      <c r="D928" t="str">
        <f ca="1">IF(Safe!D928="","","    &lt;property name="""&amp;D$1&amp;""" value="""&amp;Safe!D928&amp;""" /&gt;")</f>
        <v xml:space="preserve">    &lt;property name="Abr" value="4" /&gt;</v>
      </c>
      <c r="E928" t="str">
        <f ca="1">IF(Safe!E928="","","    &lt;property name="""&amp;E$1&amp;""" value="""&amp;Safe!E928&amp;"."" /&gt;")</f>
        <v xml:space="preserve">    &lt;property name="Copyright" value="Yes." /&gt;</v>
      </c>
      <c r="F928" t="str">
        <f ca="1">IF(Safe!F928="","","    &lt;property name="""&amp;F$1&amp;""" value="""&amp;Safe!F928&amp;""" /&gt;")</f>
        <v xml:space="preserve">    &lt;property name="Quantity" value="1" /&gt;</v>
      </c>
      <c r="G928" t="str">
        <f ca="1">IF(Safe!G928="","","    &lt;property name="""&amp;G$1&amp;""" value="""&amp;Safe!G928&amp;""" /&gt;")</f>
        <v xml:space="preserve">    &lt;property name="Type" value="Boon" /&gt;</v>
      </c>
      <c r="H928" t="str">
        <f ca="1">IF(Safe!H928="","","    &lt;property name="""&amp;H$1&amp;""" value="""&amp;Safe!H928&amp;""" /&gt;")</f>
        <v xml:space="preserve">    &lt;property name="Subtype" value="Loot" /&gt;</v>
      </c>
      <c r="I928" t="str">
        <f ca="1">IF(Safe!I928="","","    &lt;property name="""&amp;I$1&amp;""" value="""&amp;Safe!I928&amp;""" /&gt;")</f>
        <v xml:space="preserve">    &lt;property name="Subtype2" value="Item" /&gt;</v>
      </c>
      <c r="J928" t="str">
        <f ca="1">IF(Safe!J928="","","    &lt;property name="""&amp;J$1&amp;""" value="""&amp;Safe!J928&amp;""" /&gt;")</f>
        <v xml:space="preserve">    &lt;property name="Traits" value="Clothing&amp;#10;Magic" /&gt;</v>
      </c>
      <c r="K928" t="str">
        <f ca="1">IF(Safe!K928="","","    &lt;property name="""&amp;K$1&amp;""" value="""&amp;Safe!K928&amp;""" /&gt;")</f>
        <v/>
      </c>
      <c r="L928" t="str">
        <f ca="1">IF(Safe!L928="","","    &lt;property name="""&amp;L$1&amp;""" value="""&amp;Safe!L928&amp;""" /&gt;")</f>
        <v xml:space="preserve">    &lt;property name="Attr1" value="Reveal this card to add 2 to your Intelligence check. You may play another item on this check.&amp;#10;&amp;#10;Recharge this card to add a spell of your choice from your discard pile to your hand." /&gt;</v>
      </c>
      <c r="M928" t="str">
        <f ca="1">IF(Safe!M928="","","    &lt;property name="""&amp;M$1&amp;""" value="""&amp;Safe!M928&amp;""" /&gt;")</f>
        <v/>
      </c>
      <c r="N928" t="str">
        <f ca="1">IF(Safe!N928="","","    &lt;property name="""&amp;N$1&amp;""" value="""&amp;Safe!N928&amp;""" /&gt;")</f>
        <v/>
      </c>
      <c r="O928" t="str">
        <f ca="1">IF(Safe!O928="","","    &lt;property name="""&amp;O$1&amp;""" value="""&amp;Safe!O928&amp;""" /&gt;")</f>
        <v/>
      </c>
      <c r="P928" t="str">
        <f ca="1">IF(Safe!P928="","","    &lt;property name="""&amp;P$1&amp;""" value="""&amp;Safe!P928&amp;""" /&gt;")</f>
        <v/>
      </c>
      <c r="Q928" t="str">
        <f ca="1">IF(Safe!Q928="","","    &lt;property name="""&amp;Q$1&amp;""" value="""&amp;Safe!Q928&amp;""" /&gt;")</f>
        <v/>
      </c>
      <c r="R928" t="str">
        <f ca="1">IF(Safe!R928="","","    &lt;property name="""&amp;R$1&amp;""" value="""&amp;Safe!R928&amp;""" /&gt;")</f>
        <v/>
      </c>
      <c r="S928" t="str">
        <f ca="1">IF(Safe!S928="","","    &lt;property name="""&amp;S$1&amp;""" value="""&amp;Safe!S928&amp;""" /&gt;")</f>
        <v/>
      </c>
      <c r="T928" t="str">
        <f ca="1">IF(Safe!T928="","","    &lt;property name="""&amp;T$1&amp;""" value="""&amp;Safe!T928&amp;""" /&gt;")</f>
        <v/>
      </c>
      <c r="U928" t="str">
        <f ca="1">IF(Safe!U928="","","    &lt;property name="""&amp;U$1&amp;""" value="""&amp;Safe!U928&amp;""" /&gt;")</f>
        <v/>
      </c>
      <c r="V928" t="str">
        <f ca="1">IF(Safe!A928="","",IF(Safe!I928="Back","   &lt;/alternate&gt;
   &lt;/card&gt;",IF(Safe!I928="Front","","   &lt;/card&gt;")))</f>
        <v xml:space="preserve">   &lt;/card&gt;</v>
      </c>
      <c r="W928" s="20" t="str">
        <f t="shared" ca="1" si="14"/>
        <v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v>
      </c>
    </row>
    <row r="929" spans="1:23" ht="63.75" customHeight="1">
      <c r="A929" s="5" t="str">
        <f ca="1">IF(Safe!A929="","",IF(Safe!I929="Back","   &lt;alternate name="""&amp;Safe!A929&amp;""" type=""B""&gt;","   &lt;card id="""&amp;B929&amp;""" name="""&amp;Safe!A929&amp;"""&gt;"))</f>
        <v xml:space="preserve">   &lt;card id="06918f2e-f9ab-4d97-9913-1ddb1245acfb" name="Robes of Xin-Shalast"&gt;</v>
      </c>
      <c r="B929" s="5" t="str">
        <f ca="1">IF(Safe!A929="","",Safe!B929)</f>
        <v>06918f2e-f9ab-4d97-9913-1ddb1245acfb</v>
      </c>
      <c r="C929" t="str">
        <f ca="1">IF(Safe!C929="","","    &lt;property name="""&amp;C$1&amp;""" value="""&amp;Safe!C929&amp;""" /&gt;")</f>
        <v xml:space="preserve">    &lt;property name="Path" value="RotR" /&gt;</v>
      </c>
      <c r="D929" t="str">
        <f ca="1">IF(Safe!D929="","","    &lt;property name="""&amp;D$1&amp;""" value="""&amp;Safe!D929&amp;""" /&gt;")</f>
        <v xml:space="preserve">    &lt;property name="Abr" value="6" /&gt;</v>
      </c>
      <c r="E929" t="str">
        <f ca="1">IF(Safe!E929="","","    &lt;property name="""&amp;E$1&amp;""" value="""&amp;Safe!E929&amp;"."" /&gt;")</f>
        <v xml:space="preserve">    &lt;property name="Copyright" value="Yes." /&gt;</v>
      </c>
      <c r="F929" t="str">
        <f ca="1">IF(Safe!F929="","","    &lt;property name="""&amp;F$1&amp;""" value="""&amp;Safe!F929&amp;""" /&gt;")</f>
        <v xml:space="preserve">    &lt;property name="Quantity" value="1" /&gt;</v>
      </c>
      <c r="G929" t="str">
        <f ca="1">IF(Safe!G929="","","    &lt;property name="""&amp;G$1&amp;""" value="""&amp;Safe!G929&amp;""" /&gt;")</f>
        <v xml:space="preserve">    &lt;property name="Type" value="Boon" /&gt;</v>
      </c>
      <c r="H929" t="str">
        <f ca="1">IF(Safe!H929="","","    &lt;property name="""&amp;H$1&amp;""" value="""&amp;Safe!H929&amp;""" /&gt;")</f>
        <v xml:space="preserve">    &lt;property name="Subtype" value="Loot" /&gt;</v>
      </c>
      <c r="I929" t="str">
        <f ca="1">IF(Safe!I929="","","    &lt;property name="""&amp;I$1&amp;""" value="""&amp;Safe!I929&amp;""" /&gt;")</f>
        <v xml:space="preserve">    &lt;property name="Subtype2" value="Item" /&gt;</v>
      </c>
      <c r="J929" t="str">
        <f ca="1">IF(Safe!J929="","","    &lt;property name="""&amp;J$1&amp;""" value="""&amp;Safe!J929&amp;""" /&gt;")</f>
        <v xml:space="preserve">    &lt;property name="Traits" value="Clothing&amp;#10;Magic&amp;#10;Sihedron" /&gt;</v>
      </c>
      <c r="K929" t="str">
        <f ca="1">IF(Safe!K929="","","    &lt;property name="""&amp;K$1&amp;""" value="""&amp;Safe!K929&amp;""" /&gt;")</f>
        <v/>
      </c>
      <c r="L929" t="str">
        <f ca="1">IF(Safe!L929="","","    &lt;property name="""&amp;L$1&amp;""" value="""&amp;Safe!L929&amp;""" /&gt;")</f>
        <v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v>
      </c>
      <c r="M929" t="str">
        <f ca="1">IF(Safe!M929="","","    &lt;property name="""&amp;M$1&amp;""" value="""&amp;Safe!M929&amp;""" /&gt;")</f>
        <v/>
      </c>
      <c r="N929" t="str">
        <f ca="1">IF(Safe!N929="","","    &lt;property name="""&amp;N$1&amp;""" value="""&amp;Safe!N929&amp;""" /&gt;")</f>
        <v/>
      </c>
      <c r="O929" t="str">
        <f ca="1">IF(Safe!O929="","","    &lt;property name="""&amp;O$1&amp;""" value="""&amp;Safe!O929&amp;""" /&gt;")</f>
        <v/>
      </c>
      <c r="P929" t="str">
        <f ca="1">IF(Safe!P929="","","    &lt;property name="""&amp;P$1&amp;""" value="""&amp;Safe!P929&amp;""" /&gt;")</f>
        <v/>
      </c>
      <c r="Q929" t="str">
        <f ca="1">IF(Safe!Q929="","","    &lt;property name="""&amp;Q$1&amp;""" value="""&amp;Safe!Q929&amp;""" /&gt;")</f>
        <v/>
      </c>
      <c r="R929" t="str">
        <f ca="1">IF(Safe!R929="","","    &lt;property name="""&amp;R$1&amp;""" value="""&amp;Safe!R929&amp;""" /&gt;")</f>
        <v/>
      </c>
      <c r="S929" t="str">
        <f ca="1">IF(Safe!S929="","","    &lt;property name="""&amp;S$1&amp;""" value="""&amp;Safe!S929&amp;""" /&gt;")</f>
        <v/>
      </c>
      <c r="T929" t="str">
        <f ca="1">IF(Safe!T929="","","    &lt;property name="""&amp;T$1&amp;""" value="""&amp;Safe!T929&amp;""" /&gt;")</f>
        <v/>
      </c>
      <c r="U929" t="str">
        <f ca="1">IF(Safe!U929="","","    &lt;property name="""&amp;U$1&amp;""" value="""&amp;Safe!U929&amp;""" /&gt;")</f>
        <v xml:space="preserve">    &lt;property name="Recharge" value="None" /&gt;</v>
      </c>
      <c r="V929" t="str">
        <f ca="1">IF(Safe!A929="","",IF(Safe!I929="Back","   &lt;/alternate&gt;
   &lt;/card&gt;",IF(Safe!I929="Front","","   &lt;/card&gt;")))</f>
        <v xml:space="preserve">   &lt;/card&gt;</v>
      </c>
      <c r="W929" s="20" t="str">
        <f t="shared" ca="1" si="14"/>
        <v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v>
      </c>
    </row>
    <row r="930" spans="1:23" ht="63.75" customHeight="1">
      <c r="A930" s="5" t="str">
        <f ca="1">IF(Safe!A930="","",IF(Safe!I930="Back","   &lt;alternate name="""&amp;Safe!A930&amp;""" type=""B""&gt;","   &lt;card id="""&amp;B930&amp;""" name="""&amp;Safe!A930&amp;"""&gt;"))</f>
        <v xml:space="preserve">   &lt;card id="6068b438-143e-4ad7-b677-b7c9504cd6e0" name="Runeforged Weapons"&gt;</v>
      </c>
      <c r="B930" s="5" t="str">
        <f ca="1">IF(Safe!A930="","",Safe!B930)</f>
        <v>6068b438-143e-4ad7-b677-b7c9504cd6e0</v>
      </c>
      <c r="C930" t="str">
        <f ca="1">IF(Safe!C930="","","    &lt;property name="""&amp;C$1&amp;""" value="""&amp;Safe!C930&amp;""" /&gt;")</f>
        <v xml:space="preserve">    &lt;property name="Path" value="RotR" /&gt;</v>
      </c>
      <c r="D930" t="str">
        <f ca="1">IF(Safe!D930="","","    &lt;property name="""&amp;D$1&amp;""" value="""&amp;Safe!D930&amp;""" /&gt;")</f>
        <v xml:space="preserve">    &lt;property name="Abr" value="5" /&gt;</v>
      </c>
      <c r="E930" t="str">
        <f ca="1">IF(Safe!E930="","","    &lt;property name="""&amp;E$1&amp;""" value="""&amp;Safe!E930&amp;"."" /&gt;")</f>
        <v xml:space="preserve">    &lt;property name="Copyright" value="Yes." /&gt;</v>
      </c>
      <c r="F930" t="str">
        <f ca="1">IF(Safe!F930="","","    &lt;property name="""&amp;F$1&amp;""" value="""&amp;Safe!F930&amp;""" /&gt;")</f>
        <v xml:space="preserve">    &lt;property name="Quantity" value="1" /&gt;</v>
      </c>
      <c r="G930" t="str">
        <f ca="1">IF(Safe!G930="","","    &lt;property name="""&amp;G$1&amp;""" value="""&amp;Safe!G930&amp;""" /&gt;")</f>
        <v xml:space="preserve">    &lt;property name="Type" value="Boon" /&gt;</v>
      </c>
      <c r="H930" t="str">
        <f ca="1">IF(Safe!H930="","","    &lt;property name="""&amp;H$1&amp;""" value="""&amp;Safe!H930&amp;""" /&gt;")</f>
        <v xml:space="preserve">    &lt;property name="Subtype" value="Loot" /&gt;</v>
      </c>
      <c r="I930" t="str">
        <f ca="1">IF(Safe!I930="","","    &lt;property name="""&amp;I$1&amp;""" value="""&amp;Safe!I930&amp;""" /&gt;")</f>
        <v xml:space="preserve">    &lt;property name="Subtype2" value="Special" /&gt;</v>
      </c>
      <c r="J930" t="str">
        <f ca="1">IF(Safe!J930="","","    &lt;property name="""&amp;J$1&amp;""" value="""&amp;Safe!J930&amp;""" /&gt;")</f>
        <v xml:space="preserve">    &lt;property name="Traits" value="Special&amp;#10;Magic" /&gt;</v>
      </c>
      <c r="K930" t="str">
        <f ca="1">IF(Safe!K930="","","    &lt;property name="""&amp;K$1&amp;""" value="""&amp;Safe!K930&amp;""" /&gt;")</f>
        <v/>
      </c>
      <c r="L930" t="str">
        <f ca="1">IF(Safe!L930="","","    &lt;property name="""&amp;L$1&amp;""" value="""&amp;Safe!L930&amp;""" /&gt;")</f>
        <v xml:space="preserve">    &lt;property name="Attr1" value="Place this card next to the Spires of Xin-Shalast adventure card. In each scenario of that adventure, add 2d4 to a check made in an encounter with a bane with the Transmuter trait." /&gt;</v>
      </c>
      <c r="M930" t="str">
        <f ca="1">IF(Safe!M930="","","    &lt;property name="""&amp;M$1&amp;""" value="""&amp;Safe!M930&amp;""" /&gt;")</f>
        <v/>
      </c>
      <c r="N930" t="str">
        <f ca="1">IF(Safe!N930="","","    &lt;property name="""&amp;N$1&amp;""" value="""&amp;Safe!N930&amp;""" /&gt;")</f>
        <v/>
      </c>
      <c r="O930" t="str">
        <f ca="1">IF(Safe!O930="","","    &lt;property name="""&amp;O$1&amp;""" value="""&amp;Safe!O930&amp;""" /&gt;")</f>
        <v/>
      </c>
      <c r="P930" t="str">
        <f ca="1">IF(Safe!P930="","","    &lt;property name="""&amp;P$1&amp;""" value="""&amp;Safe!P930&amp;""" /&gt;")</f>
        <v/>
      </c>
      <c r="Q930" t="str">
        <f ca="1">IF(Safe!Q930="","","    &lt;property name="""&amp;Q$1&amp;""" value="""&amp;Safe!Q930&amp;""" /&gt;")</f>
        <v/>
      </c>
      <c r="R930" t="str">
        <f ca="1">IF(Safe!R930="","","    &lt;property name="""&amp;R$1&amp;""" value="""&amp;Safe!R930&amp;""" /&gt;")</f>
        <v/>
      </c>
      <c r="S930" t="str">
        <f ca="1">IF(Safe!S930="","","    &lt;property name="""&amp;S$1&amp;""" value="""&amp;Safe!S930&amp;""" /&gt;")</f>
        <v/>
      </c>
      <c r="T930" t="str">
        <f ca="1">IF(Safe!T930="","","    &lt;property name="""&amp;T$1&amp;""" value="""&amp;Safe!T930&amp;""" /&gt;")</f>
        <v/>
      </c>
      <c r="U930" t="str">
        <f ca="1">IF(Safe!U930="","","    &lt;property name="""&amp;U$1&amp;""" value="""&amp;Safe!U930&amp;""" /&gt;")</f>
        <v/>
      </c>
      <c r="V930" t="str">
        <f ca="1">IF(Safe!A930="","",IF(Safe!I930="Back","   &lt;/alternate&gt;
   &lt;/card&gt;",IF(Safe!I930="Front","","   &lt;/card&gt;")))</f>
        <v xml:space="preserve">   &lt;/card&gt;</v>
      </c>
      <c r="W930" s="20" t="str">
        <f t="shared" ca="1" si="14"/>
        <v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v>
      </c>
    </row>
    <row r="931" spans="1:23" ht="63.75" customHeight="1">
      <c r="A931" s="5" t="str">
        <f ca="1">IF(Safe!A931="","",IF(Safe!I931="Back","   &lt;alternate name="""&amp;Safe!A931&amp;""" type=""B""&gt;","   &lt;card id="""&amp;B931&amp;""" name="""&amp;Safe!A931&amp;"""&gt;"))</f>
        <v xml:space="preserve">   &lt;card id="9246a66c-4a98-4fcd-87dd-81daddb3439a" name="Sihedron  Medallion"&gt;</v>
      </c>
      <c r="B931" s="5" t="str">
        <f ca="1">IF(Safe!A931="","",Safe!B931)</f>
        <v>9246a66c-4a98-4fcd-87dd-81daddb3439a</v>
      </c>
      <c r="C931" t="str">
        <f ca="1">IF(Safe!C931="","","    &lt;property name="""&amp;C$1&amp;""" value="""&amp;Safe!C931&amp;""" /&gt;")</f>
        <v xml:space="preserve">    &lt;property name="Path" value="RotR" /&gt;</v>
      </c>
      <c r="D931" t="str">
        <f ca="1">IF(Safe!D931="","","    &lt;property name="""&amp;D$1&amp;""" value="""&amp;Safe!D931&amp;""" /&gt;")</f>
        <v xml:space="preserve">    &lt;property name="Abr" value="1" /&gt;</v>
      </c>
      <c r="E931" t="str">
        <f ca="1">IF(Safe!E931="","","    &lt;property name="""&amp;E$1&amp;""" value="""&amp;Safe!E931&amp;"."" /&gt;")</f>
        <v xml:space="preserve">    &lt;property name="Copyright" value="Yes." /&gt;</v>
      </c>
      <c r="F931" t="str">
        <f ca="1">IF(Safe!F931="","","    &lt;property name="""&amp;F$1&amp;""" value="""&amp;Safe!F931&amp;""" /&gt;")</f>
        <v xml:space="preserve">    &lt;property name="Quantity" value="1" /&gt;</v>
      </c>
      <c r="G931" t="str">
        <f ca="1">IF(Safe!G931="","","    &lt;property name="""&amp;G$1&amp;""" value="""&amp;Safe!G931&amp;""" /&gt;")</f>
        <v xml:space="preserve">    &lt;property name="Type" value="Boon" /&gt;</v>
      </c>
      <c r="H931" t="str">
        <f ca="1">IF(Safe!H931="","","    &lt;property name="""&amp;H$1&amp;""" value="""&amp;Safe!H931&amp;""" /&gt;")</f>
        <v xml:space="preserve">    &lt;property name="Subtype" value="Loot" /&gt;</v>
      </c>
      <c r="I931" t="str">
        <f ca="1">IF(Safe!I931="","","    &lt;property name="""&amp;I$1&amp;""" value="""&amp;Safe!I931&amp;""" /&gt;")</f>
        <v xml:space="preserve">    &lt;property name="Subtype2" value="Item" /&gt;</v>
      </c>
      <c r="J931" t="str">
        <f ca="1">IF(Safe!J931="","","    &lt;property name="""&amp;J$1&amp;""" value="""&amp;Safe!J931&amp;""" /&gt;")</f>
        <v xml:space="preserve">    &lt;property name="Traits" value="Accessory&amp;#10;Magic&amp;#10;Sihedron" /&gt;</v>
      </c>
      <c r="K931" t="str">
        <f ca="1">IF(Safe!K931="","","    &lt;property name="""&amp;K$1&amp;""" value="""&amp;Safe!K931&amp;""" /&gt;")</f>
        <v/>
      </c>
      <c r="L931" t="str">
        <f ca="1">IF(Safe!L931="","","    &lt;property name="""&amp;L$1&amp;""" value="""&amp;Safe!L931&amp;""" /&gt;")</f>
        <v xml:space="preserve">    &lt;property name="Attr1" value="Discard this card to reduce damage dealt to you by 4." /&gt;</v>
      </c>
      <c r="M931" t="str">
        <f ca="1">IF(Safe!M931="","","    &lt;property name="""&amp;M$1&amp;""" value="""&amp;Safe!M931&amp;""" /&gt;")</f>
        <v/>
      </c>
      <c r="N931" t="str">
        <f ca="1">IF(Safe!N931="","","    &lt;property name="""&amp;N$1&amp;""" value="""&amp;Safe!N931&amp;""" /&gt;")</f>
        <v/>
      </c>
      <c r="O931" t="str">
        <f ca="1">IF(Safe!O931="","","    &lt;property name="""&amp;O$1&amp;""" value="""&amp;Safe!O931&amp;""" /&gt;")</f>
        <v/>
      </c>
      <c r="P931" t="str">
        <f ca="1">IF(Safe!P931="","","    &lt;property name="""&amp;P$1&amp;""" value="""&amp;Safe!P931&amp;""" /&gt;")</f>
        <v/>
      </c>
      <c r="Q931" t="str">
        <f ca="1">IF(Safe!Q931="","","    &lt;property name="""&amp;Q$1&amp;""" value="""&amp;Safe!Q931&amp;""" /&gt;")</f>
        <v/>
      </c>
      <c r="R931" t="str">
        <f ca="1">IF(Safe!R931="","","    &lt;property name="""&amp;R$1&amp;""" value="""&amp;Safe!R931&amp;""" /&gt;")</f>
        <v/>
      </c>
      <c r="S931" t="str">
        <f ca="1">IF(Safe!S931="","","    &lt;property name="""&amp;S$1&amp;""" value="""&amp;Safe!S931&amp;""" /&gt;")</f>
        <v/>
      </c>
      <c r="T931" t="str">
        <f ca="1">IF(Safe!T931="","","    &lt;property name="""&amp;T$1&amp;""" value="""&amp;Safe!T931&amp;""" /&gt;")</f>
        <v/>
      </c>
      <c r="U931" t="str">
        <f ca="1">IF(Safe!U931="","","    &lt;property name="""&amp;U$1&amp;""" value="""&amp;Safe!U931&amp;""" /&gt;")</f>
        <v xml:space="preserve">    &lt;property name="Recharge" value="Succeed at an Arcane or Divine 9 check to recharge this card instead of discarding it." /&gt;</v>
      </c>
      <c r="V931" t="str">
        <f ca="1">IF(Safe!A931="","",IF(Safe!I931="Back","   &lt;/alternate&gt;
   &lt;/card&gt;",IF(Safe!I931="Front","","   &lt;/card&gt;")))</f>
        <v xml:space="preserve">   &lt;/card&gt;</v>
      </c>
      <c r="W931" s="20" t="str">
        <f t="shared" ca="1" si="14"/>
        <v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v>
      </c>
    </row>
    <row r="932" spans="1:23" ht="63.75" customHeight="1">
      <c r="A932" s="5" t="str">
        <f ca="1">IF(Safe!A932="","",IF(Safe!I932="Back","   &lt;alternate name="""&amp;Safe!A932&amp;""" type=""B""&gt;","   &lt;card id="""&amp;B932&amp;""" name="""&amp;Safe!A932&amp;"""&gt;"))</f>
        <v xml:space="preserve">   &lt;card id="154d1e94-2539-4886-a3e8-0880878135bd" name="Sihedron Medallion"&gt;</v>
      </c>
      <c r="B932" s="5" t="str">
        <f ca="1">IF(Safe!A932="","",Safe!B932)</f>
        <v>154d1e94-2539-4886-a3e8-0880878135bd</v>
      </c>
      <c r="C932" t="str">
        <f ca="1">IF(Safe!C932="","","    &lt;property name="""&amp;C$1&amp;""" value="""&amp;Safe!C932&amp;""" /&gt;")</f>
        <v xml:space="preserve">    &lt;property name="Path" value="RotR" /&gt;</v>
      </c>
      <c r="D932" t="str">
        <f ca="1">IF(Safe!D932="","","    &lt;property name="""&amp;D$1&amp;""" value="""&amp;Safe!D932&amp;""" /&gt;")</f>
        <v xml:space="preserve">    &lt;property name="Abr" value="2" /&gt;</v>
      </c>
      <c r="E932" t="str">
        <f ca="1">IF(Safe!E932="","","    &lt;property name="""&amp;E$1&amp;""" value="""&amp;Safe!E932&amp;"."" /&gt;")</f>
        <v xml:space="preserve">    &lt;property name="Copyright" value="Yes." /&gt;</v>
      </c>
      <c r="F932" t="str">
        <f ca="1">IF(Safe!F932="","","    &lt;property name="""&amp;F$1&amp;""" value="""&amp;Safe!F932&amp;""" /&gt;")</f>
        <v xml:space="preserve">    &lt;property name="Quantity" value="1" /&gt;</v>
      </c>
      <c r="G932" t="str">
        <f ca="1">IF(Safe!G932="","","    &lt;property name="""&amp;G$1&amp;""" value="""&amp;Safe!G932&amp;""" /&gt;")</f>
        <v xml:space="preserve">    &lt;property name="Type" value="Boon" /&gt;</v>
      </c>
      <c r="H932" t="str">
        <f ca="1">IF(Safe!H932="","","    &lt;property name="""&amp;H$1&amp;""" value="""&amp;Safe!H932&amp;""" /&gt;")</f>
        <v xml:space="preserve">    &lt;property name="Subtype" value="Loot" /&gt;</v>
      </c>
      <c r="I932" t="str">
        <f ca="1">IF(Safe!I932="","","    &lt;property name="""&amp;I$1&amp;""" value="""&amp;Safe!I932&amp;""" /&gt;")</f>
        <v xml:space="preserve">    &lt;property name="Subtype2" value="Item" /&gt;</v>
      </c>
      <c r="J932" t="str">
        <f ca="1">IF(Safe!J932="","","    &lt;property name="""&amp;J$1&amp;""" value="""&amp;Safe!J932&amp;""" /&gt;")</f>
        <v xml:space="preserve">    &lt;property name="Traits" value="Accessory&amp;#10;Magic&amp;#10;Sihedron" /&gt;</v>
      </c>
      <c r="K932" t="str">
        <f ca="1">IF(Safe!K932="","","    &lt;property name="""&amp;K$1&amp;""" value="""&amp;Safe!K932&amp;""" /&gt;")</f>
        <v/>
      </c>
      <c r="L932" t="str">
        <f ca="1">IF(Safe!L932="","","    &lt;property name="""&amp;L$1&amp;""" value="""&amp;Safe!L932&amp;""" /&gt;")</f>
        <v xml:space="preserve">    &lt;property name="Attr1" value="Discard this card to reduce damage dealt to you by 4." /&gt;</v>
      </c>
      <c r="M932" t="str">
        <f ca="1">IF(Safe!M932="","","    &lt;property name="""&amp;M$1&amp;""" value="""&amp;Safe!M932&amp;""" /&gt;")</f>
        <v/>
      </c>
      <c r="N932" t="str">
        <f ca="1">IF(Safe!N932="","","    &lt;property name="""&amp;N$1&amp;""" value="""&amp;Safe!N932&amp;""" /&gt;")</f>
        <v/>
      </c>
      <c r="O932" t="str">
        <f ca="1">IF(Safe!O932="","","    &lt;property name="""&amp;O$1&amp;""" value="""&amp;Safe!O932&amp;""" /&gt;")</f>
        <v/>
      </c>
      <c r="P932" t="str">
        <f ca="1">IF(Safe!P932="","","    &lt;property name="""&amp;P$1&amp;""" value="""&amp;Safe!P932&amp;""" /&gt;")</f>
        <v/>
      </c>
      <c r="Q932" t="str">
        <f ca="1">IF(Safe!Q932="","","    &lt;property name="""&amp;Q$1&amp;""" value="""&amp;Safe!Q932&amp;""" /&gt;")</f>
        <v/>
      </c>
      <c r="R932" t="str">
        <f ca="1">IF(Safe!R932="","","    &lt;property name="""&amp;R$1&amp;""" value="""&amp;Safe!R932&amp;""" /&gt;")</f>
        <v/>
      </c>
      <c r="S932" t="str">
        <f ca="1">IF(Safe!S932="","","    &lt;property name="""&amp;S$1&amp;""" value="""&amp;Safe!S932&amp;""" /&gt;")</f>
        <v/>
      </c>
      <c r="T932" t="str">
        <f ca="1">IF(Safe!T932="","","    &lt;property name="""&amp;T$1&amp;""" value="""&amp;Safe!T932&amp;""" /&gt;")</f>
        <v/>
      </c>
      <c r="U932" t="str">
        <f ca="1">IF(Safe!U932="","","    &lt;property name="""&amp;U$1&amp;""" value="""&amp;Safe!U932&amp;""" /&gt;")</f>
        <v xml:space="preserve">    &lt;property name="Recharge" value="Succeed at an Arcane or Divine 9 check to recharge this card instead of discarding it." /&gt;</v>
      </c>
      <c r="V932" t="str">
        <f ca="1">IF(Safe!A932="","",IF(Safe!I932="Back","   &lt;/alternate&gt;
   &lt;/card&gt;",IF(Safe!I932="Front","","   &lt;/card&gt;")))</f>
        <v xml:space="preserve">   &lt;/card&gt;</v>
      </c>
      <c r="W932" s="20" t="str">
        <f t="shared" ca="1" si="14"/>
        <v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v>
      </c>
    </row>
    <row r="933" spans="1:23" ht="63.75" customHeight="1">
      <c r="A933" s="5" t="str">
        <f ca="1">IF(Safe!A933="","",IF(Safe!I933="Back","   &lt;alternate name="""&amp;Safe!A933&amp;""" type=""B""&gt;","   &lt;card id="""&amp;B933&amp;""" name="""&amp;Safe!A933&amp;"""&gt;"))</f>
        <v xml:space="preserve">   &lt;card id="a4d912fd-e922-489a-a3a3-8a3d07043280" name="Sihedron Medallion"&gt;</v>
      </c>
      <c r="B933" s="5" t="str">
        <f ca="1">IF(Safe!A933="","",Safe!B933)</f>
        <v>a4d912fd-e922-489a-a3a3-8a3d07043280</v>
      </c>
      <c r="C933" t="str">
        <f ca="1">IF(Safe!C933="","","    &lt;property name="""&amp;C$1&amp;""" value="""&amp;Safe!C933&amp;""" /&gt;")</f>
        <v xml:space="preserve">    &lt;property name="Path" value="RotR" /&gt;</v>
      </c>
      <c r="D933" t="str">
        <f ca="1">IF(Safe!D933="","","    &lt;property name="""&amp;D$1&amp;""" value="""&amp;Safe!D933&amp;""" /&gt;")</f>
        <v xml:space="preserve">    &lt;property name="Abr" value="3" /&gt;</v>
      </c>
      <c r="E933" t="str">
        <f ca="1">IF(Safe!E933="","","    &lt;property name="""&amp;E$1&amp;""" value="""&amp;Safe!E933&amp;"."" /&gt;")</f>
        <v xml:space="preserve">    &lt;property name="Copyright" value="Yes." /&gt;</v>
      </c>
      <c r="F933" t="str">
        <f ca="1">IF(Safe!F933="","","    &lt;property name="""&amp;F$1&amp;""" value="""&amp;Safe!F933&amp;""" /&gt;")</f>
        <v xml:space="preserve">    &lt;property name="Quantity" value="1" /&gt;</v>
      </c>
      <c r="G933" t="str">
        <f ca="1">IF(Safe!G933="","","    &lt;property name="""&amp;G$1&amp;""" value="""&amp;Safe!G933&amp;""" /&gt;")</f>
        <v xml:space="preserve">    &lt;property name="Type" value="Boon" /&gt;</v>
      </c>
      <c r="H933" t="str">
        <f ca="1">IF(Safe!H933="","","    &lt;property name="""&amp;H$1&amp;""" value="""&amp;Safe!H933&amp;""" /&gt;")</f>
        <v xml:space="preserve">    &lt;property name="Subtype" value="Loot" /&gt;</v>
      </c>
      <c r="I933" t="str">
        <f ca="1">IF(Safe!I933="","","    &lt;property name="""&amp;I$1&amp;""" value="""&amp;Safe!I933&amp;""" /&gt;")</f>
        <v xml:space="preserve">    &lt;property name="Subtype2" value="Item" /&gt;</v>
      </c>
      <c r="J933" t="str">
        <f ca="1">IF(Safe!J933="","","    &lt;property name="""&amp;J$1&amp;""" value="""&amp;Safe!J933&amp;""" /&gt;")</f>
        <v xml:space="preserve">    &lt;property name="Traits" value="Accessory&amp;#10;Magic&amp;#10;Sihedron" /&gt;</v>
      </c>
      <c r="K933" t="str">
        <f ca="1">IF(Safe!K933="","","    &lt;property name="""&amp;K$1&amp;""" value="""&amp;Safe!K933&amp;""" /&gt;")</f>
        <v/>
      </c>
      <c r="L933" t="str">
        <f ca="1">IF(Safe!L933="","","    &lt;property name="""&amp;L$1&amp;""" value="""&amp;Safe!L933&amp;""" /&gt;")</f>
        <v xml:space="preserve">    &lt;property name="Attr1" value="Discard this card to reduce damage dealt to you by 4." /&gt;</v>
      </c>
      <c r="M933" t="str">
        <f ca="1">IF(Safe!M933="","","    &lt;property name="""&amp;M$1&amp;""" value="""&amp;Safe!M933&amp;""" /&gt;")</f>
        <v/>
      </c>
      <c r="N933" t="str">
        <f ca="1">IF(Safe!N933="","","    &lt;property name="""&amp;N$1&amp;""" value="""&amp;Safe!N933&amp;""" /&gt;")</f>
        <v/>
      </c>
      <c r="O933" t="str">
        <f ca="1">IF(Safe!O933="","","    &lt;property name="""&amp;O$1&amp;""" value="""&amp;Safe!O933&amp;""" /&gt;")</f>
        <v/>
      </c>
      <c r="P933" t="str">
        <f ca="1">IF(Safe!P933="","","    &lt;property name="""&amp;P$1&amp;""" value="""&amp;Safe!P933&amp;""" /&gt;")</f>
        <v/>
      </c>
      <c r="Q933" t="str">
        <f ca="1">IF(Safe!Q933="","","    &lt;property name="""&amp;Q$1&amp;""" value="""&amp;Safe!Q933&amp;""" /&gt;")</f>
        <v/>
      </c>
      <c r="R933" t="str">
        <f ca="1">IF(Safe!R933="","","    &lt;property name="""&amp;R$1&amp;""" value="""&amp;Safe!R933&amp;""" /&gt;")</f>
        <v/>
      </c>
      <c r="S933" t="str">
        <f ca="1">IF(Safe!S933="","","    &lt;property name="""&amp;S$1&amp;""" value="""&amp;Safe!S933&amp;""" /&gt;")</f>
        <v/>
      </c>
      <c r="T933" t="str">
        <f ca="1">IF(Safe!T933="","","    &lt;property name="""&amp;T$1&amp;""" value="""&amp;Safe!T933&amp;""" /&gt;")</f>
        <v/>
      </c>
      <c r="U933" t="str">
        <f ca="1">IF(Safe!U933="","","    &lt;property name="""&amp;U$1&amp;""" value="""&amp;Safe!U933&amp;""" /&gt;")</f>
        <v xml:space="preserve">    &lt;property name="Recharge" value="Succeed at an Arcane or Divine 9 check to recharge this card instead of discarding it." /&gt;</v>
      </c>
      <c r="V933" t="str">
        <f ca="1">IF(Safe!A933="","",IF(Safe!I933="Back","   &lt;/alternate&gt;
   &lt;/card&gt;",IF(Safe!I933="Front","","   &lt;/card&gt;")))</f>
        <v xml:space="preserve">   &lt;/card&gt;</v>
      </c>
      <c r="W933" s="20" t="str">
        <f t="shared" ca="1" si="14"/>
        <v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v>
      </c>
    </row>
    <row r="934" spans="1:23" ht="63.75" customHeight="1">
      <c r="A934" s="5" t="str">
        <f ca="1">IF(Safe!A934="","",IF(Safe!I934="Back","   &lt;alternate name="""&amp;Safe!A934&amp;""" type=""B""&gt;","   &lt;card id="""&amp;B934&amp;""" name="""&amp;Safe!A934&amp;"""&gt;"))</f>
        <v xml:space="preserve">   &lt;card id="70713ff6-34a4-42e3-bb62-b09b470d1ac7" name="Sihedron Tome"&gt;</v>
      </c>
      <c r="B934" s="5" t="str">
        <f ca="1">IF(Safe!A934="","",Safe!B934)</f>
        <v>70713ff6-34a4-42e3-bb62-b09b470d1ac7</v>
      </c>
      <c r="C934" t="str">
        <f ca="1">IF(Safe!C934="","","    &lt;property name="""&amp;C$1&amp;""" value="""&amp;Safe!C934&amp;""" /&gt;")</f>
        <v xml:space="preserve">    &lt;property name="Path" value="RotR" /&gt;</v>
      </c>
      <c r="D934" t="str">
        <f ca="1">IF(Safe!D934="","","    &lt;property name="""&amp;D$1&amp;""" value="""&amp;Safe!D934&amp;""" /&gt;")</f>
        <v xml:space="preserve">    &lt;property name="Abr" value="6" /&gt;</v>
      </c>
      <c r="E934" t="str">
        <f ca="1">IF(Safe!E934="","","    &lt;property name="""&amp;E$1&amp;""" value="""&amp;Safe!E934&amp;"."" /&gt;")</f>
        <v xml:space="preserve">    &lt;property name="Copyright" value="Yes." /&gt;</v>
      </c>
      <c r="F934" t="str">
        <f ca="1">IF(Safe!F934="","","    &lt;property name="""&amp;F$1&amp;""" value="""&amp;Safe!F934&amp;""" /&gt;")</f>
        <v xml:space="preserve">    &lt;property name="Quantity" value="1" /&gt;</v>
      </c>
      <c r="G934" t="str">
        <f ca="1">IF(Safe!G934="","","    &lt;property name="""&amp;G$1&amp;""" value="""&amp;Safe!G934&amp;""" /&gt;")</f>
        <v xml:space="preserve">    &lt;property name="Type" value="Boon" /&gt;</v>
      </c>
      <c r="H934" t="str">
        <f ca="1">IF(Safe!H934="","","    &lt;property name="""&amp;H$1&amp;""" value="""&amp;Safe!H934&amp;""" /&gt;")</f>
        <v xml:space="preserve">    &lt;property name="Subtype" value="Loot" /&gt;</v>
      </c>
      <c r="I934" t="str">
        <f ca="1">IF(Safe!I934="","","    &lt;property name="""&amp;I$1&amp;""" value="""&amp;Safe!I934&amp;""" /&gt;")</f>
        <v xml:space="preserve">    &lt;property name="Subtype2" value="Item" /&gt;</v>
      </c>
      <c r="J934" t="str">
        <f ca="1">IF(Safe!J934="","","    &lt;property name="""&amp;J$1&amp;""" value="""&amp;Safe!J934&amp;""" /&gt;")</f>
        <v xml:space="preserve">    &lt;property name="Traits" value="Book&amp;#10;Magic&amp;#10;Sihedron" /&gt;</v>
      </c>
      <c r="K934" t="str">
        <f ca="1">IF(Safe!K934="","","    &lt;property name="""&amp;K$1&amp;""" value="""&amp;Safe!K934&amp;""" /&gt;")</f>
        <v/>
      </c>
      <c r="L934" t="str">
        <f ca="1">IF(Safe!L934="","","    &lt;property name="""&amp;L$1&amp;""" value="""&amp;Safe!L934&amp;""" /&gt;")</f>
        <v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v>
      </c>
      <c r="M934" t="str">
        <f ca="1">IF(Safe!M934="","","    &lt;property name="""&amp;M$1&amp;""" value="""&amp;Safe!M934&amp;""" /&gt;")</f>
        <v/>
      </c>
      <c r="N934" t="str">
        <f ca="1">IF(Safe!N934="","","    &lt;property name="""&amp;N$1&amp;""" value="""&amp;Safe!N934&amp;""" /&gt;")</f>
        <v/>
      </c>
      <c r="O934" t="str">
        <f ca="1">IF(Safe!O934="","","    &lt;property name="""&amp;O$1&amp;""" value="""&amp;Safe!O934&amp;""" /&gt;")</f>
        <v/>
      </c>
      <c r="P934" t="str">
        <f ca="1">IF(Safe!P934="","","    &lt;property name="""&amp;P$1&amp;""" value="""&amp;Safe!P934&amp;""" /&gt;")</f>
        <v/>
      </c>
      <c r="Q934" t="str">
        <f ca="1">IF(Safe!Q934="","","    &lt;property name="""&amp;Q$1&amp;""" value="""&amp;Safe!Q934&amp;""" /&gt;")</f>
        <v/>
      </c>
      <c r="R934" t="str">
        <f ca="1">IF(Safe!R934="","","    &lt;property name="""&amp;R$1&amp;""" value="""&amp;Safe!R934&amp;""" /&gt;")</f>
        <v/>
      </c>
      <c r="S934" t="str">
        <f ca="1">IF(Safe!S934="","","    &lt;property name="""&amp;S$1&amp;""" value="""&amp;Safe!S934&amp;""" /&gt;")</f>
        <v/>
      </c>
      <c r="T934" t="str">
        <f ca="1">IF(Safe!T934="","","    &lt;property name="""&amp;T$1&amp;""" value="""&amp;Safe!T934&amp;""" /&gt;")</f>
        <v/>
      </c>
      <c r="U934" t="str">
        <f ca="1">IF(Safe!U934="","","    &lt;property name="""&amp;U$1&amp;""" value="""&amp;Safe!U934&amp;""" /&gt;")</f>
        <v xml:space="preserve">    &lt;property name="Recharge" value="None" /&gt;</v>
      </c>
      <c r="V934" t="str">
        <f ca="1">IF(Safe!A934="","",IF(Safe!I934="Back","   &lt;/alternate&gt;
   &lt;/card&gt;",IF(Safe!I934="Front","","   &lt;/card&gt;")))</f>
        <v xml:space="preserve">   &lt;/card&gt;</v>
      </c>
      <c r="W934" s="20" t="str">
        <f t="shared" ca="1" si="14"/>
        <v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v>
      </c>
    </row>
    <row r="935" spans="1:23" ht="63.75" customHeight="1">
      <c r="A935" s="5" t="str">
        <f ca="1">IF(Safe!A935="","",IF(Safe!I935="Back","   &lt;alternate name="""&amp;Safe!A935&amp;""" type=""B""&gt;","   &lt;card id="""&amp;B935&amp;""" name="""&amp;Safe!A935&amp;"""&gt;"))</f>
        <v xml:space="preserve">   &lt;card id="b473f20d-26bd-4ec4-b359-17c99d40dc8f" name="Snakeskin Tunic"&gt;</v>
      </c>
      <c r="B935" s="5" t="str">
        <f ca="1">IF(Safe!A935="","",Safe!B935)</f>
        <v>b473f20d-26bd-4ec4-b359-17c99d40dc8f</v>
      </c>
      <c r="C935" t="str">
        <f ca="1">IF(Safe!C935="","","    &lt;property name="""&amp;C$1&amp;""" value="""&amp;Safe!C935&amp;""" /&gt;")</f>
        <v xml:space="preserve">    &lt;property name="Path" value="RotR" /&gt;</v>
      </c>
      <c r="D935" t="str">
        <f ca="1">IF(Safe!D935="","","    &lt;property name="""&amp;D$1&amp;""" value="""&amp;Safe!D935&amp;""" /&gt;")</f>
        <v xml:space="preserve">    &lt;property name="Abr" value="2" /&gt;</v>
      </c>
      <c r="E935" t="str">
        <f ca="1">IF(Safe!E935="","","    &lt;property name="""&amp;E$1&amp;""" value="""&amp;Safe!E935&amp;"."" /&gt;")</f>
        <v xml:space="preserve">    &lt;property name="Copyright" value="Yes." /&gt;</v>
      </c>
      <c r="F935" t="str">
        <f ca="1">IF(Safe!F935="","","    &lt;property name="""&amp;F$1&amp;""" value="""&amp;Safe!F935&amp;""" /&gt;")</f>
        <v xml:space="preserve">    &lt;property name="Quantity" value="1" /&gt;</v>
      </c>
      <c r="G935" t="str">
        <f ca="1">IF(Safe!G935="","","    &lt;property name="""&amp;G$1&amp;""" value="""&amp;Safe!G935&amp;""" /&gt;")</f>
        <v xml:space="preserve">    &lt;property name="Type" value="Boon" /&gt;</v>
      </c>
      <c r="H935" t="str">
        <f ca="1">IF(Safe!H935="","","    &lt;property name="""&amp;H$1&amp;""" value="""&amp;Safe!H935&amp;""" /&gt;")</f>
        <v xml:space="preserve">    &lt;property name="Subtype" value="Loot" /&gt;</v>
      </c>
      <c r="I935" t="str">
        <f ca="1">IF(Safe!I935="","","    &lt;property name="""&amp;I$1&amp;""" value="""&amp;Safe!I935&amp;""" /&gt;")</f>
        <v xml:space="preserve">    &lt;property name="Subtype2" value="Armor" /&gt;</v>
      </c>
      <c r="J935" t="str">
        <f ca="1">IF(Safe!J935="","","    &lt;property name="""&amp;J$1&amp;""" value="""&amp;Safe!J935&amp;""" /&gt;")</f>
        <v xml:space="preserve">    &lt;property name="Traits" value="Light Armor&amp;#10;Magic" /&gt;</v>
      </c>
      <c r="K935" t="str">
        <f ca="1">IF(Safe!K935="","","    &lt;property name="""&amp;K$1&amp;""" value="""&amp;Safe!K935&amp;""" /&gt;")</f>
        <v/>
      </c>
      <c r="L935" t="str">
        <f ca="1">IF(Safe!L935="","","    &lt;property name="""&amp;L$1&amp;""" value="""&amp;Safe!L935&amp;""" /&gt;")</f>
        <v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v>
      </c>
      <c r="M935" t="str">
        <f ca="1">IF(Safe!M935="","","    &lt;property name="""&amp;M$1&amp;""" value="""&amp;Safe!M935&amp;""" /&gt;")</f>
        <v/>
      </c>
      <c r="N935" t="str">
        <f ca="1">IF(Safe!N935="","","    &lt;property name="""&amp;N$1&amp;""" value="""&amp;Safe!N935&amp;""" /&gt;")</f>
        <v/>
      </c>
      <c r="O935" t="str">
        <f ca="1">IF(Safe!O935="","","    &lt;property name="""&amp;O$1&amp;""" value="""&amp;Safe!O935&amp;""" /&gt;")</f>
        <v/>
      </c>
      <c r="P935" t="str">
        <f ca="1">IF(Safe!P935="","","    &lt;property name="""&amp;P$1&amp;""" value="""&amp;Safe!P935&amp;""" /&gt;")</f>
        <v/>
      </c>
      <c r="Q935" t="str">
        <f ca="1">IF(Safe!Q935="","","    &lt;property name="""&amp;Q$1&amp;""" value="""&amp;Safe!Q935&amp;""" /&gt;")</f>
        <v/>
      </c>
      <c r="R935" t="str">
        <f ca="1">IF(Safe!R935="","","    &lt;property name="""&amp;R$1&amp;""" value="""&amp;Safe!R935&amp;""" /&gt;")</f>
        <v/>
      </c>
      <c r="S935" t="str">
        <f ca="1">IF(Safe!S935="","","    &lt;property name="""&amp;S$1&amp;""" value="""&amp;Safe!S935&amp;""" /&gt;")</f>
        <v/>
      </c>
      <c r="T935" t="str">
        <f ca="1">IF(Safe!T935="","","    &lt;property name="""&amp;T$1&amp;""" value="""&amp;Safe!T935&amp;""" /&gt;")</f>
        <v/>
      </c>
      <c r="U935" t="str">
        <f ca="1">IF(Safe!U935="","","    &lt;property name="""&amp;U$1&amp;""" value="""&amp;Safe!U935&amp;""" /&gt;")</f>
        <v/>
      </c>
      <c r="V935" t="str">
        <f ca="1">IF(Safe!A935="","",IF(Safe!I935="Back","   &lt;/alternate&gt;
   &lt;/card&gt;",IF(Safe!I935="Front","","   &lt;/card&gt;")))</f>
        <v xml:space="preserve">   &lt;/card&gt;</v>
      </c>
      <c r="W935" s="20" t="str">
        <f t="shared" ca="1" si="14"/>
        <v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v>
      </c>
    </row>
    <row r="936" spans="1:23" ht="63.75" customHeight="1">
      <c r="A936" s="5" t="str">
        <f ca="1">IF(Safe!A936="","",IF(Safe!I936="Back","   &lt;alternate name="""&amp;Safe!A936&amp;""" type=""B""&gt;","   &lt;card id="""&amp;B936&amp;""" name="""&amp;Safe!A936&amp;"""&gt;"))</f>
        <v xml:space="preserve">   &lt;card id="8d902316-b667-4f95-84c4-3268f17e792f" name="Staff of Hungry Shadows"&gt;</v>
      </c>
      <c r="B936" s="5" t="str">
        <f ca="1">IF(Safe!A936="","",Safe!B936)</f>
        <v>8d902316-b667-4f95-84c4-3268f17e792f</v>
      </c>
      <c r="C936" t="str">
        <f ca="1">IF(Safe!C936="","","    &lt;property name="""&amp;C$1&amp;""" value="""&amp;Safe!C936&amp;""" /&gt;")</f>
        <v xml:space="preserve">    &lt;property name="Path" value="RotR" /&gt;</v>
      </c>
      <c r="D936" t="str">
        <f ca="1">IF(Safe!D936="","","    &lt;property name="""&amp;D$1&amp;""" value="""&amp;Safe!D936&amp;""" /&gt;")</f>
        <v xml:space="preserve">    &lt;property name="Abr" value="5" /&gt;</v>
      </c>
      <c r="E936" t="str">
        <f ca="1">IF(Safe!E936="","","    &lt;property name="""&amp;E$1&amp;""" value="""&amp;Safe!E936&amp;"."" /&gt;")</f>
        <v xml:space="preserve">    &lt;property name="Copyright" value="Yes." /&gt;</v>
      </c>
      <c r="F936" t="str">
        <f ca="1">IF(Safe!F936="","","    &lt;property name="""&amp;F$1&amp;""" value="""&amp;Safe!F936&amp;""" /&gt;")</f>
        <v xml:space="preserve">    &lt;property name="Quantity" value="1" /&gt;</v>
      </c>
      <c r="G936" t="str">
        <f ca="1">IF(Safe!G936="","","    &lt;property name="""&amp;G$1&amp;""" value="""&amp;Safe!G936&amp;""" /&gt;")</f>
        <v xml:space="preserve">    &lt;property name="Type" value="Boon" /&gt;</v>
      </c>
      <c r="H936" t="str">
        <f ca="1">IF(Safe!H936="","","    &lt;property name="""&amp;H$1&amp;""" value="""&amp;Safe!H936&amp;""" /&gt;")</f>
        <v xml:space="preserve">    &lt;property name="Subtype" value="Loot" /&gt;</v>
      </c>
      <c r="I936" t="str">
        <f ca="1">IF(Safe!I936="","","    &lt;property name="""&amp;I$1&amp;""" value="""&amp;Safe!I936&amp;""" /&gt;")</f>
        <v xml:space="preserve">    &lt;property name="Subtype2" value="Item" /&gt;</v>
      </c>
      <c r="J936" t="str">
        <f ca="1">IF(Safe!J936="","","    &lt;property name="""&amp;J$1&amp;""" value="""&amp;Safe!J936&amp;""" /&gt;")</f>
        <v xml:space="preserve">    &lt;property name="Traits" value="Staff&amp;#10;Magic" /&gt;</v>
      </c>
      <c r="K936" t="str">
        <f ca="1">IF(Safe!K936="","","    &lt;property name="""&amp;K$1&amp;""" value="""&amp;Safe!K936&amp;""" /&gt;")</f>
        <v/>
      </c>
      <c r="L936" t="str">
        <f ca="1">IF(Safe!L936="","","    &lt;property name="""&amp;L$1&amp;""" value="""&amp;Safe!L936&amp;""" /&gt;")</f>
        <v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v>
      </c>
      <c r="M936" t="str">
        <f ca="1">IF(Safe!M936="","","    &lt;property name="""&amp;M$1&amp;""" value="""&amp;Safe!M936&amp;""" /&gt;")</f>
        <v/>
      </c>
      <c r="N936" t="str">
        <f ca="1">IF(Safe!N936="","","    &lt;property name="""&amp;N$1&amp;""" value="""&amp;Safe!N936&amp;""" /&gt;")</f>
        <v/>
      </c>
      <c r="O936" t="str">
        <f ca="1">IF(Safe!O936="","","    &lt;property name="""&amp;O$1&amp;""" value="""&amp;Safe!O936&amp;""" /&gt;")</f>
        <v/>
      </c>
      <c r="P936" t="str">
        <f ca="1">IF(Safe!P936="","","    &lt;property name="""&amp;P$1&amp;""" value="""&amp;Safe!P936&amp;""" /&gt;")</f>
        <v/>
      </c>
      <c r="Q936" t="str">
        <f ca="1">IF(Safe!Q936="","","    &lt;property name="""&amp;Q$1&amp;""" value="""&amp;Safe!Q936&amp;""" /&gt;")</f>
        <v/>
      </c>
      <c r="R936" t="str">
        <f ca="1">IF(Safe!R936="","","    &lt;property name="""&amp;R$1&amp;""" value="""&amp;Safe!R936&amp;""" /&gt;")</f>
        <v/>
      </c>
      <c r="S936" t="str">
        <f ca="1">IF(Safe!S936="","","    &lt;property name="""&amp;S$1&amp;""" value="""&amp;Safe!S936&amp;""" /&gt;")</f>
        <v/>
      </c>
      <c r="T936" t="str">
        <f ca="1">IF(Safe!T936="","","    &lt;property name="""&amp;T$1&amp;""" value="""&amp;Safe!T936&amp;""" /&gt;")</f>
        <v/>
      </c>
      <c r="U936" t="str">
        <f ca="1">IF(Safe!U936="","","    &lt;property name="""&amp;U$1&amp;""" value="""&amp;Safe!U936&amp;""" /&gt;")</f>
        <v xml:space="preserve">    &lt;property name="Recharge" value="None" /&gt;</v>
      </c>
      <c r="V936" t="str">
        <f ca="1">IF(Safe!A936="","",IF(Safe!I936="Back","   &lt;/alternate&gt;
   &lt;/card&gt;",IF(Safe!I936="Front","","   &lt;/card&gt;")))</f>
        <v xml:space="preserve">   &lt;/card&gt;</v>
      </c>
      <c r="W936" s="20" t="str">
        <f t="shared" ca="1" si="14"/>
        <v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v>
      </c>
    </row>
    <row r="937" spans="1:23" ht="63.75" customHeight="1">
      <c r="A937" s="5" t="str">
        <f ca="1">IF(Safe!A937="","",IF(Safe!I937="Back","   &lt;alternate name="""&amp;Safe!A937&amp;""" type=""B""&gt;","   &lt;card id="""&amp;B937&amp;""" name="""&amp;Safe!A937&amp;"""&gt;"))</f>
        <v xml:space="preserve">   &lt;card id="000cdf9d-37e1-471c-befd-72f54b313374" name="Summon Monster"&gt;</v>
      </c>
      <c r="B937" s="5" t="str">
        <f ca="1">IF(Safe!A937="","",Safe!B937)</f>
        <v>000cdf9d-37e1-471c-befd-72f54b313374</v>
      </c>
      <c r="C937" t="str">
        <f ca="1">IF(Safe!C937="","","    &lt;property name="""&amp;C$1&amp;""" value="""&amp;Safe!C937&amp;""" /&gt;")</f>
        <v xml:space="preserve">    &lt;property name="Path" value="RotR" /&gt;</v>
      </c>
      <c r="D937" t="str">
        <f ca="1">IF(Safe!D937="","","    &lt;property name="""&amp;D$1&amp;""" value="""&amp;Safe!D937&amp;""" /&gt;")</f>
        <v xml:space="preserve">    &lt;property name="Abr" value="5" /&gt;</v>
      </c>
      <c r="E937" t="str">
        <f ca="1">IF(Safe!E937="","","    &lt;property name="""&amp;E$1&amp;""" value="""&amp;Safe!E937&amp;"."" /&gt;")</f>
        <v xml:space="preserve">    &lt;property name="Copyright" value="Yes." /&gt;</v>
      </c>
      <c r="F937" t="str">
        <f ca="1">IF(Safe!F937="","","    &lt;property name="""&amp;F$1&amp;""" value="""&amp;Safe!F937&amp;""" /&gt;")</f>
        <v xml:space="preserve">    &lt;property name="Quantity" value="1" /&gt;</v>
      </c>
      <c r="G937" t="str">
        <f ca="1">IF(Safe!G937="","","    &lt;property name="""&amp;G$1&amp;""" value="""&amp;Safe!G937&amp;""" /&gt;")</f>
        <v xml:space="preserve">    &lt;property name="Type" value="Boon" /&gt;</v>
      </c>
      <c r="H937" t="str">
        <f ca="1">IF(Safe!H937="","","    &lt;property name="""&amp;H$1&amp;""" value="""&amp;Safe!H937&amp;""" /&gt;")</f>
        <v xml:space="preserve">    &lt;property name="Subtype" value="Loot" /&gt;</v>
      </c>
      <c r="I937" t="str">
        <f ca="1">IF(Safe!I937="","","    &lt;property name="""&amp;I$1&amp;""" value="""&amp;Safe!I937&amp;""" /&gt;")</f>
        <v xml:space="preserve">    &lt;property name="Subtype2" value="Spell" /&gt;</v>
      </c>
      <c r="J937" t="str">
        <f ca="1">IF(Safe!J937="","","    &lt;property name="""&amp;J$1&amp;""" value="""&amp;Safe!J937&amp;""" /&gt;")</f>
        <v xml:space="preserve">    &lt;property name="Traits" value="Magic&amp;#10;Arcane&amp;#10;Divine" /&gt;</v>
      </c>
      <c r="K937" t="str">
        <f ca="1">IF(Safe!K937="","","    &lt;property name="""&amp;K$1&amp;""" value="""&amp;Safe!K937&amp;""" /&gt;")</f>
        <v/>
      </c>
      <c r="L937" t="str">
        <f ca="1">IF(Safe!L937="","","    &lt;property name="""&amp;L$1&amp;""" value="""&amp;Safe!L937&amp;""" /&gt;")</f>
        <v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v>
      </c>
      <c r="M937" t="str">
        <f ca="1">IF(Safe!M937="","","    &lt;property name="""&amp;M$1&amp;""" value="""&amp;Safe!M937&amp;""" /&gt;")</f>
        <v/>
      </c>
      <c r="N937" t="str">
        <f ca="1">IF(Safe!N937="","","    &lt;property name="""&amp;N$1&amp;""" value="""&amp;Safe!N937&amp;""" /&gt;")</f>
        <v/>
      </c>
      <c r="O937" t="str">
        <f ca="1">IF(Safe!O937="","","    &lt;property name="""&amp;O$1&amp;""" value="""&amp;Safe!O937&amp;""" /&gt;")</f>
        <v/>
      </c>
      <c r="P937" t="str">
        <f ca="1">IF(Safe!P937="","","    &lt;property name="""&amp;P$1&amp;""" value="""&amp;Safe!P937&amp;""" /&gt;")</f>
        <v/>
      </c>
      <c r="Q937" t="str">
        <f ca="1">IF(Safe!Q937="","","    &lt;property name="""&amp;Q$1&amp;""" value="""&amp;Safe!Q937&amp;""" /&gt;")</f>
        <v/>
      </c>
      <c r="R937" t="str">
        <f ca="1">IF(Safe!R937="","","    &lt;property name="""&amp;R$1&amp;""" value="""&amp;Safe!R937&amp;""" /&gt;")</f>
        <v/>
      </c>
      <c r="S937" t="str">
        <f ca="1">IF(Safe!S937="","","    &lt;property name="""&amp;S$1&amp;""" value="""&amp;Safe!S937&amp;""" /&gt;")</f>
        <v/>
      </c>
      <c r="T937" t="str">
        <f ca="1">IF(Safe!T937="","","    &lt;property name="""&amp;T$1&amp;""" value="""&amp;Safe!T937&amp;""" /&gt;")</f>
        <v/>
      </c>
      <c r="U937" t="str">
        <f ca="1">IF(Safe!U937="","","    &lt;property name="""&amp;U$1&amp;""" value="""&amp;Safe!U937&amp;""" /&gt;")</f>
        <v xml:space="preserve">    &lt;property name="Recharge" value="Succeed at an Arcane or Divine 12 check to recharge this card instead of discarding it." /&gt;</v>
      </c>
      <c r="V937" t="str">
        <f ca="1">IF(Safe!A937="","",IF(Safe!I937="Back","   &lt;/alternate&gt;
   &lt;/card&gt;",IF(Safe!I937="Front","","   &lt;/card&gt;")))</f>
        <v xml:space="preserve">   &lt;/card&gt;</v>
      </c>
      <c r="W937" s="20" t="str">
        <f t="shared" ca="1" si="14"/>
        <v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v>
      </c>
    </row>
    <row r="938" spans="1:23" ht="63.75" customHeight="1">
      <c r="A938" s="5" t="str">
        <f ca="1">IF(Safe!A938="","",IF(Safe!I938="Back","   &lt;alternate name="""&amp;Safe!A938&amp;""" type=""B""&gt;","   &lt;card id="""&amp;B938&amp;""" name="""&amp;Safe!A938&amp;"""&gt;"))</f>
        <v xml:space="preserve">   &lt;card id="a3f1b13e-993b-45d2-a55d-857914c5344f" name="Wand of Enervation"&gt;</v>
      </c>
      <c r="B938" s="5" t="str">
        <f ca="1">IF(Safe!A938="","",Safe!B938)</f>
        <v>a3f1b13e-993b-45d2-a55d-857914c5344f</v>
      </c>
      <c r="C938" t="str">
        <f ca="1">IF(Safe!C938="","","    &lt;property name="""&amp;C$1&amp;""" value="""&amp;Safe!C938&amp;""" /&gt;")</f>
        <v xml:space="preserve">    &lt;property name="Path" value="RotR" /&gt;</v>
      </c>
      <c r="D938" t="str">
        <f ca="1">IF(Safe!D938="","","    &lt;property name="""&amp;D$1&amp;""" value="""&amp;Safe!D938&amp;""" /&gt;")</f>
        <v xml:space="preserve">    &lt;property name="Abr" value="3" /&gt;</v>
      </c>
      <c r="E938" t="str">
        <f ca="1">IF(Safe!E938="","","    &lt;property name="""&amp;E$1&amp;""" value="""&amp;Safe!E938&amp;"."" /&gt;")</f>
        <v xml:space="preserve">    &lt;property name="Copyright" value="Yes." /&gt;</v>
      </c>
      <c r="F938" t="str">
        <f ca="1">IF(Safe!F938="","","    &lt;property name="""&amp;F$1&amp;""" value="""&amp;Safe!F938&amp;""" /&gt;")</f>
        <v xml:space="preserve">    &lt;property name="Quantity" value="1" /&gt;</v>
      </c>
      <c r="G938" t="str">
        <f ca="1">IF(Safe!G938="","","    &lt;property name="""&amp;G$1&amp;""" value="""&amp;Safe!G938&amp;""" /&gt;")</f>
        <v xml:space="preserve">    &lt;property name="Type" value="Boon" /&gt;</v>
      </c>
      <c r="H938" t="str">
        <f ca="1">IF(Safe!H938="","","    &lt;property name="""&amp;H$1&amp;""" value="""&amp;Safe!H938&amp;""" /&gt;")</f>
        <v xml:space="preserve">    &lt;property name="Subtype" value="Loot" /&gt;</v>
      </c>
      <c r="I938" t="str">
        <f ca="1">IF(Safe!I938="","","    &lt;property name="""&amp;I$1&amp;""" value="""&amp;Safe!I938&amp;""" /&gt;")</f>
        <v xml:space="preserve">    &lt;property name="Subtype2" value="Item" /&gt;</v>
      </c>
      <c r="J938" t="str">
        <f ca="1">IF(Safe!J938="","","    &lt;property name="""&amp;J$1&amp;""" value="""&amp;Safe!J938&amp;""" /&gt;")</f>
        <v xml:space="preserve">    &lt;property name="Traits" value="Wand&amp;#10;Magic&amp;#10;Arcane" /&gt;</v>
      </c>
      <c r="K938" t="str">
        <f ca="1">IF(Safe!K938="","","    &lt;property name="""&amp;K$1&amp;""" value="""&amp;Safe!K938&amp;""" /&gt;")</f>
        <v/>
      </c>
      <c r="L938" t="str">
        <f ca="1">IF(Safe!L938="","","    &lt;property name="""&amp;L$1&amp;""" value="""&amp;Safe!L938&amp;""" /&gt;")</f>
        <v xml:space="preserve">    &lt;property name="Attr1" value="Bury this card to decrease the difficulty of a combat check by 2d4, or 1d4+4 if you have the Arcane skill." /&gt;</v>
      </c>
      <c r="M938" t="str">
        <f ca="1">IF(Safe!M938="","","    &lt;property name="""&amp;M$1&amp;""" value="""&amp;Safe!M938&amp;""" /&gt;")</f>
        <v/>
      </c>
      <c r="N938" t="str">
        <f ca="1">IF(Safe!N938="","","    &lt;property name="""&amp;N$1&amp;""" value="""&amp;Safe!N938&amp;""" /&gt;")</f>
        <v/>
      </c>
      <c r="O938" t="str">
        <f ca="1">IF(Safe!O938="","","    &lt;property name="""&amp;O$1&amp;""" value="""&amp;Safe!O938&amp;""" /&gt;")</f>
        <v/>
      </c>
      <c r="P938" t="str">
        <f ca="1">IF(Safe!P938="","","    &lt;property name="""&amp;P$1&amp;""" value="""&amp;Safe!P938&amp;""" /&gt;")</f>
        <v/>
      </c>
      <c r="Q938" t="str">
        <f ca="1">IF(Safe!Q938="","","    &lt;property name="""&amp;Q$1&amp;""" value="""&amp;Safe!Q938&amp;""" /&gt;")</f>
        <v/>
      </c>
      <c r="R938" t="str">
        <f ca="1">IF(Safe!R938="","","    &lt;property name="""&amp;R$1&amp;""" value="""&amp;Safe!R938&amp;""" /&gt;")</f>
        <v/>
      </c>
      <c r="S938" t="str">
        <f ca="1">IF(Safe!S938="","","    &lt;property name="""&amp;S$1&amp;""" value="""&amp;Safe!S938&amp;""" /&gt;")</f>
        <v/>
      </c>
      <c r="T938" t="str">
        <f ca="1">IF(Safe!T938="","","    &lt;property name="""&amp;T$1&amp;""" value="""&amp;Safe!T938&amp;""" /&gt;")</f>
        <v/>
      </c>
      <c r="U938" t="str">
        <f ca="1">IF(Safe!U938="","","    &lt;property name="""&amp;U$1&amp;""" value="""&amp;Safe!U938&amp;""" /&gt;")</f>
        <v xml:space="preserve">    &lt;property name="Recharge" value="Succeed at an Arcane 8 check to recharge this card instead of burying it." /&gt;</v>
      </c>
      <c r="V938" t="str">
        <f ca="1">IF(Safe!A938="","",IF(Safe!I938="Back","   &lt;/alternate&gt;
   &lt;/card&gt;",IF(Safe!I938="Front","","   &lt;/card&gt;")))</f>
        <v xml:space="preserve">   &lt;/card&gt;</v>
      </c>
      <c r="W938" s="20" t="str">
        <f t="shared" ca="1" si="14"/>
        <v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v>
      </c>
    </row>
    <row r="939" spans="1:23" ht="63.75" customHeight="1">
      <c r="A939" s="5" t="str">
        <f ca="1">IF(Safe!A939="","",IF(Safe!I939="Back","   &lt;alternate name="""&amp;Safe!A939&amp;""" type=""B""&gt;","   &lt;card id="""&amp;B939&amp;""" name="""&amp;Safe!A939&amp;"""&gt;"))</f>
        <v xml:space="preserve">   &lt;card id="1c488f1b-b906-47e9-8cb3-c1a45f2c4c3c" name="Acid Arrow"&gt;</v>
      </c>
      <c r="B939" s="5" t="str">
        <f ca="1">IF(Safe!A939="","",Safe!B939)</f>
        <v>1c488f1b-b906-47e9-8cb3-c1a45f2c4c3c</v>
      </c>
      <c r="C939" t="str">
        <f ca="1">IF(Safe!C939="","","    &lt;property name="""&amp;C$1&amp;""" value="""&amp;Safe!C939&amp;""" /&gt;")</f>
        <v xml:space="preserve">    &lt;property name="Path" value="RotR" /&gt;</v>
      </c>
      <c r="D939" t="str">
        <f ca="1">IF(Safe!D939="","","    &lt;property name="""&amp;D$1&amp;""" value="""&amp;Safe!D939&amp;""" /&gt;")</f>
        <v xml:space="preserve">    &lt;property name="Abr" value="B" /&gt;</v>
      </c>
      <c r="E939" t="str">
        <f ca="1">IF(Safe!E939="","","    &lt;property name="""&amp;E$1&amp;""" value="""&amp;Safe!E939&amp;"."" /&gt;")</f>
        <v xml:space="preserve">    &lt;property name="Copyright" value="Yes." /&gt;</v>
      </c>
      <c r="F939" t="str">
        <f ca="1">IF(Safe!F939="","","    &lt;property name="""&amp;F$1&amp;""" value="""&amp;Safe!F939&amp;""" /&gt;")</f>
        <v xml:space="preserve">    &lt;property name="Quantity" value="2" /&gt;</v>
      </c>
      <c r="G939" t="str">
        <f ca="1">IF(Safe!G939="","","    &lt;property name="""&amp;G$1&amp;""" value="""&amp;Safe!G939&amp;""" /&gt;")</f>
        <v xml:space="preserve">    &lt;property name="Type" value="Boon" /&gt;</v>
      </c>
      <c r="H939" t="str">
        <f ca="1">IF(Safe!H939="","","    &lt;property name="""&amp;H$1&amp;""" value="""&amp;Safe!H939&amp;""" /&gt;")</f>
        <v xml:space="preserve">    &lt;property name="Subtype" value="Spell" /&gt;</v>
      </c>
      <c r="I939" t="str">
        <f ca="1">IF(Safe!I939="","","    &lt;property name="""&amp;I$1&amp;""" value="""&amp;Safe!I939&amp;""" /&gt;")</f>
        <v/>
      </c>
      <c r="J939" t="str">
        <f ca="1">IF(Safe!J939="","","    &lt;property name="""&amp;J$1&amp;""" value="""&amp;Safe!J939&amp;""" /&gt;")</f>
        <v xml:space="preserve">    &lt;property name="Traits" value="Magic&amp;#10;Arcane&amp;#10;Attack&amp;#10;Acid&amp;#10;Elite" /&gt;</v>
      </c>
      <c r="K939" t="str">
        <f ca="1">IF(Safe!K939="","","    &lt;property name="""&amp;K$1&amp;""" value="""&amp;Safe!K939&amp;""" /&gt;")</f>
        <v/>
      </c>
      <c r="L939" t="str">
        <f ca="1">IF(Safe!L939="","","    &lt;property name="""&amp;L$1&amp;""" value="""&amp;Safe!L939&amp;""" /&gt;")</f>
        <v xml:space="preserve">    &lt;property name="Attr1" value="For your combat check, discard this card to roll your Arcane die + 2d4 with the Acid trait.&amp;#10;If you do not have the Arcane skill, banish this card." /&gt;</v>
      </c>
      <c r="M939" t="str">
        <f ca="1">IF(Safe!M939="","","    &lt;property name="""&amp;M$1&amp;""" value="""&amp;Safe!M939&amp;""" /&gt;")</f>
        <v xml:space="preserve">    &lt;property name="Attr2" value="Intelligence&amp;#10;Arcane" /&gt;</v>
      </c>
      <c r="N939" t="str">
        <f ca="1">IF(Safe!N939="","","    &lt;property name="""&amp;N$1&amp;""" value="""&amp;Safe!N939&amp;""" /&gt;")</f>
        <v xml:space="preserve">    &lt;property name="Attr3" value="4" /&gt;</v>
      </c>
      <c r="O939" t="str">
        <f ca="1">IF(Safe!O939="","","    &lt;property name="""&amp;O$1&amp;""" value="""&amp;Safe!O939&amp;""" /&gt;")</f>
        <v/>
      </c>
      <c r="P939" t="str">
        <f ca="1">IF(Safe!P939="","","    &lt;property name="""&amp;P$1&amp;""" value="""&amp;Safe!P939&amp;""" /&gt;")</f>
        <v/>
      </c>
      <c r="Q939" t="str">
        <f ca="1">IF(Safe!Q939="","","    &lt;property name="""&amp;Q$1&amp;""" value="""&amp;Safe!Q939&amp;""" /&gt;")</f>
        <v/>
      </c>
      <c r="R939" t="str">
        <f ca="1">IF(Safe!R939="","","    &lt;property name="""&amp;R$1&amp;""" value="""&amp;Safe!R939&amp;""" /&gt;")</f>
        <v/>
      </c>
      <c r="S939" t="str">
        <f ca="1">IF(Safe!S939="","","    &lt;property name="""&amp;S$1&amp;""" value="""&amp;Safe!S939&amp;""" /&gt;")</f>
        <v/>
      </c>
      <c r="T939" t="str">
        <f ca="1">IF(Safe!T939="","","    &lt;property name="""&amp;T$1&amp;""" value="""&amp;Safe!T939&amp;""" /&gt;")</f>
        <v/>
      </c>
      <c r="U939" t="str">
        <f ca="1">IF(Safe!U939="","","    &lt;property name="""&amp;U$1&amp;""" value="""&amp;Safe!U939&amp;""" /&gt;")</f>
        <v xml:space="preserve">    &lt;property name="Recharge" value="Succeed at an Arcane 6 check to recharge this card instead of discarding it." /&gt;</v>
      </c>
      <c r="V939" t="str">
        <f ca="1">IF(Safe!A939="","",IF(Safe!I939="Back","   &lt;/alternate&gt;
   &lt;/card&gt;",IF(Safe!I939="Front","","   &lt;/card&gt;")))</f>
        <v xml:space="preserve">   &lt;/card&gt;</v>
      </c>
      <c r="W939" s="20" t="str">
        <f t="shared" ca="1" si="14"/>
        <v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940" spans="1:23" ht="63.75" customHeight="1">
      <c r="A940" s="5" t="str">
        <f ca="1">IF(Safe!A940="","",IF(Safe!I940="Back","   &lt;alternate name="""&amp;Safe!A940&amp;""" type=""B""&gt;","   &lt;card id="""&amp;B940&amp;""" name="""&amp;Safe!A940&amp;"""&gt;"))</f>
        <v xml:space="preserve">   &lt;card id="bc18c255-c298-4485-a5a9-1f6849558a70" name="Acid Arrow"&gt;</v>
      </c>
      <c r="B940" s="5" t="str">
        <f ca="1">IF(Safe!A940="","",Safe!B940)</f>
        <v>bc18c255-c298-4485-a5a9-1f6849558a70</v>
      </c>
      <c r="C940" t="str">
        <f ca="1">IF(Safe!C940="","","    &lt;property name="""&amp;C$1&amp;""" value="""&amp;Safe!C940&amp;""" /&gt;")</f>
        <v xml:space="preserve">    &lt;property name="Path" value="RotR" /&gt;</v>
      </c>
      <c r="D940" t="str">
        <f ca="1">IF(Safe!D940="","","    &lt;property name="""&amp;D$1&amp;""" value="""&amp;Safe!D940&amp;""" /&gt;")</f>
        <v xml:space="preserve">    &lt;property name="Abr" value="C" /&gt;</v>
      </c>
      <c r="E940" t="str">
        <f ca="1">IF(Safe!E940="","","    &lt;property name="""&amp;E$1&amp;""" value="""&amp;Safe!E940&amp;"."" /&gt;")</f>
        <v xml:space="preserve">    &lt;property name="Copyright" value="Yes." /&gt;</v>
      </c>
      <c r="F940" t="str">
        <f ca="1">IF(Safe!F940="","","    &lt;property name="""&amp;F$1&amp;""" value="""&amp;Safe!F940&amp;""" /&gt;")</f>
        <v xml:space="preserve">    &lt;property name="Quantity" value="1" /&gt;</v>
      </c>
      <c r="G940" t="str">
        <f ca="1">IF(Safe!G940="","","    &lt;property name="""&amp;G$1&amp;""" value="""&amp;Safe!G940&amp;""" /&gt;")</f>
        <v xml:space="preserve">    &lt;property name="Type" value="Boon" /&gt;</v>
      </c>
      <c r="H940" t="str">
        <f ca="1">IF(Safe!H940="","","    &lt;property name="""&amp;H$1&amp;""" value="""&amp;Safe!H940&amp;""" /&gt;")</f>
        <v xml:space="preserve">    &lt;property name="Subtype" value="Spell" /&gt;</v>
      </c>
      <c r="I940" t="str">
        <f ca="1">IF(Safe!I940="","","    &lt;property name="""&amp;I$1&amp;""" value="""&amp;Safe!I940&amp;""" /&gt;")</f>
        <v/>
      </c>
      <c r="J940" t="str">
        <f ca="1">IF(Safe!J940="","","    &lt;property name="""&amp;J$1&amp;""" value="""&amp;Safe!J940&amp;""" /&gt;")</f>
        <v xml:space="preserve">    &lt;property name="Traits" value="Magic&amp;#10;Arcane&amp;#10;Attack&amp;#10;Acid&amp;#10;Elite" /&gt;</v>
      </c>
      <c r="K940" t="str">
        <f ca="1">IF(Safe!K940="","","    &lt;property name="""&amp;K$1&amp;""" value="""&amp;Safe!K940&amp;""" /&gt;")</f>
        <v/>
      </c>
      <c r="L940" t="str">
        <f ca="1">IF(Safe!L940="","","    &lt;property name="""&amp;L$1&amp;""" value="""&amp;Safe!L940&amp;""" /&gt;")</f>
        <v xml:space="preserve">    &lt;property name="Attr1" value="For your combat check, discard this card to roll your Arcane die + 2d4 with the Acid trait.&amp;#10;If you do not have the Arcane skill, banish this card." /&gt;</v>
      </c>
      <c r="M940" t="str">
        <f ca="1">IF(Safe!M940="","","    &lt;property name="""&amp;M$1&amp;""" value="""&amp;Safe!M940&amp;""" /&gt;")</f>
        <v xml:space="preserve">    &lt;property name="Attr2" value="Intelligence&amp;#10;Arcane" /&gt;</v>
      </c>
      <c r="N940" t="str">
        <f ca="1">IF(Safe!N940="","","    &lt;property name="""&amp;N$1&amp;""" value="""&amp;Safe!N940&amp;""" /&gt;")</f>
        <v xml:space="preserve">    &lt;property name="Attr3" value="4" /&gt;</v>
      </c>
      <c r="O940" t="str">
        <f ca="1">IF(Safe!O940="","","    &lt;property name="""&amp;O$1&amp;""" value="""&amp;Safe!O940&amp;""" /&gt;")</f>
        <v/>
      </c>
      <c r="P940" t="str">
        <f ca="1">IF(Safe!P940="","","    &lt;property name="""&amp;P$1&amp;""" value="""&amp;Safe!P940&amp;""" /&gt;")</f>
        <v/>
      </c>
      <c r="Q940" t="str">
        <f ca="1">IF(Safe!Q940="","","    &lt;property name="""&amp;Q$1&amp;""" value="""&amp;Safe!Q940&amp;""" /&gt;")</f>
        <v/>
      </c>
      <c r="R940" t="str">
        <f ca="1">IF(Safe!R940="","","    &lt;property name="""&amp;R$1&amp;""" value="""&amp;Safe!R940&amp;""" /&gt;")</f>
        <v/>
      </c>
      <c r="S940" t="str">
        <f ca="1">IF(Safe!S940="","","    &lt;property name="""&amp;S$1&amp;""" value="""&amp;Safe!S940&amp;""" /&gt;")</f>
        <v/>
      </c>
      <c r="T940" t="str">
        <f ca="1">IF(Safe!T940="","","    &lt;property name="""&amp;T$1&amp;""" value="""&amp;Safe!T940&amp;""" /&gt;")</f>
        <v/>
      </c>
      <c r="U940" t="str">
        <f ca="1">IF(Safe!U940="","","    &lt;property name="""&amp;U$1&amp;""" value="""&amp;Safe!U940&amp;""" /&gt;")</f>
        <v xml:space="preserve">    &lt;property name="Recharge" value="Succeed at an Arcane 6 check to recharge this card instead of discarding it." /&gt;</v>
      </c>
      <c r="V940" t="str">
        <f ca="1">IF(Safe!A940="","",IF(Safe!I940="Back","   &lt;/alternate&gt;
   &lt;/card&gt;",IF(Safe!I940="Front","","   &lt;/card&gt;")))</f>
        <v xml:space="preserve">   &lt;/card&gt;</v>
      </c>
      <c r="W940" s="20" t="str">
        <f t="shared" ca="1" si="14"/>
        <v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941" spans="1:23" ht="63.75" customHeight="1">
      <c r="A941" s="5" t="str">
        <f ca="1">IF(Safe!A941="","",IF(Safe!I941="Back","   &lt;alternate name="""&amp;Safe!A941&amp;""" type=""B""&gt;","   &lt;card id="""&amp;B941&amp;""" name="""&amp;Safe!A941&amp;"""&gt;"))</f>
        <v xml:space="preserve">   &lt;card id="cca4f032-6ec5-47a9-9dfe-754fea818ec5" name="Aid"&gt;</v>
      </c>
      <c r="B941" s="5" t="str">
        <f ca="1">IF(Safe!A941="","",Safe!B941)</f>
        <v>cca4f032-6ec5-47a9-9dfe-754fea818ec5</v>
      </c>
      <c r="C941" t="str">
        <f ca="1">IF(Safe!C941="","","    &lt;property name="""&amp;C$1&amp;""" value="""&amp;Safe!C941&amp;""" /&gt;")</f>
        <v xml:space="preserve">    &lt;property name="Path" value="RotR" /&gt;</v>
      </c>
      <c r="D941" t="str">
        <f ca="1">IF(Safe!D941="","","    &lt;property name="""&amp;D$1&amp;""" value="""&amp;Safe!D941&amp;""" /&gt;")</f>
        <v xml:space="preserve">    &lt;property name="Abr" value="B" /&gt;</v>
      </c>
      <c r="E941" t="str">
        <f ca="1">IF(Safe!E941="","","    &lt;property name="""&amp;E$1&amp;""" value="""&amp;Safe!E941&amp;"."" /&gt;")</f>
        <v xml:space="preserve">    &lt;property name="Copyright" value="Yes." /&gt;</v>
      </c>
      <c r="F941" t="str">
        <f ca="1">IF(Safe!F941="","","    &lt;property name="""&amp;F$1&amp;""" value="""&amp;Safe!F941&amp;""" /&gt;")</f>
        <v xml:space="preserve">    &lt;property name="Quantity" value="1" /&gt;</v>
      </c>
      <c r="G941" t="str">
        <f ca="1">IF(Safe!G941="","","    &lt;property name="""&amp;G$1&amp;""" value="""&amp;Safe!G941&amp;""" /&gt;")</f>
        <v xml:space="preserve">    &lt;property name="Type" value="Boon" /&gt;</v>
      </c>
      <c r="H941" t="str">
        <f ca="1">IF(Safe!H941="","","    &lt;property name="""&amp;H$1&amp;""" value="""&amp;Safe!H941&amp;""" /&gt;")</f>
        <v xml:space="preserve">    &lt;property name="Subtype" value="Spell" /&gt;</v>
      </c>
      <c r="I941" t="str">
        <f ca="1">IF(Safe!I941="","","    &lt;property name="""&amp;I$1&amp;""" value="""&amp;Safe!I941&amp;""" /&gt;")</f>
        <v/>
      </c>
      <c r="J941" t="str">
        <f ca="1">IF(Safe!J941="","","    &lt;property name="""&amp;J$1&amp;""" value="""&amp;Safe!J941&amp;""" /&gt;")</f>
        <v xml:space="preserve">    &lt;property name="Traits" value="Magic&amp;#10;Divine&amp;#10;Elite" /&gt;</v>
      </c>
      <c r="K941" t="str">
        <f ca="1">IF(Safe!K941="","","    &lt;property name="""&amp;K$1&amp;""" value="""&amp;Safe!K941&amp;""" /&gt;")</f>
        <v/>
      </c>
      <c r="L941" t="str">
        <f ca="1">IF(Safe!L941="","","    &lt;property name="""&amp;L$1&amp;""" value="""&amp;Safe!L941&amp;""" /&gt;")</f>
        <v xml:space="preserve">    &lt;property name="Attr1" value="Discard this card to add 1d6 to a check.&amp;#10;If you do not have the Divine skill, banish this card." /&gt;</v>
      </c>
      <c r="M941" t="str">
        <f ca="1">IF(Safe!M941="","","    &lt;property name="""&amp;M$1&amp;""" value="""&amp;Safe!M941&amp;""" /&gt;")</f>
        <v xml:space="preserve">    &lt;property name="Attr2" value="Wisdom&amp;#10;Divine" /&gt;</v>
      </c>
      <c r="N941" t="str">
        <f ca="1">IF(Safe!N941="","","    &lt;property name="""&amp;N$1&amp;""" value="""&amp;Safe!N941&amp;""" /&gt;")</f>
        <v xml:space="preserve">    &lt;property name="Attr3" value="6" /&gt;</v>
      </c>
      <c r="O941" t="str">
        <f ca="1">IF(Safe!O941="","","    &lt;property name="""&amp;O$1&amp;""" value="""&amp;Safe!O941&amp;""" /&gt;")</f>
        <v/>
      </c>
      <c r="P941" t="str">
        <f ca="1">IF(Safe!P941="","","    &lt;property name="""&amp;P$1&amp;""" value="""&amp;Safe!P941&amp;""" /&gt;")</f>
        <v/>
      </c>
      <c r="Q941" t="str">
        <f ca="1">IF(Safe!Q941="","","    &lt;property name="""&amp;Q$1&amp;""" value="""&amp;Safe!Q941&amp;""" /&gt;")</f>
        <v/>
      </c>
      <c r="R941" t="str">
        <f ca="1">IF(Safe!R941="","","    &lt;property name="""&amp;R$1&amp;""" value="""&amp;Safe!R941&amp;""" /&gt;")</f>
        <v/>
      </c>
      <c r="S941" t="str">
        <f ca="1">IF(Safe!S941="","","    &lt;property name="""&amp;S$1&amp;""" value="""&amp;Safe!S941&amp;""" /&gt;")</f>
        <v/>
      </c>
      <c r="T941" t="str">
        <f ca="1">IF(Safe!T941="","","    &lt;property name="""&amp;T$1&amp;""" value="""&amp;Safe!T941&amp;""" /&gt;")</f>
        <v/>
      </c>
      <c r="U941" t="str">
        <f ca="1">IF(Safe!U941="","","    &lt;property name="""&amp;U$1&amp;""" value="""&amp;Safe!U941&amp;""" /&gt;")</f>
        <v xml:space="preserve">    &lt;property name="Recharge" value="Succeed at a Divine 8 check to recharge this card instead of discarding it." /&gt;</v>
      </c>
      <c r="V941" t="str">
        <f ca="1">IF(Safe!A941="","",IF(Safe!I941="Back","   &lt;/alternate&gt;
   &lt;/card&gt;",IF(Safe!I941="Front","","   &lt;/card&gt;")))</f>
        <v xml:space="preserve">   &lt;/card&gt;</v>
      </c>
      <c r="W941" s="20" t="str">
        <f t="shared" ca="1" si="14"/>
        <v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v>
      </c>
    </row>
    <row r="942" spans="1:23" ht="63.75" customHeight="1">
      <c r="A942" s="5" t="str">
        <f ca="1">IF(Safe!A942="","",IF(Safe!I942="Back","   &lt;alternate name="""&amp;Safe!A942&amp;""" type=""B""&gt;","   &lt;card id="""&amp;B942&amp;""" name="""&amp;Safe!A942&amp;"""&gt;"))</f>
        <v xml:space="preserve">   &lt;card id="8e9a2793-c53a-46b7-b1d3-97a7386096a0" name="Aid"&gt;</v>
      </c>
      <c r="B942" s="5" t="str">
        <f ca="1">IF(Safe!A942="","",Safe!B942)</f>
        <v>8e9a2793-c53a-46b7-b1d3-97a7386096a0</v>
      </c>
      <c r="C942" t="str">
        <f ca="1">IF(Safe!C942="","","    &lt;property name="""&amp;C$1&amp;""" value="""&amp;Safe!C942&amp;""" /&gt;")</f>
        <v xml:space="preserve">    &lt;property name="Path" value="RotR" /&gt;</v>
      </c>
      <c r="D942" t="str">
        <f ca="1">IF(Safe!D942="","","    &lt;property name="""&amp;D$1&amp;""" value="""&amp;Safe!D942&amp;""" /&gt;")</f>
        <v xml:space="preserve">    &lt;property name="Abr" value="C" /&gt;</v>
      </c>
      <c r="E942" t="str">
        <f ca="1">IF(Safe!E942="","","    &lt;property name="""&amp;E$1&amp;""" value="""&amp;Safe!E942&amp;"."" /&gt;")</f>
        <v xml:space="preserve">    &lt;property name="Copyright" value="Yes." /&gt;</v>
      </c>
      <c r="F942" t="str">
        <f ca="1">IF(Safe!F942="","","    &lt;property name="""&amp;F$1&amp;""" value="""&amp;Safe!F942&amp;""" /&gt;")</f>
        <v xml:space="preserve">    &lt;property name="Quantity" value="1" /&gt;</v>
      </c>
      <c r="G942" t="str">
        <f ca="1">IF(Safe!G942="","","    &lt;property name="""&amp;G$1&amp;""" value="""&amp;Safe!G942&amp;""" /&gt;")</f>
        <v xml:space="preserve">    &lt;property name="Type" value="Boon" /&gt;</v>
      </c>
      <c r="H942" t="str">
        <f ca="1">IF(Safe!H942="","","    &lt;property name="""&amp;H$1&amp;""" value="""&amp;Safe!H942&amp;""" /&gt;")</f>
        <v xml:space="preserve">    &lt;property name="Subtype" value="Spell" /&gt;</v>
      </c>
      <c r="I942" t="str">
        <f ca="1">IF(Safe!I942="","","    &lt;property name="""&amp;I$1&amp;""" value="""&amp;Safe!I942&amp;""" /&gt;")</f>
        <v/>
      </c>
      <c r="J942" t="str">
        <f ca="1">IF(Safe!J942="","","    &lt;property name="""&amp;J$1&amp;""" value="""&amp;Safe!J942&amp;""" /&gt;")</f>
        <v xml:space="preserve">    &lt;property name="Traits" value="Magic&amp;#10;Divine&amp;#10;Elite" /&gt;</v>
      </c>
      <c r="K942" t="str">
        <f ca="1">IF(Safe!K942="","","    &lt;property name="""&amp;K$1&amp;""" value="""&amp;Safe!K942&amp;""" /&gt;")</f>
        <v/>
      </c>
      <c r="L942" t="str">
        <f ca="1">IF(Safe!L942="","","    &lt;property name="""&amp;L$1&amp;""" value="""&amp;Safe!L942&amp;""" /&gt;")</f>
        <v xml:space="preserve">    &lt;property name="Attr1" value="Discard this card to add 1d6 to a check.&amp;#10;If you do not have the Divine skill, banish this card." /&gt;</v>
      </c>
      <c r="M942" t="str">
        <f ca="1">IF(Safe!M942="","","    &lt;property name="""&amp;M$1&amp;""" value="""&amp;Safe!M942&amp;""" /&gt;")</f>
        <v xml:space="preserve">    &lt;property name="Attr2" value="Wisdom&amp;#10;Divine" /&gt;</v>
      </c>
      <c r="N942" t="str">
        <f ca="1">IF(Safe!N942="","","    &lt;property name="""&amp;N$1&amp;""" value="""&amp;Safe!N942&amp;""" /&gt;")</f>
        <v xml:space="preserve">    &lt;property name="Attr3" value="6" /&gt;</v>
      </c>
      <c r="O942" t="str">
        <f ca="1">IF(Safe!O942="","","    &lt;property name="""&amp;O$1&amp;""" value="""&amp;Safe!O942&amp;""" /&gt;")</f>
        <v/>
      </c>
      <c r="P942" t="str">
        <f ca="1">IF(Safe!P942="","","    &lt;property name="""&amp;P$1&amp;""" value="""&amp;Safe!P942&amp;""" /&gt;")</f>
        <v/>
      </c>
      <c r="Q942" t="str">
        <f ca="1">IF(Safe!Q942="","","    &lt;property name="""&amp;Q$1&amp;""" value="""&amp;Safe!Q942&amp;""" /&gt;")</f>
        <v/>
      </c>
      <c r="R942" t="str">
        <f ca="1">IF(Safe!R942="","","    &lt;property name="""&amp;R$1&amp;""" value="""&amp;Safe!R942&amp;""" /&gt;")</f>
        <v/>
      </c>
      <c r="S942" t="str">
        <f ca="1">IF(Safe!S942="","","    &lt;property name="""&amp;S$1&amp;""" value="""&amp;Safe!S942&amp;""" /&gt;")</f>
        <v/>
      </c>
      <c r="T942" t="str">
        <f ca="1">IF(Safe!T942="","","    &lt;property name="""&amp;T$1&amp;""" value="""&amp;Safe!T942&amp;""" /&gt;")</f>
        <v/>
      </c>
      <c r="U942" t="str">
        <f ca="1">IF(Safe!U942="","","    &lt;property name="""&amp;U$1&amp;""" value="""&amp;Safe!U942&amp;""" /&gt;")</f>
        <v xml:space="preserve">    &lt;property name="Recharge" value="Succeed at a Divine 8 check to recharge this card instead of discarding it." /&gt;</v>
      </c>
      <c r="V942" t="str">
        <f ca="1">IF(Safe!A942="","",IF(Safe!I942="Back","   &lt;/alternate&gt;
   &lt;/card&gt;",IF(Safe!I942="Front","","   &lt;/card&gt;")))</f>
        <v xml:space="preserve">   &lt;/card&gt;</v>
      </c>
      <c r="W942" s="20" t="str">
        <f t="shared" ca="1" si="14"/>
        <v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v>
      </c>
    </row>
    <row r="943" spans="1:23" ht="63.75" customHeight="1">
      <c r="A943" s="5" t="str">
        <f ca="1">IF(Safe!A943="","",IF(Safe!I943="Back","   &lt;alternate name="""&amp;Safe!A943&amp;""" type=""B""&gt;","   &lt;card id="""&amp;B943&amp;""" name="""&amp;Safe!A943&amp;"""&gt;"))</f>
        <v xml:space="preserve">   &lt;card id="9fd08c4b-2de2-4377-aaf0-31d6224f42c4" name="Arcane Armor"&gt;</v>
      </c>
      <c r="B943" s="5" t="str">
        <f ca="1">IF(Safe!A943="","",Safe!B943)</f>
        <v>9fd08c4b-2de2-4377-aaf0-31d6224f42c4</v>
      </c>
      <c r="C943" t="str">
        <f ca="1">IF(Safe!C943="","","    &lt;property name="""&amp;C$1&amp;""" value="""&amp;Safe!C943&amp;""" /&gt;")</f>
        <v xml:space="preserve">    &lt;property name="Path" value="RotR" /&gt;</v>
      </c>
      <c r="D943" t="str">
        <f ca="1">IF(Safe!D943="","","    &lt;property name="""&amp;D$1&amp;""" value="""&amp;Safe!D943&amp;""" /&gt;")</f>
        <v xml:space="preserve">    &lt;property name="Abr" value="B" /&gt;</v>
      </c>
      <c r="E943" t="str">
        <f ca="1">IF(Safe!E943="","","    &lt;property name="""&amp;E$1&amp;""" value="""&amp;Safe!E943&amp;"."" /&gt;")</f>
        <v xml:space="preserve">    &lt;property name="Copyright" value="Yes." /&gt;</v>
      </c>
      <c r="F943" t="str">
        <f ca="1">IF(Safe!F943="","","    &lt;property name="""&amp;F$1&amp;""" value="""&amp;Safe!F943&amp;""" /&gt;")</f>
        <v xml:space="preserve">    &lt;property name="Quantity" value="3" /&gt;</v>
      </c>
      <c r="G943" t="str">
        <f ca="1">IF(Safe!G943="","","    &lt;property name="""&amp;G$1&amp;""" value="""&amp;Safe!G943&amp;""" /&gt;")</f>
        <v xml:space="preserve">    &lt;property name="Type" value="Boon" /&gt;</v>
      </c>
      <c r="H943" t="str">
        <f ca="1">IF(Safe!H943="","","    &lt;property name="""&amp;H$1&amp;""" value="""&amp;Safe!H943&amp;""" /&gt;")</f>
        <v xml:space="preserve">    &lt;property name="Subtype" value="Spell" /&gt;</v>
      </c>
      <c r="I943" t="str">
        <f ca="1">IF(Safe!I943="","","    &lt;property name="""&amp;I$1&amp;""" value="""&amp;Safe!I943&amp;""" /&gt;")</f>
        <v/>
      </c>
      <c r="J943" t="str">
        <f ca="1">IF(Safe!J943="","","    &lt;property name="""&amp;J$1&amp;""" value="""&amp;Safe!J943&amp;""" /&gt;")</f>
        <v xml:space="preserve">    &lt;property name="Traits" value="Magic&amp;#10;Arcane&amp;#10;Basic" /&gt;</v>
      </c>
      <c r="K943" t="str">
        <f ca="1">IF(Safe!K943="","","    &lt;property name="""&amp;K$1&amp;""" value="""&amp;Safe!K943&amp;""" /&gt;")</f>
        <v/>
      </c>
      <c r="L943" t="str">
        <f ca="1">IF(Safe!L943="","","    &lt;property name="""&amp;L$1&amp;""" value="""&amp;Safe!L943&amp;""" /&gt;")</f>
        <v xml:space="preserve">    &lt;property name="Attr1" value="Discard this card to reduce Combat damage dealt to you by 2. You may play this card even if you have played another spell on this check.&amp;#10;If you do not have the Arcane skill, banish this card." /&gt;</v>
      </c>
      <c r="M943" t="str">
        <f ca="1">IF(Safe!M943="","","    &lt;property name="""&amp;M$1&amp;""" value="""&amp;Safe!M943&amp;""" /&gt;")</f>
        <v xml:space="preserve">    &lt;property name="Attr2" value="Intelligence&amp;#10;Arcane" /&gt;</v>
      </c>
      <c r="N943" t="str">
        <f ca="1">IF(Safe!N943="","","    &lt;property name="""&amp;N$1&amp;""" value="""&amp;Safe!N943&amp;""" /&gt;")</f>
        <v xml:space="preserve">    &lt;property name="Attr3" value="4" /&gt;</v>
      </c>
      <c r="O943" t="str">
        <f ca="1">IF(Safe!O943="","","    &lt;property name="""&amp;O$1&amp;""" value="""&amp;Safe!O943&amp;""" /&gt;")</f>
        <v/>
      </c>
      <c r="P943" t="str">
        <f ca="1">IF(Safe!P943="","","    &lt;property name="""&amp;P$1&amp;""" value="""&amp;Safe!P943&amp;""" /&gt;")</f>
        <v/>
      </c>
      <c r="Q943" t="str">
        <f ca="1">IF(Safe!Q943="","","    &lt;property name="""&amp;Q$1&amp;""" value="""&amp;Safe!Q943&amp;""" /&gt;")</f>
        <v/>
      </c>
      <c r="R943" t="str">
        <f ca="1">IF(Safe!R943="","","    &lt;property name="""&amp;R$1&amp;""" value="""&amp;Safe!R943&amp;""" /&gt;")</f>
        <v/>
      </c>
      <c r="S943" t="str">
        <f ca="1">IF(Safe!S943="","","    &lt;property name="""&amp;S$1&amp;""" value="""&amp;Safe!S943&amp;""" /&gt;")</f>
        <v/>
      </c>
      <c r="T943" t="str">
        <f ca="1">IF(Safe!T943="","","    &lt;property name="""&amp;T$1&amp;""" value="""&amp;Safe!T943&amp;""" /&gt;")</f>
        <v/>
      </c>
      <c r="U943" t="str">
        <f ca="1">IF(Safe!U943="","","    &lt;property name="""&amp;U$1&amp;""" value="""&amp;Safe!U943&amp;""" /&gt;")</f>
        <v xml:space="preserve">    &lt;property name="Recharge" value="Succeed at an Arcane 4 check to recharge this card instead of discarding it." /&gt;</v>
      </c>
      <c r="V943" t="str">
        <f ca="1">IF(Safe!A943="","",IF(Safe!I943="Back","   &lt;/alternate&gt;
   &lt;/card&gt;",IF(Safe!I943="Front","","   &lt;/card&gt;")))</f>
        <v xml:space="preserve">   &lt;/card&gt;</v>
      </c>
      <c r="W943" s="20" t="str">
        <f t="shared" ca="1" si="14"/>
        <v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v>
      </c>
    </row>
    <row r="944" spans="1:23" ht="63.75" customHeight="1">
      <c r="A944" s="5" t="str">
        <f ca="1">IF(Safe!A944="","",IF(Safe!I944="Back","   &lt;alternate name="""&amp;Safe!A944&amp;""" type=""B""&gt;","   &lt;card id="""&amp;B944&amp;""" name="""&amp;Safe!A944&amp;"""&gt;"))</f>
        <v xml:space="preserve">   &lt;card id="695e2720-64db-4104-84fe-dfdf56c2774a" name="Augury"&gt;</v>
      </c>
      <c r="B944" s="5" t="str">
        <f ca="1">IF(Safe!A944="","",Safe!B944)</f>
        <v>695e2720-64db-4104-84fe-dfdf56c2774a</v>
      </c>
      <c r="C944" t="str">
        <f ca="1">IF(Safe!C944="","","    &lt;property name="""&amp;C$1&amp;""" value="""&amp;Safe!C944&amp;""" /&gt;")</f>
        <v xml:space="preserve">    &lt;property name="Path" value="RotR" /&gt;</v>
      </c>
      <c r="D944" t="str">
        <f ca="1">IF(Safe!D944="","","    &lt;property name="""&amp;D$1&amp;""" value="""&amp;Safe!D944&amp;""" /&gt;")</f>
        <v xml:space="preserve">    &lt;property name="Abr" value="B" /&gt;</v>
      </c>
      <c r="E944" t="str">
        <f ca="1">IF(Safe!E944="","","    &lt;property name="""&amp;E$1&amp;""" value="""&amp;Safe!E944&amp;"."" /&gt;")</f>
        <v xml:space="preserve">    &lt;property name="Copyright" value="Yes." /&gt;</v>
      </c>
      <c r="F944" t="str">
        <f ca="1">IF(Safe!F944="","","    &lt;property name="""&amp;F$1&amp;""" value="""&amp;Safe!F944&amp;""" /&gt;")</f>
        <v xml:space="preserve">    &lt;property name="Quantity" value="2" /&gt;</v>
      </c>
      <c r="G944" t="str">
        <f ca="1">IF(Safe!G944="","","    &lt;property name="""&amp;G$1&amp;""" value="""&amp;Safe!G944&amp;""" /&gt;")</f>
        <v xml:space="preserve">    &lt;property name="Type" value="Boon" /&gt;</v>
      </c>
      <c r="H944" t="str">
        <f ca="1">IF(Safe!H944="","","    &lt;property name="""&amp;H$1&amp;""" value="""&amp;Safe!H944&amp;""" /&gt;")</f>
        <v xml:space="preserve">    &lt;property name="Subtype" value="Spell" /&gt;</v>
      </c>
      <c r="I944" t="str">
        <f ca="1">IF(Safe!I944="","","    &lt;property name="""&amp;I$1&amp;""" value="""&amp;Safe!I944&amp;""" /&gt;")</f>
        <v/>
      </c>
      <c r="J944" t="str">
        <f ca="1">IF(Safe!J944="","","    &lt;property name="""&amp;J$1&amp;""" value="""&amp;Safe!J944&amp;""" /&gt;")</f>
        <v xml:space="preserve">    &lt;property name="Traits" value="Magic&amp;#10;Arcane&amp;#10;Divine" /&gt;</v>
      </c>
      <c r="K944" t="str">
        <f ca="1">IF(Safe!K944="","","    &lt;property name="""&amp;K$1&amp;""" value="""&amp;Safe!K944&amp;""" /&gt;")</f>
        <v/>
      </c>
      <c r="L944" t="str">
        <f ca="1">IF(Safe!L944="","","    &lt;property name="""&amp;L$1&amp;""" value="""&amp;Safe!L944&amp;""" /&gt;")</f>
        <v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v>
      </c>
      <c r="M944" t="str">
        <f ca="1">IF(Safe!M944="","","    &lt;property name="""&amp;M$1&amp;""" value="""&amp;Safe!M944&amp;""" /&gt;")</f>
        <v xml:space="preserve">    &lt;property name="Attr2" value="Intelligence&amp;#10;Arcane&amp;#10;Wisdom&amp;#10;Divine" /&gt;</v>
      </c>
      <c r="N944" t="str">
        <f ca="1">IF(Safe!N944="","","    &lt;property name="""&amp;N$1&amp;""" value="""&amp;Safe!N944&amp;""" /&gt;")</f>
        <v xml:space="preserve">    &lt;property name="Attr3" value="6" /&gt;</v>
      </c>
      <c r="O944" t="str">
        <f ca="1">IF(Safe!O944="","","    &lt;property name="""&amp;O$1&amp;""" value="""&amp;Safe!O944&amp;""" /&gt;")</f>
        <v/>
      </c>
      <c r="P944" t="str">
        <f ca="1">IF(Safe!P944="","","    &lt;property name="""&amp;P$1&amp;""" value="""&amp;Safe!P944&amp;""" /&gt;")</f>
        <v/>
      </c>
      <c r="Q944" t="str">
        <f ca="1">IF(Safe!Q944="","","    &lt;property name="""&amp;Q$1&amp;""" value="""&amp;Safe!Q944&amp;""" /&gt;")</f>
        <v/>
      </c>
      <c r="R944" t="str">
        <f ca="1">IF(Safe!R944="","","    &lt;property name="""&amp;R$1&amp;""" value="""&amp;Safe!R944&amp;""" /&gt;")</f>
        <v/>
      </c>
      <c r="S944" t="str">
        <f ca="1">IF(Safe!S944="","","    &lt;property name="""&amp;S$1&amp;""" value="""&amp;Safe!S944&amp;""" /&gt;")</f>
        <v/>
      </c>
      <c r="T944" t="str">
        <f ca="1">IF(Safe!T944="","","    &lt;property name="""&amp;T$1&amp;""" value="""&amp;Safe!T944&amp;""" /&gt;")</f>
        <v/>
      </c>
      <c r="U944" t="str">
        <f ca="1">IF(Safe!U944="","","    &lt;property name="""&amp;U$1&amp;""" value="""&amp;Safe!U944&amp;""" /&gt;")</f>
        <v xml:space="preserve">    &lt;property name="Recharge" value="Succeed at an Arcane or Divine 8 check to recharge this card instead of discarding it." /&gt;</v>
      </c>
      <c r="V944" t="str">
        <f ca="1">IF(Safe!A944="","",IF(Safe!I944="Back","   &lt;/alternate&gt;
   &lt;/card&gt;",IF(Safe!I944="Front","","   &lt;/card&gt;")))</f>
        <v xml:space="preserve">   &lt;/card&gt;</v>
      </c>
      <c r="W944" s="20" t="str">
        <f t="shared" ca="1" si="14"/>
        <v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945" spans="1:23" ht="63.75" customHeight="1">
      <c r="A945" s="5" t="str">
        <f ca="1">IF(Safe!A945="","",IF(Safe!I945="Back","   &lt;alternate name="""&amp;Safe!A945&amp;""" type=""B""&gt;","   &lt;card id="""&amp;B945&amp;""" name="""&amp;Safe!A945&amp;"""&gt;"))</f>
        <v xml:space="preserve">   &lt;card id="c9652371-8158-40b9-aced-fd231dcbe7e9" name="Augury"&gt;</v>
      </c>
      <c r="B945" s="5" t="str">
        <f ca="1">IF(Safe!A945="","",Safe!B945)</f>
        <v>c9652371-8158-40b9-aced-fd231dcbe7e9</v>
      </c>
      <c r="C945" t="str">
        <f ca="1">IF(Safe!C945="","","    &lt;property name="""&amp;C$1&amp;""" value="""&amp;Safe!C945&amp;""" /&gt;")</f>
        <v xml:space="preserve">    &lt;property name="Path" value="RotR" /&gt;</v>
      </c>
      <c r="D945" t="str">
        <f ca="1">IF(Safe!D945="","","    &lt;property name="""&amp;D$1&amp;""" value="""&amp;Safe!D945&amp;""" /&gt;")</f>
        <v xml:space="preserve">    &lt;property name="Abr" value="C" /&gt;</v>
      </c>
      <c r="E945" t="str">
        <f ca="1">IF(Safe!E945="","","    &lt;property name="""&amp;E$1&amp;""" value="""&amp;Safe!E945&amp;"."" /&gt;")</f>
        <v xml:space="preserve">    &lt;property name="Copyright" value="Yes." /&gt;</v>
      </c>
      <c r="F945" t="str">
        <f ca="1">IF(Safe!F945="","","    &lt;property name="""&amp;F$1&amp;""" value="""&amp;Safe!F945&amp;""" /&gt;")</f>
        <v xml:space="preserve">    &lt;property name="Quantity" value="1" /&gt;</v>
      </c>
      <c r="G945" t="str">
        <f ca="1">IF(Safe!G945="","","    &lt;property name="""&amp;G$1&amp;""" value="""&amp;Safe!G945&amp;""" /&gt;")</f>
        <v xml:space="preserve">    &lt;property name="Type" value="Boon" /&gt;</v>
      </c>
      <c r="H945" t="str">
        <f ca="1">IF(Safe!H945="","","    &lt;property name="""&amp;H$1&amp;""" value="""&amp;Safe!H945&amp;""" /&gt;")</f>
        <v xml:space="preserve">    &lt;property name="Subtype" value="Spell" /&gt;</v>
      </c>
      <c r="I945" t="str">
        <f ca="1">IF(Safe!I945="","","    &lt;property name="""&amp;I$1&amp;""" value="""&amp;Safe!I945&amp;""" /&gt;")</f>
        <v/>
      </c>
      <c r="J945" t="str">
        <f ca="1">IF(Safe!J945="","","    &lt;property name="""&amp;J$1&amp;""" value="""&amp;Safe!J945&amp;""" /&gt;")</f>
        <v xml:space="preserve">    &lt;property name="Traits" value="Magic&amp;#10;Arcane&amp;#10;Divine" /&gt;</v>
      </c>
      <c r="K945" t="str">
        <f ca="1">IF(Safe!K945="","","    &lt;property name="""&amp;K$1&amp;""" value="""&amp;Safe!K945&amp;""" /&gt;")</f>
        <v/>
      </c>
      <c r="L945" t="str">
        <f ca="1">IF(Safe!L945="","","    &lt;property name="""&amp;L$1&amp;""" value="""&amp;Safe!L945&amp;""" /&gt;")</f>
        <v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v>
      </c>
      <c r="M945" t="str">
        <f ca="1">IF(Safe!M945="","","    &lt;property name="""&amp;M$1&amp;""" value="""&amp;Safe!M945&amp;""" /&gt;")</f>
        <v xml:space="preserve">    &lt;property name="Attr2" value="Intelligence&amp;#10;Arcane&amp;#10;Wisdom&amp;#10;Divine" /&gt;</v>
      </c>
      <c r="N945" t="str">
        <f ca="1">IF(Safe!N945="","","    &lt;property name="""&amp;N$1&amp;""" value="""&amp;Safe!N945&amp;""" /&gt;")</f>
        <v xml:space="preserve">    &lt;property name="Attr3" value="6" /&gt;</v>
      </c>
      <c r="O945" t="str">
        <f ca="1">IF(Safe!O945="","","    &lt;property name="""&amp;O$1&amp;""" value="""&amp;Safe!O945&amp;""" /&gt;")</f>
        <v/>
      </c>
      <c r="P945" t="str">
        <f ca="1">IF(Safe!P945="","","    &lt;property name="""&amp;P$1&amp;""" value="""&amp;Safe!P945&amp;""" /&gt;")</f>
        <v/>
      </c>
      <c r="Q945" t="str">
        <f ca="1">IF(Safe!Q945="","","    &lt;property name="""&amp;Q$1&amp;""" value="""&amp;Safe!Q945&amp;""" /&gt;")</f>
        <v/>
      </c>
      <c r="R945" t="str">
        <f ca="1">IF(Safe!R945="","","    &lt;property name="""&amp;R$1&amp;""" value="""&amp;Safe!R945&amp;""" /&gt;")</f>
        <v/>
      </c>
      <c r="S945" t="str">
        <f ca="1">IF(Safe!S945="","","    &lt;property name="""&amp;S$1&amp;""" value="""&amp;Safe!S945&amp;""" /&gt;")</f>
        <v/>
      </c>
      <c r="T945" t="str">
        <f ca="1">IF(Safe!T945="","","    &lt;property name="""&amp;T$1&amp;""" value="""&amp;Safe!T945&amp;""" /&gt;")</f>
        <v/>
      </c>
      <c r="U945" t="str">
        <f ca="1">IF(Safe!U945="","","    &lt;property name="""&amp;U$1&amp;""" value="""&amp;Safe!U945&amp;""" /&gt;")</f>
        <v xml:space="preserve">    &lt;property name="Recharge" value="Succeed at an Arcane or Divine 8 check to recharge this card instead of discarding it." /&gt;</v>
      </c>
      <c r="V945" t="str">
        <f ca="1">IF(Safe!A945="","",IF(Safe!I945="Back","   &lt;/alternate&gt;
   &lt;/card&gt;",IF(Safe!I945="Front","","   &lt;/card&gt;")))</f>
        <v xml:space="preserve">   &lt;/card&gt;</v>
      </c>
      <c r="W945" s="20" t="str">
        <f t="shared" ca="1" si="14"/>
        <v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946" spans="1:23" ht="63.75" customHeight="1">
      <c r="A946" s="5" t="str">
        <f ca="1">IF(Safe!A946="","",IF(Safe!I946="Back","   &lt;alternate name="""&amp;Safe!A946&amp;""" type=""B""&gt;","   &lt;card id="""&amp;B946&amp;""" name="""&amp;Safe!A946&amp;"""&gt;"))</f>
        <v xml:space="preserve">   &lt;card id="dd1f6980-c93a-4b05-af05-8ebb448ea514" name="Bewilder"&gt;</v>
      </c>
      <c r="B946" s="5" t="str">
        <f ca="1">IF(Safe!A946="","",Safe!B946)</f>
        <v>dd1f6980-c93a-4b05-af05-8ebb448ea514</v>
      </c>
      <c r="C946" t="str">
        <f ca="1">IF(Safe!C946="","","    &lt;property name="""&amp;C$1&amp;""" value="""&amp;Safe!C946&amp;""" /&gt;")</f>
        <v xml:space="preserve">    &lt;property name="Path" value="RotR" /&gt;</v>
      </c>
      <c r="D946" t="str">
        <f ca="1">IF(Safe!D946="","","    &lt;property name="""&amp;D$1&amp;""" value="""&amp;Safe!D946&amp;""" /&gt;")</f>
        <v xml:space="preserve">    &lt;property name="Abr" value="6" /&gt;</v>
      </c>
      <c r="E946" t="str">
        <f ca="1">IF(Safe!E946="","","    &lt;property name="""&amp;E$1&amp;""" value="""&amp;Safe!E946&amp;"."" /&gt;")</f>
        <v xml:space="preserve">    &lt;property name="Copyright" value="Yes." /&gt;</v>
      </c>
      <c r="F946" t="str">
        <f ca="1">IF(Safe!F946="","","    &lt;property name="""&amp;F$1&amp;""" value="""&amp;Safe!F946&amp;""" /&gt;")</f>
        <v xml:space="preserve">    &lt;property name="Quantity" value="2" /&gt;</v>
      </c>
      <c r="G946" t="str">
        <f ca="1">IF(Safe!G946="","","    &lt;property name="""&amp;G$1&amp;""" value="""&amp;Safe!G946&amp;""" /&gt;")</f>
        <v xml:space="preserve">    &lt;property name="Type" value="Boon" /&gt;</v>
      </c>
      <c r="H946" t="str">
        <f ca="1">IF(Safe!H946="","","    &lt;property name="""&amp;H$1&amp;""" value="""&amp;Safe!H946&amp;""" /&gt;")</f>
        <v xml:space="preserve">    &lt;property name="Subtype" value="Spell" /&gt;</v>
      </c>
      <c r="I946" t="str">
        <f ca="1">IF(Safe!I946="","","    &lt;property name="""&amp;I$1&amp;""" value="""&amp;Safe!I946&amp;""" /&gt;")</f>
        <v/>
      </c>
      <c r="J946" t="str">
        <f ca="1">IF(Safe!J946="","","    &lt;property name="""&amp;J$1&amp;""" value="""&amp;Safe!J946&amp;""" /&gt;")</f>
        <v xml:space="preserve">    &lt;property name="Traits" value="Magic&amp;#10;Arcane&amp;#10;Attack&amp;#10;Mental" /&gt;</v>
      </c>
      <c r="K946" t="str">
        <f ca="1">IF(Safe!K946="","","    &lt;property name="""&amp;K$1&amp;""" value="""&amp;Safe!K946&amp;""" /&gt;")</f>
        <v/>
      </c>
      <c r="L946" t="str">
        <f ca="1">IF(Safe!L946="","","    &lt;property name="""&amp;L$1&amp;""" value="""&amp;Safe!L946&amp;""" /&gt;")</f>
        <v xml:space="preserve">    &lt;property name="Attr1" value="Discard this card to evade a monster, placing it on the bottom of the deck. If you are exploring, you may immediately explore again.&amp;#10;If you do not have the Arcane skill, banish this card." /&gt;</v>
      </c>
      <c r="M946" t="str">
        <f ca="1">IF(Safe!M946="","","    &lt;property name="""&amp;M$1&amp;""" value="""&amp;Safe!M946&amp;""" /&gt;")</f>
        <v xml:space="preserve">    &lt;property name="Attr2" value="Intelligence&amp;#10;Arcane" /&gt;</v>
      </c>
      <c r="N946" t="str">
        <f ca="1">IF(Safe!N946="","","    &lt;property name="""&amp;N$1&amp;""" value="""&amp;Safe!N946&amp;""" /&gt;")</f>
        <v xml:space="preserve">    &lt;property name="Attr3" value="14" /&gt;</v>
      </c>
      <c r="O946" t="str">
        <f ca="1">IF(Safe!O946="","","    &lt;property name="""&amp;O$1&amp;""" value="""&amp;Safe!O946&amp;""" /&gt;")</f>
        <v/>
      </c>
      <c r="P946" t="str">
        <f ca="1">IF(Safe!P946="","","    &lt;property name="""&amp;P$1&amp;""" value="""&amp;Safe!P946&amp;""" /&gt;")</f>
        <v/>
      </c>
      <c r="Q946" t="str">
        <f ca="1">IF(Safe!Q946="","","    &lt;property name="""&amp;Q$1&amp;""" value="""&amp;Safe!Q946&amp;""" /&gt;")</f>
        <v/>
      </c>
      <c r="R946" t="str">
        <f ca="1">IF(Safe!R946="","","    &lt;property name="""&amp;R$1&amp;""" value="""&amp;Safe!R946&amp;""" /&gt;")</f>
        <v/>
      </c>
      <c r="S946" t="str">
        <f ca="1">IF(Safe!S946="","","    &lt;property name="""&amp;S$1&amp;""" value="""&amp;Safe!S946&amp;""" /&gt;")</f>
        <v/>
      </c>
      <c r="T946" t="str">
        <f ca="1">IF(Safe!T946="","","    &lt;property name="""&amp;T$1&amp;""" value="""&amp;Safe!T946&amp;""" /&gt;")</f>
        <v/>
      </c>
      <c r="U946" t="str">
        <f ca="1">IF(Safe!U946="","","    &lt;property name="""&amp;U$1&amp;""" value="""&amp;Safe!U946&amp;""" /&gt;")</f>
        <v xml:space="preserve">    &lt;property name="Recharge" value="Succeed at an Arcane 16 check to recharge this card instead of discarding it." /&gt;</v>
      </c>
      <c r="V946" t="str">
        <f ca="1">IF(Safe!A946="","",IF(Safe!I946="Back","   &lt;/alternate&gt;
   &lt;/card&gt;",IF(Safe!I946="Front","","   &lt;/card&gt;")))</f>
        <v xml:space="preserve">   &lt;/card&gt;</v>
      </c>
      <c r="W946" s="20" t="str">
        <f t="shared" ca="1" si="14"/>
        <v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v>
      </c>
    </row>
    <row r="947" spans="1:23" ht="63.75" customHeight="1">
      <c r="A947" s="5" t="str">
        <f ca="1">IF(Safe!A947="","",IF(Safe!I947="Back","   &lt;alternate name="""&amp;Safe!A947&amp;""" type=""B""&gt;","   &lt;card id="""&amp;B947&amp;""" name="""&amp;Safe!A947&amp;"""&gt;"))</f>
        <v xml:space="preserve">   &lt;card id="0e1bca68-3a18-41bc-8f99-5204cf8b62e3" name="Blizzard"&gt;</v>
      </c>
      <c r="B947" s="5" t="str">
        <f ca="1">IF(Safe!A947="","",Safe!B947)</f>
        <v>0e1bca68-3a18-41bc-8f99-5204cf8b62e3</v>
      </c>
      <c r="C947" t="str">
        <f ca="1">IF(Safe!C947="","","    &lt;property name="""&amp;C$1&amp;""" value="""&amp;Safe!C947&amp;""" /&gt;")</f>
        <v xml:space="preserve">    &lt;property name="Path" value="RotR" /&gt;</v>
      </c>
      <c r="D947" t="str">
        <f ca="1">IF(Safe!D947="","","    &lt;property name="""&amp;D$1&amp;""" value="""&amp;Safe!D947&amp;""" /&gt;")</f>
        <v xml:space="preserve">    &lt;property name="Abr" value="5" /&gt;</v>
      </c>
      <c r="E947" t="str">
        <f ca="1">IF(Safe!E947="","","    &lt;property name="""&amp;E$1&amp;""" value="""&amp;Safe!E947&amp;"."" /&gt;")</f>
        <v xml:space="preserve">    &lt;property name="Copyright" value="Yes." /&gt;</v>
      </c>
      <c r="F947" t="str">
        <f ca="1">IF(Safe!F947="","","    &lt;property name="""&amp;F$1&amp;""" value="""&amp;Safe!F947&amp;""" /&gt;")</f>
        <v xml:space="preserve">    &lt;property name="Quantity" value="2" /&gt;</v>
      </c>
      <c r="G947" t="str">
        <f ca="1">IF(Safe!G947="","","    &lt;property name="""&amp;G$1&amp;""" value="""&amp;Safe!G947&amp;""" /&gt;")</f>
        <v xml:space="preserve">    &lt;property name="Type" value="Boon" /&gt;</v>
      </c>
      <c r="H947" t="str">
        <f ca="1">IF(Safe!H947="","","    &lt;property name="""&amp;H$1&amp;""" value="""&amp;Safe!H947&amp;""" /&gt;")</f>
        <v xml:space="preserve">    &lt;property name="Subtype" value="Spell" /&gt;</v>
      </c>
      <c r="I947" t="str">
        <f ca="1">IF(Safe!I947="","","    &lt;property name="""&amp;I$1&amp;""" value="""&amp;Safe!I947&amp;""" /&gt;")</f>
        <v/>
      </c>
      <c r="J947" t="str">
        <f ca="1">IF(Safe!J947="","","    &lt;property name="""&amp;J$1&amp;""" value="""&amp;Safe!J947&amp;""" /&gt;")</f>
        <v xml:space="preserve">    &lt;property name="Traits" value="Magic&amp;#10;Arcane&amp;#10;Attack&amp;#10;Cold" /&gt;</v>
      </c>
      <c r="K947" t="str">
        <f ca="1">IF(Safe!K947="","","    &lt;property name="""&amp;K$1&amp;""" value="""&amp;Safe!K947&amp;""" /&gt;")</f>
        <v/>
      </c>
      <c r="L947" t="str">
        <f ca="1">IF(Safe!L947="","","    &lt;property name="""&amp;L$1&amp;""" value="""&amp;Safe!L947&amp;""" /&gt;")</f>
        <v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v>
      </c>
      <c r="M947" t="str">
        <f ca="1">IF(Safe!M947="","","    &lt;property name="""&amp;M$1&amp;""" value="""&amp;Safe!M947&amp;""" /&gt;")</f>
        <v xml:space="preserve">    &lt;property name="Attr2" value="Intelligence&amp;#10;Arcane" /&gt;</v>
      </c>
      <c r="N947" t="str">
        <f ca="1">IF(Safe!N947="","","    &lt;property name="""&amp;N$1&amp;""" value="""&amp;Safe!N947&amp;""" /&gt;")</f>
        <v xml:space="preserve">    &lt;property name="Attr3" value="12" /&gt;</v>
      </c>
      <c r="O947" t="str">
        <f ca="1">IF(Safe!O947="","","    &lt;property name="""&amp;O$1&amp;""" value="""&amp;Safe!O947&amp;""" /&gt;")</f>
        <v/>
      </c>
      <c r="P947" t="str">
        <f ca="1">IF(Safe!P947="","","    &lt;property name="""&amp;P$1&amp;""" value="""&amp;Safe!P947&amp;""" /&gt;")</f>
        <v/>
      </c>
      <c r="Q947" t="str">
        <f ca="1">IF(Safe!Q947="","","    &lt;property name="""&amp;Q$1&amp;""" value="""&amp;Safe!Q947&amp;""" /&gt;")</f>
        <v/>
      </c>
      <c r="R947" t="str">
        <f ca="1">IF(Safe!R947="","","    &lt;property name="""&amp;R$1&amp;""" value="""&amp;Safe!R947&amp;""" /&gt;")</f>
        <v/>
      </c>
      <c r="S947" t="str">
        <f ca="1">IF(Safe!S947="","","    &lt;property name="""&amp;S$1&amp;""" value="""&amp;Safe!S947&amp;""" /&gt;")</f>
        <v/>
      </c>
      <c r="T947" t="str">
        <f ca="1">IF(Safe!T947="","","    &lt;property name="""&amp;T$1&amp;""" value="""&amp;Safe!T947&amp;""" /&gt;")</f>
        <v/>
      </c>
      <c r="U947" t="str">
        <f ca="1">IF(Safe!U947="","","    &lt;property name="""&amp;U$1&amp;""" value="""&amp;Safe!U947&amp;""" /&gt;")</f>
        <v xml:space="preserve">    &lt;property name="Recharge" value="Succeed at an Arcane 14 check to recharge this card instead of discarding it." /&gt;</v>
      </c>
      <c r="V947" t="str">
        <f ca="1">IF(Safe!A947="","",IF(Safe!I947="Back","   &lt;/alternate&gt;
   &lt;/card&gt;",IF(Safe!I947="Front","","   &lt;/card&gt;")))</f>
        <v xml:space="preserve">   &lt;/card&gt;</v>
      </c>
      <c r="W947" s="20" t="str">
        <f t="shared" ca="1" si="14"/>
        <v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v>
      </c>
    </row>
    <row r="948" spans="1:23" ht="63.75" customHeight="1">
      <c r="A948" s="5" t="str">
        <f ca="1">IF(Safe!A948="","",IF(Safe!I948="Back","   &lt;alternate name="""&amp;Safe!A948&amp;""" type=""B""&gt;","   &lt;card id="""&amp;B948&amp;""" name="""&amp;Safe!A948&amp;"""&gt;"))</f>
        <v xml:space="preserve">   &lt;card id="5c17c668-d15c-4f46-8000-c2937ff92b0e" name="Charm Person"&gt;</v>
      </c>
      <c r="B948" s="5" t="str">
        <f ca="1">IF(Safe!A948="","",Safe!B948)</f>
        <v>5c17c668-d15c-4f46-8000-c2937ff92b0e</v>
      </c>
      <c r="C948" t="str">
        <f ca="1">IF(Safe!C948="","","    &lt;property name="""&amp;C$1&amp;""" value="""&amp;Safe!C948&amp;""" /&gt;")</f>
        <v xml:space="preserve">    &lt;property name="Path" value="RotR" /&gt;</v>
      </c>
      <c r="D948" t="str">
        <f ca="1">IF(Safe!D948="","","    &lt;property name="""&amp;D$1&amp;""" value="""&amp;Safe!D948&amp;""" /&gt;")</f>
        <v xml:space="preserve">    &lt;property name="Abr" value="B" /&gt;</v>
      </c>
      <c r="E948" t="str">
        <f ca="1">IF(Safe!E948="","","    &lt;property name="""&amp;E$1&amp;""" value="""&amp;Safe!E948&amp;"."" /&gt;")</f>
        <v xml:space="preserve">    &lt;property name="Copyright" value="Yes." /&gt;</v>
      </c>
      <c r="F948" t="str">
        <f ca="1">IF(Safe!F948="","","    &lt;property name="""&amp;F$1&amp;""" value="""&amp;Safe!F948&amp;""" /&gt;")</f>
        <v xml:space="preserve">    &lt;property name="Quantity" value="1" /&gt;</v>
      </c>
      <c r="G948" t="str">
        <f ca="1">IF(Safe!G948="","","    &lt;property name="""&amp;G$1&amp;""" value="""&amp;Safe!G948&amp;""" /&gt;")</f>
        <v xml:space="preserve">    &lt;property name="Type" value="Boon" /&gt;</v>
      </c>
      <c r="H948" t="str">
        <f ca="1">IF(Safe!H948="","","    &lt;property name="""&amp;H$1&amp;""" value="""&amp;Safe!H948&amp;""" /&gt;")</f>
        <v xml:space="preserve">    &lt;property name="Subtype" value="Spell" /&gt;</v>
      </c>
      <c r="I948" t="str">
        <f ca="1">IF(Safe!I948="","","    &lt;property name="""&amp;I$1&amp;""" value="""&amp;Safe!I948&amp;""" /&gt;")</f>
        <v/>
      </c>
      <c r="J948" t="str">
        <f ca="1">IF(Safe!J948="","","    &lt;property name="""&amp;J$1&amp;""" value="""&amp;Safe!J948&amp;""" /&gt;")</f>
        <v xml:space="preserve">    &lt;property name="Traits" value="Magic&amp;#10;Arcane&amp;#10;Mental" /&gt;</v>
      </c>
      <c r="K948" t="str">
        <f ca="1">IF(Safe!K948="","","    &lt;property name="""&amp;K$1&amp;""" value="""&amp;Safe!K948&amp;""" /&gt;")</f>
        <v/>
      </c>
      <c r="L948" t="str">
        <f ca="1">IF(Safe!L948="","","    &lt;property name="""&amp;L$1&amp;""" value="""&amp;Safe!L948&amp;""" /&gt;")</f>
        <v xml:space="preserve">    &lt;property name="Attr1" value="Bury this card to draw 1 random Human ally from the box and add it to your hand.&amp;#10;If you do not have the Arcane skill, banish this card." /&gt;</v>
      </c>
      <c r="M948" t="str">
        <f ca="1">IF(Safe!M948="","","    &lt;property name="""&amp;M$1&amp;""" value="""&amp;Safe!M948&amp;""" /&gt;")</f>
        <v xml:space="preserve">    &lt;property name="Attr2" value="Intelligence&amp;#10;Arcane" /&gt;</v>
      </c>
      <c r="N948" t="str">
        <f ca="1">IF(Safe!N948="","","    &lt;property name="""&amp;N$1&amp;""" value="""&amp;Safe!N948&amp;""" /&gt;")</f>
        <v xml:space="preserve">    &lt;property name="Attr3" value="4" /&gt;</v>
      </c>
      <c r="O948" t="str">
        <f ca="1">IF(Safe!O948="","","    &lt;property name="""&amp;O$1&amp;""" value="""&amp;Safe!O948&amp;""" /&gt;")</f>
        <v/>
      </c>
      <c r="P948" t="str">
        <f ca="1">IF(Safe!P948="","","    &lt;property name="""&amp;P$1&amp;""" value="""&amp;Safe!P948&amp;""" /&gt;")</f>
        <v/>
      </c>
      <c r="Q948" t="str">
        <f ca="1">IF(Safe!Q948="","","    &lt;property name="""&amp;Q$1&amp;""" value="""&amp;Safe!Q948&amp;""" /&gt;")</f>
        <v/>
      </c>
      <c r="R948" t="str">
        <f ca="1">IF(Safe!R948="","","    &lt;property name="""&amp;R$1&amp;""" value="""&amp;Safe!R948&amp;""" /&gt;")</f>
        <v/>
      </c>
      <c r="S948" t="str">
        <f ca="1">IF(Safe!S948="","","    &lt;property name="""&amp;S$1&amp;""" value="""&amp;Safe!S948&amp;""" /&gt;")</f>
        <v/>
      </c>
      <c r="T948" t="str">
        <f ca="1">IF(Safe!T948="","","    &lt;property name="""&amp;T$1&amp;""" value="""&amp;Safe!T948&amp;""" /&gt;")</f>
        <v/>
      </c>
      <c r="U948" t="str">
        <f ca="1">IF(Safe!U948="","","    &lt;property name="""&amp;U$1&amp;""" value="""&amp;Safe!U948&amp;""" /&gt;")</f>
        <v xml:space="preserve">    &lt;property name="Recharge" value="None" /&gt;</v>
      </c>
      <c r="V948" t="str">
        <f ca="1">IF(Safe!A948="","",IF(Safe!I948="Back","   &lt;/alternate&gt;
   &lt;/card&gt;",IF(Safe!I948="Front","","   &lt;/card&gt;")))</f>
        <v xml:space="preserve">   &lt;/card&gt;</v>
      </c>
      <c r="W948" s="20" t="str">
        <f t="shared" ca="1" si="14"/>
        <v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v>
      </c>
    </row>
    <row r="949" spans="1:23" ht="63.75" customHeight="1">
      <c r="A949" s="5" t="str">
        <f ca="1">IF(Safe!A949="","",IF(Safe!I949="Back","   &lt;alternate name="""&amp;Safe!A949&amp;""" type=""B""&gt;","   &lt;card id="""&amp;B949&amp;""" name="""&amp;Safe!A949&amp;"""&gt;"))</f>
        <v xml:space="preserve">   &lt;card id="393323a6-1710-4a4e-931c-eddd0e70743c" name="Consecration"&gt;</v>
      </c>
      <c r="B949" s="5" t="str">
        <f ca="1">IF(Safe!A949="","",Safe!B949)</f>
        <v>393323a6-1710-4a4e-931c-eddd0e70743c</v>
      </c>
      <c r="C949" t="str">
        <f ca="1">IF(Safe!C949="","","    &lt;property name="""&amp;C$1&amp;""" value="""&amp;Safe!C949&amp;""" /&gt;")</f>
        <v xml:space="preserve">    &lt;property name="Path" value="RotR" /&gt;</v>
      </c>
      <c r="D949" t="str">
        <f ca="1">IF(Safe!D949="","","    &lt;property name="""&amp;D$1&amp;""" value="""&amp;Safe!D949&amp;""" /&gt;")</f>
        <v xml:space="preserve">    &lt;property name="Abr" value="2" /&gt;</v>
      </c>
      <c r="E949" t="str">
        <f ca="1">IF(Safe!E949="","","    &lt;property name="""&amp;E$1&amp;""" value="""&amp;Safe!E949&amp;"."" /&gt;")</f>
        <v xml:space="preserve">    &lt;property name="Copyright" value="Yes." /&gt;</v>
      </c>
      <c r="F949" t="str">
        <f ca="1">IF(Safe!F949="","","    &lt;property name="""&amp;F$1&amp;""" value="""&amp;Safe!F949&amp;""" /&gt;")</f>
        <v xml:space="preserve">    &lt;property name="Quantity" value="2" /&gt;</v>
      </c>
      <c r="G949" t="str">
        <f ca="1">IF(Safe!G949="","","    &lt;property name="""&amp;G$1&amp;""" value="""&amp;Safe!G949&amp;""" /&gt;")</f>
        <v xml:space="preserve">    &lt;property name="Type" value="Boon" /&gt;</v>
      </c>
      <c r="H949" t="str">
        <f ca="1">IF(Safe!H949="","","    &lt;property name="""&amp;H$1&amp;""" value="""&amp;Safe!H949&amp;""" /&gt;")</f>
        <v xml:space="preserve">    &lt;property name="Subtype" value="Spell" /&gt;</v>
      </c>
      <c r="I949" t="str">
        <f ca="1">IF(Safe!I949="","","    &lt;property name="""&amp;I$1&amp;""" value="""&amp;Safe!I949&amp;""" /&gt;")</f>
        <v/>
      </c>
      <c r="J949" t="str">
        <f ca="1">IF(Safe!J949="","","    &lt;property name="""&amp;J$1&amp;""" value="""&amp;Safe!J949&amp;""" /&gt;")</f>
        <v xml:space="preserve">    &lt;property name="Traits" value="Magic&amp;#10;Divine" /&gt;</v>
      </c>
      <c r="K949" t="str">
        <f ca="1">IF(Safe!K949="","","    &lt;property name="""&amp;K$1&amp;""" value="""&amp;Safe!K949&amp;""" /&gt;")</f>
        <v/>
      </c>
      <c r="L949" t="str">
        <f ca="1">IF(Safe!L949="","","    &lt;property name="""&amp;L$1&amp;""" value="""&amp;Safe!L949&amp;""" /&gt;")</f>
        <v xml:space="preserve">    &lt;property name="Attr1" value="Bury any number of blessings from your hand and your discard pile. Shuffle an equal number of random blessings from the blessings discard pile into the blessings deck. Banish this card." /&gt;</v>
      </c>
      <c r="M949" t="str">
        <f ca="1">IF(Safe!M949="","","    &lt;property name="""&amp;M$1&amp;""" value="""&amp;Safe!M949&amp;""" /&gt;")</f>
        <v xml:space="preserve">    &lt;property name="Attr2" value="Wisdom&amp;#10;Divine" /&gt;</v>
      </c>
      <c r="N949" t="str">
        <f ca="1">IF(Safe!N949="","","    &lt;property name="""&amp;N$1&amp;""" value="""&amp;Safe!N949&amp;""" /&gt;")</f>
        <v xml:space="preserve">    &lt;property name="Attr3" value="8" /&gt;</v>
      </c>
      <c r="O949" t="str">
        <f ca="1">IF(Safe!O949="","","    &lt;property name="""&amp;O$1&amp;""" value="""&amp;Safe!O949&amp;""" /&gt;")</f>
        <v/>
      </c>
      <c r="P949" t="str">
        <f ca="1">IF(Safe!P949="","","    &lt;property name="""&amp;P$1&amp;""" value="""&amp;Safe!P949&amp;""" /&gt;")</f>
        <v/>
      </c>
      <c r="Q949" t="str">
        <f ca="1">IF(Safe!Q949="","","    &lt;property name="""&amp;Q$1&amp;""" value="""&amp;Safe!Q949&amp;""" /&gt;")</f>
        <v/>
      </c>
      <c r="R949" t="str">
        <f ca="1">IF(Safe!R949="","","    &lt;property name="""&amp;R$1&amp;""" value="""&amp;Safe!R949&amp;""" /&gt;")</f>
        <v/>
      </c>
      <c r="S949" t="str">
        <f ca="1">IF(Safe!S949="","","    &lt;property name="""&amp;S$1&amp;""" value="""&amp;Safe!S949&amp;""" /&gt;")</f>
        <v/>
      </c>
      <c r="T949" t="str">
        <f ca="1">IF(Safe!T949="","","    &lt;property name="""&amp;T$1&amp;""" value="""&amp;Safe!T949&amp;""" /&gt;")</f>
        <v/>
      </c>
      <c r="U949" t="str">
        <f ca="1">IF(Safe!U949="","","    &lt;property name="""&amp;U$1&amp;""" value="""&amp;Safe!U949&amp;""" /&gt;")</f>
        <v xml:space="preserve">    &lt;property name="Recharge" value="None" /&gt;</v>
      </c>
      <c r="V949" t="str">
        <f ca="1">IF(Safe!A949="","",IF(Safe!I949="Back","   &lt;/alternate&gt;
   &lt;/card&gt;",IF(Safe!I949="Front","","   &lt;/card&gt;")))</f>
        <v xml:space="preserve">   &lt;/card&gt;</v>
      </c>
      <c r="W949" s="20" t="str">
        <f t="shared" ca="1" si="14"/>
        <v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v>
      </c>
    </row>
    <row r="950" spans="1:23" ht="63.75" customHeight="1">
      <c r="A950" s="5" t="str">
        <f ca="1">IF(Safe!A950="","",IF(Safe!I950="Back","   &lt;alternate name="""&amp;Safe!A950&amp;""" type=""B""&gt;","   &lt;card id="""&amp;B950&amp;""" name="""&amp;Safe!A950&amp;"""&gt;"))</f>
        <v xml:space="preserve">   &lt;card id="3847924a-e90e-4b97-83c5-5c69b039fc65" name="Corrosive Storm"&gt;</v>
      </c>
      <c r="B950" s="5" t="str">
        <f ca="1">IF(Safe!A950="","",Safe!B950)</f>
        <v>3847924a-e90e-4b97-83c5-5c69b039fc65</v>
      </c>
      <c r="C950" t="str">
        <f ca="1">IF(Safe!C950="","","    &lt;property name="""&amp;C$1&amp;""" value="""&amp;Safe!C950&amp;""" /&gt;")</f>
        <v xml:space="preserve">    &lt;property name="Path" value="RotR" /&gt;</v>
      </c>
      <c r="D950" t="str">
        <f ca="1">IF(Safe!D950="","","    &lt;property name="""&amp;D$1&amp;""" value="""&amp;Safe!D950&amp;""" /&gt;")</f>
        <v xml:space="preserve">    &lt;property name="Abr" value="6" /&gt;</v>
      </c>
      <c r="E950" t="str">
        <f ca="1">IF(Safe!E950="","","    &lt;property name="""&amp;E$1&amp;""" value="""&amp;Safe!E950&amp;"."" /&gt;")</f>
        <v xml:space="preserve">    &lt;property name="Copyright" value="Yes." /&gt;</v>
      </c>
      <c r="F950" t="str">
        <f ca="1">IF(Safe!F950="","","    &lt;property name="""&amp;F$1&amp;""" value="""&amp;Safe!F950&amp;""" /&gt;")</f>
        <v xml:space="preserve">    &lt;property name="Quantity" value="2" /&gt;</v>
      </c>
      <c r="G950" t="str">
        <f ca="1">IF(Safe!G950="","","    &lt;property name="""&amp;G$1&amp;""" value="""&amp;Safe!G950&amp;""" /&gt;")</f>
        <v xml:space="preserve">    &lt;property name="Type" value="Boon" /&gt;</v>
      </c>
      <c r="H950" t="str">
        <f ca="1">IF(Safe!H950="","","    &lt;property name="""&amp;H$1&amp;""" value="""&amp;Safe!H950&amp;""" /&gt;")</f>
        <v xml:space="preserve">    &lt;property name="Subtype" value="Spell" /&gt;</v>
      </c>
      <c r="I950" t="str">
        <f ca="1">IF(Safe!I950="","","    &lt;property name="""&amp;I$1&amp;""" value="""&amp;Safe!I950&amp;""" /&gt;")</f>
        <v/>
      </c>
      <c r="J950" t="str">
        <f ca="1">IF(Safe!J950="","","    &lt;property name="""&amp;J$1&amp;""" value="""&amp;Safe!J950&amp;""" /&gt;")</f>
        <v xml:space="preserve">    &lt;property name="Traits" value="Magic&amp;#10;Arcane&amp;#10;Attack&amp;#10;Acid" /&gt;</v>
      </c>
      <c r="K950" t="str">
        <f ca="1">IF(Safe!K950="","","    &lt;property name="""&amp;K$1&amp;""" value="""&amp;Safe!K950&amp;""" /&gt;")</f>
        <v/>
      </c>
      <c r="L950" t="str">
        <f ca="1">IF(Safe!L950="","","    &lt;property name="""&amp;L$1&amp;""" value="""&amp;Safe!L950&amp;""" /&gt;")</f>
        <v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v>
      </c>
      <c r="M950" t="str">
        <f ca="1">IF(Safe!M950="","","    &lt;property name="""&amp;M$1&amp;""" value="""&amp;Safe!M950&amp;""" /&gt;")</f>
        <v xml:space="preserve">    &lt;property name="Attr2" value="Intelligence&amp;#10;Arcane" /&gt;</v>
      </c>
      <c r="N950" t="str">
        <f ca="1">IF(Safe!N950="","","    &lt;property name="""&amp;N$1&amp;""" value="""&amp;Safe!N950&amp;""" /&gt;")</f>
        <v xml:space="preserve">    &lt;property name="Attr3" value="12" /&gt;</v>
      </c>
      <c r="O950" t="str">
        <f ca="1">IF(Safe!O950="","","    &lt;property name="""&amp;O$1&amp;""" value="""&amp;Safe!O950&amp;""" /&gt;")</f>
        <v/>
      </c>
      <c r="P950" t="str">
        <f ca="1">IF(Safe!P950="","","    &lt;property name="""&amp;P$1&amp;""" value="""&amp;Safe!P950&amp;""" /&gt;")</f>
        <v/>
      </c>
      <c r="Q950" t="str">
        <f ca="1">IF(Safe!Q950="","","    &lt;property name="""&amp;Q$1&amp;""" value="""&amp;Safe!Q950&amp;""" /&gt;")</f>
        <v/>
      </c>
      <c r="R950" t="str">
        <f ca="1">IF(Safe!R950="","","    &lt;property name="""&amp;R$1&amp;""" value="""&amp;Safe!R950&amp;""" /&gt;")</f>
        <v/>
      </c>
      <c r="S950" t="str">
        <f ca="1">IF(Safe!S950="","","    &lt;property name="""&amp;S$1&amp;""" value="""&amp;Safe!S950&amp;""" /&gt;")</f>
        <v/>
      </c>
      <c r="T950" t="str">
        <f ca="1">IF(Safe!T950="","","    &lt;property name="""&amp;T$1&amp;""" value="""&amp;Safe!T950&amp;""" /&gt;")</f>
        <v/>
      </c>
      <c r="U950" t="str">
        <f ca="1">IF(Safe!U950="","","    &lt;property name="""&amp;U$1&amp;""" value="""&amp;Safe!U950&amp;""" /&gt;")</f>
        <v xml:space="preserve">    &lt;property name="Recharge" value="Succeed at an Arcane 14 check to recharge this card instead of discarding it." /&gt;</v>
      </c>
      <c r="V950" t="str">
        <f ca="1">IF(Safe!A950="","",IF(Safe!I950="Back","   &lt;/alternate&gt;
   &lt;/card&gt;",IF(Safe!I950="Front","","   &lt;/card&gt;")))</f>
        <v xml:space="preserve">   &lt;/card&gt;</v>
      </c>
      <c r="W950" s="20" t="str">
        <f t="shared" ca="1" si="14"/>
        <v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v>
      </c>
    </row>
    <row r="951" spans="1:23" ht="63.75" customHeight="1">
      <c r="A951" s="5" t="str">
        <f ca="1">IF(Safe!A951="","",IF(Safe!I951="Back","   &lt;alternate name="""&amp;Safe!A951&amp;""" type=""B""&gt;","   &lt;card id="""&amp;B951&amp;""" name="""&amp;Safe!A951&amp;"""&gt;"))</f>
        <v xml:space="preserve">   &lt;card id="75419742-cdbc-4e65-89a2-725a835201fc" name="Cure"&gt;</v>
      </c>
      <c r="B951" s="5" t="str">
        <f ca="1">IF(Safe!A951="","",Safe!B951)</f>
        <v>75419742-cdbc-4e65-89a2-725a835201fc</v>
      </c>
      <c r="C951" t="str">
        <f ca="1">IF(Safe!C951="","","    &lt;property name="""&amp;C$1&amp;""" value="""&amp;Safe!C951&amp;""" /&gt;")</f>
        <v xml:space="preserve">    &lt;property name="Path" value="RotR" /&gt;</v>
      </c>
      <c r="D951" t="str">
        <f ca="1">IF(Safe!D951="","","    &lt;property name="""&amp;D$1&amp;""" value="""&amp;Safe!D951&amp;""" /&gt;")</f>
        <v xml:space="preserve">    &lt;property name="Abr" value="B" /&gt;</v>
      </c>
      <c r="E951" t="str">
        <f ca="1">IF(Safe!E951="","","    &lt;property name="""&amp;E$1&amp;""" value="""&amp;Safe!E951&amp;"."" /&gt;")</f>
        <v xml:space="preserve">    &lt;property name="Copyright" value="Yes." /&gt;</v>
      </c>
      <c r="F951" t="str">
        <f ca="1">IF(Safe!F951="","","    &lt;property name="""&amp;F$1&amp;""" value="""&amp;Safe!F951&amp;""" /&gt;")</f>
        <v xml:space="preserve">    &lt;property name="Quantity" value="3" /&gt;</v>
      </c>
      <c r="G951" t="str">
        <f ca="1">IF(Safe!G951="","","    &lt;property name="""&amp;G$1&amp;""" value="""&amp;Safe!G951&amp;""" /&gt;")</f>
        <v xml:space="preserve">    &lt;property name="Type" value="Boon" /&gt;</v>
      </c>
      <c r="H951" t="str">
        <f ca="1">IF(Safe!H951="","","    &lt;property name="""&amp;H$1&amp;""" value="""&amp;Safe!H951&amp;""" /&gt;")</f>
        <v xml:space="preserve">    &lt;property name="Subtype" value="Spell" /&gt;</v>
      </c>
      <c r="I951" t="str">
        <f ca="1">IF(Safe!I951="","","    &lt;property name="""&amp;I$1&amp;""" value="""&amp;Safe!I951&amp;""" /&gt;")</f>
        <v/>
      </c>
      <c r="J951" t="str">
        <f ca="1">IF(Safe!J951="","","    &lt;property name="""&amp;J$1&amp;""" value="""&amp;Safe!J951&amp;""" /&gt;")</f>
        <v xml:space="preserve">    &lt;property name="Traits" value="Magic&amp;#10;Divine&amp;#10;Healing&amp;#10;Basic" /&gt;</v>
      </c>
      <c r="K951" t="str">
        <f ca="1">IF(Safe!K951="","","    &lt;property name="""&amp;K$1&amp;""" value="""&amp;Safe!K951&amp;""" /&gt;")</f>
        <v/>
      </c>
      <c r="L951" t="str">
        <f ca="1">IF(Safe!L951="","","    &lt;property name="""&amp;L$1&amp;""" value="""&amp;Safe!L951&amp;""" /&gt;")</f>
        <v xml:space="preserve">    &lt;property name="Attr1" value="Reveal this card and choose a character at your location. Shuffle 1d4+1 random cards from his discard pile into his deck, then discard this card.&amp;#10;If you do not have the Divine skill, banish this card." /&gt;</v>
      </c>
      <c r="M951" t="str">
        <f ca="1">IF(Safe!M951="","","    &lt;property name="""&amp;M$1&amp;""" value="""&amp;Safe!M951&amp;""" /&gt;")</f>
        <v xml:space="preserve">    &lt;property name="Attr2" value="Wisdom&amp;#10;Divine" /&gt;</v>
      </c>
      <c r="N951" t="str">
        <f ca="1">IF(Safe!N951="","","    &lt;property name="""&amp;N$1&amp;""" value="""&amp;Safe!N951&amp;""" /&gt;")</f>
        <v xml:space="preserve">    &lt;property name="Attr3" value="6" /&gt;</v>
      </c>
      <c r="O951" t="str">
        <f ca="1">IF(Safe!O951="","","    &lt;property name="""&amp;O$1&amp;""" value="""&amp;Safe!O951&amp;""" /&gt;")</f>
        <v/>
      </c>
      <c r="P951" t="str">
        <f ca="1">IF(Safe!P951="","","    &lt;property name="""&amp;P$1&amp;""" value="""&amp;Safe!P951&amp;""" /&gt;")</f>
        <v/>
      </c>
      <c r="Q951" t="str">
        <f ca="1">IF(Safe!Q951="","","    &lt;property name="""&amp;Q$1&amp;""" value="""&amp;Safe!Q951&amp;""" /&gt;")</f>
        <v/>
      </c>
      <c r="R951" t="str">
        <f ca="1">IF(Safe!R951="","","    &lt;property name="""&amp;R$1&amp;""" value="""&amp;Safe!R951&amp;""" /&gt;")</f>
        <v/>
      </c>
      <c r="S951" t="str">
        <f ca="1">IF(Safe!S951="","","    &lt;property name="""&amp;S$1&amp;""" value="""&amp;Safe!S951&amp;""" /&gt;")</f>
        <v/>
      </c>
      <c r="T951" t="str">
        <f ca="1">IF(Safe!T951="","","    &lt;property name="""&amp;T$1&amp;""" value="""&amp;Safe!T951&amp;""" /&gt;")</f>
        <v/>
      </c>
      <c r="U951" t="str">
        <f ca="1">IF(Safe!U951="","","    &lt;property name="""&amp;U$1&amp;""" value="""&amp;Safe!U951&amp;""" /&gt;")</f>
        <v xml:space="preserve">    &lt;property name="Recharge" value="Succeed at a Divine 8 check to recharge this card instead of discarding it." /&gt;</v>
      </c>
      <c r="V951" t="str">
        <f ca="1">IF(Safe!A951="","",IF(Safe!I951="Back","   &lt;/alternate&gt;
   &lt;/card&gt;",IF(Safe!I951="Front","","   &lt;/card&gt;")))</f>
        <v xml:space="preserve">   &lt;/card&gt;</v>
      </c>
      <c r="W951" s="20" t="str">
        <f t="shared" ca="1" si="14"/>
        <v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v>
      </c>
    </row>
    <row r="952" spans="1:23" ht="63.75" customHeight="1">
      <c r="A952" s="5" t="str">
        <f ca="1">IF(Safe!A952="","",IF(Safe!I952="Back","   &lt;alternate name="""&amp;Safe!A952&amp;""" type=""B""&gt;","   &lt;card id="""&amp;B952&amp;""" name="""&amp;Safe!A952&amp;"""&gt;"))</f>
        <v xml:space="preserve">   &lt;card id="51fb7b2e-c2f9-422e-83a7-acba06b12f5d" name="Cure"&gt;</v>
      </c>
      <c r="B952" s="5" t="str">
        <f ca="1">IF(Safe!A952="","",Safe!B952)</f>
        <v>51fb7b2e-c2f9-422e-83a7-acba06b12f5d</v>
      </c>
      <c r="C952" t="str">
        <f ca="1">IF(Safe!C952="","","    &lt;property name="""&amp;C$1&amp;""" value="""&amp;Safe!C952&amp;""" /&gt;")</f>
        <v xml:space="preserve">    &lt;property name="Path" value="RotR" /&gt;</v>
      </c>
      <c r="D952" t="str">
        <f ca="1">IF(Safe!D952="","","    &lt;property name="""&amp;D$1&amp;""" value="""&amp;Safe!D952&amp;""" /&gt;")</f>
        <v xml:space="preserve">    &lt;property name="Abr" value="C" /&gt;</v>
      </c>
      <c r="E952" t="str">
        <f ca="1">IF(Safe!E952="","","    &lt;property name="""&amp;E$1&amp;""" value="""&amp;Safe!E952&amp;"."" /&gt;")</f>
        <v xml:space="preserve">    &lt;property name="Copyright" value="Yes." /&gt;</v>
      </c>
      <c r="F952" t="str">
        <f ca="1">IF(Safe!F952="","","    &lt;property name="""&amp;F$1&amp;""" value="""&amp;Safe!F952&amp;""" /&gt;")</f>
        <v xml:space="preserve">    &lt;property name="Quantity" value="2" /&gt;</v>
      </c>
      <c r="G952" t="str">
        <f ca="1">IF(Safe!G952="","","    &lt;property name="""&amp;G$1&amp;""" value="""&amp;Safe!G952&amp;""" /&gt;")</f>
        <v xml:space="preserve">    &lt;property name="Type" value="Boon" /&gt;</v>
      </c>
      <c r="H952" t="str">
        <f ca="1">IF(Safe!H952="","","    &lt;property name="""&amp;H$1&amp;""" value="""&amp;Safe!H952&amp;""" /&gt;")</f>
        <v xml:space="preserve">    &lt;property name="Subtype" value="Spell" /&gt;</v>
      </c>
      <c r="I952" t="str">
        <f ca="1">IF(Safe!I952="","","    &lt;property name="""&amp;I$1&amp;""" value="""&amp;Safe!I952&amp;""" /&gt;")</f>
        <v/>
      </c>
      <c r="J952" t="str">
        <f ca="1">IF(Safe!J952="","","    &lt;property name="""&amp;J$1&amp;""" value="""&amp;Safe!J952&amp;""" /&gt;")</f>
        <v xml:space="preserve">    &lt;property name="Traits" value="Magic&amp;#10;Divine&amp;#10;Healing&amp;#10;Basic" /&gt;</v>
      </c>
      <c r="K952" t="str">
        <f ca="1">IF(Safe!K952="","","    &lt;property name="""&amp;K$1&amp;""" value="""&amp;Safe!K952&amp;""" /&gt;")</f>
        <v/>
      </c>
      <c r="L952" t="str">
        <f ca="1">IF(Safe!L952="","","    &lt;property name="""&amp;L$1&amp;""" value="""&amp;Safe!L952&amp;""" /&gt;")</f>
        <v xml:space="preserve">    &lt;property name="Attr1" value="Reveal this card and choose a character at your location. Shuffle 1d4+1 random cards from his discard pile into his deck, then discard this card.&amp;#10;If you do not have the Divine skill, banish this card." /&gt;</v>
      </c>
      <c r="M952" t="str">
        <f ca="1">IF(Safe!M952="","","    &lt;property name="""&amp;M$1&amp;""" value="""&amp;Safe!M952&amp;""" /&gt;")</f>
        <v xml:space="preserve">    &lt;property name="Attr2" value="Wisdom&amp;#10;Divine" /&gt;</v>
      </c>
      <c r="N952" t="str">
        <f ca="1">IF(Safe!N952="","","    &lt;property name="""&amp;N$1&amp;""" value="""&amp;Safe!N952&amp;""" /&gt;")</f>
        <v xml:space="preserve">    &lt;property name="Attr3" value="6" /&gt;</v>
      </c>
      <c r="O952" t="str">
        <f ca="1">IF(Safe!O952="","","    &lt;property name="""&amp;O$1&amp;""" value="""&amp;Safe!O952&amp;""" /&gt;")</f>
        <v/>
      </c>
      <c r="P952" t="str">
        <f ca="1">IF(Safe!P952="","","    &lt;property name="""&amp;P$1&amp;""" value="""&amp;Safe!P952&amp;""" /&gt;")</f>
        <v/>
      </c>
      <c r="Q952" t="str">
        <f ca="1">IF(Safe!Q952="","","    &lt;property name="""&amp;Q$1&amp;""" value="""&amp;Safe!Q952&amp;""" /&gt;")</f>
        <v/>
      </c>
      <c r="R952" t="str">
        <f ca="1">IF(Safe!R952="","","    &lt;property name="""&amp;R$1&amp;""" value="""&amp;Safe!R952&amp;""" /&gt;")</f>
        <v/>
      </c>
      <c r="S952" t="str">
        <f ca="1">IF(Safe!S952="","","    &lt;property name="""&amp;S$1&amp;""" value="""&amp;Safe!S952&amp;""" /&gt;")</f>
        <v/>
      </c>
      <c r="T952" t="str">
        <f ca="1">IF(Safe!T952="","","    &lt;property name="""&amp;T$1&amp;""" value="""&amp;Safe!T952&amp;""" /&gt;")</f>
        <v/>
      </c>
      <c r="U952" t="str">
        <f ca="1">IF(Safe!U952="","","    &lt;property name="""&amp;U$1&amp;""" value="""&amp;Safe!U952&amp;""" /&gt;")</f>
        <v xml:space="preserve">    &lt;property name="Recharge" value="Succeed at a Divine 8 check to recharge this card instead of discarding it." /&gt;</v>
      </c>
      <c r="V952" t="str">
        <f ca="1">IF(Safe!A952="","",IF(Safe!I952="Back","   &lt;/alternate&gt;
   &lt;/card&gt;",IF(Safe!I952="Front","","   &lt;/card&gt;")))</f>
        <v xml:space="preserve">   &lt;/card&gt;</v>
      </c>
      <c r="W952" s="20" t="str">
        <f t="shared" ca="1" si="14"/>
        <v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v>
      </c>
    </row>
    <row r="953" spans="1:23" ht="63.75" customHeight="1">
      <c r="A953" s="5" t="str">
        <f ca="1">IF(Safe!A953="","",IF(Safe!I953="Back","   &lt;alternate name="""&amp;Safe!A953&amp;""" type=""B""&gt;","   &lt;card id="""&amp;B953&amp;""" name="""&amp;Safe!A953&amp;"""&gt;"))</f>
        <v xml:space="preserve">   &lt;card id="b7e4416c-fe90-4f6e-8940-b4778f929019" name="Detect Evil"&gt;</v>
      </c>
      <c r="B953" s="5" t="str">
        <f ca="1">IF(Safe!A953="","",Safe!B953)</f>
        <v>b7e4416c-fe90-4f6e-8940-b4778f929019</v>
      </c>
      <c r="C953" t="str">
        <f ca="1">IF(Safe!C953="","","    &lt;property name="""&amp;C$1&amp;""" value="""&amp;Safe!C953&amp;""" /&gt;")</f>
        <v xml:space="preserve">    &lt;property name="Path" value="RotR" /&gt;</v>
      </c>
      <c r="D953" t="str">
        <f ca="1">IF(Safe!D953="","","    &lt;property name="""&amp;D$1&amp;""" value="""&amp;Safe!D953&amp;""" /&gt;")</f>
        <v xml:space="preserve">    &lt;property name="Abr" value="B" /&gt;</v>
      </c>
      <c r="E953" t="str">
        <f ca="1">IF(Safe!E953="","","    &lt;property name="""&amp;E$1&amp;""" value="""&amp;Safe!E953&amp;"."" /&gt;")</f>
        <v xml:space="preserve">    &lt;property name="Copyright" value="Yes." /&gt;</v>
      </c>
      <c r="F953" t="str">
        <f ca="1">IF(Safe!F953="","","    &lt;property name="""&amp;F$1&amp;""" value="""&amp;Safe!F953&amp;""" /&gt;")</f>
        <v xml:space="preserve">    &lt;property name="Quantity" value="2" /&gt;</v>
      </c>
      <c r="G953" t="str">
        <f ca="1">IF(Safe!G953="","","    &lt;property name="""&amp;G$1&amp;""" value="""&amp;Safe!G953&amp;""" /&gt;")</f>
        <v xml:space="preserve">    &lt;property name="Type" value="Boon" /&gt;</v>
      </c>
      <c r="H953" t="str">
        <f ca="1">IF(Safe!H953="","","    &lt;property name="""&amp;H$1&amp;""" value="""&amp;Safe!H953&amp;""" /&gt;")</f>
        <v xml:space="preserve">    &lt;property name="Subtype" value="Spell" /&gt;</v>
      </c>
      <c r="I953" t="str">
        <f ca="1">IF(Safe!I953="","","    &lt;property name="""&amp;I$1&amp;""" value="""&amp;Safe!I953&amp;""" /&gt;")</f>
        <v/>
      </c>
      <c r="J953" t="str">
        <f ca="1">IF(Safe!J953="","","    &lt;property name="""&amp;J$1&amp;""" value="""&amp;Safe!J953&amp;""" /&gt;")</f>
        <v xml:space="preserve">    &lt;property name="Traits" value="Magic&amp;#10;Divine" /&gt;</v>
      </c>
      <c r="K953" t="str">
        <f ca="1">IF(Safe!K953="","","    &lt;property name="""&amp;K$1&amp;""" value="""&amp;Safe!K953&amp;""" /&gt;")</f>
        <v/>
      </c>
      <c r="L953" t="str">
        <f ca="1">IF(Safe!L953="","","    &lt;property name="""&amp;L$1&amp;""" value="""&amp;Safe!L953&amp;""" /&gt;")</f>
        <v xml:space="preserve">    &lt;property name="Attr1" value="During your turn discard this card to examine the top card of your location deck. If it is a monster other than a henchman or villain, you may immediately encounter it.&amp;#10;If you do not have the Divine skill, banish this card." /&gt;</v>
      </c>
      <c r="M953" t="str">
        <f ca="1">IF(Safe!M953="","","    &lt;property name="""&amp;M$1&amp;""" value="""&amp;Safe!M953&amp;""" /&gt;")</f>
        <v xml:space="preserve">    &lt;property name="Attr2" value="Wisdom&amp;#10;Divine" /&gt;</v>
      </c>
      <c r="N953" t="str">
        <f ca="1">IF(Safe!N953="","","    &lt;property name="""&amp;N$1&amp;""" value="""&amp;Safe!N953&amp;""" /&gt;")</f>
        <v xml:space="preserve">    &lt;property name="Attr3" value="4" /&gt;</v>
      </c>
      <c r="O953" t="str">
        <f ca="1">IF(Safe!O953="","","    &lt;property name="""&amp;O$1&amp;""" value="""&amp;Safe!O953&amp;""" /&gt;")</f>
        <v/>
      </c>
      <c r="P953" t="str">
        <f ca="1">IF(Safe!P953="","","    &lt;property name="""&amp;P$1&amp;""" value="""&amp;Safe!P953&amp;""" /&gt;")</f>
        <v/>
      </c>
      <c r="Q953" t="str">
        <f ca="1">IF(Safe!Q953="","","    &lt;property name="""&amp;Q$1&amp;""" value="""&amp;Safe!Q953&amp;""" /&gt;")</f>
        <v/>
      </c>
      <c r="R953" t="str">
        <f ca="1">IF(Safe!R953="","","    &lt;property name="""&amp;R$1&amp;""" value="""&amp;Safe!R953&amp;""" /&gt;")</f>
        <v/>
      </c>
      <c r="S953" t="str">
        <f ca="1">IF(Safe!S953="","","    &lt;property name="""&amp;S$1&amp;""" value="""&amp;Safe!S953&amp;""" /&gt;")</f>
        <v/>
      </c>
      <c r="T953" t="str">
        <f ca="1">IF(Safe!T953="","","    &lt;property name="""&amp;T$1&amp;""" value="""&amp;Safe!T953&amp;""" /&gt;")</f>
        <v/>
      </c>
      <c r="U953" t="str">
        <f ca="1">IF(Safe!U953="","","    &lt;property name="""&amp;U$1&amp;""" value="""&amp;Safe!U953&amp;""" /&gt;")</f>
        <v xml:space="preserve">    &lt;property name="Recharge" value="Succeed at a Divine 6 check to recharge this card instead of discarding it." /&gt;</v>
      </c>
      <c r="V953" t="str">
        <f ca="1">IF(Safe!A953="","",IF(Safe!I953="Back","   &lt;/alternate&gt;
   &lt;/card&gt;",IF(Safe!I953="Front","","   &lt;/card&gt;")))</f>
        <v xml:space="preserve">   &lt;/card&gt;</v>
      </c>
      <c r="W953" s="20" t="str">
        <f t="shared" ca="1" si="14"/>
        <v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v>
      </c>
    </row>
    <row r="954" spans="1:23" ht="63.75" customHeight="1">
      <c r="A954" s="5" t="str">
        <f ca="1">IF(Safe!A954="","",IF(Safe!I954="Back","   &lt;alternate name="""&amp;Safe!A954&amp;""" type=""B""&gt;","   &lt;card id="""&amp;B954&amp;""" name="""&amp;Safe!A954&amp;"""&gt;"))</f>
        <v xml:space="preserve">   &lt;card id="77ffdfa8-0ab8-41de-aba4-b2db48c38a5e" name="Detect Evil"&gt;</v>
      </c>
      <c r="B954" s="5" t="str">
        <f ca="1">IF(Safe!A954="","",Safe!B954)</f>
        <v>77ffdfa8-0ab8-41de-aba4-b2db48c38a5e</v>
      </c>
      <c r="C954" t="str">
        <f ca="1">IF(Safe!C954="","","    &lt;property name="""&amp;C$1&amp;""" value="""&amp;Safe!C954&amp;""" /&gt;")</f>
        <v xml:space="preserve">    &lt;property name="Path" value="RotR" /&gt;</v>
      </c>
      <c r="D954" t="str">
        <f ca="1">IF(Safe!D954="","","    &lt;property name="""&amp;D$1&amp;""" value="""&amp;Safe!D954&amp;""" /&gt;")</f>
        <v xml:space="preserve">    &lt;property name="Abr" value="C" /&gt;</v>
      </c>
      <c r="E954" t="str">
        <f ca="1">IF(Safe!E954="","","    &lt;property name="""&amp;E$1&amp;""" value="""&amp;Safe!E954&amp;"."" /&gt;")</f>
        <v xml:space="preserve">    &lt;property name="Copyright" value="Yes." /&gt;</v>
      </c>
      <c r="F954" t="str">
        <f ca="1">IF(Safe!F954="","","    &lt;property name="""&amp;F$1&amp;""" value="""&amp;Safe!F954&amp;""" /&gt;")</f>
        <v xml:space="preserve">    &lt;property name="Quantity" value="1" /&gt;</v>
      </c>
      <c r="G954" t="str">
        <f ca="1">IF(Safe!G954="","","    &lt;property name="""&amp;G$1&amp;""" value="""&amp;Safe!G954&amp;""" /&gt;")</f>
        <v xml:space="preserve">    &lt;property name="Type" value="Boon" /&gt;</v>
      </c>
      <c r="H954" t="str">
        <f ca="1">IF(Safe!H954="","","    &lt;property name="""&amp;H$1&amp;""" value="""&amp;Safe!H954&amp;""" /&gt;")</f>
        <v xml:space="preserve">    &lt;property name="Subtype" value="Spell" /&gt;</v>
      </c>
      <c r="I954" t="str">
        <f ca="1">IF(Safe!I954="","","    &lt;property name="""&amp;I$1&amp;""" value="""&amp;Safe!I954&amp;""" /&gt;")</f>
        <v/>
      </c>
      <c r="J954" t="str">
        <f ca="1">IF(Safe!J954="","","    &lt;property name="""&amp;J$1&amp;""" value="""&amp;Safe!J954&amp;""" /&gt;")</f>
        <v xml:space="preserve">    &lt;property name="Traits" value="Magic&amp;#10;Divine" /&gt;</v>
      </c>
      <c r="K954" t="str">
        <f ca="1">IF(Safe!K954="","","    &lt;property name="""&amp;K$1&amp;""" value="""&amp;Safe!K954&amp;""" /&gt;")</f>
        <v/>
      </c>
      <c r="L954" t="str">
        <f ca="1">IF(Safe!L954="","","    &lt;property name="""&amp;L$1&amp;""" value="""&amp;Safe!L954&amp;""" /&gt;")</f>
        <v xml:space="preserve">    &lt;property name="Attr1" value="During your turn discard this card to examine the top card of your location deck. If it is a monster other than a henchman or villain, you may immediately encounter it.&amp;#10;If you do not have the Divine skill, banish this card." /&gt;</v>
      </c>
      <c r="M954" t="str">
        <f ca="1">IF(Safe!M954="","","    &lt;property name="""&amp;M$1&amp;""" value="""&amp;Safe!M954&amp;""" /&gt;")</f>
        <v xml:space="preserve">    &lt;property name="Attr2" value="Wisdom&amp;#10;Divine" /&gt;</v>
      </c>
      <c r="N954" t="str">
        <f ca="1">IF(Safe!N954="","","    &lt;property name="""&amp;N$1&amp;""" value="""&amp;Safe!N954&amp;""" /&gt;")</f>
        <v xml:space="preserve">    &lt;property name="Attr3" value="4" /&gt;</v>
      </c>
      <c r="O954" t="str">
        <f ca="1">IF(Safe!O954="","","    &lt;property name="""&amp;O$1&amp;""" value="""&amp;Safe!O954&amp;""" /&gt;")</f>
        <v/>
      </c>
      <c r="P954" t="str">
        <f ca="1">IF(Safe!P954="","","    &lt;property name="""&amp;P$1&amp;""" value="""&amp;Safe!P954&amp;""" /&gt;")</f>
        <v/>
      </c>
      <c r="Q954" t="str">
        <f ca="1">IF(Safe!Q954="","","    &lt;property name="""&amp;Q$1&amp;""" value="""&amp;Safe!Q954&amp;""" /&gt;")</f>
        <v/>
      </c>
      <c r="R954" t="str">
        <f ca="1">IF(Safe!R954="","","    &lt;property name="""&amp;R$1&amp;""" value="""&amp;Safe!R954&amp;""" /&gt;")</f>
        <v/>
      </c>
      <c r="S954" t="str">
        <f ca="1">IF(Safe!S954="","","    &lt;property name="""&amp;S$1&amp;""" value="""&amp;Safe!S954&amp;""" /&gt;")</f>
        <v/>
      </c>
      <c r="T954" t="str">
        <f ca="1">IF(Safe!T954="","","    &lt;property name="""&amp;T$1&amp;""" value="""&amp;Safe!T954&amp;""" /&gt;")</f>
        <v/>
      </c>
      <c r="U954" t="str">
        <f ca="1">IF(Safe!U954="","","    &lt;property name="""&amp;U$1&amp;""" value="""&amp;Safe!U954&amp;""" /&gt;")</f>
        <v xml:space="preserve">    &lt;property name="Recharge" value="Succeed at a Divine 6 check to recharge this card instead of discarding it." /&gt;</v>
      </c>
      <c r="V954" t="str">
        <f ca="1">IF(Safe!A954="","",IF(Safe!I954="Back","   &lt;/alternate&gt;
   &lt;/card&gt;",IF(Safe!I954="Front","","   &lt;/card&gt;")))</f>
        <v xml:space="preserve">   &lt;/card&gt;</v>
      </c>
      <c r="W954" s="20" t="str">
        <f t="shared" ca="1" si="14"/>
        <v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v>
      </c>
    </row>
    <row r="955" spans="1:23" ht="63.75" customHeight="1">
      <c r="A955" s="5" t="str">
        <f ca="1">IF(Safe!A955="","",IF(Safe!I955="Back","   &lt;alternate name="""&amp;Safe!A955&amp;""" type=""B""&gt;","   &lt;card id="""&amp;B955&amp;""" name="""&amp;Safe!A955&amp;"""&gt;"))</f>
        <v xml:space="preserve">   &lt;card id="0b65c9b2-d654-4dd4-983d-770c0a0c9fa2" name="Detect Magic"&gt;</v>
      </c>
      <c r="B955" s="5" t="str">
        <f ca="1">IF(Safe!A955="","",Safe!B955)</f>
        <v>0b65c9b2-d654-4dd4-983d-770c0a0c9fa2</v>
      </c>
      <c r="C955" t="str">
        <f ca="1">IF(Safe!C955="","","    &lt;property name="""&amp;C$1&amp;""" value="""&amp;Safe!C955&amp;""" /&gt;")</f>
        <v xml:space="preserve">    &lt;property name="Path" value="RotR" /&gt;</v>
      </c>
      <c r="D955" t="str">
        <f ca="1">IF(Safe!D955="","","    &lt;property name="""&amp;D$1&amp;""" value="""&amp;Safe!D955&amp;""" /&gt;")</f>
        <v xml:space="preserve">    &lt;property name="Abr" value="B" /&gt;</v>
      </c>
      <c r="E955" t="str">
        <f ca="1">IF(Safe!E955="","","    &lt;property name="""&amp;E$1&amp;""" value="""&amp;Safe!E955&amp;"."" /&gt;")</f>
        <v xml:space="preserve">    &lt;property name="Copyright" value="Yes." /&gt;</v>
      </c>
      <c r="F955" t="str">
        <f ca="1">IF(Safe!F955="","","    &lt;property name="""&amp;F$1&amp;""" value="""&amp;Safe!F955&amp;""" /&gt;")</f>
        <v xml:space="preserve">    &lt;property name="Quantity" value="3" /&gt;</v>
      </c>
      <c r="G955" t="str">
        <f ca="1">IF(Safe!G955="","","    &lt;property name="""&amp;G$1&amp;""" value="""&amp;Safe!G955&amp;""" /&gt;")</f>
        <v xml:space="preserve">    &lt;property name="Type" value="Boon" /&gt;</v>
      </c>
      <c r="H955" t="str">
        <f ca="1">IF(Safe!H955="","","    &lt;property name="""&amp;H$1&amp;""" value="""&amp;Safe!H955&amp;""" /&gt;")</f>
        <v xml:space="preserve">    &lt;property name="Subtype" value="Spell" /&gt;</v>
      </c>
      <c r="I955" t="str">
        <f ca="1">IF(Safe!I955="","","    &lt;property name="""&amp;I$1&amp;""" value="""&amp;Safe!I955&amp;""" /&gt;")</f>
        <v/>
      </c>
      <c r="J955" t="str">
        <f ca="1">IF(Safe!J955="","","    &lt;property name="""&amp;J$1&amp;""" value="""&amp;Safe!J955&amp;""" /&gt;")</f>
        <v xml:space="preserve">    &lt;property name="Traits" value="Magic&amp;#10;Arcane&amp;#10;Divine&amp;#10;Basic" /&gt;</v>
      </c>
      <c r="K955" t="str">
        <f ca="1">IF(Safe!K955="","","    &lt;property name="""&amp;K$1&amp;""" value="""&amp;Safe!K955&amp;""" /&gt;")</f>
        <v/>
      </c>
      <c r="L955" t="str">
        <f ca="1">IF(Safe!L955="","","    &lt;property name="""&amp;L$1&amp;""" value="""&amp;Safe!L955&amp;""" /&gt;")</f>
        <v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v>
      </c>
      <c r="M955" t="str">
        <f ca="1">IF(Safe!M955="","","    &lt;property name="""&amp;M$1&amp;""" value="""&amp;Safe!M955&amp;""" /&gt;")</f>
        <v xml:space="preserve">    &lt;property name="Attr2" value="Intelligence&amp;#10;Arcane&amp;#10;Wisdom&amp;#10;Divine" /&gt;</v>
      </c>
      <c r="N955" t="str">
        <f ca="1">IF(Safe!N955="","","    &lt;property name="""&amp;N$1&amp;""" value="""&amp;Safe!N955&amp;""" /&gt;")</f>
        <v xml:space="preserve">    &lt;property name="Attr3" value="2" /&gt;</v>
      </c>
      <c r="O955" t="str">
        <f ca="1">IF(Safe!O955="","","    &lt;property name="""&amp;O$1&amp;""" value="""&amp;Safe!O955&amp;""" /&gt;")</f>
        <v/>
      </c>
      <c r="P955" t="str">
        <f ca="1">IF(Safe!P955="","","    &lt;property name="""&amp;P$1&amp;""" value="""&amp;Safe!P955&amp;""" /&gt;")</f>
        <v/>
      </c>
      <c r="Q955" t="str">
        <f ca="1">IF(Safe!Q955="","","    &lt;property name="""&amp;Q$1&amp;""" value="""&amp;Safe!Q955&amp;""" /&gt;")</f>
        <v/>
      </c>
      <c r="R955" t="str">
        <f ca="1">IF(Safe!R955="","","    &lt;property name="""&amp;R$1&amp;""" value="""&amp;Safe!R955&amp;""" /&gt;")</f>
        <v/>
      </c>
      <c r="S955" t="str">
        <f ca="1">IF(Safe!S955="","","    &lt;property name="""&amp;S$1&amp;""" value="""&amp;Safe!S955&amp;""" /&gt;")</f>
        <v/>
      </c>
      <c r="T955" t="str">
        <f ca="1">IF(Safe!T955="","","    &lt;property name="""&amp;T$1&amp;""" value="""&amp;Safe!T955&amp;""" /&gt;")</f>
        <v/>
      </c>
      <c r="U955" t="str">
        <f ca="1">IF(Safe!U955="","","    &lt;property name="""&amp;U$1&amp;""" value="""&amp;Safe!U955&amp;""" /&gt;")</f>
        <v xml:space="preserve">    &lt;property name="Recharge" value="Succeed at an Arcane or Divine 4 check to recharge this card instead of discarding it." /&gt;</v>
      </c>
      <c r="V955" t="str">
        <f ca="1">IF(Safe!A955="","",IF(Safe!I955="Back","   &lt;/alternate&gt;
   &lt;/card&gt;",IF(Safe!I955="Front","","   &lt;/card&gt;")))</f>
        <v xml:space="preserve">   &lt;/card&gt;</v>
      </c>
      <c r="W955" s="20" t="str">
        <f t="shared" ca="1" si="14"/>
        <v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v>
      </c>
    </row>
    <row r="956" spans="1:23" ht="63.75" customHeight="1">
      <c r="A956" s="5" t="str">
        <f ca="1">IF(Safe!A956="","",IF(Safe!I956="Back","   &lt;alternate name="""&amp;Safe!A956&amp;""" type=""B""&gt;","   &lt;card id="""&amp;B956&amp;""" name="""&amp;Safe!A956&amp;"""&gt;"))</f>
        <v xml:space="preserve">   &lt;card id="ec3ebe77-bcb4-4e51-85cd-e139de6b4bc8" name="Disintegrate"&gt;</v>
      </c>
      <c r="B956" s="5" t="str">
        <f ca="1">IF(Safe!A956="","",Safe!B956)</f>
        <v>ec3ebe77-bcb4-4e51-85cd-e139de6b4bc8</v>
      </c>
      <c r="C956" t="str">
        <f ca="1">IF(Safe!C956="","","    &lt;property name="""&amp;C$1&amp;""" value="""&amp;Safe!C956&amp;""" /&gt;")</f>
        <v xml:space="preserve">    &lt;property name="Path" value="RotR" /&gt;</v>
      </c>
      <c r="D956" t="str">
        <f ca="1">IF(Safe!D956="","","    &lt;property name="""&amp;D$1&amp;""" value="""&amp;Safe!D956&amp;""" /&gt;")</f>
        <v xml:space="preserve">    &lt;property name="Abr" value="5" /&gt;</v>
      </c>
      <c r="E956" t="str">
        <f ca="1">IF(Safe!E956="","","    &lt;property name="""&amp;E$1&amp;""" value="""&amp;Safe!E956&amp;"."" /&gt;")</f>
        <v xml:space="preserve">    &lt;property name="Copyright" value="Yes." /&gt;</v>
      </c>
      <c r="F956" t="str">
        <f ca="1">IF(Safe!F956="","","    &lt;property name="""&amp;F$1&amp;""" value="""&amp;Safe!F956&amp;""" /&gt;")</f>
        <v xml:space="preserve">    &lt;property name="Quantity" value="2" /&gt;</v>
      </c>
      <c r="G956" t="str">
        <f ca="1">IF(Safe!G956="","","    &lt;property name="""&amp;G$1&amp;""" value="""&amp;Safe!G956&amp;""" /&gt;")</f>
        <v xml:space="preserve">    &lt;property name="Type" value="Boon" /&gt;</v>
      </c>
      <c r="H956" t="str">
        <f ca="1">IF(Safe!H956="","","    &lt;property name="""&amp;H$1&amp;""" value="""&amp;Safe!H956&amp;""" /&gt;")</f>
        <v xml:space="preserve">    &lt;property name="Subtype" value="Spell" /&gt;</v>
      </c>
      <c r="I956" t="str">
        <f ca="1">IF(Safe!I956="","","    &lt;property name="""&amp;I$1&amp;""" value="""&amp;Safe!I956&amp;""" /&gt;")</f>
        <v/>
      </c>
      <c r="J956" t="str">
        <f ca="1">IF(Safe!J956="","","    &lt;property name="""&amp;J$1&amp;""" value="""&amp;Safe!J956&amp;""" /&gt;")</f>
        <v xml:space="preserve">    &lt;property name="Traits" value="Magic&amp;#10;Arcane&amp;#10;Attack" /&gt;</v>
      </c>
      <c r="K956" t="str">
        <f ca="1">IF(Safe!K956="","","    &lt;property name="""&amp;K$1&amp;""" value="""&amp;Safe!K956&amp;""" /&gt;")</f>
        <v/>
      </c>
      <c r="L956" t="str">
        <f ca="1">IF(Safe!L956="","","    &lt;property name="""&amp;L$1&amp;""" value="""&amp;Safe!L956&amp;""" /&gt;")</f>
        <v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v>
      </c>
      <c r="M956" t="str">
        <f ca="1">IF(Safe!M956="","","    &lt;property name="""&amp;M$1&amp;""" value="""&amp;Safe!M956&amp;""" /&gt;")</f>
        <v xml:space="preserve">    &lt;property name="Attr2" value="Intelligence&amp;#10;Arcane" /&gt;</v>
      </c>
      <c r="N956" t="str">
        <f ca="1">IF(Safe!N956="","","    &lt;property name="""&amp;N$1&amp;""" value="""&amp;Safe!N956&amp;""" /&gt;")</f>
        <v xml:space="preserve">    &lt;property name="Attr3" value="14" /&gt;</v>
      </c>
      <c r="O956" t="str">
        <f ca="1">IF(Safe!O956="","","    &lt;property name="""&amp;O$1&amp;""" value="""&amp;Safe!O956&amp;""" /&gt;")</f>
        <v/>
      </c>
      <c r="P956" t="str">
        <f ca="1">IF(Safe!P956="","","    &lt;property name="""&amp;P$1&amp;""" value="""&amp;Safe!P956&amp;""" /&gt;")</f>
        <v/>
      </c>
      <c r="Q956" t="str">
        <f ca="1">IF(Safe!Q956="","","    &lt;property name="""&amp;Q$1&amp;""" value="""&amp;Safe!Q956&amp;""" /&gt;")</f>
        <v/>
      </c>
      <c r="R956" t="str">
        <f ca="1">IF(Safe!R956="","","    &lt;property name="""&amp;R$1&amp;""" value="""&amp;Safe!R956&amp;""" /&gt;")</f>
        <v/>
      </c>
      <c r="S956" t="str">
        <f ca="1">IF(Safe!S956="","","    &lt;property name="""&amp;S$1&amp;""" value="""&amp;Safe!S956&amp;""" /&gt;")</f>
        <v/>
      </c>
      <c r="T956" t="str">
        <f ca="1">IF(Safe!T956="","","    &lt;property name="""&amp;T$1&amp;""" value="""&amp;Safe!T956&amp;""" /&gt;")</f>
        <v/>
      </c>
      <c r="U956" t="str">
        <f ca="1">IF(Safe!U956="","","    &lt;property name="""&amp;U$1&amp;""" value="""&amp;Safe!U956&amp;""" /&gt;")</f>
        <v xml:space="preserve">    &lt;property name="Recharge" value="Succeed at an Arcane 16 check to recharge this card instead of discarding it." /&gt;</v>
      </c>
      <c r="V956" t="str">
        <f ca="1">IF(Safe!A956="","",IF(Safe!I956="Back","   &lt;/alternate&gt;
   &lt;/card&gt;",IF(Safe!I956="Front","","   &lt;/card&gt;")))</f>
        <v xml:space="preserve">   &lt;/card&gt;</v>
      </c>
      <c r="W956" s="20" t="str">
        <f t="shared" ca="1" si="14"/>
        <v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v>
      </c>
    </row>
    <row r="957" spans="1:23" ht="63.75" customHeight="1">
      <c r="A957" s="5" t="str">
        <f ca="1">IF(Safe!A957="","",IF(Safe!I957="Back","   &lt;alternate name="""&amp;Safe!A957&amp;""" type=""B""&gt;","   &lt;card id="""&amp;B957&amp;""" name="""&amp;Safe!A957&amp;"""&gt;"))</f>
        <v xml:space="preserve">   &lt;card id="552409bf-954a-4181-b181-5c52d116a116" name="Dominate"&gt;</v>
      </c>
      <c r="B957" s="5" t="str">
        <f ca="1">IF(Safe!A957="","",Safe!B957)</f>
        <v>552409bf-954a-4181-b181-5c52d116a116</v>
      </c>
      <c r="C957" t="str">
        <f ca="1">IF(Safe!C957="","","    &lt;property name="""&amp;C$1&amp;""" value="""&amp;Safe!C957&amp;""" /&gt;")</f>
        <v xml:space="preserve">    &lt;property name="Path" value="RotR" /&gt;</v>
      </c>
      <c r="D957" t="str">
        <f ca="1">IF(Safe!D957="","","    &lt;property name="""&amp;D$1&amp;""" value="""&amp;Safe!D957&amp;""" /&gt;")</f>
        <v xml:space="preserve">    &lt;property name="Abr" value="6" /&gt;</v>
      </c>
      <c r="E957" t="str">
        <f ca="1">IF(Safe!E957="","","    &lt;property name="""&amp;E$1&amp;""" value="""&amp;Safe!E957&amp;"."" /&gt;")</f>
        <v xml:space="preserve">    &lt;property name="Copyright" value="Yes." /&gt;</v>
      </c>
      <c r="F957" t="str">
        <f ca="1">IF(Safe!F957="","","    &lt;property name="""&amp;F$1&amp;""" value="""&amp;Safe!F957&amp;""" /&gt;")</f>
        <v xml:space="preserve">    &lt;property name="Quantity" value="2" /&gt;</v>
      </c>
      <c r="G957" t="str">
        <f ca="1">IF(Safe!G957="","","    &lt;property name="""&amp;G$1&amp;""" value="""&amp;Safe!G957&amp;""" /&gt;")</f>
        <v xml:space="preserve">    &lt;property name="Type" value="Boon" /&gt;</v>
      </c>
      <c r="H957" t="str">
        <f ca="1">IF(Safe!H957="","","    &lt;property name="""&amp;H$1&amp;""" value="""&amp;Safe!H957&amp;""" /&gt;")</f>
        <v xml:space="preserve">    &lt;property name="Subtype" value="Spell" /&gt;</v>
      </c>
      <c r="I957" t="str">
        <f ca="1">IF(Safe!I957="","","    &lt;property name="""&amp;I$1&amp;""" value="""&amp;Safe!I957&amp;""" /&gt;")</f>
        <v/>
      </c>
      <c r="J957" t="str">
        <f ca="1">IF(Safe!J957="","","    &lt;property name="""&amp;J$1&amp;""" value="""&amp;Safe!J957&amp;""" /&gt;")</f>
        <v xml:space="preserve">    &lt;property name="Traits" value="Magic&amp;#10;Arcane&amp;#10;Divine&amp;#10;Attack&amp;#10;Mental" /&gt;</v>
      </c>
      <c r="K957" t="str">
        <f ca="1">IF(Safe!K957="","","    &lt;property name="""&amp;K$1&amp;""" value="""&amp;Safe!K957&amp;""" /&gt;")</f>
        <v/>
      </c>
      <c r="L957" t="str">
        <f ca="1">IF(Safe!L957="","","    &lt;property name="""&amp;L$1&amp;""" value="""&amp;Safe!L957&amp;""" /&gt;")</f>
        <v xml:space="preserve">    &lt;property name="Attr1" value="Discard this card to evade a monster. Search your location deck and choose a boon to add to your hand, then shuffle the location deck.&amp;#10;If you do not have either the Arcane or Divine skill, banish this card." /&gt;</v>
      </c>
      <c r="M957" t="str">
        <f ca="1">IF(Safe!M957="","","    &lt;property name="""&amp;M$1&amp;""" value="""&amp;Safe!M957&amp;""" /&gt;")</f>
        <v xml:space="preserve">    &lt;property name="Attr2" value="Intelligence&amp;#10;Arcane&amp;#10;Wisdom&amp;#10;Divine" /&gt;</v>
      </c>
      <c r="N957" t="str">
        <f ca="1">IF(Safe!N957="","","    &lt;property name="""&amp;N$1&amp;""" value="""&amp;Safe!N957&amp;""" /&gt;")</f>
        <v xml:space="preserve">    &lt;property name="Attr3" value="12" /&gt;</v>
      </c>
      <c r="O957" t="str">
        <f ca="1">IF(Safe!O957="","","    &lt;property name="""&amp;O$1&amp;""" value="""&amp;Safe!O957&amp;""" /&gt;")</f>
        <v/>
      </c>
      <c r="P957" t="str">
        <f ca="1">IF(Safe!P957="","","    &lt;property name="""&amp;P$1&amp;""" value="""&amp;Safe!P957&amp;""" /&gt;")</f>
        <v/>
      </c>
      <c r="Q957" t="str">
        <f ca="1">IF(Safe!Q957="","","    &lt;property name="""&amp;Q$1&amp;""" value="""&amp;Safe!Q957&amp;""" /&gt;")</f>
        <v/>
      </c>
      <c r="R957" t="str">
        <f ca="1">IF(Safe!R957="","","    &lt;property name="""&amp;R$1&amp;""" value="""&amp;Safe!R957&amp;""" /&gt;")</f>
        <v/>
      </c>
      <c r="S957" t="str">
        <f ca="1">IF(Safe!S957="","","    &lt;property name="""&amp;S$1&amp;""" value="""&amp;Safe!S957&amp;""" /&gt;")</f>
        <v/>
      </c>
      <c r="T957" t="str">
        <f ca="1">IF(Safe!T957="","","    &lt;property name="""&amp;T$1&amp;""" value="""&amp;Safe!T957&amp;""" /&gt;")</f>
        <v/>
      </c>
      <c r="U957" t="str">
        <f ca="1">IF(Safe!U957="","","    &lt;property name="""&amp;U$1&amp;""" value="""&amp;Safe!U957&amp;""" /&gt;")</f>
        <v xml:space="preserve">    &lt;property name="Recharge" value="Succeed at an Arcane or Divine 14 check to recharge this card instead of discarding it." /&gt;</v>
      </c>
      <c r="V957" t="str">
        <f ca="1">IF(Safe!A957="","",IF(Safe!I957="Back","   &lt;/alternate&gt;
   &lt;/card&gt;",IF(Safe!I957="Front","","   &lt;/card&gt;")))</f>
        <v xml:space="preserve">   &lt;/card&gt;</v>
      </c>
      <c r="W957" s="20" t="str">
        <f t="shared" ca="1" si="14"/>
        <v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v>
      </c>
    </row>
    <row r="958" spans="1:23" ht="63.75" customHeight="1">
      <c r="A958" s="5" t="str">
        <f ca="1">IF(Safe!A958="","",IF(Safe!I958="Back","   &lt;alternate name="""&amp;Safe!A958&amp;""" type=""B""&gt;","   &lt;card id="""&amp;B958&amp;""" name="""&amp;Safe!A958&amp;"""&gt;"))</f>
        <v xml:space="preserve">   &lt;card id="fdea7274-9050-4738-b3ef-469fed526f80" name="Enfeeble"&gt;</v>
      </c>
      <c r="B958" s="5" t="str">
        <f ca="1">IF(Safe!A958="","",Safe!B958)</f>
        <v>fdea7274-9050-4738-b3ef-469fed526f80</v>
      </c>
      <c r="C958" t="str">
        <f ca="1">IF(Safe!C958="","","    &lt;property name="""&amp;C$1&amp;""" value="""&amp;Safe!C958&amp;""" /&gt;")</f>
        <v xml:space="preserve">    &lt;property name="Path" value="RotR" /&gt;</v>
      </c>
      <c r="D958" t="str">
        <f ca="1">IF(Safe!D958="","","    &lt;property name="""&amp;D$1&amp;""" value="""&amp;Safe!D958&amp;""" /&gt;")</f>
        <v xml:space="preserve">    &lt;property name="Abr" value="1" /&gt;</v>
      </c>
      <c r="E958" t="str">
        <f ca="1">IF(Safe!E958="","","    &lt;property name="""&amp;E$1&amp;""" value="""&amp;Safe!E958&amp;"."" /&gt;")</f>
        <v xml:space="preserve">    &lt;property name="Copyright" value="Yes." /&gt;</v>
      </c>
      <c r="F958" t="str">
        <f ca="1">IF(Safe!F958="","","    &lt;property name="""&amp;F$1&amp;""" value="""&amp;Safe!F958&amp;""" /&gt;")</f>
        <v xml:space="preserve">    &lt;property name="Quantity" value="2" /&gt;</v>
      </c>
      <c r="G958" t="str">
        <f ca="1">IF(Safe!G958="","","    &lt;property name="""&amp;G$1&amp;""" value="""&amp;Safe!G958&amp;""" /&gt;")</f>
        <v xml:space="preserve">    &lt;property name="Type" value="Boon" /&gt;</v>
      </c>
      <c r="H958" t="str">
        <f ca="1">IF(Safe!H958="","","    &lt;property name="""&amp;H$1&amp;""" value="""&amp;Safe!H958&amp;""" /&gt;")</f>
        <v xml:space="preserve">    &lt;property name="Subtype" value="Spell" /&gt;</v>
      </c>
      <c r="I958" t="str">
        <f ca="1">IF(Safe!I958="","","    &lt;property name="""&amp;I$1&amp;""" value="""&amp;Safe!I958&amp;""" /&gt;")</f>
        <v/>
      </c>
      <c r="J958" t="str">
        <f ca="1">IF(Safe!J958="","","    &lt;property name="""&amp;J$1&amp;""" value="""&amp;Safe!J958&amp;""" /&gt;")</f>
        <v xml:space="preserve">    &lt;property name="Traits" value="Magic&amp;#10;Arcane&amp;#10;Attack&amp;#10;Mental" /&gt;</v>
      </c>
      <c r="K958" t="str">
        <f ca="1">IF(Safe!K958="","","    &lt;property name="""&amp;K$1&amp;""" value="""&amp;Safe!K958&amp;""" /&gt;")</f>
        <v/>
      </c>
      <c r="L958" t="str">
        <f ca="1">IF(Safe!L958="","","    &lt;property name="""&amp;L$1&amp;""" value="""&amp;Safe!L958&amp;""" /&gt;")</f>
        <v xml:space="preserve">    &lt;property name="Attr1" value="Discard this card to evade a monster; return it to the top of the deck.&amp;#10;If you do not have the Arcane skill, banish this card." /&gt;</v>
      </c>
      <c r="M958" t="str">
        <f ca="1">IF(Safe!M958="","","    &lt;property name="""&amp;M$1&amp;""" value="""&amp;Safe!M958&amp;""" /&gt;")</f>
        <v xml:space="preserve">    &lt;property name="Attr2" value="Intelligence&amp;#10;Arcane" /&gt;</v>
      </c>
      <c r="N958" t="str">
        <f ca="1">IF(Safe!N958="","","    &lt;property name="""&amp;N$1&amp;""" value="""&amp;Safe!N958&amp;""" /&gt;")</f>
        <v xml:space="preserve">    &lt;property name="Attr3" value="6" /&gt;</v>
      </c>
      <c r="O958" t="str">
        <f ca="1">IF(Safe!O958="","","    &lt;property name="""&amp;O$1&amp;""" value="""&amp;Safe!O958&amp;""" /&gt;")</f>
        <v/>
      </c>
      <c r="P958" t="str">
        <f ca="1">IF(Safe!P958="","","    &lt;property name="""&amp;P$1&amp;""" value="""&amp;Safe!P958&amp;""" /&gt;")</f>
        <v/>
      </c>
      <c r="Q958" t="str">
        <f ca="1">IF(Safe!Q958="","","    &lt;property name="""&amp;Q$1&amp;""" value="""&amp;Safe!Q958&amp;""" /&gt;")</f>
        <v/>
      </c>
      <c r="R958" t="str">
        <f ca="1">IF(Safe!R958="","","    &lt;property name="""&amp;R$1&amp;""" value="""&amp;Safe!R958&amp;""" /&gt;")</f>
        <v/>
      </c>
      <c r="S958" t="str">
        <f ca="1">IF(Safe!S958="","","    &lt;property name="""&amp;S$1&amp;""" value="""&amp;Safe!S958&amp;""" /&gt;")</f>
        <v/>
      </c>
      <c r="T958" t="str">
        <f ca="1">IF(Safe!T958="","","    &lt;property name="""&amp;T$1&amp;""" value="""&amp;Safe!T958&amp;""" /&gt;")</f>
        <v/>
      </c>
      <c r="U958" t="str">
        <f ca="1">IF(Safe!U958="","","    &lt;property name="""&amp;U$1&amp;""" value="""&amp;Safe!U958&amp;""" /&gt;")</f>
        <v xml:space="preserve">    &lt;property name="Recharge" value="Succeed at an Arcane 8 check to recharge this card instead of discarding it." /&gt;</v>
      </c>
      <c r="V958" t="str">
        <f ca="1">IF(Safe!A958="","",IF(Safe!I958="Back","   &lt;/alternate&gt;
   &lt;/card&gt;",IF(Safe!I958="Front","","   &lt;/card&gt;")))</f>
        <v xml:space="preserve">   &lt;/card&gt;</v>
      </c>
      <c r="W958" s="20" t="str">
        <f t="shared" ca="1" si="14"/>
        <v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v>
      </c>
    </row>
    <row r="959" spans="1:23" ht="63.75" customHeight="1">
      <c r="A959" s="5" t="str">
        <f ca="1">IF(Safe!A959="","",IF(Safe!I959="Back","   &lt;alternate name="""&amp;Safe!A959&amp;""" type=""B""&gt;","   &lt;card id="""&amp;B959&amp;""" name="""&amp;Safe!A959&amp;"""&gt;"))</f>
        <v xml:space="preserve">   &lt;card id="659f1f14-80c6-4ae8-8021-489f3ce12f34" name="Fiery Weapon"&gt;</v>
      </c>
      <c r="B959" s="5" t="str">
        <f ca="1">IF(Safe!A959="","",Safe!B959)</f>
        <v>659f1f14-80c6-4ae8-8021-489f3ce12f34</v>
      </c>
      <c r="C959" t="str">
        <f ca="1">IF(Safe!C959="","","    &lt;property name="""&amp;C$1&amp;""" value="""&amp;Safe!C959&amp;""" /&gt;")</f>
        <v xml:space="preserve">    &lt;property name="Path" value="RotR" /&gt;</v>
      </c>
      <c r="D959" t="str">
        <f ca="1">IF(Safe!D959="","","    &lt;property name="""&amp;D$1&amp;""" value="""&amp;Safe!D959&amp;""" /&gt;")</f>
        <v xml:space="preserve">    &lt;property name="Abr" value="1" /&gt;</v>
      </c>
      <c r="E959" t="str">
        <f ca="1">IF(Safe!E959="","","    &lt;property name="""&amp;E$1&amp;""" value="""&amp;Safe!E959&amp;"."" /&gt;")</f>
        <v xml:space="preserve">    &lt;property name="Copyright" value="Yes." /&gt;</v>
      </c>
      <c r="F959" t="str">
        <f ca="1">IF(Safe!F959="","","    &lt;property name="""&amp;F$1&amp;""" value="""&amp;Safe!F959&amp;""" /&gt;")</f>
        <v xml:space="preserve">    &lt;property name="Quantity" value="2" /&gt;</v>
      </c>
      <c r="G959" t="str">
        <f ca="1">IF(Safe!G959="","","    &lt;property name="""&amp;G$1&amp;""" value="""&amp;Safe!G959&amp;""" /&gt;")</f>
        <v xml:space="preserve">    &lt;property name="Type" value="Boon" /&gt;</v>
      </c>
      <c r="H959" t="str">
        <f ca="1">IF(Safe!H959="","","    &lt;property name="""&amp;H$1&amp;""" value="""&amp;Safe!H959&amp;""" /&gt;")</f>
        <v xml:space="preserve">    &lt;property name="Subtype" value="Spell" /&gt;</v>
      </c>
      <c r="I959" t="str">
        <f ca="1">IF(Safe!I959="","","    &lt;property name="""&amp;I$1&amp;""" value="""&amp;Safe!I959&amp;""" /&gt;")</f>
        <v/>
      </c>
      <c r="J959" t="str">
        <f ca="1">IF(Safe!J959="","","    &lt;property name="""&amp;J$1&amp;""" value="""&amp;Safe!J959&amp;""" /&gt;")</f>
        <v xml:space="preserve">    &lt;property name="Traits" value="Magic&amp;#10;Arcane&amp;#10;Divine&amp;#10;Fire" /&gt;</v>
      </c>
      <c r="K959" t="str">
        <f ca="1">IF(Safe!K959="","","    &lt;property name="""&amp;K$1&amp;""" value="""&amp;Safe!K959&amp;""" /&gt;")</f>
        <v/>
      </c>
      <c r="L959" t="str">
        <f ca="1">IF(Safe!L959="","","    &lt;property name="""&amp;L$1&amp;""" value="""&amp;Safe!L959&amp;""" /&gt;")</f>
        <v xml:space="preserve">    &lt;property name="Attr1" value="Discard this card to add 1d4 with the Fire trait to a combat check using a weapon.&amp;#10;If you do not have either the Arcane or Divine skill, banish this card." /&gt;</v>
      </c>
      <c r="M959" t="str">
        <f ca="1">IF(Safe!M959="","","    &lt;property name="""&amp;M$1&amp;""" value="""&amp;Safe!M959&amp;""" /&gt;")</f>
        <v xml:space="preserve">    &lt;property name="Attr2" value="Intelligence&amp;#10;Arcane&amp;#10;Wisdom&amp;#10;Divine" /&gt;</v>
      </c>
      <c r="N959" t="str">
        <f ca="1">IF(Safe!N959="","","    &lt;property name="""&amp;N$1&amp;""" value="""&amp;Safe!N959&amp;""" /&gt;")</f>
        <v xml:space="preserve">    &lt;property name="Attr3" value="6" /&gt;</v>
      </c>
      <c r="O959" t="str">
        <f ca="1">IF(Safe!O959="","","    &lt;property name="""&amp;O$1&amp;""" value="""&amp;Safe!O959&amp;""" /&gt;")</f>
        <v/>
      </c>
      <c r="P959" t="str">
        <f ca="1">IF(Safe!P959="","","    &lt;property name="""&amp;P$1&amp;""" value="""&amp;Safe!P959&amp;""" /&gt;")</f>
        <v/>
      </c>
      <c r="Q959" t="str">
        <f ca="1">IF(Safe!Q959="","","    &lt;property name="""&amp;Q$1&amp;""" value="""&amp;Safe!Q959&amp;""" /&gt;")</f>
        <v/>
      </c>
      <c r="R959" t="str">
        <f ca="1">IF(Safe!R959="","","    &lt;property name="""&amp;R$1&amp;""" value="""&amp;Safe!R959&amp;""" /&gt;")</f>
        <v/>
      </c>
      <c r="S959" t="str">
        <f ca="1">IF(Safe!S959="","","    &lt;property name="""&amp;S$1&amp;""" value="""&amp;Safe!S959&amp;""" /&gt;")</f>
        <v/>
      </c>
      <c r="T959" t="str">
        <f ca="1">IF(Safe!T959="","","    &lt;property name="""&amp;T$1&amp;""" value="""&amp;Safe!T959&amp;""" /&gt;")</f>
        <v/>
      </c>
      <c r="U959" t="str">
        <f ca="1">IF(Safe!U959="","","    &lt;property name="""&amp;U$1&amp;""" value="""&amp;Safe!U959&amp;""" /&gt;")</f>
        <v xml:space="preserve">    &lt;property name="Recharge" value="Succeed at an Arcane or Divine 8 check to recharge this card instead of discarding it." /&gt;</v>
      </c>
      <c r="V959" t="str">
        <f ca="1">IF(Safe!A959="","",IF(Safe!I959="Back","   &lt;/alternate&gt;
   &lt;/card&gt;",IF(Safe!I959="Front","","   &lt;/card&gt;")))</f>
        <v xml:space="preserve">   &lt;/card&gt;</v>
      </c>
      <c r="W959" s="20" t="str">
        <f t="shared" ca="1" si="14"/>
        <v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960" spans="1:23" ht="63.75" customHeight="1">
      <c r="A960" s="5" t="str">
        <f ca="1">IF(Safe!A960="","",IF(Safe!I960="Back","   &lt;alternate name="""&amp;Safe!A960&amp;""" type=""B""&gt;","   &lt;card id="""&amp;B960&amp;""" name="""&amp;Safe!A960&amp;"""&gt;"))</f>
        <v xml:space="preserve">   &lt;card id="c691a3c3-a616-48ea-bbef-8d8f304b5fb1" name="Find Traps"&gt;</v>
      </c>
      <c r="B960" s="5" t="str">
        <f ca="1">IF(Safe!A960="","",Safe!B960)</f>
        <v>c691a3c3-a616-48ea-bbef-8d8f304b5fb1</v>
      </c>
      <c r="C960" t="str">
        <f ca="1">IF(Safe!C960="","","    &lt;property name="""&amp;C$1&amp;""" value="""&amp;Safe!C960&amp;""" /&gt;")</f>
        <v xml:space="preserve">    &lt;property name="Path" value="RotR" /&gt;</v>
      </c>
      <c r="D960" t="str">
        <f ca="1">IF(Safe!D960="","","    &lt;property name="""&amp;D$1&amp;""" value="""&amp;Safe!D960&amp;""" /&gt;")</f>
        <v xml:space="preserve">    &lt;property name="Abr" value="B" /&gt;</v>
      </c>
      <c r="E960" t="str">
        <f ca="1">IF(Safe!E960="","","    &lt;property name="""&amp;E$1&amp;""" value="""&amp;Safe!E960&amp;"."" /&gt;")</f>
        <v xml:space="preserve">    &lt;property name="Copyright" value="Yes." /&gt;</v>
      </c>
      <c r="F960" t="str">
        <f ca="1">IF(Safe!F960="","","    &lt;property name="""&amp;F$1&amp;""" value="""&amp;Safe!F960&amp;""" /&gt;")</f>
        <v xml:space="preserve">    &lt;property name="Quantity" value="1" /&gt;</v>
      </c>
      <c r="G960" t="str">
        <f ca="1">IF(Safe!G960="","","    &lt;property name="""&amp;G$1&amp;""" value="""&amp;Safe!G960&amp;""" /&gt;")</f>
        <v xml:space="preserve">    &lt;property name="Type" value="Boon" /&gt;</v>
      </c>
      <c r="H960" t="str">
        <f ca="1">IF(Safe!H960="","","    &lt;property name="""&amp;H$1&amp;""" value="""&amp;Safe!H960&amp;""" /&gt;")</f>
        <v xml:space="preserve">    &lt;property name="Subtype" value="Spell" /&gt;</v>
      </c>
      <c r="I960" t="str">
        <f ca="1">IF(Safe!I960="","","    &lt;property name="""&amp;I$1&amp;""" value="""&amp;Safe!I960&amp;""" /&gt;")</f>
        <v/>
      </c>
      <c r="J960" t="str">
        <f ca="1">IF(Safe!J960="","","    &lt;property name="""&amp;J$1&amp;""" value="""&amp;Safe!J960&amp;""" /&gt;")</f>
        <v xml:space="preserve">    &lt;property name="Traits" value="Magic&amp;#10;Divine" /&gt;</v>
      </c>
      <c r="K960" t="str">
        <f ca="1">IF(Safe!K960="","","    &lt;property name="""&amp;K$1&amp;""" value="""&amp;Safe!K960&amp;""" /&gt;")</f>
        <v/>
      </c>
      <c r="L960" t="str">
        <f ca="1">IF(Safe!L960="","","    &lt;property name="""&amp;L$1&amp;""" value="""&amp;Safe!L960&amp;""" /&gt;")</f>
        <v xml:space="preserve">    &lt;property name="Attr1" value="Discard this card to add 2 dice to any check to defeat a barrier.&amp;#10;If you do not have the Divine skill, banish this card." /&gt;</v>
      </c>
      <c r="M960" t="str">
        <f ca="1">IF(Safe!M960="","","    &lt;property name="""&amp;M$1&amp;""" value="""&amp;Safe!M960&amp;""" /&gt;")</f>
        <v xml:space="preserve">    &lt;property name="Attr2" value="Wisdom&amp;#10;Divine" /&gt;</v>
      </c>
      <c r="N960" t="str">
        <f ca="1">IF(Safe!N960="","","    &lt;property name="""&amp;N$1&amp;""" value="""&amp;Safe!N960&amp;""" /&gt;")</f>
        <v xml:space="preserve">    &lt;property name="Attr3" value="6" /&gt;</v>
      </c>
      <c r="O960" t="str">
        <f ca="1">IF(Safe!O960="","","    &lt;property name="""&amp;O$1&amp;""" value="""&amp;Safe!O960&amp;""" /&gt;")</f>
        <v/>
      </c>
      <c r="P960" t="str">
        <f ca="1">IF(Safe!P960="","","    &lt;property name="""&amp;P$1&amp;""" value="""&amp;Safe!P960&amp;""" /&gt;")</f>
        <v/>
      </c>
      <c r="Q960" t="str">
        <f ca="1">IF(Safe!Q960="","","    &lt;property name="""&amp;Q$1&amp;""" value="""&amp;Safe!Q960&amp;""" /&gt;")</f>
        <v/>
      </c>
      <c r="R960" t="str">
        <f ca="1">IF(Safe!R960="","","    &lt;property name="""&amp;R$1&amp;""" value="""&amp;Safe!R960&amp;""" /&gt;")</f>
        <v/>
      </c>
      <c r="S960" t="str">
        <f ca="1">IF(Safe!S960="","","    &lt;property name="""&amp;S$1&amp;""" value="""&amp;Safe!S960&amp;""" /&gt;")</f>
        <v/>
      </c>
      <c r="T960" t="str">
        <f ca="1">IF(Safe!T960="","","    &lt;property name="""&amp;T$1&amp;""" value="""&amp;Safe!T960&amp;""" /&gt;")</f>
        <v/>
      </c>
      <c r="U960" t="str">
        <f ca="1">IF(Safe!U960="","","    &lt;property name="""&amp;U$1&amp;""" value="""&amp;Safe!U960&amp;""" /&gt;")</f>
        <v xml:space="preserve">    &lt;property name="Recharge" value="Succeed at a Divine 8 check to recharge this card instead of discarding it." /&gt;</v>
      </c>
      <c r="V960" t="str">
        <f ca="1">IF(Safe!A960="","",IF(Safe!I960="Back","   &lt;/alternate&gt;
   &lt;/card&gt;",IF(Safe!I960="Front","","   &lt;/card&gt;")))</f>
        <v xml:space="preserve">   &lt;/card&gt;</v>
      </c>
      <c r="W960" s="20" t="str">
        <f t="shared" ca="1" si="14"/>
        <v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v>
      </c>
    </row>
    <row r="961" spans="1:23" ht="63.75" customHeight="1">
      <c r="A961" s="5" t="str">
        <f ca="1">IF(Safe!A961="","",IF(Safe!I961="Back","   &lt;alternate name="""&amp;Safe!A961&amp;""" type=""B""&gt;","   &lt;card id="""&amp;B961&amp;""" name="""&amp;Safe!A961&amp;"""&gt;"))</f>
        <v xml:space="preserve">   &lt;card id="416eae8b-472b-4bc8-8f71-40d5f9a9c22c" name="Find Traps"&gt;</v>
      </c>
      <c r="B961" s="5" t="str">
        <f ca="1">IF(Safe!A961="","",Safe!B961)</f>
        <v>416eae8b-472b-4bc8-8f71-40d5f9a9c22c</v>
      </c>
      <c r="C961" t="str">
        <f ca="1">IF(Safe!C961="","","    &lt;property name="""&amp;C$1&amp;""" value="""&amp;Safe!C961&amp;""" /&gt;")</f>
        <v xml:space="preserve">    &lt;property name="Path" value="RotR" /&gt;</v>
      </c>
      <c r="D961" t="str">
        <f ca="1">IF(Safe!D961="","","    &lt;property name="""&amp;D$1&amp;""" value="""&amp;Safe!D961&amp;""" /&gt;")</f>
        <v xml:space="preserve">    &lt;property name="Abr" value="C" /&gt;</v>
      </c>
      <c r="E961" t="str">
        <f ca="1">IF(Safe!E961="","","    &lt;property name="""&amp;E$1&amp;""" value="""&amp;Safe!E961&amp;"."" /&gt;")</f>
        <v xml:space="preserve">    &lt;property name="Copyright" value="Yes." /&gt;</v>
      </c>
      <c r="F961" t="str">
        <f ca="1">IF(Safe!F961="","","    &lt;property name="""&amp;F$1&amp;""" value="""&amp;Safe!F961&amp;""" /&gt;")</f>
        <v xml:space="preserve">    &lt;property name="Quantity" value="1" /&gt;</v>
      </c>
      <c r="G961" t="str">
        <f ca="1">IF(Safe!G961="","","    &lt;property name="""&amp;G$1&amp;""" value="""&amp;Safe!G961&amp;""" /&gt;")</f>
        <v xml:space="preserve">    &lt;property name="Type" value="Boon" /&gt;</v>
      </c>
      <c r="H961" t="str">
        <f ca="1">IF(Safe!H961="","","    &lt;property name="""&amp;H$1&amp;""" value="""&amp;Safe!H961&amp;""" /&gt;")</f>
        <v xml:space="preserve">    &lt;property name="Subtype" value="Spell" /&gt;</v>
      </c>
      <c r="I961" t="str">
        <f ca="1">IF(Safe!I961="","","    &lt;property name="""&amp;I$1&amp;""" value="""&amp;Safe!I961&amp;""" /&gt;")</f>
        <v/>
      </c>
      <c r="J961" t="str">
        <f ca="1">IF(Safe!J961="","","    &lt;property name="""&amp;J$1&amp;""" value="""&amp;Safe!J961&amp;""" /&gt;")</f>
        <v xml:space="preserve">    &lt;property name="Traits" value="Magic&amp;#10;Divine" /&gt;</v>
      </c>
      <c r="K961" t="str">
        <f ca="1">IF(Safe!K961="","","    &lt;property name="""&amp;K$1&amp;""" value="""&amp;Safe!K961&amp;""" /&gt;")</f>
        <v/>
      </c>
      <c r="L961" t="str">
        <f ca="1">IF(Safe!L961="","","    &lt;property name="""&amp;L$1&amp;""" value="""&amp;Safe!L961&amp;""" /&gt;")</f>
        <v xml:space="preserve">    &lt;property name="Attr1" value="Discard this card to add 2 dice to any check to defeat a barrier.&amp;#10;If you do not have the Divine skill, banish this card." /&gt;</v>
      </c>
      <c r="M961" t="str">
        <f ca="1">IF(Safe!M961="","","    &lt;property name="""&amp;M$1&amp;""" value="""&amp;Safe!M961&amp;""" /&gt;")</f>
        <v xml:space="preserve">    &lt;property name="Attr2" value="Wisdom&amp;#10;Divine" /&gt;</v>
      </c>
      <c r="N961" t="str">
        <f ca="1">IF(Safe!N961="","","    &lt;property name="""&amp;N$1&amp;""" value="""&amp;Safe!N961&amp;""" /&gt;")</f>
        <v xml:space="preserve">    &lt;property name="Attr3" value="6" /&gt;</v>
      </c>
      <c r="O961" t="str">
        <f ca="1">IF(Safe!O961="","","    &lt;property name="""&amp;O$1&amp;""" value="""&amp;Safe!O961&amp;""" /&gt;")</f>
        <v/>
      </c>
      <c r="P961" t="str">
        <f ca="1">IF(Safe!P961="","","    &lt;property name="""&amp;P$1&amp;""" value="""&amp;Safe!P961&amp;""" /&gt;")</f>
        <v/>
      </c>
      <c r="Q961" t="str">
        <f ca="1">IF(Safe!Q961="","","    &lt;property name="""&amp;Q$1&amp;""" value="""&amp;Safe!Q961&amp;""" /&gt;")</f>
        <v/>
      </c>
      <c r="R961" t="str">
        <f ca="1">IF(Safe!R961="","","    &lt;property name="""&amp;R$1&amp;""" value="""&amp;Safe!R961&amp;""" /&gt;")</f>
        <v/>
      </c>
      <c r="S961" t="str">
        <f ca="1">IF(Safe!S961="","","    &lt;property name="""&amp;S$1&amp;""" value="""&amp;Safe!S961&amp;""" /&gt;")</f>
        <v/>
      </c>
      <c r="T961" t="str">
        <f ca="1">IF(Safe!T961="","","    &lt;property name="""&amp;T$1&amp;""" value="""&amp;Safe!T961&amp;""" /&gt;")</f>
        <v/>
      </c>
      <c r="U961" t="str">
        <f ca="1">IF(Safe!U961="","","    &lt;property name="""&amp;U$1&amp;""" value="""&amp;Safe!U961&amp;""" /&gt;")</f>
        <v xml:space="preserve">    &lt;property name="Recharge" value="Succeed at a Divine 8 check to recharge this card instead of discarding it." /&gt;</v>
      </c>
      <c r="V961" t="str">
        <f ca="1">IF(Safe!A961="","",IF(Safe!I961="Back","   &lt;/alternate&gt;
   &lt;/card&gt;",IF(Safe!I961="Front","","   &lt;/card&gt;")))</f>
        <v xml:space="preserve">   &lt;/card&gt;</v>
      </c>
      <c r="W961" s="20" t="str">
        <f t="shared" ca="1" si="14"/>
        <v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v>
      </c>
    </row>
    <row r="962" spans="1:23" ht="63.75" customHeight="1">
      <c r="A962" s="5" t="str">
        <f ca="1">IF(Safe!A962="","",IF(Safe!I962="Back","   &lt;alternate name="""&amp;Safe!A962&amp;""" type=""B""&gt;","   &lt;card id="""&amp;B962&amp;""" name="""&amp;Safe!A962&amp;"""&gt;"))</f>
        <v xml:space="preserve">   &lt;card id="b6c26b73-1882-446d-acb5-6f8f61221d9b" name="Fire Sneeze"&gt;</v>
      </c>
      <c r="B962" s="5" t="str">
        <f ca="1">IF(Safe!A962="","",Safe!B962)</f>
        <v>b6c26b73-1882-446d-acb5-6f8f61221d9b</v>
      </c>
      <c r="C962" t="str">
        <f ca="1">IF(Safe!C962="","","    &lt;property name="""&amp;C$1&amp;""" value="""&amp;Safe!C962&amp;""" /&gt;")</f>
        <v xml:space="preserve">    &lt;property name="Path" value="RotR" /&gt;</v>
      </c>
      <c r="D962" t="str">
        <f ca="1">IF(Safe!D962="","","    &lt;property name="""&amp;D$1&amp;""" value="""&amp;Safe!D962&amp;""" /&gt;")</f>
        <v xml:space="preserve">    &lt;property name="Abr" value="P" /&gt;</v>
      </c>
      <c r="E962" t="str">
        <f ca="1">IF(Safe!E962="","","    &lt;property name="""&amp;E$1&amp;""" value="""&amp;Safe!E962&amp;"."" /&gt;")</f>
        <v xml:space="preserve">    &lt;property name="Copyright" value="No." /&gt;</v>
      </c>
      <c r="F962" t="str">
        <f ca="1">IF(Safe!F962="","","    &lt;property name="""&amp;F$1&amp;""" value="""&amp;Safe!F962&amp;""" /&gt;")</f>
        <v xml:space="preserve">    &lt;property name="Quantity" value="1" /&gt;</v>
      </c>
      <c r="G962" t="str">
        <f ca="1">IF(Safe!G962="","","    &lt;property name="""&amp;G$1&amp;""" value="""&amp;Safe!G962&amp;""" /&gt;")</f>
        <v xml:space="preserve">    &lt;property name="Type" value="Boon" /&gt;</v>
      </c>
      <c r="H962" t="str">
        <f ca="1">IF(Safe!H962="","","    &lt;property name="""&amp;H$1&amp;""" value="""&amp;Safe!H962&amp;""" /&gt;")</f>
        <v xml:space="preserve">    &lt;property name="Subtype" value="Spell" /&gt;</v>
      </c>
      <c r="I962" t="str">
        <f ca="1">IF(Safe!I962="","","    &lt;property name="""&amp;I$1&amp;""" value="""&amp;Safe!I962&amp;""" /&gt;")</f>
        <v/>
      </c>
      <c r="J962" t="str">
        <f ca="1">IF(Safe!J962="","","    &lt;property name="""&amp;J$1&amp;""" value="""&amp;Safe!J962&amp;""" /&gt;")</f>
        <v xml:space="preserve">    &lt;property name="Traits" value="Magic&amp;#10;Arcane&amp;#10;Divine&amp;#10;Attack&amp;#10;Fire" /&gt;</v>
      </c>
      <c r="K962" t="str">
        <f ca="1">IF(Safe!K962="","","    &lt;property name="""&amp;K$1&amp;""" value="""&amp;Safe!K962&amp;""" /&gt;")</f>
        <v xml:space="preserve">    &lt;property name="Flavour" value="&amp;quot;Peppered oil, up the nose,&amp;#10;In with all the snot it goes.&amp;#10;When you see a horse's knees,&amp;#10;Roast them right with burning sneeze!&amp;quot;&amp;#10;Goblin wizarding song" /&gt;</v>
      </c>
      <c r="L962" t="str">
        <f ca="1">IF(Safe!L962="","","    &lt;property name="""&amp;L$1&amp;""" value="""&amp;Safe!L962&amp;""" /&gt;")</f>
        <v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v>
      </c>
      <c r="M962" t="str">
        <f ca="1">IF(Safe!M962="","","    &lt;property name="""&amp;M$1&amp;""" value="""&amp;Safe!M962&amp;""" /&gt;")</f>
        <v xml:space="preserve">    &lt;property name="Attr2" value="Intelligence&amp;#10;Arcane&amp;#10;Wisdom&amp;#10;Divine" /&gt;</v>
      </c>
      <c r="N962" t="str">
        <f ca="1">IF(Safe!N962="","","    &lt;property name="""&amp;N$1&amp;""" value="""&amp;Safe!N962&amp;""" /&gt;")</f>
        <v xml:space="preserve">    &lt;property name="Attr3" value="6" /&gt;</v>
      </c>
      <c r="O962" t="str">
        <f ca="1">IF(Safe!O962="","","    &lt;property name="""&amp;O$1&amp;""" value="""&amp;Safe!O962&amp;""" /&gt;")</f>
        <v/>
      </c>
      <c r="P962" t="str">
        <f ca="1">IF(Safe!P962="","","    &lt;property name="""&amp;P$1&amp;""" value="""&amp;Safe!P962&amp;""" /&gt;")</f>
        <v/>
      </c>
      <c r="Q962" t="str">
        <f ca="1">IF(Safe!Q962="","","    &lt;property name="""&amp;Q$1&amp;""" value="""&amp;Safe!Q962&amp;""" /&gt;")</f>
        <v/>
      </c>
      <c r="R962" t="str">
        <f ca="1">IF(Safe!R962="","","    &lt;property name="""&amp;R$1&amp;""" value="""&amp;Safe!R962&amp;""" /&gt;")</f>
        <v/>
      </c>
      <c r="S962" t="str">
        <f ca="1">IF(Safe!S962="","","    &lt;property name="""&amp;S$1&amp;""" value="""&amp;Safe!S962&amp;""" /&gt;")</f>
        <v/>
      </c>
      <c r="T962" t="str">
        <f ca="1">IF(Safe!T962="","","    &lt;property name="""&amp;T$1&amp;""" value="""&amp;Safe!T962&amp;""" /&gt;")</f>
        <v/>
      </c>
      <c r="U962" t="str">
        <f ca="1">IF(Safe!U962="","","    &lt;property name="""&amp;U$1&amp;""" value="""&amp;Safe!U962&amp;""" /&gt;")</f>
        <v xml:space="preserve">    &lt;property name="Recharge" value="Succeed at an Arcane or Divine 8 check to recharge this card instead of discarding it." /&gt;</v>
      </c>
      <c r="V962" t="str">
        <f ca="1">IF(Safe!A962="","",IF(Safe!I962="Back","   &lt;/alternate&gt;
   &lt;/card&gt;",IF(Safe!I962="Front","","   &lt;/card&gt;")))</f>
        <v xml:space="preserve">   &lt;/card&gt;</v>
      </c>
      <c r="W962" s="20" t="str">
        <f t="shared" ca="1" si="14"/>
        <v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v>
      </c>
    </row>
    <row r="963" spans="1:23" ht="63.75" customHeight="1">
      <c r="A963" s="5" t="str">
        <f ca="1">IF(Safe!A963="","",IF(Safe!I963="Back","   &lt;alternate name="""&amp;Safe!A963&amp;""" type=""B""&gt;","   &lt;card id="""&amp;B963&amp;""" name="""&amp;Safe!A963&amp;"""&gt;"))</f>
        <v xml:space="preserve">   &lt;card id="cdd4bb92-ef6a-40a4-b539-3969d67a742b" name="Force Missile"&gt;</v>
      </c>
      <c r="B963" s="5" t="str">
        <f ca="1">IF(Safe!A963="","",Safe!B963)</f>
        <v>cdd4bb92-ef6a-40a4-b539-3969d67a742b</v>
      </c>
      <c r="C963" t="str">
        <f ca="1">IF(Safe!C963="","","    &lt;property name="""&amp;C$1&amp;""" value="""&amp;Safe!C963&amp;""" /&gt;")</f>
        <v xml:space="preserve">    &lt;property name="Path" value="RotR" /&gt;</v>
      </c>
      <c r="D963" t="str">
        <f ca="1">IF(Safe!D963="","","    &lt;property name="""&amp;D$1&amp;""" value="""&amp;Safe!D963&amp;""" /&gt;")</f>
        <v xml:space="preserve">    &lt;property name="Abr" value="B" /&gt;</v>
      </c>
      <c r="E963" t="str">
        <f ca="1">IF(Safe!E963="","","    &lt;property name="""&amp;E$1&amp;""" value="""&amp;Safe!E963&amp;"."" /&gt;")</f>
        <v xml:space="preserve">    &lt;property name="Copyright" value="Yes." /&gt;</v>
      </c>
      <c r="F963" t="str">
        <f ca="1">IF(Safe!F963="","","    &lt;property name="""&amp;F$1&amp;""" value="""&amp;Safe!F963&amp;""" /&gt;")</f>
        <v xml:space="preserve">    &lt;property name="Quantity" value="3" /&gt;</v>
      </c>
      <c r="G963" t="str">
        <f ca="1">IF(Safe!G963="","","    &lt;property name="""&amp;G$1&amp;""" value="""&amp;Safe!G963&amp;""" /&gt;")</f>
        <v xml:space="preserve">    &lt;property name="Type" value="Boon" /&gt;</v>
      </c>
      <c r="H963" t="str">
        <f ca="1">IF(Safe!H963="","","    &lt;property name="""&amp;H$1&amp;""" value="""&amp;Safe!H963&amp;""" /&gt;")</f>
        <v xml:space="preserve">    &lt;property name="Subtype" value="Spell" /&gt;</v>
      </c>
      <c r="I963" t="str">
        <f ca="1">IF(Safe!I963="","","    &lt;property name="""&amp;I$1&amp;""" value="""&amp;Safe!I963&amp;""" /&gt;")</f>
        <v/>
      </c>
      <c r="J963" t="str">
        <f ca="1">IF(Safe!J963="","","    &lt;property name="""&amp;J$1&amp;""" value="""&amp;Safe!J963&amp;""" /&gt;")</f>
        <v xml:space="preserve">    &lt;property name="Traits" value="Magic&amp;#10;Arcane&amp;#10;Attack&amp;#10;Force&amp;#10;Basic" /&gt;</v>
      </c>
      <c r="K963" t="str">
        <f ca="1">IF(Safe!K963="","","    &lt;property name="""&amp;K$1&amp;""" value="""&amp;Safe!K963&amp;""" /&gt;")</f>
        <v/>
      </c>
      <c r="L963" t="str">
        <f ca="1">IF(Safe!L963="","","    &lt;property name="""&amp;L$1&amp;""" value="""&amp;Safe!L963&amp;""" /&gt;")</f>
        <v xml:space="preserve">    &lt;property name="Attr1" value="For your combat check, discard this card to roll your Arcane die + 2d4 with the Force trait.&amp;#10;If you do not have the Arcane skill, banish this card." /&gt;</v>
      </c>
      <c r="M963" t="str">
        <f ca="1">IF(Safe!M963="","","    &lt;property name="""&amp;M$1&amp;""" value="""&amp;Safe!M963&amp;""" /&gt;")</f>
        <v xml:space="preserve">    &lt;property name="Attr2" value="Intelligence&amp;#10;Arcane" /&gt;</v>
      </c>
      <c r="N963" t="str">
        <f ca="1">IF(Safe!N963="","","    &lt;property name="""&amp;N$1&amp;""" value="""&amp;Safe!N963&amp;""" /&gt;")</f>
        <v xml:space="preserve">    &lt;property name="Attr3" value="4" /&gt;</v>
      </c>
      <c r="O963" t="str">
        <f ca="1">IF(Safe!O963="","","    &lt;property name="""&amp;O$1&amp;""" value="""&amp;Safe!O963&amp;""" /&gt;")</f>
        <v/>
      </c>
      <c r="P963" t="str">
        <f ca="1">IF(Safe!P963="","","    &lt;property name="""&amp;P$1&amp;""" value="""&amp;Safe!P963&amp;""" /&gt;")</f>
        <v/>
      </c>
      <c r="Q963" t="str">
        <f ca="1">IF(Safe!Q963="","","    &lt;property name="""&amp;Q$1&amp;""" value="""&amp;Safe!Q963&amp;""" /&gt;")</f>
        <v/>
      </c>
      <c r="R963" t="str">
        <f ca="1">IF(Safe!R963="","","    &lt;property name="""&amp;R$1&amp;""" value="""&amp;Safe!R963&amp;""" /&gt;")</f>
        <v/>
      </c>
      <c r="S963" t="str">
        <f ca="1">IF(Safe!S963="","","    &lt;property name="""&amp;S$1&amp;""" value="""&amp;Safe!S963&amp;""" /&gt;")</f>
        <v/>
      </c>
      <c r="T963" t="str">
        <f ca="1">IF(Safe!T963="","","    &lt;property name="""&amp;T$1&amp;""" value="""&amp;Safe!T963&amp;""" /&gt;")</f>
        <v/>
      </c>
      <c r="U963" t="str">
        <f ca="1">IF(Safe!U963="","","    &lt;property name="""&amp;U$1&amp;""" value="""&amp;Safe!U963&amp;""" /&gt;")</f>
        <v xml:space="preserve">    &lt;property name="Recharge" value="Succeed at an Arcane 6 check to recharge this card instead of discarding it." /&gt;</v>
      </c>
      <c r="V963" t="str">
        <f ca="1">IF(Safe!A963="","",IF(Safe!I963="Back","   &lt;/alternate&gt;
   &lt;/card&gt;",IF(Safe!I963="Front","","   &lt;/card&gt;")))</f>
        <v xml:space="preserve">   &lt;/card&gt;</v>
      </c>
      <c r="W963" s="20" t="str">
        <f t="shared" ca="1" si="14"/>
        <v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964" spans="1:23" ht="63.75" customHeight="1">
      <c r="A964" s="5" t="str">
        <f ca="1">IF(Safe!A964="","",IF(Safe!I964="Back","   &lt;alternate name="""&amp;Safe!A964&amp;""" type=""B""&gt;","   &lt;card id="""&amp;B964&amp;""" name="""&amp;Safe!A964&amp;"""&gt;"))</f>
        <v xml:space="preserve">   &lt;card id="eb0cb247-20a9-4f2a-b2f4-309fc39d8832" name="Frost Ray"&gt;</v>
      </c>
      <c r="B964" s="5" t="str">
        <f ca="1">IF(Safe!A964="","",Safe!B964)</f>
        <v>eb0cb247-20a9-4f2a-b2f4-309fc39d8832</v>
      </c>
      <c r="C964" t="str">
        <f ca="1">IF(Safe!C964="","","    &lt;property name="""&amp;C$1&amp;""" value="""&amp;Safe!C964&amp;""" /&gt;")</f>
        <v xml:space="preserve">    &lt;property name="Path" value="RotR" /&gt;</v>
      </c>
      <c r="D964" t="str">
        <f ca="1">IF(Safe!D964="","","    &lt;property name="""&amp;D$1&amp;""" value="""&amp;Safe!D964&amp;""" /&gt;")</f>
        <v xml:space="preserve">    &lt;property name="Abr" value="1" /&gt;</v>
      </c>
      <c r="E964" t="str">
        <f ca="1">IF(Safe!E964="","","    &lt;property name="""&amp;E$1&amp;""" value="""&amp;Safe!E964&amp;"."" /&gt;")</f>
        <v xml:space="preserve">    &lt;property name="Copyright" value="Yes." /&gt;</v>
      </c>
      <c r="F964" t="str">
        <f ca="1">IF(Safe!F964="","","    &lt;property name="""&amp;F$1&amp;""" value="""&amp;Safe!F964&amp;""" /&gt;")</f>
        <v xml:space="preserve">    &lt;property name="Quantity" value="2" /&gt;</v>
      </c>
      <c r="G964" t="str">
        <f ca="1">IF(Safe!G964="","","    &lt;property name="""&amp;G$1&amp;""" value="""&amp;Safe!G964&amp;""" /&gt;")</f>
        <v xml:space="preserve">    &lt;property name="Type" value="Boon" /&gt;</v>
      </c>
      <c r="H964" t="str">
        <f ca="1">IF(Safe!H964="","","    &lt;property name="""&amp;H$1&amp;""" value="""&amp;Safe!H964&amp;""" /&gt;")</f>
        <v xml:space="preserve">    &lt;property name="Subtype" value="Spell" /&gt;</v>
      </c>
      <c r="I964" t="str">
        <f ca="1">IF(Safe!I964="","","    &lt;property name="""&amp;I$1&amp;""" value="""&amp;Safe!I964&amp;""" /&gt;")</f>
        <v/>
      </c>
      <c r="J964" t="str">
        <f ca="1">IF(Safe!J964="","","    &lt;property name="""&amp;J$1&amp;""" value="""&amp;Safe!J964&amp;""" /&gt;")</f>
        <v xml:space="preserve">    &lt;property name="Traits" value="Magic&amp;#10;Arcane&amp;#10;Attack&amp;#10;Cold" /&gt;</v>
      </c>
      <c r="K964" t="str">
        <f ca="1">IF(Safe!K964="","","    &lt;property name="""&amp;K$1&amp;""" value="""&amp;Safe!K964&amp;""" /&gt;")</f>
        <v/>
      </c>
      <c r="L964" t="str">
        <f ca="1">IF(Safe!L964="","","    &lt;property name="""&amp;L$1&amp;""" value="""&amp;Safe!L964&amp;""" /&gt;")</f>
        <v xml:space="preserve">    &lt;property name="Attr1" value="For your combat check, discard this card to roll your Arcane die + 2d6 with the Cold trait.&amp;#10;If you do not have the Arcane skill, banish this card." /&gt;</v>
      </c>
      <c r="M964" t="str">
        <f ca="1">IF(Safe!M964="","","    &lt;property name="""&amp;M$1&amp;""" value="""&amp;Safe!M964&amp;""" /&gt;")</f>
        <v xml:space="preserve">    &lt;property name="Attr2" value="Intelligence&amp;#10;Arcane" /&gt;</v>
      </c>
      <c r="N964" t="str">
        <f ca="1">IF(Safe!N964="","","    &lt;property name="""&amp;N$1&amp;""" value="""&amp;Safe!N964&amp;""" /&gt;")</f>
        <v xml:space="preserve">    &lt;property name="Attr3" value="6" /&gt;</v>
      </c>
      <c r="O964" t="str">
        <f ca="1">IF(Safe!O964="","","    &lt;property name="""&amp;O$1&amp;""" value="""&amp;Safe!O964&amp;""" /&gt;")</f>
        <v/>
      </c>
      <c r="P964" t="str">
        <f ca="1">IF(Safe!P964="","","    &lt;property name="""&amp;P$1&amp;""" value="""&amp;Safe!P964&amp;""" /&gt;")</f>
        <v/>
      </c>
      <c r="Q964" t="str">
        <f ca="1">IF(Safe!Q964="","","    &lt;property name="""&amp;Q$1&amp;""" value="""&amp;Safe!Q964&amp;""" /&gt;")</f>
        <v/>
      </c>
      <c r="R964" t="str">
        <f ca="1">IF(Safe!R964="","","    &lt;property name="""&amp;R$1&amp;""" value="""&amp;Safe!R964&amp;""" /&gt;")</f>
        <v/>
      </c>
      <c r="S964" t="str">
        <f ca="1">IF(Safe!S964="","","    &lt;property name="""&amp;S$1&amp;""" value="""&amp;Safe!S964&amp;""" /&gt;")</f>
        <v/>
      </c>
      <c r="T964" t="str">
        <f ca="1">IF(Safe!T964="","","    &lt;property name="""&amp;T$1&amp;""" value="""&amp;Safe!T964&amp;""" /&gt;")</f>
        <v/>
      </c>
      <c r="U964" t="str">
        <f ca="1">IF(Safe!U964="","","    &lt;property name="""&amp;U$1&amp;""" value="""&amp;Safe!U964&amp;""" /&gt;")</f>
        <v xml:space="preserve">    &lt;property name="Recharge" value="Succeed at an Arcane 8 check to recharge this card instead of discarding it." /&gt;</v>
      </c>
      <c r="V964" t="str">
        <f ca="1">IF(Safe!A964="","",IF(Safe!I964="Back","   &lt;/alternate&gt;
   &lt;/card&gt;",IF(Safe!I964="Front","","   &lt;/card&gt;")))</f>
        <v xml:space="preserve">   &lt;/card&gt;</v>
      </c>
      <c r="W964" s="20" t="str">
        <f t="shared" ca="1" si="14"/>
        <v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v>
      </c>
    </row>
    <row r="965" spans="1:23" ht="63.75" customHeight="1">
      <c r="A965" s="5" t="str">
        <f ca="1">IF(Safe!A965="","",IF(Safe!I965="Back","   &lt;alternate name="""&amp;Safe!A965&amp;""" type=""B""&gt;","   &lt;card id="""&amp;B965&amp;""" name="""&amp;Safe!A965&amp;"""&gt;"))</f>
        <v xml:space="preserve">   &lt;card id="2a257373-a4d9-4ba9-ac16-b2e094b497c6" name="Glibness"&gt;</v>
      </c>
      <c r="B965" s="5" t="str">
        <f ca="1">IF(Safe!A965="","",Safe!B965)</f>
        <v>2a257373-a4d9-4ba9-ac16-b2e094b497c6</v>
      </c>
      <c r="C965" t="str">
        <f ca="1">IF(Safe!C965="","","    &lt;property name="""&amp;C$1&amp;""" value="""&amp;Safe!C965&amp;""" /&gt;")</f>
        <v xml:space="preserve">    &lt;property name="Path" value="RotR" /&gt;</v>
      </c>
      <c r="D965" t="str">
        <f ca="1">IF(Safe!D965="","","    &lt;property name="""&amp;D$1&amp;""" value="""&amp;Safe!D965&amp;""" /&gt;")</f>
        <v xml:space="preserve">    &lt;property name="Abr" value="B" /&gt;</v>
      </c>
      <c r="E965" t="str">
        <f ca="1">IF(Safe!E965="","","    &lt;property name="""&amp;E$1&amp;""" value="""&amp;Safe!E965&amp;"."" /&gt;")</f>
        <v xml:space="preserve">    &lt;property name="Copyright" value="Yes." /&gt;</v>
      </c>
      <c r="F965" t="str">
        <f ca="1">IF(Safe!F965="","","    &lt;property name="""&amp;F$1&amp;""" value="""&amp;Safe!F965&amp;""" /&gt;")</f>
        <v xml:space="preserve">    &lt;property name="Quantity" value="1" /&gt;</v>
      </c>
      <c r="G965" t="str">
        <f ca="1">IF(Safe!G965="","","    &lt;property name="""&amp;G$1&amp;""" value="""&amp;Safe!G965&amp;""" /&gt;")</f>
        <v xml:space="preserve">    &lt;property name="Type" value="Boon" /&gt;</v>
      </c>
      <c r="H965" t="str">
        <f ca="1">IF(Safe!H965="","","    &lt;property name="""&amp;H$1&amp;""" value="""&amp;Safe!H965&amp;""" /&gt;")</f>
        <v xml:space="preserve">    &lt;property name="Subtype" value="Spell" /&gt;</v>
      </c>
      <c r="I965" t="str">
        <f ca="1">IF(Safe!I965="","","    &lt;property name="""&amp;I$1&amp;""" value="""&amp;Safe!I965&amp;""" /&gt;")</f>
        <v/>
      </c>
      <c r="J965" t="str">
        <f ca="1">IF(Safe!J965="","","    &lt;property name="""&amp;J$1&amp;""" value="""&amp;Safe!J965&amp;""" /&gt;")</f>
        <v xml:space="preserve">    &lt;property name="Traits" value="Magic&amp;#10;Arcane&amp;#10;Divine&amp;#10;Elite" /&gt;</v>
      </c>
      <c r="K965" t="str">
        <f ca="1">IF(Safe!K965="","","    &lt;property name="""&amp;K$1&amp;""" value="""&amp;Safe!K965&amp;""" /&gt;")</f>
        <v/>
      </c>
      <c r="L965" t="str">
        <f ca="1">IF(Safe!L965="","","    &lt;property name="""&amp;L$1&amp;""" value="""&amp;Safe!L965&amp;""" /&gt;")</f>
        <v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v>
      </c>
      <c r="M965" t="str">
        <f ca="1">IF(Safe!M965="","","    &lt;property name="""&amp;M$1&amp;""" value="""&amp;Safe!M965&amp;""" /&gt;")</f>
        <v xml:space="preserve">    &lt;property name="Attr2" value="Intelligence&amp;#10;Arcane&amp;#10;Wisdom&amp;#10;Divine" /&gt;</v>
      </c>
      <c r="N965" t="str">
        <f ca="1">IF(Safe!N965="","","    &lt;property name="""&amp;N$1&amp;""" value="""&amp;Safe!N965&amp;""" /&gt;")</f>
        <v xml:space="preserve">    &lt;property name="Attr3" value="6" /&gt;</v>
      </c>
      <c r="O965" t="str">
        <f ca="1">IF(Safe!O965="","","    &lt;property name="""&amp;O$1&amp;""" value="""&amp;Safe!O965&amp;""" /&gt;")</f>
        <v/>
      </c>
      <c r="P965" t="str">
        <f ca="1">IF(Safe!P965="","","    &lt;property name="""&amp;P$1&amp;""" value="""&amp;Safe!P965&amp;""" /&gt;")</f>
        <v/>
      </c>
      <c r="Q965" t="str">
        <f ca="1">IF(Safe!Q965="","","    &lt;property name="""&amp;Q$1&amp;""" value="""&amp;Safe!Q965&amp;""" /&gt;")</f>
        <v/>
      </c>
      <c r="R965" t="str">
        <f ca="1">IF(Safe!R965="","","    &lt;property name="""&amp;R$1&amp;""" value="""&amp;Safe!R965&amp;""" /&gt;")</f>
        <v/>
      </c>
      <c r="S965" t="str">
        <f ca="1">IF(Safe!S965="","","    &lt;property name="""&amp;S$1&amp;""" value="""&amp;Safe!S965&amp;""" /&gt;")</f>
        <v/>
      </c>
      <c r="T965" t="str">
        <f ca="1">IF(Safe!T965="","","    &lt;property name="""&amp;T$1&amp;""" value="""&amp;Safe!T965&amp;""" /&gt;")</f>
        <v/>
      </c>
      <c r="U965" t="str">
        <f ca="1">IF(Safe!U965="","","    &lt;property name="""&amp;U$1&amp;""" value="""&amp;Safe!U965&amp;""" /&gt;")</f>
        <v xml:space="preserve">    &lt;property name="Recharge" value="Succeed at an Arcane or Divine 8 check to recharge this card instead of discarding it." /&gt;</v>
      </c>
      <c r="V965" t="str">
        <f ca="1">IF(Safe!A965="","",IF(Safe!I965="Back","   &lt;/alternate&gt;
   &lt;/card&gt;",IF(Safe!I965="Front","","   &lt;/card&gt;")))</f>
        <v xml:space="preserve">   &lt;/card&gt;</v>
      </c>
      <c r="W965" s="20" t="str">
        <f t="shared" ref="W965:W1000" ca="1" si="15">IF(A965="","",A965)&amp;IF(D965="","","
"&amp;D965)&amp;IF(E965="","","
"&amp;E965)&amp;IF(G965="","","
"&amp;G965)&amp;IF(H965="","","
"&amp;H965)&amp;IF(I965="","","
"&amp;I965)&amp;IF(J965="","","
"&amp;J965)&amp;IF(K965="","","
"&amp;K965)&amp;IF(L965="","","
"&amp;L965)&amp;IF(M965="","","
"&amp;M965)&amp;IF(N965="","","
"&amp;N965)&amp;IF(O965="","","
"&amp;O965)&amp;IF(P965="","","
"&amp;P965)&amp;IF(Q965="","","
"&amp;Q965)&amp;IF(R965="","","
"&amp;R965)&amp;IF(S965="","","
"&amp;S965)&amp;IF(T965="","","
"&amp;T965)&amp;IF(U965="","","
"&amp;U965)&amp;IF(V965="","","
"&amp;V965)</f>
        <v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966" spans="1:23" ht="63.75" customHeight="1">
      <c r="A966" s="5" t="str">
        <f ca="1">IF(Safe!A966="","",IF(Safe!I966="Back","   &lt;alternate name="""&amp;Safe!A966&amp;""" type=""B""&gt;","   &lt;card id="""&amp;B966&amp;""" name="""&amp;Safe!A966&amp;"""&gt;"))</f>
        <v xml:space="preserve">   &lt;card id="7815f608-3589-44c5-862a-4c5c63569c08" name="Guidance"&gt;</v>
      </c>
      <c r="B966" s="5" t="str">
        <f ca="1">IF(Safe!A966="","",Safe!B966)</f>
        <v>7815f608-3589-44c5-862a-4c5c63569c08</v>
      </c>
      <c r="C966" t="str">
        <f ca="1">IF(Safe!C966="","","    &lt;property name="""&amp;C$1&amp;""" value="""&amp;Safe!C966&amp;""" /&gt;")</f>
        <v xml:space="preserve">    &lt;property name="Path" value="RotR" /&gt;</v>
      </c>
      <c r="D966" t="str">
        <f ca="1">IF(Safe!D966="","","    &lt;property name="""&amp;D$1&amp;""" value="""&amp;Safe!D966&amp;""" /&gt;")</f>
        <v xml:space="preserve">    &lt;property name="Abr" value="B" /&gt;</v>
      </c>
      <c r="E966" t="str">
        <f ca="1">IF(Safe!E966="","","    &lt;property name="""&amp;E$1&amp;""" value="""&amp;Safe!E966&amp;"."" /&gt;")</f>
        <v xml:space="preserve">    &lt;property name="Copyright" value="Yes." /&gt;</v>
      </c>
      <c r="F966" t="str">
        <f ca="1">IF(Safe!F966="","","    &lt;property name="""&amp;F$1&amp;""" value="""&amp;Safe!F966&amp;""" /&gt;")</f>
        <v xml:space="preserve">    &lt;property name="Quantity" value="2" /&gt;</v>
      </c>
      <c r="G966" t="str">
        <f ca="1">IF(Safe!G966="","","    &lt;property name="""&amp;G$1&amp;""" value="""&amp;Safe!G966&amp;""" /&gt;")</f>
        <v xml:space="preserve">    &lt;property name="Type" value="Boon" /&gt;</v>
      </c>
      <c r="H966" t="str">
        <f ca="1">IF(Safe!H966="","","    &lt;property name="""&amp;H$1&amp;""" value="""&amp;Safe!H966&amp;""" /&gt;")</f>
        <v xml:space="preserve">    &lt;property name="Subtype" value="Spell" /&gt;</v>
      </c>
      <c r="I966" t="str">
        <f ca="1">IF(Safe!I966="","","    &lt;property name="""&amp;I$1&amp;""" value="""&amp;Safe!I966&amp;""" /&gt;")</f>
        <v/>
      </c>
      <c r="J966" t="str">
        <f ca="1">IF(Safe!J966="","","    &lt;property name="""&amp;J$1&amp;""" value="""&amp;Safe!J966&amp;""" /&gt;")</f>
        <v xml:space="preserve">    &lt;property name="Traits" value="Magic&amp;#10;Divine&amp;#10;Basic" /&gt;</v>
      </c>
      <c r="K966" t="str">
        <f ca="1">IF(Safe!K966="","","    &lt;property name="""&amp;K$1&amp;""" value="""&amp;Safe!K966&amp;""" /&gt;")</f>
        <v/>
      </c>
      <c r="L966" t="str">
        <f ca="1">IF(Safe!L966="","","    &lt;property name="""&amp;L$1&amp;""" value="""&amp;Safe!L966&amp;""" /&gt;")</f>
        <v xml:space="preserve">    &lt;property name="Attr1" value="Discard this card to add 1 to a check.&amp;#10;If you do not have the Divine skill, banish this card." /&gt;</v>
      </c>
      <c r="M966" t="str">
        <f ca="1">IF(Safe!M966="","","    &lt;property name="""&amp;M$1&amp;""" value="""&amp;Safe!M966&amp;""" /&gt;")</f>
        <v xml:space="preserve">    &lt;property name="Attr2" value="Wisdom&amp;#10;Divine" /&gt;</v>
      </c>
      <c r="N966" t="str">
        <f ca="1">IF(Safe!N966="","","    &lt;property name="""&amp;N$1&amp;""" value="""&amp;Safe!N966&amp;""" /&gt;")</f>
        <v xml:space="preserve">    &lt;property name="Attr3" value="2" /&gt;</v>
      </c>
      <c r="O966" t="str">
        <f ca="1">IF(Safe!O966="","","    &lt;property name="""&amp;O$1&amp;""" value="""&amp;Safe!O966&amp;""" /&gt;")</f>
        <v/>
      </c>
      <c r="P966" t="str">
        <f ca="1">IF(Safe!P966="","","    &lt;property name="""&amp;P$1&amp;""" value="""&amp;Safe!P966&amp;""" /&gt;")</f>
        <v/>
      </c>
      <c r="Q966" t="str">
        <f ca="1">IF(Safe!Q966="","","    &lt;property name="""&amp;Q$1&amp;""" value="""&amp;Safe!Q966&amp;""" /&gt;")</f>
        <v/>
      </c>
      <c r="R966" t="str">
        <f ca="1">IF(Safe!R966="","","    &lt;property name="""&amp;R$1&amp;""" value="""&amp;Safe!R966&amp;""" /&gt;")</f>
        <v/>
      </c>
      <c r="S966" t="str">
        <f ca="1">IF(Safe!S966="","","    &lt;property name="""&amp;S$1&amp;""" value="""&amp;Safe!S966&amp;""" /&gt;")</f>
        <v/>
      </c>
      <c r="T966" t="str">
        <f ca="1">IF(Safe!T966="","","    &lt;property name="""&amp;T$1&amp;""" value="""&amp;Safe!T966&amp;""" /&gt;")</f>
        <v/>
      </c>
      <c r="U966" t="str">
        <f ca="1">IF(Safe!U966="","","    &lt;property name="""&amp;U$1&amp;""" value="""&amp;Safe!U966&amp;""" /&gt;")</f>
        <v xml:space="preserve">    &lt;property name="Recharge" value="Succeed at a Divine 4 check to recharge this card instead of discarding it." /&gt;</v>
      </c>
      <c r="V966" t="str">
        <f ca="1">IF(Safe!A966="","",IF(Safe!I966="Back","   &lt;/alternate&gt;
   &lt;/card&gt;",IF(Safe!I966="Front","","   &lt;/card&gt;")))</f>
        <v xml:space="preserve">   &lt;/card&gt;</v>
      </c>
      <c r="W966" s="20" t="str">
        <f t="shared" ca="1" si="15"/>
        <v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v>
      </c>
    </row>
    <row r="967" spans="1:23" ht="63.75" customHeight="1">
      <c r="A967" s="5" t="str">
        <f ca="1">IF(Safe!A967="","",IF(Safe!I967="Back","   &lt;alternate name="""&amp;Safe!A967&amp;""" type=""B""&gt;","   &lt;card id="""&amp;B967&amp;""" name="""&amp;Safe!A967&amp;"""&gt;"))</f>
        <v xml:space="preserve">   &lt;card id="7c0d6c96-b2b8-4dbb-a34a-58c555a2576d" name="Haste"&gt;</v>
      </c>
      <c r="B967" s="5" t="str">
        <f ca="1">IF(Safe!A967="","",Safe!B967)</f>
        <v>7c0d6c96-b2b8-4dbb-a34a-58c555a2576d</v>
      </c>
      <c r="C967" t="str">
        <f ca="1">IF(Safe!C967="","","    &lt;property name="""&amp;C$1&amp;""" value="""&amp;Safe!C967&amp;""" /&gt;")</f>
        <v xml:space="preserve">    &lt;property name="Path" value="RotR" /&gt;</v>
      </c>
      <c r="D967" t="str">
        <f ca="1">IF(Safe!D967="","","    &lt;property name="""&amp;D$1&amp;""" value="""&amp;Safe!D967&amp;""" /&gt;")</f>
        <v xml:space="preserve">    &lt;property name="Abr" value="2" /&gt;</v>
      </c>
      <c r="E967" t="str">
        <f ca="1">IF(Safe!E967="","","    &lt;property name="""&amp;E$1&amp;""" value="""&amp;Safe!E967&amp;"."" /&gt;")</f>
        <v xml:space="preserve">    &lt;property name="Copyright" value="Yes." /&gt;</v>
      </c>
      <c r="F967" t="str">
        <f ca="1">IF(Safe!F967="","","    &lt;property name="""&amp;F$1&amp;""" value="""&amp;Safe!F967&amp;""" /&gt;")</f>
        <v xml:space="preserve">    &lt;property name="Quantity" value="2" /&gt;</v>
      </c>
      <c r="G967" t="str">
        <f ca="1">IF(Safe!G967="","","    &lt;property name="""&amp;G$1&amp;""" value="""&amp;Safe!G967&amp;""" /&gt;")</f>
        <v xml:space="preserve">    &lt;property name="Type" value="Boon" /&gt;</v>
      </c>
      <c r="H967" t="str">
        <f ca="1">IF(Safe!H967="","","    &lt;property name="""&amp;H$1&amp;""" value="""&amp;Safe!H967&amp;""" /&gt;")</f>
        <v xml:space="preserve">    &lt;property name="Subtype" value="Spell" /&gt;</v>
      </c>
      <c r="I967" t="str">
        <f ca="1">IF(Safe!I967="","","    &lt;property name="""&amp;I$1&amp;""" value="""&amp;Safe!I967&amp;""" /&gt;")</f>
        <v/>
      </c>
      <c r="J967" t="str">
        <f ca="1">IF(Safe!J967="","","    &lt;property name="""&amp;J$1&amp;""" value="""&amp;Safe!J967&amp;""" /&gt;")</f>
        <v xml:space="preserve">    &lt;property name="Traits" value="Magic&amp;#10;Arcane" /&gt;</v>
      </c>
      <c r="K967" t="str">
        <f ca="1">IF(Safe!K967="","","    &lt;property name="""&amp;K$1&amp;""" value="""&amp;Safe!K967&amp;""" /&gt;")</f>
        <v/>
      </c>
      <c r="L967" t="str">
        <f ca="1">IF(Safe!L967="","","    &lt;property name="""&amp;L$1&amp;""" value="""&amp;Safe!L967&amp;""" /&gt;")</f>
        <v xml:space="preserve">    &lt;property name="Attr1" value="At the end of the turn, discard this card to move a willing character. Any movement restrictions still apply.&amp;#10;Discard this card to explore your location.&amp;#10;If you do not have the Arcane skill, banish this card." /&gt;</v>
      </c>
      <c r="M967" t="str">
        <f ca="1">IF(Safe!M967="","","    &lt;property name="""&amp;M$1&amp;""" value="""&amp;Safe!M967&amp;""" /&gt;")</f>
        <v xml:space="preserve">    &lt;property name="Attr2" value="Intelligence&amp;#10;Arcane" /&gt;</v>
      </c>
      <c r="N967" t="str">
        <f ca="1">IF(Safe!N967="","","    &lt;property name="""&amp;N$1&amp;""" value="""&amp;Safe!N967&amp;""" /&gt;")</f>
        <v xml:space="preserve">    &lt;property name="Attr3" value="8" /&gt;</v>
      </c>
      <c r="O967" t="str">
        <f ca="1">IF(Safe!O967="","","    &lt;property name="""&amp;O$1&amp;""" value="""&amp;Safe!O967&amp;""" /&gt;")</f>
        <v/>
      </c>
      <c r="P967" t="str">
        <f ca="1">IF(Safe!P967="","","    &lt;property name="""&amp;P$1&amp;""" value="""&amp;Safe!P967&amp;""" /&gt;")</f>
        <v/>
      </c>
      <c r="Q967" t="str">
        <f ca="1">IF(Safe!Q967="","","    &lt;property name="""&amp;Q$1&amp;""" value="""&amp;Safe!Q967&amp;""" /&gt;")</f>
        <v/>
      </c>
      <c r="R967" t="str">
        <f ca="1">IF(Safe!R967="","","    &lt;property name="""&amp;R$1&amp;""" value="""&amp;Safe!R967&amp;""" /&gt;")</f>
        <v/>
      </c>
      <c r="S967" t="str">
        <f ca="1">IF(Safe!S967="","","    &lt;property name="""&amp;S$1&amp;""" value="""&amp;Safe!S967&amp;""" /&gt;")</f>
        <v/>
      </c>
      <c r="T967" t="str">
        <f ca="1">IF(Safe!T967="","","    &lt;property name="""&amp;T$1&amp;""" value="""&amp;Safe!T967&amp;""" /&gt;")</f>
        <v/>
      </c>
      <c r="U967" t="str">
        <f ca="1">IF(Safe!U967="","","    &lt;property name="""&amp;U$1&amp;""" value="""&amp;Safe!U967&amp;""" /&gt;")</f>
        <v xml:space="preserve">    &lt;property name="Recharge" value="Succeed at an Arcane 10 check to recharge this card instead of discarding it." /&gt;</v>
      </c>
      <c r="V967" t="str">
        <f ca="1">IF(Safe!A967="","",IF(Safe!I967="Back","   &lt;/alternate&gt;
   &lt;/card&gt;",IF(Safe!I967="Front","","   &lt;/card&gt;")))</f>
        <v xml:space="preserve">   &lt;/card&gt;</v>
      </c>
      <c r="W967" s="20" t="str">
        <f t="shared" ca="1" si="15"/>
        <v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v>
      </c>
    </row>
    <row r="968" spans="1:23" ht="63.75" customHeight="1">
      <c r="A968" s="5" t="str">
        <f ca="1">IF(Safe!A968="","",IF(Safe!I968="Back","   &lt;alternate name="""&amp;Safe!A968&amp;""" type=""B""&gt;","   &lt;card id="""&amp;B968&amp;""" name="""&amp;Safe!A968&amp;"""&gt;"))</f>
        <v xml:space="preserve">   &lt;card id="f65727aa-a406-4f50-a5c4-47ab10b51ed2" name="Holy Light"&gt;</v>
      </c>
      <c r="B968" s="5" t="str">
        <f ca="1">IF(Safe!A968="","",Safe!B968)</f>
        <v>f65727aa-a406-4f50-a5c4-47ab10b51ed2</v>
      </c>
      <c r="C968" t="str">
        <f ca="1">IF(Safe!C968="","","    &lt;property name="""&amp;C$1&amp;""" value="""&amp;Safe!C968&amp;""" /&gt;")</f>
        <v xml:space="preserve">    &lt;property name="Path" value="RotR" /&gt;</v>
      </c>
      <c r="D968" t="str">
        <f ca="1">IF(Safe!D968="","","    &lt;property name="""&amp;D$1&amp;""" value="""&amp;Safe!D968&amp;""" /&gt;")</f>
        <v xml:space="preserve">    &lt;property name="Abr" value="B" /&gt;</v>
      </c>
      <c r="E968" t="str">
        <f ca="1">IF(Safe!E968="","","    &lt;property name="""&amp;E$1&amp;""" value="""&amp;Safe!E968&amp;"."" /&gt;")</f>
        <v xml:space="preserve">    &lt;property name="Copyright" value="Yes." /&gt;</v>
      </c>
      <c r="F968" t="str">
        <f ca="1">IF(Safe!F968="","","    &lt;property name="""&amp;F$1&amp;""" value="""&amp;Safe!F968&amp;""" /&gt;")</f>
        <v xml:space="preserve">    &lt;property name="Quantity" value="2" /&gt;</v>
      </c>
      <c r="G968" t="str">
        <f ca="1">IF(Safe!G968="","","    &lt;property name="""&amp;G$1&amp;""" value="""&amp;Safe!G968&amp;""" /&gt;")</f>
        <v xml:space="preserve">    &lt;property name="Type" value="Boon" /&gt;</v>
      </c>
      <c r="H968" t="str">
        <f ca="1">IF(Safe!H968="","","    &lt;property name="""&amp;H$1&amp;""" value="""&amp;Safe!H968&amp;""" /&gt;")</f>
        <v xml:space="preserve">    &lt;property name="Subtype" value="Spell" /&gt;</v>
      </c>
      <c r="I968" t="str">
        <f ca="1">IF(Safe!I968="","","    &lt;property name="""&amp;I$1&amp;""" value="""&amp;Safe!I968&amp;""" /&gt;")</f>
        <v/>
      </c>
      <c r="J968" t="str">
        <f ca="1">IF(Safe!J968="","","    &lt;property name="""&amp;J$1&amp;""" value="""&amp;Safe!J968&amp;""" /&gt;")</f>
        <v xml:space="preserve">    &lt;property name="Traits" value="Magic&amp;#10;Divine&amp;#10;Attack&amp;#10;Elite" /&gt;</v>
      </c>
      <c r="K968" t="str">
        <f ca="1">IF(Safe!K968="","","    &lt;property name="""&amp;K$1&amp;""" value="""&amp;Safe!K968&amp;""" /&gt;")</f>
        <v/>
      </c>
      <c r="L968" t="str">
        <f ca="1">IF(Safe!L968="","","    &lt;property name="""&amp;L$1&amp;""" value="""&amp;Safe!L968&amp;""" /&gt;")</f>
        <v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v>
      </c>
      <c r="M968" t="str">
        <f ca="1">IF(Safe!M968="","","    &lt;property name="""&amp;M$1&amp;""" value="""&amp;Safe!M968&amp;""" /&gt;")</f>
        <v xml:space="preserve">    &lt;property name="Attr2" value="Wisdom&amp;#10;Divine" /&gt;</v>
      </c>
      <c r="N968" t="str">
        <f ca="1">IF(Safe!N968="","","    &lt;property name="""&amp;N$1&amp;""" value="""&amp;Safe!N968&amp;""" /&gt;")</f>
        <v xml:space="preserve">    &lt;property name="Attr3" value="8" /&gt;</v>
      </c>
      <c r="O968" t="str">
        <f ca="1">IF(Safe!O968="","","    &lt;property name="""&amp;O$1&amp;""" value="""&amp;Safe!O968&amp;""" /&gt;")</f>
        <v/>
      </c>
      <c r="P968" t="str">
        <f ca="1">IF(Safe!P968="","","    &lt;property name="""&amp;P$1&amp;""" value="""&amp;Safe!P968&amp;""" /&gt;")</f>
        <v/>
      </c>
      <c r="Q968" t="str">
        <f ca="1">IF(Safe!Q968="","","    &lt;property name="""&amp;Q$1&amp;""" value="""&amp;Safe!Q968&amp;""" /&gt;")</f>
        <v/>
      </c>
      <c r="R968" t="str">
        <f ca="1">IF(Safe!R968="","","    &lt;property name="""&amp;R$1&amp;""" value="""&amp;Safe!R968&amp;""" /&gt;")</f>
        <v/>
      </c>
      <c r="S968" t="str">
        <f ca="1">IF(Safe!S968="","","    &lt;property name="""&amp;S$1&amp;""" value="""&amp;Safe!S968&amp;""" /&gt;")</f>
        <v/>
      </c>
      <c r="T968" t="str">
        <f ca="1">IF(Safe!T968="","","    &lt;property name="""&amp;T$1&amp;""" value="""&amp;Safe!T968&amp;""" /&gt;")</f>
        <v/>
      </c>
      <c r="U968" t="str">
        <f ca="1">IF(Safe!U968="","","    &lt;property name="""&amp;U$1&amp;""" value="""&amp;Safe!U968&amp;""" /&gt;")</f>
        <v xml:space="preserve">    &lt;property name="Recharge" value="Succeed at a Divine 8 check to recharge this card instead of discarding it." /&gt;</v>
      </c>
      <c r="V968" t="str">
        <f ca="1">IF(Safe!A968="","",IF(Safe!I968="Back","   &lt;/alternate&gt;
   &lt;/card&gt;",IF(Safe!I968="Front","","   &lt;/card&gt;")))</f>
        <v xml:space="preserve">   &lt;/card&gt;</v>
      </c>
      <c r="W968" s="20" t="str">
        <f t="shared" ca="1" si="15"/>
        <v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v>
      </c>
    </row>
    <row r="969" spans="1:23" ht="63.75" customHeight="1">
      <c r="A969" s="5" t="str">
        <f ca="1">IF(Safe!A969="","",IF(Safe!I969="Back","   &lt;alternate name="""&amp;Safe!A969&amp;""" type=""B""&gt;","   &lt;card id="""&amp;B969&amp;""" name="""&amp;Safe!A969&amp;"""&gt;"))</f>
        <v xml:space="preserve">   &lt;card id="cf904956-e6a9-4679-8c80-3fcce256d7e8" name="Incendiary Cloud"&gt;</v>
      </c>
      <c r="B969" s="5" t="str">
        <f ca="1">IF(Safe!A969="","",Safe!B969)</f>
        <v>cf904956-e6a9-4679-8c80-3fcce256d7e8</v>
      </c>
      <c r="C969" t="str">
        <f ca="1">IF(Safe!C969="","","    &lt;property name="""&amp;C$1&amp;""" value="""&amp;Safe!C969&amp;""" /&gt;")</f>
        <v xml:space="preserve">    &lt;property name="Path" value="RotR" /&gt;</v>
      </c>
      <c r="D969" t="str">
        <f ca="1">IF(Safe!D969="","","    &lt;property name="""&amp;D$1&amp;""" value="""&amp;Safe!D969&amp;""" /&gt;")</f>
        <v xml:space="preserve">    &lt;property name="Abr" value="3" /&gt;</v>
      </c>
      <c r="E969" t="str">
        <f ca="1">IF(Safe!E969="","","    &lt;property name="""&amp;E$1&amp;""" value="""&amp;Safe!E969&amp;"."" /&gt;")</f>
        <v xml:space="preserve">    &lt;property name="Copyright" value="Yes." /&gt;</v>
      </c>
      <c r="F969" t="str">
        <f ca="1">IF(Safe!F969="","","    &lt;property name="""&amp;F$1&amp;""" value="""&amp;Safe!F969&amp;""" /&gt;")</f>
        <v xml:space="preserve">    &lt;property name="Quantity" value="2" /&gt;</v>
      </c>
      <c r="G969" t="str">
        <f ca="1">IF(Safe!G969="","","    &lt;property name="""&amp;G$1&amp;""" value="""&amp;Safe!G969&amp;""" /&gt;")</f>
        <v xml:space="preserve">    &lt;property name="Type" value="Boon" /&gt;</v>
      </c>
      <c r="H969" t="str">
        <f ca="1">IF(Safe!H969="","","    &lt;property name="""&amp;H$1&amp;""" value="""&amp;Safe!H969&amp;""" /&gt;")</f>
        <v xml:space="preserve">    &lt;property name="Subtype" value="Spell" /&gt;</v>
      </c>
      <c r="I969" t="str">
        <f ca="1">IF(Safe!I969="","","    &lt;property name="""&amp;I$1&amp;""" value="""&amp;Safe!I969&amp;""" /&gt;")</f>
        <v/>
      </c>
      <c r="J969" t="str">
        <f ca="1">IF(Safe!J969="","","    &lt;property name="""&amp;J$1&amp;""" value="""&amp;Safe!J969&amp;""" /&gt;")</f>
        <v xml:space="preserve">    &lt;property name="Traits" value="Magic&amp;#10;Arcane&amp;#10;Attack&amp;#10;Fire" /&gt;</v>
      </c>
      <c r="K969" t="str">
        <f ca="1">IF(Safe!K969="","","    &lt;property name="""&amp;K$1&amp;""" value="""&amp;Safe!K969&amp;""" /&gt;")</f>
        <v/>
      </c>
      <c r="L969" t="str">
        <f ca="1">IF(Safe!L969="","","    &lt;property name="""&amp;L$1&amp;""" value="""&amp;Safe!L969&amp;""" /&gt;")</f>
        <v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v>
      </c>
      <c r="M969" t="str">
        <f ca="1">IF(Safe!M969="","","    &lt;property name="""&amp;M$1&amp;""" value="""&amp;Safe!M969&amp;""" /&gt;")</f>
        <v xml:space="preserve">    &lt;property name="Attr2" value="Intelligence&amp;#10;Arcane" /&gt;</v>
      </c>
      <c r="N969" t="str">
        <f ca="1">IF(Safe!N969="","","    &lt;property name="""&amp;N$1&amp;""" value="""&amp;Safe!N969&amp;""" /&gt;")</f>
        <v xml:space="preserve">    &lt;property name="Attr3" value="8" /&gt;</v>
      </c>
      <c r="O969" t="str">
        <f ca="1">IF(Safe!O969="","","    &lt;property name="""&amp;O$1&amp;""" value="""&amp;Safe!O969&amp;""" /&gt;")</f>
        <v/>
      </c>
      <c r="P969" t="str">
        <f ca="1">IF(Safe!P969="","","    &lt;property name="""&amp;P$1&amp;""" value="""&amp;Safe!P969&amp;""" /&gt;")</f>
        <v/>
      </c>
      <c r="Q969" t="str">
        <f ca="1">IF(Safe!Q969="","","    &lt;property name="""&amp;Q$1&amp;""" value="""&amp;Safe!Q969&amp;""" /&gt;")</f>
        <v/>
      </c>
      <c r="R969" t="str">
        <f ca="1">IF(Safe!R969="","","    &lt;property name="""&amp;R$1&amp;""" value="""&amp;Safe!R969&amp;""" /&gt;")</f>
        <v/>
      </c>
      <c r="S969" t="str">
        <f ca="1">IF(Safe!S969="","","    &lt;property name="""&amp;S$1&amp;""" value="""&amp;Safe!S969&amp;""" /&gt;")</f>
        <v/>
      </c>
      <c r="T969" t="str">
        <f ca="1">IF(Safe!T969="","","    &lt;property name="""&amp;T$1&amp;""" value="""&amp;Safe!T969&amp;""" /&gt;")</f>
        <v/>
      </c>
      <c r="U969" t="str">
        <f ca="1">IF(Safe!U969="","","    &lt;property name="""&amp;U$1&amp;""" value="""&amp;Safe!U969&amp;""" /&gt;")</f>
        <v xml:space="preserve">    &lt;property name="Recharge" value="Succeed at an Arcane 10 check to recharge this card instead of discarding it." /&gt;</v>
      </c>
      <c r="V969" t="str">
        <f ca="1">IF(Safe!A969="","",IF(Safe!I969="Back","   &lt;/alternate&gt;
   &lt;/card&gt;",IF(Safe!I969="Front","","   &lt;/card&gt;")))</f>
        <v xml:space="preserve">   &lt;/card&gt;</v>
      </c>
      <c r="W969" s="20" t="str">
        <f t="shared" ca="1" si="15"/>
        <v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v>
      </c>
    </row>
    <row r="970" spans="1:23" ht="63.75" customHeight="1">
      <c r="A970" s="5" t="str">
        <f ca="1">IF(Safe!A970="","",IF(Safe!I970="Back","   &lt;alternate name="""&amp;Safe!A970&amp;""" type=""B""&gt;","   &lt;card id="""&amp;B970&amp;""" name="""&amp;Safe!A970&amp;"""&gt;"))</f>
        <v xml:space="preserve">   &lt;card id="ee9f6c04-a3cd-4f0f-bfa0-ebc7da1a52d7" name="Inflict"&gt;</v>
      </c>
      <c r="B970" s="5" t="str">
        <f ca="1">IF(Safe!A970="","",Safe!B970)</f>
        <v>ee9f6c04-a3cd-4f0f-bfa0-ebc7da1a52d7</v>
      </c>
      <c r="C970" t="str">
        <f ca="1">IF(Safe!C970="","","    &lt;property name="""&amp;C$1&amp;""" value="""&amp;Safe!C970&amp;""" /&gt;")</f>
        <v xml:space="preserve">    &lt;property name="Path" value="RotR" /&gt;</v>
      </c>
      <c r="D970" t="str">
        <f ca="1">IF(Safe!D970="","","    &lt;property name="""&amp;D$1&amp;""" value="""&amp;Safe!D970&amp;""" /&gt;")</f>
        <v xml:space="preserve">    &lt;property name="Abr" value="B" /&gt;</v>
      </c>
      <c r="E970" t="str">
        <f ca="1">IF(Safe!E970="","","    &lt;property name="""&amp;E$1&amp;""" value="""&amp;Safe!E970&amp;"."" /&gt;")</f>
        <v xml:space="preserve">    &lt;property name="Copyright" value="Yes." /&gt;</v>
      </c>
      <c r="F970" t="str">
        <f ca="1">IF(Safe!F970="","","    &lt;property name="""&amp;F$1&amp;""" value="""&amp;Safe!F970&amp;""" /&gt;")</f>
        <v xml:space="preserve">    &lt;property name="Quantity" value="1" /&gt;</v>
      </c>
      <c r="G970" t="str">
        <f ca="1">IF(Safe!G970="","","    &lt;property name="""&amp;G$1&amp;""" value="""&amp;Safe!G970&amp;""" /&gt;")</f>
        <v xml:space="preserve">    &lt;property name="Type" value="Boon" /&gt;</v>
      </c>
      <c r="H970" t="str">
        <f ca="1">IF(Safe!H970="","","    &lt;property name="""&amp;H$1&amp;""" value="""&amp;Safe!H970&amp;""" /&gt;")</f>
        <v xml:space="preserve">    &lt;property name="Subtype" value="Spell" /&gt;</v>
      </c>
      <c r="I970" t="str">
        <f ca="1">IF(Safe!I970="","","    &lt;property name="""&amp;I$1&amp;""" value="""&amp;Safe!I970&amp;""" /&gt;")</f>
        <v/>
      </c>
      <c r="J970" t="str">
        <f ca="1">IF(Safe!J970="","","    &lt;property name="""&amp;J$1&amp;""" value="""&amp;Safe!J970&amp;""" /&gt;")</f>
        <v xml:space="preserve">    &lt;property name="Traits" value="Magic&amp;#10;Divine&amp;#10;Attack&amp;#10;Basic" /&gt;</v>
      </c>
      <c r="K970" t="str">
        <f ca="1">IF(Safe!K970="","","    &lt;property name="""&amp;K$1&amp;""" value="""&amp;Safe!K970&amp;""" /&gt;")</f>
        <v/>
      </c>
      <c r="L970" t="str">
        <f ca="1">IF(Safe!L970="","","    &lt;property name="""&amp;L$1&amp;""" value="""&amp;Safe!L970&amp;""" /&gt;")</f>
        <v xml:space="preserve">    &lt;property name="Attr1" value="For your combat check, discard this card to roll your Divine die + 1d6 with the Magic trait.&amp;#10;If you do not have the Divine skill, banish this card." /&gt;</v>
      </c>
      <c r="M970" t="str">
        <f ca="1">IF(Safe!M970="","","    &lt;property name="""&amp;M$1&amp;""" value="""&amp;Safe!M970&amp;""" /&gt;")</f>
        <v xml:space="preserve">    &lt;property name="Attr2" value="Wisdom&amp;#10;Divine" /&gt;</v>
      </c>
      <c r="N970" t="str">
        <f ca="1">IF(Safe!N970="","","    &lt;property name="""&amp;N$1&amp;""" value="""&amp;Safe!N970&amp;""" /&gt;")</f>
        <v xml:space="preserve">    &lt;property name="Attr3" value="6" /&gt;</v>
      </c>
      <c r="O970" t="str">
        <f ca="1">IF(Safe!O970="","","    &lt;property name="""&amp;O$1&amp;""" value="""&amp;Safe!O970&amp;""" /&gt;")</f>
        <v/>
      </c>
      <c r="P970" t="str">
        <f ca="1">IF(Safe!P970="","","    &lt;property name="""&amp;P$1&amp;""" value="""&amp;Safe!P970&amp;""" /&gt;")</f>
        <v/>
      </c>
      <c r="Q970" t="str">
        <f ca="1">IF(Safe!Q970="","","    &lt;property name="""&amp;Q$1&amp;""" value="""&amp;Safe!Q970&amp;""" /&gt;")</f>
        <v/>
      </c>
      <c r="R970" t="str">
        <f ca="1">IF(Safe!R970="","","    &lt;property name="""&amp;R$1&amp;""" value="""&amp;Safe!R970&amp;""" /&gt;")</f>
        <v/>
      </c>
      <c r="S970" t="str">
        <f ca="1">IF(Safe!S970="","","    &lt;property name="""&amp;S$1&amp;""" value="""&amp;Safe!S970&amp;""" /&gt;")</f>
        <v/>
      </c>
      <c r="T970" t="str">
        <f ca="1">IF(Safe!T970="","","    &lt;property name="""&amp;T$1&amp;""" value="""&amp;Safe!T970&amp;""" /&gt;")</f>
        <v/>
      </c>
      <c r="U970" t="str">
        <f ca="1">IF(Safe!U970="","","    &lt;property name="""&amp;U$1&amp;""" value="""&amp;Safe!U970&amp;""" /&gt;")</f>
        <v xml:space="preserve">    &lt;property name="Recharge" value="Succeed at a Divine 8 check to recharge this card instead of discarding it." /&gt;</v>
      </c>
      <c r="V970" t="str">
        <f ca="1">IF(Safe!A970="","",IF(Safe!I970="Back","   &lt;/alternate&gt;
   &lt;/card&gt;",IF(Safe!I970="Front","","   &lt;/card&gt;")))</f>
        <v xml:space="preserve">   &lt;/card&gt;</v>
      </c>
      <c r="W970" s="20" t="str">
        <f t="shared" ca="1" si="15"/>
        <v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v>
      </c>
    </row>
    <row r="971" spans="1:23" ht="63.75" customHeight="1">
      <c r="A971" s="5" t="str">
        <f ca="1">IF(Safe!A971="","",IF(Safe!I971="Back","   &lt;alternate name="""&amp;Safe!A971&amp;""" type=""B""&gt;","   &lt;card id="""&amp;B971&amp;""" name="""&amp;Safe!A971&amp;"""&gt;"))</f>
        <v xml:space="preserve">   &lt;card id="10ccc7d0-5079-44f4-954a-38ebad7f5244" name="Inflict"&gt;</v>
      </c>
      <c r="B971" s="5" t="str">
        <f ca="1">IF(Safe!A971="","",Safe!B971)</f>
        <v>10ccc7d0-5079-44f4-954a-38ebad7f5244</v>
      </c>
      <c r="C971" t="str">
        <f ca="1">IF(Safe!C971="","","    &lt;property name="""&amp;C$1&amp;""" value="""&amp;Safe!C971&amp;""" /&gt;")</f>
        <v xml:space="preserve">    &lt;property name="Path" value="RotR" /&gt;</v>
      </c>
      <c r="D971" t="str">
        <f ca="1">IF(Safe!D971="","","    &lt;property name="""&amp;D$1&amp;""" value="""&amp;Safe!D971&amp;""" /&gt;")</f>
        <v xml:space="preserve">    &lt;property name="Abr" value="C" /&gt;</v>
      </c>
      <c r="E971" t="str">
        <f ca="1">IF(Safe!E971="","","    &lt;property name="""&amp;E$1&amp;""" value="""&amp;Safe!E971&amp;"."" /&gt;")</f>
        <v xml:space="preserve">    &lt;property name="Copyright" value="Yes." /&gt;</v>
      </c>
      <c r="F971" t="str">
        <f ca="1">IF(Safe!F971="","","    &lt;property name="""&amp;F$1&amp;""" value="""&amp;Safe!F971&amp;""" /&gt;")</f>
        <v xml:space="preserve">    &lt;property name="Quantity" value="1" /&gt;</v>
      </c>
      <c r="G971" t="str">
        <f ca="1">IF(Safe!G971="","","    &lt;property name="""&amp;G$1&amp;""" value="""&amp;Safe!G971&amp;""" /&gt;")</f>
        <v xml:space="preserve">    &lt;property name="Type" value="Boon" /&gt;</v>
      </c>
      <c r="H971" t="str">
        <f ca="1">IF(Safe!H971="","","    &lt;property name="""&amp;H$1&amp;""" value="""&amp;Safe!H971&amp;""" /&gt;")</f>
        <v xml:space="preserve">    &lt;property name="Subtype" value="Spell" /&gt;</v>
      </c>
      <c r="I971" t="str">
        <f ca="1">IF(Safe!I971="","","    &lt;property name="""&amp;I$1&amp;""" value="""&amp;Safe!I971&amp;""" /&gt;")</f>
        <v/>
      </c>
      <c r="J971" t="str">
        <f ca="1">IF(Safe!J971="","","    &lt;property name="""&amp;J$1&amp;""" value="""&amp;Safe!J971&amp;""" /&gt;")</f>
        <v xml:space="preserve">    &lt;property name="Traits" value="Magic&amp;#10;Divine&amp;#10;Attack&amp;#10;Basic" /&gt;</v>
      </c>
      <c r="K971" t="str">
        <f ca="1">IF(Safe!K971="","","    &lt;property name="""&amp;K$1&amp;""" value="""&amp;Safe!K971&amp;""" /&gt;")</f>
        <v/>
      </c>
      <c r="L971" t="str">
        <f ca="1">IF(Safe!L971="","","    &lt;property name="""&amp;L$1&amp;""" value="""&amp;Safe!L971&amp;""" /&gt;")</f>
        <v xml:space="preserve">    &lt;property name="Attr1" value="For your combat check, discard this card to roll your Divine die + 1d6 with the Magic trait.&amp;#10;If you do not have the Divine skill, banish this card." /&gt;</v>
      </c>
      <c r="M971" t="str">
        <f ca="1">IF(Safe!M971="","","    &lt;property name="""&amp;M$1&amp;""" value="""&amp;Safe!M971&amp;""" /&gt;")</f>
        <v xml:space="preserve">    &lt;property name="Attr2" value="Wisdom&amp;#10;Divine" /&gt;</v>
      </c>
      <c r="N971" t="str">
        <f ca="1">IF(Safe!N971="","","    &lt;property name="""&amp;N$1&amp;""" value="""&amp;Safe!N971&amp;""" /&gt;")</f>
        <v xml:space="preserve">    &lt;property name="Attr3" value="6" /&gt;</v>
      </c>
      <c r="O971" t="str">
        <f ca="1">IF(Safe!O971="","","    &lt;property name="""&amp;O$1&amp;""" value="""&amp;Safe!O971&amp;""" /&gt;")</f>
        <v/>
      </c>
      <c r="P971" t="str">
        <f ca="1">IF(Safe!P971="","","    &lt;property name="""&amp;P$1&amp;""" value="""&amp;Safe!P971&amp;""" /&gt;")</f>
        <v/>
      </c>
      <c r="Q971" t="str">
        <f ca="1">IF(Safe!Q971="","","    &lt;property name="""&amp;Q$1&amp;""" value="""&amp;Safe!Q971&amp;""" /&gt;")</f>
        <v/>
      </c>
      <c r="R971" t="str">
        <f ca="1">IF(Safe!R971="","","    &lt;property name="""&amp;R$1&amp;""" value="""&amp;Safe!R971&amp;""" /&gt;")</f>
        <v/>
      </c>
      <c r="S971" t="str">
        <f ca="1">IF(Safe!S971="","","    &lt;property name="""&amp;S$1&amp;""" value="""&amp;Safe!S971&amp;""" /&gt;")</f>
        <v/>
      </c>
      <c r="T971" t="str">
        <f ca="1">IF(Safe!T971="","","    &lt;property name="""&amp;T$1&amp;""" value="""&amp;Safe!T971&amp;""" /&gt;")</f>
        <v/>
      </c>
      <c r="U971" t="str">
        <f ca="1">IF(Safe!U971="","","    &lt;property name="""&amp;U$1&amp;""" value="""&amp;Safe!U971&amp;""" /&gt;")</f>
        <v xml:space="preserve">    &lt;property name="Recharge" value="Succeed at a Divine 8 check to recharge this card instead of discarding it." /&gt;</v>
      </c>
      <c r="V971" t="str">
        <f ca="1">IF(Safe!A971="","",IF(Safe!I971="Back","   &lt;/alternate&gt;
   &lt;/card&gt;",IF(Safe!I971="Front","","   &lt;/card&gt;")))</f>
        <v xml:space="preserve">   &lt;/card&gt;</v>
      </c>
      <c r="W971" s="20" t="str">
        <f t="shared" ca="1" si="15"/>
        <v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v>
      </c>
    </row>
    <row r="972" spans="1:23" ht="63.75" customHeight="1">
      <c r="A972" s="5" t="str">
        <f ca="1">IF(Safe!A972="","",IF(Safe!I972="Back","   &lt;alternate name="""&amp;Safe!A972&amp;""" type=""B""&gt;","   &lt;card id="""&amp;B972&amp;""" name="""&amp;Safe!A972&amp;"""&gt;"))</f>
        <v xml:space="preserve">   &lt;card id="c108c625-6c18-4539-b572-262ef990a462" name="Invisibility"&gt;</v>
      </c>
      <c r="B972" s="5" t="str">
        <f ca="1">IF(Safe!A972="","",Safe!B972)</f>
        <v>c108c625-6c18-4539-b572-262ef990a462</v>
      </c>
      <c r="C972" t="str">
        <f ca="1">IF(Safe!C972="","","    &lt;property name="""&amp;C$1&amp;""" value="""&amp;Safe!C972&amp;""" /&gt;")</f>
        <v xml:space="preserve">    &lt;property name="Path" value="RotR" /&gt;</v>
      </c>
      <c r="D972" t="str">
        <f ca="1">IF(Safe!D972="","","    &lt;property name="""&amp;D$1&amp;""" value="""&amp;Safe!D972&amp;""" /&gt;")</f>
        <v xml:space="preserve">    &lt;property name="Abr" value="B" /&gt;</v>
      </c>
      <c r="E972" t="str">
        <f ca="1">IF(Safe!E972="","","    &lt;property name="""&amp;E$1&amp;""" value="""&amp;Safe!E972&amp;"."" /&gt;")</f>
        <v xml:space="preserve">    &lt;property name="Copyright" value="Yes." /&gt;</v>
      </c>
      <c r="F972" t="str">
        <f ca="1">IF(Safe!F972="","","    &lt;property name="""&amp;F$1&amp;""" value="""&amp;Safe!F972&amp;""" /&gt;")</f>
        <v xml:space="preserve">    &lt;property name="Quantity" value="2" /&gt;</v>
      </c>
      <c r="G972" t="str">
        <f ca="1">IF(Safe!G972="","","    &lt;property name="""&amp;G$1&amp;""" value="""&amp;Safe!G972&amp;""" /&gt;")</f>
        <v xml:space="preserve">    &lt;property name="Type" value="Boon" /&gt;</v>
      </c>
      <c r="H972" t="str">
        <f ca="1">IF(Safe!H972="","","    &lt;property name="""&amp;H$1&amp;""" value="""&amp;Safe!H972&amp;""" /&gt;")</f>
        <v xml:space="preserve">    &lt;property name="Subtype" value="Spell" /&gt;</v>
      </c>
      <c r="I972" t="str">
        <f ca="1">IF(Safe!I972="","","    &lt;property name="""&amp;I$1&amp;""" value="""&amp;Safe!I972&amp;""" /&gt;")</f>
        <v/>
      </c>
      <c r="J972" t="str">
        <f ca="1">IF(Safe!J972="","","    &lt;property name="""&amp;J$1&amp;""" value="""&amp;Safe!J972&amp;""" /&gt;")</f>
        <v xml:space="preserve">    &lt;property name="Traits" value="Magic&amp;#10;Arcane&amp;#10;Basic" /&gt;</v>
      </c>
      <c r="K972" t="str">
        <f ca="1">IF(Safe!K972="","","    &lt;property name="""&amp;K$1&amp;""" value="""&amp;Safe!K972&amp;""" /&gt;")</f>
        <v/>
      </c>
      <c r="L972" t="str">
        <f ca="1">IF(Safe!L972="","","    &lt;property name="""&amp;L$1&amp;""" value="""&amp;Safe!L972&amp;""" /&gt;")</f>
        <v xml:space="preserve">    &lt;property name="Attr1" value="Discard this card to evade a monster.&amp;#10;Discard this card to succeed at your Stealth check.&amp;#10;If you do not have the Arcane skill, banish this card." /&gt;</v>
      </c>
      <c r="M972" t="str">
        <f ca="1">IF(Safe!M972="","","    &lt;property name="""&amp;M$1&amp;""" value="""&amp;Safe!M972&amp;""" /&gt;")</f>
        <v xml:space="preserve">    &lt;property name="Attr2" value="Intelligence&amp;#10;Arcane" /&gt;</v>
      </c>
      <c r="N972" t="str">
        <f ca="1">IF(Safe!N972="","","    &lt;property name="""&amp;N$1&amp;""" value="""&amp;Safe!N972&amp;""" /&gt;")</f>
        <v xml:space="preserve">    &lt;property name="Attr3" value="6" /&gt;</v>
      </c>
      <c r="O972" t="str">
        <f ca="1">IF(Safe!O972="","","    &lt;property name="""&amp;O$1&amp;""" value="""&amp;Safe!O972&amp;""" /&gt;")</f>
        <v/>
      </c>
      <c r="P972" t="str">
        <f ca="1">IF(Safe!P972="","","    &lt;property name="""&amp;P$1&amp;""" value="""&amp;Safe!P972&amp;""" /&gt;")</f>
        <v/>
      </c>
      <c r="Q972" t="str">
        <f ca="1">IF(Safe!Q972="","","    &lt;property name="""&amp;Q$1&amp;""" value="""&amp;Safe!Q972&amp;""" /&gt;")</f>
        <v/>
      </c>
      <c r="R972" t="str">
        <f ca="1">IF(Safe!R972="","","    &lt;property name="""&amp;R$1&amp;""" value="""&amp;Safe!R972&amp;""" /&gt;")</f>
        <v/>
      </c>
      <c r="S972" t="str">
        <f ca="1">IF(Safe!S972="","","    &lt;property name="""&amp;S$1&amp;""" value="""&amp;Safe!S972&amp;""" /&gt;")</f>
        <v/>
      </c>
      <c r="T972" t="str">
        <f ca="1">IF(Safe!T972="","","    &lt;property name="""&amp;T$1&amp;""" value="""&amp;Safe!T972&amp;""" /&gt;")</f>
        <v/>
      </c>
      <c r="U972" t="str">
        <f ca="1">IF(Safe!U972="","","    &lt;property name="""&amp;U$1&amp;""" value="""&amp;Safe!U972&amp;""" /&gt;")</f>
        <v xml:space="preserve">    &lt;property name="Recharge" value="Succeed at an Arcane 8 check to recharge this card instead of discarding it." /&gt;</v>
      </c>
      <c r="V972" t="str">
        <f ca="1">IF(Safe!A972="","",IF(Safe!I972="Back","   &lt;/alternate&gt;
   &lt;/card&gt;",IF(Safe!I972="Front","","   &lt;/card&gt;")))</f>
        <v xml:space="preserve">   &lt;/card&gt;</v>
      </c>
      <c r="W972" s="20" t="str">
        <f t="shared" ca="1" si="15"/>
        <v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v>
      </c>
    </row>
    <row r="973" spans="1:23" ht="63.75" customHeight="1">
      <c r="A973" s="5" t="str">
        <f ca="1">IF(Safe!A973="","",IF(Safe!I973="Back","   &lt;alternate name="""&amp;Safe!A973&amp;""" type=""B""&gt;","   &lt;card id="""&amp;B973&amp;""" name="""&amp;Safe!A973&amp;"""&gt;"))</f>
        <v xml:space="preserve">   &lt;card id="37f3e20f-f33a-4b45-b47e-480879fe38d7" name="Invoke"&gt;</v>
      </c>
      <c r="B973" s="5" t="str">
        <f ca="1">IF(Safe!A973="","",Safe!B973)</f>
        <v>37f3e20f-f33a-4b45-b47e-480879fe38d7</v>
      </c>
      <c r="C973" t="str">
        <f ca="1">IF(Safe!C973="","","    &lt;property name="""&amp;C$1&amp;""" value="""&amp;Safe!C973&amp;""" /&gt;")</f>
        <v xml:space="preserve">    &lt;property name="Path" value="RotR" /&gt;</v>
      </c>
      <c r="D973" t="str">
        <f ca="1">IF(Safe!D973="","","    &lt;property name="""&amp;D$1&amp;""" value="""&amp;Safe!D973&amp;""" /&gt;")</f>
        <v xml:space="preserve">    &lt;property name="Abr" value="6" /&gt;</v>
      </c>
      <c r="E973" t="str">
        <f ca="1">IF(Safe!E973="","","    &lt;property name="""&amp;E$1&amp;""" value="""&amp;Safe!E973&amp;"."" /&gt;")</f>
        <v xml:space="preserve">    &lt;property name="Copyright" value="Yes." /&gt;</v>
      </c>
      <c r="F973" t="str">
        <f ca="1">IF(Safe!F973="","","    &lt;property name="""&amp;F$1&amp;""" value="""&amp;Safe!F973&amp;""" /&gt;")</f>
        <v xml:space="preserve">    &lt;property name="Quantity" value="2" /&gt;</v>
      </c>
      <c r="G973" t="str">
        <f ca="1">IF(Safe!G973="","","    &lt;property name="""&amp;G$1&amp;""" value="""&amp;Safe!G973&amp;""" /&gt;")</f>
        <v xml:space="preserve">    &lt;property name="Type" value="Boon" /&gt;</v>
      </c>
      <c r="H973" t="str">
        <f ca="1">IF(Safe!H973="","","    &lt;property name="""&amp;H$1&amp;""" value="""&amp;Safe!H973&amp;""" /&gt;")</f>
        <v xml:space="preserve">    &lt;property name="Subtype" value="Spell" /&gt;</v>
      </c>
      <c r="I973" t="str">
        <f ca="1">IF(Safe!I973="","","    &lt;property name="""&amp;I$1&amp;""" value="""&amp;Safe!I973&amp;""" /&gt;")</f>
        <v/>
      </c>
      <c r="J973" t="str">
        <f ca="1">IF(Safe!J973="","","    &lt;property name="""&amp;J$1&amp;""" value="""&amp;Safe!J973&amp;""" /&gt;")</f>
        <v xml:space="preserve">    &lt;property name="Traits" value="Magic&amp;#10;Divine" /&gt;</v>
      </c>
      <c r="K973" t="str">
        <f ca="1">IF(Safe!K973="","","    &lt;property name="""&amp;K$1&amp;""" value="""&amp;Safe!K973&amp;""" /&gt;")</f>
        <v/>
      </c>
      <c r="L973" t="str">
        <f ca="1">IF(Safe!L973="","","    &lt;property name="""&amp;L$1&amp;""" value="""&amp;Safe!L973&amp;""" /&gt;")</f>
        <v xml:space="preserve">    &lt;property name="Attr1" value="Bury this card to shuffle 1d6 random cards from the blessings discard pile into the blessings deck.&amp;#10;If you do not have the Divine skill, banish this card." /&gt;</v>
      </c>
      <c r="M973" t="str">
        <f ca="1">IF(Safe!M973="","","    &lt;property name="""&amp;M$1&amp;""" value="""&amp;Safe!M973&amp;""" /&gt;")</f>
        <v xml:space="preserve">    &lt;property name="Attr2" value="Wisdom&amp;#10;Divine" /&gt;</v>
      </c>
      <c r="N973" t="str">
        <f ca="1">IF(Safe!N973="","","    &lt;property name="""&amp;N$1&amp;""" value="""&amp;Safe!N973&amp;""" /&gt;")</f>
        <v xml:space="preserve">    &lt;property name="Attr3" value="12" /&gt;</v>
      </c>
      <c r="O973" t="str">
        <f ca="1">IF(Safe!O973="","","    &lt;property name="""&amp;O$1&amp;""" value="""&amp;Safe!O973&amp;""" /&gt;")</f>
        <v/>
      </c>
      <c r="P973" t="str">
        <f ca="1">IF(Safe!P973="","","    &lt;property name="""&amp;P$1&amp;""" value="""&amp;Safe!P973&amp;""" /&gt;")</f>
        <v/>
      </c>
      <c r="Q973" t="str">
        <f ca="1">IF(Safe!Q973="","","    &lt;property name="""&amp;Q$1&amp;""" value="""&amp;Safe!Q973&amp;""" /&gt;")</f>
        <v/>
      </c>
      <c r="R973" t="str">
        <f ca="1">IF(Safe!R973="","","    &lt;property name="""&amp;R$1&amp;""" value="""&amp;Safe!R973&amp;""" /&gt;")</f>
        <v/>
      </c>
      <c r="S973" t="str">
        <f ca="1">IF(Safe!S973="","","    &lt;property name="""&amp;S$1&amp;""" value="""&amp;Safe!S973&amp;""" /&gt;")</f>
        <v/>
      </c>
      <c r="T973" t="str">
        <f ca="1">IF(Safe!T973="","","    &lt;property name="""&amp;T$1&amp;""" value="""&amp;Safe!T973&amp;""" /&gt;")</f>
        <v/>
      </c>
      <c r="U973" t="str">
        <f ca="1">IF(Safe!U973="","","    &lt;property name="""&amp;U$1&amp;""" value="""&amp;Safe!U973&amp;""" /&gt;")</f>
        <v xml:space="preserve">    &lt;property name="Recharge" value="None" /&gt;</v>
      </c>
      <c r="V973" t="str">
        <f ca="1">IF(Safe!A973="","",IF(Safe!I973="Back","   &lt;/alternate&gt;
   &lt;/card&gt;",IF(Safe!I973="Front","","   &lt;/card&gt;")))</f>
        <v xml:space="preserve">   &lt;/card&gt;</v>
      </c>
      <c r="W973" s="20" t="str">
        <f t="shared" ca="1" si="15"/>
        <v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v>
      </c>
    </row>
    <row r="974" spans="1:23" ht="63.75" customHeight="1">
      <c r="A974" s="5" t="str">
        <f ca="1">IF(Safe!A974="","",IF(Safe!I974="Back","   &lt;alternate name="""&amp;Safe!A974&amp;""" type=""B""&gt;","   &lt;card id="""&amp;B974&amp;""" name="""&amp;Safe!A974&amp;"""&gt;"))</f>
        <v xml:space="preserve">   &lt;card id="fd960f75-1938-4386-b2c0-16c8d2af9aeb" name="Levitate"&gt;</v>
      </c>
      <c r="B974" s="5" t="str">
        <f ca="1">IF(Safe!A974="","",Safe!B974)</f>
        <v>fd960f75-1938-4386-b2c0-16c8d2af9aeb</v>
      </c>
      <c r="C974" t="str">
        <f ca="1">IF(Safe!C974="","","    &lt;property name="""&amp;C$1&amp;""" value="""&amp;Safe!C974&amp;""" /&gt;")</f>
        <v xml:space="preserve">    &lt;property name="Path" value="RotR" /&gt;</v>
      </c>
      <c r="D974" t="str">
        <f ca="1">IF(Safe!D974="","","    &lt;property name="""&amp;D$1&amp;""" value="""&amp;Safe!D974&amp;""" /&gt;")</f>
        <v xml:space="preserve">    &lt;property name="Abr" value="B" /&gt;</v>
      </c>
      <c r="E974" t="str">
        <f ca="1">IF(Safe!E974="","","    &lt;property name="""&amp;E$1&amp;""" value="""&amp;Safe!E974&amp;"."" /&gt;")</f>
        <v xml:space="preserve">    &lt;property name="Copyright" value="Yes." /&gt;</v>
      </c>
      <c r="F974" t="str">
        <f ca="1">IF(Safe!F974="","","    &lt;property name="""&amp;F$1&amp;""" value="""&amp;Safe!F974&amp;""" /&gt;")</f>
        <v xml:space="preserve">    &lt;property name="Quantity" value="2" /&gt;</v>
      </c>
      <c r="G974" t="str">
        <f ca="1">IF(Safe!G974="","","    &lt;property name="""&amp;G$1&amp;""" value="""&amp;Safe!G974&amp;""" /&gt;")</f>
        <v xml:space="preserve">    &lt;property name="Type" value="Boon" /&gt;</v>
      </c>
      <c r="H974" t="str">
        <f ca="1">IF(Safe!H974="","","    &lt;property name="""&amp;H$1&amp;""" value="""&amp;Safe!H974&amp;""" /&gt;")</f>
        <v xml:space="preserve">    &lt;property name="Subtype" value="Spell" /&gt;</v>
      </c>
      <c r="I974" t="str">
        <f ca="1">IF(Safe!I974="","","    &lt;property name="""&amp;I$1&amp;""" value="""&amp;Safe!I974&amp;""" /&gt;")</f>
        <v/>
      </c>
      <c r="J974" t="str">
        <f ca="1">IF(Safe!J974="","","    &lt;property name="""&amp;J$1&amp;""" value="""&amp;Safe!J974&amp;""" /&gt;")</f>
        <v xml:space="preserve">    &lt;property name="Traits" value="Magic&amp;#10;Arcane&amp;#10;Basic" /&gt;</v>
      </c>
      <c r="K974" t="str">
        <f ca="1">IF(Safe!K974="","","    &lt;property name="""&amp;K$1&amp;""" value="""&amp;Safe!K974&amp;""" /&gt;")</f>
        <v/>
      </c>
      <c r="L974" t="str">
        <f ca="1">IF(Safe!L974="","","    &lt;property name="""&amp;L$1&amp;""" value="""&amp;Safe!L974&amp;""" /&gt;")</f>
        <v xml:space="preserve">    &lt;property name="Attr1" value="At the end of a turn, discard this card to move a willing character. Any movement restrictions still apply.&amp;#10;If you do not have the Arcane skill, banish this card." /&gt;</v>
      </c>
      <c r="M974" t="str">
        <f ca="1">IF(Safe!M974="","","    &lt;property name="""&amp;M$1&amp;""" value="""&amp;Safe!M974&amp;""" /&gt;")</f>
        <v xml:space="preserve">    &lt;property name="Attr2" value="Intelligence&amp;#10;Arcane" /&gt;</v>
      </c>
      <c r="N974" t="str">
        <f ca="1">IF(Safe!N974="","","    &lt;property name="""&amp;N$1&amp;""" value="""&amp;Safe!N974&amp;""" /&gt;")</f>
        <v xml:space="preserve">    &lt;property name="Attr3" value="6" /&gt;</v>
      </c>
      <c r="O974" t="str">
        <f ca="1">IF(Safe!O974="","","    &lt;property name="""&amp;O$1&amp;""" value="""&amp;Safe!O974&amp;""" /&gt;")</f>
        <v/>
      </c>
      <c r="P974" t="str">
        <f ca="1">IF(Safe!P974="","","    &lt;property name="""&amp;P$1&amp;""" value="""&amp;Safe!P974&amp;""" /&gt;")</f>
        <v/>
      </c>
      <c r="Q974" t="str">
        <f ca="1">IF(Safe!Q974="","","    &lt;property name="""&amp;Q$1&amp;""" value="""&amp;Safe!Q974&amp;""" /&gt;")</f>
        <v/>
      </c>
      <c r="R974" t="str">
        <f ca="1">IF(Safe!R974="","","    &lt;property name="""&amp;R$1&amp;""" value="""&amp;Safe!R974&amp;""" /&gt;")</f>
        <v/>
      </c>
      <c r="S974" t="str">
        <f ca="1">IF(Safe!S974="","","    &lt;property name="""&amp;S$1&amp;""" value="""&amp;Safe!S974&amp;""" /&gt;")</f>
        <v/>
      </c>
      <c r="T974" t="str">
        <f ca="1">IF(Safe!T974="","","    &lt;property name="""&amp;T$1&amp;""" value="""&amp;Safe!T974&amp;""" /&gt;")</f>
        <v/>
      </c>
      <c r="U974" t="str">
        <f ca="1">IF(Safe!U974="","","    &lt;property name="""&amp;U$1&amp;""" value="""&amp;Safe!U974&amp;""" /&gt;")</f>
        <v xml:space="preserve">    &lt;property name="Recharge" value="Succeed at an Arcane 8 check to recharge this card instead of discarding it." /&gt;</v>
      </c>
      <c r="V974" t="str">
        <f ca="1">IF(Safe!A974="","",IF(Safe!I974="Back","   &lt;/alternate&gt;
   &lt;/card&gt;",IF(Safe!I974="Front","","   &lt;/card&gt;")))</f>
        <v xml:space="preserve">   &lt;/card&gt;</v>
      </c>
      <c r="W974" s="20" t="str">
        <f t="shared" ca="1" si="15"/>
        <v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v>
      </c>
    </row>
    <row r="975" spans="1:23" ht="63.75" customHeight="1">
      <c r="A975" s="5" t="str">
        <f ca="1">IF(Safe!A975="","",IF(Safe!I975="Back","   &lt;alternate name="""&amp;Safe!A975&amp;""" type=""B""&gt;","   &lt;card id="""&amp;B975&amp;""" name="""&amp;Safe!A975&amp;"""&gt;"))</f>
        <v xml:space="preserve">   &lt;card id="918d6114-a758-4c52-8207-641701242e91" name="Lightning Bolt"&gt;</v>
      </c>
      <c r="B975" s="5" t="str">
        <f ca="1">IF(Safe!A975="","",Safe!B975)</f>
        <v>918d6114-a758-4c52-8207-641701242e91</v>
      </c>
      <c r="C975" t="str">
        <f ca="1">IF(Safe!C975="","","    &lt;property name="""&amp;C$1&amp;""" value="""&amp;Safe!C975&amp;""" /&gt;")</f>
        <v xml:space="preserve">    &lt;property name="Path" value="RotR" /&gt;</v>
      </c>
      <c r="D975" t="str">
        <f ca="1">IF(Safe!D975="","","    &lt;property name="""&amp;D$1&amp;""" value="""&amp;Safe!D975&amp;""" /&gt;")</f>
        <v xml:space="preserve">    &lt;property name="Abr" value="2" /&gt;</v>
      </c>
      <c r="E975" t="str">
        <f ca="1">IF(Safe!E975="","","    &lt;property name="""&amp;E$1&amp;""" value="""&amp;Safe!E975&amp;"."" /&gt;")</f>
        <v xml:space="preserve">    &lt;property name="Copyright" value="Yes." /&gt;</v>
      </c>
      <c r="F975" t="str">
        <f ca="1">IF(Safe!F975="","","    &lt;property name="""&amp;F$1&amp;""" value="""&amp;Safe!F975&amp;""" /&gt;")</f>
        <v xml:space="preserve">    &lt;property name="Quantity" value="2" /&gt;</v>
      </c>
      <c r="G975" t="str">
        <f ca="1">IF(Safe!G975="","","    &lt;property name="""&amp;G$1&amp;""" value="""&amp;Safe!G975&amp;""" /&gt;")</f>
        <v xml:space="preserve">    &lt;property name="Type" value="Boon" /&gt;</v>
      </c>
      <c r="H975" t="str">
        <f ca="1">IF(Safe!H975="","","    &lt;property name="""&amp;H$1&amp;""" value="""&amp;Safe!H975&amp;""" /&gt;")</f>
        <v xml:space="preserve">    &lt;property name="Subtype" value="Spell" /&gt;</v>
      </c>
      <c r="I975" t="str">
        <f ca="1">IF(Safe!I975="","","    &lt;property name="""&amp;I$1&amp;""" value="""&amp;Safe!I975&amp;""" /&gt;")</f>
        <v/>
      </c>
      <c r="J975" t="str">
        <f ca="1">IF(Safe!J975="","","    &lt;property name="""&amp;J$1&amp;""" value="""&amp;Safe!J975&amp;""" /&gt;")</f>
        <v xml:space="preserve">    &lt;property name="Traits" value="Magic&amp;#10;Arcane&amp;#10;Electricity&amp;#10;Attack" /&gt;</v>
      </c>
      <c r="K975" t="str">
        <f ca="1">IF(Safe!K975="","","    &lt;property name="""&amp;K$1&amp;""" value="""&amp;Safe!K975&amp;""" /&gt;")</f>
        <v/>
      </c>
      <c r="L975" t="str">
        <f ca="1">IF(Safe!L975="","","    &lt;property name="""&amp;L$1&amp;""" value="""&amp;Safe!L975&amp;""" /&gt;")</f>
        <v xml:space="preserve">    &lt;property name="Attr1" value="For your combat check, discard this card to roll your Arcane die + 3d6 with the Electricity trait.&amp;#10;If you do not have the Arcane skill, banish this card." /&gt;</v>
      </c>
      <c r="M975" t="str">
        <f ca="1">IF(Safe!M975="","","    &lt;property name="""&amp;M$1&amp;""" value="""&amp;Safe!M975&amp;""" /&gt;")</f>
        <v xml:space="preserve">    &lt;property name="Attr2" value="Intelligence&amp;#10;Arcane" /&gt;</v>
      </c>
      <c r="N975" t="str">
        <f ca="1">IF(Safe!N975="","","    &lt;property name="""&amp;N$1&amp;""" value="""&amp;Safe!N975&amp;""" /&gt;")</f>
        <v xml:space="preserve">    &lt;property name="Attr3" value="8" /&gt;</v>
      </c>
      <c r="O975" t="str">
        <f ca="1">IF(Safe!O975="","","    &lt;property name="""&amp;O$1&amp;""" value="""&amp;Safe!O975&amp;""" /&gt;")</f>
        <v/>
      </c>
      <c r="P975" t="str">
        <f ca="1">IF(Safe!P975="","","    &lt;property name="""&amp;P$1&amp;""" value="""&amp;Safe!P975&amp;""" /&gt;")</f>
        <v/>
      </c>
      <c r="Q975" t="str">
        <f ca="1">IF(Safe!Q975="","","    &lt;property name="""&amp;Q$1&amp;""" value="""&amp;Safe!Q975&amp;""" /&gt;")</f>
        <v/>
      </c>
      <c r="R975" t="str">
        <f ca="1">IF(Safe!R975="","","    &lt;property name="""&amp;R$1&amp;""" value="""&amp;Safe!R975&amp;""" /&gt;")</f>
        <v/>
      </c>
      <c r="S975" t="str">
        <f ca="1">IF(Safe!S975="","","    &lt;property name="""&amp;S$1&amp;""" value="""&amp;Safe!S975&amp;""" /&gt;")</f>
        <v/>
      </c>
      <c r="T975" t="str">
        <f ca="1">IF(Safe!T975="","","    &lt;property name="""&amp;T$1&amp;""" value="""&amp;Safe!T975&amp;""" /&gt;")</f>
        <v/>
      </c>
      <c r="U975" t="str">
        <f ca="1">IF(Safe!U975="","","    &lt;property name="""&amp;U$1&amp;""" value="""&amp;Safe!U975&amp;""" /&gt;")</f>
        <v xml:space="preserve">    &lt;property name="Recharge" value="Succeed at an Arcane 10 check to recharge this card instead of discarding it." /&gt;</v>
      </c>
      <c r="V975" t="str">
        <f ca="1">IF(Safe!A975="","",IF(Safe!I975="Back","   &lt;/alternate&gt;
   &lt;/card&gt;",IF(Safe!I975="Front","","   &lt;/card&gt;")))</f>
        <v xml:space="preserve">   &lt;/card&gt;</v>
      </c>
      <c r="W975" s="20" t="str">
        <f t="shared" ca="1" si="15"/>
        <v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v>
      </c>
    </row>
    <row r="976" spans="1:23" ht="63.75" customHeight="1">
      <c r="A976" s="5" t="str">
        <f ca="1">IF(Safe!A976="","",IF(Safe!I976="Back","   &lt;alternate name="""&amp;Safe!A976&amp;""" type=""B""&gt;","   &lt;card id="""&amp;B976&amp;""" name="""&amp;Safe!A976&amp;"""&gt;"))</f>
        <v xml:space="preserve">   &lt;card id="39cc532a-cdaa-44be-8991-ae9f189933ec" name="Lightning Touch"&gt;</v>
      </c>
      <c r="B976" s="5" t="str">
        <f ca="1">IF(Safe!A976="","",Safe!B976)</f>
        <v>39cc532a-cdaa-44be-8991-ae9f189933ec</v>
      </c>
      <c r="C976" t="str">
        <f ca="1">IF(Safe!C976="","","    &lt;property name="""&amp;C$1&amp;""" value="""&amp;Safe!C976&amp;""" /&gt;")</f>
        <v xml:space="preserve">    &lt;property name="Path" value="RotR" /&gt;</v>
      </c>
      <c r="D976" t="str">
        <f ca="1">IF(Safe!D976="","","    &lt;property name="""&amp;D$1&amp;""" value="""&amp;Safe!D976&amp;""" /&gt;")</f>
        <v xml:space="preserve">    &lt;property name="Abr" value="B" /&gt;</v>
      </c>
      <c r="E976" t="str">
        <f ca="1">IF(Safe!E976="","","    &lt;property name="""&amp;E$1&amp;""" value="""&amp;Safe!E976&amp;"."" /&gt;")</f>
        <v xml:space="preserve">    &lt;property name="Copyright" value="Yes." /&gt;</v>
      </c>
      <c r="F976" t="str">
        <f ca="1">IF(Safe!F976="","","    &lt;property name="""&amp;F$1&amp;""" value="""&amp;Safe!F976&amp;""" /&gt;")</f>
        <v xml:space="preserve">    &lt;property name="Quantity" value="2" /&gt;</v>
      </c>
      <c r="G976" t="str">
        <f ca="1">IF(Safe!G976="","","    &lt;property name="""&amp;G$1&amp;""" value="""&amp;Safe!G976&amp;""" /&gt;")</f>
        <v xml:space="preserve">    &lt;property name="Type" value="Boon" /&gt;</v>
      </c>
      <c r="H976" t="str">
        <f ca="1">IF(Safe!H976="","","    &lt;property name="""&amp;H$1&amp;""" value="""&amp;Safe!H976&amp;""" /&gt;")</f>
        <v xml:space="preserve">    &lt;property name="Subtype" value="Spell" /&gt;</v>
      </c>
      <c r="I976" t="str">
        <f ca="1">IF(Safe!I976="","","    &lt;property name="""&amp;I$1&amp;""" value="""&amp;Safe!I976&amp;""" /&gt;")</f>
        <v/>
      </c>
      <c r="J976" t="str">
        <f ca="1">IF(Safe!J976="","","    &lt;property name="""&amp;J$1&amp;""" value="""&amp;Safe!J976&amp;""" /&gt;")</f>
        <v xml:space="preserve">    &lt;property name="Traits" value="Magic&amp;#10;Arcane&amp;#10;Attack&amp;#10;Electricity&amp;#10;Basic" /&gt;</v>
      </c>
      <c r="K976" t="str">
        <f ca="1">IF(Safe!K976="","","    &lt;property name="""&amp;K$1&amp;""" value="""&amp;Safe!K976&amp;""" /&gt;")</f>
        <v/>
      </c>
      <c r="L976" t="str">
        <f ca="1">IF(Safe!L976="","","    &lt;property name="""&amp;L$1&amp;""" value="""&amp;Safe!L976&amp;""" /&gt;")</f>
        <v xml:space="preserve">    &lt;property name="Attr1" value="For your combat check, discard this card to roll your Arcane die + 2d4 with the Electricity trait.&amp;#10;If you do not have the Arcane skill, banish this card." /&gt;</v>
      </c>
      <c r="M976" t="str">
        <f ca="1">IF(Safe!M976="","","    &lt;property name="""&amp;M$1&amp;""" value="""&amp;Safe!M976&amp;""" /&gt;")</f>
        <v xml:space="preserve">    &lt;property name="Attr2" value="Intelligence&amp;#10;Arcane" /&gt;</v>
      </c>
      <c r="N976" t="str">
        <f ca="1">IF(Safe!N976="","","    &lt;property name="""&amp;N$1&amp;""" value="""&amp;Safe!N976&amp;""" /&gt;")</f>
        <v xml:space="preserve">    &lt;property name="Attr3" value="4" /&gt;</v>
      </c>
      <c r="O976" t="str">
        <f ca="1">IF(Safe!O976="","","    &lt;property name="""&amp;O$1&amp;""" value="""&amp;Safe!O976&amp;""" /&gt;")</f>
        <v/>
      </c>
      <c r="P976" t="str">
        <f ca="1">IF(Safe!P976="","","    &lt;property name="""&amp;P$1&amp;""" value="""&amp;Safe!P976&amp;""" /&gt;")</f>
        <v/>
      </c>
      <c r="Q976" t="str">
        <f ca="1">IF(Safe!Q976="","","    &lt;property name="""&amp;Q$1&amp;""" value="""&amp;Safe!Q976&amp;""" /&gt;")</f>
        <v/>
      </c>
      <c r="R976" t="str">
        <f ca="1">IF(Safe!R976="","","    &lt;property name="""&amp;R$1&amp;""" value="""&amp;Safe!R976&amp;""" /&gt;")</f>
        <v/>
      </c>
      <c r="S976" t="str">
        <f ca="1">IF(Safe!S976="","","    &lt;property name="""&amp;S$1&amp;""" value="""&amp;Safe!S976&amp;""" /&gt;")</f>
        <v/>
      </c>
      <c r="T976" t="str">
        <f ca="1">IF(Safe!T976="","","    &lt;property name="""&amp;T$1&amp;""" value="""&amp;Safe!T976&amp;""" /&gt;")</f>
        <v/>
      </c>
      <c r="U976" t="str">
        <f ca="1">IF(Safe!U976="","","    &lt;property name="""&amp;U$1&amp;""" value="""&amp;Safe!U976&amp;""" /&gt;")</f>
        <v xml:space="preserve">    &lt;property name="Recharge" value="Succeed at an Arcane 6 check to recharge this card instead of discarding it." /&gt;</v>
      </c>
      <c r="V976" t="str">
        <f ca="1">IF(Safe!A976="","",IF(Safe!I976="Back","   &lt;/alternate&gt;
   &lt;/card&gt;",IF(Safe!I976="Front","","   &lt;/card&gt;")))</f>
        <v xml:space="preserve">   &lt;/card&gt;</v>
      </c>
      <c r="W976" s="20" t="str">
        <f t="shared" ca="1" si="15"/>
        <v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977" spans="1:23" ht="63.75" customHeight="1">
      <c r="A977" s="5" t="str">
        <f ca="1">IF(Safe!A977="","",IF(Safe!I977="Back","   &lt;alternate name="""&amp;Safe!A977&amp;""" type=""B""&gt;","   &lt;card id="""&amp;B977&amp;""" name="""&amp;Safe!A977&amp;"""&gt;"))</f>
        <v xml:space="preserve">   &lt;card id="be6072cb-209e-4e14-bd10-93d303cc9c2d" name="Lightning Touch"&gt;</v>
      </c>
      <c r="B977" s="5" t="str">
        <f ca="1">IF(Safe!A977="","",Safe!B977)</f>
        <v>be6072cb-209e-4e14-bd10-93d303cc9c2d</v>
      </c>
      <c r="C977" t="str">
        <f ca="1">IF(Safe!C977="","","    &lt;property name="""&amp;C$1&amp;""" value="""&amp;Safe!C977&amp;""" /&gt;")</f>
        <v xml:space="preserve">    &lt;property name="Path" value="RotR" /&gt;</v>
      </c>
      <c r="D977" t="str">
        <f ca="1">IF(Safe!D977="","","    &lt;property name="""&amp;D$1&amp;""" value="""&amp;Safe!D977&amp;""" /&gt;")</f>
        <v xml:space="preserve">    &lt;property name="Abr" value="C" /&gt;</v>
      </c>
      <c r="E977" t="str">
        <f ca="1">IF(Safe!E977="","","    &lt;property name="""&amp;E$1&amp;""" value="""&amp;Safe!E977&amp;"."" /&gt;")</f>
        <v xml:space="preserve">    &lt;property name="Copyright" value="Yes." /&gt;</v>
      </c>
      <c r="F977" t="str">
        <f ca="1">IF(Safe!F977="","","    &lt;property name="""&amp;F$1&amp;""" value="""&amp;Safe!F977&amp;""" /&gt;")</f>
        <v xml:space="preserve">    &lt;property name="Quantity" value="1" /&gt;</v>
      </c>
      <c r="G977" t="str">
        <f ca="1">IF(Safe!G977="","","    &lt;property name="""&amp;G$1&amp;""" value="""&amp;Safe!G977&amp;""" /&gt;")</f>
        <v xml:space="preserve">    &lt;property name="Type" value="Boon" /&gt;</v>
      </c>
      <c r="H977" t="str">
        <f ca="1">IF(Safe!H977="","","    &lt;property name="""&amp;H$1&amp;""" value="""&amp;Safe!H977&amp;""" /&gt;")</f>
        <v xml:space="preserve">    &lt;property name="Subtype" value="Spell" /&gt;</v>
      </c>
      <c r="I977" t="str">
        <f ca="1">IF(Safe!I977="","","    &lt;property name="""&amp;I$1&amp;""" value="""&amp;Safe!I977&amp;""" /&gt;")</f>
        <v/>
      </c>
      <c r="J977" t="str">
        <f ca="1">IF(Safe!J977="","","    &lt;property name="""&amp;J$1&amp;""" value="""&amp;Safe!J977&amp;""" /&gt;")</f>
        <v xml:space="preserve">    &lt;property name="Traits" value="Magic&amp;#10;Arcane&amp;#10;Attack&amp;#10;Electricity&amp;#10;Basic" /&gt;</v>
      </c>
      <c r="K977" t="str">
        <f ca="1">IF(Safe!K977="","","    &lt;property name="""&amp;K$1&amp;""" value="""&amp;Safe!K977&amp;""" /&gt;")</f>
        <v/>
      </c>
      <c r="L977" t="str">
        <f ca="1">IF(Safe!L977="","","    &lt;property name="""&amp;L$1&amp;""" value="""&amp;Safe!L977&amp;""" /&gt;")</f>
        <v xml:space="preserve">    &lt;property name="Attr1" value="For your combat check, discard this card to roll your Arcane die + 2d4 with the Electricity trait.&amp;#10;If you do not have the Arcane skill, banish this card." /&gt;</v>
      </c>
      <c r="M977" t="str">
        <f ca="1">IF(Safe!M977="","","    &lt;property name="""&amp;M$1&amp;""" value="""&amp;Safe!M977&amp;""" /&gt;")</f>
        <v xml:space="preserve">    &lt;property name="Attr2" value="Intelligence&amp;#10;Arcane" /&gt;</v>
      </c>
      <c r="N977" t="str">
        <f ca="1">IF(Safe!N977="","","    &lt;property name="""&amp;N$1&amp;""" value="""&amp;Safe!N977&amp;""" /&gt;")</f>
        <v xml:space="preserve">    &lt;property name="Attr3" value="4" /&gt;</v>
      </c>
      <c r="O977" t="str">
        <f ca="1">IF(Safe!O977="","","    &lt;property name="""&amp;O$1&amp;""" value="""&amp;Safe!O977&amp;""" /&gt;")</f>
        <v/>
      </c>
      <c r="P977" t="str">
        <f ca="1">IF(Safe!P977="","","    &lt;property name="""&amp;P$1&amp;""" value="""&amp;Safe!P977&amp;""" /&gt;")</f>
        <v/>
      </c>
      <c r="Q977" t="str">
        <f ca="1">IF(Safe!Q977="","","    &lt;property name="""&amp;Q$1&amp;""" value="""&amp;Safe!Q977&amp;""" /&gt;")</f>
        <v/>
      </c>
      <c r="R977" t="str">
        <f ca="1">IF(Safe!R977="","","    &lt;property name="""&amp;R$1&amp;""" value="""&amp;Safe!R977&amp;""" /&gt;")</f>
        <v/>
      </c>
      <c r="S977" t="str">
        <f ca="1">IF(Safe!S977="","","    &lt;property name="""&amp;S$1&amp;""" value="""&amp;Safe!S977&amp;""" /&gt;")</f>
        <v/>
      </c>
      <c r="T977" t="str">
        <f ca="1">IF(Safe!T977="","","    &lt;property name="""&amp;T$1&amp;""" value="""&amp;Safe!T977&amp;""" /&gt;")</f>
        <v/>
      </c>
      <c r="U977" t="str">
        <f ca="1">IF(Safe!U977="","","    &lt;property name="""&amp;U$1&amp;""" value="""&amp;Safe!U977&amp;""" /&gt;")</f>
        <v xml:space="preserve">    &lt;property name="Recharge" value="Succeed at an Arcane 6 check to recharge this card instead of discarding it." /&gt;</v>
      </c>
      <c r="V977" t="str">
        <f ca="1">IF(Safe!A977="","",IF(Safe!I977="Back","   &lt;/alternate&gt;
   &lt;/card&gt;",IF(Safe!I977="Front","","   &lt;/card&gt;")))</f>
        <v xml:space="preserve">   &lt;/card&gt;</v>
      </c>
      <c r="W977" s="20" t="str">
        <f t="shared" ca="1" si="15"/>
        <v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978" spans="1:23" ht="63.75" customHeight="1">
      <c r="A978" s="5" t="str">
        <f ca="1">IF(Safe!A978="","",IF(Safe!I978="Back","   &lt;alternate name="""&amp;Safe!A978&amp;""" type=""B""&gt;","   &lt;card id="""&amp;B978&amp;""" name="""&amp;Safe!A978&amp;"""&gt;"))</f>
        <v xml:space="preserve">   &lt;card id="8c004d70-f543-4dd8-a37e-29499ead26bc" name="Major Cure"&gt;</v>
      </c>
      <c r="B978" s="5" t="str">
        <f ca="1">IF(Safe!A978="","",Safe!B978)</f>
        <v>8c004d70-f543-4dd8-a37e-29499ead26bc</v>
      </c>
      <c r="C978" t="str">
        <f ca="1">IF(Safe!C978="","","    &lt;property name="""&amp;C$1&amp;""" value="""&amp;Safe!C978&amp;""" /&gt;")</f>
        <v xml:space="preserve">    &lt;property name="Path" value="RotR" /&gt;</v>
      </c>
      <c r="D978" t="str">
        <f ca="1">IF(Safe!D978="","","    &lt;property name="""&amp;D$1&amp;""" value="""&amp;Safe!D978&amp;""" /&gt;")</f>
        <v xml:space="preserve">    &lt;property name="Abr" value="3" /&gt;</v>
      </c>
      <c r="E978" t="str">
        <f ca="1">IF(Safe!E978="","","    &lt;property name="""&amp;E$1&amp;""" value="""&amp;Safe!E978&amp;"."" /&gt;")</f>
        <v xml:space="preserve">    &lt;property name="Copyright" value="Yes." /&gt;</v>
      </c>
      <c r="F978" t="str">
        <f ca="1">IF(Safe!F978="","","    &lt;property name="""&amp;F$1&amp;""" value="""&amp;Safe!F978&amp;""" /&gt;")</f>
        <v xml:space="preserve">    &lt;property name="Quantity" value="2" /&gt;</v>
      </c>
      <c r="G978" t="str">
        <f ca="1">IF(Safe!G978="","","    &lt;property name="""&amp;G$1&amp;""" value="""&amp;Safe!G978&amp;""" /&gt;")</f>
        <v xml:space="preserve">    &lt;property name="Type" value="Boon" /&gt;</v>
      </c>
      <c r="H978" t="str">
        <f ca="1">IF(Safe!H978="","","    &lt;property name="""&amp;H$1&amp;""" value="""&amp;Safe!H978&amp;""" /&gt;")</f>
        <v xml:space="preserve">    &lt;property name="Subtype" value="Spell" /&gt;</v>
      </c>
      <c r="I978" t="str">
        <f ca="1">IF(Safe!I978="","","    &lt;property name="""&amp;I$1&amp;""" value="""&amp;Safe!I978&amp;""" /&gt;")</f>
        <v/>
      </c>
      <c r="J978" t="str">
        <f ca="1">IF(Safe!J978="","","    &lt;property name="""&amp;J$1&amp;""" value="""&amp;Safe!J978&amp;""" /&gt;")</f>
        <v xml:space="preserve">    &lt;property name="Traits" value="Magic&amp;#10;Divine&amp;#10;Healing" /&gt;</v>
      </c>
      <c r="K978" t="str">
        <f ca="1">IF(Safe!K978="","","    &lt;property name="""&amp;K$1&amp;""" value="""&amp;Safe!K978&amp;""" /&gt;")</f>
        <v/>
      </c>
      <c r="L978" t="str">
        <f ca="1">IF(Safe!L978="","","    &lt;property name="""&amp;L$1&amp;""" value="""&amp;Safe!L978&amp;""" /&gt;")</f>
        <v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v>
      </c>
      <c r="M978" t="str">
        <f ca="1">IF(Safe!M978="","","    &lt;property name="""&amp;M$1&amp;""" value="""&amp;Safe!M978&amp;""" /&gt;")</f>
        <v xml:space="preserve">    &lt;property name="Attr2" value="Wisdom&amp;#10;Divine" /&gt;</v>
      </c>
      <c r="N978" t="str">
        <f ca="1">IF(Safe!N978="","","    &lt;property name="""&amp;N$1&amp;""" value="""&amp;Safe!N978&amp;""" /&gt;")</f>
        <v xml:space="preserve">    &lt;property name="Attr3" value="8" /&gt;</v>
      </c>
      <c r="O978" t="str">
        <f ca="1">IF(Safe!O978="","","    &lt;property name="""&amp;O$1&amp;""" value="""&amp;Safe!O978&amp;""" /&gt;")</f>
        <v/>
      </c>
      <c r="P978" t="str">
        <f ca="1">IF(Safe!P978="","","    &lt;property name="""&amp;P$1&amp;""" value="""&amp;Safe!P978&amp;""" /&gt;")</f>
        <v/>
      </c>
      <c r="Q978" t="str">
        <f ca="1">IF(Safe!Q978="","","    &lt;property name="""&amp;Q$1&amp;""" value="""&amp;Safe!Q978&amp;""" /&gt;")</f>
        <v/>
      </c>
      <c r="R978" t="str">
        <f ca="1">IF(Safe!R978="","","    &lt;property name="""&amp;R$1&amp;""" value="""&amp;Safe!R978&amp;""" /&gt;")</f>
        <v/>
      </c>
      <c r="S978" t="str">
        <f ca="1">IF(Safe!S978="","","    &lt;property name="""&amp;S$1&amp;""" value="""&amp;Safe!S978&amp;""" /&gt;")</f>
        <v/>
      </c>
      <c r="T978" t="str">
        <f ca="1">IF(Safe!T978="","","    &lt;property name="""&amp;T$1&amp;""" value="""&amp;Safe!T978&amp;""" /&gt;")</f>
        <v/>
      </c>
      <c r="U978" t="str">
        <f ca="1">IF(Safe!U978="","","    &lt;property name="""&amp;U$1&amp;""" value="""&amp;Safe!U978&amp;""" /&gt;")</f>
        <v xml:space="preserve">    &lt;property name="Recharge" value="Succeed at a Divine 10 check to recharge this card instead of discarding it." /&gt;</v>
      </c>
      <c r="V978" t="str">
        <f ca="1">IF(Safe!A978="","",IF(Safe!I978="Back","   &lt;/alternate&gt;
   &lt;/card&gt;",IF(Safe!I978="Front","","   &lt;/card&gt;")))</f>
        <v xml:space="preserve">   &lt;/card&gt;</v>
      </c>
      <c r="W978" s="20" t="str">
        <f t="shared" ca="1" si="15"/>
        <v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v>
      </c>
    </row>
    <row r="979" spans="1:23" ht="63.75" customHeight="1">
      <c r="A979" s="5" t="str">
        <f ca="1">IF(Safe!A979="","",IF(Safe!I979="Back","   &lt;alternate name="""&amp;Safe!A979&amp;""" type=""B""&gt;","   &lt;card id="""&amp;B979&amp;""" name="""&amp;Safe!A979&amp;"""&gt;"))</f>
        <v xml:space="preserve">   &lt;card id="d129d88e-929f-4f7c-b972-f4c138e1620c" name="Mass Cure"&gt;</v>
      </c>
      <c r="B979" s="5" t="str">
        <f ca="1">IF(Safe!A979="","",Safe!B979)</f>
        <v>d129d88e-929f-4f7c-b972-f4c138e1620c</v>
      </c>
      <c r="C979" t="str">
        <f ca="1">IF(Safe!C979="","","    &lt;property name="""&amp;C$1&amp;""" value="""&amp;Safe!C979&amp;""" /&gt;")</f>
        <v xml:space="preserve">    &lt;property name="Path" value="RotR" /&gt;</v>
      </c>
      <c r="D979" t="str">
        <f ca="1">IF(Safe!D979="","","    &lt;property name="""&amp;D$1&amp;""" value="""&amp;Safe!D979&amp;""" /&gt;")</f>
        <v xml:space="preserve">    &lt;property name="Abr" value="4" /&gt;</v>
      </c>
      <c r="E979" t="str">
        <f ca="1">IF(Safe!E979="","","    &lt;property name="""&amp;E$1&amp;""" value="""&amp;Safe!E979&amp;"."" /&gt;")</f>
        <v xml:space="preserve">    &lt;property name="Copyright" value="Yes." /&gt;</v>
      </c>
      <c r="F979" t="str">
        <f ca="1">IF(Safe!F979="","","    &lt;property name="""&amp;F$1&amp;""" value="""&amp;Safe!F979&amp;""" /&gt;")</f>
        <v xml:space="preserve">    &lt;property name="Quantity" value="2" /&gt;</v>
      </c>
      <c r="G979" t="str">
        <f ca="1">IF(Safe!G979="","","    &lt;property name="""&amp;G$1&amp;""" value="""&amp;Safe!G979&amp;""" /&gt;")</f>
        <v xml:space="preserve">    &lt;property name="Type" value="Boon" /&gt;</v>
      </c>
      <c r="H979" t="str">
        <f ca="1">IF(Safe!H979="","","    &lt;property name="""&amp;H$1&amp;""" value="""&amp;Safe!H979&amp;""" /&gt;")</f>
        <v xml:space="preserve">    &lt;property name="Subtype" value="Spell" /&gt;</v>
      </c>
      <c r="I979" t="str">
        <f ca="1">IF(Safe!I979="","","    &lt;property name="""&amp;I$1&amp;""" value="""&amp;Safe!I979&amp;""" /&gt;")</f>
        <v/>
      </c>
      <c r="J979" t="str">
        <f ca="1">IF(Safe!J979="","","    &lt;property name="""&amp;J$1&amp;""" value="""&amp;Safe!J979&amp;""" /&gt;")</f>
        <v xml:space="preserve">    &lt;property name="Traits" value="Magic&amp;#10;Divine&amp;#10;Healing" /&gt;</v>
      </c>
      <c r="K979" t="str">
        <f ca="1">IF(Safe!K979="","","    &lt;property name="""&amp;K$1&amp;""" value="""&amp;Safe!K979&amp;""" /&gt;")</f>
        <v/>
      </c>
      <c r="L979" t="str">
        <f ca="1">IF(Safe!L979="","","    &lt;property name="""&amp;L$1&amp;""" value="""&amp;Safe!L979&amp;""" /&gt;")</f>
        <v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v>
      </c>
      <c r="M979" t="str">
        <f ca="1">IF(Safe!M979="","","    &lt;property name="""&amp;M$1&amp;""" value="""&amp;Safe!M979&amp;""" /&gt;")</f>
        <v xml:space="preserve">    &lt;property name="Attr2" value="Wisdom&amp;#10;Divine" /&gt;</v>
      </c>
      <c r="N979" t="str">
        <f ca="1">IF(Safe!N979="","","    &lt;property name="""&amp;N$1&amp;""" value="""&amp;Safe!N979&amp;""" /&gt;")</f>
        <v xml:space="preserve">    &lt;property name="Attr3" value="12" /&gt;</v>
      </c>
      <c r="O979" t="str">
        <f ca="1">IF(Safe!O979="","","    &lt;property name="""&amp;O$1&amp;""" value="""&amp;Safe!O979&amp;""" /&gt;")</f>
        <v/>
      </c>
      <c r="P979" t="str">
        <f ca="1">IF(Safe!P979="","","    &lt;property name="""&amp;P$1&amp;""" value="""&amp;Safe!P979&amp;""" /&gt;")</f>
        <v/>
      </c>
      <c r="Q979" t="str">
        <f ca="1">IF(Safe!Q979="","","    &lt;property name="""&amp;Q$1&amp;""" value="""&amp;Safe!Q979&amp;""" /&gt;")</f>
        <v/>
      </c>
      <c r="R979" t="str">
        <f ca="1">IF(Safe!R979="","","    &lt;property name="""&amp;R$1&amp;""" value="""&amp;Safe!R979&amp;""" /&gt;")</f>
        <v/>
      </c>
      <c r="S979" t="str">
        <f ca="1">IF(Safe!S979="","","    &lt;property name="""&amp;S$1&amp;""" value="""&amp;Safe!S979&amp;""" /&gt;")</f>
        <v/>
      </c>
      <c r="T979" t="str">
        <f ca="1">IF(Safe!T979="","","    &lt;property name="""&amp;T$1&amp;""" value="""&amp;Safe!T979&amp;""" /&gt;")</f>
        <v/>
      </c>
      <c r="U979" t="str">
        <f ca="1">IF(Safe!U979="","","    &lt;property name="""&amp;U$1&amp;""" value="""&amp;Safe!U979&amp;""" /&gt;")</f>
        <v xml:space="preserve">    &lt;property name="Recharge" value="Succeed at a Divine 14 check to recharge this card instead of discarding it." /&gt;</v>
      </c>
      <c r="V979" t="str">
        <f ca="1">IF(Safe!A979="","",IF(Safe!I979="Back","   &lt;/alternate&gt;
   &lt;/card&gt;",IF(Safe!I979="Front","","   &lt;/card&gt;")))</f>
        <v xml:space="preserve">   &lt;/card&gt;</v>
      </c>
      <c r="W979" s="20" t="str">
        <f t="shared" ca="1" si="15"/>
        <v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v>
      </c>
    </row>
    <row r="980" spans="1:23" ht="63.75" customHeight="1">
      <c r="A980" s="5" t="str">
        <f ca="1">IF(Safe!A980="","",IF(Safe!I980="Back","   &lt;alternate name="""&amp;Safe!A980&amp;""" type=""B""&gt;","   &lt;card id="""&amp;B980&amp;""" name="""&amp;Safe!A980&amp;"""&gt;"))</f>
        <v xml:space="preserve">   &lt;card id="a304a4c9-8c35-4e8a-8baa-df6350ce9e77" name="Mending"&gt;</v>
      </c>
      <c r="B980" s="5" t="str">
        <f ca="1">IF(Safe!A980="","",Safe!B980)</f>
        <v>a304a4c9-8c35-4e8a-8baa-df6350ce9e77</v>
      </c>
      <c r="C980" t="str">
        <f ca="1">IF(Safe!C980="","","    &lt;property name="""&amp;C$1&amp;""" value="""&amp;Safe!C980&amp;""" /&gt;")</f>
        <v xml:space="preserve">    &lt;property name="Path" value="RotR" /&gt;</v>
      </c>
      <c r="D980" t="str">
        <f ca="1">IF(Safe!D980="","","    &lt;property name="""&amp;D$1&amp;""" value="""&amp;Safe!D980&amp;""" /&gt;")</f>
        <v xml:space="preserve">    &lt;property name="Abr" value="B" /&gt;</v>
      </c>
      <c r="E980" t="str">
        <f ca="1">IF(Safe!E980="","","    &lt;property name="""&amp;E$1&amp;""" value="""&amp;Safe!E980&amp;"."" /&gt;")</f>
        <v xml:space="preserve">    &lt;property name="Copyright" value="Yes." /&gt;</v>
      </c>
      <c r="F980" t="str">
        <f ca="1">IF(Safe!F980="","","    &lt;property name="""&amp;F$1&amp;""" value="""&amp;Safe!F980&amp;""" /&gt;")</f>
        <v xml:space="preserve">    &lt;property name="Quantity" value="1" /&gt;</v>
      </c>
      <c r="G980" t="str">
        <f ca="1">IF(Safe!G980="","","    &lt;property name="""&amp;G$1&amp;""" value="""&amp;Safe!G980&amp;""" /&gt;")</f>
        <v xml:space="preserve">    &lt;property name="Type" value="Boon" /&gt;</v>
      </c>
      <c r="H980" t="str">
        <f ca="1">IF(Safe!H980="","","    &lt;property name="""&amp;H$1&amp;""" value="""&amp;Safe!H980&amp;""" /&gt;")</f>
        <v xml:space="preserve">    &lt;property name="Subtype" value="Spell" /&gt;</v>
      </c>
      <c r="I980" t="str">
        <f ca="1">IF(Safe!I980="","","    &lt;property name="""&amp;I$1&amp;""" value="""&amp;Safe!I980&amp;""" /&gt;")</f>
        <v/>
      </c>
      <c r="J980" t="str">
        <f ca="1">IF(Safe!J980="","","    &lt;property name="""&amp;J$1&amp;""" value="""&amp;Safe!J980&amp;""" /&gt;")</f>
        <v xml:space="preserve">    &lt;property name="Traits" value="Magic&amp;#10;Arcane&amp;#10;Divine&amp;#10;Basic" /&gt;</v>
      </c>
      <c r="K980" t="str">
        <f ca="1">IF(Safe!K980="","","    &lt;property name="""&amp;K$1&amp;""" value="""&amp;Safe!K980&amp;""" /&gt;")</f>
        <v/>
      </c>
      <c r="L980" t="str">
        <f ca="1">IF(Safe!L980="","","    &lt;property name="""&amp;L$1&amp;""" value="""&amp;Safe!L980&amp;""" /&gt;")</f>
        <v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v>
      </c>
      <c r="M980" t="str">
        <f ca="1">IF(Safe!M980="","","    &lt;property name="""&amp;M$1&amp;""" value="""&amp;Safe!M980&amp;""" /&gt;")</f>
        <v xml:space="preserve">    &lt;property name="Attr2" value="Intelligence&amp;#10;Arcane&amp;#10;Wisdom&amp;#10;Divine" /&gt;</v>
      </c>
      <c r="N980" t="str">
        <f ca="1">IF(Safe!N980="","","    &lt;property name="""&amp;N$1&amp;""" value="""&amp;Safe!N980&amp;""" /&gt;")</f>
        <v xml:space="preserve">    &lt;property name="Attr3" value="2" /&gt;</v>
      </c>
      <c r="O980" t="str">
        <f ca="1">IF(Safe!O980="","","    &lt;property name="""&amp;O$1&amp;""" value="""&amp;Safe!O980&amp;""" /&gt;")</f>
        <v/>
      </c>
      <c r="P980" t="str">
        <f ca="1">IF(Safe!P980="","","    &lt;property name="""&amp;P$1&amp;""" value="""&amp;Safe!P980&amp;""" /&gt;")</f>
        <v/>
      </c>
      <c r="Q980" t="str">
        <f ca="1">IF(Safe!Q980="","","    &lt;property name="""&amp;Q$1&amp;""" value="""&amp;Safe!Q980&amp;""" /&gt;")</f>
        <v/>
      </c>
      <c r="R980" t="str">
        <f ca="1">IF(Safe!R980="","","    &lt;property name="""&amp;R$1&amp;""" value="""&amp;Safe!R980&amp;""" /&gt;")</f>
        <v/>
      </c>
      <c r="S980" t="str">
        <f ca="1">IF(Safe!S980="","","    &lt;property name="""&amp;S$1&amp;""" value="""&amp;Safe!S980&amp;""" /&gt;")</f>
        <v/>
      </c>
      <c r="T980" t="str">
        <f ca="1">IF(Safe!T980="","","    &lt;property name="""&amp;T$1&amp;""" value="""&amp;Safe!T980&amp;""" /&gt;")</f>
        <v/>
      </c>
      <c r="U980" t="str">
        <f ca="1">IF(Safe!U980="","","    &lt;property name="""&amp;U$1&amp;""" value="""&amp;Safe!U980&amp;""" /&gt;")</f>
        <v xml:space="preserve">    &lt;property name="Recharge" value="Succeed at an Arcane or Divine 4 check to recharge this card instead of discarding it." /&gt;</v>
      </c>
      <c r="V980" t="str">
        <f ca="1">IF(Safe!A980="","",IF(Safe!I980="Back","   &lt;/alternate&gt;
   &lt;/card&gt;",IF(Safe!I980="Front","","   &lt;/card&gt;")))</f>
        <v xml:space="preserve">   &lt;/card&gt;</v>
      </c>
      <c r="W980" s="20" t="str">
        <f t="shared" ca="1" si="15"/>
        <v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v>
      </c>
    </row>
    <row r="981" spans="1:23" ht="63.75" customHeight="1">
      <c r="A981" s="5" t="str">
        <f ca="1">IF(Safe!A981="","",IF(Safe!I981="Back","   &lt;alternate name="""&amp;Safe!A981&amp;""" type=""B""&gt;","   &lt;card id="""&amp;B981&amp;""" name="""&amp;Safe!A981&amp;"""&gt;"))</f>
        <v xml:space="preserve">   &lt;card id="bfdf6864-5581-4b48-9d5c-a71182b211a2" name="Mending"&gt;</v>
      </c>
      <c r="B981" s="5" t="str">
        <f ca="1">IF(Safe!A981="","",Safe!B981)</f>
        <v>bfdf6864-5581-4b48-9d5c-a71182b211a2</v>
      </c>
      <c r="C981" t="str">
        <f ca="1">IF(Safe!C981="","","    &lt;property name="""&amp;C$1&amp;""" value="""&amp;Safe!C981&amp;""" /&gt;")</f>
        <v xml:space="preserve">    &lt;property name="Path" value="RotR" /&gt;</v>
      </c>
      <c r="D981" t="str">
        <f ca="1">IF(Safe!D981="","","    &lt;property name="""&amp;D$1&amp;""" value="""&amp;Safe!D981&amp;""" /&gt;")</f>
        <v xml:space="preserve">    &lt;property name="Abr" value="C" /&gt;</v>
      </c>
      <c r="E981" t="str">
        <f ca="1">IF(Safe!E981="","","    &lt;property name="""&amp;E$1&amp;""" value="""&amp;Safe!E981&amp;"."" /&gt;")</f>
        <v xml:space="preserve">    &lt;property name="Copyright" value="Yes." /&gt;</v>
      </c>
      <c r="F981" t="str">
        <f ca="1">IF(Safe!F981="","","    &lt;property name="""&amp;F$1&amp;""" value="""&amp;Safe!F981&amp;""" /&gt;")</f>
        <v xml:space="preserve">    &lt;property name="Quantity" value="1" /&gt;</v>
      </c>
      <c r="G981" t="str">
        <f ca="1">IF(Safe!G981="","","    &lt;property name="""&amp;G$1&amp;""" value="""&amp;Safe!G981&amp;""" /&gt;")</f>
        <v xml:space="preserve">    &lt;property name="Type" value="Boon" /&gt;</v>
      </c>
      <c r="H981" t="str">
        <f ca="1">IF(Safe!H981="","","    &lt;property name="""&amp;H$1&amp;""" value="""&amp;Safe!H981&amp;""" /&gt;")</f>
        <v xml:space="preserve">    &lt;property name="Subtype" value="Spell" /&gt;</v>
      </c>
      <c r="I981" t="str">
        <f ca="1">IF(Safe!I981="","","    &lt;property name="""&amp;I$1&amp;""" value="""&amp;Safe!I981&amp;""" /&gt;")</f>
        <v/>
      </c>
      <c r="J981" t="str">
        <f ca="1">IF(Safe!J981="","","    &lt;property name="""&amp;J$1&amp;""" value="""&amp;Safe!J981&amp;""" /&gt;")</f>
        <v xml:space="preserve">    &lt;property name="Traits" value="Magic&amp;#10;Arcane&amp;#10;Divine&amp;#10;Basic" /&gt;</v>
      </c>
      <c r="K981" t="str">
        <f ca="1">IF(Safe!K981="","","    &lt;property name="""&amp;K$1&amp;""" value="""&amp;Safe!K981&amp;""" /&gt;")</f>
        <v/>
      </c>
      <c r="L981" t="str">
        <f ca="1">IF(Safe!L981="","","    &lt;property name="""&amp;L$1&amp;""" value="""&amp;Safe!L981&amp;""" /&gt;")</f>
        <v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v>
      </c>
      <c r="M981" t="str">
        <f ca="1">IF(Safe!M981="","","    &lt;property name="""&amp;M$1&amp;""" value="""&amp;Safe!M981&amp;""" /&gt;")</f>
        <v xml:space="preserve">    &lt;property name="Attr2" value="Intelligence&amp;#10;Arcane&amp;#10;Wisdom&amp;#10;Divine" /&gt;</v>
      </c>
      <c r="N981" t="str">
        <f ca="1">IF(Safe!N981="","","    &lt;property name="""&amp;N$1&amp;""" value="""&amp;Safe!N981&amp;""" /&gt;")</f>
        <v xml:space="preserve">    &lt;property name="Attr3" value="2" /&gt;</v>
      </c>
      <c r="O981" t="str">
        <f ca="1">IF(Safe!O981="","","    &lt;property name="""&amp;O$1&amp;""" value="""&amp;Safe!O981&amp;""" /&gt;")</f>
        <v/>
      </c>
      <c r="P981" t="str">
        <f ca="1">IF(Safe!P981="","","    &lt;property name="""&amp;P$1&amp;""" value="""&amp;Safe!P981&amp;""" /&gt;")</f>
        <v/>
      </c>
      <c r="Q981" t="str">
        <f ca="1">IF(Safe!Q981="","","    &lt;property name="""&amp;Q$1&amp;""" value="""&amp;Safe!Q981&amp;""" /&gt;")</f>
        <v/>
      </c>
      <c r="R981" t="str">
        <f ca="1">IF(Safe!R981="","","    &lt;property name="""&amp;R$1&amp;""" value="""&amp;Safe!R981&amp;""" /&gt;")</f>
        <v/>
      </c>
      <c r="S981" t="str">
        <f ca="1">IF(Safe!S981="","","    &lt;property name="""&amp;S$1&amp;""" value="""&amp;Safe!S981&amp;""" /&gt;")</f>
        <v/>
      </c>
      <c r="T981" t="str">
        <f ca="1">IF(Safe!T981="","","    &lt;property name="""&amp;T$1&amp;""" value="""&amp;Safe!T981&amp;""" /&gt;")</f>
        <v/>
      </c>
      <c r="U981" t="str">
        <f ca="1">IF(Safe!U981="","","    &lt;property name="""&amp;U$1&amp;""" value="""&amp;Safe!U981&amp;""" /&gt;")</f>
        <v xml:space="preserve">    &lt;property name="Recharge" value="Succeed at an Arcane or Divine 4 check to recharge this card instead of discarding it." /&gt;</v>
      </c>
      <c r="V981" t="str">
        <f ca="1">IF(Safe!A981="","",IF(Safe!I981="Back","   &lt;/alternate&gt;
   &lt;/card&gt;",IF(Safe!I981="Front","","   &lt;/card&gt;")))</f>
        <v xml:space="preserve">   &lt;/card&gt;</v>
      </c>
      <c r="W981" s="20" t="str">
        <f t="shared" ca="1" si="15"/>
        <v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v>
      </c>
    </row>
    <row r="982" spans="1:23" ht="63.75" customHeight="1">
      <c r="A982" s="5" t="str">
        <f ca="1">IF(Safe!A982="","",IF(Safe!I982="Back","   &lt;alternate name="""&amp;Safe!A982&amp;""" type=""B""&gt;","   &lt;card id="""&amp;B982&amp;""" name="""&amp;Safe!A982&amp;"""&gt;"))</f>
        <v xml:space="preserve">   &lt;card id="4936afae-75ad-45db-8c7b-8e515c037b27" name="Mirror Image"&gt;</v>
      </c>
      <c r="B982" s="5" t="str">
        <f ca="1">IF(Safe!A982="","",Safe!B982)</f>
        <v>4936afae-75ad-45db-8c7b-8e515c037b27</v>
      </c>
      <c r="C982" t="str">
        <f ca="1">IF(Safe!C982="","","    &lt;property name="""&amp;C$1&amp;""" value="""&amp;Safe!C982&amp;""" /&gt;")</f>
        <v xml:space="preserve">    &lt;property name="Path" value="RotR" /&gt;</v>
      </c>
      <c r="D982" t="str">
        <f ca="1">IF(Safe!D982="","","    &lt;property name="""&amp;D$1&amp;""" value="""&amp;Safe!D982&amp;""" /&gt;")</f>
        <v xml:space="preserve">    &lt;property name="Abr" value="B" /&gt;</v>
      </c>
      <c r="E982" t="str">
        <f ca="1">IF(Safe!E982="","","    &lt;property name="""&amp;E$1&amp;""" value="""&amp;Safe!E982&amp;"."" /&gt;")</f>
        <v xml:space="preserve">    &lt;property name="Copyright" value="Yes." /&gt;</v>
      </c>
      <c r="F982" t="str">
        <f ca="1">IF(Safe!F982="","","    &lt;property name="""&amp;F$1&amp;""" value="""&amp;Safe!F982&amp;""" /&gt;")</f>
        <v xml:space="preserve">    &lt;property name="Quantity" value="2" /&gt;</v>
      </c>
      <c r="G982" t="str">
        <f ca="1">IF(Safe!G982="","","    &lt;property name="""&amp;G$1&amp;""" value="""&amp;Safe!G982&amp;""" /&gt;")</f>
        <v xml:space="preserve">    &lt;property name="Type" value="Boon" /&gt;</v>
      </c>
      <c r="H982" t="str">
        <f ca="1">IF(Safe!H982="","","    &lt;property name="""&amp;H$1&amp;""" value="""&amp;Safe!H982&amp;""" /&gt;")</f>
        <v xml:space="preserve">    &lt;property name="Subtype" value="Spell" /&gt;</v>
      </c>
      <c r="I982" t="str">
        <f ca="1">IF(Safe!I982="","","    &lt;property name="""&amp;I$1&amp;""" value="""&amp;Safe!I982&amp;""" /&gt;")</f>
        <v/>
      </c>
      <c r="J982" t="str">
        <f ca="1">IF(Safe!J982="","","    &lt;property name="""&amp;J$1&amp;""" value="""&amp;Safe!J982&amp;""" /&gt;")</f>
        <v xml:space="preserve">    &lt;property name="Traits" value="Magic&amp;#10;Arcane" /&gt;</v>
      </c>
      <c r="K982" t="str">
        <f ca="1">IF(Safe!K982="","","    &lt;property name="""&amp;K$1&amp;""" value="""&amp;Safe!K982&amp;""" /&gt;")</f>
        <v/>
      </c>
      <c r="L982" t="str">
        <f ca="1">IF(Safe!L982="","","    &lt;property name="""&amp;L$1&amp;""" value="""&amp;Safe!L982&amp;""" /&gt;")</f>
        <v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v>
      </c>
      <c r="M982" t="str">
        <f ca="1">IF(Safe!M982="","","    &lt;property name="""&amp;M$1&amp;""" value="""&amp;Safe!M982&amp;""" /&gt;")</f>
        <v xml:space="preserve">    &lt;property name="Attr2" value="Intelligence&amp;#10;Arcane" /&gt;</v>
      </c>
      <c r="N982" t="str">
        <f ca="1">IF(Safe!N982="","","    &lt;property name="""&amp;N$1&amp;""" value="""&amp;Safe!N982&amp;""" /&gt;")</f>
        <v xml:space="preserve">    &lt;property name="Attr3" value="6" /&gt;</v>
      </c>
      <c r="O982" t="str">
        <f ca="1">IF(Safe!O982="","","    &lt;property name="""&amp;O$1&amp;""" value="""&amp;Safe!O982&amp;""" /&gt;")</f>
        <v/>
      </c>
      <c r="P982" t="str">
        <f ca="1">IF(Safe!P982="","","    &lt;property name="""&amp;P$1&amp;""" value="""&amp;Safe!P982&amp;""" /&gt;")</f>
        <v/>
      </c>
      <c r="Q982" t="str">
        <f ca="1">IF(Safe!Q982="","","    &lt;property name="""&amp;Q$1&amp;""" value="""&amp;Safe!Q982&amp;""" /&gt;")</f>
        <v/>
      </c>
      <c r="R982" t="str">
        <f ca="1">IF(Safe!R982="","","    &lt;property name="""&amp;R$1&amp;""" value="""&amp;Safe!R982&amp;""" /&gt;")</f>
        <v/>
      </c>
      <c r="S982" t="str">
        <f ca="1">IF(Safe!S982="","","    &lt;property name="""&amp;S$1&amp;""" value="""&amp;Safe!S982&amp;""" /&gt;")</f>
        <v/>
      </c>
      <c r="T982" t="str">
        <f ca="1">IF(Safe!T982="","","    &lt;property name="""&amp;T$1&amp;""" value="""&amp;Safe!T982&amp;""" /&gt;")</f>
        <v/>
      </c>
      <c r="U982" t="str">
        <f ca="1">IF(Safe!U982="","","    &lt;property name="""&amp;U$1&amp;""" value="""&amp;Safe!U982&amp;""" /&gt;")</f>
        <v xml:space="preserve">    &lt;property name="Recharge" value="Succeed at an Arcane 8 check to recharge this card instead of discarding it." /&gt;</v>
      </c>
      <c r="V982" t="str">
        <f ca="1">IF(Safe!A982="","",IF(Safe!I982="Back","   &lt;/alternate&gt;
   &lt;/card&gt;",IF(Safe!I982="Front","","   &lt;/card&gt;")))</f>
        <v xml:space="preserve">   &lt;/card&gt;</v>
      </c>
      <c r="W982" s="20" t="str">
        <f t="shared" ca="1" si="15"/>
        <v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v>
      </c>
    </row>
    <row r="983" spans="1:23" ht="63.75" customHeight="1">
      <c r="A983" s="5" t="str">
        <f ca="1">IF(Safe!A983="","",IF(Safe!I983="Back","   &lt;alternate name="""&amp;Safe!A983&amp;""" type=""B""&gt;","   &lt;card id="""&amp;B983&amp;""" name="""&amp;Safe!A983&amp;"""&gt;"))</f>
        <v xml:space="preserve">   &lt;card id="a5ead080-e354-4ad2-8633-03f419f6d521" name="Poison Blast"&gt;</v>
      </c>
      <c r="B983" s="5" t="str">
        <f ca="1">IF(Safe!A983="","",Safe!B983)</f>
        <v>a5ead080-e354-4ad2-8633-03f419f6d521</v>
      </c>
      <c r="C983" t="str">
        <f ca="1">IF(Safe!C983="","","    &lt;property name="""&amp;C$1&amp;""" value="""&amp;Safe!C983&amp;""" /&gt;")</f>
        <v xml:space="preserve">    &lt;property name="Path" value="RotR" /&gt;</v>
      </c>
      <c r="D983" t="str">
        <f ca="1">IF(Safe!D983="","","    &lt;property name="""&amp;D$1&amp;""" value="""&amp;Safe!D983&amp;""" /&gt;")</f>
        <v xml:space="preserve">    &lt;property name="Abr" value="4" /&gt;</v>
      </c>
      <c r="E983" t="str">
        <f ca="1">IF(Safe!E983="","","    &lt;property name="""&amp;E$1&amp;""" value="""&amp;Safe!E983&amp;"."" /&gt;")</f>
        <v xml:space="preserve">    &lt;property name="Copyright" value="Yes." /&gt;</v>
      </c>
      <c r="F983" t="str">
        <f ca="1">IF(Safe!F983="","","    &lt;property name="""&amp;F$1&amp;""" value="""&amp;Safe!F983&amp;""" /&gt;")</f>
        <v xml:space="preserve">    &lt;property name="Quantity" value="2" /&gt;</v>
      </c>
      <c r="G983" t="str">
        <f ca="1">IF(Safe!G983="","","    &lt;property name="""&amp;G$1&amp;""" value="""&amp;Safe!G983&amp;""" /&gt;")</f>
        <v xml:space="preserve">    &lt;property name="Type" value="Boon" /&gt;</v>
      </c>
      <c r="H983" t="str">
        <f ca="1">IF(Safe!H983="","","    &lt;property name="""&amp;H$1&amp;""" value="""&amp;Safe!H983&amp;""" /&gt;")</f>
        <v xml:space="preserve">    &lt;property name="Subtype" value="Spell" /&gt;</v>
      </c>
      <c r="I983" t="str">
        <f ca="1">IF(Safe!I983="","","    &lt;property name="""&amp;I$1&amp;""" value="""&amp;Safe!I983&amp;""" /&gt;")</f>
        <v/>
      </c>
      <c r="J983" t="str">
        <f ca="1">IF(Safe!J983="","","    &lt;property name="""&amp;J$1&amp;""" value="""&amp;Safe!J983&amp;""" /&gt;")</f>
        <v xml:space="preserve">    &lt;property name="Traits" value="Magic&amp;#10;Arcane&amp;#10;Attack&amp;#10;Poison" /&gt;</v>
      </c>
      <c r="K983" t="str">
        <f ca="1">IF(Safe!K983="","","    &lt;property name="""&amp;K$1&amp;""" value="""&amp;Safe!K983&amp;""" /&gt;")</f>
        <v/>
      </c>
      <c r="L983" t="str">
        <f ca="1">IF(Safe!L983="","","    &lt;property name="""&amp;L$1&amp;""" value="""&amp;Safe!L983&amp;""" /&gt;")</f>
        <v xml:space="preserve">    &lt;property name="Attr1" value="For your combat check, discard this card to roll your Arcane die + 2d12 with the Poison trait.&amp;#10;If you do not have the Arcane skill, banish this card." /&gt;</v>
      </c>
      <c r="M983" t="str">
        <f ca="1">IF(Safe!M983="","","    &lt;property name="""&amp;M$1&amp;""" value="""&amp;Safe!M983&amp;""" /&gt;")</f>
        <v xml:space="preserve">    &lt;property name="Attr2" value="Intelligence&amp;#10;Arcane" /&gt;</v>
      </c>
      <c r="N983" t="str">
        <f ca="1">IF(Safe!N983="","","    &lt;property name="""&amp;N$1&amp;""" value="""&amp;Safe!N983&amp;""" /&gt;")</f>
        <v xml:space="preserve">    &lt;property name="Attr3" value="12" /&gt;</v>
      </c>
      <c r="O983" t="str">
        <f ca="1">IF(Safe!O983="","","    &lt;property name="""&amp;O$1&amp;""" value="""&amp;Safe!O983&amp;""" /&gt;")</f>
        <v/>
      </c>
      <c r="P983" t="str">
        <f ca="1">IF(Safe!P983="","","    &lt;property name="""&amp;P$1&amp;""" value="""&amp;Safe!P983&amp;""" /&gt;")</f>
        <v/>
      </c>
      <c r="Q983" t="str">
        <f ca="1">IF(Safe!Q983="","","    &lt;property name="""&amp;Q$1&amp;""" value="""&amp;Safe!Q983&amp;""" /&gt;")</f>
        <v/>
      </c>
      <c r="R983" t="str">
        <f ca="1">IF(Safe!R983="","","    &lt;property name="""&amp;R$1&amp;""" value="""&amp;Safe!R983&amp;""" /&gt;")</f>
        <v/>
      </c>
      <c r="S983" t="str">
        <f ca="1">IF(Safe!S983="","","    &lt;property name="""&amp;S$1&amp;""" value="""&amp;Safe!S983&amp;""" /&gt;")</f>
        <v/>
      </c>
      <c r="T983" t="str">
        <f ca="1">IF(Safe!T983="","","    &lt;property name="""&amp;T$1&amp;""" value="""&amp;Safe!T983&amp;""" /&gt;")</f>
        <v/>
      </c>
      <c r="U983" t="str">
        <f ca="1">IF(Safe!U983="","","    &lt;property name="""&amp;U$1&amp;""" value="""&amp;Safe!U983&amp;""" /&gt;")</f>
        <v xml:space="preserve">    &lt;property name="Recharge" value="Succeed at an Arcane 14 check to recharge this card instead of discarding it." /&gt;</v>
      </c>
      <c r="V983" t="str">
        <f ca="1">IF(Safe!A983="","",IF(Safe!I983="Back","   &lt;/alternate&gt;
   &lt;/card&gt;",IF(Safe!I983="Front","","   &lt;/card&gt;")))</f>
        <v xml:space="preserve">   &lt;/card&gt;</v>
      </c>
      <c r="W983" s="20" t="str">
        <f t="shared" ca="1" si="15"/>
        <v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v>
      </c>
    </row>
    <row r="984" spans="1:23" ht="63.75" customHeight="1">
      <c r="A984" s="5" t="str">
        <f ca="1">IF(Safe!A984="","",IF(Safe!I984="Back","   &lt;alternate name="""&amp;Safe!A984&amp;""" type=""B""&gt;","   &lt;card id="""&amp;B984&amp;""" name="""&amp;Safe!A984&amp;"""&gt;"))</f>
        <v xml:space="preserve">   &lt;card id="cfe11779-825e-4182-85d5-eb9300354b7a" name="Raise Dead"&gt;</v>
      </c>
      <c r="B984" s="5" t="str">
        <f ca="1">IF(Safe!A984="","",Safe!B984)</f>
        <v>cfe11779-825e-4182-85d5-eb9300354b7a</v>
      </c>
      <c r="C984" t="str">
        <f ca="1">IF(Safe!C984="","","    &lt;property name="""&amp;C$1&amp;""" value="""&amp;Safe!C984&amp;""" /&gt;")</f>
        <v xml:space="preserve">    &lt;property name="Path" value="RotR" /&gt;</v>
      </c>
      <c r="D984" t="str">
        <f ca="1">IF(Safe!D984="","","    &lt;property name="""&amp;D$1&amp;""" value="""&amp;Safe!D984&amp;""" /&gt;")</f>
        <v xml:space="preserve">    &lt;property name="Abr" value="5" /&gt;</v>
      </c>
      <c r="E984" t="str">
        <f ca="1">IF(Safe!E984="","","    &lt;property name="""&amp;E$1&amp;""" value="""&amp;Safe!E984&amp;"."" /&gt;")</f>
        <v xml:space="preserve">    &lt;property name="Copyright" value="Yes." /&gt;</v>
      </c>
      <c r="F984" t="str">
        <f ca="1">IF(Safe!F984="","","    &lt;property name="""&amp;F$1&amp;""" value="""&amp;Safe!F984&amp;""" /&gt;")</f>
        <v xml:space="preserve">    &lt;property name="Quantity" value="2" /&gt;</v>
      </c>
      <c r="G984" t="str">
        <f ca="1">IF(Safe!G984="","","    &lt;property name="""&amp;G$1&amp;""" value="""&amp;Safe!G984&amp;""" /&gt;")</f>
        <v xml:space="preserve">    &lt;property name="Type" value="Boon" /&gt;</v>
      </c>
      <c r="H984" t="str">
        <f ca="1">IF(Safe!H984="","","    &lt;property name="""&amp;H$1&amp;""" value="""&amp;Safe!H984&amp;""" /&gt;")</f>
        <v xml:space="preserve">    &lt;property name="Subtype" value="Spell" /&gt;</v>
      </c>
      <c r="I984" t="str">
        <f ca="1">IF(Safe!I984="","","    &lt;property name="""&amp;I$1&amp;""" value="""&amp;Safe!I984&amp;""" /&gt;")</f>
        <v/>
      </c>
      <c r="J984" t="str">
        <f ca="1">IF(Safe!J984="","","    &lt;property name="""&amp;J$1&amp;""" value="""&amp;Safe!J984&amp;""" /&gt;")</f>
        <v xml:space="preserve">    &lt;property name="Traits" value="Magic&amp;#10;Divine" /&gt;</v>
      </c>
      <c r="K984" t="str">
        <f ca="1">IF(Safe!K984="","","    &lt;property name="""&amp;K$1&amp;""" value="""&amp;Safe!K984&amp;""" /&gt;")</f>
        <v/>
      </c>
      <c r="L984" t="str">
        <f ca="1">IF(Safe!L984="","","    &lt;property name="""&amp;L$1&amp;""" value="""&amp;Safe!L984&amp;""" /&gt;")</f>
        <v xml:space="preserve">    &lt;property name="Attr1" value="Discard this card and choose a dead character. His player shuffles 10 of his buried cards at random into his character deck and draws a new hand. The character is no longer dead.&amp;#10;If you do not have the Divine skill, banish this card." /&gt;</v>
      </c>
      <c r="M984" t="str">
        <f ca="1">IF(Safe!M984="","","    &lt;property name="""&amp;M$1&amp;""" value="""&amp;Safe!M984&amp;""" /&gt;")</f>
        <v xml:space="preserve">    &lt;property name="Attr2" value="Wisdom&amp;#10;Divine" /&gt;</v>
      </c>
      <c r="N984" t="str">
        <f ca="1">IF(Safe!N984="","","    &lt;property name="""&amp;N$1&amp;""" value="""&amp;Safe!N984&amp;""" /&gt;")</f>
        <v xml:space="preserve">    &lt;property name="Attr3" value="12" /&gt;</v>
      </c>
      <c r="O984" t="str">
        <f ca="1">IF(Safe!O984="","","    &lt;property name="""&amp;O$1&amp;""" value="""&amp;Safe!O984&amp;""" /&gt;")</f>
        <v/>
      </c>
      <c r="P984" t="str">
        <f ca="1">IF(Safe!P984="","","    &lt;property name="""&amp;P$1&amp;""" value="""&amp;Safe!P984&amp;""" /&gt;")</f>
        <v/>
      </c>
      <c r="Q984" t="str">
        <f ca="1">IF(Safe!Q984="","","    &lt;property name="""&amp;Q$1&amp;""" value="""&amp;Safe!Q984&amp;""" /&gt;")</f>
        <v/>
      </c>
      <c r="R984" t="str">
        <f ca="1">IF(Safe!R984="","","    &lt;property name="""&amp;R$1&amp;""" value="""&amp;Safe!R984&amp;""" /&gt;")</f>
        <v/>
      </c>
      <c r="S984" t="str">
        <f ca="1">IF(Safe!S984="","","    &lt;property name="""&amp;S$1&amp;""" value="""&amp;Safe!S984&amp;""" /&gt;")</f>
        <v/>
      </c>
      <c r="T984" t="str">
        <f ca="1">IF(Safe!T984="","","    &lt;property name="""&amp;T$1&amp;""" value="""&amp;Safe!T984&amp;""" /&gt;")</f>
        <v/>
      </c>
      <c r="U984" t="str">
        <f ca="1">IF(Safe!U984="","","    &lt;property name="""&amp;U$1&amp;""" value="""&amp;Safe!U984&amp;""" /&gt;")</f>
        <v xml:space="preserve">    &lt;property name="Recharge" value="Succeed at a Divine 14 check to recharge this card instead of discarding it." /&gt;</v>
      </c>
      <c r="V984" t="str">
        <f ca="1">IF(Safe!A984="","",IF(Safe!I984="Back","   &lt;/alternate&gt;
   &lt;/card&gt;",IF(Safe!I984="Front","","   &lt;/card&gt;")))</f>
        <v xml:space="preserve">   &lt;/card&gt;</v>
      </c>
      <c r="W984" s="20" t="str">
        <f t="shared" ca="1" si="15"/>
        <v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v>
      </c>
    </row>
    <row r="985" spans="1:23" ht="63.75" customHeight="1">
      <c r="A985" s="5" t="str">
        <f ca="1">IF(Safe!A985="","",IF(Safe!I985="Back","   &lt;alternate name="""&amp;Safe!A985&amp;""" type=""B""&gt;","   &lt;card id="""&amp;B985&amp;""" name="""&amp;Safe!A985&amp;"""&gt;"))</f>
        <v xml:space="preserve">   &lt;card id="cdb4ae77-798a-4d76-bab7-82d794129b35" name="Restoration"&gt;</v>
      </c>
      <c r="B985" s="5" t="str">
        <f ca="1">IF(Safe!A985="","",Safe!B985)</f>
        <v>cdb4ae77-798a-4d76-bab7-82d794129b35</v>
      </c>
      <c r="C985" t="str">
        <f ca="1">IF(Safe!C985="","","    &lt;property name="""&amp;C$1&amp;""" value="""&amp;Safe!C985&amp;""" /&gt;")</f>
        <v xml:space="preserve">    &lt;property name="Path" value="RotR" /&gt;</v>
      </c>
      <c r="D985" t="str">
        <f ca="1">IF(Safe!D985="","","    &lt;property name="""&amp;D$1&amp;""" value="""&amp;Safe!D985&amp;""" /&gt;")</f>
        <v xml:space="preserve">    &lt;property name="Abr" value="4" /&gt;</v>
      </c>
      <c r="E985" t="str">
        <f ca="1">IF(Safe!E985="","","    &lt;property name="""&amp;E$1&amp;""" value="""&amp;Safe!E985&amp;"."" /&gt;")</f>
        <v xml:space="preserve">    &lt;property name="Copyright" value="Yes." /&gt;</v>
      </c>
      <c r="F985" t="str">
        <f ca="1">IF(Safe!F985="","","    &lt;property name="""&amp;F$1&amp;""" value="""&amp;Safe!F985&amp;""" /&gt;")</f>
        <v xml:space="preserve">    &lt;property name="Quantity" value="2" /&gt;</v>
      </c>
      <c r="G985" t="str">
        <f ca="1">IF(Safe!G985="","","    &lt;property name="""&amp;G$1&amp;""" value="""&amp;Safe!G985&amp;""" /&gt;")</f>
        <v xml:space="preserve">    &lt;property name="Type" value="Boon" /&gt;</v>
      </c>
      <c r="H985" t="str">
        <f ca="1">IF(Safe!H985="","","    &lt;property name="""&amp;H$1&amp;""" value="""&amp;Safe!H985&amp;""" /&gt;")</f>
        <v xml:space="preserve">    &lt;property name="Subtype" value="Spell" /&gt;</v>
      </c>
      <c r="I985" t="str">
        <f ca="1">IF(Safe!I985="","","    &lt;property name="""&amp;I$1&amp;""" value="""&amp;Safe!I985&amp;""" /&gt;")</f>
        <v/>
      </c>
      <c r="J985" t="str">
        <f ca="1">IF(Safe!J985="","","    &lt;property name="""&amp;J$1&amp;""" value="""&amp;Safe!J985&amp;""" /&gt;")</f>
        <v xml:space="preserve">    &lt;property name="Traits" value="Magic&amp;#10;Divine" /&gt;</v>
      </c>
      <c r="K985" t="str">
        <f ca="1">IF(Safe!K985="","","    &lt;property name="""&amp;K$1&amp;""" value="""&amp;Safe!K985&amp;""" /&gt;")</f>
        <v/>
      </c>
      <c r="L985" t="str">
        <f ca="1">IF(Safe!L985="","","    &lt;property name="""&amp;L$1&amp;""" value="""&amp;Safe!L985&amp;""" /&gt;")</f>
        <v xml:space="preserve">    &lt;property name="Attr1" value="Discard this card and choose a character at your location to add the top 2 cards of his deck to his hand. You may not play this card during an encounter&amp;#10;If you do not have the Divine skill, banish this card." /&gt;</v>
      </c>
      <c r="M985" t="str">
        <f ca="1">IF(Safe!M985="","","    &lt;property name="""&amp;M$1&amp;""" value="""&amp;Safe!M985&amp;""" /&gt;")</f>
        <v xml:space="preserve">    &lt;property name="Attr2" value="Wisdom&amp;#10;Divine" /&gt;</v>
      </c>
      <c r="N985" t="str">
        <f ca="1">IF(Safe!N985="","","    &lt;property name="""&amp;N$1&amp;""" value="""&amp;Safe!N985&amp;""" /&gt;")</f>
        <v xml:space="preserve">    &lt;property name="Attr3" value="12" /&gt;</v>
      </c>
      <c r="O985" t="str">
        <f ca="1">IF(Safe!O985="","","    &lt;property name="""&amp;O$1&amp;""" value="""&amp;Safe!O985&amp;""" /&gt;")</f>
        <v/>
      </c>
      <c r="P985" t="str">
        <f ca="1">IF(Safe!P985="","","    &lt;property name="""&amp;P$1&amp;""" value="""&amp;Safe!P985&amp;""" /&gt;")</f>
        <v/>
      </c>
      <c r="Q985" t="str">
        <f ca="1">IF(Safe!Q985="","","    &lt;property name="""&amp;Q$1&amp;""" value="""&amp;Safe!Q985&amp;""" /&gt;")</f>
        <v/>
      </c>
      <c r="R985" t="str">
        <f ca="1">IF(Safe!R985="","","    &lt;property name="""&amp;R$1&amp;""" value="""&amp;Safe!R985&amp;""" /&gt;")</f>
        <v/>
      </c>
      <c r="S985" t="str">
        <f ca="1">IF(Safe!S985="","","    &lt;property name="""&amp;S$1&amp;""" value="""&amp;Safe!S985&amp;""" /&gt;")</f>
        <v/>
      </c>
      <c r="T985" t="str">
        <f ca="1">IF(Safe!T985="","","    &lt;property name="""&amp;T$1&amp;""" value="""&amp;Safe!T985&amp;""" /&gt;")</f>
        <v/>
      </c>
      <c r="U985" t="str">
        <f ca="1">IF(Safe!U985="","","    &lt;property name="""&amp;U$1&amp;""" value="""&amp;Safe!U985&amp;""" /&gt;")</f>
        <v xml:space="preserve">    &lt;property name="Recharge" value="Succeed at a Divine 14 check to recharge this card instead of discarding it." /&gt;</v>
      </c>
      <c r="V985" t="str">
        <f ca="1">IF(Safe!A985="","",IF(Safe!I985="Back","   &lt;/alternate&gt;
   &lt;/card&gt;",IF(Safe!I985="Front","","   &lt;/card&gt;")))</f>
        <v xml:space="preserve">   &lt;/card&gt;</v>
      </c>
      <c r="W985" s="20" t="str">
        <f t="shared" ca="1" si="15"/>
        <v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v>
      </c>
    </row>
    <row r="986" spans="1:23" ht="63.75" customHeight="1">
      <c r="A986" s="5" t="str">
        <f ca="1">IF(Safe!A986="","",IF(Safe!I986="Back","   &lt;alternate name="""&amp;Safe!A986&amp;""" type=""B""&gt;","   &lt;card id="""&amp;B986&amp;""" name="""&amp;Safe!A986&amp;"""&gt;"))</f>
        <v xml:space="preserve">   &lt;card id="7416392f-a4e2-4213-acbf-b5019d93514b" name="Sanctuary"&gt;</v>
      </c>
      <c r="B986" s="5" t="str">
        <f ca="1">IF(Safe!A986="","",Safe!B986)</f>
        <v>7416392f-a4e2-4213-acbf-b5019d93514b</v>
      </c>
      <c r="C986" t="str">
        <f ca="1">IF(Safe!C986="","","    &lt;property name="""&amp;C$1&amp;""" value="""&amp;Safe!C986&amp;""" /&gt;")</f>
        <v xml:space="preserve">    &lt;property name="Path" value="RotR" /&gt;</v>
      </c>
      <c r="D986" t="str">
        <f ca="1">IF(Safe!D986="","","    &lt;property name="""&amp;D$1&amp;""" value="""&amp;Safe!D986&amp;""" /&gt;")</f>
        <v xml:space="preserve">    &lt;property name="Abr" value="B" /&gt;</v>
      </c>
      <c r="E986" t="str">
        <f ca="1">IF(Safe!E986="","","    &lt;property name="""&amp;E$1&amp;""" value="""&amp;Safe!E986&amp;"."" /&gt;")</f>
        <v xml:space="preserve">    &lt;property name="Copyright" value="Yes." /&gt;</v>
      </c>
      <c r="F986" t="str">
        <f ca="1">IF(Safe!F986="","","    &lt;property name="""&amp;F$1&amp;""" value="""&amp;Safe!F986&amp;""" /&gt;")</f>
        <v xml:space="preserve">    &lt;property name="Quantity" value="1" /&gt;</v>
      </c>
      <c r="G986" t="str">
        <f ca="1">IF(Safe!G986="","","    &lt;property name="""&amp;G$1&amp;""" value="""&amp;Safe!G986&amp;""" /&gt;")</f>
        <v xml:space="preserve">    &lt;property name="Type" value="Boon" /&gt;</v>
      </c>
      <c r="H986" t="str">
        <f ca="1">IF(Safe!H986="","","    &lt;property name="""&amp;H$1&amp;""" value="""&amp;Safe!H986&amp;""" /&gt;")</f>
        <v xml:space="preserve">    &lt;property name="Subtype" value="Spell" /&gt;</v>
      </c>
      <c r="I986" t="str">
        <f ca="1">IF(Safe!I986="","","    &lt;property name="""&amp;I$1&amp;""" value="""&amp;Safe!I986&amp;""" /&gt;")</f>
        <v/>
      </c>
      <c r="J986" t="str">
        <f ca="1">IF(Safe!J986="","","    &lt;property name="""&amp;J$1&amp;""" value="""&amp;Safe!J986&amp;""" /&gt;")</f>
        <v xml:space="preserve">    &lt;property name="Traits" value="Magic&amp;#10;Divine&amp;#10;Mental&amp;#10;Basic" /&gt;</v>
      </c>
      <c r="K986" t="str">
        <f ca="1">IF(Safe!K986="","","    &lt;property name="""&amp;K$1&amp;""" value="""&amp;Safe!K986&amp;""" /&gt;")</f>
        <v/>
      </c>
      <c r="L986" t="str">
        <f ca="1">IF(Safe!L986="","","    &lt;property name="""&amp;L$1&amp;""" value="""&amp;Safe!L986&amp;""" /&gt;")</f>
        <v xml:space="preserve">    &lt;property name="Attr1" value="Discard this card to choose a character at your location to evade a monster; put that monster on top of the location deck, if it came from one.&amp;#10;If you do not have the Divine skill, banish this card." /&gt;</v>
      </c>
      <c r="M986" t="str">
        <f ca="1">IF(Safe!M986="","","    &lt;property name="""&amp;M$1&amp;""" value="""&amp;Safe!M986&amp;""" /&gt;")</f>
        <v xml:space="preserve">    &lt;property name="Attr2" value="Wisdom&amp;#10;Divine" /&gt;</v>
      </c>
      <c r="N986" t="str">
        <f ca="1">IF(Safe!N986="","","    &lt;property name="""&amp;N$1&amp;""" value="""&amp;Safe!N986&amp;""" /&gt;")</f>
        <v xml:space="preserve">    &lt;property name="Attr3" value="6" /&gt;</v>
      </c>
      <c r="O986" t="str">
        <f ca="1">IF(Safe!O986="","","    &lt;property name="""&amp;O$1&amp;""" value="""&amp;Safe!O986&amp;""" /&gt;")</f>
        <v/>
      </c>
      <c r="P986" t="str">
        <f ca="1">IF(Safe!P986="","","    &lt;property name="""&amp;P$1&amp;""" value="""&amp;Safe!P986&amp;""" /&gt;")</f>
        <v/>
      </c>
      <c r="Q986" t="str">
        <f ca="1">IF(Safe!Q986="","","    &lt;property name="""&amp;Q$1&amp;""" value="""&amp;Safe!Q986&amp;""" /&gt;")</f>
        <v/>
      </c>
      <c r="R986" t="str">
        <f ca="1">IF(Safe!R986="","","    &lt;property name="""&amp;R$1&amp;""" value="""&amp;Safe!R986&amp;""" /&gt;")</f>
        <v/>
      </c>
      <c r="S986" t="str">
        <f ca="1">IF(Safe!S986="","","    &lt;property name="""&amp;S$1&amp;""" value="""&amp;Safe!S986&amp;""" /&gt;")</f>
        <v/>
      </c>
      <c r="T986" t="str">
        <f ca="1">IF(Safe!T986="","","    &lt;property name="""&amp;T$1&amp;""" value="""&amp;Safe!T986&amp;""" /&gt;")</f>
        <v/>
      </c>
      <c r="U986" t="str">
        <f ca="1">IF(Safe!U986="","","    &lt;property name="""&amp;U$1&amp;""" value="""&amp;Safe!U986&amp;""" /&gt;")</f>
        <v xml:space="preserve">    &lt;property name="Recharge" value="Succeed at a Divine 8 check to recharge this card instead of discarding it." /&gt;</v>
      </c>
      <c r="V986" t="str">
        <f ca="1">IF(Safe!A986="","",IF(Safe!I986="Back","   &lt;/alternate&gt;
   &lt;/card&gt;",IF(Safe!I986="Front","","   &lt;/card&gt;")))</f>
        <v xml:space="preserve">   &lt;/card&gt;</v>
      </c>
      <c r="W986" s="20" t="str">
        <f t="shared" ca="1" si="15"/>
        <v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v>
      </c>
    </row>
    <row r="987" spans="1:23" ht="63.75" customHeight="1">
      <c r="A987" s="5" t="str">
        <f ca="1">IF(Safe!A987="","",IF(Safe!I987="Back","   &lt;alternate name="""&amp;Safe!A987&amp;""" type=""B""&gt;","   &lt;card id="""&amp;B987&amp;""" name="""&amp;Safe!A987&amp;"""&gt;"))</f>
        <v xml:space="preserve">   &lt;card id="b0e1c65e-f3e4-4ef9-8274-c46749cd0f00" name="Sanctuary"&gt;</v>
      </c>
      <c r="B987" s="5" t="str">
        <f ca="1">IF(Safe!A987="","",Safe!B987)</f>
        <v>b0e1c65e-f3e4-4ef9-8274-c46749cd0f00</v>
      </c>
      <c r="C987" t="str">
        <f ca="1">IF(Safe!C987="","","    &lt;property name="""&amp;C$1&amp;""" value="""&amp;Safe!C987&amp;""" /&gt;")</f>
        <v xml:space="preserve">    &lt;property name="Path" value="RotR" /&gt;</v>
      </c>
      <c r="D987" t="str">
        <f ca="1">IF(Safe!D987="","","    &lt;property name="""&amp;D$1&amp;""" value="""&amp;Safe!D987&amp;""" /&gt;")</f>
        <v xml:space="preserve">    &lt;property name="Abr" value="C" /&gt;</v>
      </c>
      <c r="E987" t="str">
        <f ca="1">IF(Safe!E987="","","    &lt;property name="""&amp;E$1&amp;""" value="""&amp;Safe!E987&amp;"."" /&gt;")</f>
        <v xml:space="preserve">    &lt;property name="Copyright" value="Yes." /&gt;</v>
      </c>
      <c r="F987" t="str">
        <f ca="1">IF(Safe!F987="","","    &lt;property name="""&amp;F$1&amp;""" value="""&amp;Safe!F987&amp;""" /&gt;")</f>
        <v xml:space="preserve">    &lt;property name="Quantity" value="1" /&gt;</v>
      </c>
      <c r="G987" t="str">
        <f ca="1">IF(Safe!G987="","","    &lt;property name="""&amp;G$1&amp;""" value="""&amp;Safe!G987&amp;""" /&gt;")</f>
        <v xml:space="preserve">    &lt;property name="Type" value="Boon" /&gt;</v>
      </c>
      <c r="H987" t="str">
        <f ca="1">IF(Safe!H987="","","    &lt;property name="""&amp;H$1&amp;""" value="""&amp;Safe!H987&amp;""" /&gt;")</f>
        <v xml:space="preserve">    &lt;property name="Subtype" value="Spell" /&gt;</v>
      </c>
      <c r="I987" t="str">
        <f ca="1">IF(Safe!I987="","","    &lt;property name="""&amp;I$1&amp;""" value="""&amp;Safe!I987&amp;""" /&gt;")</f>
        <v/>
      </c>
      <c r="J987" t="str">
        <f ca="1">IF(Safe!J987="","","    &lt;property name="""&amp;J$1&amp;""" value="""&amp;Safe!J987&amp;""" /&gt;")</f>
        <v xml:space="preserve">    &lt;property name="Traits" value="Magic&amp;#10;Divine&amp;#10;Mental&amp;#10;Basic" /&gt;</v>
      </c>
      <c r="K987" t="str">
        <f ca="1">IF(Safe!K987="","","    &lt;property name="""&amp;K$1&amp;""" value="""&amp;Safe!K987&amp;""" /&gt;")</f>
        <v/>
      </c>
      <c r="L987" t="str">
        <f ca="1">IF(Safe!L987="","","    &lt;property name="""&amp;L$1&amp;""" value="""&amp;Safe!L987&amp;""" /&gt;")</f>
        <v xml:space="preserve">    &lt;property name="Attr1" value="Discard this card to choose a character at your location to evade a monster; put that monster on top of the location deck, if it came from one.&amp;#10;If you do not have the Divine skill, banish this card." /&gt;</v>
      </c>
      <c r="M987" t="str">
        <f ca="1">IF(Safe!M987="","","    &lt;property name="""&amp;M$1&amp;""" value="""&amp;Safe!M987&amp;""" /&gt;")</f>
        <v xml:space="preserve">    &lt;property name="Attr2" value="Wisdom&amp;#10;Divine" /&gt;</v>
      </c>
      <c r="N987" t="str">
        <f ca="1">IF(Safe!N987="","","    &lt;property name="""&amp;N$1&amp;""" value="""&amp;Safe!N987&amp;""" /&gt;")</f>
        <v xml:space="preserve">    &lt;property name="Attr3" value="6" /&gt;</v>
      </c>
      <c r="O987" t="str">
        <f ca="1">IF(Safe!O987="","","    &lt;property name="""&amp;O$1&amp;""" value="""&amp;Safe!O987&amp;""" /&gt;")</f>
        <v/>
      </c>
      <c r="P987" t="str">
        <f ca="1">IF(Safe!P987="","","    &lt;property name="""&amp;P$1&amp;""" value="""&amp;Safe!P987&amp;""" /&gt;")</f>
        <v/>
      </c>
      <c r="Q987" t="str">
        <f ca="1">IF(Safe!Q987="","","    &lt;property name="""&amp;Q$1&amp;""" value="""&amp;Safe!Q987&amp;""" /&gt;")</f>
        <v/>
      </c>
      <c r="R987" t="str">
        <f ca="1">IF(Safe!R987="","","    &lt;property name="""&amp;R$1&amp;""" value="""&amp;Safe!R987&amp;""" /&gt;")</f>
        <v/>
      </c>
      <c r="S987" t="str">
        <f ca="1">IF(Safe!S987="","","    &lt;property name="""&amp;S$1&amp;""" value="""&amp;Safe!S987&amp;""" /&gt;")</f>
        <v/>
      </c>
      <c r="T987" t="str">
        <f ca="1">IF(Safe!T987="","","    &lt;property name="""&amp;T$1&amp;""" value="""&amp;Safe!T987&amp;""" /&gt;")</f>
        <v/>
      </c>
      <c r="U987" t="str">
        <f ca="1">IF(Safe!U987="","","    &lt;property name="""&amp;U$1&amp;""" value="""&amp;Safe!U987&amp;""" /&gt;")</f>
        <v xml:space="preserve">    &lt;property name="Recharge" value="Succeed at a Divine 8 check to recharge this card instead of discarding it." /&gt;</v>
      </c>
      <c r="V987" t="str">
        <f ca="1">IF(Safe!A987="","",IF(Safe!I987="Back","   &lt;/alternate&gt;
   &lt;/card&gt;",IF(Safe!I987="Front","","   &lt;/card&gt;")))</f>
        <v xml:space="preserve">   &lt;/card&gt;</v>
      </c>
      <c r="W987" s="20" t="str">
        <f t="shared" ca="1" si="15"/>
        <v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v>
      </c>
    </row>
    <row r="988" spans="1:23" ht="63.75" customHeight="1">
      <c r="A988" s="5" t="str">
        <f ca="1">IF(Safe!A988="","",IF(Safe!I988="Back","   &lt;alternate name="""&amp;Safe!A988&amp;""" type=""B""&gt;","   &lt;card id="""&amp;B988&amp;""" name="""&amp;Safe!A988&amp;"""&gt;"))</f>
        <v xml:space="preserve">   &lt;card id="d5f74302-1839-468c-90b8-12cb1b230d55" name="Scorching Ray"&gt;</v>
      </c>
      <c r="B988" s="5" t="str">
        <f ca="1">IF(Safe!A988="","",Safe!B988)</f>
        <v>d5f74302-1839-468c-90b8-12cb1b230d55</v>
      </c>
      <c r="C988" t="str">
        <f ca="1">IF(Safe!C988="","","    &lt;property name="""&amp;C$1&amp;""" value="""&amp;Safe!C988&amp;""" /&gt;")</f>
        <v xml:space="preserve">    &lt;property name="Path" value="RotR" /&gt;</v>
      </c>
      <c r="D988" t="str">
        <f ca="1">IF(Safe!D988="","","    &lt;property name="""&amp;D$1&amp;""" value="""&amp;Safe!D988&amp;""" /&gt;")</f>
        <v xml:space="preserve">    &lt;property name="Abr" value="1" /&gt;</v>
      </c>
      <c r="E988" t="str">
        <f ca="1">IF(Safe!E988="","","    &lt;property name="""&amp;E$1&amp;""" value="""&amp;Safe!E988&amp;"."" /&gt;")</f>
        <v xml:space="preserve">    &lt;property name="Copyright" value="Yes." /&gt;</v>
      </c>
      <c r="F988" t="str">
        <f ca="1">IF(Safe!F988="","","    &lt;property name="""&amp;F$1&amp;""" value="""&amp;Safe!F988&amp;""" /&gt;")</f>
        <v xml:space="preserve">    &lt;property name="Quantity" value="2" /&gt;</v>
      </c>
      <c r="G988" t="str">
        <f ca="1">IF(Safe!G988="","","    &lt;property name="""&amp;G$1&amp;""" value="""&amp;Safe!G988&amp;""" /&gt;")</f>
        <v xml:space="preserve">    &lt;property name="Type" value="Boon" /&gt;</v>
      </c>
      <c r="H988" t="str">
        <f ca="1">IF(Safe!H988="","","    &lt;property name="""&amp;H$1&amp;""" value="""&amp;Safe!H988&amp;""" /&gt;")</f>
        <v xml:space="preserve">    &lt;property name="Subtype" value="Spell" /&gt;</v>
      </c>
      <c r="I988" t="str">
        <f ca="1">IF(Safe!I988="","","    &lt;property name="""&amp;I$1&amp;""" value="""&amp;Safe!I988&amp;""" /&gt;")</f>
        <v/>
      </c>
      <c r="J988" t="str">
        <f ca="1">IF(Safe!J988="","","    &lt;property name="""&amp;J$1&amp;""" value="""&amp;Safe!J988&amp;""" /&gt;")</f>
        <v xml:space="preserve">    &lt;property name="Traits" value="Magic&amp;#10;Arcane&amp;#10;Attack&amp;#10;Fire" /&gt;</v>
      </c>
      <c r="K988" t="str">
        <f ca="1">IF(Safe!K988="","","    &lt;property name="""&amp;K$1&amp;""" value="""&amp;Safe!K988&amp;""" /&gt;")</f>
        <v/>
      </c>
      <c r="L988" t="str">
        <f ca="1">IF(Safe!L988="","","    &lt;property name="""&amp;L$1&amp;""" value="""&amp;Safe!L988&amp;""" /&gt;")</f>
        <v xml:space="preserve">    &lt;property name="Attr1" value="For your combat check, discard this card to roll your Arcane die + 2d6 with the Fire trait.&amp;#10;If you do not have the Arcane skill, banish this card." /&gt;</v>
      </c>
      <c r="M988" t="str">
        <f ca="1">IF(Safe!M988="","","    &lt;property name="""&amp;M$1&amp;""" value="""&amp;Safe!M988&amp;""" /&gt;")</f>
        <v xml:space="preserve">    &lt;property name="Attr2" value="Intelligence&amp;#10;Arcane" /&gt;</v>
      </c>
      <c r="N988" t="str">
        <f ca="1">IF(Safe!N988="","","    &lt;property name="""&amp;N$1&amp;""" value="""&amp;Safe!N988&amp;""" /&gt;")</f>
        <v xml:space="preserve">    &lt;property name="Attr3" value="6" /&gt;</v>
      </c>
      <c r="O988" t="str">
        <f ca="1">IF(Safe!O988="","","    &lt;property name="""&amp;O$1&amp;""" value="""&amp;Safe!O988&amp;""" /&gt;")</f>
        <v/>
      </c>
      <c r="P988" t="str">
        <f ca="1">IF(Safe!P988="","","    &lt;property name="""&amp;P$1&amp;""" value="""&amp;Safe!P988&amp;""" /&gt;")</f>
        <v/>
      </c>
      <c r="Q988" t="str">
        <f ca="1">IF(Safe!Q988="","","    &lt;property name="""&amp;Q$1&amp;""" value="""&amp;Safe!Q988&amp;""" /&gt;")</f>
        <v/>
      </c>
      <c r="R988" t="str">
        <f ca="1">IF(Safe!R988="","","    &lt;property name="""&amp;R$1&amp;""" value="""&amp;Safe!R988&amp;""" /&gt;")</f>
        <v/>
      </c>
      <c r="S988" t="str">
        <f ca="1">IF(Safe!S988="","","    &lt;property name="""&amp;S$1&amp;""" value="""&amp;Safe!S988&amp;""" /&gt;")</f>
        <v/>
      </c>
      <c r="T988" t="str">
        <f ca="1">IF(Safe!T988="","","    &lt;property name="""&amp;T$1&amp;""" value="""&amp;Safe!T988&amp;""" /&gt;")</f>
        <v/>
      </c>
      <c r="U988" t="str">
        <f ca="1">IF(Safe!U988="","","    &lt;property name="""&amp;U$1&amp;""" value="""&amp;Safe!U988&amp;""" /&gt;")</f>
        <v xml:space="preserve">    &lt;property name="Recharge" value="Succeed at an Arcane 8 check to recharge this card instead of discarding it." /&gt;</v>
      </c>
      <c r="V988" t="str">
        <f ca="1">IF(Safe!A988="","",IF(Safe!I988="Back","   &lt;/alternate&gt;
   &lt;/card&gt;",IF(Safe!I988="Front","","   &lt;/card&gt;")))</f>
        <v xml:space="preserve">   &lt;/card&gt;</v>
      </c>
      <c r="W988" s="20" t="str">
        <f t="shared" ca="1" si="15"/>
        <v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v>
      </c>
    </row>
    <row r="989" spans="1:23" ht="63.75" customHeight="1">
      <c r="A989" s="5" t="str">
        <f ca="1">IF(Safe!A989="","",IF(Safe!I989="Back","   &lt;alternate name="""&amp;Safe!A989&amp;""" type=""B""&gt;","   &lt;card id="""&amp;B989&amp;""" name="""&amp;Safe!A989&amp;"""&gt;"))</f>
        <v xml:space="preserve">   &lt;card id="a8fbc087-c9d9-4b90-80ea-4a896f4b1b14" name="Scrying"&gt;</v>
      </c>
      <c r="B989" s="5" t="str">
        <f ca="1">IF(Safe!A989="","",Safe!B989)</f>
        <v>a8fbc087-c9d9-4b90-80ea-4a896f4b1b14</v>
      </c>
      <c r="C989" t="str">
        <f ca="1">IF(Safe!C989="","","    &lt;property name="""&amp;C$1&amp;""" value="""&amp;Safe!C989&amp;""" /&gt;")</f>
        <v xml:space="preserve">    &lt;property name="Path" value="RotR" /&gt;</v>
      </c>
      <c r="D989" t="str">
        <f ca="1">IF(Safe!D989="","","    &lt;property name="""&amp;D$1&amp;""" value="""&amp;Safe!D989&amp;""" /&gt;")</f>
        <v xml:space="preserve">    &lt;property name="Abr" value="3" /&gt;</v>
      </c>
      <c r="E989" t="str">
        <f ca="1">IF(Safe!E989="","","    &lt;property name="""&amp;E$1&amp;""" value="""&amp;Safe!E989&amp;"."" /&gt;")</f>
        <v xml:space="preserve">    &lt;property name="Copyright" value="Yes." /&gt;</v>
      </c>
      <c r="F989" t="str">
        <f ca="1">IF(Safe!F989="","","    &lt;property name="""&amp;F$1&amp;""" value="""&amp;Safe!F989&amp;""" /&gt;")</f>
        <v xml:space="preserve">    &lt;property name="Quantity" value="2" /&gt;</v>
      </c>
      <c r="G989" t="str">
        <f ca="1">IF(Safe!G989="","","    &lt;property name="""&amp;G$1&amp;""" value="""&amp;Safe!G989&amp;""" /&gt;")</f>
        <v xml:space="preserve">    &lt;property name="Type" value="Boon" /&gt;</v>
      </c>
      <c r="H989" t="str">
        <f ca="1">IF(Safe!H989="","","    &lt;property name="""&amp;H$1&amp;""" value="""&amp;Safe!H989&amp;""" /&gt;")</f>
        <v xml:space="preserve">    &lt;property name="Subtype" value="Spell" /&gt;</v>
      </c>
      <c r="I989" t="str">
        <f ca="1">IF(Safe!I989="","","    &lt;property name="""&amp;I$1&amp;""" value="""&amp;Safe!I989&amp;""" /&gt;")</f>
        <v/>
      </c>
      <c r="J989" t="str">
        <f ca="1">IF(Safe!J989="","","    &lt;property name="""&amp;J$1&amp;""" value="""&amp;Safe!J989&amp;""" /&gt;")</f>
        <v xml:space="preserve">    &lt;property name="Traits" value="Magic&amp;#10;Arcane&amp;#10;Divine" /&gt;</v>
      </c>
      <c r="K989" t="str">
        <f ca="1">IF(Safe!K989="","","    &lt;property name="""&amp;K$1&amp;""" value="""&amp;Safe!K989&amp;""" /&gt;")</f>
        <v/>
      </c>
      <c r="L989" t="str">
        <f ca="1">IF(Safe!L989="","","    &lt;property name="""&amp;L$1&amp;""" value="""&amp;Safe!L989&amp;""" /&gt;")</f>
        <v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v>
      </c>
      <c r="M989" t="str">
        <f ca="1">IF(Safe!M989="","","    &lt;property name="""&amp;M$1&amp;""" value="""&amp;Safe!M989&amp;""" /&gt;")</f>
        <v xml:space="preserve">    &lt;property name="Attr2" value="Intelligence&amp;#10;Arcane" /&gt;</v>
      </c>
      <c r="N989" t="str">
        <f ca="1">IF(Safe!N989="","","    &lt;property name="""&amp;N$1&amp;""" value="""&amp;Safe!N989&amp;""" /&gt;")</f>
        <v xml:space="preserve">    &lt;property name="Attr3" value="10" /&gt;</v>
      </c>
      <c r="O989" t="str">
        <f ca="1">IF(Safe!O989="","","    &lt;property name="""&amp;O$1&amp;""" value="""&amp;Safe!O989&amp;""" /&gt;")</f>
        <v xml:space="preserve">    &lt;property name="Attr4" value="Wisdom&amp;#10;Divine" /&gt;</v>
      </c>
      <c r="P989" t="str">
        <f ca="1">IF(Safe!P989="","","    &lt;property name="""&amp;P$1&amp;""" value="""&amp;Safe!P989&amp;""" /&gt;")</f>
        <v xml:space="preserve">    &lt;property name="Attr5" value="12" /&gt;</v>
      </c>
      <c r="Q989" t="str">
        <f ca="1">IF(Safe!Q989="","","    &lt;property name="""&amp;Q$1&amp;""" value="""&amp;Safe!Q989&amp;""" /&gt;")</f>
        <v xml:space="preserve">    &lt;property name="Attr6" value="OR" /&gt;</v>
      </c>
      <c r="R989" t="str">
        <f ca="1">IF(Safe!R989="","","    &lt;property name="""&amp;R$1&amp;""" value="""&amp;Safe!R989&amp;""" /&gt;")</f>
        <v/>
      </c>
      <c r="S989" t="str">
        <f ca="1">IF(Safe!S989="","","    &lt;property name="""&amp;S$1&amp;""" value="""&amp;Safe!S989&amp;""" /&gt;")</f>
        <v/>
      </c>
      <c r="T989" t="str">
        <f ca="1">IF(Safe!T989="","","    &lt;property name="""&amp;T$1&amp;""" value="""&amp;Safe!T989&amp;""" /&gt;")</f>
        <v/>
      </c>
      <c r="U989" t="str">
        <f ca="1">IF(Safe!U989="","","    &lt;property name="""&amp;U$1&amp;""" value="""&amp;Safe!U989&amp;""" /&gt;")</f>
        <v xml:space="preserve">    &lt;property name="Recharge" value="Succeed at an Arcane or Divine 12 check to recharge this card instead of discarding it." /&gt;</v>
      </c>
      <c r="V989" t="str">
        <f ca="1">IF(Safe!A989="","",IF(Safe!I989="Back","   &lt;/alternate&gt;
   &lt;/card&gt;",IF(Safe!I989="Front","","   &lt;/card&gt;")))</f>
        <v xml:space="preserve">   &lt;/card&gt;</v>
      </c>
      <c r="W989" s="20" t="str">
        <f t="shared" ca="1" si="15"/>
        <v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v>
      </c>
    </row>
    <row r="990" spans="1:23" ht="63.75" customHeight="1">
      <c r="A990" s="5" t="str">
        <f ca="1">IF(Safe!A990="","",IF(Safe!I990="Back","   &lt;alternate name="""&amp;Safe!A990&amp;""" type=""B""&gt;","   &lt;card id="""&amp;B990&amp;""" name="""&amp;Safe!A990&amp;"""&gt;"))</f>
        <v xml:space="preserve">   &lt;card id="dd5d8982-ebf3-4eac-9c80-66b3d98a475d" name="Sign of Wrath"&gt;</v>
      </c>
      <c r="B990" s="5" t="str">
        <f ca="1">IF(Safe!A990="","",Safe!B990)</f>
        <v>dd5d8982-ebf3-4eac-9c80-66b3d98a475d</v>
      </c>
      <c r="C990" t="str">
        <f ca="1">IF(Safe!C990="","","    &lt;property name="""&amp;C$1&amp;""" value="""&amp;Safe!C990&amp;""" /&gt;")</f>
        <v xml:space="preserve">    &lt;property name="Path" value="RotR" /&gt;</v>
      </c>
      <c r="D990" t="str">
        <f ca="1">IF(Safe!D990="","","    &lt;property name="""&amp;D$1&amp;""" value="""&amp;Safe!D990&amp;""" /&gt;")</f>
        <v xml:space="preserve">    &lt;property name="Abr" value="6" /&gt;</v>
      </c>
      <c r="E990" t="str">
        <f ca="1">IF(Safe!E990="","","    &lt;property name="""&amp;E$1&amp;""" value="""&amp;Safe!E990&amp;"."" /&gt;")</f>
        <v xml:space="preserve">    &lt;property name="Copyright" value="Yes." /&gt;</v>
      </c>
      <c r="F990" t="str">
        <f ca="1">IF(Safe!F990="","","    &lt;property name="""&amp;F$1&amp;""" value="""&amp;Safe!F990&amp;""" /&gt;")</f>
        <v xml:space="preserve">    &lt;property name="Quantity" value="2" /&gt;</v>
      </c>
      <c r="G990" t="str">
        <f ca="1">IF(Safe!G990="","","    &lt;property name="""&amp;G$1&amp;""" value="""&amp;Safe!G990&amp;""" /&gt;")</f>
        <v xml:space="preserve">    &lt;property name="Type" value="Boon" /&gt;</v>
      </c>
      <c r="H990" t="str">
        <f ca="1">IF(Safe!H990="","","    &lt;property name="""&amp;H$1&amp;""" value="""&amp;Safe!H990&amp;""" /&gt;")</f>
        <v xml:space="preserve">    &lt;property name="Subtype" value="Spell" /&gt;</v>
      </c>
      <c r="I990" t="str">
        <f ca="1">IF(Safe!I990="","","    &lt;property name="""&amp;I$1&amp;""" value="""&amp;Safe!I990&amp;""" /&gt;")</f>
        <v/>
      </c>
      <c r="J990" t="str">
        <f ca="1">IF(Safe!J990="","","    &lt;property name="""&amp;J$1&amp;""" value="""&amp;Safe!J990&amp;""" /&gt;")</f>
        <v xml:space="preserve">    &lt;property name="Traits" value="Magic&amp;#10;Arcane&amp;#10;Divine&amp;#10;Attack&amp;#10;Force" /&gt;</v>
      </c>
      <c r="K990" t="str">
        <f ca="1">IF(Safe!K990="","","    &lt;property name="""&amp;K$1&amp;""" value="""&amp;Safe!K990&amp;""" /&gt;")</f>
        <v/>
      </c>
      <c r="L990" t="str">
        <f ca="1">IF(Safe!L990="","","    &lt;property name="""&amp;L$1&amp;""" value="""&amp;Safe!L990&amp;""" /&gt;")</f>
        <v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v>
      </c>
      <c r="M990" t="str">
        <f ca="1">IF(Safe!M990="","","    &lt;property name="""&amp;M$1&amp;""" value="""&amp;Safe!M990&amp;""" /&gt;")</f>
        <v xml:space="preserve">    &lt;property name="Attr2" value="Intelligence&amp;#10;Arcane&amp;#10;Wisdom&amp;#10;Divine" /&gt;</v>
      </c>
      <c r="N990" t="str">
        <f ca="1">IF(Safe!N990="","","    &lt;property name="""&amp;N$1&amp;""" value="""&amp;Safe!N990&amp;""" /&gt;")</f>
        <v xml:space="preserve">    &lt;property name="Attr3" value="14" /&gt;</v>
      </c>
      <c r="O990" t="str">
        <f ca="1">IF(Safe!O990="","","    &lt;property name="""&amp;O$1&amp;""" value="""&amp;Safe!O990&amp;""" /&gt;")</f>
        <v/>
      </c>
      <c r="P990" t="str">
        <f ca="1">IF(Safe!P990="","","    &lt;property name="""&amp;P$1&amp;""" value="""&amp;Safe!P990&amp;""" /&gt;")</f>
        <v/>
      </c>
      <c r="Q990" t="str">
        <f ca="1">IF(Safe!Q990="","","    &lt;property name="""&amp;Q$1&amp;""" value="""&amp;Safe!Q990&amp;""" /&gt;")</f>
        <v/>
      </c>
      <c r="R990" t="str">
        <f ca="1">IF(Safe!R990="","","    &lt;property name="""&amp;R$1&amp;""" value="""&amp;Safe!R990&amp;""" /&gt;")</f>
        <v/>
      </c>
      <c r="S990" t="str">
        <f ca="1">IF(Safe!S990="","","    &lt;property name="""&amp;S$1&amp;""" value="""&amp;Safe!S990&amp;""" /&gt;")</f>
        <v/>
      </c>
      <c r="T990" t="str">
        <f ca="1">IF(Safe!T990="","","    &lt;property name="""&amp;T$1&amp;""" value="""&amp;Safe!T990&amp;""" /&gt;")</f>
        <v/>
      </c>
      <c r="U990" t="str">
        <f ca="1">IF(Safe!U990="","","    &lt;property name="""&amp;U$1&amp;""" value="""&amp;Safe!U990&amp;""" /&gt;")</f>
        <v xml:space="preserve">    &lt;property name="Recharge" value="Succeed at an Arcane or Divine 16 check to recharge this card instead of discarding it." /&gt;</v>
      </c>
      <c r="V990" t="str">
        <f ca="1">IF(Safe!A990="","",IF(Safe!I990="Back","   &lt;/alternate&gt;
   &lt;/card&gt;",IF(Safe!I990="Front","","   &lt;/card&gt;")))</f>
        <v xml:space="preserve">   &lt;/card&gt;</v>
      </c>
      <c r="W990" s="20" t="str">
        <f t="shared" ca="1" si="15"/>
        <v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v>
      </c>
    </row>
    <row r="991" spans="1:23" ht="63.75" customHeight="1">
      <c r="A991" s="5" t="str">
        <f ca="1">IF(Safe!A991="","",IF(Safe!I991="Back","   &lt;alternate name="""&amp;Safe!A991&amp;""" type=""B""&gt;","   &lt;card id="""&amp;B991&amp;""" name="""&amp;Safe!A991&amp;"""&gt;"))</f>
        <v xml:space="preserve">   &lt;card id="07a2e012-f699-49a0-9e0e-2816b7693826" name="Sleep"&gt;</v>
      </c>
      <c r="B991" s="5" t="str">
        <f ca="1">IF(Safe!A991="","",Safe!B991)</f>
        <v>07a2e012-f699-49a0-9e0e-2816b7693826</v>
      </c>
      <c r="C991" t="str">
        <f ca="1">IF(Safe!C991="","","    &lt;property name="""&amp;C$1&amp;""" value="""&amp;Safe!C991&amp;""" /&gt;")</f>
        <v xml:space="preserve">    &lt;property name="Path" value="RotR" /&gt;</v>
      </c>
      <c r="D991" t="str">
        <f ca="1">IF(Safe!D991="","","    &lt;property name="""&amp;D$1&amp;""" value="""&amp;Safe!D991&amp;""" /&gt;")</f>
        <v xml:space="preserve">    &lt;property name="Abr" value="B" /&gt;</v>
      </c>
      <c r="E991" t="str">
        <f ca="1">IF(Safe!E991="","","    &lt;property name="""&amp;E$1&amp;""" value="""&amp;Safe!E991&amp;"."" /&gt;")</f>
        <v xml:space="preserve">    &lt;property name="Copyright" value="Yes." /&gt;</v>
      </c>
      <c r="F991" t="str">
        <f ca="1">IF(Safe!F991="","","    &lt;property name="""&amp;F$1&amp;""" value="""&amp;Safe!F991&amp;""" /&gt;")</f>
        <v xml:space="preserve">    &lt;property name="Quantity" value="2" /&gt;</v>
      </c>
      <c r="G991" t="str">
        <f ca="1">IF(Safe!G991="","","    &lt;property name="""&amp;G$1&amp;""" value="""&amp;Safe!G991&amp;""" /&gt;")</f>
        <v xml:space="preserve">    &lt;property name="Type" value="Boon" /&gt;</v>
      </c>
      <c r="H991" t="str">
        <f ca="1">IF(Safe!H991="","","    &lt;property name="""&amp;H$1&amp;""" value="""&amp;Safe!H991&amp;""" /&gt;")</f>
        <v xml:space="preserve">    &lt;property name="Subtype" value="Spell" /&gt;</v>
      </c>
      <c r="I991" t="str">
        <f ca="1">IF(Safe!I991="","","    &lt;property name="""&amp;I$1&amp;""" value="""&amp;Safe!I991&amp;""" /&gt;")</f>
        <v/>
      </c>
      <c r="J991" t="str">
        <f ca="1">IF(Safe!J991="","","    &lt;property name="""&amp;J$1&amp;""" value="""&amp;Safe!J991&amp;""" /&gt;")</f>
        <v xml:space="preserve">    &lt;property name="Traits" value="Magic&amp;#10;Arcane&amp;#10;Attack&amp;#10;Mental&amp;#10;Basic" /&gt;</v>
      </c>
      <c r="K991" t="str">
        <f ca="1">IF(Safe!K991="","","    &lt;property name="""&amp;K$1&amp;""" value="""&amp;Safe!K991&amp;""" /&gt;")</f>
        <v/>
      </c>
      <c r="L991" t="str">
        <f ca="1">IF(Safe!L991="","","    &lt;property name="""&amp;L$1&amp;""" value="""&amp;Safe!L991&amp;""" /&gt;")</f>
        <v xml:space="preserve">    &lt;property name="Attr1" value="Discard this card to evade a monster whose highest difficulty to defeat is 10 or lower.&amp;#10;If you do not have the Arcane skill, banish this card." /&gt;</v>
      </c>
      <c r="M991" t="str">
        <f ca="1">IF(Safe!M991="","","    &lt;property name="""&amp;M$1&amp;""" value="""&amp;Safe!M991&amp;""" /&gt;")</f>
        <v xml:space="preserve">    &lt;property name="Attr2" value="Intelligence&amp;#10;Arcane" /&gt;</v>
      </c>
      <c r="N991" t="str">
        <f ca="1">IF(Safe!N991="","","    &lt;property name="""&amp;N$1&amp;""" value="""&amp;Safe!N991&amp;""" /&gt;")</f>
        <v xml:space="preserve">    &lt;property name="Attr3" value="4" /&gt;</v>
      </c>
      <c r="O991" t="str">
        <f ca="1">IF(Safe!O991="","","    &lt;property name="""&amp;O$1&amp;""" value="""&amp;Safe!O991&amp;""" /&gt;")</f>
        <v/>
      </c>
      <c r="P991" t="str">
        <f ca="1">IF(Safe!P991="","","    &lt;property name="""&amp;P$1&amp;""" value="""&amp;Safe!P991&amp;""" /&gt;")</f>
        <v/>
      </c>
      <c r="Q991" t="str">
        <f ca="1">IF(Safe!Q991="","","    &lt;property name="""&amp;Q$1&amp;""" value="""&amp;Safe!Q991&amp;""" /&gt;")</f>
        <v/>
      </c>
      <c r="R991" t="str">
        <f ca="1">IF(Safe!R991="","","    &lt;property name="""&amp;R$1&amp;""" value="""&amp;Safe!R991&amp;""" /&gt;")</f>
        <v/>
      </c>
      <c r="S991" t="str">
        <f ca="1">IF(Safe!S991="","","    &lt;property name="""&amp;S$1&amp;""" value="""&amp;Safe!S991&amp;""" /&gt;")</f>
        <v/>
      </c>
      <c r="T991" t="str">
        <f ca="1">IF(Safe!T991="","","    &lt;property name="""&amp;T$1&amp;""" value="""&amp;Safe!T991&amp;""" /&gt;")</f>
        <v/>
      </c>
      <c r="U991" t="str">
        <f ca="1">IF(Safe!U991="","","    &lt;property name="""&amp;U$1&amp;""" value="""&amp;Safe!U991&amp;""" /&gt;")</f>
        <v xml:space="preserve">    &lt;property name="Recharge" value="Succeed at an Arcane 4 check to recharge this card instead of discarding it." /&gt;</v>
      </c>
      <c r="V991" t="str">
        <f ca="1">IF(Safe!A991="","",IF(Safe!I991="Back","   &lt;/alternate&gt;
   &lt;/card&gt;",IF(Safe!I991="Front","","   &lt;/card&gt;")))</f>
        <v xml:space="preserve">   &lt;/card&gt;</v>
      </c>
      <c r="W991" s="20" t="str">
        <f t="shared" ca="1" si="15"/>
        <v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v>
      </c>
    </row>
    <row r="992" spans="1:23" ht="63.75" customHeight="1">
      <c r="A992" s="5" t="str">
        <f ca="1">IF(Safe!A992="","",IF(Safe!I992="Back","   &lt;alternate name="""&amp;Safe!A992&amp;""" type=""B""&gt;","   &lt;card id="""&amp;B992&amp;""" name="""&amp;Safe!A992&amp;"""&gt;"))</f>
        <v xml:space="preserve">   &lt;card id="09c87b7e-a396-405b-a40f-9a666fade242" name="Speed"&gt;</v>
      </c>
      <c r="B992" s="5" t="str">
        <f ca="1">IF(Safe!A992="","",Safe!B992)</f>
        <v>09c87b7e-a396-405b-a40f-9a666fade242</v>
      </c>
      <c r="C992" t="str">
        <f ca="1">IF(Safe!C992="","","    &lt;property name="""&amp;C$1&amp;""" value="""&amp;Safe!C992&amp;""" /&gt;")</f>
        <v xml:space="preserve">    &lt;property name="Path" value="RotR" /&gt;</v>
      </c>
      <c r="D992" t="str">
        <f ca="1">IF(Safe!D992="","","    &lt;property name="""&amp;D$1&amp;""" value="""&amp;Safe!D992&amp;""" /&gt;")</f>
        <v xml:space="preserve">    &lt;property name="Abr" value="1" /&gt;</v>
      </c>
      <c r="E992" t="str">
        <f ca="1">IF(Safe!E992="","","    &lt;property name="""&amp;E$1&amp;""" value="""&amp;Safe!E992&amp;"."" /&gt;")</f>
        <v xml:space="preserve">    &lt;property name="Copyright" value="Yes." /&gt;</v>
      </c>
      <c r="F992" t="str">
        <f ca="1">IF(Safe!F992="","","    &lt;property name="""&amp;F$1&amp;""" value="""&amp;Safe!F992&amp;""" /&gt;")</f>
        <v xml:space="preserve">    &lt;property name="Quantity" value="2" /&gt;</v>
      </c>
      <c r="G992" t="str">
        <f ca="1">IF(Safe!G992="","","    &lt;property name="""&amp;G$1&amp;""" value="""&amp;Safe!G992&amp;""" /&gt;")</f>
        <v xml:space="preserve">    &lt;property name="Type" value="Boon" /&gt;</v>
      </c>
      <c r="H992" t="str">
        <f ca="1">IF(Safe!H992="","","    &lt;property name="""&amp;H$1&amp;""" value="""&amp;Safe!H992&amp;""" /&gt;")</f>
        <v xml:space="preserve">    &lt;property name="Subtype" value="Spell" /&gt;</v>
      </c>
      <c r="I992" t="str">
        <f ca="1">IF(Safe!I992="","","    &lt;property name="""&amp;I$1&amp;""" value="""&amp;Safe!I992&amp;""" /&gt;")</f>
        <v/>
      </c>
      <c r="J992" t="str">
        <f ca="1">IF(Safe!J992="","","    &lt;property name="""&amp;J$1&amp;""" value="""&amp;Safe!J992&amp;""" /&gt;")</f>
        <v xml:space="preserve">    &lt;property name="Traits" value="Magic&amp;#10;Arcane&amp;#10;Divine" /&gt;</v>
      </c>
      <c r="K992" t="str">
        <f ca="1">IF(Safe!K992="","","    &lt;property name="""&amp;K$1&amp;""" value="""&amp;Safe!K992&amp;""" /&gt;")</f>
        <v/>
      </c>
      <c r="L992" t="str">
        <f ca="1">IF(Safe!L992="","","    &lt;property name="""&amp;L$1&amp;""" value="""&amp;Safe!L992&amp;""" /&gt;")</f>
        <v xml:space="preserve">    &lt;property name="Attr1" value="Display this card and select a character. For the rest of the turn, add 3 to that character's checks that use her Dexterity die. Discard this card at the end of the turn.&amp;#10;If you do not have the Arcane or Divine skill, banish this card." /&gt;</v>
      </c>
      <c r="M992" t="str">
        <f ca="1">IF(Safe!M992="","","    &lt;property name="""&amp;M$1&amp;""" value="""&amp;Safe!M992&amp;""" /&gt;")</f>
        <v xml:space="preserve">    &lt;property name="Attr2" value="Intelligence&amp;#10;Arcane&amp;#10;Wisdom&amp;#10;Divine" /&gt;</v>
      </c>
      <c r="N992" t="str">
        <f ca="1">IF(Safe!N992="","","    &lt;property name="""&amp;N$1&amp;""" value="""&amp;Safe!N992&amp;""" /&gt;")</f>
        <v xml:space="preserve">    &lt;property name="Attr3" value="6" /&gt;</v>
      </c>
      <c r="O992" t="str">
        <f ca="1">IF(Safe!O992="","","    &lt;property name="""&amp;O$1&amp;""" value="""&amp;Safe!O992&amp;""" /&gt;")</f>
        <v/>
      </c>
      <c r="P992" t="str">
        <f ca="1">IF(Safe!P992="","","    &lt;property name="""&amp;P$1&amp;""" value="""&amp;Safe!P992&amp;""" /&gt;")</f>
        <v/>
      </c>
      <c r="Q992" t="str">
        <f ca="1">IF(Safe!Q992="","","    &lt;property name="""&amp;Q$1&amp;""" value="""&amp;Safe!Q992&amp;""" /&gt;")</f>
        <v/>
      </c>
      <c r="R992" t="str">
        <f ca="1">IF(Safe!R992="","","    &lt;property name="""&amp;R$1&amp;""" value="""&amp;Safe!R992&amp;""" /&gt;")</f>
        <v/>
      </c>
      <c r="S992" t="str">
        <f ca="1">IF(Safe!S992="","","    &lt;property name="""&amp;S$1&amp;""" value="""&amp;Safe!S992&amp;""" /&gt;")</f>
        <v/>
      </c>
      <c r="T992" t="str">
        <f ca="1">IF(Safe!T992="","","    &lt;property name="""&amp;T$1&amp;""" value="""&amp;Safe!T992&amp;""" /&gt;")</f>
        <v/>
      </c>
      <c r="U992" t="str">
        <f ca="1">IF(Safe!U992="","","    &lt;property name="""&amp;U$1&amp;""" value="""&amp;Safe!U992&amp;""" /&gt;")</f>
        <v xml:space="preserve">    &lt;property name="Recharge" value="Succeed at an Arcane or Divine 8 check to recharge this card instead of discarding it." /&gt;</v>
      </c>
      <c r="V992" t="str">
        <f ca="1">IF(Safe!A992="","",IF(Safe!I992="Back","   &lt;/alternate&gt;
   &lt;/card&gt;",IF(Safe!I992="Front","","   &lt;/card&gt;")))</f>
        <v xml:space="preserve">   &lt;/card&gt;</v>
      </c>
      <c r="W992" s="20" t="str">
        <f t="shared" ca="1" si="15"/>
        <v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993" spans="1:23" ht="63.75" customHeight="1">
      <c r="A993" s="5" t="str">
        <f ca="1">IF(Safe!A993="","",IF(Safe!I993="Back","   &lt;alternate name="""&amp;Safe!A993&amp;""" type=""B""&gt;","   &lt;card id="""&amp;B993&amp;""" name="""&amp;Safe!A993&amp;"""&gt;"))</f>
        <v xml:space="preserve">   &lt;card id="a73b09be-331c-4534-b317-ce2e0d7f3ffe" name="Strength"&gt;</v>
      </c>
      <c r="B993" s="5" t="str">
        <f ca="1">IF(Safe!A993="","",Safe!B993)</f>
        <v>a73b09be-331c-4534-b317-ce2e0d7f3ffe</v>
      </c>
      <c r="C993" t="str">
        <f ca="1">IF(Safe!C993="","","    &lt;property name="""&amp;C$1&amp;""" value="""&amp;Safe!C993&amp;""" /&gt;")</f>
        <v xml:space="preserve">    &lt;property name="Path" value="RotR" /&gt;</v>
      </c>
      <c r="D993" t="str">
        <f ca="1">IF(Safe!D993="","","    &lt;property name="""&amp;D$1&amp;""" value="""&amp;Safe!D993&amp;""" /&gt;")</f>
        <v xml:space="preserve">    &lt;property name="Abr" value="B" /&gt;</v>
      </c>
      <c r="E993" t="str">
        <f ca="1">IF(Safe!E993="","","    &lt;property name="""&amp;E$1&amp;""" value="""&amp;Safe!E993&amp;"."" /&gt;")</f>
        <v xml:space="preserve">    &lt;property name="Copyright" value="Yes." /&gt;</v>
      </c>
      <c r="F993" t="str">
        <f ca="1">IF(Safe!F993="","","    &lt;property name="""&amp;F$1&amp;""" value="""&amp;Safe!F993&amp;""" /&gt;")</f>
        <v xml:space="preserve">    &lt;property name="Quantity" value="1" /&gt;</v>
      </c>
      <c r="G993" t="str">
        <f ca="1">IF(Safe!G993="","","    &lt;property name="""&amp;G$1&amp;""" value="""&amp;Safe!G993&amp;""" /&gt;")</f>
        <v xml:space="preserve">    &lt;property name="Type" value="Boon" /&gt;</v>
      </c>
      <c r="H993" t="str">
        <f ca="1">IF(Safe!H993="","","    &lt;property name="""&amp;H$1&amp;""" value="""&amp;Safe!H993&amp;""" /&gt;")</f>
        <v xml:space="preserve">    &lt;property name="Subtype" value="Spell" /&gt;</v>
      </c>
      <c r="I993" t="str">
        <f ca="1">IF(Safe!I993="","","    &lt;property name="""&amp;I$1&amp;""" value="""&amp;Safe!I993&amp;""" /&gt;")</f>
        <v/>
      </c>
      <c r="J993" t="str">
        <f ca="1">IF(Safe!J993="","","    &lt;property name="""&amp;J$1&amp;""" value="""&amp;Safe!J993&amp;""" /&gt;")</f>
        <v xml:space="preserve">    &lt;property name="Traits" value="Magic&amp;#10;Arcane&amp;#10;Divine&amp;#10;Basic" /&gt;</v>
      </c>
      <c r="K993" t="str">
        <f ca="1">IF(Safe!K993="","","    &lt;property name="""&amp;K$1&amp;""" value="""&amp;Safe!K993&amp;""" /&gt;")</f>
        <v/>
      </c>
      <c r="L993" t="str">
        <f ca="1">IF(Safe!L993="","","    &lt;property name="""&amp;L$1&amp;""" value="""&amp;Safe!L993&amp;""" /&gt;")</f>
        <v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v>
      </c>
      <c r="M993" t="str">
        <f ca="1">IF(Safe!M993="","","    &lt;property name="""&amp;M$1&amp;""" value="""&amp;Safe!M993&amp;""" /&gt;")</f>
        <v xml:space="preserve">    &lt;property name="Attr2" value="Intelligence&amp;#10;Arcane&amp;#10;Wisdom&amp;#10;Divine" /&gt;</v>
      </c>
      <c r="N993" t="str">
        <f ca="1">IF(Safe!N993="","","    &lt;property name="""&amp;N$1&amp;""" value="""&amp;Safe!N993&amp;""" /&gt;")</f>
        <v xml:space="preserve">    &lt;property name="Attr3" value="6" /&gt;</v>
      </c>
      <c r="O993" t="str">
        <f ca="1">IF(Safe!O993="","","    &lt;property name="""&amp;O$1&amp;""" value="""&amp;Safe!O993&amp;""" /&gt;")</f>
        <v/>
      </c>
      <c r="P993" t="str">
        <f ca="1">IF(Safe!P993="","","    &lt;property name="""&amp;P$1&amp;""" value="""&amp;Safe!P993&amp;""" /&gt;")</f>
        <v/>
      </c>
      <c r="Q993" t="str">
        <f ca="1">IF(Safe!Q993="","","    &lt;property name="""&amp;Q$1&amp;""" value="""&amp;Safe!Q993&amp;""" /&gt;")</f>
        <v/>
      </c>
      <c r="R993" t="str">
        <f ca="1">IF(Safe!R993="","","    &lt;property name="""&amp;R$1&amp;""" value="""&amp;Safe!R993&amp;""" /&gt;")</f>
        <v/>
      </c>
      <c r="S993" t="str">
        <f ca="1">IF(Safe!S993="","","    &lt;property name="""&amp;S$1&amp;""" value="""&amp;Safe!S993&amp;""" /&gt;")</f>
        <v/>
      </c>
      <c r="T993" t="str">
        <f ca="1">IF(Safe!T993="","","    &lt;property name="""&amp;T$1&amp;""" value="""&amp;Safe!T993&amp;""" /&gt;")</f>
        <v/>
      </c>
      <c r="U993" t="str">
        <f ca="1">IF(Safe!U993="","","    &lt;property name="""&amp;U$1&amp;""" value="""&amp;Safe!U993&amp;""" /&gt;")</f>
        <v xml:space="preserve">    &lt;property name="Recharge" value="Succeed at an Arcane or Divine 8 check to recharge this card instead of discarding it." /&gt;</v>
      </c>
      <c r="V993" t="str">
        <f ca="1">IF(Safe!A993="","",IF(Safe!I993="Back","   &lt;/alternate&gt;
   &lt;/card&gt;",IF(Safe!I993="Front","","   &lt;/card&gt;")))</f>
        <v xml:space="preserve">   &lt;/card&gt;</v>
      </c>
      <c r="W993" s="20" t="str">
        <f t="shared" ca="1" si="15"/>
        <v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994" spans="1:23" ht="63.75" customHeight="1">
      <c r="A994" s="5" t="str">
        <f ca="1">IF(Safe!A994="","",IF(Safe!I994="Back","   &lt;alternate name="""&amp;Safe!A994&amp;""" type=""B""&gt;","   &lt;card id="""&amp;B994&amp;""" name="""&amp;Safe!A994&amp;"""&gt;"))</f>
        <v xml:space="preserve">   &lt;card id="5adeb9c8-e3e4-4c00-b158-c167a1ba090b" name="Strength"&gt;</v>
      </c>
      <c r="B994" s="5" t="str">
        <f ca="1">IF(Safe!A994="","",Safe!B994)</f>
        <v>5adeb9c8-e3e4-4c00-b158-c167a1ba090b</v>
      </c>
      <c r="C994" t="str">
        <f ca="1">IF(Safe!C994="","","    &lt;property name="""&amp;C$1&amp;""" value="""&amp;Safe!C994&amp;""" /&gt;")</f>
        <v xml:space="preserve">    &lt;property name="Path" value="RotR" /&gt;</v>
      </c>
      <c r="D994" t="str">
        <f ca="1">IF(Safe!D994="","","    &lt;property name="""&amp;D$1&amp;""" value="""&amp;Safe!D994&amp;""" /&gt;")</f>
        <v xml:space="preserve">    &lt;property name="Abr" value="C" /&gt;</v>
      </c>
      <c r="E994" t="str">
        <f ca="1">IF(Safe!E994="","","    &lt;property name="""&amp;E$1&amp;""" value="""&amp;Safe!E994&amp;"."" /&gt;")</f>
        <v xml:space="preserve">    &lt;property name="Copyright" value="Yes." /&gt;</v>
      </c>
      <c r="F994" t="str">
        <f ca="1">IF(Safe!F994="","","    &lt;property name="""&amp;F$1&amp;""" value="""&amp;Safe!F994&amp;""" /&gt;")</f>
        <v xml:space="preserve">    &lt;property name="Quantity" value="1" /&gt;</v>
      </c>
      <c r="G994" t="str">
        <f ca="1">IF(Safe!G994="","","    &lt;property name="""&amp;G$1&amp;""" value="""&amp;Safe!G994&amp;""" /&gt;")</f>
        <v xml:space="preserve">    &lt;property name="Type" value="Boon" /&gt;</v>
      </c>
      <c r="H994" t="str">
        <f ca="1">IF(Safe!H994="","","    &lt;property name="""&amp;H$1&amp;""" value="""&amp;Safe!H994&amp;""" /&gt;")</f>
        <v xml:space="preserve">    &lt;property name="Subtype" value="Spell" /&gt;</v>
      </c>
      <c r="I994" t="str">
        <f ca="1">IF(Safe!I994="","","    &lt;property name="""&amp;I$1&amp;""" value="""&amp;Safe!I994&amp;""" /&gt;")</f>
        <v/>
      </c>
      <c r="J994" t="str">
        <f ca="1">IF(Safe!J994="","","    &lt;property name="""&amp;J$1&amp;""" value="""&amp;Safe!J994&amp;""" /&gt;")</f>
        <v xml:space="preserve">    &lt;property name="Traits" value="Magic&amp;#10;Arcane&amp;#10;Divine&amp;#10;Basic" /&gt;</v>
      </c>
      <c r="K994" t="str">
        <f ca="1">IF(Safe!K994="","","    &lt;property name="""&amp;K$1&amp;""" value="""&amp;Safe!K994&amp;""" /&gt;")</f>
        <v/>
      </c>
      <c r="L994" t="str">
        <f ca="1">IF(Safe!L994="","","    &lt;property name="""&amp;L$1&amp;""" value="""&amp;Safe!L994&amp;""" /&gt;")</f>
        <v xml:space="preserve">    &lt;property name="Attr1" value="Discard this card and select a character. For the rest of the turn, add 3 to that character's checks that use their Strength die.&amp;#10;If you do not have either the Arcane or Divine skill, banish this card." /&gt;</v>
      </c>
      <c r="M994" t="str">
        <f ca="1">IF(Safe!M994="","","    &lt;property name="""&amp;M$1&amp;""" value="""&amp;Safe!M994&amp;""" /&gt;")</f>
        <v xml:space="preserve">    &lt;property name="Attr2" value="Intelligence&amp;#10;Arcane&amp;#10;Wisdom&amp;#10;Divine" /&gt;</v>
      </c>
      <c r="N994" t="str">
        <f ca="1">IF(Safe!N994="","","    &lt;property name="""&amp;N$1&amp;""" value="""&amp;Safe!N994&amp;""" /&gt;")</f>
        <v xml:space="preserve">    &lt;property name="Attr3" value="6" /&gt;</v>
      </c>
      <c r="O994" t="str">
        <f ca="1">IF(Safe!O994="","","    &lt;property name="""&amp;O$1&amp;""" value="""&amp;Safe!O994&amp;""" /&gt;")</f>
        <v/>
      </c>
      <c r="P994" t="str">
        <f ca="1">IF(Safe!P994="","","    &lt;property name="""&amp;P$1&amp;""" value="""&amp;Safe!P994&amp;""" /&gt;")</f>
        <v/>
      </c>
      <c r="Q994" t="str">
        <f ca="1">IF(Safe!Q994="","","    &lt;property name="""&amp;Q$1&amp;""" value="""&amp;Safe!Q994&amp;""" /&gt;")</f>
        <v/>
      </c>
      <c r="R994" t="str">
        <f ca="1">IF(Safe!R994="","","    &lt;property name="""&amp;R$1&amp;""" value="""&amp;Safe!R994&amp;""" /&gt;")</f>
        <v/>
      </c>
      <c r="S994" t="str">
        <f ca="1">IF(Safe!S994="","","    &lt;property name="""&amp;S$1&amp;""" value="""&amp;Safe!S994&amp;""" /&gt;")</f>
        <v/>
      </c>
      <c r="T994" t="str">
        <f ca="1">IF(Safe!T994="","","    &lt;property name="""&amp;T$1&amp;""" value="""&amp;Safe!T994&amp;""" /&gt;")</f>
        <v/>
      </c>
      <c r="U994" t="str">
        <f ca="1">IF(Safe!U994="","","    &lt;property name="""&amp;U$1&amp;""" value="""&amp;Safe!U994&amp;""" /&gt;")</f>
        <v xml:space="preserve">    &lt;property name="Recharge" value="Succeed at an Arcane or Divine 8 check to recharge this card instead of discarding it." /&gt;</v>
      </c>
      <c r="V994" t="str">
        <f ca="1">IF(Safe!A994="","",IF(Safe!I994="Back","   &lt;/alternate&gt;
   &lt;/card&gt;",IF(Safe!I994="Front","","   &lt;/card&gt;")))</f>
        <v xml:space="preserve">   &lt;/card&gt;</v>
      </c>
      <c r="W994" s="20" t="str">
        <f t="shared" ca="1" si="15"/>
        <v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995" spans="1:23" ht="63.75" customHeight="1">
      <c r="A995" s="5" t="str">
        <f ca="1">IF(Safe!A995="","",IF(Safe!I995="Back","   &lt;alternate name="""&amp;Safe!A995&amp;""" type=""B""&gt;","   &lt;card id="""&amp;B995&amp;""" name="""&amp;Safe!A995&amp;"""&gt;"))</f>
        <v xml:space="preserve">   &lt;card id="20801c15-eef7-45dd-bbde-17314d3deaea" name="Swipe"&gt;</v>
      </c>
      <c r="B995" s="5" t="str">
        <f ca="1">IF(Safe!A995="","",Safe!B995)</f>
        <v>20801c15-eef7-45dd-bbde-17314d3deaea</v>
      </c>
      <c r="C995" t="str">
        <f ca="1">IF(Safe!C995="","","    &lt;property name="""&amp;C$1&amp;""" value="""&amp;Safe!C995&amp;""" /&gt;")</f>
        <v xml:space="preserve">    &lt;property name="Path" value="RotR" /&gt;</v>
      </c>
      <c r="D995" t="str">
        <f ca="1">IF(Safe!D995="","","    &lt;property name="""&amp;D$1&amp;""" value="""&amp;Safe!D995&amp;""" /&gt;")</f>
        <v xml:space="preserve">    &lt;property name="Abr" value="3" /&gt;</v>
      </c>
      <c r="E995" t="str">
        <f ca="1">IF(Safe!E995="","","    &lt;property name="""&amp;E$1&amp;""" value="""&amp;Safe!E995&amp;"."" /&gt;")</f>
        <v xml:space="preserve">    &lt;property name="Copyright" value="Yes." /&gt;</v>
      </c>
      <c r="F995" t="str">
        <f ca="1">IF(Safe!F995="","","    &lt;property name="""&amp;F$1&amp;""" value="""&amp;Safe!F995&amp;""" /&gt;")</f>
        <v xml:space="preserve">    &lt;property name="Quantity" value="2" /&gt;</v>
      </c>
      <c r="G995" t="str">
        <f ca="1">IF(Safe!G995="","","    &lt;property name="""&amp;G$1&amp;""" value="""&amp;Safe!G995&amp;""" /&gt;")</f>
        <v xml:space="preserve">    &lt;property name="Type" value="Boon" /&gt;</v>
      </c>
      <c r="H995" t="str">
        <f ca="1">IF(Safe!H995="","","    &lt;property name="""&amp;H$1&amp;""" value="""&amp;Safe!H995&amp;""" /&gt;")</f>
        <v xml:space="preserve">    &lt;property name="Subtype" value="Spell" /&gt;</v>
      </c>
      <c r="I995" t="str">
        <f ca="1">IF(Safe!I995="","","    &lt;property name="""&amp;I$1&amp;""" value="""&amp;Safe!I995&amp;""" /&gt;")</f>
        <v/>
      </c>
      <c r="J995" t="str">
        <f ca="1">IF(Safe!J995="","","    &lt;property name="""&amp;J$1&amp;""" value="""&amp;Safe!J995&amp;""" /&gt;")</f>
        <v xml:space="preserve">    &lt;property name="Traits" value="Magic&amp;#10;Arcane&amp;#10;Divine&amp;#10;Attack" /&gt;</v>
      </c>
      <c r="K995" t="str">
        <f ca="1">IF(Safe!K995="","","    &lt;property name="""&amp;K$1&amp;""" value="""&amp;Safe!K995&amp;""" /&gt;")</f>
        <v/>
      </c>
      <c r="L995" t="str">
        <f ca="1">IF(Safe!L995="","","    &lt;property name="""&amp;L$1&amp;""" value="""&amp;Safe!L995&amp;""" /&gt;")</f>
        <v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v>
      </c>
      <c r="M995" t="str">
        <f ca="1">IF(Safe!M995="","","    &lt;property name="""&amp;M$1&amp;""" value="""&amp;Safe!M995&amp;""" /&gt;")</f>
        <v xml:space="preserve">    &lt;property name="Attr2" value="Intelligence&amp;#10;Arcane" /&gt;</v>
      </c>
      <c r="N995" t="str">
        <f ca="1">IF(Safe!N995="","","    &lt;property name="""&amp;N$1&amp;""" value="""&amp;Safe!N995&amp;""" /&gt;")</f>
        <v xml:space="preserve">    &lt;property name="Attr3" value="8" /&gt;</v>
      </c>
      <c r="O995" t="str">
        <f ca="1">IF(Safe!O995="","","    &lt;property name="""&amp;O$1&amp;""" value="""&amp;Safe!O995&amp;""" /&gt;")</f>
        <v xml:space="preserve">    &lt;property name="Attr4" value="Wisdom&amp;#10;Divine" /&gt;</v>
      </c>
      <c r="P995" t="str">
        <f ca="1">IF(Safe!P995="","","    &lt;property name="""&amp;P$1&amp;""" value="""&amp;Safe!P995&amp;""" /&gt;")</f>
        <v xml:space="preserve">    &lt;property name="Attr5" value="6" /&gt;</v>
      </c>
      <c r="Q995" t="str">
        <f ca="1">IF(Safe!Q995="","","    &lt;property name="""&amp;Q$1&amp;""" value="""&amp;Safe!Q995&amp;""" /&gt;")</f>
        <v xml:space="preserve">    &lt;property name="Attr6" value="OR" /&gt;</v>
      </c>
      <c r="R995" t="str">
        <f ca="1">IF(Safe!R995="","","    &lt;property name="""&amp;R$1&amp;""" value="""&amp;Safe!R995&amp;""" /&gt;")</f>
        <v/>
      </c>
      <c r="S995" t="str">
        <f ca="1">IF(Safe!S995="","","    &lt;property name="""&amp;S$1&amp;""" value="""&amp;Safe!S995&amp;""" /&gt;")</f>
        <v/>
      </c>
      <c r="T995" t="str">
        <f ca="1">IF(Safe!T995="","","    &lt;property name="""&amp;T$1&amp;""" value="""&amp;Safe!T995&amp;""" /&gt;")</f>
        <v/>
      </c>
      <c r="U995" t="str">
        <f ca="1">IF(Safe!U995="","","    &lt;property name="""&amp;U$1&amp;""" value="""&amp;Safe!U995&amp;""" /&gt;")</f>
        <v xml:space="preserve">    &lt;property name="Recharge" value="Succeed at an Arcane or Divine 10 check to recharge this card instead of discarding it." /&gt;</v>
      </c>
      <c r="V995" t="str">
        <f ca="1">IF(Safe!A995="","",IF(Safe!I995="Back","   &lt;/alternate&gt;
   &lt;/card&gt;",IF(Safe!I995="Front","","   &lt;/card&gt;")))</f>
        <v xml:space="preserve">   &lt;/card&gt;</v>
      </c>
      <c r="W995" s="20" t="str">
        <f t="shared" ca="1" si="15"/>
        <v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v>
      </c>
    </row>
    <row r="996" spans="1:23" ht="63.75" customHeight="1">
      <c r="A996" s="5" t="str">
        <f ca="1">IF(Safe!A996="","",IF(Safe!I996="Back","   &lt;alternate name="""&amp;Safe!A996&amp;""" type=""B""&gt;","   &lt;card id="""&amp;B996&amp;""" name="""&amp;Safe!A996&amp;"""&gt;"))</f>
        <v xml:space="preserve">   &lt;card id="42070a18-cf64-4427-80b7-d1f622e8fd21" name="Teleport"&gt;</v>
      </c>
      <c r="B996" s="5" t="str">
        <f ca="1">IF(Safe!A996="","",Safe!B996)</f>
        <v>42070a18-cf64-4427-80b7-d1f622e8fd21</v>
      </c>
      <c r="C996" t="str">
        <f ca="1">IF(Safe!C996="","","    &lt;property name="""&amp;C$1&amp;""" value="""&amp;Safe!C996&amp;""" /&gt;")</f>
        <v xml:space="preserve">    &lt;property name="Path" value="RotR" /&gt;</v>
      </c>
      <c r="D996" t="str">
        <f ca="1">IF(Safe!D996="","","    &lt;property name="""&amp;D$1&amp;""" value="""&amp;Safe!D996&amp;""" /&gt;")</f>
        <v xml:space="preserve">    &lt;property name="Abr" value="4" /&gt;</v>
      </c>
      <c r="E996" t="str">
        <f ca="1">IF(Safe!E996="","","    &lt;property name="""&amp;E$1&amp;""" value="""&amp;Safe!E996&amp;"."" /&gt;")</f>
        <v xml:space="preserve">    &lt;property name="Copyright" value="Yes." /&gt;</v>
      </c>
      <c r="F996" t="str">
        <f ca="1">IF(Safe!F996="","","    &lt;property name="""&amp;F$1&amp;""" value="""&amp;Safe!F996&amp;""" /&gt;")</f>
        <v xml:space="preserve">    &lt;property name="Quantity" value="2" /&gt;</v>
      </c>
      <c r="G996" t="str">
        <f ca="1">IF(Safe!G996="","","    &lt;property name="""&amp;G$1&amp;""" value="""&amp;Safe!G996&amp;""" /&gt;")</f>
        <v xml:space="preserve">    &lt;property name="Type" value="Boon" /&gt;</v>
      </c>
      <c r="H996" t="str">
        <f ca="1">IF(Safe!H996="","","    &lt;property name="""&amp;H$1&amp;""" value="""&amp;Safe!H996&amp;""" /&gt;")</f>
        <v xml:space="preserve">    &lt;property name="Subtype" value="Spell" /&gt;</v>
      </c>
      <c r="I996" t="str">
        <f ca="1">IF(Safe!I996="","","    &lt;property name="""&amp;I$1&amp;""" value="""&amp;Safe!I996&amp;""" /&gt;")</f>
        <v/>
      </c>
      <c r="J996" t="str">
        <f ca="1">IF(Safe!J996="","","    &lt;property name="""&amp;J$1&amp;""" value="""&amp;Safe!J996&amp;""" /&gt;")</f>
        <v xml:space="preserve">    &lt;property name="Traits" value="Magic&amp;#10;Arcane" /&gt;</v>
      </c>
      <c r="K996" t="str">
        <f ca="1">IF(Safe!K996="","","    &lt;property name="""&amp;K$1&amp;""" value="""&amp;Safe!K996&amp;""" /&gt;")</f>
        <v/>
      </c>
      <c r="L996" t="str">
        <f ca="1">IF(Safe!L996="","","    &lt;property name="""&amp;L$1&amp;""" value="""&amp;Safe!L996&amp;""" /&gt;")</f>
        <v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v>
      </c>
      <c r="M996" t="str">
        <f ca="1">IF(Safe!M996="","","    &lt;property name="""&amp;M$1&amp;""" value="""&amp;Safe!M996&amp;""" /&gt;")</f>
        <v xml:space="preserve">    &lt;property name="Attr2" value="Intelligence&amp;#10;Arcane" /&gt;</v>
      </c>
      <c r="N996" t="str">
        <f ca="1">IF(Safe!N996="","","    &lt;property name="""&amp;N$1&amp;""" value="""&amp;Safe!N996&amp;""" /&gt;")</f>
        <v xml:space="preserve">    &lt;property name="Attr3" value="12" /&gt;</v>
      </c>
      <c r="O996" t="str">
        <f ca="1">IF(Safe!O996="","","    &lt;property name="""&amp;O$1&amp;""" value="""&amp;Safe!O996&amp;""" /&gt;")</f>
        <v/>
      </c>
      <c r="P996" t="str">
        <f ca="1">IF(Safe!P996="","","    &lt;property name="""&amp;P$1&amp;""" value="""&amp;Safe!P996&amp;""" /&gt;")</f>
        <v/>
      </c>
      <c r="Q996" t="str">
        <f ca="1">IF(Safe!Q996="","","    &lt;property name="""&amp;Q$1&amp;""" value="""&amp;Safe!Q996&amp;""" /&gt;")</f>
        <v/>
      </c>
      <c r="R996" t="str">
        <f ca="1">IF(Safe!R996="","","    &lt;property name="""&amp;R$1&amp;""" value="""&amp;Safe!R996&amp;""" /&gt;")</f>
        <v/>
      </c>
      <c r="S996" t="str">
        <f ca="1">IF(Safe!S996="","","    &lt;property name="""&amp;S$1&amp;""" value="""&amp;Safe!S996&amp;""" /&gt;")</f>
        <v/>
      </c>
      <c r="T996" t="str">
        <f ca="1">IF(Safe!T996="","","    &lt;property name="""&amp;T$1&amp;""" value="""&amp;Safe!T996&amp;""" /&gt;")</f>
        <v/>
      </c>
      <c r="U996" t="str">
        <f ca="1">IF(Safe!U996="","","    &lt;property name="""&amp;U$1&amp;""" value="""&amp;Safe!U996&amp;""" /&gt;")</f>
        <v xml:space="preserve">    &lt;property name="Recharge" value="Succeed at an Arcane 14 check to recharge this card instead of discarding it." /&gt;</v>
      </c>
      <c r="V996" t="str">
        <f ca="1">IF(Safe!A996="","",IF(Safe!I996="Back","   &lt;/alternate&gt;
   &lt;/card&gt;",IF(Safe!I996="Front","","   &lt;/card&gt;")))</f>
        <v xml:space="preserve">   &lt;/card&gt;</v>
      </c>
      <c r="W996" s="20" t="str">
        <f t="shared" ca="1" si="15"/>
        <v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v>
      </c>
    </row>
    <row r="997" spans="1:23" ht="63.75" customHeight="1">
      <c r="A997" s="5" t="str">
        <f ca="1">IF(Safe!A997="","",IF(Safe!I997="Back","   &lt;alternate name="""&amp;Safe!A997&amp;""" type=""B""&gt;","   &lt;card id="""&amp;B997&amp;""" name="""&amp;Safe!A997&amp;"""&gt;"))</f>
        <v xml:space="preserve">   &lt;card id="8550f92d-750c-490d-bcdb-c87715ca4200" name="Toxic Cloud"&gt;</v>
      </c>
      <c r="B997" s="5" t="str">
        <f ca="1">IF(Safe!A997="","",Safe!B997)</f>
        <v>8550f92d-750c-490d-bcdb-c87715ca4200</v>
      </c>
      <c r="C997" t="str">
        <f ca="1">IF(Safe!C997="","","    &lt;property name="""&amp;C$1&amp;""" value="""&amp;Safe!C997&amp;""" /&gt;")</f>
        <v xml:space="preserve">    &lt;property name="Path" value="RotR" /&gt;</v>
      </c>
      <c r="D997" t="str">
        <f ca="1">IF(Safe!D997="","","    &lt;property name="""&amp;D$1&amp;""" value="""&amp;Safe!D997&amp;""" /&gt;")</f>
        <v xml:space="preserve">    &lt;property name="Abr" value="2" /&gt;</v>
      </c>
      <c r="E997" t="str">
        <f ca="1">IF(Safe!E997="","","    &lt;property name="""&amp;E$1&amp;""" value="""&amp;Safe!E997&amp;"."" /&gt;")</f>
        <v xml:space="preserve">    &lt;property name="Copyright" value="Yes." /&gt;</v>
      </c>
      <c r="F997" t="str">
        <f ca="1">IF(Safe!F997="","","    &lt;property name="""&amp;F$1&amp;""" value="""&amp;Safe!F997&amp;""" /&gt;")</f>
        <v xml:space="preserve">    &lt;property name="Quantity" value="2" /&gt;</v>
      </c>
      <c r="G997" t="str">
        <f ca="1">IF(Safe!G997="","","    &lt;property name="""&amp;G$1&amp;""" value="""&amp;Safe!G997&amp;""" /&gt;")</f>
        <v xml:space="preserve">    &lt;property name="Type" value="Boon" /&gt;</v>
      </c>
      <c r="H997" t="str">
        <f ca="1">IF(Safe!H997="","","    &lt;property name="""&amp;H$1&amp;""" value="""&amp;Safe!H997&amp;""" /&gt;")</f>
        <v xml:space="preserve">    &lt;property name="Subtype" value="Spell" /&gt;</v>
      </c>
      <c r="I997" t="str">
        <f ca="1">IF(Safe!I997="","","    &lt;property name="""&amp;I$1&amp;""" value="""&amp;Safe!I997&amp;""" /&gt;")</f>
        <v/>
      </c>
      <c r="J997" t="str">
        <f ca="1">IF(Safe!J997="","","    &lt;property name="""&amp;J$1&amp;""" value="""&amp;Safe!J997&amp;""" /&gt;")</f>
        <v xml:space="preserve">    &lt;property name="Traits" value="Magic&amp;#10;Arcane&amp;#10;Attack&amp;#10;Poison" /&gt;</v>
      </c>
      <c r="K997" t="str">
        <f ca="1">IF(Safe!K997="","","    &lt;property name="""&amp;K$1&amp;""" value="""&amp;Safe!K997&amp;""" /&gt;")</f>
        <v/>
      </c>
      <c r="L997" t="str">
        <f ca="1">IF(Safe!L997="","","    &lt;property name="""&amp;L$1&amp;""" value="""&amp;Safe!L997&amp;""" /&gt;")</f>
        <v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v>
      </c>
      <c r="M997" t="str">
        <f ca="1">IF(Safe!M997="","","    &lt;property name="""&amp;M$1&amp;""" value="""&amp;Safe!M997&amp;""" /&gt;")</f>
        <v xml:space="preserve">    &lt;property name="Attr2" value="Intelligence&amp;#10;Arcane" /&gt;</v>
      </c>
      <c r="N997" t="str">
        <f ca="1">IF(Safe!N997="","","    &lt;property name="""&amp;N$1&amp;""" value="""&amp;Safe!N997&amp;""" /&gt;")</f>
        <v xml:space="preserve">    &lt;property name="Attr3" value="8" /&gt;</v>
      </c>
      <c r="O997" t="str">
        <f ca="1">IF(Safe!O997="","","    &lt;property name="""&amp;O$1&amp;""" value="""&amp;Safe!O997&amp;""" /&gt;")</f>
        <v/>
      </c>
      <c r="P997" t="str">
        <f ca="1">IF(Safe!P997="","","    &lt;property name="""&amp;P$1&amp;""" value="""&amp;Safe!P997&amp;""" /&gt;")</f>
        <v/>
      </c>
      <c r="Q997" t="str">
        <f ca="1">IF(Safe!Q997="","","    &lt;property name="""&amp;Q$1&amp;""" value="""&amp;Safe!Q997&amp;""" /&gt;")</f>
        <v/>
      </c>
      <c r="R997" t="str">
        <f ca="1">IF(Safe!R997="","","    &lt;property name="""&amp;R$1&amp;""" value="""&amp;Safe!R997&amp;""" /&gt;")</f>
        <v/>
      </c>
      <c r="S997" t="str">
        <f ca="1">IF(Safe!S997="","","    &lt;property name="""&amp;S$1&amp;""" value="""&amp;Safe!S997&amp;""" /&gt;")</f>
        <v/>
      </c>
      <c r="T997" t="str">
        <f ca="1">IF(Safe!T997="","","    &lt;property name="""&amp;T$1&amp;""" value="""&amp;Safe!T997&amp;""" /&gt;")</f>
        <v/>
      </c>
      <c r="U997" t="str">
        <f ca="1">IF(Safe!U997="","","    &lt;property name="""&amp;U$1&amp;""" value="""&amp;Safe!U997&amp;""" /&gt;")</f>
        <v xml:space="preserve">    &lt;property name="Recharge" value="Succeed at an Arcane 10 check to recharge this card instead of discarding it." /&gt;</v>
      </c>
      <c r="V997" t="str">
        <f ca="1">IF(Safe!A997="","",IF(Safe!I997="Back","   &lt;/alternate&gt;
   &lt;/card&gt;",IF(Safe!I997="Front","","   &lt;/card&gt;")))</f>
        <v xml:space="preserve">   &lt;/card&gt;</v>
      </c>
      <c r="W997" s="20" t="str">
        <f t="shared" ca="1" si="15"/>
        <v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v>
      </c>
    </row>
    <row r="998" spans="1:23" ht="63.75" customHeight="1">
      <c r="A998" s="5" t="str">
        <f ca="1">IF(Safe!A998="","",IF(Safe!I998="Back","   &lt;alternate name="""&amp;Safe!A998&amp;""" type=""B""&gt;","   &lt;card id="""&amp;B998&amp;""" name="""&amp;Safe!A998&amp;"""&gt;"))</f>
        <v xml:space="preserve">   &lt;card id="e89ae5e6-3421-45f2-9a6e-7ca1ac5db4cc" name="Web"&gt;</v>
      </c>
      <c r="B998" s="5" t="str">
        <f ca="1">IF(Safe!A998="","",Safe!B998)</f>
        <v>e89ae5e6-3421-45f2-9a6e-7ca1ac5db4cc</v>
      </c>
      <c r="C998" t="str">
        <f ca="1">IF(Safe!C998="","","    &lt;property name="""&amp;C$1&amp;""" value="""&amp;Safe!C998&amp;""" /&gt;")</f>
        <v xml:space="preserve">    &lt;property name="Path" value="RotR" /&gt;</v>
      </c>
      <c r="D998" t="str">
        <f ca="1">IF(Safe!D998="","","    &lt;property name="""&amp;D$1&amp;""" value="""&amp;Safe!D998&amp;""" /&gt;")</f>
        <v xml:space="preserve">    &lt;property name="Abr" value="2" /&gt;</v>
      </c>
      <c r="E998" t="str">
        <f ca="1">IF(Safe!E998="","","    &lt;property name="""&amp;E$1&amp;""" value="""&amp;Safe!E998&amp;"."" /&gt;")</f>
        <v xml:space="preserve">    &lt;property name="Copyright" value="Yes." /&gt;</v>
      </c>
      <c r="F998" t="str">
        <f ca="1">IF(Safe!F998="","","    &lt;property name="""&amp;F$1&amp;""" value="""&amp;Safe!F998&amp;""" /&gt;")</f>
        <v xml:space="preserve">    &lt;property name="Quantity" value="2" /&gt;</v>
      </c>
      <c r="G998" t="str">
        <f ca="1">IF(Safe!G998="","","    &lt;property name="""&amp;G$1&amp;""" value="""&amp;Safe!G998&amp;""" /&gt;")</f>
        <v xml:space="preserve">    &lt;property name="Type" value="Boon" /&gt;</v>
      </c>
      <c r="H998" t="str">
        <f ca="1">IF(Safe!H998="","","    &lt;property name="""&amp;H$1&amp;""" value="""&amp;Safe!H998&amp;""" /&gt;")</f>
        <v xml:space="preserve">    &lt;property name="Subtype" value="Spell" /&gt;</v>
      </c>
      <c r="I998" t="str">
        <f ca="1">IF(Safe!I998="","","    &lt;property name="""&amp;I$1&amp;""" value="""&amp;Safe!I998&amp;""" /&gt;")</f>
        <v/>
      </c>
      <c r="J998" t="str">
        <f ca="1">IF(Safe!J998="","","    &lt;property name="""&amp;J$1&amp;""" value="""&amp;Safe!J998&amp;""" /&gt;")</f>
        <v xml:space="preserve">    &lt;property name="Traits" value="Magic&amp;#10;Arcane&amp;#10;Attack&amp;#10;Elite" /&gt;</v>
      </c>
      <c r="K998" t="str">
        <f ca="1">IF(Safe!K998="","","    &lt;property name="""&amp;K$1&amp;""" value="""&amp;Safe!K998&amp;""" /&gt;")</f>
        <v/>
      </c>
      <c r="L998" t="str">
        <f ca="1">IF(Safe!L998="","","    &lt;property name="""&amp;L$1&amp;""" value="""&amp;Safe!L998&amp;""" /&gt;")</f>
        <v xml:space="preserve">    &lt;property name="Attr1" value="Discard this card to evade a monster whose highest difficulty to defeat is 16 or lower; put it on either the top or the bottom of the location deck.&amp;#10;If you do not have the Arcane skill, banish this card." /&gt;</v>
      </c>
      <c r="M998" t="str">
        <f ca="1">IF(Safe!M998="","","    &lt;property name="""&amp;M$1&amp;""" value="""&amp;Safe!M998&amp;""" /&gt;")</f>
        <v xml:space="preserve">    &lt;property name="Attr2" value="Intelligence&amp;#10;Arcane" /&gt;</v>
      </c>
      <c r="N998" t="str">
        <f ca="1">IF(Safe!N998="","","    &lt;property name="""&amp;N$1&amp;""" value="""&amp;Safe!N998&amp;""" /&gt;")</f>
        <v xml:space="preserve">    &lt;property name="Attr3" value="6" /&gt;</v>
      </c>
      <c r="O998" t="str">
        <f ca="1">IF(Safe!O998="","","    &lt;property name="""&amp;O$1&amp;""" value="""&amp;Safe!O998&amp;""" /&gt;")</f>
        <v/>
      </c>
      <c r="P998" t="str">
        <f ca="1">IF(Safe!P998="","","    &lt;property name="""&amp;P$1&amp;""" value="""&amp;Safe!P998&amp;""" /&gt;")</f>
        <v/>
      </c>
      <c r="Q998" t="str">
        <f ca="1">IF(Safe!Q998="","","    &lt;property name="""&amp;Q$1&amp;""" value="""&amp;Safe!Q998&amp;""" /&gt;")</f>
        <v/>
      </c>
      <c r="R998" t="str">
        <f ca="1">IF(Safe!R998="","","    &lt;property name="""&amp;R$1&amp;""" value="""&amp;Safe!R998&amp;""" /&gt;")</f>
        <v/>
      </c>
      <c r="S998" t="str">
        <f ca="1">IF(Safe!S998="","","    &lt;property name="""&amp;S$1&amp;""" value="""&amp;Safe!S998&amp;""" /&gt;")</f>
        <v/>
      </c>
      <c r="T998" t="str">
        <f ca="1">IF(Safe!T998="","","    &lt;property name="""&amp;T$1&amp;""" value="""&amp;Safe!T998&amp;""" /&gt;")</f>
        <v/>
      </c>
      <c r="U998" t="str">
        <f ca="1">IF(Safe!U998="","","    &lt;property name="""&amp;U$1&amp;""" value="""&amp;Safe!U998&amp;""" /&gt;")</f>
        <v xml:space="preserve">    &lt;property name="Recharge" value="Succeed at an Arcane 8 check to recharge this card instead of discarding it." /&gt;</v>
      </c>
      <c r="V998" t="str">
        <f ca="1">IF(Safe!A998="","",IF(Safe!I998="Back","   &lt;/alternate&gt;
   &lt;/card&gt;",IF(Safe!I998="Front","","   &lt;/card&gt;")))</f>
        <v xml:space="preserve">   &lt;/card&gt;</v>
      </c>
      <c r="W998" s="20" t="str">
        <f t="shared" ca="1" si="15"/>
        <v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v>
      </c>
    </row>
    <row r="999" spans="1:23" ht="63.75" customHeight="1">
      <c r="A999" s="5" t="str">
        <f ca="1">IF(Safe!A999="","",IF(Safe!I999="Back","   &lt;alternate name="""&amp;Safe!A999&amp;""" type=""B""&gt;","   &lt;card id="""&amp;B999&amp;""" name="""&amp;Safe!A999&amp;"""&gt;"))</f>
        <v xml:space="preserve">   &lt;card id="2566eabf-8e75-4eb0-a09c-4df5c569f324" name="Acidic Sling +3"&gt;</v>
      </c>
      <c r="B999" s="5" t="str">
        <f ca="1">IF(Safe!A999="","",Safe!B999)</f>
        <v>2566eabf-8e75-4eb0-a09c-4df5c569f324</v>
      </c>
      <c r="C999" t="str">
        <f ca="1">IF(Safe!C999="","","    &lt;property name="""&amp;C$1&amp;""" value="""&amp;Safe!C999&amp;""" /&gt;")</f>
        <v xml:space="preserve">    &lt;property name="Path" value="RotR" /&gt;</v>
      </c>
      <c r="D999" t="str">
        <f ca="1">IF(Safe!D999="","","    &lt;property name="""&amp;D$1&amp;""" value="""&amp;Safe!D999&amp;""" /&gt;")</f>
        <v xml:space="preserve">    &lt;property name="Abr" value="5" /&gt;</v>
      </c>
      <c r="E999" t="str">
        <f ca="1">IF(Safe!E999="","","    &lt;property name="""&amp;E$1&amp;""" value="""&amp;Safe!E999&amp;"."" /&gt;")</f>
        <v xml:space="preserve">    &lt;property name="Copyright" value="Yes." /&gt;</v>
      </c>
      <c r="F999" t="str">
        <f ca="1">IF(Safe!F999="","","    &lt;property name="""&amp;F$1&amp;""" value="""&amp;Safe!F999&amp;""" /&gt;")</f>
        <v xml:space="preserve">    &lt;property name="Quantity" value="1" /&gt;</v>
      </c>
      <c r="G999" t="str">
        <f ca="1">IF(Safe!G999="","","    &lt;property name="""&amp;G$1&amp;""" value="""&amp;Safe!G999&amp;""" /&gt;")</f>
        <v xml:space="preserve">    &lt;property name="Type" value="Boon" /&gt;</v>
      </c>
      <c r="H999" t="str">
        <f ca="1">IF(Safe!H999="","","    &lt;property name="""&amp;H$1&amp;""" value="""&amp;Safe!H999&amp;""" /&gt;")</f>
        <v xml:space="preserve">    &lt;property name="Subtype" value="Weapon" /&gt;</v>
      </c>
      <c r="I999" t="str">
        <f ca="1">IF(Safe!I999="","","    &lt;property name="""&amp;I$1&amp;""" value="""&amp;Safe!I999&amp;""" /&gt;")</f>
        <v/>
      </c>
      <c r="J999" t="str">
        <f ca="1">IF(Safe!J999="","","    &lt;property name="""&amp;J$1&amp;""" value="""&amp;Safe!J999&amp;""" /&gt;")</f>
        <v xml:space="preserve">    &lt;property name="Traits" value="Sling&amp;#10;Ranged&amp;#10;Bludgeoning&amp;#10;Magic" /&gt;</v>
      </c>
      <c r="K999" t="str">
        <f ca="1">IF(Safe!K999="","","    &lt;property name="""&amp;K$1&amp;""" value="""&amp;Safe!K999&amp;""" /&gt;")</f>
        <v/>
      </c>
      <c r="L999" t="str">
        <f ca="1">IF(Safe!L999="","","    &lt;property name="""&amp;L$1&amp;""" value="""&amp;Safe!L999&amp;""" /&gt;")</f>
        <v xml:space="preserve">    &lt;property name="Attr1" value="For your combat check, reveal this card to roll your Dexterity or Ranged die + 1d6+3; you may additionally discard this card to add another 3d4 with the acid trait." /&gt;</v>
      </c>
      <c r="M999" t="str">
        <f ca="1">IF(Safe!M999="","","    &lt;property name="""&amp;M$1&amp;""" value="""&amp;Safe!M999&amp;""" /&gt;")</f>
        <v xml:space="preserve">    &lt;property name="Attr2" value="Dexterity&amp;#10;Ranged" /&gt;</v>
      </c>
      <c r="N999" t="str">
        <f ca="1">IF(Safe!N999="","","    &lt;property name="""&amp;N$1&amp;""" value="""&amp;Safe!N999&amp;""" /&gt;")</f>
        <v xml:space="preserve">    &lt;property name="Attr3" value="10" /&gt;</v>
      </c>
      <c r="O999" t="str">
        <f ca="1">IF(Safe!O999="","","    &lt;property name="""&amp;O$1&amp;""" value="""&amp;Safe!O999&amp;""" /&gt;")</f>
        <v/>
      </c>
      <c r="P999" t="str">
        <f ca="1">IF(Safe!P999="","","    &lt;property name="""&amp;P$1&amp;""" value="""&amp;Safe!P999&amp;""" /&gt;")</f>
        <v/>
      </c>
      <c r="Q999" t="str">
        <f ca="1">IF(Safe!Q999="","","    &lt;property name="""&amp;Q$1&amp;""" value="""&amp;Safe!Q999&amp;""" /&gt;")</f>
        <v/>
      </c>
      <c r="R999" t="str">
        <f ca="1">IF(Safe!R999="","","    &lt;property name="""&amp;R$1&amp;""" value="""&amp;Safe!R999&amp;""" /&gt;")</f>
        <v/>
      </c>
      <c r="S999" t="str">
        <f ca="1">IF(Safe!S999="","","    &lt;property name="""&amp;S$1&amp;""" value="""&amp;Safe!S999&amp;""" /&gt;")</f>
        <v/>
      </c>
      <c r="T999" t="str">
        <f ca="1">IF(Safe!T999="","","    &lt;property name="""&amp;T$1&amp;""" value="""&amp;Safe!T999&amp;""" /&gt;")</f>
        <v/>
      </c>
      <c r="U999" t="str">
        <f ca="1">IF(Safe!U999="","","    &lt;property name="""&amp;U$1&amp;""" value="""&amp;Safe!U999&amp;""" /&gt;")</f>
        <v/>
      </c>
      <c r="V999" t="str">
        <f ca="1">IF(Safe!A999="","",IF(Safe!I999="Back","   &lt;/alternate&gt;
   &lt;/card&gt;",IF(Safe!I999="Front","","   &lt;/card&gt;")))</f>
        <v xml:space="preserve">   &lt;/card&gt;</v>
      </c>
      <c r="W999" s="20" t="str">
        <f t="shared" ca="1" si="15"/>
        <v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v>
      </c>
    </row>
    <row r="1000" spans="1:23" ht="63.75" customHeight="1">
      <c r="A1000" s="5" t="str">
        <f ca="1">IF(Safe!A1000="","",IF(Safe!I1000="Back","   &lt;alternate name="""&amp;Safe!A1000&amp;""" type=""B""&gt;","   &lt;card id="""&amp;B1000&amp;""" name="""&amp;Safe!A1000&amp;"""&gt;"))</f>
        <v xml:space="preserve">   &lt;card id="90ed9335-73ff-4e0a-b207-6b47b2f0b80e" name="Allying Dart +1"&gt;</v>
      </c>
      <c r="B1000" s="5" t="str">
        <f ca="1">IF(Safe!A1000="","",Safe!B1000)</f>
        <v>90ed9335-73ff-4e0a-b207-6b47b2f0b80e</v>
      </c>
      <c r="C1000" t="str">
        <f ca="1">IF(Safe!C1000="","","    &lt;property name="""&amp;C$1&amp;""" value="""&amp;Safe!C1000&amp;""" /&gt;")</f>
        <v xml:space="preserve">    &lt;property name="Path" value="RotR" /&gt;</v>
      </c>
      <c r="D1000" t="str">
        <f ca="1">IF(Safe!D1000="","","    &lt;property name="""&amp;D$1&amp;""" value="""&amp;Safe!D1000&amp;""" /&gt;")</f>
        <v xml:space="preserve">    &lt;property name="Abr" value="C" /&gt;</v>
      </c>
      <c r="E1000" t="str">
        <f ca="1">IF(Safe!E1000="","","    &lt;property name="""&amp;E$1&amp;""" value="""&amp;Safe!E1000&amp;"."" /&gt;")</f>
        <v xml:space="preserve">    &lt;property name="Copyright" value="Yes." /&gt;</v>
      </c>
      <c r="F1000" t="str">
        <f ca="1">IF(Safe!F1000="","","    &lt;property name="""&amp;F$1&amp;""" value="""&amp;Safe!F1000&amp;""" /&gt;")</f>
        <v xml:space="preserve">    &lt;property name="Quantity" value="1" /&gt;</v>
      </c>
      <c r="G1000" t="str">
        <f ca="1">IF(Safe!G1000="","","    &lt;property name="""&amp;G$1&amp;""" value="""&amp;Safe!G1000&amp;""" /&gt;")</f>
        <v xml:space="preserve">    &lt;property name="Type" value="Boon" /&gt;</v>
      </c>
      <c r="H1000" t="str">
        <f ca="1">IF(Safe!H1000="","","    &lt;property name="""&amp;H$1&amp;""" value="""&amp;Safe!H1000&amp;""" /&gt;")</f>
        <v xml:space="preserve">    &lt;property name="Subtype" value="Weapon" /&gt;</v>
      </c>
      <c r="I1000" t="str">
        <f ca="1">IF(Safe!I1000="","","    &lt;property name="""&amp;I$1&amp;""" value="""&amp;Safe!I1000&amp;""" /&gt;")</f>
        <v/>
      </c>
      <c r="J1000" t="str">
        <f ca="1">IF(Safe!J1000="","","    &lt;property name="""&amp;J$1&amp;""" value="""&amp;Safe!J1000&amp;""" /&gt;")</f>
        <v xml:space="preserve">    &lt;property name="Traits" value="Dart&amp;#10;Ranged&amp;#10;Piercing&amp;#10;Magic" /&gt;</v>
      </c>
      <c r="K1000" t="str">
        <f ca="1">IF(Safe!K1000="","","    &lt;property name="""&amp;K$1&amp;""" value="""&amp;Safe!K1000&amp;""" /&gt;")</f>
        <v/>
      </c>
      <c r="L1000" t="str">
        <f ca="1">IF(Safe!L1000="","","    &lt;property name="""&amp;L$1&amp;""" value="""&amp;Safe!L1000&amp;""" /&gt;")</f>
        <v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v>
      </c>
      <c r="M1000" t="str">
        <f ca="1">IF(Safe!M1000="","","    &lt;property name="""&amp;M$1&amp;""" value="""&amp;Safe!M1000&amp;""" /&gt;")</f>
        <v xml:space="preserve">    &lt;property name="Attr2" value="Dexterity&amp;#10;Ranged" /&gt;</v>
      </c>
      <c r="N1000" t="str">
        <f ca="1">IF(Safe!N1000="","","    &lt;property name="""&amp;N$1&amp;""" value="""&amp;Safe!N1000&amp;""" /&gt;")</f>
        <v xml:space="preserve">    &lt;property name="Attr3" value="8" /&gt;</v>
      </c>
      <c r="O1000" t="str">
        <f ca="1">IF(Safe!O1000="","","    &lt;property name="""&amp;O$1&amp;""" value="""&amp;Safe!O1000&amp;""" /&gt;")</f>
        <v/>
      </c>
      <c r="P1000" t="str">
        <f ca="1">IF(Safe!P1000="","","    &lt;property name="""&amp;P$1&amp;""" value="""&amp;Safe!P1000&amp;""" /&gt;")</f>
        <v/>
      </c>
      <c r="Q1000" t="str">
        <f ca="1">IF(Safe!Q1000="","","    &lt;property name="""&amp;Q$1&amp;""" value="""&amp;Safe!Q1000&amp;""" /&gt;")</f>
        <v/>
      </c>
      <c r="R1000" t="str">
        <f ca="1">IF(Safe!R1000="","","    &lt;property name="""&amp;R$1&amp;""" value="""&amp;Safe!R1000&amp;""" /&gt;")</f>
        <v/>
      </c>
      <c r="S1000" t="str">
        <f ca="1">IF(Safe!S1000="","","    &lt;property name="""&amp;S$1&amp;""" value="""&amp;Safe!S1000&amp;""" /&gt;")</f>
        <v/>
      </c>
      <c r="T1000" t="str">
        <f ca="1">IF(Safe!T1000="","","    &lt;property name="""&amp;T$1&amp;""" value="""&amp;Safe!T1000&amp;""" /&gt;")</f>
        <v/>
      </c>
      <c r="U1000" t="str">
        <f ca="1">IF(Safe!U1000="","","    &lt;property name="""&amp;U$1&amp;""" value="""&amp;Safe!U1000&amp;""" /&gt;")</f>
        <v/>
      </c>
      <c r="V1000" t="str">
        <f ca="1">IF(Safe!A1000="","",IF(Safe!I1000="Back","   &lt;/alternate&gt;
   &lt;/card&gt;",IF(Safe!I1000="Front","","   &lt;/card&gt;")))</f>
        <v xml:space="preserve">   &lt;/card&gt;</v>
      </c>
      <c r="W1000" s="20" t="str">
        <f t="shared" ca="1" si="15"/>
        <v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v>
      </c>
    </row>
    <row r="1001" spans="1:23" ht="63.75" customHeight="1">
      <c r="A1001" s="5" t="str">
        <f ca="1">IF(Safe!A1001="","",IF(Safe!I1001="Back","   &lt;alternate name="""&amp;Safe!A1001&amp;""" type=""B""&gt;","   &lt;card id="""&amp;B1001&amp;""" name="""&amp;Safe!A1001&amp;"""&gt;"))</f>
        <v xml:space="preserve">   &lt;card id="63082636-2624-4cc1-b77f-a47f7a0f1b21" name="Bastard Sword"&gt;</v>
      </c>
      <c r="B1001" s="5" t="str">
        <f ca="1">IF(Safe!A1001="","",Safe!B1001)</f>
        <v>63082636-2624-4cc1-b77f-a47f7a0f1b21</v>
      </c>
      <c r="C1001" t="str">
        <f ca="1">IF(Safe!C1001="","","    &lt;property name="""&amp;C$1&amp;""" value="""&amp;Safe!C1001&amp;""" /&gt;")</f>
        <v xml:space="preserve">    &lt;property name="Path" value="RotR" /&gt;</v>
      </c>
      <c r="D1001" t="str">
        <f ca="1">IF(Safe!D1001="","","    &lt;property name="""&amp;D$1&amp;""" value="""&amp;Safe!D1001&amp;""" /&gt;")</f>
        <v xml:space="preserve">    &lt;property name="Abr" value="B" /&gt;</v>
      </c>
      <c r="E1001" t="str">
        <f ca="1">IF(Safe!E1001="","","    &lt;property name="""&amp;E$1&amp;""" value="""&amp;Safe!E1001&amp;"."" /&gt;")</f>
        <v xml:space="preserve">    &lt;property name="Copyright" value="Yes." /&gt;</v>
      </c>
      <c r="F1001" t="str">
        <f ca="1">IF(Safe!F1001="","","    &lt;property name="""&amp;F$1&amp;""" value="""&amp;Safe!F1001&amp;""" /&gt;")</f>
        <v xml:space="preserve">    &lt;property name="Quantity" value="1" /&gt;</v>
      </c>
      <c r="G1001" t="str">
        <f ca="1">IF(Safe!G1001="","","    &lt;property name="""&amp;G$1&amp;""" value="""&amp;Safe!G1001&amp;""" /&gt;")</f>
        <v xml:space="preserve">    &lt;property name="Type" value="Boon" /&gt;</v>
      </c>
      <c r="H1001" t="str">
        <f ca="1">IF(Safe!H1001="","","    &lt;property name="""&amp;H$1&amp;""" value="""&amp;Safe!H1001&amp;""" /&gt;")</f>
        <v xml:space="preserve">    &lt;property name="Subtype" value="Weapon" /&gt;</v>
      </c>
      <c r="I1001" t="str">
        <f ca="1">IF(Safe!I1001="","","    &lt;property name="""&amp;I$1&amp;""" value="""&amp;Safe!I1001&amp;""" /&gt;")</f>
        <v/>
      </c>
      <c r="J1001" t="str">
        <f ca="1">IF(Safe!J1001="","","    &lt;property name="""&amp;J$1&amp;""" value="""&amp;Safe!J1001&amp;""" /&gt;")</f>
        <v xml:space="preserve">    &lt;property name="Traits" value="Sword&amp;#10;Melee&amp;#10;Slashing&amp;#10;2-Handed" /&gt;</v>
      </c>
      <c r="K1001" t="str">
        <f ca="1">IF(Safe!K1001="","","    &lt;property name="""&amp;K$1&amp;""" value="""&amp;Safe!K1001&amp;""" /&gt;")</f>
        <v/>
      </c>
      <c r="L1001" t="str">
        <f ca="1">IF(Safe!L1001="","","    &lt;property name="""&amp;L$1&amp;""" value="""&amp;Safe!L1001&amp;""" /&gt;")</f>
        <v xml:space="preserve">    &lt;property name="Attr1" value="For your combat check, reveal this card to roll your Strength or Melee die + 1d10; you may additionally discard this card to add another 1d10. If you aren't proficient with weapons, the difficulty of this check is increased by 4." /&gt;</v>
      </c>
      <c r="M1001" t="str">
        <f ca="1">IF(Safe!M1001="","","    &lt;property name="""&amp;M$1&amp;""" value="""&amp;Safe!M1001&amp;""" /&gt;")</f>
        <v xml:space="preserve">    &lt;property name="Attr2" value="Strength&amp;#10;Melee" /&gt;</v>
      </c>
      <c r="N1001" t="str">
        <f ca="1">IF(Safe!N1001="","","    &lt;property name="""&amp;N$1&amp;""" value="""&amp;Safe!N1001&amp;""" /&gt;")</f>
        <v xml:space="preserve">    &lt;property name="Attr3" value="8" /&gt;</v>
      </c>
      <c r="O1001" t="str">
        <f ca="1">IF(Safe!O1001="","","    &lt;property name="""&amp;O$1&amp;""" value="""&amp;Safe!O1001&amp;""" /&gt;")</f>
        <v/>
      </c>
      <c r="P1001" t="str">
        <f ca="1">IF(Safe!P1001="","","    &lt;property name="""&amp;P$1&amp;""" value="""&amp;Safe!P1001&amp;""" /&gt;")</f>
        <v/>
      </c>
      <c r="Q1001" t="str">
        <f ca="1">IF(Safe!Q1001="","","    &lt;property name="""&amp;Q$1&amp;""" value="""&amp;Safe!Q1001&amp;""" /&gt;")</f>
        <v/>
      </c>
      <c r="R1001" t="str">
        <f ca="1">IF(Safe!R1001="","","    &lt;property name="""&amp;R$1&amp;""" value="""&amp;Safe!R1001&amp;""" /&gt;")</f>
        <v/>
      </c>
      <c r="S1001" t="str">
        <f ca="1">IF(Safe!S1001="","","    &lt;property name="""&amp;S$1&amp;""" value="""&amp;Safe!S1001&amp;""" /&gt;")</f>
        <v/>
      </c>
      <c r="T1001" t="str">
        <f ca="1">IF(Safe!T1001="","","    &lt;property name="""&amp;T$1&amp;""" value="""&amp;Safe!T1001&amp;""" /&gt;")</f>
        <v/>
      </c>
      <c r="U1001" t="str">
        <f ca="1">IF(Safe!U1001="","","    &lt;property name="""&amp;U$1&amp;""" value="""&amp;Safe!U1001&amp;""" /&gt;")</f>
        <v/>
      </c>
      <c r="V1001" t="str">
        <f ca="1">IF(Safe!A1001="","",IF(Safe!I1001="Back","   &lt;/alternate&gt;
   &lt;/card&gt;",IF(Safe!I1001="Front","","   &lt;/card&gt;")))</f>
        <v xml:space="preserve">   &lt;/card&gt;</v>
      </c>
      <c r="W1001" s="20" t="str">
        <f t="shared" ref="W1001:W1064" ca="1" si="16">IF(A1001="","",A1001)&amp;IF(D1001="","","
"&amp;D1001)&amp;IF(E1001="","","
"&amp;E1001)&amp;IF(G1001="","","
"&amp;G1001)&amp;IF(H1001="","","
"&amp;H1001)&amp;IF(I1001="","","
"&amp;I1001)&amp;IF(J1001="","","
"&amp;J1001)&amp;IF(K1001="","","
"&amp;K1001)&amp;IF(L1001="","","
"&amp;L1001)&amp;IF(M1001="","","
"&amp;M1001)&amp;IF(N1001="","","
"&amp;N1001)&amp;IF(O1001="","","
"&amp;O1001)&amp;IF(P1001="","","
"&amp;P1001)&amp;IF(Q1001="","","
"&amp;Q1001)&amp;IF(R1001="","","
"&amp;R1001)&amp;IF(S1001="","","
"&amp;S1001)&amp;IF(T1001="","","
"&amp;T1001)&amp;IF(U1001="","","
"&amp;U1001)&amp;IF(V1001="","","
"&amp;V1001)</f>
        <v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v>
      </c>
    </row>
    <row r="1002" spans="1:23" ht="63.75" customHeight="1">
      <c r="A1002" s="5" t="str">
        <f ca="1">IF(Safe!A1002="","",IF(Safe!I1002="Back","   &lt;alternate name="""&amp;Safe!A1002&amp;""" type=""B""&gt;","   &lt;card id="""&amp;B1002&amp;""" name="""&amp;Safe!A1002&amp;"""&gt;"))</f>
        <v xml:space="preserve">   &lt;card id="3fbdd615-f495-486f-aae9-28bd8c01d2eb" name="Bastard Sword +1"&gt;</v>
      </c>
      <c r="B1002" s="5" t="str">
        <f ca="1">IF(Safe!A1002="","",Safe!B1002)</f>
        <v>3fbdd615-f495-486f-aae9-28bd8c01d2eb</v>
      </c>
      <c r="C1002" t="str">
        <f ca="1">IF(Safe!C1002="","","    &lt;property name="""&amp;C$1&amp;""" value="""&amp;Safe!C1002&amp;""" /&gt;")</f>
        <v xml:space="preserve">    &lt;property name="Path" value="RotR" /&gt;</v>
      </c>
      <c r="D1002" t="str">
        <f ca="1">IF(Safe!D1002="","","    &lt;property name="""&amp;D$1&amp;""" value="""&amp;Safe!D1002&amp;""" /&gt;")</f>
        <v xml:space="preserve">    &lt;property name="Abr" value="1" /&gt;</v>
      </c>
      <c r="E1002" t="str">
        <f ca="1">IF(Safe!E1002="","","    &lt;property name="""&amp;E$1&amp;""" value="""&amp;Safe!E1002&amp;"."" /&gt;")</f>
        <v xml:space="preserve">    &lt;property name="Copyright" value="Yes." /&gt;</v>
      </c>
      <c r="F1002" t="str">
        <f ca="1">IF(Safe!F1002="","","    &lt;property name="""&amp;F$1&amp;""" value="""&amp;Safe!F1002&amp;""" /&gt;")</f>
        <v xml:space="preserve">    &lt;property name="Quantity" value="1" /&gt;</v>
      </c>
      <c r="G1002" t="str">
        <f ca="1">IF(Safe!G1002="","","    &lt;property name="""&amp;G$1&amp;""" value="""&amp;Safe!G1002&amp;""" /&gt;")</f>
        <v xml:space="preserve">    &lt;property name="Type" value="Boon" /&gt;</v>
      </c>
      <c r="H1002" t="str">
        <f ca="1">IF(Safe!H1002="","","    &lt;property name="""&amp;H$1&amp;""" value="""&amp;Safe!H1002&amp;""" /&gt;")</f>
        <v xml:space="preserve">    &lt;property name="Subtype" value="Weapon" /&gt;</v>
      </c>
      <c r="I1002" t="str">
        <f ca="1">IF(Safe!I1002="","","    &lt;property name="""&amp;I$1&amp;""" value="""&amp;Safe!I1002&amp;""" /&gt;")</f>
        <v/>
      </c>
      <c r="J1002" t="str">
        <f ca="1">IF(Safe!J1002="","","    &lt;property name="""&amp;J$1&amp;""" value="""&amp;Safe!J1002&amp;""" /&gt;")</f>
        <v xml:space="preserve">    &lt;property name="Traits" value="Sword&amp;#10;Melee&amp;#10;Slashing&amp;#10;2-Handed&amp;#10;Magic" /&gt;</v>
      </c>
      <c r="K1002" t="str">
        <f ca="1">IF(Safe!K1002="","","    &lt;property name="""&amp;K$1&amp;""" value="""&amp;Safe!K1002&amp;""" /&gt;")</f>
        <v/>
      </c>
      <c r="L1002" t="str">
        <f ca="1">IF(Safe!L1002="","","    &lt;property name="""&amp;L$1&amp;""" value="""&amp;Safe!L1002&amp;""" /&gt;")</f>
        <v xml:space="preserve">    &lt;property name="Attr1" value="For your combat check, reveal this card to roll your Strength or Melee die + 1d10+1; you may additionally discard this card to add another 1d10. If you aren't proficient with weapons, the difficulty of this check is increased by 4." /&gt;</v>
      </c>
      <c r="M1002" t="str">
        <f ca="1">IF(Safe!M1002="","","    &lt;property name="""&amp;M$1&amp;""" value="""&amp;Safe!M1002&amp;""" /&gt;")</f>
        <v xml:space="preserve">    &lt;property name="Attr2" value="Strength&amp;#10;Melee" /&gt;</v>
      </c>
      <c r="N1002" t="str">
        <f ca="1">IF(Safe!N1002="","","    &lt;property name="""&amp;N$1&amp;""" value="""&amp;Safe!N1002&amp;""" /&gt;")</f>
        <v xml:space="preserve">    &lt;property name="Attr3" value="9" /&gt;</v>
      </c>
      <c r="O1002" t="str">
        <f ca="1">IF(Safe!O1002="","","    &lt;property name="""&amp;O$1&amp;""" value="""&amp;Safe!O1002&amp;""" /&gt;")</f>
        <v/>
      </c>
      <c r="P1002" t="str">
        <f ca="1">IF(Safe!P1002="","","    &lt;property name="""&amp;P$1&amp;""" value="""&amp;Safe!P1002&amp;""" /&gt;")</f>
        <v/>
      </c>
      <c r="Q1002" t="str">
        <f ca="1">IF(Safe!Q1002="","","    &lt;property name="""&amp;Q$1&amp;""" value="""&amp;Safe!Q1002&amp;""" /&gt;")</f>
        <v/>
      </c>
      <c r="R1002" t="str">
        <f ca="1">IF(Safe!R1002="","","    &lt;property name="""&amp;R$1&amp;""" value="""&amp;Safe!R1002&amp;""" /&gt;")</f>
        <v/>
      </c>
      <c r="S1002" t="str">
        <f ca="1">IF(Safe!S1002="","","    &lt;property name="""&amp;S$1&amp;""" value="""&amp;Safe!S1002&amp;""" /&gt;")</f>
        <v/>
      </c>
      <c r="T1002" t="str">
        <f ca="1">IF(Safe!T1002="","","    &lt;property name="""&amp;T$1&amp;""" value="""&amp;Safe!T1002&amp;""" /&gt;")</f>
        <v/>
      </c>
      <c r="U1002" t="str">
        <f ca="1">IF(Safe!U1002="","","    &lt;property name="""&amp;U$1&amp;""" value="""&amp;Safe!U1002&amp;""" /&gt;")</f>
        <v/>
      </c>
      <c r="V1002" t="str">
        <f ca="1">IF(Safe!A1002="","",IF(Safe!I1002="Back","   &lt;/alternate&gt;
   &lt;/card&gt;",IF(Safe!I1002="Front","","   &lt;/card&gt;")))</f>
        <v xml:space="preserve">   &lt;/card&gt;</v>
      </c>
      <c r="W1002" s="20" t="str">
        <f t="shared" ca="1" si="16"/>
        <v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v>
      </c>
    </row>
    <row r="1003" spans="1:23" ht="63.75" customHeight="1">
      <c r="A1003" s="5" t="str">
        <f ca="1">IF(Safe!A1003="","",IF(Safe!I1003="Back","   &lt;alternate name="""&amp;Safe!A1003&amp;""" type=""B""&gt;","   &lt;card id="""&amp;B1003&amp;""" name="""&amp;Safe!A1003&amp;"""&gt;"))</f>
        <v xml:space="preserve">   &lt;card id="adf27119-ddfc-45b6-9c8c-37a3d808fda5" name="Battleaxe"&gt;</v>
      </c>
      <c r="B1003" s="5" t="str">
        <f ca="1">IF(Safe!A1003="","",Safe!B1003)</f>
        <v>adf27119-ddfc-45b6-9c8c-37a3d808fda5</v>
      </c>
      <c r="C1003" t="str">
        <f ca="1">IF(Safe!C1003="","","    &lt;property name="""&amp;C$1&amp;""" value="""&amp;Safe!C1003&amp;""" /&gt;")</f>
        <v xml:space="preserve">    &lt;property name="Path" value="RotR" /&gt;</v>
      </c>
      <c r="D1003" t="str">
        <f ca="1">IF(Safe!D1003="","","    &lt;property name="""&amp;D$1&amp;""" value="""&amp;Safe!D1003&amp;""" /&gt;")</f>
        <v xml:space="preserve">    &lt;property name="Abr" value="B" /&gt;</v>
      </c>
      <c r="E1003" t="str">
        <f ca="1">IF(Safe!E1003="","","    &lt;property name="""&amp;E$1&amp;""" value="""&amp;Safe!E1003&amp;"."" /&gt;")</f>
        <v xml:space="preserve">    &lt;property name="Copyright" value="Yes." /&gt;</v>
      </c>
      <c r="F1003" t="str">
        <f ca="1">IF(Safe!F1003="","","    &lt;property name="""&amp;F$1&amp;""" value="""&amp;Safe!F1003&amp;""" /&gt;")</f>
        <v xml:space="preserve">    &lt;property name="Quantity" value="1" /&gt;</v>
      </c>
      <c r="G1003" t="str">
        <f ca="1">IF(Safe!G1003="","","    &lt;property name="""&amp;G$1&amp;""" value="""&amp;Safe!G1003&amp;""" /&gt;")</f>
        <v xml:space="preserve">    &lt;property name="Type" value="Boon" /&gt;</v>
      </c>
      <c r="H1003" t="str">
        <f ca="1">IF(Safe!H1003="","","    &lt;property name="""&amp;H$1&amp;""" value="""&amp;Safe!H1003&amp;""" /&gt;")</f>
        <v xml:space="preserve">    &lt;property name="Subtype" value="Weapon" /&gt;</v>
      </c>
      <c r="I1003" t="str">
        <f ca="1">IF(Safe!I1003="","","    &lt;property name="""&amp;I$1&amp;""" value="""&amp;Safe!I1003&amp;""" /&gt;")</f>
        <v/>
      </c>
      <c r="J1003" t="str">
        <f ca="1">IF(Safe!J1003="","","    &lt;property name="""&amp;J$1&amp;""" value="""&amp;Safe!J1003&amp;""" /&gt;")</f>
        <v xml:space="preserve">    &lt;property name="Traits" value="Axe&amp;#10;Melee&amp;#10;Slashing&amp;#10;Elite" /&gt;</v>
      </c>
      <c r="K1003" t="str">
        <f ca="1">IF(Safe!K1003="","","    &lt;property name="""&amp;K$1&amp;""" value="""&amp;Safe!K1003&amp;""" /&gt;")</f>
        <v/>
      </c>
      <c r="L1003" t="str">
        <f ca="1">IF(Safe!L1003="","","    &lt;property name="""&amp;L$1&amp;""" value="""&amp;Safe!L1003&amp;""" /&gt;")</f>
        <v xml:space="preserve">    &lt;property name="Attr1" value="For your combat check, reveal this card to roll your Strength or Melee die + 1d6; you may additionally discard this card to add another 1d8. If you aren't proficient with weapons, the difficulty of this check is increased by 4." /&gt;</v>
      </c>
      <c r="M1003" t="str">
        <f ca="1">IF(Safe!M1003="","","    &lt;property name="""&amp;M$1&amp;""" value="""&amp;Safe!M1003&amp;""" /&gt;")</f>
        <v xml:space="preserve">    &lt;property name="Attr2" value="Strength&amp;#10;Melee" /&gt;</v>
      </c>
      <c r="N1003" t="str">
        <f ca="1">IF(Safe!N1003="","","    &lt;property name="""&amp;N$1&amp;""" value="""&amp;Safe!N1003&amp;""" /&gt;")</f>
        <v xml:space="preserve">    &lt;property name="Attr3" value="8" /&gt;</v>
      </c>
      <c r="O1003" t="str">
        <f ca="1">IF(Safe!O1003="","","    &lt;property name="""&amp;O$1&amp;""" value="""&amp;Safe!O1003&amp;""" /&gt;")</f>
        <v/>
      </c>
      <c r="P1003" t="str">
        <f ca="1">IF(Safe!P1003="","","    &lt;property name="""&amp;P$1&amp;""" value="""&amp;Safe!P1003&amp;""" /&gt;")</f>
        <v/>
      </c>
      <c r="Q1003" t="str">
        <f ca="1">IF(Safe!Q1003="","","    &lt;property name="""&amp;Q$1&amp;""" value="""&amp;Safe!Q1003&amp;""" /&gt;")</f>
        <v/>
      </c>
      <c r="R1003" t="str">
        <f ca="1">IF(Safe!R1003="","","    &lt;property name="""&amp;R$1&amp;""" value="""&amp;Safe!R1003&amp;""" /&gt;")</f>
        <v/>
      </c>
      <c r="S1003" t="str">
        <f ca="1">IF(Safe!S1003="","","    &lt;property name="""&amp;S$1&amp;""" value="""&amp;Safe!S1003&amp;""" /&gt;")</f>
        <v/>
      </c>
      <c r="T1003" t="str">
        <f ca="1">IF(Safe!T1003="","","    &lt;property name="""&amp;T$1&amp;""" value="""&amp;Safe!T1003&amp;""" /&gt;")</f>
        <v/>
      </c>
      <c r="U1003" t="str">
        <f ca="1">IF(Safe!U1003="","","    &lt;property name="""&amp;U$1&amp;""" value="""&amp;Safe!U1003&amp;""" /&gt;")</f>
        <v/>
      </c>
      <c r="V1003" t="str">
        <f ca="1">IF(Safe!A1003="","",IF(Safe!I1003="Back","   &lt;/alternate&gt;
   &lt;/card&gt;",IF(Safe!I1003="Front","","   &lt;/card&gt;")))</f>
        <v xml:space="preserve">   &lt;/card&gt;</v>
      </c>
      <c r="W1003" s="20" t="str">
        <f t="shared" ca="1" si="16"/>
        <v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v>
      </c>
    </row>
    <row r="1004" spans="1:23" ht="63.75" customHeight="1">
      <c r="A1004" s="5" t="str">
        <f ca="1">IF(Safe!A1004="","",IF(Safe!I1004="Back","   &lt;alternate name="""&amp;Safe!A1004&amp;""" type=""B""&gt;","   &lt;card id="""&amp;B1004&amp;""" name="""&amp;Safe!A1004&amp;"""&gt;"))</f>
        <v xml:space="preserve">   &lt;card id="e9d4bfbe-8038-4a4d-9d74-324730b7b8b2" name="Dagger"&gt;</v>
      </c>
      <c r="B1004" s="5" t="str">
        <f ca="1">IF(Safe!A1004="","",Safe!B1004)</f>
        <v>e9d4bfbe-8038-4a4d-9d74-324730b7b8b2</v>
      </c>
      <c r="C1004" t="str">
        <f ca="1">IF(Safe!C1004="","","    &lt;property name="""&amp;C$1&amp;""" value="""&amp;Safe!C1004&amp;""" /&gt;")</f>
        <v xml:space="preserve">    &lt;property name="Path" value="RotR" /&gt;</v>
      </c>
      <c r="D1004" t="str">
        <f ca="1">IF(Safe!D1004="","","    &lt;property name="""&amp;D$1&amp;""" value="""&amp;Safe!D1004&amp;""" /&gt;")</f>
        <v xml:space="preserve">    &lt;property name="Abr" value="B" /&gt;</v>
      </c>
      <c r="E1004" t="str">
        <f ca="1">IF(Safe!E1004="","","    &lt;property name="""&amp;E$1&amp;""" value="""&amp;Safe!E1004&amp;"."" /&gt;")</f>
        <v xml:space="preserve">    &lt;property name="Copyright" value="Yes." /&gt;</v>
      </c>
      <c r="F1004" t="str">
        <f ca="1">IF(Safe!F1004="","","    &lt;property name="""&amp;F$1&amp;""" value="""&amp;Safe!F1004&amp;""" /&gt;")</f>
        <v xml:space="preserve">    &lt;property name="Quantity" value="2" /&gt;</v>
      </c>
      <c r="G1004" t="str">
        <f ca="1">IF(Safe!G1004="","","    &lt;property name="""&amp;G$1&amp;""" value="""&amp;Safe!G1004&amp;""" /&gt;")</f>
        <v xml:space="preserve">    &lt;property name="Type" value="Boon" /&gt;</v>
      </c>
      <c r="H1004" t="str">
        <f ca="1">IF(Safe!H1004="","","    &lt;property name="""&amp;H$1&amp;""" value="""&amp;Safe!H1004&amp;""" /&gt;")</f>
        <v xml:space="preserve">    &lt;property name="Subtype" value="Weapon" /&gt;</v>
      </c>
      <c r="I1004" t="str">
        <f ca="1">IF(Safe!I1004="","","    &lt;property name="""&amp;I$1&amp;""" value="""&amp;Safe!I1004&amp;""" /&gt;")</f>
        <v/>
      </c>
      <c r="J1004" t="str">
        <f ca="1">IF(Safe!J1004="","","    &lt;property name="""&amp;J$1&amp;""" value="""&amp;Safe!J1004&amp;""" /&gt;")</f>
        <v xml:space="preserve">    &lt;property name="Traits" value="Knife&amp;#10;Ranged&amp;#10;Piercing&amp;#10;Basic" /&gt;</v>
      </c>
      <c r="K1004" t="str">
        <f ca="1">IF(Safe!K1004="","","    &lt;property name="""&amp;K$1&amp;""" value="""&amp;Safe!K1004&amp;""" /&gt;")</f>
        <v/>
      </c>
      <c r="L1004" t="str">
        <f ca="1">IF(Safe!L1004="","","    &lt;property name="""&amp;L$1&amp;""" value="""&amp;Safe!L1004&amp;""" /&gt;")</f>
        <v xml:space="preserve">    &lt;property name="Attr1" value="For your combat check, reveal this card to roll your Dexterity or Ranged + 1d4; you may additionally recharge this card to add another 1d4.&amp;#10;When playing another weapon, you may discard this card to add 1d4 to the combat check." /&gt;</v>
      </c>
      <c r="M1004" t="str">
        <f ca="1">IF(Safe!M1004="","","    &lt;property name="""&amp;M$1&amp;""" value="""&amp;Safe!M1004&amp;""" /&gt;")</f>
        <v xml:space="preserve">    &lt;property name="Attr2" value="Dexterity&amp;#10;Ranged" /&gt;</v>
      </c>
      <c r="N1004" t="str">
        <f ca="1">IF(Safe!N1004="","","    &lt;property name="""&amp;N$1&amp;""" value="""&amp;Safe!N1004&amp;""" /&gt;")</f>
        <v xml:space="preserve">    &lt;property name="Attr3" value="3" /&gt;</v>
      </c>
      <c r="O1004" t="str">
        <f ca="1">IF(Safe!O1004="","","    &lt;property name="""&amp;O$1&amp;""" value="""&amp;Safe!O1004&amp;""" /&gt;")</f>
        <v/>
      </c>
      <c r="P1004" t="str">
        <f ca="1">IF(Safe!P1004="","","    &lt;property name="""&amp;P$1&amp;""" value="""&amp;Safe!P1004&amp;""" /&gt;")</f>
        <v/>
      </c>
      <c r="Q1004" t="str">
        <f ca="1">IF(Safe!Q1004="","","    &lt;property name="""&amp;Q$1&amp;""" value="""&amp;Safe!Q1004&amp;""" /&gt;")</f>
        <v/>
      </c>
      <c r="R1004" t="str">
        <f ca="1">IF(Safe!R1004="","","    &lt;property name="""&amp;R$1&amp;""" value="""&amp;Safe!R1004&amp;""" /&gt;")</f>
        <v/>
      </c>
      <c r="S1004" t="str">
        <f ca="1">IF(Safe!S1004="","","    &lt;property name="""&amp;S$1&amp;""" value="""&amp;Safe!S1004&amp;""" /&gt;")</f>
        <v/>
      </c>
      <c r="T1004" t="str">
        <f ca="1">IF(Safe!T1004="","","    &lt;property name="""&amp;T$1&amp;""" value="""&amp;Safe!T1004&amp;""" /&gt;")</f>
        <v/>
      </c>
      <c r="U1004" t="str">
        <f ca="1">IF(Safe!U1004="","","    &lt;property name="""&amp;U$1&amp;""" value="""&amp;Safe!U1004&amp;""" /&gt;")</f>
        <v/>
      </c>
      <c r="V1004" t="str">
        <f ca="1">IF(Safe!A1004="","",IF(Safe!I1004="Back","   &lt;/alternate&gt;
   &lt;/card&gt;",IF(Safe!I1004="Front","","   &lt;/card&gt;")))</f>
        <v xml:space="preserve">   &lt;/card&gt;</v>
      </c>
      <c r="W1004" s="20" t="str">
        <f t="shared" ca="1" si="16"/>
        <v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v>
      </c>
    </row>
    <row r="1005" spans="1:23" ht="63.75" customHeight="1">
      <c r="A1005" s="5" t="str">
        <f ca="1">IF(Safe!A1005="","",IF(Safe!I1005="Back","   &lt;alternate name="""&amp;Safe!A1005&amp;""" type=""B""&gt;","   &lt;card id="""&amp;B1005&amp;""" name="""&amp;Safe!A1005&amp;"""&gt;"))</f>
        <v xml:space="preserve">   &lt;card id="de0ac57c-f861-478d-aadf-053a86031597" name="Dagger"&gt;</v>
      </c>
      <c r="B1005" s="5" t="str">
        <f ca="1">IF(Safe!A1005="","",Safe!B1005)</f>
        <v>de0ac57c-f861-478d-aadf-053a86031597</v>
      </c>
      <c r="C1005" t="str">
        <f ca="1">IF(Safe!C1005="","","    &lt;property name="""&amp;C$1&amp;""" value="""&amp;Safe!C1005&amp;""" /&gt;")</f>
        <v xml:space="preserve">    &lt;property name="Path" value="RotR" /&gt;</v>
      </c>
      <c r="D1005" t="str">
        <f ca="1">IF(Safe!D1005="","","    &lt;property name="""&amp;D$1&amp;""" value="""&amp;Safe!D1005&amp;""" /&gt;")</f>
        <v xml:space="preserve">    &lt;property name="Abr" value="C" /&gt;</v>
      </c>
      <c r="E1005" t="str">
        <f ca="1">IF(Safe!E1005="","","    &lt;property name="""&amp;E$1&amp;""" value="""&amp;Safe!E1005&amp;"."" /&gt;")</f>
        <v xml:space="preserve">    &lt;property name="Copyright" value="Yes." /&gt;</v>
      </c>
      <c r="F1005" t="str">
        <f ca="1">IF(Safe!F1005="","","    &lt;property name="""&amp;F$1&amp;""" value="""&amp;Safe!F1005&amp;""" /&gt;")</f>
        <v xml:space="preserve">    &lt;property name="Quantity" value="1" /&gt;</v>
      </c>
      <c r="G1005" t="str">
        <f ca="1">IF(Safe!G1005="","","    &lt;property name="""&amp;G$1&amp;""" value="""&amp;Safe!G1005&amp;""" /&gt;")</f>
        <v xml:space="preserve">    &lt;property name="Type" value="Boon" /&gt;</v>
      </c>
      <c r="H1005" t="str">
        <f ca="1">IF(Safe!H1005="","","    &lt;property name="""&amp;H$1&amp;""" value="""&amp;Safe!H1005&amp;""" /&gt;")</f>
        <v xml:space="preserve">    &lt;property name="Subtype" value="Weapon" /&gt;</v>
      </c>
      <c r="I1005" t="str">
        <f ca="1">IF(Safe!I1005="","","    &lt;property name="""&amp;I$1&amp;""" value="""&amp;Safe!I1005&amp;""" /&gt;")</f>
        <v/>
      </c>
      <c r="J1005" t="str">
        <f ca="1">IF(Safe!J1005="","","    &lt;property name="""&amp;J$1&amp;""" value="""&amp;Safe!J1005&amp;""" /&gt;")</f>
        <v xml:space="preserve">    &lt;property name="Traits" value="Knife&amp;#10;Ranged&amp;#10;Piercing&amp;#10;Basic" /&gt;</v>
      </c>
      <c r="K1005" t="str">
        <f ca="1">IF(Safe!K1005="","","    &lt;property name="""&amp;K$1&amp;""" value="""&amp;Safe!K1005&amp;""" /&gt;")</f>
        <v/>
      </c>
      <c r="L1005" t="str">
        <f ca="1">IF(Safe!L1005="","","    &lt;property name="""&amp;L$1&amp;""" value="""&amp;Safe!L1005&amp;""" /&gt;")</f>
        <v xml:space="preserve">    &lt;property name="Attr1" value="For your combat check, reveal this card to roll your Dexterity or Ranged + 1d4; you may additionally recharge this card to add another 1d4.&amp;#10;When playing another weapon, you may discard this card to add 1d4 to the combat check." /&gt;</v>
      </c>
      <c r="M1005" t="str">
        <f ca="1">IF(Safe!M1005="","","    &lt;property name="""&amp;M$1&amp;""" value="""&amp;Safe!M1005&amp;""" /&gt;")</f>
        <v xml:space="preserve">    &lt;property name="Attr2" value="Dexterity&amp;#10;Ranged" /&gt;</v>
      </c>
      <c r="N1005" t="str">
        <f ca="1">IF(Safe!N1005="","","    &lt;property name="""&amp;N$1&amp;""" value="""&amp;Safe!N1005&amp;""" /&gt;")</f>
        <v xml:space="preserve">    &lt;property name="Attr3" value="3" /&gt;</v>
      </c>
      <c r="O1005" t="str">
        <f ca="1">IF(Safe!O1005="","","    &lt;property name="""&amp;O$1&amp;""" value="""&amp;Safe!O1005&amp;""" /&gt;")</f>
        <v/>
      </c>
      <c r="P1005" t="str">
        <f ca="1">IF(Safe!P1005="","","    &lt;property name="""&amp;P$1&amp;""" value="""&amp;Safe!P1005&amp;""" /&gt;")</f>
        <v/>
      </c>
      <c r="Q1005" t="str">
        <f ca="1">IF(Safe!Q1005="","","    &lt;property name="""&amp;Q$1&amp;""" value="""&amp;Safe!Q1005&amp;""" /&gt;")</f>
        <v/>
      </c>
      <c r="R1005" t="str">
        <f ca="1">IF(Safe!R1005="","","    &lt;property name="""&amp;R$1&amp;""" value="""&amp;Safe!R1005&amp;""" /&gt;")</f>
        <v/>
      </c>
      <c r="S1005" t="str">
        <f ca="1">IF(Safe!S1005="","","    &lt;property name="""&amp;S$1&amp;""" value="""&amp;Safe!S1005&amp;""" /&gt;")</f>
        <v/>
      </c>
      <c r="T1005" t="str">
        <f ca="1">IF(Safe!T1005="","","    &lt;property name="""&amp;T$1&amp;""" value="""&amp;Safe!T1005&amp;""" /&gt;")</f>
        <v/>
      </c>
      <c r="U1005" t="str">
        <f ca="1">IF(Safe!U1005="","","    &lt;property name="""&amp;U$1&amp;""" value="""&amp;Safe!U1005&amp;""" /&gt;")</f>
        <v/>
      </c>
      <c r="V1005" t="str">
        <f ca="1">IF(Safe!A1005="","",IF(Safe!I1005="Back","   &lt;/alternate&gt;
   &lt;/card&gt;",IF(Safe!I1005="Front","","   &lt;/card&gt;")))</f>
        <v xml:space="preserve">   &lt;/card&gt;</v>
      </c>
      <c r="W1005" s="20" t="str">
        <f t="shared" ca="1" si="16"/>
        <v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v>
      </c>
    </row>
    <row r="1006" spans="1:23" ht="63.75" customHeight="1">
      <c r="A1006" s="5" t="str">
        <f ca="1">IF(Safe!A1006="","",IF(Safe!I1006="Back","   &lt;alternate name="""&amp;Safe!A1006&amp;""" type=""B""&gt;","   &lt;card id="""&amp;B1006&amp;""" name="""&amp;Safe!A1006&amp;"""&gt;"))</f>
        <v xml:space="preserve">   &lt;card id="db27344a-66f1-4851-8d0c-5f7a2cb77288" name="Dagger +1"&gt;</v>
      </c>
      <c r="B1006" s="5" t="str">
        <f ca="1">IF(Safe!A1006="","",Safe!B1006)</f>
        <v>db27344a-66f1-4851-8d0c-5f7a2cb77288</v>
      </c>
      <c r="C1006" t="str">
        <f ca="1">IF(Safe!C1006="","","    &lt;property name="""&amp;C$1&amp;""" value="""&amp;Safe!C1006&amp;""" /&gt;")</f>
        <v xml:space="preserve">    &lt;property name="Path" value="RotR" /&gt;</v>
      </c>
      <c r="D1006" t="str">
        <f ca="1">IF(Safe!D1006="","","    &lt;property name="""&amp;D$1&amp;""" value="""&amp;Safe!D1006&amp;""" /&gt;")</f>
        <v xml:space="preserve">    &lt;property name="Abr" value="1" /&gt;</v>
      </c>
      <c r="E1006" t="str">
        <f ca="1">IF(Safe!E1006="","","    &lt;property name="""&amp;E$1&amp;""" value="""&amp;Safe!E1006&amp;"."" /&gt;")</f>
        <v xml:space="preserve">    &lt;property name="Copyright" value="Yes." /&gt;</v>
      </c>
      <c r="F1006" t="str">
        <f ca="1">IF(Safe!F1006="","","    &lt;property name="""&amp;F$1&amp;""" value="""&amp;Safe!F1006&amp;""" /&gt;")</f>
        <v xml:space="preserve">    &lt;property name="Quantity" value="2" /&gt;</v>
      </c>
      <c r="G1006" t="str">
        <f ca="1">IF(Safe!G1006="","","    &lt;property name="""&amp;G$1&amp;""" value="""&amp;Safe!G1006&amp;""" /&gt;")</f>
        <v xml:space="preserve">    &lt;property name="Type" value="Boon" /&gt;</v>
      </c>
      <c r="H1006" t="str">
        <f ca="1">IF(Safe!H1006="","","    &lt;property name="""&amp;H$1&amp;""" value="""&amp;Safe!H1006&amp;""" /&gt;")</f>
        <v xml:space="preserve">    &lt;property name="Subtype" value="Weapon" /&gt;</v>
      </c>
      <c r="I1006" t="str">
        <f ca="1">IF(Safe!I1006="","","    &lt;property name="""&amp;I$1&amp;""" value="""&amp;Safe!I1006&amp;""" /&gt;")</f>
        <v/>
      </c>
      <c r="J1006" t="str">
        <f ca="1">IF(Safe!J1006="","","    &lt;property name="""&amp;J$1&amp;""" value="""&amp;Safe!J1006&amp;""" /&gt;")</f>
        <v xml:space="preserve">    &lt;property name="Traits" value="Knife&amp;#10;Ranged&amp;#10;Piercing&amp;#10;Finesse&amp;#10;Magic" /&gt;</v>
      </c>
      <c r="K1006" t="str">
        <f ca="1">IF(Safe!K1006="","","    &lt;property name="""&amp;K$1&amp;""" value="""&amp;Safe!K1006&amp;""" /&gt;")</f>
        <v/>
      </c>
      <c r="L1006" t="str">
        <f ca="1">IF(Safe!L1006="","","    &lt;property name="""&amp;L$1&amp;""" value="""&amp;Safe!L1006&amp;""" /&gt;")</f>
        <v xml:space="preserve">    &lt;property name="Attr1" value="For your combat check, reveal this card to roll your Dexterity or Ranged die + 1d4+1; you may additionally recharge this card to add another 1d4.&amp;#10;When playing another weapon, you may discard this card to add 1d4+1 to the combat check." /&gt;</v>
      </c>
      <c r="M1006" t="str">
        <f ca="1">IF(Safe!M1006="","","    &lt;property name="""&amp;M$1&amp;""" value="""&amp;Safe!M1006&amp;""" /&gt;")</f>
        <v xml:space="preserve">    &lt;property name="Attr2" value="Dexterity&amp;#10;Ranged" /&gt;</v>
      </c>
      <c r="N1006" t="str">
        <f ca="1">IF(Safe!N1006="","","    &lt;property name="""&amp;N$1&amp;""" value="""&amp;Safe!N1006&amp;""" /&gt;")</f>
        <v xml:space="preserve">    &lt;property name="Attr3" value="6" /&gt;</v>
      </c>
      <c r="O1006" t="str">
        <f ca="1">IF(Safe!O1006="","","    &lt;property name="""&amp;O$1&amp;""" value="""&amp;Safe!O1006&amp;""" /&gt;")</f>
        <v/>
      </c>
      <c r="P1006" t="str">
        <f ca="1">IF(Safe!P1006="","","    &lt;property name="""&amp;P$1&amp;""" value="""&amp;Safe!P1006&amp;""" /&gt;")</f>
        <v/>
      </c>
      <c r="Q1006" t="str">
        <f ca="1">IF(Safe!Q1006="","","    &lt;property name="""&amp;Q$1&amp;""" value="""&amp;Safe!Q1006&amp;""" /&gt;")</f>
        <v/>
      </c>
      <c r="R1006" t="str">
        <f ca="1">IF(Safe!R1006="","","    &lt;property name="""&amp;R$1&amp;""" value="""&amp;Safe!R1006&amp;""" /&gt;")</f>
        <v/>
      </c>
      <c r="S1006" t="str">
        <f ca="1">IF(Safe!S1006="","","    &lt;property name="""&amp;S$1&amp;""" value="""&amp;Safe!S1006&amp;""" /&gt;")</f>
        <v/>
      </c>
      <c r="T1006" t="str">
        <f ca="1">IF(Safe!T1006="","","    &lt;property name="""&amp;T$1&amp;""" value="""&amp;Safe!T1006&amp;""" /&gt;")</f>
        <v/>
      </c>
      <c r="U1006" t="str">
        <f ca="1">IF(Safe!U1006="","","    &lt;property name="""&amp;U$1&amp;""" value="""&amp;Safe!U1006&amp;""" /&gt;")</f>
        <v/>
      </c>
      <c r="V1006" t="str">
        <f ca="1">IF(Safe!A1006="","",IF(Safe!I1006="Back","   &lt;/alternate&gt;
   &lt;/card&gt;",IF(Safe!I1006="Front","","   &lt;/card&gt;")))</f>
        <v xml:space="preserve">   &lt;/card&gt;</v>
      </c>
      <c r="W1006" s="20" t="str">
        <f t="shared" ca="1" si="16"/>
        <v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v>
      </c>
    </row>
    <row r="1007" spans="1:23" ht="63.75" customHeight="1">
      <c r="A1007" s="5" t="str">
        <f ca="1">IF(Safe!A1007="","",IF(Safe!I1007="Back","   &lt;alternate name="""&amp;Safe!A1007&amp;""" type=""B""&gt;","   &lt;card id="""&amp;B1007&amp;""" name="""&amp;Safe!A1007&amp;"""&gt;"))</f>
        <v xml:space="preserve">   &lt;card id="9ccf97ed-525b-4384-b64a-28c47d05e022" name="Dancing Scimitar +2"&gt;</v>
      </c>
      <c r="B1007" s="5" t="str">
        <f ca="1">IF(Safe!A1007="","",Safe!B1007)</f>
        <v>9ccf97ed-525b-4384-b64a-28c47d05e022</v>
      </c>
      <c r="C1007" t="str">
        <f ca="1">IF(Safe!C1007="","","    &lt;property name="""&amp;C$1&amp;""" value="""&amp;Safe!C1007&amp;""" /&gt;")</f>
        <v xml:space="preserve">    &lt;property name="Path" value="RotR" /&gt;</v>
      </c>
      <c r="D1007" t="str">
        <f ca="1">IF(Safe!D1007="","","    &lt;property name="""&amp;D$1&amp;""" value="""&amp;Safe!D1007&amp;""" /&gt;")</f>
        <v xml:space="preserve">    &lt;property name="Abr" value="5" /&gt;</v>
      </c>
      <c r="E1007" t="str">
        <f ca="1">IF(Safe!E1007="","","    &lt;property name="""&amp;E$1&amp;""" value="""&amp;Safe!E1007&amp;"."" /&gt;")</f>
        <v xml:space="preserve">    &lt;property name="Copyright" value="Yes." /&gt;</v>
      </c>
      <c r="F1007" t="str">
        <f ca="1">IF(Safe!F1007="","","    &lt;property name="""&amp;F$1&amp;""" value="""&amp;Safe!F1007&amp;""" /&gt;")</f>
        <v xml:space="preserve">    &lt;property name="Quantity" value="2" /&gt;</v>
      </c>
      <c r="G1007" t="str">
        <f ca="1">IF(Safe!G1007="","","    &lt;property name="""&amp;G$1&amp;""" value="""&amp;Safe!G1007&amp;""" /&gt;")</f>
        <v xml:space="preserve">    &lt;property name="Type" value="Boon" /&gt;</v>
      </c>
      <c r="H1007" t="str">
        <f ca="1">IF(Safe!H1007="","","    &lt;property name="""&amp;H$1&amp;""" value="""&amp;Safe!H1007&amp;""" /&gt;")</f>
        <v xml:space="preserve">    &lt;property name="Subtype" value="Weapon" /&gt;</v>
      </c>
      <c r="I1007" t="str">
        <f ca="1">IF(Safe!I1007="","","    &lt;property name="""&amp;I$1&amp;""" value="""&amp;Safe!I1007&amp;""" /&gt;")</f>
        <v/>
      </c>
      <c r="J1007" t="str">
        <f ca="1">IF(Safe!J1007="","","    &lt;property name="""&amp;J$1&amp;""" value="""&amp;Safe!J1007&amp;""" /&gt;")</f>
        <v xml:space="preserve">    &lt;property name="Traits" value="Sword&amp;#10;Melee&amp;#10;Slashing&amp;#10;Finesse&amp;#10;Magic" /&gt;</v>
      </c>
      <c r="K1007" t="str">
        <f ca="1">IF(Safe!K1007="","","    &lt;property name="""&amp;K$1&amp;""" value="""&amp;Safe!K1007&amp;""" /&gt;")</f>
        <v/>
      </c>
      <c r="L1007" t="str">
        <f ca="1">IF(Safe!L1007="","","    &lt;property name="""&amp;L$1&amp;""" value="""&amp;Safe!L1007&amp;""" /&gt;")</f>
        <v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v>
      </c>
      <c r="M1007" t="str">
        <f ca="1">IF(Safe!M1007="","","    &lt;property name="""&amp;M$1&amp;""" value="""&amp;Safe!M1007&amp;""" /&gt;")</f>
        <v xml:space="preserve">    &lt;property name="Attr2" value="Strength&amp;#10;Melee" /&gt;</v>
      </c>
      <c r="N1007" t="str">
        <f ca="1">IF(Safe!N1007="","","    &lt;property name="""&amp;N$1&amp;""" value="""&amp;Safe!N1007&amp;""" /&gt;")</f>
        <v xml:space="preserve">    &lt;property name="Attr3" value="12" /&gt;</v>
      </c>
      <c r="O1007" t="str">
        <f ca="1">IF(Safe!O1007="","","    &lt;property name="""&amp;O$1&amp;""" value="""&amp;Safe!O1007&amp;""" /&gt;")</f>
        <v/>
      </c>
      <c r="P1007" t="str">
        <f ca="1">IF(Safe!P1007="","","    &lt;property name="""&amp;P$1&amp;""" value="""&amp;Safe!P1007&amp;""" /&gt;")</f>
        <v/>
      </c>
      <c r="Q1007" t="str">
        <f ca="1">IF(Safe!Q1007="","","    &lt;property name="""&amp;Q$1&amp;""" value="""&amp;Safe!Q1007&amp;""" /&gt;")</f>
        <v/>
      </c>
      <c r="R1007" t="str">
        <f ca="1">IF(Safe!R1007="","","    &lt;property name="""&amp;R$1&amp;""" value="""&amp;Safe!R1007&amp;""" /&gt;")</f>
        <v/>
      </c>
      <c r="S1007" t="str">
        <f ca="1">IF(Safe!S1007="","","    &lt;property name="""&amp;S$1&amp;""" value="""&amp;Safe!S1007&amp;""" /&gt;")</f>
        <v/>
      </c>
      <c r="T1007" t="str">
        <f ca="1">IF(Safe!T1007="","","    &lt;property name="""&amp;T$1&amp;""" value="""&amp;Safe!T1007&amp;""" /&gt;")</f>
        <v/>
      </c>
      <c r="U1007" t="str">
        <f ca="1">IF(Safe!U1007="","","    &lt;property name="""&amp;U$1&amp;""" value="""&amp;Safe!U1007&amp;""" /&gt;")</f>
        <v/>
      </c>
      <c r="V1007" t="str">
        <f ca="1">IF(Safe!A1007="","",IF(Safe!I1007="Back","   &lt;/alternate&gt;
   &lt;/card&gt;",IF(Safe!I1007="Front","","   &lt;/card&gt;")))</f>
        <v xml:space="preserve">   &lt;/card&gt;</v>
      </c>
      <c r="W1007" s="20" t="str">
        <f t="shared" ca="1" si="16"/>
        <v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v>
      </c>
    </row>
    <row r="1008" spans="1:23" ht="63.75" customHeight="1">
      <c r="A1008" s="5" t="str">
        <f ca="1">IF(Safe!A1008="","",IF(Safe!I1008="Back","   &lt;alternate name="""&amp;Safe!A1008&amp;""" type=""B""&gt;","   &lt;card id="""&amp;B1008&amp;""" name="""&amp;Safe!A1008&amp;"""&gt;"))</f>
        <v xml:space="preserve">   &lt;card id="2916cc22-9796-429c-b0f1-ca00527d6d4b" name="Dart"&gt;</v>
      </c>
      <c r="B1008" s="5" t="str">
        <f ca="1">IF(Safe!A1008="","",Safe!B1008)</f>
        <v>2916cc22-9796-429c-b0f1-ca00527d6d4b</v>
      </c>
      <c r="C1008" t="str">
        <f ca="1">IF(Safe!C1008="","","    &lt;property name="""&amp;C$1&amp;""" value="""&amp;Safe!C1008&amp;""" /&gt;")</f>
        <v xml:space="preserve">    &lt;property name="Path" value="RotR" /&gt;</v>
      </c>
      <c r="D1008" t="str">
        <f ca="1">IF(Safe!D1008="","","    &lt;property name="""&amp;D$1&amp;""" value="""&amp;Safe!D1008&amp;""" /&gt;")</f>
        <v xml:space="preserve">    &lt;property name="Abr" value="B" /&gt;</v>
      </c>
      <c r="E1008" t="str">
        <f ca="1">IF(Safe!E1008="","","    &lt;property name="""&amp;E$1&amp;""" value="""&amp;Safe!E1008&amp;"."" /&gt;")</f>
        <v xml:space="preserve">    &lt;property name="Copyright" value="Yes." /&gt;</v>
      </c>
      <c r="F1008" t="str">
        <f ca="1">IF(Safe!F1008="","","    &lt;property name="""&amp;F$1&amp;""" value="""&amp;Safe!F1008&amp;""" /&gt;")</f>
        <v xml:space="preserve">    &lt;property name="Quantity" value="1" /&gt;</v>
      </c>
      <c r="G1008" t="str">
        <f ca="1">IF(Safe!G1008="","","    &lt;property name="""&amp;G$1&amp;""" value="""&amp;Safe!G1008&amp;""" /&gt;")</f>
        <v xml:space="preserve">    &lt;property name="Type" value="Boon" /&gt;</v>
      </c>
      <c r="H1008" t="str">
        <f ca="1">IF(Safe!H1008="","","    &lt;property name="""&amp;H$1&amp;""" value="""&amp;Safe!H1008&amp;""" /&gt;")</f>
        <v xml:space="preserve">    &lt;property name="Subtype" value="Weapon" /&gt;</v>
      </c>
      <c r="I1008" t="str">
        <f ca="1">IF(Safe!I1008="","","    &lt;property name="""&amp;I$1&amp;""" value="""&amp;Safe!I1008&amp;""" /&gt;")</f>
        <v/>
      </c>
      <c r="J1008" t="str">
        <f ca="1">IF(Safe!J1008="","","    &lt;property name="""&amp;J$1&amp;""" value="""&amp;Safe!J1008&amp;""" /&gt;")</f>
        <v xml:space="preserve">    &lt;property name="Traits" value="Dart&amp;#10;Ranged&amp;#10;Piercing&amp;#10;Basic" /&gt;</v>
      </c>
      <c r="K1008" t="str">
        <f ca="1">IF(Safe!K1008="","","    &lt;property name="""&amp;K$1&amp;""" value="""&amp;Safe!K1008&amp;""" /&gt;")</f>
        <v/>
      </c>
      <c r="L1008" t="str">
        <f ca="1">IF(Safe!L1008="","","    &lt;property name="""&amp;L$1&amp;""" value="""&amp;Safe!L1008&amp;""" /&gt;")</f>
        <v xml:space="preserve">    &lt;property name="Attr1" value="For your combat check, reveal this card to roll your Dexterity or Ranged die + 1d4.&amp;#10;If you fail a combat check using this weapon, you may discard this card to ignore the result and reroll the dice. You must take the second result." /&gt;</v>
      </c>
      <c r="M1008" t="str">
        <f ca="1">IF(Safe!M1008="","","    &lt;property name="""&amp;M$1&amp;""" value="""&amp;Safe!M1008&amp;""" /&gt;")</f>
        <v xml:space="preserve">    &lt;property name="Attr2" value="Dexterity&amp;#10;Ranged" /&gt;</v>
      </c>
      <c r="N1008" t="str">
        <f ca="1">IF(Safe!N1008="","","    &lt;property name="""&amp;N$1&amp;""" value="""&amp;Safe!N1008&amp;""" /&gt;")</f>
        <v xml:space="preserve">    &lt;property name="Attr3" value="4" /&gt;</v>
      </c>
      <c r="O1008" t="str">
        <f ca="1">IF(Safe!O1008="","","    &lt;property name="""&amp;O$1&amp;""" value="""&amp;Safe!O1008&amp;""" /&gt;")</f>
        <v/>
      </c>
      <c r="P1008" t="str">
        <f ca="1">IF(Safe!P1008="","","    &lt;property name="""&amp;P$1&amp;""" value="""&amp;Safe!P1008&amp;""" /&gt;")</f>
        <v/>
      </c>
      <c r="Q1008" t="str">
        <f ca="1">IF(Safe!Q1008="","","    &lt;property name="""&amp;Q$1&amp;""" value="""&amp;Safe!Q1008&amp;""" /&gt;")</f>
        <v/>
      </c>
      <c r="R1008" t="str">
        <f ca="1">IF(Safe!R1008="","","    &lt;property name="""&amp;R$1&amp;""" value="""&amp;Safe!R1008&amp;""" /&gt;")</f>
        <v/>
      </c>
      <c r="S1008" t="str">
        <f ca="1">IF(Safe!S1008="","","    &lt;property name="""&amp;S$1&amp;""" value="""&amp;Safe!S1008&amp;""" /&gt;")</f>
        <v/>
      </c>
      <c r="T1008" t="str">
        <f ca="1">IF(Safe!T1008="","","    &lt;property name="""&amp;T$1&amp;""" value="""&amp;Safe!T1008&amp;""" /&gt;")</f>
        <v/>
      </c>
      <c r="U1008" t="str">
        <f ca="1">IF(Safe!U1008="","","    &lt;property name="""&amp;U$1&amp;""" value="""&amp;Safe!U1008&amp;""" /&gt;")</f>
        <v/>
      </c>
      <c r="V1008" t="str">
        <f ca="1">IF(Safe!A1008="","",IF(Safe!I1008="Back","   &lt;/alternate&gt;
   &lt;/card&gt;",IF(Safe!I1008="Front","","   &lt;/card&gt;")))</f>
        <v xml:space="preserve">   &lt;/card&gt;</v>
      </c>
      <c r="W1008" s="20" t="str">
        <f t="shared" ca="1" si="16"/>
        <v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v>
      </c>
    </row>
    <row r="1009" spans="1:23" ht="63.75" customHeight="1">
      <c r="A1009" s="5" t="str">
        <f ca="1">IF(Safe!A1009="","",IF(Safe!I1009="Back","   &lt;alternate name="""&amp;Safe!A1009&amp;""" type=""B""&gt;","   &lt;card id="""&amp;B1009&amp;""" name="""&amp;Safe!A1009&amp;"""&gt;"))</f>
        <v xml:space="preserve">   &lt;card id="7d6bd318-d30f-44bc-8ef4-5e432c15eb4a" name="Deathbane Light Crossbow +1"&gt;</v>
      </c>
      <c r="B1009" s="5" t="str">
        <f ca="1">IF(Safe!A1009="","",Safe!B1009)</f>
        <v>7d6bd318-d30f-44bc-8ef4-5e432c15eb4a</v>
      </c>
      <c r="C1009" t="str">
        <f ca="1">IF(Safe!C1009="","","    &lt;property name="""&amp;C$1&amp;""" value="""&amp;Safe!C1009&amp;""" /&gt;")</f>
        <v xml:space="preserve">    &lt;property name="Path" value="RotR" /&gt;</v>
      </c>
      <c r="D1009" t="str">
        <f ca="1">IF(Safe!D1009="","","    &lt;property name="""&amp;D$1&amp;""" value="""&amp;Safe!D1009&amp;""" /&gt;")</f>
        <v xml:space="preserve">    &lt;property name="Abr" value="C" /&gt;</v>
      </c>
      <c r="E1009" t="str">
        <f ca="1">IF(Safe!E1009="","","    &lt;property name="""&amp;E$1&amp;""" value="""&amp;Safe!E1009&amp;"."" /&gt;")</f>
        <v xml:space="preserve">    &lt;property name="Copyright" value="Yes." /&gt;</v>
      </c>
      <c r="F1009" t="str">
        <f ca="1">IF(Safe!F1009="","","    &lt;property name="""&amp;F$1&amp;""" value="""&amp;Safe!F1009&amp;""" /&gt;")</f>
        <v xml:space="preserve">    &lt;property name="Quantity" value="1" /&gt;</v>
      </c>
      <c r="G1009" t="str">
        <f ca="1">IF(Safe!G1009="","","    &lt;property name="""&amp;G$1&amp;""" value="""&amp;Safe!G1009&amp;""" /&gt;")</f>
        <v xml:space="preserve">    &lt;property name="Type" value="Boon" /&gt;</v>
      </c>
      <c r="H1009" t="str">
        <f ca="1">IF(Safe!H1009="","","    &lt;property name="""&amp;H$1&amp;""" value="""&amp;Safe!H1009&amp;""" /&gt;")</f>
        <v xml:space="preserve">    &lt;property name="Subtype" value="Weapon" /&gt;</v>
      </c>
      <c r="I1009" t="str">
        <f ca="1">IF(Safe!I1009="","","    &lt;property name="""&amp;I$1&amp;""" value="""&amp;Safe!I1009&amp;""" /&gt;")</f>
        <v/>
      </c>
      <c r="J1009" t="str">
        <f ca="1">IF(Safe!J1009="","","    &lt;property name="""&amp;J$1&amp;""" value="""&amp;Safe!J1009&amp;""" /&gt;")</f>
        <v xml:space="preserve">    &lt;property name="Traits" value="Bow&amp;#10;Ranged&amp;#10;Piercing&amp;#10;Magic" /&gt;</v>
      </c>
      <c r="K1009" t="str">
        <f ca="1">IF(Safe!K1009="","","    &lt;property name="""&amp;K$1&amp;""" value="""&amp;Safe!K1009&amp;""" /&gt;")</f>
        <v/>
      </c>
      <c r="L1009" t="str">
        <f ca="1">IF(Safe!L1009="","","    &lt;property name="""&amp;L$1&amp;""" value="""&amp;Safe!L1009&amp;""" /&gt;")</f>
        <v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v>
      </c>
      <c r="M1009" t="str">
        <f ca="1">IF(Safe!M1009="","","    &lt;property name="""&amp;M$1&amp;""" value="""&amp;Safe!M1009&amp;""" /&gt;")</f>
        <v xml:space="preserve">    &lt;property name="Attr2" value="Dexterity&amp;#10;Ranged" /&gt;</v>
      </c>
      <c r="N1009" t="str">
        <f ca="1">IF(Safe!N1009="","","    &lt;property name="""&amp;N$1&amp;""" value="""&amp;Safe!N1009&amp;""" /&gt;")</f>
        <v xml:space="preserve">    &lt;property name="Attr3" value="10" /&gt;</v>
      </c>
      <c r="O1009" t="str">
        <f ca="1">IF(Safe!O1009="","","    &lt;property name="""&amp;O$1&amp;""" value="""&amp;Safe!O1009&amp;""" /&gt;")</f>
        <v/>
      </c>
      <c r="P1009" t="str">
        <f ca="1">IF(Safe!P1009="","","    &lt;property name="""&amp;P$1&amp;""" value="""&amp;Safe!P1009&amp;""" /&gt;")</f>
        <v/>
      </c>
      <c r="Q1009" t="str">
        <f ca="1">IF(Safe!Q1009="","","    &lt;property name="""&amp;Q$1&amp;""" value="""&amp;Safe!Q1009&amp;""" /&gt;")</f>
        <v/>
      </c>
      <c r="R1009" t="str">
        <f ca="1">IF(Safe!R1009="","","    &lt;property name="""&amp;R$1&amp;""" value="""&amp;Safe!R1009&amp;""" /&gt;")</f>
        <v/>
      </c>
      <c r="S1009" t="str">
        <f ca="1">IF(Safe!S1009="","","    &lt;property name="""&amp;S$1&amp;""" value="""&amp;Safe!S1009&amp;""" /&gt;")</f>
        <v/>
      </c>
      <c r="T1009" t="str">
        <f ca="1">IF(Safe!T1009="","","    &lt;property name="""&amp;T$1&amp;""" value="""&amp;Safe!T1009&amp;""" /&gt;")</f>
        <v/>
      </c>
      <c r="U1009" t="str">
        <f ca="1">IF(Safe!U1009="","","    &lt;property name="""&amp;U$1&amp;""" value="""&amp;Safe!U1009&amp;""" /&gt;")</f>
        <v/>
      </c>
      <c r="V1009" t="str">
        <f ca="1">IF(Safe!A1009="","",IF(Safe!I1009="Back","   &lt;/alternate&gt;
   &lt;/card&gt;",IF(Safe!I1009="Front","","   &lt;/card&gt;")))</f>
        <v xml:space="preserve">   &lt;/card&gt;</v>
      </c>
      <c r="W1009" s="20" t="str">
        <f t="shared" ca="1" si="16"/>
        <v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v>
      </c>
    </row>
    <row r="1010" spans="1:23" ht="63.75" customHeight="1">
      <c r="A1010" s="5" t="str">
        <f ca="1">IF(Safe!A1010="","",IF(Safe!I1010="Back","   &lt;alternate name="""&amp;Safe!A1010&amp;""" type=""B""&gt;","   &lt;card id="""&amp;B1010&amp;""" name="""&amp;Safe!A1010&amp;"""&gt;"))</f>
        <v xml:space="preserve">   &lt;card id="aca4db7b-04a9-42a4-b4da-436e681cb510" name="Dogslicer"&gt;</v>
      </c>
      <c r="B1010" s="5" t="str">
        <f ca="1">IF(Safe!A1010="","",Safe!B1010)</f>
        <v>aca4db7b-04a9-42a4-b4da-436e681cb510</v>
      </c>
      <c r="C1010" t="str">
        <f ca="1">IF(Safe!C1010="","","    &lt;property name="""&amp;C$1&amp;""" value="""&amp;Safe!C1010&amp;""" /&gt;")</f>
        <v xml:space="preserve">    &lt;property name="Path" value="RotR" /&gt;</v>
      </c>
      <c r="D1010" t="str">
        <f ca="1">IF(Safe!D1010="","","    &lt;property name="""&amp;D$1&amp;""" value="""&amp;Safe!D1010&amp;""" /&gt;")</f>
        <v xml:space="preserve">    &lt;property name="Abr" value="1" /&gt;</v>
      </c>
      <c r="E1010" t="str">
        <f ca="1">IF(Safe!E1010="","","    &lt;property name="""&amp;E$1&amp;""" value="""&amp;Safe!E1010&amp;"."" /&gt;")</f>
        <v xml:space="preserve">    &lt;property name="Copyright" value="Yes." /&gt;</v>
      </c>
      <c r="F1010" t="str">
        <f ca="1">IF(Safe!F1010="","","    &lt;property name="""&amp;F$1&amp;""" value="""&amp;Safe!F1010&amp;""" /&gt;")</f>
        <v xml:space="preserve">    &lt;property name="Quantity" value="2" /&gt;</v>
      </c>
      <c r="G1010" t="str">
        <f ca="1">IF(Safe!G1010="","","    &lt;property name="""&amp;G$1&amp;""" value="""&amp;Safe!G1010&amp;""" /&gt;")</f>
        <v xml:space="preserve">    &lt;property name="Type" value="Boon" /&gt;</v>
      </c>
      <c r="H1010" t="str">
        <f ca="1">IF(Safe!H1010="","","    &lt;property name="""&amp;H$1&amp;""" value="""&amp;Safe!H1010&amp;""" /&gt;")</f>
        <v xml:space="preserve">    &lt;property name="Subtype" value="Weapon" /&gt;</v>
      </c>
      <c r="I1010" t="str">
        <f ca="1">IF(Safe!I1010="","","    &lt;property name="""&amp;I$1&amp;""" value="""&amp;Safe!I1010&amp;""" /&gt;")</f>
        <v/>
      </c>
      <c r="J1010" t="str">
        <f ca="1">IF(Safe!J1010="","","    &lt;property name="""&amp;J$1&amp;""" value="""&amp;Safe!J1010&amp;""" /&gt;")</f>
        <v xml:space="preserve">    &lt;property name="Traits" value="Sword&amp;#10;Melee&amp;#10;Piercing&amp;#10;Finesse&amp;#10;Basic" /&gt;</v>
      </c>
      <c r="K1010" t="str">
        <f ca="1">IF(Safe!K1010="","","    &lt;property name="""&amp;K$1&amp;""" value="""&amp;Safe!K1010&amp;""" /&gt;")</f>
        <v/>
      </c>
      <c r="L1010" t="str">
        <f ca="1">IF(Safe!L1010="","","    &lt;property name="""&amp;L$1&amp;""" value="""&amp;Safe!L1010&amp;""" /&gt;")</f>
        <v xml:space="preserve">    &lt;property name="Attr1" value="For your combat check, reveal this card to roll your Strength or Melee die + 1d6; you may additionally discard this card to add another 1d6.&amp;#10;If any d6 rolled for this weapon is a 1, count it as a 3, then discard this card." /&gt;</v>
      </c>
      <c r="M1010" t="str">
        <f ca="1">IF(Safe!M1010="","","    &lt;property name="""&amp;M$1&amp;""" value="""&amp;Safe!M1010&amp;""" /&gt;")</f>
        <v xml:space="preserve">    &lt;property name="Attr2" value="Strength&amp;#10;Melee" /&gt;</v>
      </c>
      <c r="N1010" t="str">
        <f ca="1">IF(Safe!N1010="","","    &lt;property name="""&amp;N$1&amp;""" value="""&amp;Safe!N1010&amp;""" /&gt;")</f>
        <v xml:space="preserve">    &lt;property name="Attr3" value="7" /&gt;</v>
      </c>
      <c r="O1010" t="str">
        <f ca="1">IF(Safe!O1010="","","    &lt;property name="""&amp;O$1&amp;""" value="""&amp;Safe!O1010&amp;""" /&gt;")</f>
        <v/>
      </c>
      <c r="P1010" t="str">
        <f ca="1">IF(Safe!P1010="","","    &lt;property name="""&amp;P$1&amp;""" value="""&amp;Safe!P1010&amp;""" /&gt;")</f>
        <v/>
      </c>
      <c r="Q1010" t="str">
        <f ca="1">IF(Safe!Q1010="","","    &lt;property name="""&amp;Q$1&amp;""" value="""&amp;Safe!Q1010&amp;""" /&gt;")</f>
        <v/>
      </c>
      <c r="R1010" t="str">
        <f ca="1">IF(Safe!R1010="","","    &lt;property name="""&amp;R$1&amp;""" value="""&amp;Safe!R1010&amp;""" /&gt;")</f>
        <v/>
      </c>
      <c r="S1010" t="str">
        <f ca="1">IF(Safe!S1010="","","    &lt;property name="""&amp;S$1&amp;""" value="""&amp;Safe!S1010&amp;""" /&gt;")</f>
        <v/>
      </c>
      <c r="T1010" t="str">
        <f ca="1">IF(Safe!T1010="","","    &lt;property name="""&amp;T$1&amp;""" value="""&amp;Safe!T1010&amp;""" /&gt;")</f>
        <v/>
      </c>
      <c r="U1010" t="str">
        <f ca="1">IF(Safe!U1010="","","    &lt;property name="""&amp;U$1&amp;""" value="""&amp;Safe!U1010&amp;""" /&gt;")</f>
        <v/>
      </c>
      <c r="V1010" t="str">
        <f ca="1">IF(Safe!A1010="","",IF(Safe!I1010="Back","   &lt;/alternate&gt;
   &lt;/card&gt;",IF(Safe!I1010="Front","","   &lt;/card&gt;")))</f>
        <v xml:space="preserve">   &lt;/card&gt;</v>
      </c>
      <c r="W1010" s="20" t="str">
        <f t="shared" ca="1" si="16"/>
        <v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v>
      </c>
    </row>
    <row r="1011" spans="1:23" ht="63.75" customHeight="1">
      <c r="A1011" s="5" t="str">
        <f ca="1">IF(Safe!A1011="","",IF(Safe!I1011="Back","   &lt;alternate name="""&amp;Safe!A1011&amp;""" type=""B""&gt;","   &lt;card id="""&amp;B1011&amp;""" name="""&amp;Safe!A1011&amp;"""&gt;"))</f>
        <v xml:space="preserve">   &lt;card id="8590f3ee-fe9a-40eb-aefc-4ba75a089743" name="Dogslicer +1"&gt;</v>
      </c>
      <c r="B1011" s="5" t="str">
        <f ca="1">IF(Safe!A1011="","",Safe!B1011)</f>
        <v>8590f3ee-fe9a-40eb-aefc-4ba75a089743</v>
      </c>
      <c r="C1011" t="str">
        <f ca="1">IF(Safe!C1011="","","    &lt;property name="""&amp;C$1&amp;""" value="""&amp;Safe!C1011&amp;""" /&gt;")</f>
        <v xml:space="preserve">    &lt;property name="Path" value="RotR" /&gt;</v>
      </c>
      <c r="D1011" t="str">
        <f ca="1">IF(Safe!D1011="","","    &lt;property name="""&amp;D$1&amp;""" value="""&amp;Safe!D1011&amp;""" /&gt;")</f>
        <v xml:space="preserve">    &lt;property name="Abr" value="1" /&gt;</v>
      </c>
      <c r="E1011" t="str">
        <f ca="1">IF(Safe!E1011="","","    &lt;property name="""&amp;E$1&amp;""" value="""&amp;Safe!E1011&amp;"."" /&gt;")</f>
        <v xml:space="preserve">    &lt;property name="Copyright" value="Yes." /&gt;</v>
      </c>
      <c r="F1011" t="str">
        <f ca="1">IF(Safe!F1011="","","    &lt;property name="""&amp;F$1&amp;""" value="""&amp;Safe!F1011&amp;""" /&gt;")</f>
        <v xml:space="preserve">    &lt;property name="Quantity" value="1" /&gt;</v>
      </c>
      <c r="G1011" t="str">
        <f ca="1">IF(Safe!G1011="","","    &lt;property name="""&amp;G$1&amp;""" value="""&amp;Safe!G1011&amp;""" /&gt;")</f>
        <v xml:space="preserve">    &lt;property name="Type" value="Boon" /&gt;</v>
      </c>
      <c r="H1011" t="str">
        <f ca="1">IF(Safe!H1011="","","    &lt;property name="""&amp;H$1&amp;""" value="""&amp;Safe!H1011&amp;""" /&gt;")</f>
        <v xml:space="preserve">    &lt;property name="Subtype" value="Weapon" /&gt;</v>
      </c>
      <c r="I1011" t="str">
        <f ca="1">IF(Safe!I1011="","","    &lt;property name="""&amp;I$1&amp;""" value="""&amp;Safe!I1011&amp;""" /&gt;")</f>
        <v/>
      </c>
      <c r="J1011" t="str">
        <f ca="1">IF(Safe!J1011="","","    &lt;property name="""&amp;J$1&amp;""" value="""&amp;Safe!J1011&amp;""" /&gt;")</f>
        <v xml:space="preserve">    &lt;property name="Traits" value="Sword&amp;#10;Melee&amp;#10;Piercing&amp;#10;Finesse&amp;#10;Magic" /&gt;</v>
      </c>
      <c r="K1011" t="str">
        <f ca="1">IF(Safe!K1011="","","    &lt;property name="""&amp;K$1&amp;""" value="""&amp;Safe!K1011&amp;""" /&gt;")</f>
        <v/>
      </c>
      <c r="L1011" t="str">
        <f ca="1">IF(Safe!L1011="","","    &lt;property name="""&amp;L$1&amp;""" value="""&amp;Safe!L1011&amp;""" /&gt;")</f>
        <v xml:space="preserve">    &lt;property name="Attr1" value="For your combat check, reveal this card to roll your Strength or Melee die + 1d6+1; you may additionally discard this card to add another 1d6.&amp;#10;If any d6 rolled for this weapon is a 1, count it as a 3, then discard this card." /&gt;</v>
      </c>
      <c r="M1011" t="str">
        <f ca="1">IF(Safe!M1011="","","    &lt;property name="""&amp;M$1&amp;""" value="""&amp;Safe!M1011&amp;""" /&gt;")</f>
        <v xml:space="preserve">    &lt;property name="Attr2" value="Strength&amp;#10;Melee" /&gt;</v>
      </c>
      <c r="N1011" t="str">
        <f ca="1">IF(Safe!N1011="","","    &lt;property name="""&amp;N$1&amp;""" value="""&amp;Safe!N1011&amp;""" /&gt;")</f>
        <v xml:space="preserve">    &lt;property name="Attr3" value="9" /&gt;</v>
      </c>
      <c r="O1011" t="str">
        <f ca="1">IF(Safe!O1011="","","    &lt;property name="""&amp;O$1&amp;""" value="""&amp;Safe!O1011&amp;""" /&gt;")</f>
        <v/>
      </c>
      <c r="P1011" t="str">
        <f ca="1">IF(Safe!P1011="","","    &lt;property name="""&amp;P$1&amp;""" value="""&amp;Safe!P1011&amp;""" /&gt;")</f>
        <v/>
      </c>
      <c r="Q1011" t="str">
        <f ca="1">IF(Safe!Q1011="","","    &lt;property name="""&amp;Q$1&amp;""" value="""&amp;Safe!Q1011&amp;""" /&gt;")</f>
        <v/>
      </c>
      <c r="R1011" t="str">
        <f ca="1">IF(Safe!R1011="","","    &lt;property name="""&amp;R$1&amp;""" value="""&amp;Safe!R1011&amp;""" /&gt;")</f>
        <v/>
      </c>
      <c r="S1011" t="str">
        <f ca="1">IF(Safe!S1011="","","    &lt;property name="""&amp;S$1&amp;""" value="""&amp;Safe!S1011&amp;""" /&gt;")</f>
        <v/>
      </c>
      <c r="T1011" t="str">
        <f ca="1">IF(Safe!T1011="","","    &lt;property name="""&amp;T$1&amp;""" value="""&amp;Safe!T1011&amp;""" /&gt;")</f>
        <v/>
      </c>
      <c r="U1011" t="str">
        <f ca="1">IF(Safe!U1011="","","    &lt;property name="""&amp;U$1&amp;""" value="""&amp;Safe!U1011&amp;""" /&gt;")</f>
        <v/>
      </c>
      <c r="V1011" t="str">
        <f ca="1">IF(Safe!A1011="","",IF(Safe!I1011="Back","   &lt;/alternate&gt;
   &lt;/card&gt;",IF(Safe!I1011="Front","","   &lt;/card&gt;")))</f>
        <v xml:space="preserve">   &lt;/card&gt;</v>
      </c>
      <c r="W1011" s="20" t="str">
        <f t="shared" ca="1" si="16"/>
        <v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v>
      </c>
    </row>
    <row r="1012" spans="1:23" ht="63.75" customHeight="1">
      <c r="A1012" s="5" t="str">
        <f ca="1">IF(Safe!A1012="","",IF(Safe!I1012="Back","   &lt;alternate name="""&amp;Safe!A1012&amp;""" type=""B""&gt;","   &lt;card id="""&amp;B1012&amp;""" name="""&amp;Safe!A1012&amp;"""&gt;"))</f>
        <v xml:space="preserve">   &lt;card id="958c7931-8115-4453-9fab-6636d5ce1bbe" name="Flaming Icy Axe +1"&gt;</v>
      </c>
      <c r="B1012" s="5" t="str">
        <f ca="1">IF(Safe!A1012="","",Safe!B1012)</f>
        <v>958c7931-8115-4453-9fab-6636d5ce1bbe</v>
      </c>
      <c r="C1012" t="str">
        <f ca="1">IF(Safe!C1012="","","    &lt;property name="""&amp;C$1&amp;""" value="""&amp;Safe!C1012&amp;""" /&gt;")</f>
        <v xml:space="preserve">    &lt;property name="Path" value="RotR" /&gt;</v>
      </c>
      <c r="D1012" t="str">
        <f ca="1">IF(Safe!D1012="","","    &lt;property name="""&amp;D$1&amp;""" value="""&amp;Safe!D1012&amp;""" /&gt;")</f>
        <v xml:space="preserve">    &lt;property name="Abr" value="6" /&gt;</v>
      </c>
      <c r="E1012" t="str">
        <f ca="1">IF(Safe!E1012="","","    &lt;property name="""&amp;E$1&amp;""" value="""&amp;Safe!E1012&amp;"."" /&gt;")</f>
        <v xml:space="preserve">    &lt;property name="Copyright" value="Yes." /&gt;</v>
      </c>
      <c r="F1012" t="str">
        <f ca="1">IF(Safe!F1012="","","    &lt;property name="""&amp;F$1&amp;""" value="""&amp;Safe!F1012&amp;""" /&gt;")</f>
        <v xml:space="preserve">    &lt;property name="Quantity" value="2" /&gt;</v>
      </c>
      <c r="G1012" t="str">
        <f ca="1">IF(Safe!G1012="","","    &lt;property name="""&amp;G$1&amp;""" value="""&amp;Safe!G1012&amp;""" /&gt;")</f>
        <v xml:space="preserve">    &lt;property name="Type" value="Boon" /&gt;</v>
      </c>
      <c r="H1012" t="str">
        <f ca="1">IF(Safe!H1012="","","    &lt;property name="""&amp;H$1&amp;""" value="""&amp;Safe!H1012&amp;""" /&gt;")</f>
        <v xml:space="preserve">    &lt;property name="Subtype" value="Weapon" /&gt;</v>
      </c>
      <c r="I1012" t="str">
        <f ca="1">IF(Safe!I1012="","","    &lt;property name="""&amp;I$1&amp;""" value="""&amp;Safe!I1012&amp;""" /&gt;")</f>
        <v/>
      </c>
      <c r="J1012" t="str">
        <f ca="1">IF(Safe!J1012="","","    &lt;property name="""&amp;J$1&amp;""" value="""&amp;Safe!J1012&amp;""" /&gt;")</f>
        <v xml:space="preserve">    &lt;property name="Traits" value="Axe&amp;#10;Melee&amp;#10;Slashing&amp;#10;Magic" /&gt;</v>
      </c>
      <c r="K1012" t="str">
        <f ca="1">IF(Safe!K1012="","","    &lt;property name="""&amp;K$1&amp;""" value="""&amp;Safe!K1012&amp;""" /&gt;")</f>
        <v/>
      </c>
      <c r="L1012" t="str">
        <f ca="1">IF(Safe!L1012="","","    &lt;property name="""&amp;L$1&amp;""" value="""&amp;Safe!L1012&amp;""" /&gt;")</f>
        <v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v>
      </c>
      <c r="M1012" t="str">
        <f ca="1">IF(Safe!M1012="","","    &lt;property name="""&amp;M$1&amp;""" value="""&amp;Safe!M1012&amp;""" /&gt;")</f>
        <v xml:space="preserve">    &lt;property name="Attr2" value="Strength&amp;#10;Melee" /&gt;</v>
      </c>
      <c r="N1012" t="str">
        <f ca="1">IF(Safe!N1012="","","    &lt;property name="""&amp;N$1&amp;""" value="""&amp;Safe!N1012&amp;""" /&gt;")</f>
        <v xml:space="preserve">    &lt;property name="Attr3" value="11" /&gt;</v>
      </c>
      <c r="O1012" t="str">
        <f ca="1">IF(Safe!O1012="","","    &lt;property name="""&amp;O$1&amp;""" value="""&amp;Safe!O1012&amp;""" /&gt;")</f>
        <v/>
      </c>
      <c r="P1012" t="str">
        <f ca="1">IF(Safe!P1012="","","    &lt;property name="""&amp;P$1&amp;""" value="""&amp;Safe!P1012&amp;""" /&gt;")</f>
        <v/>
      </c>
      <c r="Q1012" t="str">
        <f ca="1">IF(Safe!Q1012="","","    &lt;property name="""&amp;Q$1&amp;""" value="""&amp;Safe!Q1012&amp;""" /&gt;")</f>
        <v/>
      </c>
      <c r="R1012" t="str">
        <f ca="1">IF(Safe!R1012="","","    &lt;property name="""&amp;R$1&amp;""" value="""&amp;Safe!R1012&amp;""" /&gt;")</f>
        <v/>
      </c>
      <c r="S1012" t="str">
        <f ca="1">IF(Safe!S1012="","","    &lt;property name="""&amp;S$1&amp;""" value="""&amp;Safe!S1012&amp;""" /&gt;")</f>
        <v/>
      </c>
      <c r="T1012" t="str">
        <f ca="1">IF(Safe!T1012="","","    &lt;property name="""&amp;T$1&amp;""" value="""&amp;Safe!T1012&amp;""" /&gt;")</f>
        <v/>
      </c>
      <c r="U1012" t="str">
        <f ca="1">IF(Safe!U1012="","","    &lt;property name="""&amp;U$1&amp;""" value="""&amp;Safe!U1012&amp;""" /&gt;")</f>
        <v/>
      </c>
      <c r="V1012" t="str">
        <f ca="1">IF(Safe!A1012="","",IF(Safe!I1012="Back","   &lt;/alternate&gt;
   &lt;/card&gt;",IF(Safe!I1012="Front","","   &lt;/card&gt;")))</f>
        <v xml:space="preserve">   &lt;/card&gt;</v>
      </c>
      <c r="W1012" s="20" t="str">
        <f t="shared" ca="1" si="16"/>
        <v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v>
      </c>
    </row>
    <row r="1013" spans="1:23" ht="63.75" customHeight="1">
      <c r="A1013" s="5" t="str">
        <f ca="1">IF(Safe!A1013="","",IF(Safe!I1013="Back","   &lt;alternate name="""&amp;Safe!A1013&amp;""" type=""B""&gt;","   &lt;card id="""&amp;B1013&amp;""" name="""&amp;Safe!A1013&amp;"""&gt;"))</f>
        <v xml:space="preserve">   &lt;card id="0ebfaa94-dfd5-4111-9a88-fd6568e54372" name="Flaming Mace +1"&gt;</v>
      </c>
      <c r="B1013" s="5" t="str">
        <f ca="1">IF(Safe!A1013="","",Safe!B1013)</f>
        <v>0ebfaa94-dfd5-4111-9a88-fd6568e54372</v>
      </c>
      <c r="C1013" t="str">
        <f ca="1">IF(Safe!C1013="","","    &lt;property name="""&amp;C$1&amp;""" value="""&amp;Safe!C1013&amp;""" /&gt;")</f>
        <v xml:space="preserve">    &lt;property name="Path" value="RotR" /&gt;</v>
      </c>
      <c r="D1013" t="str">
        <f ca="1">IF(Safe!D1013="","","    &lt;property name="""&amp;D$1&amp;""" value="""&amp;Safe!D1013&amp;""" /&gt;")</f>
        <v xml:space="preserve">    &lt;property name="Abr" value="B" /&gt;</v>
      </c>
      <c r="E1013" t="str">
        <f ca="1">IF(Safe!E1013="","","    &lt;property name="""&amp;E$1&amp;""" value="""&amp;Safe!E1013&amp;"."" /&gt;")</f>
        <v xml:space="preserve">    &lt;property name="Copyright" value="Yes." /&gt;</v>
      </c>
      <c r="F1013" t="str">
        <f ca="1">IF(Safe!F1013="","","    &lt;property name="""&amp;F$1&amp;""" value="""&amp;Safe!F1013&amp;""" /&gt;")</f>
        <v xml:space="preserve">    &lt;property name="Quantity" value="1" /&gt;</v>
      </c>
      <c r="G1013" t="str">
        <f ca="1">IF(Safe!G1013="","","    &lt;property name="""&amp;G$1&amp;""" value="""&amp;Safe!G1013&amp;""" /&gt;")</f>
        <v xml:space="preserve">    &lt;property name="Type" value="Boon" /&gt;</v>
      </c>
      <c r="H1013" t="str">
        <f ca="1">IF(Safe!H1013="","","    &lt;property name="""&amp;H$1&amp;""" value="""&amp;Safe!H1013&amp;""" /&gt;")</f>
        <v xml:space="preserve">    &lt;property name="Subtype" value="Weapon" /&gt;</v>
      </c>
      <c r="I1013" t="str">
        <f ca="1">IF(Safe!I1013="","","    &lt;property name="""&amp;I$1&amp;""" value="""&amp;Safe!I1013&amp;""" /&gt;")</f>
        <v/>
      </c>
      <c r="J1013" t="str">
        <f ca="1">IF(Safe!J1013="","","    &lt;property name="""&amp;J$1&amp;""" value="""&amp;Safe!J1013&amp;""" /&gt;")</f>
        <v xml:space="preserve">    &lt;property name="Traits" value="Mace&amp;#10;Melee&amp;#10;Bludgenoning&amp;#10;Magic" /&gt;</v>
      </c>
      <c r="K1013" t="str">
        <f ca="1">IF(Safe!K1013="","","    &lt;property name="""&amp;K$1&amp;""" value="""&amp;Safe!K1013&amp;""" /&gt;")</f>
        <v/>
      </c>
      <c r="L1013" t="str">
        <f ca="1">IF(Safe!L1013="","","    &lt;property name="""&amp;L$1&amp;""" value="""&amp;Safe!L1013&amp;""" /&gt;")</f>
        <v xml:space="preserve">    &lt;property name="Attr1" value="For your combat check, reveal this card to roll your Strength or Melee die + 1d8+1; you may additionally discard this card to add another 1d4 with the Fire trait." /&gt;</v>
      </c>
      <c r="M1013" t="str">
        <f ca="1">IF(Safe!M1013="","","    &lt;property name="""&amp;M$1&amp;""" value="""&amp;Safe!M1013&amp;""" /&gt;")</f>
        <v xml:space="preserve">    &lt;property name="Attr2" value="Strength&amp;#10;Melee" /&gt;</v>
      </c>
      <c r="N1013" t="str">
        <f ca="1">IF(Safe!N1013="","","    &lt;property name="""&amp;N$1&amp;""" value="""&amp;Safe!N1013&amp;""" /&gt;")</f>
        <v xml:space="preserve">    &lt;property name="Attr3" value="11" /&gt;</v>
      </c>
      <c r="O1013" t="str">
        <f ca="1">IF(Safe!O1013="","","    &lt;property name="""&amp;O$1&amp;""" value="""&amp;Safe!O1013&amp;""" /&gt;")</f>
        <v/>
      </c>
      <c r="P1013" t="str">
        <f ca="1">IF(Safe!P1013="","","    &lt;property name="""&amp;P$1&amp;""" value="""&amp;Safe!P1013&amp;""" /&gt;")</f>
        <v/>
      </c>
      <c r="Q1013" t="str">
        <f ca="1">IF(Safe!Q1013="","","    &lt;property name="""&amp;Q$1&amp;""" value="""&amp;Safe!Q1013&amp;""" /&gt;")</f>
        <v/>
      </c>
      <c r="R1013" t="str">
        <f ca="1">IF(Safe!R1013="","","    &lt;property name="""&amp;R$1&amp;""" value="""&amp;Safe!R1013&amp;""" /&gt;")</f>
        <v/>
      </c>
      <c r="S1013" t="str">
        <f ca="1">IF(Safe!S1013="","","    &lt;property name="""&amp;S$1&amp;""" value="""&amp;Safe!S1013&amp;""" /&gt;")</f>
        <v/>
      </c>
      <c r="T1013" t="str">
        <f ca="1">IF(Safe!T1013="","","    &lt;property name="""&amp;T$1&amp;""" value="""&amp;Safe!T1013&amp;""" /&gt;")</f>
        <v/>
      </c>
      <c r="U1013" t="str">
        <f ca="1">IF(Safe!U1013="","","    &lt;property name="""&amp;U$1&amp;""" value="""&amp;Safe!U1013&amp;""" /&gt;")</f>
        <v/>
      </c>
      <c r="V1013" t="str">
        <f ca="1">IF(Safe!A1013="","",IF(Safe!I1013="Back","   &lt;/alternate&gt;
   &lt;/card&gt;",IF(Safe!I1013="Front","","   &lt;/card&gt;")))</f>
        <v xml:space="preserve">   &lt;/card&gt;</v>
      </c>
      <c r="W1013" s="20" t="str">
        <f t="shared" ca="1" si="16"/>
        <v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v>
      </c>
    </row>
    <row r="1014" spans="1:23" ht="63.75" customHeight="1">
      <c r="A1014" s="5" t="str">
        <f ca="1">IF(Safe!A1014="","",IF(Safe!I1014="Back","   &lt;alternate name="""&amp;Safe!A1014&amp;""" type=""B""&gt;","   &lt;card id="""&amp;B1014&amp;""" name="""&amp;Safe!A1014&amp;"""&gt;"))</f>
        <v xml:space="preserve">   &lt;card id="03461296-8ce2-4221-89ec-26bcd9ee29c2" name="Flaming Ranseur +3"&gt;</v>
      </c>
      <c r="B1014" s="5" t="str">
        <f ca="1">IF(Safe!A1014="","",Safe!B1014)</f>
        <v>03461296-8ce2-4221-89ec-26bcd9ee29c2</v>
      </c>
      <c r="C1014" t="str">
        <f ca="1">IF(Safe!C1014="","","    &lt;property name="""&amp;C$1&amp;""" value="""&amp;Safe!C1014&amp;""" /&gt;")</f>
        <v xml:space="preserve">    &lt;property name="Path" value="RotR" /&gt;</v>
      </c>
      <c r="D1014" t="str">
        <f ca="1">IF(Safe!D1014="","","    &lt;property name="""&amp;D$1&amp;""" value="""&amp;Safe!D1014&amp;""" /&gt;")</f>
        <v xml:space="preserve">    &lt;property name="Abr" value="5" /&gt;</v>
      </c>
      <c r="E1014" t="str">
        <f ca="1">IF(Safe!E1014="","","    &lt;property name="""&amp;E$1&amp;""" value="""&amp;Safe!E1014&amp;"."" /&gt;")</f>
        <v xml:space="preserve">    &lt;property name="Copyright" value="Yes." /&gt;</v>
      </c>
      <c r="F1014" t="str">
        <f ca="1">IF(Safe!F1014="","","    &lt;property name="""&amp;F$1&amp;""" value="""&amp;Safe!F1014&amp;""" /&gt;")</f>
        <v xml:space="preserve">    &lt;property name="Quantity" value="2" /&gt;</v>
      </c>
      <c r="G1014" t="str">
        <f ca="1">IF(Safe!G1014="","","    &lt;property name="""&amp;G$1&amp;""" value="""&amp;Safe!G1014&amp;""" /&gt;")</f>
        <v xml:space="preserve">    &lt;property name="Type" value="Boon" /&gt;</v>
      </c>
      <c r="H1014" t="str">
        <f ca="1">IF(Safe!H1014="","","    &lt;property name="""&amp;H$1&amp;""" value="""&amp;Safe!H1014&amp;""" /&gt;")</f>
        <v xml:space="preserve">    &lt;property name="Subtype" value="Weapon" /&gt;</v>
      </c>
      <c r="I1014" t="str">
        <f ca="1">IF(Safe!I1014="","","    &lt;property name="""&amp;I$1&amp;""" value="""&amp;Safe!I1014&amp;""" /&gt;")</f>
        <v/>
      </c>
      <c r="J1014" t="str">
        <f ca="1">IF(Safe!J1014="","","    &lt;property name="""&amp;J$1&amp;""" value="""&amp;Safe!J1014&amp;""" /&gt;")</f>
        <v xml:space="preserve">    &lt;property name="Traits" value="Polearm&amp;#10;Melee&amp;#10;Slashing&amp;#10;2-Handed&amp;#10;Magic" /&gt;</v>
      </c>
      <c r="K1014" t="str">
        <f ca="1">IF(Safe!K1014="","","    &lt;property name="""&amp;K$1&amp;""" value="""&amp;Safe!K1014&amp;""" /&gt;")</f>
        <v/>
      </c>
      <c r="L1014" t="str">
        <f ca="1">IF(Safe!L1014="","","    &lt;property name="""&amp;L$1&amp;""" value="""&amp;Safe!L1014&amp;""" /&gt;")</f>
        <v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v>
      </c>
      <c r="M1014" t="str">
        <f ca="1">IF(Safe!M1014="","","    &lt;property name="""&amp;M$1&amp;""" value="""&amp;Safe!M1014&amp;""" /&gt;")</f>
        <v xml:space="preserve">    &lt;property name="Attr2" value="Strength&amp;#10;Melee" /&gt;</v>
      </c>
      <c r="N1014" t="str">
        <f ca="1">IF(Safe!N1014="","","    &lt;property name="""&amp;N$1&amp;""" value="""&amp;Safe!N1014&amp;""" /&gt;")</f>
        <v xml:space="preserve">    &lt;property name="Attr3" value="12" /&gt;</v>
      </c>
      <c r="O1014" t="str">
        <f ca="1">IF(Safe!O1014="","","    &lt;property name="""&amp;O$1&amp;""" value="""&amp;Safe!O1014&amp;""" /&gt;")</f>
        <v/>
      </c>
      <c r="P1014" t="str">
        <f ca="1">IF(Safe!P1014="","","    &lt;property name="""&amp;P$1&amp;""" value="""&amp;Safe!P1014&amp;""" /&gt;")</f>
        <v/>
      </c>
      <c r="Q1014" t="str">
        <f ca="1">IF(Safe!Q1014="","","    &lt;property name="""&amp;Q$1&amp;""" value="""&amp;Safe!Q1014&amp;""" /&gt;")</f>
        <v/>
      </c>
      <c r="R1014" t="str">
        <f ca="1">IF(Safe!R1014="","","    &lt;property name="""&amp;R$1&amp;""" value="""&amp;Safe!R1014&amp;""" /&gt;")</f>
        <v/>
      </c>
      <c r="S1014" t="str">
        <f ca="1">IF(Safe!S1014="","","    &lt;property name="""&amp;S$1&amp;""" value="""&amp;Safe!S1014&amp;""" /&gt;")</f>
        <v/>
      </c>
      <c r="T1014" t="str">
        <f ca="1">IF(Safe!T1014="","","    &lt;property name="""&amp;T$1&amp;""" value="""&amp;Safe!T1014&amp;""" /&gt;")</f>
        <v/>
      </c>
      <c r="U1014" t="str">
        <f ca="1">IF(Safe!U1014="","","    &lt;property name="""&amp;U$1&amp;""" value="""&amp;Safe!U1014&amp;""" /&gt;")</f>
        <v/>
      </c>
      <c r="V1014" t="str">
        <f ca="1">IF(Safe!A1014="","",IF(Safe!I1014="Back","   &lt;/alternate&gt;
   &lt;/card&gt;",IF(Safe!I1014="Front","","   &lt;/card&gt;")))</f>
        <v xml:space="preserve">   &lt;/card&gt;</v>
      </c>
      <c r="W1014" s="20" t="str">
        <f t="shared" ca="1" si="16"/>
        <v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v>
      </c>
    </row>
    <row r="1015" spans="1:23" ht="63.75" customHeight="1">
      <c r="A1015" s="5" t="str">
        <f ca="1">IF(Safe!A1015="","",IF(Safe!I1015="Back","   &lt;alternate name="""&amp;Safe!A1015&amp;""" type=""B""&gt;","   &lt;card id="""&amp;B1015&amp;""" name="""&amp;Safe!A1015&amp;"""&gt;"))</f>
        <v xml:space="preserve">   &lt;card id="edd5c688-c1e6-43b1-9aa0-b2113288bb9a" name="Force Sling +3"&gt;</v>
      </c>
      <c r="B1015" s="5" t="str">
        <f ca="1">IF(Safe!A1015="","",Safe!B1015)</f>
        <v>edd5c688-c1e6-43b1-9aa0-b2113288bb9a</v>
      </c>
      <c r="C1015" t="str">
        <f ca="1">IF(Safe!C1015="","","    &lt;property name="""&amp;C$1&amp;""" value="""&amp;Safe!C1015&amp;""" /&gt;")</f>
        <v xml:space="preserve">    &lt;property name="Path" value="RotR" /&gt;</v>
      </c>
      <c r="D1015" t="str">
        <f ca="1">IF(Safe!D1015="","","    &lt;property name="""&amp;D$1&amp;""" value="""&amp;Safe!D1015&amp;""" /&gt;")</f>
        <v xml:space="preserve">    &lt;property name="Abr" value="6" /&gt;</v>
      </c>
      <c r="E1015" t="str">
        <f ca="1">IF(Safe!E1015="","","    &lt;property name="""&amp;E$1&amp;""" value="""&amp;Safe!E1015&amp;"."" /&gt;")</f>
        <v xml:space="preserve">    &lt;property name="Copyright" value="Yes." /&gt;</v>
      </c>
      <c r="F1015" t="str">
        <f ca="1">IF(Safe!F1015="","","    &lt;property name="""&amp;F$1&amp;""" value="""&amp;Safe!F1015&amp;""" /&gt;")</f>
        <v xml:space="preserve">    &lt;property name="Quantity" value="2" /&gt;</v>
      </c>
      <c r="G1015" t="str">
        <f ca="1">IF(Safe!G1015="","","    &lt;property name="""&amp;G$1&amp;""" value="""&amp;Safe!G1015&amp;""" /&gt;")</f>
        <v xml:space="preserve">    &lt;property name="Type" value="Boon" /&gt;</v>
      </c>
      <c r="H1015" t="str">
        <f ca="1">IF(Safe!H1015="","","    &lt;property name="""&amp;H$1&amp;""" value="""&amp;Safe!H1015&amp;""" /&gt;")</f>
        <v xml:space="preserve">    &lt;property name="Subtype" value="Weapon" /&gt;</v>
      </c>
      <c r="I1015" t="str">
        <f ca="1">IF(Safe!I1015="","","    &lt;property name="""&amp;I$1&amp;""" value="""&amp;Safe!I1015&amp;""" /&gt;")</f>
        <v/>
      </c>
      <c r="J1015" t="str">
        <f ca="1">IF(Safe!J1015="","","    &lt;property name="""&amp;J$1&amp;""" value="""&amp;Safe!J1015&amp;""" /&gt;")</f>
        <v xml:space="preserve">    &lt;property name="Traits" value="Sling&amp;#10;Ranged&amp;#10;Bludgeoning&amp;#10;Magic" /&gt;</v>
      </c>
      <c r="K1015" t="str">
        <f ca="1">IF(Safe!K1015="","","    &lt;property name="""&amp;K$1&amp;""" value="""&amp;Safe!K1015&amp;""" /&gt;")</f>
        <v/>
      </c>
      <c r="L1015" t="str">
        <f ca="1">IF(Safe!L1015="","","    &lt;property name="""&amp;L$1&amp;""" value="""&amp;Safe!L1015&amp;""" /&gt;")</f>
        <v xml:space="preserve">    &lt;property name="Attr1" value="For your combat check, reveal this card to roll your Dexterity or Ranged die + 1d6+3; you may additionally discard this card to add another 4d4 with the Force trait." /&gt;</v>
      </c>
      <c r="M1015" t="str">
        <f ca="1">IF(Safe!M1015="","","    &lt;property name="""&amp;M$1&amp;""" value="""&amp;Safe!M1015&amp;""" /&gt;")</f>
        <v xml:space="preserve">    &lt;property name="Attr2" value="Dexterity&amp;#10;Ranged" /&gt;</v>
      </c>
      <c r="N1015" t="str">
        <f ca="1">IF(Safe!N1015="","","    &lt;property name="""&amp;N$1&amp;""" value="""&amp;Safe!N1015&amp;""" /&gt;")</f>
        <v xml:space="preserve">    &lt;property name="Attr3" value="10" /&gt;</v>
      </c>
      <c r="O1015" t="str">
        <f ca="1">IF(Safe!O1015="","","    &lt;property name="""&amp;O$1&amp;""" value="""&amp;Safe!O1015&amp;""" /&gt;")</f>
        <v/>
      </c>
      <c r="P1015" t="str">
        <f ca="1">IF(Safe!P1015="","","    &lt;property name="""&amp;P$1&amp;""" value="""&amp;Safe!P1015&amp;""" /&gt;")</f>
        <v/>
      </c>
      <c r="Q1015" t="str">
        <f ca="1">IF(Safe!Q1015="","","    &lt;property name="""&amp;Q$1&amp;""" value="""&amp;Safe!Q1015&amp;""" /&gt;")</f>
        <v/>
      </c>
      <c r="R1015" t="str">
        <f ca="1">IF(Safe!R1015="","","    &lt;property name="""&amp;R$1&amp;""" value="""&amp;Safe!R1015&amp;""" /&gt;")</f>
        <v/>
      </c>
      <c r="S1015" t="str">
        <f ca="1">IF(Safe!S1015="","","    &lt;property name="""&amp;S$1&amp;""" value="""&amp;Safe!S1015&amp;""" /&gt;")</f>
        <v/>
      </c>
      <c r="T1015" t="str">
        <f ca="1">IF(Safe!T1015="","","    &lt;property name="""&amp;T$1&amp;""" value="""&amp;Safe!T1015&amp;""" /&gt;")</f>
        <v/>
      </c>
      <c r="U1015" t="str">
        <f ca="1">IF(Safe!U1015="","","    &lt;property name="""&amp;U$1&amp;""" value="""&amp;Safe!U1015&amp;""" /&gt;")</f>
        <v/>
      </c>
      <c r="V1015" t="str">
        <f ca="1">IF(Safe!A1015="","",IF(Safe!I1015="Back","   &lt;/alternate&gt;
   &lt;/card&gt;",IF(Safe!I1015="Front","","   &lt;/card&gt;")))</f>
        <v xml:space="preserve">   &lt;/card&gt;</v>
      </c>
      <c r="W1015" s="20" t="str">
        <f t="shared" ca="1" si="16"/>
        <v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v>
      </c>
    </row>
    <row r="1016" spans="1:23" ht="63.75" customHeight="1">
      <c r="A1016" s="5" t="str">
        <f ca="1">IF(Safe!A1016="","",IF(Safe!I1016="Back","   &lt;alternate name="""&amp;Safe!A1016&amp;""" type=""B""&gt;","   &lt;card id="""&amp;B1016&amp;""" name="""&amp;Safe!A1016&amp;"""&gt;"))</f>
        <v xml:space="preserve">   &lt;card id="0b45133d-f1d8-4298-a247-658a0e568a16" name="Frost Longbow +1"&gt;</v>
      </c>
      <c r="B1016" s="5" t="str">
        <f ca="1">IF(Safe!A1016="","",Safe!B1016)</f>
        <v>0b45133d-f1d8-4298-a247-658a0e568a16</v>
      </c>
      <c r="C1016" t="str">
        <f ca="1">IF(Safe!C1016="","","    &lt;property name="""&amp;C$1&amp;""" value="""&amp;Safe!C1016&amp;""" /&gt;")</f>
        <v xml:space="preserve">    &lt;property name="Path" value="RotR" /&gt;</v>
      </c>
      <c r="D1016" t="str">
        <f ca="1">IF(Safe!D1016="","","    &lt;property name="""&amp;D$1&amp;""" value="""&amp;Safe!D1016&amp;""" /&gt;")</f>
        <v xml:space="preserve">    &lt;property name="Abr" value="3" /&gt;</v>
      </c>
      <c r="E1016" t="str">
        <f ca="1">IF(Safe!E1016="","","    &lt;property name="""&amp;E$1&amp;""" value="""&amp;Safe!E1016&amp;"."" /&gt;")</f>
        <v xml:space="preserve">    &lt;property name="Copyright" value="Yes." /&gt;</v>
      </c>
      <c r="F1016" t="str">
        <f ca="1">IF(Safe!F1016="","","    &lt;property name="""&amp;F$1&amp;""" value="""&amp;Safe!F1016&amp;""" /&gt;")</f>
        <v xml:space="preserve">    &lt;property name="Quantity" value="2" /&gt;</v>
      </c>
      <c r="G1016" t="str">
        <f ca="1">IF(Safe!G1016="","","    &lt;property name="""&amp;G$1&amp;""" value="""&amp;Safe!G1016&amp;""" /&gt;")</f>
        <v xml:space="preserve">    &lt;property name="Type" value="Boon" /&gt;</v>
      </c>
      <c r="H1016" t="str">
        <f ca="1">IF(Safe!H1016="","","    &lt;property name="""&amp;H$1&amp;""" value="""&amp;Safe!H1016&amp;""" /&gt;")</f>
        <v xml:space="preserve">    &lt;property name="Subtype" value="Weapon" /&gt;</v>
      </c>
      <c r="I1016" t="str">
        <f ca="1">IF(Safe!I1016="","","    &lt;property name="""&amp;I$1&amp;""" value="""&amp;Safe!I1016&amp;""" /&gt;")</f>
        <v/>
      </c>
      <c r="J1016" t="str">
        <f ca="1">IF(Safe!J1016="","","    &lt;property name="""&amp;J$1&amp;""" value="""&amp;Safe!J1016&amp;""" /&gt;")</f>
        <v xml:space="preserve">    &lt;property name="Traits" value="Bow&amp;#10;Ranged&amp;#10;Piercing&amp;#10;2-Handed&amp;#10;Magic" /&gt;</v>
      </c>
      <c r="K1016" t="str">
        <f ca="1">IF(Safe!K1016="","","    &lt;property name="""&amp;K$1&amp;""" value="""&amp;Safe!K1016&amp;""" /&gt;")</f>
        <v/>
      </c>
      <c r="L1016" t="str">
        <f ca="1">IF(Safe!L1016="","","    &lt;property name="""&amp;L$1&amp;""" value="""&amp;Safe!L1016&amp;""" /&gt;")</f>
        <v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v>
      </c>
      <c r="M1016" t="str">
        <f ca="1">IF(Safe!M1016="","","    &lt;property name="""&amp;M$1&amp;""" value="""&amp;Safe!M1016&amp;""" /&gt;")</f>
        <v xml:space="preserve">    &lt;property name="Attr2" value="Dexterity&amp;#10;Ranged" /&gt;</v>
      </c>
      <c r="N1016" t="str">
        <f ca="1">IF(Safe!N1016="","","    &lt;property name="""&amp;N$1&amp;""" value="""&amp;Safe!N1016&amp;""" /&gt;")</f>
        <v xml:space="preserve">    &lt;property name="Attr3" value="11" /&gt;</v>
      </c>
      <c r="O1016" t="str">
        <f ca="1">IF(Safe!O1016="","","    &lt;property name="""&amp;O$1&amp;""" value="""&amp;Safe!O1016&amp;""" /&gt;")</f>
        <v/>
      </c>
      <c r="P1016" t="str">
        <f ca="1">IF(Safe!P1016="","","    &lt;property name="""&amp;P$1&amp;""" value="""&amp;Safe!P1016&amp;""" /&gt;")</f>
        <v/>
      </c>
      <c r="Q1016" t="str">
        <f ca="1">IF(Safe!Q1016="","","    &lt;property name="""&amp;Q$1&amp;""" value="""&amp;Safe!Q1016&amp;""" /&gt;")</f>
        <v/>
      </c>
      <c r="R1016" t="str">
        <f ca="1">IF(Safe!R1016="","","    &lt;property name="""&amp;R$1&amp;""" value="""&amp;Safe!R1016&amp;""" /&gt;")</f>
        <v/>
      </c>
      <c r="S1016" t="str">
        <f ca="1">IF(Safe!S1016="","","    &lt;property name="""&amp;S$1&amp;""" value="""&amp;Safe!S1016&amp;""" /&gt;")</f>
        <v/>
      </c>
      <c r="T1016" t="str">
        <f ca="1">IF(Safe!T1016="","","    &lt;property name="""&amp;T$1&amp;""" value="""&amp;Safe!T1016&amp;""" /&gt;")</f>
        <v/>
      </c>
      <c r="U1016" t="str">
        <f ca="1">IF(Safe!U1016="","","    &lt;property name="""&amp;U$1&amp;""" value="""&amp;Safe!U1016&amp;""" /&gt;")</f>
        <v/>
      </c>
      <c r="V1016" t="str">
        <f ca="1">IF(Safe!A1016="","",IF(Safe!I1016="Back","   &lt;/alternate&gt;
   &lt;/card&gt;",IF(Safe!I1016="Front","","   &lt;/card&gt;")))</f>
        <v xml:space="preserve">   &lt;/card&gt;</v>
      </c>
      <c r="W1016" s="20" t="str">
        <f t="shared" ca="1" si="16"/>
        <v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v>
      </c>
    </row>
    <row r="1017" spans="1:23" ht="63.75" customHeight="1">
      <c r="A1017" s="5" t="str">
        <f ca="1">IF(Safe!A1017="","",IF(Safe!I1017="Back","   &lt;alternate name="""&amp;Safe!A1017&amp;""" type=""B""&gt;","   &lt;card id="""&amp;B1017&amp;""" name="""&amp;Safe!A1017&amp;"""&gt;"))</f>
        <v xml:space="preserve">   &lt;card id="d38c858e-5bef-4f6f-a553-62da6c7d38db" name="Giantbane Dagger +1"&gt;</v>
      </c>
      <c r="B1017" s="5" t="str">
        <f ca="1">IF(Safe!A1017="","",Safe!B1017)</f>
        <v>d38c858e-5bef-4f6f-a553-62da6c7d38db</v>
      </c>
      <c r="C1017" t="str">
        <f ca="1">IF(Safe!C1017="","","    &lt;property name="""&amp;C$1&amp;""" value="""&amp;Safe!C1017&amp;""" /&gt;")</f>
        <v xml:space="preserve">    &lt;property name="Path" value="RotR" /&gt;</v>
      </c>
      <c r="D1017" t="str">
        <f ca="1">IF(Safe!D1017="","","    &lt;property name="""&amp;D$1&amp;""" value="""&amp;Safe!D1017&amp;""" /&gt;")</f>
        <v xml:space="preserve">    &lt;property name="Abr" value="4" /&gt;</v>
      </c>
      <c r="E1017" t="str">
        <f ca="1">IF(Safe!E1017="","","    &lt;property name="""&amp;E$1&amp;""" value="""&amp;Safe!E1017&amp;"."" /&gt;")</f>
        <v xml:space="preserve">    &lt;property name="Copyright" value="Yes." /&gt;</v>
      </c>
      <c r="F1017" t="str">
        <f ca="1">IF(Safe!F1017="","","    &lt;property name="""&amp;F$1&amp;""" value="""&amp;Safe!F1017&amp;""" /&gt;")</f>
        <v xml:space="preserve">    &lt;property name="Quantity" value="2" /&gt;</v>
      </c>
      <c r="G1017" t="str">
        <f ca="1">IF(Safe!G1017="","","    &lt;property name="""&amp;G$1&amp;""" value="""&amp;Safe!G1017&amp;""" /&gt;")</f>
        <v xml:space="preserve">    &lt;property name="Type" value="Boon" /&gt;</v>
      </c>
      <c r="H1017" t="str">
        <f ca="1">IF(Safe!H1017="","","    &lt;property name="""&amp;H$1&amp;""" value="""&amp;Safe!H1017&amp;""" /&gt;")</f>
        <v xml:space="preserve">    &lt;property name="Subtype" value="Weapon" /&gt;</v>
      </c>
      <c r="I1017" t="str">
        <f ca="1">IF(Safe!I1017="","","    &lt;property name="""&amp;I$1&amp;""" value="""&amp;Safe!I1017&amp;""" /&gt;")</f>
        <v/>
      </c>
      <c r="J1017" t="str">
        <f ca="1">IF(Safe!J1017="","","    &lt;property name="""&amp;J$1&amp;""" value="""&amp;Safe!J1017&amp;""" /&gt;")</f>
        <v xml:space="preserve">    &lt;property name="Traits" value="Knife&amp;#10;Ranged&amp;#10;Piercing&amp;#10;Magic" /&gt;</v>
      </c>
      <c r="K1017" t="str">
        <f ca="1">IF(Safe!K1017="","","    &lt;property name="""&amp;K$1&amp;""" value="""&amp;Safe!K1017&amp;""" /&gt;")</f>
        <v/>
      </c>
      <c r="L1017" t="str">
        <f ca="1">IF(Safe!L1017="","","    &lt;property name="""&amp;L$1&amp;""" value="""&amp;Safe!L1017&amp;""" /&gt;")</f>
        <v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v>
      </c>
      <c r="M1017" t="str">
        <f ca="1">IF(Safe!M1017="","","    &lt;property name="""&amp;M$1&amp;""" value="""&amp;Safe!M1017&amp;""" /&gt;")</f>
        <v xml:space="preserve">    &lt;property name="Attr2" value="Dexterity&amp;#10;Ranged" /&gt;</v>
      </c>
      <c r="N1017" t="str">
        <f ca="1">IF(Safe!N1017="","","    &lt;property name="""&amp;N$1&amp;""" value="""&amp;Safe!N1017&amp;""" /&gt;")</f>
        <v xml:space="preserve">    &lt;property name="Attr3" value="8" /&gt;</v>
      </c>
      <c r="O1017" t="str">
        <f ca="1">IF(Safe!O1017="","","    &lt;property name="""&amp;O$1&amp;""" value="""&amp;Safe!O1017&amp;""" /&gt;")</f>
        <v/>
      </c>
      <c r="P1017" t="str">
        <f ca="1">IF(Safe!P1017="","","    &lt;property name="""&amp;P$1&amp;""" value="""&amp;Safe!P1017&amp;""" /&gt;")</f>
        <v/>
      </c>
      <c r="Q1017" t="str">
        <f ca="1">IF(Safe!Q1017="","","    &lt;property name="""&amp;Q$1&amp;""" value="""&amp;Safe!Q1017&amp;""" /&gt;")</f>
        <v/>
      </c>
      <c r="R1017" t="str">
        <f ca="1">IF(Safe!R1017="","","    &lt;property name="""&amp;R$1&amp;""" value="""&amp;Safe!R1017&amp;""" /&gt;")</f>
        <v/>
      </c>
      <c r="S1017" t="str">
        <f ca="1">IF(Safe!S1017="","","    &lt;property name="""&amp;S$1&amp;""" value="""&amp;Safe!S1017&amp;""" /&gt;")</f>
        <v/>
      </c>
      <c r="T1017" t="str">
        <f ca="1">IF(Safe!T1017="","","    &lt;property name="""&amp;T$1&amp;""" value="""&amp;Safe!T1017&amp;""" /&gt;")</f>
        <v/>
      </c>
      <c r="U1017" t="str">
        <f ca="1">IF(Safe!U1017="","","    &lt;property name="""&amp;U$1&amp;""" value="""&amp;Safe!U1017&amp;""" /&gt;")</f>
        <v/>
      </c>
      <c r="V1017" t="str">
        <f ca="1">IF(Safe!A1017="","",IF(Safe!I1017="Back","   &lt;/alternate&gt;
   &lt;/card&gt;",IF(Safe!I1017="Front","","   &lt;/card&gt;")))</f>
        <v xml:space="preserve">   &lt;/card&gt;</v>
      </c>
      <c r="W1017" s="20" t="str">
        <f t="shared" ca="1" si="16"/>
        <v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v>
      </c>
    </row>
    <row r="1018" spans="1:23" ht="63.75" customHeight="1">
      <c r="A1018" s="5" t="str">
        <f ca="1">IF(Safe!A1018="","",IF(Safe!I1018="Back","   &lt;alternate name="""&amp;Safe!A1018&amp;""" type=""B""&gt;","   &lt;card id="""&amp;B1018&amp;""" name="""&amp;Safe!A1018&amp;"""&gt;"))</f>
        <v xml:space="preserve">   &lt;card id="e26d7290-2b2a-45f6-a244-720e88f80ec2" name="Glaive"&gt;</v>
      </c>
      <c r="B1018" s="5" t="str">
        <f ca="1">IF(Safe!A1018="","",Safe!B1018)</f>
        <v>e26d7290-2b2a-45f6-a244-720e88f80ec2</v>
      </c>
      <c r="C1018" t="str">
        <f ca="1">IF(Safe!C1018="","","    &lt;property name="""&amp;C$1&amp;""" value="""&amp;Safe!C1018&amp;""" /&gt;")</f>
        <v xml:space="preserve">    &lt;property name="Path" value="RotR" /&gt;</v>
      </c>
      <c r="D1018" t="str">
        <f ca="1">IF(Safe!D1018="","","    &lt;property name="""&amp;D$1&amp;""" value="""&amp;Safe!D1018&amp;""" /&gt;")</f>
        <v xml:space="preserve">    &lt;property name="Abr" value="B" /&gt;</v>
      </c>
      <c r="E1018" t="str">
        <f ca="1">IF(Safe!E1018="","","    &lt;property name="""&amp;E$1&amp;""" value="""&amp;Safe!E1018&amp;"."" /&gt;")</f>
        <v xml:space="preserve">    &lt;property name="Copyright" value="Yes." /&gt;</v>
      </c>
      <c r="F1018" t="str">
        <f ca="1">IF(Safe!F1018="","","    &lt;property name="""&amp;F$1&amp;""" value="""&amp;Safe!F1018&amp;""" /&gt;")</f>
        <v xml:space="preserve">    &lt;property name="Quantity" value="1" /&gt;</v>
      </c>
      <c r="G1018" t="str">
        <f ca="1">IF(Safe!G1018="","","    &lt;property name="""&amp;G$1&amp;""" value="""&amp;Safe!G1018&amp;""" /&gt;")</f>
        <v xml:space="preserve">    &lt;property name="Type" value="Boon" /&gt;</v>
      </c>
      <c r="H1018" t="str">
        <f ca="1">IF(Safe!H1018="","","    &lt;property name="""&amp;H$1&amp;""" value="""&amp;Safe!H1018&amp;""" /&gt;")</f>
        <v xml:space="preserve">    &lt;property name="Subtype" value="Weapon" /&gt;</v>
      </c>
      <c r="I1018" t="str">
        <f ca="1">IF(Safe!I1018="","","    &lt;property name="""&amp;I$1&amp;""" value="""&amp;Safe!I1018&amp;""" /&gt;")</f>
        <v/>
      </c>
      <c r="J1018" t="str">
        <f ca="1">IF(Safe!J1018="","","    &lt;property name="""&amp;J$1&amp;""" value="""&amp;Safe!J1018&amp;""" /&gt;")</f>
        <v xml:space="preserve">    &lt;property name="Traits" value="Polearm&amp;#10;Melee&amp;#10;Slashing&amp;#10;2-Handed&amp;#10;Elite" /&gt;</v>
      </c>
      <c r="K1018" t="str">
        <f ca="1">IF(Safe!K1018="","","    &lt;property name="""&amp;K$1&amp;""" value="""&amp;Safe!K1018&amp;""" /&gt;")</f>
        <v/>
      </c>
      <c r="L1018" t="str">
        <f ca="1">IF(Safe!L1018="","","    &lt;property name="""&amp;L$1&amp;""" value="""&amp;Safe!L1018&amp;""" /&gt;")</f>
        <v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v>
      </c>
      <c r="M1018" t="str">
        <f ca="1">IF(Safe!M1018="","","    &lt;property name="""&amp;M$1&amp;""" value="""&amp;Safe!M1018&amp;""" /&gt;")</f>
        <v xml:space="preserve">    &lt;property name="Attr2" value="Strength&amp;#10;Melee" /&gt;</v>
      </c>
      <c r="N1018" t="str">
        <f ca="1">IF(Safe!N1018="","","    &lt;property name="""&amp;N$1&amp;""" value="""&amp;Safe!N1018&amp;""" /&gt;")</f>
        <v xml:space="preserve">    &lt;property name="Attr3" value="9" /&gt;</v>
      </c>
      <c r="O1018" t="str">
        <f ca="1">IF(Safe!O1018="","","    &lt;property name="""&amp;O$1&amp;""" value="""&amp;Safe!O1018&amp;""" /&gt;")</f>
        <v/>
      </c>
      <c r="P1018" t="str">
        <f ca="1">IF(Safe!P1018="","","    &lt;property name="""&amp;P$1&amp;""" value="""&amp;Safe!P1018&amp;""" /&gt;")</f>
        <v/>
      </c>
      <c r="Q1018" t="str">
        <f ca="1">IF(Safe!Q1018="","","    &lt;property name="""&amp;Q$1&amp;""" value="""&amp;Safe!Q1018&amp;""" /&gt;")</f>
        <v/>
      </c>
      <c r="R1018" t="str">
        <f ca="1">IF(Safe!R1018="","","    &lt;property name="""&amp;R$1&amp;""" value="""&amp;Safe!R1018&amp;""" /&gt;")</f>
        <v/>
      </c>
      <c r="S1018" t="str">
        <f ca="1">IF(Safe!S1018="","","    &lt;property name="""&amp;S$1&amp;""" value="""&amp;Safe!S1018&amp;""" /&gt;")</f>
        <v/>
      </c>
      <c r="T1018" t="str">
        <f ca="1">IF(Safe!T1018="","","    &lt;property name="""&amp;T$1&amp;""" value="""&amp;Safe!T1018&amp;""" /&gt;")</f>
        <v/>
      </c>
      <c r="U1018" t="str">
        <f ca="1">IF(Safe!U1018="","","    &lt;property name="""&amp;U$1&amp;""" value="""&amp;Safe!U1018&amp;""" /&gt;")</f>
        <v/>
      </c>
      <c r="V1018" t="str">
        <f ca="1">IF(Safe!A1018="","",IF(Safe!I1018="Back","   &lt;/alternate&gt;
   &lt;/card&gt;",IF(Safe!I1018="Front","","   &lt;/card&gt;")))</f>
        <v xml:space="preserve">   &lt;/card&gt;</v>
      </c>
      <c r="W1018" s="20" t="str">
        <f t="shared" ca="1" si="16"/>
        <v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v>
      </c>
    </row>
    <row r="1019" spans="1:23" ht="63.75" customHeight="1">
      <c r="A1019" s="5" t="str">
        <f ca="1">IF(Safe!A1019="","",IF(Safe!I1019="Back","   &lt;alternate name="""&amp;Safe!A1019&amp;""" type=""B""&gt;","   &lt;card id="""&amp;B1019&amp;""" name="""&amp;Safe!A1019&amp;"""&gt;"))</f>
        <v xml:space="preserve">   &lt;card id="cb00231a-bcdc-4bf7-bcfb-b583398c31b1" name="Glaive"&gt;</v>
      </c>
      <c r="B1019" s="5" t="str">
        <f ca="1">IF(Safe!A1019="","",Safe!B1019)</f>
        <v>cb00231a-bcdc-4bf7-bcfb-b583398c31b1</v>
      </c>
      <c r="C1019" t="str">
        <f ca="1">IF(Safe!C1019="","","    &lt;property name="""&amp;C$1&amp;""" value="""&amp;Safe!C1019&amp;""" /&gt;")</f>
        <v xml:space="preserve">    &lt;property name="Path" value="RotR" /&gt;</v>
      </c>
      <c r="D1019" t="str">
        <f ca="1">IF(Safe!D1019="","","    &lt;property name="""&amp;D$1&amp;""" value="""&amp;Safe!D1019&amp;""" /&gt;")</f>
        <v xml:space="preserve">    &lt;property name="Abr" value="C" /&gt;</v>
      </c>
      <c r="E1019" t="str">
        <f ca="1">IF(Safe!E1019="","","    &lt;property name="""&amp;E$1&amp;""" value="""&amp;Safe!E1019&amp;"."" /&gt;")</f>
        <v xml:space="preserve">    &lt;property name="Copyright" value="Yes." /&gt;</v>
      </c>
      <c r="F1019" t="str">
        <f ca="1">IF(Safe!F1019="","","    &lt;property name="""&amp;F$1&amp;""" value="""&amp;Safe!F1019&amp;""" /&gt;")</f>
        <v xml:space="preserve">    &lt;property name="Quantity" value="1" /&gt;</v>
      </c>
      <c r="G1019" t="str">
        <f ca="1">IF(Safe!G1019="","","    &lt;property name="""&amp;G$1&amp;""" value="""&amp;Safe!G1019&amp;""" /&gt;")</f>
        <v xml:space="preserve">    &lt;property name="Type" value="Boon" /&gt;</v>
      </c>
      <c r="H1019" t="str">
        <f ca="1">IF(Safe!H1019="","","    &lt;property name="""&amp;H$1&amp;""" value="""&amp;Safe!H1019&amp;""" /&gt;")</f>
        <v xml:space="preserve">    &lt;property name="Subtype" value="Weapon" /&gt;</v>
      </c>
      <c r="I1019" t="str">
        <f ca="1">IF(Safe!I1019="","","    &lt;property name="""&amp;I$1&amp;""" value="""&amp;Safe!I1019&amp;""" /&gt;")</f>
        <v/>
      </c>
      <c r="J1019" t="str">
        <f ca="1">IF(Safe!J1019="","","    &lt;property name="""&amp;J$1&amp;""" value="""&amp;Safe!J1019&amp;""" /&gt;")</f>
        <v xml:space="preserve">    &lt;property name="Traits" value="Polearm&amp;#10;Melee&amp;#10;Slashing&amp;#10;2-Handed&amp;#10;Elite" /&gt;</v>
      </c>
      <c r="K1019" t="str">
        <f ca="1">IF(Safe!K1019="","","    &lt;property name="""&amp;K$1&amp;""" value="""&amp;Safe!K1019&amp;""" /&gt;")</f>
        <v/>
      </c>
      <c r="L1019" t="str">
        <f ca="1">IF(Safe!L1019="","","    &lt;property name="""&amp;L$1&amp;""" value="""&amp;Safe!L1019&amp;""" /&gt;")</f>
        <v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v>
      </c>
      <c r="M1019" t="str">
        <f ca="1">IF(Safe!M1019="","","    &lt;property name="""&amp;M$1&amp;""" value="""&amp;Safe!M1019&amp;""" /&gt;")</f>
        <v xml:space="preserve">    &lt;property name="Attr2" value="Strength&amp;#10;Melee" /&gt;</v>
      </c>
      <c r="N1019" t="str">
        <f ca="1">IF(Safe!N1019="","","    &lt;property name="""&amp;N$1&amp;""" value="""&amp;Safe!N1019&amp;""" /&gt;")</f>
        <v xml:space="preserve">    &lt;property name="Attr3" value="9" /&gt;</v>
      </c>
      <c r="O1019" t="str">
        <f ca="1">IF(Safe!O1019="","","    &lt;property name="""&amp;O$1&amp;""" value="""&amp;Safe!O1019&amp;""" /&gt;")</f>
        <v/>
      </c>
      <c r="P1019" t="str">
        <f ca="1">IF(Safe!P1019="","","    &lt;property name="""&amp;P$1&amp;""" value="""&amp;Safe!P1019&amp;""" /&gt;")</f>
        <v/>
      </c>
      <c r="Q1019" t="str">
        <f ca="1">IF(Safe!Q1019="","","    &lt;property name="""&amp;Q$1&amp;""" value="""&amp;Safe!Q1019&amp;""" /&gt;")</f>
        <v/>
      </c>
      <c r="R1019" t="str">
        <f ca="1">IF(Safe!R1019="","","    &lt;property name="""&amp;R$1&amp;""" value="""&amp;Safe!R1019&amp;""" /&gt;")</f>
        <v/>
      </c>
      <c r="S1019" t="str">
        <f ca="1">IF(Safe!S1019="","","    &lt;property name="""&amp;S$1&amp;""" value="""&amp;Safe!S1019&amp;""" /&gt;")</f>
        <v/>
      </c>
      <c r="T1019" t="str">
        <f ca="1">IF(Safe!T1019="","","    &lt;property name="""&amp;T$1&amp;""" value="""&amp;Safe!T1019&amp;""" /&gt;")</f>
        <v/>
      </c>
      <c r="U1019" t="str">
        <f ca="1">IF(Safe!U1019="","","    &lt;property name="""&amp;U$1&amp;""" value="""&amp;Safe!U1019&amp;""" /&gt;")</f>
        <v/>
      </c>
      <c r="V1019" t="str">
        <f ca="1">IF(Safe!A1019="","",IF(Safe!I1019="Back","   &lt;/alternate&gt;
   &lt;/card&gt;",IF(Safe!I1019="Front","","   &lt;/card&gt;")))</f>
        <v xml:space="preserve">   &lt;/card&gt;</v>
      </c>
      <c r="W1019" s="20" t="str">
        <f t="shared" ca="1" si="16"/>
        <v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v>
      </c>
    </row>
    <row r="1020" spans="1:23" ht="63.75" customHeight="1">
      <c r="A1020" s="5" t="str">
        <f ca="1">IF(Safe!A1020="","",IF(Safe!I1020="Back","   &lt;alternate name="""&amp;Safe!A1020&amp;""" type=""B""&gt;","   &lt;card id="""&amp;B1020&amp;""" name="""&amp;Safe!A1020&amp;"""&gt;"))</f>
        <v xml:space="preserve">   &lt;card id="9fb38d73-7c96-4cb9-8331-80f09a1b2c9a" name="Greataxe"&gt;</v>
      </c>
      <c r="B1020" s="5" t="str">
        <f ca="1">IF(Safe!A1020="","",Safe!B1020)</f>
        <v>9fb38d73-7c96-4cb9-8331-80f09a1b2c9a</v>
      </c>
      <c r="C1020" t="str">
        <f ca="1">IF(Safe!C1020="","","    &lt;property name="""&amp;C$1&amp;""" value="""&amp;Safe!C1020&amp;""" /&gt;")</f>
        <v xml:space="preserve">    &lt;property name="Path" value="RotR" /&gt;</v>
      </c>
      <c r="D1020" t="str">
        <f ca="1">IF(Safe!D1020="","","    &lt;property name="""&amp;D$1&amp;""" value="""&amp;Safe!D1020&amp;""" /&gt;")</f>
        <v xml:space="preserve">    &lt;property name="Abr" value="B" /&gt;</v>
      </c>
      <c r="E1020" t="str">
        <f ca="1">IF(Safe!E1020="","","    &lt;property name="""&amp;E$1&amp;""" value="""&amp;Safe!E1020&amp;"."" /&gt;")</f>
        <v xml:space="preserve">    &lt;property name="Copyright" value="Yes." /&gt;</v>
      </c>
      <c r="F1020" t="str">
        <f ca="1">IF(Safe!F1020="","","    &lt;property name="""&amp;F$1&amp;""" value="""&amp;Safe!F1020&amp;""" /&gt;")</f>
        <v xml:space="preserve">    &lt;property name="Quantity" value="1" /&gt;</v>
      </c>
      <c r="G1020" t="str">
        <f ca="1">IF(Safe!G1020="","","    &lt;property name="""&amp;G$1&amp;""" value="""&amp;Safe!G1020&amp;""" /&gt;")</f>
        <v xml:space="preserve">    &lt;property name="Type" value="Boon" /&gt;</v>
      </c>
      <c r="H1020" t="str">
        <f ca="1">IF(Safe!H1020="","","    &lt;property name="""&amp;H$1&amp;""" value="""&amp;Safe!H1020&amp;""" /&gt;")</f>
        <v xml:space="preserve">    &lt;property name="Subtype" value="Weapon" /&gt;</v>
      </c>
      <c r="I1020" t="str">
        <f ca="1">IF(Safe!I1020="","","    &lt;property name="""&amp;I$1&amp;""" value="""&amp;Safe!I1020&amp;""" /&gt;")</f>
        <v/>
      </c>
      <c r="J1020" t="str">
        <f ca="1">IF(Safe!J1020="","","    &lt;property name="""&amp;J$1&amp;""" value="""&amp;Safe!J1020&amp;""" /&gt;")</f>
        <v xml:space="preserve">    &lt;property name="Traits" value="Axe&amp;#10;Melee&amp;#10;Slashing&amp;#10;2-Handed" /&gt;</v>
      </c>
      <c r="K1020" t="str">
        <f ca="1">IF(Safe!K1020="","","    &lt;property name="""&amp;K$1&amp;""" value="""&amp;Safe!K1020&amp;""" /&gt;")</f>
        <v/>
      </c>
      <c r="L1020" t="str">
        <f ca="1">IF(Safe!L1020="","","    &lt;property name="""&amp;L$1&amp;""" value="""&amp;Safe!L1020&amp;""" /&gt;")</f>
        <v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v>
      </c>
      <c r="M1020" t="str">
        <f ca="1">IF(Safe!M1020="","","    &lt;property name="""&amp;M$1&amp;""" value="""&amp;Safe!M1020&amp;""" /&gt;")</f>
        <v xml:space="preserve">    &lt;property name="Attr2" value="Strength&amp;#10;Melee" /&gt;</v>
      </c>
      <c r="N1020" t="str">
        <f ca="1">IF(Safe!N1020="","","    &lt;property name="""&amp;N$1&amp;""" value="""&amp;Safe!N1020&amp;""" /&gt;")</f>
        <v xml:space="preserve">    &lt;property name="Attr3" value="10" /&gt;</v>
      </c>
      <c r="O1020" t="str">
        <f ca="1">IF(Safe!O1020="","","    &lt;property name="""&amp;O$1&amp;""" value="""&amp;Safe!O1020&amp;""" /&gt;")</f>
        <v/>
      </c>
      <c r="P1020" t="str">
        <f ca="1">IF(Safe!P1020="","","    &lt;property name="""&amp;P$1&amp;""" value="""&amp;Safe!P1020&amp;""" /&gt;")</f>
        <v/>
      </c>
      <c r="Q1020" t="str">
        <f ca="1">IF(Safe!Q1020="","","    &lt;property name="""&amp;Q$1&amp;""" value="""&amp;Safe!Q1020&amp;""" /&gt;")</f>
        <v/>
      </c>
      <c r="R1020" t="str">
        <f ca="1">IF(Safe!R1020="","","    &lt;property name="""&amp;R$1&amp;""" value="""&amp;Safe!R1020&amp;""" /&gt;")</f>
        <v/>
      </c>
      <c r="S1020" t="str">
        <f ca="1">IF(Safe!S1020="","","    &lt;property name="""&amp;S$1&amp;""" value="""&amp;Safe!S1020&amp;""" /&gt;")</f>
        <v/>
      </c>
      <c r="T1020" t="str">
        <f ca="1">IF(Safe!T1020="","","    &lt;property name="""&amp;T$1&amp;""" value="""&amp;Safe!T1020&amp;""" /&gt;")</f>
        <v/>
      </c>
      <c r="U1020" t="str">
        <f ca="1">IF(Safe!U1020="","","    &lt;property name="""&amp;U$1&amp;""" value="""&amp;Safe!U1020&amp;""" /&gt;")</f>
        <v/>
      </c>
      <c r="V1020" t="str">
        <f ca="1">IF(Safe!A1020="","",IF(Safe!I1020="Back","   &lt;/alternate&gt;
   &lt;/card&gt;",IF(Safe!I1020="Front","","   &lt;/card&gt;")))</f>
        <v xml:space="preserve">   &lt;/card&gt;</v>
      </c>
      <c r="W1020" s="20" t="str">
        <f t="shared" ca="1" si="16"/>
        <v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v>
      </c>
    </row>
    <row r="1021" spans="1:23" ht="63.75" customHeight="1">
      <c r="A1021" s="5" t="str">
        <f ca="1">IF(Safe!A1021="","",IF(Safe!I1021="Back","   &lt;alternate name="""&amp;Safe!A1021&amp;""" type=""B""&gt;","   &lt;card id="""&amp;B1021&amp;""" name="""&amp;Safe!A1021&amp;"""&gt;"))</f>
        <v xml:space="preserve">   &lt;card id="1c117e87-50ec-4d60-a98d-d9dfe4f2bfd7" name="Greatclub +3"&gt;</v>
      </c>
      <c r="B1021" s="5" t="str">
        <f ca="1">IF(Safe!A1021="","",Safe!B1021)</f>
        <v>1c117e87-50ec-4d60-a98d-d9dfe4f2bfd7</v>
      </c>
      <c r="C1021" t="str">
        <f ca="1">IF(Safe!C1021="","","    &lt;property name="""&amp;C$1&amp;""" value="""&amp;Safe!C1021&amp;""" /&gt;")</f>
        <v xml:space="preserve">    &lt;property name="Path" value="RotR" /&gt;</v>
      </c>
      <c r="D1021" t="str">
        <f ca="1">IF(Safe!D1021="","","    &lt;property name="""&amp;D$1&amp;""" value="""&amp;Safe!D1021&amp;""" /&gt;")</f>
        <v xml:space="preserve">    &lt;property name="Abr" value="4" /&gt;</v>
      </c>
      <c r="E1021" t="str">
        <f ca="1">IF(Safe!E1021="","","    &lt;property name="""&amp;E$1&amp;""" value="""&amp;Safe!E1021&amp;"."" /&gt;")</f>
        <v xml:space="preserve">    &lt;property name="Copyright" value="Yes." /&gt;</v>
      </c>
      <c r="F1021" t="str">
        <f ca="1">IF(Safe!F1021="","","    &lt;property name="""&amp;F$1&amp;""" value="""&amp;Safe!F1021&amp;""" /&gt;")</f>
        <v xml:space="preserve">    &lt;property name="Quantity" value="2" /&gt;</v>
      </c>
      <c r="G1021" t="str">
        <f ca="1">IF(Safe!G1021="","","    &lt;property name="""&amp;G$1&amp;""" value="""&amp;Safe!G1021&amp;""" /&gt;")</f>
        <v xml:space="preserve">    &lt;property name="Type" value="Boon" /&gt;</v>
      </c>
      <c r="H1021" t="str">
        <f ca="1">IF(Safe!H1021="","","    &lt;property name="""&amp;H$1&amp;""" value="""&amp;Safe!H1021&amp;""" /&gt;")</f>
        <v xml:space="preserve">    &lt;property name="Subtype" value="Weapon" /&gt;</v>
      </c>
      <c r="I1021" t="str">
        <f ca="1">IF(Safe!I1021="","","    &lt;property name="""&amp;I$1&amp;""" value="""&amp;Safe!I1021&amp;""" /&gt;")</f>
        <v/>
      </c>
      <c r="J1021" t="str">
        <f ca="1">IF(Safe!J1021="","","    &lt;property name="""&amp;J$1&amp;""" value="""&amp;Safe!J1021&amp;""" /&gt;")</f>
        <v xml:space="preserve">    &lt;property name="Traits" value="Club&amp;#10;Melee&amp;#10;Bludgeoning&amp;#10;2-Handed&amp;#10;Magic" /&gt;</v>
      </c>
      <c r="K1021" t="str">
        <f ca="1">IF(Safe!K1021="","","    &lt;property name="""&amp;K$1&amp;""" value="""&amp;Safe!K1021&amp;""" /&gt;")</f>
        <v/>
      </c>
      <c r="L1021" t="str">
        <f ca="1">IF(Safe!L1021="","","    &lt;property name="""&amp;L$1&amp;""" value="""&amp;Safe!L1021&amp;""" /&gt;")</f>
        <v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v>
      </c>
      <c r="M1021" t="str">
        <f ca="1">IF(Safe!M1021="","","    &lt;property name="""&amp;M$1&amp;""" value="""&amp;Safe!M1021&amp;""" /&gt;")</f>
        <v xml:space="preserve">    &lt;property name="Attr2" value="Strength&amp;#10;Melee" /&gt;</v>
      </c>
      <c r="N1021" t="str">
        <f ca="1">IF(Safe!N1021="","","    &lt;property name="""&amp;N$1&amp;""" value="""&amp;Safe!N1021&amp;""" /&gt;")</f>
        <v xml:space="preserve">    &lt;property name="Attr3" value="13" /&gt;</v>
      </c>
      <c r="O1021" t="str">
        <f ca="1">IF(Safe!O1021="","","    &lt;property name="""&amp;O$1&amp;""" value="""&amp;Safe!O1021&amp;""" /&gt;")</f>
        <v/>
      </c>
      <c r="P1021" t="str">
        <f ca="1">IF(Safe!P1021="","","    &lt;property name="""&amp;P$1&amp;""" value="""&amp;Safe!P1021&amp;""" /&gt;")</f>
        <v/>
      </c>
      <c r="Q1021" t="str">
        <f ca="1">IF(Safe!Q1021="","","    &lt;property name="""&amp;Q$1&amp;""" value="""&amp;Safe!Q1021&amp;""" /&gt;")</f>
        <v/>
      </c>
      <c r="R1021" t="str">
        <f ca="1">IF(Safe!R1021="","","    &lt;property name="""&amp;R$1&amp;""" value="""&amp;Safe!R1021&amp;""" /&gt;")</f>
        <v/>
      </c>
      <c r="S1021" t="str">
        <f ca="1">IF(Safe!S1021="","","    &lt;property name="""&amp;S$1&amp;""" value="""&amp;Safe!S1021&amp;""" /&gt;")</f>
        <v/>
      </c>
      <c r="T1021" t="str">
        <f ca="1">IF(Safe!T1021="","","    &lt;property name="""&amp;T$1&amp;""" value="""&amp;Safe!T1021&amp;""" /&gt;")</f>
        <v/>
      </c>
      <c r="U1021" t="str">
        <f ca="1">IF(Safe!U1021="","","    &lt;property name="""&amp;U$1&amp;""" value="""&amp;Safe!U1021&amp;""" /&gt;")</f>
        <v/>
      </c>
      <c r="V1021" t="str">
        <f ca="1">IF(Safe!A1021="","",IF(Safe!I1021="Back","   &lt;/alternate&gt;
   &lt;/card&gt;",IF(Safe!I1021="Front","","   &lt;/card&gt;")))</f>
        <v xml:space="preserve">   &lt;/card&gt;</v>
      </c>
      <c r="W1021" s="20" t="str">
        <f t="shared" ca="1" si="16"/>
        <v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v>
      </c>
    </row>
    <row r="1022" spans="1:23" ht="63.75" customHeight="1">
      <c r="A1022" s="5" t="str">
        <f ca="1">IF(Safe!A1022="","",IF(Safe!I1022="Back","   &lt;alternate name="""&amp;Safe!A1022&amp;""" type=""B""&gt;","   &lt;card id="""&amp;B1022&amp;""" name="""&amp;Safe!A1022&amp;"""&gt;"))</f>
        <v xml:space="preserve">   &lt;card id="1bb2fea8-c84f-47a3-84c0-8ba330c6758b" name="Greatsword"&gt;</v>
      </c>
      <c r="B1022" s="5" t="str">
        <f ca="1">IF(Safe!A1022="","",Safe!B1022)</f>
        <v>1bb2fea8-c84f-47a3-84c0-8ba330c6758b</v>
      </c>
      <c r="C1022" t="str">
        <f ca="1">IF(Safe!C1022="","","    &lt;property name="""&amp;C$1&amp;""" value="""&amp;Safe!C1022&amp;""" /&gt;")</f>
        <v xml:space="preserve">    &lt;property name="Path" value="RotR" /&gt;</v>
      </c>
      <c r="D1022" t="str">
        <f ca="1">IF(Safe!D1022="","","    &lt;property name="""&amp;D$1&amp;""" value="""&amp;Safe!D1022&amp;""" /&gt;")</f>
        <v xml:space="preserve">    &lt;property name="Abr" value="C" /&gt;</v>
      </c>
      <c r="E1022" t="str">
        <f ca="1">IF(Safe!E1022="","","    &lt;property name="""&amp;E$1&amp;""" value="""&amp;Safe!E1022&amp;"."" /&gt;")</f>
        <v xml:space="preserve">    &lt;property name="Copyright" value="Yes." /&gt;</v>
      </c>
      <c r="F1022" t="str">
        <f ca="1">IF(Safe!F1022="","","    &lt;property name="""&amp;F$1&amp;""" value="""&amp;Safe!F1022&amp;""" /&gt;")</f>
        <v xml:space="preserve">    &lt;property name="Quantity" value="1" /&gt;</v>
      </c>
      <c r="G1022" t="str">
        <f ca="1">IF(Safe!G1022="","","    &lt;property name="""&amp;G$1&amp;""" value="""&amp;Safe!G1022&amp;""" /&gt;")</f>
        <v xml:space="preserve">    &lt;property name="Type" value="Boon" /&gt;</v>
      </c>
      <c r="H1022" t="str">
        <f ca="1">IF(Safe!H1022="","","    &lt;property name="""&amp;H$1&amp;""" value="""&amp;Safe!H1022&amp;""" /&gt;")</f>
        <v xml:space="preserve">    &lt;property name="Subtype" value="Weapon" /&gt;</v>
      </c>
      <c r="I1022" t="str">
        <f ca="1">IF(Safe!I1022="","","    &lt;property name="""&amp;I$1&amp;""" value="""&amp;Safe!I1022&amp;""" /&gt;")</f>
        <v/>
      </c>
      <c r="J1022" t="str">
        <f ca="1">IF(Safe!J1022="","","    &lt;property name="""&amp;J$1&amp;""" value="""&amp;Safe!J1022&amp;""" /&gt;")</f>
        <v xml:space="preserve">    &lt;property name="Traits" value="Sword&amp;#10;Melee&amp;#10;Slashing&amp;#10;2-Handed" /&gt;</v>
      </c>
      <c r="K1022" t="str">
        <f ca="1">IF(Safe!K1022="","","    &lt;property name="""&amp;K$1&amp;""" value="""&amp;Safe!K1022&amp;""" /&gt;")</f>
        <v/>
      </c>
      <c r="L1022" t="str">
        <f ca="1">IF(Safe!L1022="","","    &lt;property name="""&amp;L$1&amp;""" value="""&amp;Safe!L1022&amp;""" /&gt;")</f>
        <v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v>
      </c>
      <c r="M1022" t="str">
        <f ca="1">IF(Safe!M1022="","","    &lt;property name="""&amp;M$1&amp;""" value="""&amp;Safe!M1022&amp;""" /&gt;")</f>
        <v xml:space="preserve">    &lt;property name="Attr2" value="Strength&amp;#10;Melee" /&gt;</v>
      </c>
      <c r="N1022" t="str">
        <f ca="1">IF(Safe!N1022="","","    &lt;property name="""&amp;N$1&amp;""" value="""&amp;Safe!N1022&amp;""" /&gt;")</f>
        <v xml:space="preserve">    &lt;property name="Attr3" value="11" /&gt;</v>
      </c>
      <c r="O1022" t="str">
        <f ca="1">IF(Safe!O1022="","","    &lt;property name="""&amp;O$1&amp;""" value="""&amp;Safe!O1022&amp;""" /&gt;")</f>
        <v/>
      </c>
      <c r="P1022" t="str">
        <f ca="1">IF(Safe!P1022="","","    &lt;property name="""&amp;P$1&amp;""" value="""&amp;Safe!P1022&amp;""" /&gt;")</f>
        <v/>
      </c>
      <c r="Q1022" t="str">
        <f ca="1">IF(Safe!Q1022="","","    &lt;property name="""&amp;Q$1&amp;""" value="""&amp;Safe!Q1022&amp;""" /&gt;")</f>
        <v/>
      </c>
      <c r="R1022" t="str">
        <f ca="1">IF(Safe!R1022="","","    &lt;property name="""&amp;R$1&amp;""" value="""&amp;Safe!R1022&amp;""" /&gt;")</f>
        <v/>
      </c>
      <c r="S1022" t="str">
        <f ca="1">IF(Safe!S1022="","","    &lt;property name="""&amp;S$1&amp;""" value="""&amp;Safe!S1022&amp;""" /&gt;")</f>
        <v/>
      </c>
      <c r="T1022" t="str">
        <f ca="1">IF(Safe!T1022="","","    &lt;property name="""&amp;T$1&amp;""" value="""&amp;Safe!T1022&amp;""" /&gt;")</f>
        <v/>
      </c>
      <c r="U1022" t="str">
        <f ca="1">IF(Safe!U1022="","","    &lt;property name="""&amp;U$1&amp;""" value="""&amp;Safe!U1022&amp;""" /&gt;")</f>
        <v/>
      </c>
      <c r="V1022" t="str">
        <f ca="1">IF(Safe!A1022="","",IF(Safe!I1022="Back","   &lt;/alternate&gt;
   &lt;/card&gt;",IF(Safe!I1022="Front","","   &lt;/card&gt;")))</f>
        <v xml:space="preserve">   &lt;/card&gt;</v>
      </c>
      <c r="W1022" s="20" t="str">
        <f t="shared" ca="1" si="16"/>
        <v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v>
      </c>
    </row>
    <row r="1023" spans="1:23" ht="63.75" customHeight="1">
      <c r="A1023" s="5" t="str">
        <f ca="1">IF(Safe!A1023="","",IF(Safe!I1023="Back","   &lt;alternate name="""&amp;Safe!A1023&amp;""" type=""B""&gt;","   &lt;card id="""&amp;B1023&amp;""" name="""&amp;Safe!A1023&amp;"""&gt;"))</f>
        <v xml:space="preserve">   &lt;card id="955f034b-80fe-4570-8e93-5731e529d69a" name="Heavy Crossbow"&gt;</v>
      </c>
      <c r="B1023" s="5" t="str">
        <f ca="1">IF(Safe!A1023="","",Safe!B1023)</f>
        <v>955f034b-80fe-4570-8e93-5731e529d69a</v>
      </c>
      <c r="C1023" t="str">
        <f ca="1">IF(Safe!C1023="","","    &lt;property name="""&amp;C$1&amp;""" value="""&amp;Safe!C1023&amp;""" /&gt;")</f>
        <v xml:space="preserve">    &lt;property name="Path" value="RotR" /&gt;</v>
      </c>
      <c r="D1023" t="str">
        <f ca="1">IF(Safe!D1023="","","    &lt;property name="""&amp;D$1&amp;""" value="""&amp;Safe!D1023&amp;""" /&gt;")</f>
        <v xml:space="preserve">    &lt;property name="Abr" value="B" /&gt;</v>
      </c>
      <c r="E1023" t="str">
        <f ca="1">IF(Safe!E1023="","","    &lt;property name="""&amp;E$1&amp;""" value="""&amp;Safe!E1023&amp;"."" /&gt;")</f>
        <v xml:space="preserve">    &lt;property name="Copyright" value="Yes." /&gt;</v>
      </c>
      <c r="F1023" t="str">
        <f ca="1">IF(Safe!F1023="","","    &lt;property name="""&amp;F$1&amp;""" value="""&amp;Safe!F1023&amp;""" /&gt;")</f>
        <v xml:space="preserve">    &lt;property name="Quantity" value="2" /&gt;</v>
      </c>
      <c r="G1023" t="str">
        <f ca="1">IF(Safe!G1023="","","    &lt;property name="""&amp;G$1&amp;""" value="""&amp;Safe!G1023&amp;""" /&gt;")</f>
        <v xml:space="preserve">    &lt;property name="Type" value="Boon" /&gt;</v>
      </c>
      <c r="H1023" t="str">
        <f ca="1">IF(Safe!H1023="","","    &lt;property name="""&amp;H$1&amp;""" value="""&amp;Safe!H1023&amp;""" /&gt;")</f>
        <v xml:space="preserve">    &lt;property name="Subtype" value="Weapon" /&gt;</v>
      </c>
      <c r="I1023" t="str">
        <f ca="1">IF(Safe!I1023="","","    &lt;property name="""&amp;I$1&amp;""" value="""&amp;Safe!I1023&amp;""" /&gt;")</f>
        <v/>
      </c>
      <c r="J1023" t="str">
        <f ca="1">IF(Safe!J1023="","","    &lt;property name="""&amp;J$1&amp;""" value="""&amp;Safe!J1023&amp;""" /&gt;")</f>
        <v xml:space="preserve">    &lt;property name="Traits" value="Bow&amp;#10;Ranged&amp;#10;Piercing&amp;#10;2-Handed" /&gt;</v>
      </c>
      <c r="K1023" t="str">
        <f ca="1">IF(Safe!K1023="","","    &lt;property name="""&amp;K$1&amp;""" value="""&amp;Safe!K1023&amp;""" /&gt;")</f>
        <v/>
      </c>
      <c r="L1023" t="str">
        <f ca="1">IF(Safe!L1023="","","    &lt;property name="""&amp;L$1&amp;""" value="""&amp;Safe!L1023&amp;""" /&gt;")</f>
        <v xml:space="preserve">    &lt;property name="Attr1" value="For your combat check, reveal this card to roll your Dexterity or Ranged die + 1d10.&amp;#10;If you are proficient with weapons, you may discard this card to add 1d4 to a combat check at another location." /&gt;</v>
      </c>
      <c r="M1023" t="str">
        <f ca="1">IF(Safe!M1023="","","    &lt;property name="""&amp;M$1&amp;""" value="""&amp;Safe!M1023&amp;""" /&gt;")</f>
        <v xml:space="preserve">    &lt;property name="Attr2" value="Dexterity&amp;#10;Ranged" /&gt;</v>
      </c>
      <c r="N1023" t="str">
        <f ca="1">IF(Safe!N1023="","","    &lt;property name="""&amp;N$1&amp;""" value="""&amp;Safe!N1023&amp;""" /&gt;")</f>
        <v xml:space="preserve">    &lt;property name="Attr3" value="7" /&gt;</v>
      </c>
      <c r="O1023" t="str">
        <f ca="1">IF(Safe!O1023="","","    &lt;property name="""&amp;O$1&amp;""" value="""&amp;Safe!O1023&amp;""" /&gt;")</f>
        <v/>
      </c>
      <c r="P1023" t="str">
        <f ca="1">IF(Safe!P1023="","","    &lt;property name="""&amp;P$1&amp;""" value="""&amp;Safe!P1023&amp;""" /&gt;")</f>
        <v/>
      </c>
      <c r="Q1023" t="str">
        <f ca="1">IF(Safe!Q1023="","","    &lt;property name="""&amp;Q$1&amp;""" value="""&amp;Safe!Q1023&amp;""" /&gt;")</f>
        <v/>
      </c>
      <c r="R1023" t="str">
        <f ca="1">IF(Safe!R1023="","","    &lt;property name="""&amp;R$1&amp;""" value="""&amp;Safe!R1023&amp;""" /&gt;")</f>
        <v/>
      </c>
      <c r="S1023" t="str">
        <f ca="1">IF(Safe!S1023="","","    &lt;property name="""&amp;S$1&amp;""" value="""&amp;Safe!S1023&amp;""" /&gt;")</f>
        <v/>
      </c>
      <c r="T1023" t="str">
        <f ca="1">IF(Safe!T1023="","","    &lt;property name="""&amp;T$1&amp;""" value="""&amp;Safe!T1023&amp;""" /&gt;")</f>
        <v/>
      </c>
      <c r="U1023" t="str">
        <f ca="1">IF(Safe!U1023="","","    &lt;property name="""&amp;U$1&amp;""" value="""&amp;Safe!U1023&amp;""" /&gt;")</f>
        <v/>
      </c>
      <c r="V1023" t="str">
        <f ca="1">IF(Safe!A1023="","",IF(Safe!I1023="Back","   &lt;/alternate&gt;
   &lt;/card&gt;",IF(Safe!I1023="Front","","   &lt;/card&gt;")))</f>
        <v xml:space="preserve">   &lt;/card&gt;</v>
      </c>
      <c r="W1023" s="20" t="str">
        <f t="shared" ca="1" si="16"/>
        <v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v>
      </c>
    </row>
    <row r="1024" spans="1:23" ht="63.75" customHeight="1">
      <c r="A1024" s="5" t="str">
        <f ca="1">IF(Safe!A1024="","",IF(Safe!I1024="Back","   &lt;alternate name="""&amp;Safe!A1024&amp;""" type=""B""&gt;","   &lt;card id="""&amp;B1024&amp;""" name="""&amp;Safe!A1024&amp;"""&gt;"))</f>
        <v xml:space="preserve">   &lt;card id="be015892-caad-4c61-a5b6-e93e4000d0a2" name="Heavy Pick +1"&gt;</v>
      </c>
      <c r="B1024" s="5" t="str">
        <f ca="1">IF(Safe!A1024="","",Safe!B1024)</f>
        <v>be015892-caad-4c61-a5b6-e93e4000d0a2</v>
      </c>
      <c r="C1024" t="str">
        <f ca="1">IF(Safe!C1024="","","    &lt;property name="""&amp;C$1&amp;""" value="""&amp;Safe!C1024&amp;""" /&gt;")</f>
        <v xml:space="preserve">    &lt;property name="Path" value="RotR" /&gt;</v>
      </c>
      <c r="D1024" t="str">
        <f ca="1">IF(Safe!D1024="","","    &lt;property name="""&amp;D$1&amp;""" value="""&amp;Safe!D1024&amp;""" /&gt;")</f>
        <v xml:space="preserve">    &lt;property name="Abr" value="2" /&gt;</v>
      </c>
      <c r="E1024" t="str">
        <f ca="1">IF(Safe!E1024="","","    &lt;property name="""&amp;E$1&amp;""" value="""&amp;Safe!E1024&amp;"."" /&gt;")</f>
        <v xml:space="preserve">    &lt;property name="Copyright" value="Yes." /&gt;</v>
      </c>
      <c r="F1024" t="str">
        <f ca="1">IF(Safe!F1024="","","    &lt;property name="""&amp;F$1&amp;""" value="""&amp;Safe!F1024&amp;""" /&gt;")</f>
        <v xml:space="preserve">    &lt;property name="Quantity" value="2" /&gt;</v>
      </c>
      <c r="G1024" t="str">
        <f ca="1">IF(Safe!G1024="","","    &lt;property name="""&amp;G$1&amp;""" value="""&amp;Safe!G1024&amp;""" /&gt;")</f>
        <v xml:space="preserve">    &lt;property name="Type" value="Boon" /&gt;</v>
      </c>
      <c r="H1024" t="str">
        <f ca="1">IF(Safe!H1024="","","    &lt;property name="""&amp;H$1&amp;""" value="""&amp;Safe!H1024&amp;""" /&gt;")</f>
        <v xml:space="preserve">    &lt;property name="Subtype" value="Weapon" /&gt;</v>
      </c>
      <c r="I1024" t="str">
        <f ca="1">IF(Safe!I1024="","","    &lt;property name="""&amp;I$1&amp;""" value="""&amp;Safe!I1024&amp;""" /&gt;")</f>
        <v/>
      </c>
      <c r="J1024" t="str">
        <f ca="1">IF(Safe!J1024="","","    &lt;property name="""&amp;J$1&amp;""" value="""&amp;Safe!J1024&amp;""" /&gt;")</f>
        <v xml:space="preserve">    &lt;property name="Traits" value="Pick&amp;#10;Melee&amp;#10;Piercing&amp;#10;Magic" /&gt;</v>
      </c>
      <c r="K1024" t="str">
        <f ca="1">IF(Safe!K1024="","","    &lt;property name="""&amp;K$1&amp;""" value="""&amp;Safe!K1024&amp;""" /&gt;")</f>
        <v/>
      </c>
      <c r="L1024" t="str">
        <f ca="1">IF(Safe!L1024="","","    &lt;property name="""&amp;L$1&amp;""" value="""&amp;Safe!L1024&amp;""" /&gt;")</f>
        <v xml:space="preserve">    &lt;property name="Attr1" value="For your combat check, reveal this card to roll your Strength or Melee die + 1d6+1; you may additionally discard this card to add another 1d6.&amp;#10;If any d6 rolled for this weapon is a 6, count it as a 7." /&gt;</v>
      </c>
      <c r="M1024" t="str">
        <f ca="1">IF(Safe!M1024="","","    &lt;property name="""&amp;M$1&amp;""" value="""&amp;Safe!M1024&amp;""" /&gt;")</f>
        <v xml:space="preserve">    &lt;property name="Attr2" value="Strength&amp;#10;Melee" /&gt;</v>
      </c>
      <c r="N1024" t="str">
        <f ca="1">IF(Safe!N1024="","","    &lt;property name="""&amp;N$1&amp;""" value="""&amp;Safe!N1024&amp;""" /&gt;")</f>
        <v xml:space="preserve">    &lt;property name="Attr3" value="11" /&gt;</v>
      </c>
      <c r="O1024" t="str">
        <f ca="1">IF(Safe!O1024="","","    &lt;property name="""&amp;O$1&amp;""" value="""&amp;Safe!O1024&amp;""" /&gt;")</f>
        <v/>
      </c>
      <c r="P1024" t="str">
        <f ca="1">IF(Safe!P1024="","","    &lt;property name="""&amp;P$1&amp;""" value="""&amp;Safe!P1024&amp;""" /&gt;")</f>
        <v/>
      </c>
      <c r="Q1024" t="str">
        <f ca="1">IF(Safe!Q1024="","","    &lt;property name="""&amp;Q$1&amp;""" value="""&amp;Safe!Q1024&amp;""" /&gt;")</f>
        <v/>
      </c>
      <c r="R1024" t="str">
        <f ca="1">IF(Safe!R1024="","","    &lt;property name="""&amp;R$1&amp;""" value="""&amp;Safe!R1024&amp;""" /&gt;")</f>
        <v/>
      </c>
      <c r="S1024" t="str">
        <f ca="1">IF(Safe!S1024="","","    &lt;property name="""&amp;S$1&amp;""" value="""&amp;Safe!S1024&amp;""" /&gt;")</f>
        <v/>
      </c>
      <c r="T1024" t="str">
        <f ca="1">IF(Safe!T1024="","","    &lt;property name="""&amp;T$1&amp;""" value="""&amp;Safe!T1024&amp;""" /&gt;")</f>
        <v/>
      </c>
      <c r="U1024" t="str">
        <f ca="1">IF(Safe!U1024="","","    &lt;property name="""&amp;U$1&amp;""" value="""&amp;Safe!U1024&amp;""" /&gt;")</f>
        <v/>
      </c>
      <c r="V1024" t="str">
        <f ca="1">IF(Safe!A1024="","",IF(Safe!I1024="Back","   &lt;/alternate&gt;
   &lt;/card&gt;",IF(Safe!I1024="Front","","   &lt;/card&gt;")))</f>
        <v xml:space="preserve">   &lt;/card&gt;</v>
      </c>
      <c r="W1024" s="20" t="str">
        <f t="shared" ca="1" si="16"/>
        <v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v>
      </c>
    </row>
    <row r="1025" spans="1:23" ht="63.75" customHeight="1">
      <c r="A1025" s="5" t="str">
        <f ca="1">IF(Safe!A1025="","",IF(Safe!I1025="Back","   &lt;alternate name="""&amp;Safe!A1025&amp;""" type=""B""&gt;","   &lt;card id="""&amp;B1025&amp;""" name="""&amp;Safe!A1025&amp;"""&gt;"))</f>
        <v xml:space="preserve">   &lt;card id="f2c48d59-07f0-4d98-9b5e-c3bc84ea9558" name="Horsechopper +1"&gt;</v>
      </c>
      <c r="B1025" s="5" t="str">
        <f ca="1">IF(Safe!A1025="","",Safe!B1025)</f>
        <v>f2c48d59-07f0-4d98-9b5e-c3bc84ea9558</v>
      </c>
      <c r="C1025" t="str">
        <f ca="1">IF(Safe!C1025="","","    &lt;property name="""&amp;C$1&amp;""" value="""&amp;Safe!C1025&amp;""" /&gt;")</f>
        <v xml:space="preserve">    &lt;property name="Path" value="RotR" /&gt;</v>
      </c>
      <c r="D1025" t="str">
        <f ca="1">IF(Safe!D1025="","","    &lt;property name="""&amp;D$1&amp;""" value="""&amp;Safe!D1025&amp;""" /&gt;")</f>
        <v xml:space="preserve">    &lt;property name="Abr" value="P" /&gt;</v>
      </c>
      <c r="E1025" t="str">
        <f ca="1">IF(Safe!E1025="","","    &lt;property name="""&amp;E$1&amp;""" value="""&amp;Safe!E1025&amp;"."" /&gt;")</f>
        <v xml:space="preserve">    &lt;property name="Copyright" value="No." /&gt;</v>
      </c>
      <c r="F1025" t="str">
        <f ca="1">IF(Safe!F1025="","","    &lt;property name="""&amp;F$1&amp;""" value="""&amp;Safe!F1025&amp;""" /&gt;")</f>
        <v xml:space="preserve">    &lt;property name="Quantity" value="1" /&gt;</v>
      </c>
      <c r="G1025" t="str">
        <f ca="1">IF(Safe!G1025="","","    &lt;property name="""&amp;G$1&amp;""" value="""&amp;Safe!G1025&amp;""" /&gt;")</f>
        <v xml:space="preserve">    &lt;property name="Type" value="Boon" /&gt;</v>
      </c>
      <c r="H1025" t="str">
        <f ca="1">IF(Safe!H1025="","","    &lt;property name="""&amp;H$1&amp;""" value="""&amp;Safe!H1025&amp;""" /&gt;")</f>
        <v xml:space="preserve">    &lt;property name="Subtype" value="Weapon" /&gt;</v>
      </c>
      <c r="I1025" t="str">
        <f ca="1">IF(Safe!I1025="","","    &lt;property name="""&amp;I$1&amp;""" value="""&amp;Safe!I1025&amp;""" /&gt;")</f>
        <v/>
      </c>
      <c r="J1025" t="str">
        <f ca="1">IF(Safe!J1025="","","    &lt;property name="""&amp;J$1&amp;""" value="""&amp;Safe!J1025&amp;""" /&gt;")</f>
        <v xml:space="preserve">    &lt;property name="Traits" value="Melee&amp;#10;Slashing&amp;#10;2-Handed&amp;#10;Magic" /&gt;</v>
      </c>
      <c r="K1025" t="str">
        <f ca="1">IF(Safe!K1025="","","    &lt;property name="""&amp;K$1&amp;""" value="""&amp;Safe!K1025&amp;""" /&gt;")</f>
        <v xml:space="preserve">    &lt;property name="Flavour" value="&amp;quot;Trip the horse, watch him drop,&amp;#10;As he whinnies, chop, chop, chop!&amp;#10;Don't stop there, 'cause horse is big;&amp;#10;When it croaks, dance goblin jig!&amp;quot;&amp;#10; - Goblin festival song" /&gt;</v>
      </c>
      <c r="L1025" t="str">
        <f ca="1">IF(Safe!L1025="","","    &lt;property name="""&amp;L$1&amp;""" value="""&amp;Safe!L1025&amp;""" /&gt;")</f>
        <v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v>
      </c>
      <c r="M1025" t="str">
        <f ca="1">IF(Safe!M1025="","","    &lt;property name="""&amp;M$1&amp;""" value="""&amp;Safe!M1025&amp;""" /&gt;")</f>
        <v xml:space="preserve">    &lt;property name="Attr2" value="Strength&amp;#10;Melee" /&gt;</v>
      </c>
      <c r="N1025" t="str">
        <f ca="1">IF(Safe!N1025="","","    &lt;property name="""&amp;N$1&amp;""" value="""&amp;Safe!N1025&amp;""" /&gt;")</f>
        <v xml:space="preserve">    &lt;property name="Attr3" value="9" /&gt;</v>
      </c>
      <c r="O1025" t="str">
        <f ca="1">IF(Safe!O1025="","","    &lt;property name="""&amp;O$1&amp;""" value="""&amp;Safe!O1025&amp;""" /&gt;")</f>
        <v/>
      </c>
      <c r="P1025" t="str">
        <f ca="1">IF(Safe!P1025="","","    &lt;property name="""&amp;P$1&amp;""" value="""&amp;Safe!P1025&amp;""" /&gt;")</f>
        <v/>
      </c>
      <c r="Q1025" t="str">
        <f ca="1">IF(Safe!Q1025="","","    &lt;property name="""&amp;Q$1&amp;""" value="""&amp;Safe!Q1025&amp;""" /&gt;")</f>
        <v/>
      </c>
      <c r="R1025" t="str">
        <f ca="1">IF(Safe!R1025="","","    &lt;property name="""&amp;R$1&amp;""" value="""&amp;Safe!R1025&amp;""" /&gt;")</f>
        <v/>
      </c>
      <c r="S1025" t="str">
        <f ca="1">IF(Safe!S1025="","","    &lt;property name="""&amp;S$1&amp;""" value="""&amp;Safe!S1025&amp;""" /&gt;")</f>
        <v/>
      </c>
      <c r="T1025" t="str">
        <f ca="1">IF(Safe!T1025="","","    &lt;property name="""&amp;T$1&amp;""" value="""&amp;Safe!T1025&amp;""" /&gt;")</f>
        <v/>
      </c>
      <c r="U1025" t="str">
        <f ca="1">IF(Safe!U1025="","","    &lt;property name="""&amp;U$1&amp;""" value="""&amp;Safe!U1025&amp;""" /&gt;")</f>
        <v/>
      </c>
      <c r="V1025" t="str">
        <f ca="1">IF(Safe!A1025="","",IF(Safe!I1025="Back","   &lt;/alternate&gt;
   &lt;/card&gt;",IF(Safe!I1025="Front","","   &lt;/card&gt;")))</f>
        <v xml:space="preserve">   &lt;/card&gt;</v>
      </c>
      <c r="W1025" s="20" t="str">
        <f t="shared" ca="1" si="16"/>
        <v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v>
      </c>
    </row>
    <row r="1026" spans="1:23" ht="63.75" customHeight="1">
      <c r="A1026" s="5" t="str">
        <f ca="1">IF(Safe!A1026="","",IF(Safe!I1026="Back","   &lt;alternate name="""&amp;Safe!A1026&amp;""" type=""B""&gt;","   &lt;card id="""&amp;B1026&amp;""" name="""&amp;Safe!A1026&amp;"""&gt;"))</f>
        <v xml:space="preserve">   &lt;card id="a6158088-d2ee-4bc4-b444-a1f9da8d0c23" name="Icy Longspear +1"&gt;</v>
      </c>
      <c r="B1026" s="5" t="str">
        <f ca="1">IF(Safe!A1026="","",Safe!B1026)</f>
        <v>a6158088-d2ee-4bc4-b444-a1f9da8d0c23</v>
      </c>
      <c r="C1026" t="str">
        <f ca="1">IF(Safe!C1026="","","    &lt;property name="""&amp;C$1&amp;""" value="""&amp;Safe!C1026&amp;""" /&gt;")</f>
        <v xml:space="preserve">    &lt;property name="Path" value="RotR" /&gt;</v>
      </c>
      <c r="D1026" t="str">
        <f ca="1">IF(Safe!D1026="","","    &lt;property name="""&amp;D$1&amp;""" value="""&amp;Safe!D1026&amp;""" /&gt;")</f>
        <v xml:space="preserve">    &lt;property name="Abr" value="C" /&gt;</v>
      </c>
      <c r="E1026" t="str">
        <f ca="1">IF(Safe!E1026="","","    &lt;property name="""&amp;E$1&amp;""" value="""&amp;Safe!E1026&amp;"."" /&gt;")</f>
        <v xml:space="preserve">    &lt;property name="Copyright" value="Yes." /&gt;</v>
      </c>
      <c r="F1026" t="str">
        <f ca="1">IF(Safe!F1026="","","    &lt;property name="""&amp;F$1&amp;""" value="""&amp;Safe!F1026&amp;""" /&gt;")</f>
        <v xml:space="preserve">    &lt;property name="Quantity" value="1" /&gt;</v>
      </c>
      <c r="G1026" t="str">
        <f ca="1">IF(Safe!G1026="","","    &lt;property name="""&amp;G$1&amp;""" value="""&amp;Safe!G1026&amp;""" /&gt;")</f>
        <v xml:space="preserve">    &lt;property name="Type" value="Boon" /&gt;</v>
      </c>
      <c r="H1026" t="str">
        <f ca="1">IF(Safe!H1026="","","    &lt;property name="""&amp;H$1&amp;""" value="""&amp;Safe!H1026&amp;""" /&gt;")</f>
        <v xml:space="preserve">    &lt;property name="Subtype" value="Weapon" /&gt;</v>
      </c>
      <c r="I1026" t="str">
        <f ca="1">IF(Safe!I1026="","","    &lt;property name="""&amp;I$1&amp;""" value="""&amp;Safe!I1026&amp;""" /&gt;")</f>
        <v/>
      </c>
      <c r="J1026" t="str">
        <f ca="1">IF(Safe!J1026="","","    &lt;property name="""&amp;J$1&amp;""" value="""&amp;Safe!J1026&amp;""" /&gt;")</f>
        <v xml:space="preserve">    &lt;property name="Traits" value="Spear&amp;#10;Melee&amp;#10;Piercing&amp;#10;2-Handed&amp;#10;Magic" /&gt;</v>
      </c>
      <c r="K1026" t="str">
        <f ca="1">IF(Safe!K1026="","","    &lt;property name="""&amp;K$1&amp;""" value="""&amp;Safe!K1026&amp;""" /&gt;")</f>
        <v/>
      </c>
      <c r="L1026" t="str">
        <f ca="1">IF(Safe!L1026="","","    &lt;property name="""&amp;L$1&amp;""" value="""&amp;Safe!L1026&amp;""" /&gt;")</f>
        <v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v>
      </c>
      <c r="M1026" t="str">
        <f ca="1">IF(Safe!M1026="","","    &lt;property name="""&amp;M$1&amp;""" value="""&amp;Safe!M1026&amp;""" /&gt;")</f>
        <v xml:space="preserve">    &lt;property name="Attr2" value="Strength&amp;#10;Melee" /&gt;</v>
      </c>
      <c r="N1026" t="str">
        <f ca="1">IF(Safe!N1026="","","    &lt;property name="""&amp;N$1&amp;""" value="""&amp;Safe!N1026&amp;""" /&gt;")</f>
        <v xml:space="preserve">    &lt;property name="Attr3" value="10" /&gt;</v>
      </c>
      <c r="O1026" t="str">
        <f ca="1">IF(Safe!O1026="","","    &lt;property name="""&amp;O$1&amp;""" value="""&amp;Safe!O1026&amp;""" /&gt;")</f>
        <v/>
      </c>
      <c r="P1026" t="str">
        <f ca="1">IF(Safe!P1026="","","    &lt;property name="""&amp;P$1&amp;""" value="""&amp;Safe!P1026&amp;""" /&gt;")</f>
        <v/>
      </c>
      <c r="Q1026" t="str">
        <f ca="1">IF(Safe!Q1026="","","    &lt;property name="""&amp;Q$1&amp;""" value="""&amp;Safe!Q1026&amp;""" /&gt;")</f>
        <v/>
      </c>
      <c r="R1026" t="str">
        <f ca="1">IF(Safe!R1026="","","    &lt;property name="""&amp;R$1&amp;""" value="""&amp;Safe!R1026&amp;""" /&gt;")</f>
        <v/>
      </c>
      <c r="S1026" t="str">
        <f ca="1">IF(Safe!S1026="","","    &lt;property name="""&amp;S$1&amp;""" value="""&amp;Safe!S1026&amp;""" /&gt;")</f>
        <v/>
      </c>
      <c r="T1026" t="str">
        <f ca="1">IF(Safe!T1026="","","    &lt;property name="""&amp;T$1&amp;""" value="""&amp;Safe!T1026&amp;""" /&gt;")</f>
        <v/>
      </c>
      <c r="U1026" t="str">
        <f ca="1">IF(Safe!U1026="","","    &lt;property name="""&amp;U$1&amp;""" value="""&amp;Safe!U1026&amp;""" /&gt;")</f>
        <v/>
      </c>
      <c r="V1026" t="str">
        <f ca="1">IF(Safe!A1026="","",IF(Safe!I1026="Back","   &lt;/alternate&gt;
   &lt;/card&gt;",IF(Safe!I1026="Front","","   &lt;/card&gt;")))</f>
        <v xml:space="preserve">   &lt;/card&gt;</v>
      </c>
      <c r="W1026" s="20" t="str">
        <f t="shared" ca="1" si="16"/>
        <v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v>
      </c>
    </row>
    <row r="1027" spans="1:23" ht="63.75" customHeight="1">
      <c r="A1027" s="5" t="str">
        <f ca="1">IF(Safe!A1027="","",IF(Safe!I1027="Back","   &lt;alternate name="""&amp;Safe!A1027&amp;""" type=""B""&gt;","   &lt;card id="""&amp;B1027&amp;""" name="""&amp;Safe!A1027&amp;"""&gt;"))</f>
        <v xml:space="preserve">   &lt;card id="20f687e1-3921-47f2-8f15-fa7bb6d92ece" name="Light Crossbow"&gt;</v>
      </c>
      <c r="B1027" s="5" t="str">
        <f ca="1">IF(Safe!A1027="","",Safe!B1027)</f>
        <v>20f687e1-3921-47f2-8f15-fa7bb6d92ece</v>
      </c>
      <c r="C1027" t="str">
        <f ca="1">IF(Safe!C1027="","","    &lt;property name="""&amp;C$1&amp;""" value="""&amp;Safe!C1027&amp;""" /&gt;")</f>
        <v xml:space="preserve">    &lt;property name="Path" value="RotR" /&gt;</v>
      </c>
      <c r="D1027" t="str">
        <f ca="1">IF(Safe!D1027="","","    &lt;property name="""&amp;D$1&amp;""" value="""&amp;Safe!D1027&amp;""" /&gt;")</f>
        <v xml:space="preserve">    &lt;property name="Abr" value="B" /&gt;</v>
      </c>
      <c r="E1027" t="str">
        <f ca="1">IF(Safe!E1027="","","    &lt;property name="""&amp;E$1&amp;""" value="""&amp;Safe!E1027&amp;"."" /&gt;")</f>
        <v xml:space="preserve">    &lt;property name="Copyright" value="Yes." /&gt;</v>
      </c>
      <c r="F1027" t="str">
        <f ca="1">IF(Safe!F1027="","","    &lt;property name="""&amp;F$1&amp;""" value="""&amp;Safe!F1027&amp;""" /&gt;")</f>
        <v xml:space="preserve">    &lt;property name="Quantity" value="2" /&gt;</v>
      </c>
      <c r="G1027" t="str">
        <f ca="1">IF(Safe!G1027="","","    &lt;property name="""&amp;G$1&amp;""" value="""&amp;Safe!G1027&amp;""" /&gt;")</f>
        <v xml:space="preserve">    &lt;property name="Type" value="Boon" /&gt;</v>
      </c>
      <c r="H1027" t="str">
        <f ca="1">IF(Safe!H1027="","","    &lt;property name="""&amp;H$1&amp;""" value="""&amp;Safe!H1027&amp;""" /&gt;")</f>
        <v xml:space="preserve">    &lt;property name="Subtype" value="Weapon" /&gt;</v>
      </c>
      <c r="I1027" t="str">
        <f ca="1">IF(Safe!I1027="","","    &lt;property name="""&amp;I$1&amp;""" value="""&amp;Safe!I1027&amp;""" /&gt;")</f>
        <v/>
      </c>
      <c r="J1027" t="str">
        <f ca="1">IF(Safe!J1027="","","    &lt;property name="""&amp;J$1&amp;""" value="""&amp;Safe!J1027&amp;""" /&gt;")</f>
        <v xml:space="preserve">    &lt;property name="Traits" value="Bow&amp;#10;Ranged&amp;#10;Piercing&amp;#10;Basic" /&gt;</v>
      </c>
      <c r="K1027" t="str">
        <f ca="1">IF(Safe!K1027="","","    &lt;property name="""&amp;K$1&amp;""" value="""&amp;Safe!K1027&amp;""" /&gt;")</f>
        <v/>
      </c>
      <c r="L1027" t="str">
        <f ca="1">IF(Safe!L1027="","","    &lt;property name="""&amp;L$1&amp;""" value="""&amp;Safe!L1027&amp;""" /&gt;")</f>
        <v xml:space="preserve">    &lt;property name="Attr1" value="For your combat check, reveal this card to roll your Dexterity or Ranged die + 1d8.&amp;#10;If you are proficient with weapons, you may discard this card to add 1d4 to a combat check at another location." /&gt;</v>
      </c>
      <c r="M1027" t="str">
        <f ca="1">IF(Safe!M1027="","","    &lt;property name="""&amp;M$1&amp;""" value="""&amp;Safe!M1027&amp;""" /&gt;")</f>
        <v xml:space="preserve">    &lt;property name="Attr2" value="Dexterity&amp;#10;Ranged" /&gt;</v>
      </c>
      <c r="N1027" t="str">
        <f ca="1">IF(Safe!N1027="","","    &lt;property name="""&amp;N$1&amp;""" value="""&amp;Safe!N1027&amp;""" /&gt;")</f>
        <v xml:space="preserve">    &lt;property name="Attr3" value="4" /&gt;</v>
      </c>
      <c r="O1027" t="str">
        <f ca="1">IF(Safe!O1027="","","    &lt;property name="""&amp;O$1&amp;""" value="""&amp;Safe!O1027&amp;""" /&gt;")</f>
        <v/>
      </c>
      <c r="P1027" t="str">
        <f ca="1">IF(Safe!P1027="","","    &lt;property name="""&amp;P$1&amp;""" value="""&amp;Safe!P1027&amp;""" /&gt;")</f>
        <v/>
      </c>
      <c r="Q1027" t="str">
        <f ca="1">IF(Safe!Q1027="","","    &lt;property name="""&amp;Q$1&amp;""" value="""&amp;Safe!Q1027&amp;""" /&gt;")</f>
        <v/>
      </c>
      <c r="R1027" t="str">
        <f ca="1">IF(Safe!R1027="","","    &lt;property name="""&amp;R$1&amp;""" value="""&amp;Safe!R1027&amp;""" /&gt;")</f>
        <v/>
      </c>
      <c r="S1027" t="str">
        <f ca="1">IF(Safe!S1027="","","    &lt;property name="""&amp;S$1&amp;""" value="""&amp;Safe!S1027&amp;""" /&gt;")</f>
        <v/>
      </c>
      <c r="T1027" t="str">
        <f ca="1">IF(Safe!T1027="","","    &lt;property name="""&amp;T$1&amp;""" value="""&amp;Safe!T1027&amp;""" /&gt;")</f>
        <v/>
      </c>
      <c r="U1027" t="str">
        <f ca="1">IF(Safe!U1027="","","    &lt;property name="""&amp;U$1&amp;""" value="""&amp;Safe!U1027&amp;""" /&gt;")</f>
        <v/>
      </c>
      <c r="V1027" t="str">
        <f ca="1">IF(Safe!A1027="","",IF(Safe!I1027="Back","   &lt;/alternate&gt;
   &lt;/card&gt;",IF(Safe!I1027="Front","","   &lt;/card&gt;")))</f>
        <v xml:space="preserve">   &lt;/card&gt;</v>
      </c>
      <c r="W1027" s="20" t="str">
        <f t="shared" ca="1" si="16"/>
        <v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v>
      </c>
    </row>
    <row r="1028" spans="1:23" ht="63.75" customHeight="1">
      <c r="A1028" s="5" t="str">
        <f ca="1">IF(Safe!A1028="","",IF(Safe!I1028="Back","   &lt;alternate name="""&amp;Safe!A1028&amp;""" type=""B""&gt;","   &lt;card id="""&amp;B1028&amp;""" name="""&amp;Safe!A1028&amp;"""&gt;"))</f>
        <v xml:space="preserve">   &lt;card id="a6843932-5d07-4ddc-bcb3-0ae4847e4b3c" name="Light Crossbow"&gt;</v>
      </c>
      <c r="B1028" s="5" t="str">
        <f ca="1">IF(Safe!A1028="","",Safe!B1028)</f>
        <v>a6843932-5d07-4ddc-bcb3-0ae4847e4b3c</v>
      </c>
      <c r="C1028" t="str">
        <f ca="1">IF(Safe!C1028="","","    &lt;property name="""&amp;C$1&amp;""" value="""&amp;Safe!C1028&amp;""" /&gt;")</f>
        <v xml:space="preserve">    &lt;property name="Path" value="RotR" /&gt;</v>
      </c>
      <c r="D1028" t="str">
        <f ca="1">IF(Safe!D1028="","","    &lt;property name="""&amp;D$1&amp;""" value="""&amp;Safe!D1028&amp;""" /&gt;")</f>
        <v xml:space="preserve">    &lt;property name="Abr" value="C" /&gt;</v>
      </c>
      <c r="E1028" t="str">
        <f ca="1">IF(Safe!E1028="","","    &lt;property name="""&amp;E$1&amp;""" value="""&amp;Safe!E1028&amp;"."" /&gt;")</f>
        <v xml:space="preserve">    &lt;property name="Copyright" value="Yes." /&gt;</v>
      </c>
      <c r="F1028" t="str">
        <f ca="1">IF(Safe!F1028="","","    &lt;property name="""&amp;F$1&amp;""" value="""&amp;Safe!F1028&amp;""" /&gt;")</f>
        <v xml:space="preserve">    &lt;property name="Quantity" value="1" /&gt;</v>
      </c>
      <c r="G1028" t="str">
        <f ca="1">IF(Safe!G1028="","","    &lt;property name="""&amp;G$1&amp;""" value="""&amp;Safe!G1028&amp;""" /&gt;")</f>
        <v xml:space="preserve">    &lt;property name="Type" value="Boon" /&gt;</v>
      </c>
      <c r="H1028" t="str">
        <f ca="1">IF(Safe!H1028="","","    &lt;property name="""&amp;H$1&amp;""" value="""&amp;Safe!H1028&amp;""" /&gt;")</f>
        <v xml:space="preserve">    &lt;property name="Subtype" value="Weapon" /&gt;</v>
      </c>
      <c r="I1028" t="str">
        <f ca="1">IF(Safe!I1028="","","    &lt;property name="""&amp;I$1&amp;""" value="""&amp;Safe!I1028&amp;""" /&gt;")</f>
        <v/>
      </c>
      <c r="J1028" t="str">
        <f ca="1">IF(Safe!J1028="","","    &lt;property name="""&amp;J$1&amp;""" value="""&amp;Safe!J1028&amp;""" /&gt;")</f>
        <v xml:space="preserve">    &lt;property name="Traits" value="Bow&amp;#10;Ranged&amp;#10;Piercing&amp;#10;Basic" /&gt;</v>
      </c>
      <c r="K1028" t="str">
        <f ca="1">IF(Safe!K1028="","","    &lt;property name="""&amp;K$1&amp;""" value="""&amp;Safe!K1028&amp;""" /&gt;")</f>
        <v/>
      </c>
      <c r="L1028" t="str">
        <f ca="1">IF(Safe!L1028="","","    &lt;property name="""&amp;L$1&amp;""" value="""&amp;Safe!L1028&amp;""" /&gt;")</f>
        <v xml:space="preserve">    &lt;property name="Attr1" value="For your combat check, reveal this card to roll your Dexterity or Ranged die + 1d8.&amp;#10;If you are proficient with weapons, you may discard this card to add 1d4 to a combat check at another location." /&gt;</v>
      </c>
      <c r="M1028" t="str">
        <f ca="1">IF(Safe!M1028="","","    &lt;property name="""&amp;M$1&amp;""" value="""&amp;Safe!M1028&amp;""" /&gt;")</f>
        <v xml:space="preserve">    &lt;property name="Attr2" value="Dexterity&amp;#10;Ranged" /&gt;</v>
      </c>
      <c r="N1028" t="str">
        <f ca="1">IF(Safe!N1028="","","    &lt;property name="""&amp;N$1&amp;""" value="""&amp;Safe!N1028&amp;""" /&gt;")</f>
        <v xml:space="preserve">    &lt;property name="Attr3" value="4" /&gt;</v>
      </c>
      <c r="O1028" t="str">
        <f ca="1">IF(Safe!O1028="","","    &lt;property name="""&amp;O$1&amp;""" value="""&amp;Safe!O1028&amp;""" /&gt;")</f>
        <v/>
      </c>
      <c r="P1028" t="str">
        <f ca="1">IF(Safe!P1028="","","    &lt;property name="""&amp;P$1&amp;""" value="""&amp;Safe!P1028&amp;""" /&gt;")</f>
        <v/>
      </c>
      <c r="Q1028" t="str">
        <f ca="1">IF(Safe!Q1028="","","    &lt;property name="""&amp;Q$1&amp;""" value="""&amp;Safe!Q1028&amp;""" /&gt;")</f>
        <v/>
      </c>
      <c r="R1028" t="str">
        <f ca="1">IF(Safe!R1028="","","    &lt;property name="""&amp;R$1&amp;""" value="""&amp;Safe!R1028&amp;""" /&gt;")</f>
        <v/>
      </c>
      <c r="S1028" t="str">
        <f ca="1">IF(Safe!S1028="","","    &lt;property name="""&amp;S$1&amp;""" value="""&amp;Safe!S1028&amp;""" /&gt;")</f>
        <v/>
      </c>
      <c r="T1028" t="str">
        <f ca="1">IF(Safe!T1028="","","    &lt;property name="""&amp;T$1&amp;""" value="""&amp;Safe!T1028&amp;""" /&gt;")</f>
        <v/>
      </c>
      <c r="U1028" t="str">
        <f ca="1">IF(Safe!U1028="","","    &lt;property name="""&amp;U$1&amp;""" value="""&amp;Safe!U1028&amp;""" /&gt;")</f>
        <v/>
      </c>
      <c r="V1028" t="str">
        <f ca="1">IF(Safe!A1028="","",IF(Safe!I1028="Back","   &lt;/alternate&gt;
   &lt;/card&gt;",IF(Safe!I1028="Front","","   &lt;/card&gt;")))</f>
        <v xml:space="preserve">   &lt;/card&gt;</v>
      </c>
      <c r="W1028" s="20" t="str">
        <f t="shared" ca="1" si="16"/>
        <v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v>
      </c>
    </row>
    <row r="1029" spans="1:23" ht="63.75" customHeight="1">
      <c r="A1029" s="5" t="str">
        <f ca="1">IF(Safe!A1029="","",IF(Safe!I1029="Back","   &lt;alternate name="""&amp;Safe!A1029&amp;""" type=""B""&gt;","   &lt;card id="""&amp;B1029&amp;""" name="""&amp;Safe!A1029&amp;"""&gt;"))</f>
        <v xml:space="preserve">   &lt;card id="f97a7aff-a670-4820-89d6-1f95795ee733" name="Light Crossbow +1"&gt;</v>
      </c>
      <c r="B1029" s="5" t="str">
        <f ca="1">IF(Safe!A1029="","",Safe!B1029)</f>
        <v>f97a7aff-a670-4820-89d6-1f95795ee733</v>
      </c>
      <c r="C1029" t="str">
        <f ca="1">IF(Safe!C1029="","","    &lt;property name="""&amp;C$1&amp;""" value="""&amp;Safe!C1029&amp;""" /&gt;")</f>
        <v xml:space="preserve">    &lt;property name="Path" value="RotR" /&gt;</v>
      </c>
      <c r="D1029" t="str">
        <f ca="1">IF(Safe!D1029="","","    &lt;property name="""&amp;D$1&amp;""" value="""&amp;Safe!D1029&amp;""" /&gt;")</f>
        <v xml:space="preserve">    &lt;property name="Abr" value="2" /&gt;</v>
      </c>
      <c r="E1029" t="str">
        <f ca="1">IF(Safe!E1029="","","    &lt;property name="""&amp;E$1&amp;""" value="""&amp;Safe!E1029&amp;"."" /&gt;")</f>
        <v xml:space="preserve">    &lt;property name="Copyright" value="Yes." /&gt;</v>
      </c>
      <c r="F1029" t="str">
        <f ca="1">IF(Safe!F1029="","","    &lt;property name="""&amp;F$1&amp;""" value="""&amp;Safe!F1029&amp;""" /&gt;")</f>
        <v xml:space="preserve">    &lt;property name="Quantity" value="1" /&gt;</v>
      </c>
      <c r="G1029" t="str">
        <f ca="1">IF(Safe!G1029="","","    &lt;property name="""&amp;G$1&amp;""" value="""&amp;Safe!G1029&amp;""" /&gt;")</f>
        <v xml:space="preserve">    &lt;property name="Type" value="Boon" /&gt;</v>
      </c>
      <c r="H1029" t="str">
        <f ca="1">IF(Safe!H1029="","","    &lt;property name="""&amp;H$1&amp;""" value="""&amp;Safe!H1029&amp;""" /&gt;")</f>
        <v xml:space="preserve">    &lt;property name="Subtype" value="Weapon" /&gt;</v>
      </c>
      <c r="I1029" t="str">
        <f ca="1">IF(Safe!I1029="","","    &lt;property name="""&amp;I$1&amp;""" value="""&amp;Safe!I1029&amp;""" /&gt;")</f>
        <v/>
      </c>
      <c r="J1029" t="str">
        <f ca="1">IF(Safe!J1029="","","    &lt;property name="""&amp;J$1&amp;""" value="""&amp;Safe!J1029&amp;""" /&gt;")</f>
        <v xml:space="preserve">    &lt;property name="Traits" value="Bow&amp;#10;Ranged&amp;#10;Piercing&amp;#10;Magic" /&gt;</v>
      </c>
      <c r="K1029" t="str">
        <f ca="1">IF(Safe!K1029="","","    &lt;property name="""&amp;K$1&amp;""" value="""&amp;Safe!K1029&amp;""" /&gt;")</f>
        <v/>
      </c>
      <c r="L1029" t="str">
        <f ca="1">IF(Safe!L1029="","","    &lt;property name="""&amp;L$1&amp;""" value="""&amp;Safe!L1029&amp;""" /&gt;")</f>
        <v xml:space="preserve">    &lt;property name="Attr1" value="For your combat check, reveal this card to roll your Dexterity or Ranged die + 1d8+1.&amp;#10;If you are proficient with weapons, you may discard this card to add 1d4+1 to a combat check at another location." /&gt;</v>
      </c>
      <c r="M1029" t="str">
        <f ca="1">IF(Safe!M1029="","","    &lt;property name="""&amp;M$1&amp;""" value="""&amp;Safe!M1029&amp;""" /&gt;")</f>
        <v xml:space="preserve">    &lt;property name="Attr2" value="Dexterity&amp;#10;Ranged" /&gt;</v>
      </c>
      <c r="N1029" t="str">
        <f ca="1">IF(Safe!N1029="","","    &lt;property name="""&amp;N$1&amp;""" value="""&amp;Safe!N1029&amp;""" /&gt;")</f>
        <v xml:space="preserve">    &lt;property name="Attr3" value="8" /&gt;</v>
      </c>
      <c r="O1029" t="str">
        <f ca="1">IF(Safe!O1029="","","    &lt;property name="""&amp;O$1&amp;""" value="""&amp;Safe!O1029&amp;""" /&gt;")</f>
        <v/>
      </c>
      <c r="P1029" t="str">
        <f ca="1">IF(Safe!P1029="","","    &lt;property name="""&amp;P$1&amp;""" value="""&amp;Safe!P1029&amp;""" /&gt;")</f>
        <v/>
      </c>
      <c r="Q1029" t="str">
        <f ca="1">IF(Safe!Q1029="","","    &lt;property name="""&amp;Q$1&amp;""" value="""&amp;Safe!Q1029&amp;""" /&gt;")</f>
        <v/>
      </c>
      <c r="R1029" t="str">
        <f ca="1">IF(Safe!R1029="","","    &lt;property name="""&amp;R$1&amp;""" value="""&amp;Safe!R1029&amp;""" /&gt;")</f>
        <v/>
      </c>
      <c r="S1029" t="str">
        <f ca="1">IF(Safe!S1029="","","    &lt;property name="""&amp;S$1&amp;""" value="""&amp;Safe!S1029&amp;""" /&gt;")</f>
        <v/>
      </c>
      <c r="T1029" t="str">
        <f ca="1">IF(Safe!T1029="","","    &lt;property name="""&amp;T$1&amp;""" value="""&amp;Safe!T1029&amp;""" /&gt;")</f>
        <v/>
      </c>
      <c r="U1029" t="str">
        <f ca="1">IF(Safe!U1029="","","    &lt;property name="""&amp;U$1&amp;""" value="""&amp;Safe!U1029&amp;""" /&gt;")</f>
        <v/>
      </c>
      <c r="V1029" t="str">
        <f ca="1">IF(Safe!A1029="","",IF(Safe!I1029="Back","   &lt;/alternate&gt;
   &lt;/card&gt;",IF(Safe!I1029="Front","","   &lt;/card&gt;")))</f>
        <v xml:space="preserve">   &lt;/card&gt;</v>
      </c>
      <c r="W1029" s="20" t="str">
        <f t="shared" ca="1" si="16"/>
        <v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v>
      </c>
    </row>
    <row r="1030" spans="1:23" ht="63.75" customHeight="1">
      <c r="A1030" s="5" t="str">
        <f ca="1">IF(Safe!A1030="","",IF(Safe!I1030="Back","   &lt;alternate name="""&amp;Safe!A1030&amp;""" type=""B""&gt;","   &lt;card id="""&amp;B1030&amp;""" name="""&amp;Safe!A1030&amp;"""&gt;"))</f>
        <v xml:space="preserve">   &lt;card id="b66f5b94-5d3b-4eb0-b244-1cff2e579b89" name="Longbow"&gt;</v>
      </c>
      <c r="B1030" s="5" t="str">
        <f ca="1">IF(Safe!A1030="","",Safe!B1030)</f>
        <v>b66f5b94-5d3b-4eb0-b244-1cff2e579b89</v>
      </c>
      <c r="C1030" t="str">
        <f ca="1">IF(Safe!C1030="","","    &lt;property name="""&amp;C$1&amp;""" value="""&amp;Safe!C1030&amp;""" /&gt;")</f>
        <v xml:space="preserve">    &lt;property name="Path" value="RotR" /&gt;</v>
      </c>
      <c r="D1030" t="str">
        <f ca="1">IF(Safe!D1030="","","    &lt;property name="""&amp;D$1&amp;""" value="""&amp;Safe!D1030&amp;""" /&gt;")</f>
        <v xml:space="preserve">    &lt;property name="Abr" value="B" /&gt;</v>
      </c>
      <c r="E1030" t="str">
        <f ca="1">IF(Safe!E1030="","","    &lt;property name="""&amp;E$1&amp;""" value="""&amp;Safe!E1030&amp;"."" /&gt;")</f>
        <v xml:space="preserve">    &lt;property name="Copyright" value="Yes." /&gt;</v>
      </c>
      <c r="F1030" t="str">
        <f ca="1">IF(Safe!F1030="","","    &lt;property name="""&amp;F$1&amp;""" value="""&amp;Safe!F1030&amp;""" /&gt;")</f>
        <v xml:space="preserve">    &lt;property name="Quantity" value="1" /&gt;</v>
      </c>
      <c r="G1030" t="str">
        <f ca="1">IF(Safe!G1030="","","    &lt;property name="""&amp;G$1&amp;""" value="""&amp;Safe!G1030&amp;""" /&gt;")</f>
        <v xml:space="preserve">    &lt;property name="Type" value="Boon" /&gt;</v>
      </c>
      <c r="H1030" t="str">
        <f ca="1">IF(Safe!H1030="","","    &lt;property name="""&amp;H$1&amp;""" value="""&amp;Safe!H1030&amp;""" /&gt;")</f>
        <v xml:space="preserve">    &lt;property name="Subtype" value="Weapon" /&gt;</v>
      </c>
      <c r="I1030" t="str">
        <f ca="1">IF(Safe!I1030="","","    &lt;property name="""&amp;I$1&amp;""" value="""&amp;Safe!I1030&amp;""" /&gt;")</f>
        <v/>
      </c>
      <c r="J1030" t="str">
        <f ca="1">IF(Safe!J1030="","","    &lt;property name="""&amp;J$1&amp;""" value="""&amp;Safe!J1030&amp;""" /&gt;")</f>
        <v xml:space="preserve">    &lt;property name="Traits" value="Bow&amp;#10;Ranged&amp;#10;Piercing&amp;#10;2-Handed&amp;#10;Elite" /&gt;</v>
      </c>
      <c r="K1030" t="str">
        <f ca="1">IF(Safe!K1030="","","    &lt;property name="""&amp;K$1&amp;""" value="""&amp;Safe!K1030&amp;""" /&gt;")</f>
        <v/>
      </c>
      <c r="L1030" t="str">
        <f ca="1">IF(Safe!L1030="","","    &lt;property name="""&amp;L$1&amp;""" value="""&amp;Safe!L1030&amp;""" /&gt;")</f>
        <v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v>
      </c>
      <c r="M1030" t="str">
        <f ca="1">IF(Safe!M1030="","","    &lt;property name="""&amp;M$1&amp;""" value="""&amp;Safe!M1030&amp;""" /&gt;")</f>
        <v xml:space="preserve">    &lt;property name="Attr2" value="Dexterity&amp;#10;Ranged" /&gt;</v>
      </c>
      <c r="N1030" t="str">
        <f ca="1">IF(Safe!N1030="","","    &lt;property name="""&amp;N$1&amp;""" value="""&amp;Safe!N1030&amp;""" /&gt;")</f>
        <v xml:space="preserve">    &lt;property name="Attr3" value="5" /&gt;</v>
      </c>
      <c r="O1030" t="str">
        <f ca="1">IF(Safe!O1030="","","    &lt;property name="""&amp;O$1&amp;""" value="""&amp;Safe!O1030&amp;""" /&gt;")</f>
        <v/>
      </c>
      <c r="P1030" t="str">
        <f ca="1">IF(Safe!P1030="","","    &lt;property name="""&amp;P$1&amp;""" value="""&amp;Safe!P1030&amp;""" /&gt;")</f>
        <v/>
      </c>
      <c r="Q1030" t="str">
        <f ca="1">IF(Safe!Q1030="","","    &lt;property name="""&amp;Q$1&amp;""" value="""&amp;Safe!Q1030&amp;""" /&gt;")</f>
        <v/>
      </c>
      <c r="R1030" t="str">
        <f ca="1">IF(Safe!R1030="","","    &lt;property name="""&amp;R$1&amp;""" value="""&amp;Safe!R1030&amp;""" /&gt;")</f>
        <v/>
      </c>
      <c r="S1030" t="str">
        <f ca="1">IF(Safe!S1030="","","    &lt;property name="""&amp;S$1&amp;""" value="""&amp;Safe!S1030&amp;""" /&gt;")</f>
        <v/>
      </c>
      <c r="T1030" t="str">
        <f ca="1">IF(Safe!T1030="","","    &lt;property name="""&amp;T$1&amp;""" value="""&amp;Safe!T1030&amp;""" /&gt;")</f>
        <v/>
      </c>
      <c r="U1030" t="str">
        <f ca="1">IF(Safe!U1030="","","    &lt;property name="""&amp;U$1&amp;""" value="""&amp;Safe!U1030&amp;""" /&gt;")</f>
        <v/>
      </c>
      <c r="V1030" t="str">
        <f ca="1">IF(Safe!A1030="","",IF(Safe!I1030="Back","   &lt;/alternate&gt;
   &lt;/card&gt;",IF(Safe!I1030="Front","","   &lt;/card&gt;")))</f>
        <v xml:space="preserve">   &lt;/card&gt;</v>
      </c>
      <c r="W1030" s="20" t="str">
        <f t="shared" ca="1" si="16"/>
        <v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v>
      </c>
    </row>
    <row r="1031" spans="1:23" ht="63.75" customHeight="1">
      <c r="A1031" s="5" t="str">
        <f ca="1">IF(Safe!A1031="","",IF(Safe!I1031="Back","   &lt;alternate name="""&amp;Safe!A1031&amp;""" type=""B""&gt;","   &lt;card id="""&amp;B1031&amp;""" name="""&amp;Safe!A1031&amp;"""&gt;"))</f>
        <v xml:space="preserve">   &lt;card id="3eb650cb-780e-45a2-835c-ca714c3714b8" name="Longbow"&gt;</v>
      </c>
      <c r="B1031" s="5" t="str">
        <f ca="1">IF(Safe!A1031="","",Safe!B1031)</f>
        <v>3eb650cb-780e-45a2-835c-ca714c3714b8</v>
      </c>
      <c r="C1031" t="str">
        <f ca="1">IF(Safe!C1031="","","    &lt;property name="""&amp;C$1&amp;""" value="""&amp;Safe!C1031&amp;""" /&gt;")</f>
        <v xml:space="preserve">    &lt;property name="Path" value="RotR" /&gt;</v>
      </c>
      <c r="D1031" t="str">
        <f ca="1">IF(Safe!D1031="","","    &lt;property name="""&amp;D$1&amp;""" value="""&amp;Safe!D1031&amp;""" /&gt;")</f>
        <v xml:space="preserve">    &lt;property name="Abr" value="C" /&gt;</v>
      </c>
      <c r="E1031" t="str">
        <f ca="1">IF(Safe!E1031="","","    &lt;property name="""&amp;E$1&amp;""" value="""&amp;Safe!E1031&amp;"."" /&gt;")</f>
        <v xml:space="preserve">    &lt;property name="Copyright" value="Yes." /&gt;</v>
      </c>
      <c r="F1031" t="str">
        <f ca="1">IF(Safe!F1031="","","    &lt;property name="""&amp;F$1&amp;""" value="""&amp;Safe!F1031&amp;""" /&gt;")</f>
        <v xml:space="preserve">    &lt;property name="Quantity" value="1" /&gt;</v>
      </c>
      <c r="G1031" t="str">
        <f ca="1">IF(Safe!G1031="","","    &lt;property name="""&amp;G$1&amp;""" value="""&amp;Safe!G1031&amp;""" /&gt;")</f>
        <v xml:space="preserve">    &lt;property name="Type" value="Boon" /&gt;</v>
      </c>
      <c r="H1031" t="str">
        <f ca="1">IF(Safe!H1031="","","    &lt;property name="""&amp;H$1&amp;""" value="""&amp;Safe!H1031&amp;""" /&gt;")</f>
        <v xml:space="preserve">    &lt;property name="Subtype" value="Weapon" /&gt;</v>
      </c>
      <c r="I1031" t="str">
        <f ca="1">IF(Safe!I1031="","","    &lt;property name="""&amp;I$1&amp;""" value="""&amp;Safe!I1031&amp;""" /&gt;")</f>
        <v/>
      </c>
      <c r="J1031" t="str">
        <f ca="1">IF(Safe!J1031="","","    &lt;property name="""&amp;J$1&amp;""" value="""&amp;Safe!J1031&amp;""" /&gt;")</f>
        <v xml:space="preserve">    &lt;property name="Traits" value="Bow&amp;#10;Ranged&amp;#10;Piercing&amp;#10;2-Handed&amp;#10;Elite" /&gt;</v>
      </c>
      <c r="K1031" t="str">
        <f ca="1">IF(Safe!K1031="","","    &lt;property name="""&amp;K$1&amp;""" value="""&amp;Safe!K1031&amp;""" /&gt;")</f>
        <v/>
      </c>
      <c r="L1031" t="str">
        <f ca="1">IF(Safe!L1031="","","    &lt;property name="""&amp;L$1&amp;""" value="""&amp;Safe!L1031&amp;""" /&gt;")</f>
        <v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v>
      </c>
      <c r="M1031" t="str">
        <f ca="1">IF(Safe!M1031="","","    &lt;property name="""&amp;M$1&amp;""" value="""&amp;Safe!M1031&amp;""" /&gt;")</f>
        <v xml:space="preserve">    &lt;property name="Attr2" value="Dexterity&amp;#10;Ranged" /&gt;</v>
      </c>
      <c r="N1031" t="str">
        <f ca="1">IF(Safe!N1031="","","    &lt;property name="""&amp;N$1&amp;""" value="""&amp;Safe!N1031&amp;""" /&gt;")</f>
        <v xml:space="preserve">    &lt;property name="Attr3" value="5" /&gt;</v>
      </c>
      <c r="O1031" t="str">
        <f ca="1">IF(Safe!O1031="","","    &lt;property name="""&amp;O$1&amp;""" value="""&amp;Safe!O1031&amp;""" /&gt;")</f>
        <v/>
      </c>
      <c r="P1031" t="str">
        <f ca="1">IF(Safe!P1031="","","    &lt;property name="""&amp;P$1&amp;""" value="""&amp;Safe!P1031&amp;""" /&gt;")</f>
        <v/>
      </c>
      <c r="Q1031" t="str">
        <f ca="1">IF(Safe!Q1031="","","    &lt;property name="""&amp;Q$1&amp;""" value="""&amp;Safe!Q1031&amp;""" /&gt;")</f>
        <v/>
      </c>
      <c r="R1031" t="str">
        <f ca="1">IF(Safe!R1031="","","    &lt;property name="""&amp;R$1&amp;""" value="""&amp;Safe!R1031&amp;""" /&gt;")</f>
        <v/>
      </c>
      <c r="S1031" t="str">
        <f ca="1">IF(Safe!S1031="","","    &lt;property name="""&amp;S$1&amp;""" value="""&amp;Safe!S1031&amp;""" /&gt;")</f>
        <v/>
      </c>
      <c r="T1031" t="str">
        <f ca="1">IF(Safe!T1031="","","    &lt;property name="""&amp;T$1&amp;""" value="""&amp;Safe!T1031&amp;""" /&gt;")</f>
        <v/>
      </c>
      <c r="U1031" t="str">
        <f ca="1">IF(Safe!U1031="","","    &lt;property name="""&amp;U$1&amp;""" value="""&amp;Safe!U1031&amp;""" /&gt;")</f>
        <v/>
      </c>
      <c r="V1031" t="str">
        <f ca="1">IF(Safe!A1031="","",IF(Safe!I1031="Back","   &lt;/alternate&gt;
   &lt;/card&gt;",IF(Safe!I1031="Front","","   &lt;/card&gt;")))</f>
        <v xml:space="preserve">   &lt;/card&gt;</v>
      </c>
      <c r="W1031" s="20" t="str">
        <f t="shared" ca="1" si="16"/>
        <v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v>
      </c>
    </row>
    <row r="1032" spans="1:23" ht="63.75" customHeight="1">
      <c r="A1032" s="5" t="str">
        <f ca="1">IF(Safe!A1032="","",IF(Safe!I1032="Back","   &lt;alternate name="""&amp;Safe!A1032&amp;""" type=""B""&gt;","   &lt;card id="""&amp;B1032&amp;""" name="""&amp;Safe!A1032&amp;"""&gt;"))</f>
        <v xml:space="preserve">   &lt;card id="ea0b61af-124d-492f-b754-51f48c047c13" name="Longbow +1"&gt;</v>
      </c>
      <c r="B1032" s="5" t="str">
        <f ca="1">IF(Safe!A1032="","",Safe!B1032)</f>
        <v>ea0b61af-124d-492f-b754-51f48c047c13</v>
      </c>
      <c r="C1032" t="str">
        <f ca="1">IF(Safe!C1032="","","    &lt;property name="""&amp;C$1&amp;""" value="""&amp;Safe!C1032&amp;""" /&gt;")</f>
        <v xml:space="preserve">    &lt;property name="Path" value="RotR" /&gt;</v>
      </c>
      <c r="D1032" t="str">
        <f ca="1">IF(Safe!D1032="","","    &lt;property name="""&amp;D$1&amp;""" value="""&amp;Safe!D1032&amp;""" /&gt;")</f>
        <v xml:space="preserve">    &lt;property name="Abr" value="1" /&gt;</v>
      </c>
      <c r="E1032" t="str">
        <f ca="1">IF(Safe!E1032="","","    &lt;property name="""&amp;E$1&amp;""" value="""&amp;Safe!E1032&amp;"."" /&gt;")</f>
        <v xml:space="preserve">    &lt;property name="Copyright" value="Yes." /&gt;</v>
      </c>
      <c r="F1032" t="str">
        <f ca="1">IF(Safe!F1032="","","    &lt;property name="""&amp;F$1&amp;""" value="""&amp;Safe!F1032&amp;""" /&gt;")</f>
        <v xml:space="preserve">    &lt;property name="Quantity" value="2" /&gt;</v>
      </c>
      <c r="G1032" t="str">
        <f ca="1">IF(Safe!G1032="","","    &lt;property name="""&amp;G$1&amp;""" value="""&amp;Safe!G1032&amp;""" /&gt;")</f>
        <v xml:space="preserve">    &lt;property name="Type" value="Boon" /&gt;</v>
      </c>
      <c r="H1032" t="str">
        <f ca="1">IF(Safe!H1032="","","    &lt;property name="""&amp;H$1&amp;""" value="""&amp;Safe!H1032&amp;""" /&gt;")</f>
        <v xml:space="preserve">    &lt;property name="Subtype" value="Weapon" /&gt;</v>
      </c>
      <c r="I1032" t="str">
        <f ca="1">IF(Safe!I1032="","","    &lt;property name="""&amp;I$1&amp;""" value="""&amp;Safe!I1032&amp;""" /&gt;")</f>
        <v/>
      </c>
      <c r="J1032" t="str">
        <f ca="1">IF(Safe!J1032="","","    &lt;property name="""&amp;J$1&amp;""" value="""&amp;Safe!J1032&amp;""" /&gt;")</f>
        <v xml:space="preserve">    &lt;property name="Traits" value="Bow&amp;#10;Ranged&amp;#10;Piercing&amp;#10;2-Handed&amp;#10;Magic" /&gt;</v>
      </c>
      <c r="K1032" t="str">
        <f ca="1">IF(Safe!K1032="","","    &lt;property name="""&amp;K$1&amp;""" value="""&amp;Safe!K1032&amp;""" /&gt;")</f>
        <v/>
      </c>
      <c r="L1032" t="str">
        <f ca="1">IF(Safe!L1032="","","    &lt;property name="""&amp;L$1&amp;""" value="""&amp;Safe!L1032&amp;""" /&gt;")</f>
        <v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v>
      </c>
      <c r="M1032" t="str">
        <f ca="1">IF(Safe!M1032="","","    &lt;property name="""&amp;M$1&amp;""" value="""&amp;Safe!M1032&amp;""" /&gt;")</f>
        <v xml:space="preserve">    &lt;property name="Attr2" value="Dexterity&amp;#10;Ranged" /&gt;</v>
      </c>
      <c r="N1032" t="str">
        <f ca="1">IF(Safe!N1032="","","    &lt;property name="""&amp;N$1&amp;""" value="""&amp;Safe!N1032&amp;""" /&gt;")</f>
        <v xml:space="preserve">    &lt;property name="Attr3" value="9" /&gt;</v>
      </c>
      <c r="O1032" t="str">
        <f ca="1">IF(Safe!O1032="","","    &lt;property name="""&amp;O$1&amp;""" value="""&amp;Safe!O1032&amp;""" /&gt;")</f>
        <v/>
      </c>
      <c r="P1032" t="str">
        <f ca="1">IF(Safe!P1032="","","    &lt;property name="""&amp;P$1&amp;""" value="""&amp;Safe!P1032&amp;""" /&gt;")</f>
        <v/>
      </c>
      <c r="Q1032" t="str">
        <f ca="1">IF(Safe!Q1032="","","    &lt;property name="""&amp;Q$1&amp;""" value="""&amp;Safe!Q1032&amp;""" /&gt;")</f>
        <v/>
      </c>
      <c r="R1032" t="str">
        <f ca="1">IF(Safe!R1032="","","    &lt;property name="""&amp;R$1&amp;""" value="""&amp;Safe!R1032&amp;""" /&gt;")</f>
        <v/>
      </c>
      <c r="S1032" t="str">
        <f ca="1">IF(Safe!S1032="","","    &lt;property name="""&amp;S$1&amp;""" value="""&amp;Safe!S1032&amp;""" /&gt;")</f>
        <v/>
      </c>
      <c r="T1032" t="str">
        <f ca="1">IF(Safe!T1032="","","    &lt;property name="""&amp;T$1&amp;""" value="""&amp;Safe!T1032&amp;""" /&gt;")</f>
        <v/>
      </c>
      <c r="U1032" t="str">
        <f ca="1">IF(Safe!U1032="","","    &lt;property name="""&amp;U$1&amp;""" value="""&amp;Safe!U1032&amp;""" /&gt;")</f>
        <v/>
      </c>
      <c r="V1032" t="str">
        <f ca="1">IF(Safe!A1032="","",IF(Safe!I1032="Back","   &lt;/alternate&gt;
   &lt;/card&gt;",IF(Safe!I1032="Front","","   &lt;/card&gt;")))</f>
        <v xml:space="preserve">   &lt;/card&gt;</v>
      </c>
      <c r="W1032" s="20" t="str">
        <f t="shared" ca="1" si="16"/>
        <v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v>
      </c>
    </row>
    <row r="1033" spans="1:23" ht="63.75" customHeight="1">
      <c r="A1033" s="5" t="str">
        <f ca="1">IF(Safe!A1033="","",IF(Safe!I1033="Back","   &lt;alternate name="""&amp;Safe!A1033&amp;""" type=""B""&gt;","   &lt;card id="""&amp;B1033&amp;""" name="""&amp;Safe!A1033&amp;"""&gt;"))</f>
        <v xml:space="preserve">   &lt;card id="2a4d88cf-f482-43c9-95b4-79392202dffd" name="Longspear"&gt;</v>
      </c>
      <c r="B1033" s="5" t="str">
        <f ca="1">IF(Safe!A1033="","",Safe!B1033)</f>
        <v>2a4d88cf-f482-43c9-95b4-79392202dffd</v>
      </c>
      <c r="C1033" t="str">
        <f ca="1">IF(Safe!C1033="","","    &lt;property name="""&amp;C$1&amp;""" value="""&amp;Safe!C1033&amp;""" /&gt;")</f>
        <v xml:space="preserve">    &lt;property name="Path" value="RotR" /&gt;</v>
      </c>
      <c r="D1033" t="str">
        <f ca="1">IF(Safe!D1033="","","    &lt;property name="""&amp;D$1&amp;""" value="""&amp;Safe!D1033&amp;""" /&gt;")</f>
        <v xml:space="preserve">    &lt;property name="Abr" value="B" /&gt;</v>
      </c>
      <c r="E1033" t="str">
        <f ca="1">IF(Safe!E1033="","","    &lt;property name="""&amp;E$1&amp;""" value="""&amp;Safe!E1033&amp;"."" /&gt;")</f>
        <v xml:space="preserve">    &lt;property name="Copyright" value="Yes." /&gt;</v>
      </c>
      <c r="F1033" t="str">
        <f ca="1">IF(Safe!F1033="","","    &lt;property name="""&amp;F$1&amp;""" value="""&amp;Safe!F1033&amp;""" /&gt;")</f>
        <v xml:space="preserve">    &lt;property name="Quantity" value="1" /&gt;</v>
      </c>
      <c r="G1033" t="str">
        <f ca="1">IF(Safe!G1033="","","    &lt;property name="""&amp;G$1&amp;""" value="""&amp;Safe!G1033&amp;""" /&gt;")</f>
        <v xml:space="preserve">    &lt;property name="Type" value="Boon" /&gt;</v>
      </c>
      <c r="H1033" t="str">
        <f ca="1">IF(Safe!H1033="","","    &lt;property name="""&amp;H$1&amp;""" value="""&amp;Safe!H1033&amp;""" /&gt;")</f>
        <v xml:space="preserve">    &lt;property name="Subtype" value="Weapon" /&gt;</v>
      </c>
      <c r="I1033" t="str">
        <f ca="1">IF(Safe!I1033="","","    &lt;property name="""&amp;I$1&amp;""" value="""&amp;Safe!I1033&amp;""" /&gt;")</f>
        <v/>
      </c>
      <c r="J1033" t="str">
        <f ca="1">IF(Safe!J1033="","","    &lt;property name="""&amp;J$1&amp;""" value="""&amp;Safe!J1033&amp;""" /&gt;")</f>
        <v xml:space="preserve">    &lt;property name="Traits" value="Spear&amp;#10;Melee&amp;#10;Piercing&amp;#10;2-Handed&amp;#10;Basic" /&gt;</v>
      </c>
      <c r="K1033" t="str">
        <f ca="1">IF(Safe!K1033="","","    &lt;property name="""&amp;K$1&amp;""" value="""&amp;Safe!K1033&amp;""" /&gt;")</f>
        <v/>
      </c>
      <c r="L1033" t="str">
        <f ca="1">IF(Safe!L1033="","","    &lt;property name="""&amp;L$1&amp;""" value="""&amp;Safe!L1033&amp;""" /&gt;")</f>
        <v xml:space="preserve">    &lt;property name="Attr1" value="For your combat check, reveal this card to roll your Strength or Melee die + 1d8.&amp;#10;If you fail a combat check with this weapon, you may discard this card to ignore the result and reroll the dice. You must take the second result." /&gt;</v>
      </c>
      <c r="M1033" t="str">
        <f ca="1">IF(Safe!M1033="","","    &lt;property name="""&amp;M$1&amp;""" value="""&amp;Safe!M1033&amp;""" /&gt;")</f>
        <v xml:space="preserve">    &lt;property name="Attr2" value="Strength&amp;#10;Melee" /&gt;</v>
      </c>
      <c r="N1033" t="str">
        <f ca="1">IF(Safe!N1033="","","    &lt;property name="""&amp;N$1&amp;""" value="""&amp;Safe!N1033&amp;""" /&gt;")</f>
        <v xml:space="preserve">    &lt;property name="Attr3" value="5" /&gt;</v>
      </c>
      <c r="O1033" t="str">
        <f ca="1">IF(Safe!O1033="","","    &lt;property name="""&amp;O$1&amp;""" value="""&amp;Safe!O1033&amp;""" /&gt;")</f>
        <v/>
      </c>
      <c r="P1033" t="str">
        <f ca="1">IF(Safe!P1033="","","    &lt;property name="""&amp;P$1&amp;""" value="""&amp;Safe!P1033&amp;""" /&gt;")</f>
        <v/>
      </c>
      <c r="Q1033" t="str">
        <f ca="1">IF(Safe!Q1033="","","    &lt;property name="""&amp;Q$1&amp;""" value="""&amp;Safe!Q1033&amp;""" /&gt;")</f>
        <v/>
      </c>
      <c r="R1033" t="str">
        <f ca="1">IF(Safe!R1033="","","    &lt;property name="""&amp;R$1&amp;""" value="""&amp;Safe!R1033&amp;""" /&gt;")</f>
        <v/>
      </c>
      <c r="S1033" t="str">
        <f ca="1">IF(Safe!S1033="","","    &lt;property name="""&amp;S$1&amp;""" value="""&amp;Safe!S1033&amp;""" /&gt;")</f>
        <v/>
      </c>
      <c r="T1033" t="str">
        <f ca="1">IF(Safe!T1033="","","    &lt;property name="""&amp;T$1&amp;""" value="""&amp;Safe!T1033&amp;""" /&gt;")</f>
        <v/>
      </c>
      <c r="U1033" t="str">
        <f ca="1">IF(Safe!U1033="","","    &lt;property name="""&amp;U$1&amp;""" value="""&amp;Safe!U1033&amp;""" /&gt;")</f>
        <v/>
      </c>
      <c r="V1033" t="str">
        <f ca="1">IF(Safe!A1033="","",IF(Safe!I1033="Back","   &lt;/alternate&gt;
   &lt;/card&gt;",IF(Safe!I1033="Front","","   &lt;/card&gt;")))</f>
        <v xml:space="preserve">   &lt;/card&gt;</v>
      </c>
      <c r="W1033" s="20" t="str">
        <f t="shared" ca="1" si="16"/>
        <v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v>
      </c>
    </row>
    <row r="1034" spans="1:23" ht="63.75" customHeight="1">
      <c r="A1034" s="5" t="str">
        <f ca="1">IF(Safe!A1034="","",IF(Safe!I1034="Back","   &lt;alternate name="""&amp;Safe!A1034&amp;""" type=""B""&gt;","   &lt;card id="""&amp;B1034&amp;""" name="""&amp;Safe!A1034&amp;"""&gt;"))</f>
        <v xml:space="preserve">   &lt;card id="a7335f7d-5b10-4daa-9973-623a7ff2fe9a" name="Longsword"&gt;</v>
      </c>
      <c r="B1034" s="5" t="str">
        <f ca="1">IF(Safe!A1034="","",Safe!B1034)</f>
        <v>a7335f7d-5b10-4daa-9973-623a7ff2fe9a</v>
      </c>
      <c r="C1034" t="str">
        <f ca="1">IF(Safe!C1034="","","    &lt;property name="""&amp;C$1&amp;""" value="""&amp;Safe!C1034&amp;""" /&gt;")</f>
        <v xml:space="preserve">    &lt;property name="Path" value="RotR" /&gt;</v>
      </c>
      <c r="D1034" t="str">
        <f ca="1">IF(Safe!D1034="","","    &lt;property name="""&amp;D$1&amp;""" value="""&amp;Safe!D1034&amp;""" /&gt;")</f>
        <v xml:space="preserve">    &lt;property name="Abr" value="B" /&gt;</v>
      </c>
      <c r="E1034" t="str">
        <f ca="1">IF(Safe!E1034="","","    &lt;property name="""&amp;E$1&amp;""" value="""&amp;Safe!E1034&amp;"."" /&gt;")</f>
        <v xml:space="preserve">    &lt;property name="Copyright" value="Yes." /&gt;</v>
      </c>
      <c r="F1034" t="str">
        <f ca="1">IF(Safe!F1034="","","    &lt;property name="""&amp;F$1&amp;""" value="""&amp;Safe!F1034&amp;""" /&gt;")</f>
        <v xml:space="preserve">    &lt;property name="Quantity" value="4" /&gt;</v>
      </c>
      <c r="G1034" t="str">
        <f ca="1">IF(Safe!G1034="","","    &lt;property name="""&amp;G$1&amp;""" value="""&amp;Safe!G1034&amp;""" /&gt;")</f>
        <v xml:space="preserve">    &lt;property name="Type" value="Boon" /&gt;</v>
      </c>
      <c r="H1034" t="str">
        <f ca="1">IF(Safe!H1034="","","    &lt;property name="""&amp;H$1&amp;""" value="""&amp;Safe!H1034&amp;""" /&gt;")</f>
        <v xml:space="preserve">    &lt;property name="Subtype" value="Weapon" /&gt;</v>
      </c>
      <c r="I1034" t="str">
        <f ca="1">IF(Safe!I1034="","","    &lt;property name="""&amp;I$1&amp;""" value="""&amp;Safe!I1034&amp;""" /&gt;")</f>
        <v/>
      </c>
      <c r="J1034" t="str">
        <f ca="1">IF(Safe!J1034="","","    &lt;property name="""&amp;J$1&amp;""" value="""&amp;Safe!J1034&amp;""" /&gt;")</f>
        <v xml:space="preserve">    &lt;property name="Traits" value="Sword&amp;#10;Melee&amp;#10;Slashing&amp;#10;Basic" /&gt;</v>
      </c>
      <c r="K1034" t="str">
        <f ca="1">IF(Safe!K1034="","","    &lt;property name="""&amp;K$1&amp;""" value="""&amp;Safe!K1034&amp;""" /&gt;")</f>
        <v/>
      </c>
      <c r="L1034" t="str">
        <f ca="1">IF(Safe!L1034="","","    &lt;property name="""&amp;L$1&amp;""" value="""&amp;Safe!L1034&amp;""" /&gt;")</f>
        <v xml:space="preserve">    &lt;property name="Attr1" value="For your combat check, reveal this card to roll your Strength or Melee die + 1d8; you may additionally discard this card to add another 1d6. If you aren't proficient with weapons, the difficulty of this check is increased by 4." /&gt;</v>
      </c>
      <c r="M1034" t="str">
        <f ca="1">IF(Safe!M1034="","","    &lt;property name="""&amp;M$1&amp;""" value="""&amp;Safe!M1034&amp;""" /&gt;")</f>
        <v xml:space="preserve">    &lt;property name="Attr2" value="Strength&amp;#10;Melee" /&gt;</v>
      </c>
      <c r="N1034" t="str">
        <f ca="1">IF(Safe!N1034="","","    &lt;property name="""&amp;N$1&amp;""" value="""&amp;Safe!N1034&amp;""" /&gt;")</f>
        <v xml:space="preserve">    &lt;property name="Attr3" value="6" /&gt;</v>
      </c>
      <c r="O1034" t="str">
        <f ca="1">IF(Safe!O1034="","","    &lt;property name="""&amp;O$1&amp;""" value="""&amp;Safe!O1034&amp;""" /&gt;")</f>
        <v/>
      </c>
      <c r="P1034" t="str">
        <f ca="1">IF(Safe!P1034="","","    &lt;property name="""&amp;P$1&amp;""" value="""&amp;Safe!P1034&amp;""" /&gt;")</f>
        <v/>
      </c>
      <c r="Q1034" t="str">
        <f ca="1">IF(Safe!Q1034="","","    &lt;property name="""&amp;Q$1&amp;""" value="""&amp;Safe!Q1034&amp;""" /&gt;")</f>
        <v/>
      </c>
      <c r="R1034" t="str">
        <f ca="1">IF(Safe!R1034="","","    &lt;property name="""&amp;R$1&amp;""" value="""&amp;Safe!R1034&amp;""" /&gt;")</f>
        <v/>
      </c>
      <c r="S1034" t="str">
        <f ca="1">IF(Safe!S1034="","","    &lt;property name="""&amp;S$1&amp;""" value="""&amp;Safe!S1034&amp;""" /&gt;")</f>
        <v/>
      </c>
      <c r="T1034" t="str">
        <f ca="1">IF(Safe!T1034="","","    &lt;property name="""&amp;T$1&amp;""" value="""&amp;Safe!T1034&amp;""" /&gt;")</f>
        <v/>
      </c>
      <c r="U1034" t="str">
        <f ca="1">IF(Safe!U1034="","","    &lt;property name="""&amp;U$1&amp;""" value="""&amp;Safe!U1034&amp;""" /&gt;")</f>
        <v/>
      </c>
      <c r="V1034" t="str">
        <f ca="1">IF(Safe!A1034="","",IF(Safe!I1034="Back","   &lt;/alternate&gt;
   &lt;/card&gt;",IF(Safe!I1034="Front","","   &lt;/card&gt;")))</f>
        <v xml:space="preserve">   &lt;/card&gt;</v>
      </c>
      <c r="W1034" s="20" t="str">
        <f t="shared" ca="1" si="16"/>
        <v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v>
      </c>
    </row>
    <row r="1035" spans="1:23" ht="63.75" customHeight="1">
      <c r="A1035" s="5" t="str">
        <f ca="1">IF(Safe!A1035="","",IF(Safe!I1035="Back","   &lt;alternate name="""&amp;Safe!A1035&amp;""" type=""B""&gt;","   &lt;card id="""&amp;B1035&amp;""" name="""&amp;Safe!A1035&amp;"""&gt;"))</f>
        <v xml:space="preserve">   &lt;card id="5c255e5a-3530-45dd-a9c4-1d5a7fb81cff" name="Longsword +1"&gt;</v>
      </c>
      <c r="B1035" s="5" t="str">
        <f ca="1">IF(Safe!A1035="","",Safe!B1035)</f>
        <v>5c255e5a-3530-45dd-a9c4-1d5a7fb81cff</v>
      </c>
      <c r="C1035" t="str">
        <f ca="1">IF(Safe!C1035="","","    &lt;property name="""&amp;C$1&amp;""" value="""&amp;Safe!C1035&amp;""" /&gt;")</f>
        <v xml:space="preserve">    &lt;property name="Path" value="RotR" /&gt;</v>
      </c>
      <c r="D1035" t="str">
        <f ca="1">IF(Safe!D1035="","","    &lt;property name="""&amp;D$1&amp;""" value="""&amp;Safe!D1035&amp;""" /&gt;")</f>
        <v xml:space="preserve">    &lt;property name="Abr" value="B" /&gt;</v>
      </c>
      <c r="E1035" t="str">
        <f ca="1">IF(Safe!E1035="","","    &lt;property name="""&amp;E$1&amp;""" value="""&amp;Safe!E1035&amp;"."" /&gt;")</f>
        <v xml:space="preserve">    &lt;property name="Copyright" value="Yes." /&gt;</v>
      </c>
      <c r="F1035" t="str">
        <f ca="1">IF(Safe!F1035="","","    &lt;property name="""&amp;F$1&amp;""" value="""&amp;Safe!F1035&amp;""" /&gt;")</f>
        <v xml:space="preserve">    &lt;property name="Quantity" value="1" /&gt;</v>
      </c>
      <c r="G1035" t="str">
        <f ca="1">IF(Safe!G1035="","","    &lt;property name="""&amp;G$1&amp;""" value="""&amp;Safe!G1035&amp;""" /&gt;")</f>
        <v xml:space="preserve">    &lt;property name="Type" value="Boon" /&gt;</v>
      </c>
      <c r="H1035" t="str">
        <f ca="1">IF(Safe!H1035="","","    &lt;property name="""&amp;H$1&amp;""" value="""&amp;Safe!H1035&amp;""" /&gt;")</f>
        <v xml:space="preserve">    &lt;property name="Subtype" value="Weapon" /&gt;</v>
      </c>
      <c r="I1035" t="str">
        <f ca="1">IF(Safe!I1035="","","    &lt;property name="""&amp;I$1&amp;""" value="""&amp;Safe!I1035&amp;""" /&gt;")</f>
        <v/>
      </c>
      <c r="J1035" t="str">
        <f ca="1">IF(Safe!J1035="","","    &lt;property name="""&amp;J$1&amp;""" value="""&amp;Safe!J1035&amp;""" /&gt;")</f>
        <v xml:space="preserve">    &lt;property name="Traits" value="Sword&amp;#10;Melee&amp;#10;Slashing&amp;#10;Magic" /&gt;</v>
      </c>
      <c r="K1035" t="str">
        <f ca="1">IF(Safe!K1035="","","    &lt;property name="""&amp;K$1&amp;""" value="""&amp;Safe!K1035&amp;""" /&gt;")</f>
        <v/>
      </c>
      <c r="L1035" t="str">
        <f ca="1">IF(Safe!L1035="","","    &lt;property name="""&amp;L$1&amp;""" value="""&amp;Safe!L1035&amp;""" /&gt;")</f>
        <v xml:space="preserve">    &lt;property name="Attr1" value="For your combat check, reveal this card to roll your Strength or Melee die + 1d8+1; you may additionally discard this card to add another 1d6. If you aren't proficient with weapons, the difficulty of this check is increased by 4." /&gt;</v>
      </c>
      <c r="M1035" t="str">
        <f ca="1">IF(Safe!M1035="","","    &lt;property name="""&amp;M$1&amp;""" value="""&amp;Safe!M1035&amp;""" /&gt;")</f>
        <v xml:space="preserve">    &lt;property name="Attr2" value="Strength&amp;#10;Melee" /&gt;</v>
      </c>
      <c r="N1035" t="str">
        <f ca="1">IF(Safe!N1035="","","    &lt;property name="""&amp;N$1&amp;""" value="""&amp;Safe!N1035&amp;""" /&gt;")</f>
        <v xml:space="preserve">    &lt;property name="Attr3" value="9" /&gt;</v>
      </c>
      <c r="O1035" t="str">
        <f ca="1">IF(Safe!O1035="","","    &lt;property name="""&amp;O$1&amp;""" value="""&amp;Safe!O1035&amp;""" /&gt;")</f>
        <v/>
      </c>
      <c r="P1035" t="str">
        <f ca="1">IF(Safe!P1035="","","    &lt;property name="""&amp;P$1&amp;""" value="""&amp;Safe!P1035&amp;""" /&gt;")</f>
        <v/>
      </c>
      <c r="Q1035" t="str">
        <f ca="1">IF(Safe!Q1035="","","    &lt;property name="""&amp;Q$1&amp;""" value="""&amp;Safe!Q1035&amp;""" /&gt;")</f>
        <v/>
      </c>
      <c r="R1035" t="str">
        <f ca="1">IF(Safe!R1035="","","    &lt;property name="""&amp;R$1&amp;""" value="""&amp;Safe!R1035&amp;""" /&gt;")</f>
        <v/>
      </c>
      <c r="S1035" t="str">
        <f ca="1">IF(Safe!S1035="","","    &lt;property name="""&amp;S$1&amp;""" value="""&amp;Safe!S1035&amp;""" /&gt;")</f>
        <v/>
      </c>
      <c r="T1035" t="str">
        <f ca="1">IF(Safe!T1035="","","    &lt;property name="""&amp;T$1&amp;""" value="""&amp;Safe!T1035&amp;""" /&gt;")</f>
        <v/>
      </c>
      <c r="U1035" t="str">
        <f ca="1">IF(Safe!U1035="","","    &lt;property name="""&amp;U$1&amp;""" value="""&amp;Safe!U1035&amp;""" /&gt;")</f>
        <v/>
      </c>
      <c r="V1035" t="str">
        <f ca="1">IF(Safe!A1035="","",IF(Safe!I1035="Back","   &lt;/alternate&gt;
   &lt;/card&gt;",IF(Safe!I1035="Front","","   &lt;/card&gt;")))</f>
        <v xml:space="preserve">   &lt;/card&gt;</v>
      </c>
      <c r="W1035" s="20" t="str">
        <f t="shared" ca="1" si="16"/>
        <v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v>
      </c>
    </row>
    <row r="1036" spans="1:23" ht="63.75" customHeight="1">
      <c r="A1036" s="5" t="str">
        <f ca="1">IF(Safe!A1036="","",IF(Safe!I1036="Back","   &lt;alternate name="""&amp;Safe!A1036&amp;""" type=""B""&gt;","   &lt;card id="""&amp;B1036&amp;""" name="""&amp;Safe!A1036&amp;"""&gt;"))</f>
        <v xml:space="preserve">   &lt;card id="ac66ebb2-f4b8-417c-acbc-9fbed22965f8" name="Longsword +2"&gt;</v>
      </c>
      <c r="B1036" s="5" t="str">
        <f ca="1">IF(Safe!A1036="","",Safe!B1036)</f>
        <v>ac66ebb2-f4b8-417c-acbc-9fbed22965f8</v>
      </c>
      <c r="C1036" t="str">
        <f ca="1">IF(Safe!C1036="","","    &lt;property name="""&amp;C$1&amp;""" value="""&amp;Safe!C1036&amp;""" /&gt;")</f>
        <v xml:space="preserve">    &lt;property name="Path" value="RotR" /&gt;</v>
      </c>
      <c r="D1036" t="str">
        <f ca="1">IF(Safe!D1036="","","    &lt;property name="""&amp;D$1&amp;""" value="""&amp;Safe!D1036&amp;""" /&gt;")</f>
        <v xml:space="preserve">    &lt;property name="Abr" value="3" /&gt;</v>
      </c>
      <c r="E1036" t="str">
        <f ca="1">IF(Safe!E1036="","","    &lt;property name="""&amp;E$1&amp;""" value="""&amp;Safe!E1036&amp;"."" /&gt;")</f>
        <v xml:space="preserve">    &lt;property name="Copyright" value="Yes." /&gt;</v>
      </c>
      <c r="F1036" t="str">
        <f ca="1">IF(Safe!F1036="","","    &lt;property name="""&amp;F$1&amp;""" value="""&amp;Safe!F1036&amp;""" /&gt;")</f>
        <v xml:space="preserve">    &lt;property name="Quantity" value="2" /&gt;</v>
      </c>
      <c r="G1036" t="str">
        <f ca="1">IF(Safe!G1036="","","    &lt;property name="""&amp;G$1&amp;""" value="""&amp;Safe!G1036&amp;""" /&gt;")</f>
        <v xml:space="preserve">    &lt;property name="Type" value="Boon" /&gt;</v>
      </c>
      <c r="H1036" t="str">
        <f ca="1">IF(Safe!H1036="","","    &lt;property name="""&amp;H$1&amp;""" value="""&amp;Safe!H1036&amp;""" /&gt;")</f>
        <v xml:space="preserve">    &lt;property name="Subtype" value="Weapon" /&gt;</v>
      </c>
      <c r="I1036" t="str">
        <f ca="1">IF(Safe!I1036="","","    &lt;property name="""&amp;I$1&amp;""" value="""&amp;Safe!I1036&amp;""" /&gt;")</f>
        <v/>
      </c>
      <c r="J1036" t="str">
        <f ca="1">IF(Safe!J1036="","","    &lt;property name="""&amp;J$1&amp;""" value="""&amp;Safe!J1036&amp;""" /&gt;")</f>
        <v xml:space="preserve">    &lt;property name="Traits" value="Sword&amp;#10;Melee&amp;#10;Slashing&amp;#10;Magic" /&gt;</v>
      </c>
      <c r="K1036" t="str">
        <f ca="1">IF(Safe!K1036="","","    &lt;property name="""&amp;K$1&amp;""" value="""&amp;Safe!K1036&amp;""" /&gt;")</f>
        <v/>
      </c>
      <c r="L1036" t="str">
        <f ca="1">IF(Safe!L1036="","","    &lt;property name="""&amp;L$1&amp;""" value="""&amp;Safe!L1036&amp;""" /&gt;")</f>
        <v xml:space="preserve">    &lt;property name="Attr1" value="For your combat check, reveal this card to roll your Strength or Melee die + 1d8+2; you may additionally discard this card to add another 1d6. If you aren't proficient with weapons, the difficulty of this check is increased by 4." /&gt;</v>
      </c>
      <c r="M1036" t="str">
        <f ca="1">IF(Safe!M1036="","","    &lt;property name="""&amp;M$1&amp;""" value="""&amp;Safe!M1036&amp;""" /&gt;")</f>
        <v xml:space="preserve">    &lt;property name="Attr2" value="Strength&amp;#10;Melee" /&gt;</v>
      </c>
      <c r="N1036" t="str">
        <f ca="1">IF(Safe!N1036="","","    &lt;property name="""&amp;N$1&amp;""" value="""&amp;Safe!N1036&amp;""" /&gt;")</f>
        <v xml:space="preserve">    &lt;property name="Attr3" value="10" /&gt;</v>
      </c>
      <c r="O1036" t="str">
        <f ca="1">IF(Safe!O1036="","","    &lt;property name="""&amp;O$1&amp;""" value="""&amp;Safe!O1036&amp;""" /&gt;")</f>
        <v/>
      </c>
      <c r="P1036" t="str">
        <f ca="1">IF(Safe!P1036="","","    &lt;property name="""&amp;P$1&amp;""" value="""&amp;Safe!P1036&amp;""" /&gt;")</f>
        <v/>
      </c>
      <c r="Q1036" t="str">
        <f ca="1">IF(Safe!Q1036="","","    &lt;property name="""&amp;Q$1&amp;""" value="""&amp;Safe!Q1036&amp;""" /&gt;")</f>
        <v/>
      </c>
      <c r="R1036" t="str">
        <f ca="1">IF(Safe!R1036="","","    &lt;property name="""&amp;R$1&amp;""" value="""&amp;Safe!R1036&amp;""" /&gt;")</f>
        <v/>
      </c>
      <c r="S1036" t="str">
        <f ca="1">IF(Safe!S1036="","","    &lt;property name="""&amp;S$1&amp;""" value="""&amp;Safe!S1036&amp;""" /&gt;")</f>
        <v/>
      </c>
      <c r="T1036" t="str">
        <f ca="1">IF(Safe!T1036="","","    &lt;property name="""&amp;T$1&amp;""" value="""&amp;Safe!T1036&amp;""" /&gt;")</f>
        <v/>
      </c>
      <c r="U1036" t="str">
        <f ca="1">IF(Safe!U1036="","","    &lt;property name="""&amp;U$1&amp;""" value="""&amp;Safe!U1036&amp;""" /&gt;")</f>
        <v/>
      </c>
      <c r="V1036" t="str">
        <f ca="1">IF(Safe!A1036="","",IF(Safe!I1036="Back","   &lt;/alternate&gt;
   &lt;/card&gt;",IF(Safe!I1036="Front","","   &lt;/card&gt;")))</f>
        <v xml:space="preserve">   &lt;/card&gt;</v>
      </c>
      <c r="W1036" s="20" t="str">
        <f t="shared" ca="1" si="16"/>
        <v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v>
      </c>
    </row>
    <row r="1037" spans="1:23" ht="63.75" customHeight="1">
      <c r="A1037" s="5" t="str">
        <f ca="1">IF(Safe!A1037="","",IF(Safe!I1037="Back","   &lt;alternate name="""&amp;Safe!A1037&amp;""" type=""B""&gt;","   &lt;card id="""&amp;B1037&amp;""" name="""&amp;Safe!A1037&amp;"""&gt;"))</f>
        <v xml:space="preserve">   &lt;card id="6e6d558e-9cc5-4139-b5cc-7dae4332c61a" name="Mace"&gt;</v>
      </c>
      <c r="B1037" s="5" t="str">
        <f ca="1">IF(Safe!A1037="","",Safe!B1037)</f>
        <v>6e6d558e-9cc5-4139-b5cc-7dae4332c61a</v>
      </c>
      <c r="C1037" t="str">
        <f ca="1">IF(Safe!C1037="","","    &lt;property name="""&amp;C$1&amp;""" value="""&amp;Safe!C1037&amp;""" /&gt;")</f>
        <v xml:space="preserve">    &lt;property name="Path" value="RotR" /&gt;</v>
      </c>
      <c r="D1037" t="str">
        <f ca="1">IF(Safe!D1037="","","    &lt;property name="""&amp;D$1&amp;""" value="""&amp;Safe!D1037&amp;""" /&gt;")</f>
        <v xml:space="preserve">    &lt;property name="Abr" value="B" /&gt;</v>
      </c>
      <c r="E1037" t="str">
        <f ca="1">IF(Safe!E1037="","","    &lt;property name="""&amp;E$1&amp;""" value="""&amp;Safe!E1037&amp;"."" /&gt;")</f>
        <v xml:space="preserve">    &lt;property name="Copyright" value="Yes." /&gt;</v>
      </c>
      <c r="F1037" t="str">
        <f ca="1">IF(Safe!F1037="","","    &lt;property name="""&amp;F$1&amp;""" value="""&amp;Safe!F1037&amp;""" /&gt;")</f>
        <v xml:space="preserve">    &lt;property name="Quantity" value="3" /&gt;</v>
      </c>
      <c r="G1037" t="str">
        <f ca="1">IF(Safe!G1037="","","    &lt;property name="""&amp;G$1&amp;""" value="""&amp;Safe!G1037&amp;""" /&gt;")</f>
        <v xml:space="preserve">    &lt;property name="Type" value="Boon" /&gt;</v>
      </c>
      <c r="H1037" t="str">
        <f ca="1">IF(Safe!H1037="","","    &lt;property name="""&amp;H$1&amp;""" value="""&amp;Safe!H1037&amp;""" /&gt;")</f>
        <v xml:space="preserve">    &lt;property name="Subtype" value="Weapon" /&gt;</v>
      </c>
      <c r="I1037" t="str">
        <f ca="1">IF(Safe!I1037="","","    &lt;property name="""&amp;I$1&amp;""" value="""&amp;Safe!I1037&amp;""" /&gt;")</f>
        <v/>
      </c>
      <c r="J1037" t="str">
        <f ca="1">IF(Safe!J1037="","","    &lt;property name="""&amp;J$1&amp;""" value="""&amp;Safe!J1037&amp;""" /&gt;")</f>
        <v xml:space="preserve">    &lt;property name="Traits" value="Mace&amp;#10;Melee&amp;#10;Bludgeoning&amp;#10;Basic" /&gt;</v>
      </c>
      <c r="K1037" t="str">
        <f ca="1">IF(Safe!K1037="","","    &lt;property name="""&amp;K$1&amp;""" value="""&amp;Safe!K1037&amp;""" /&gt;")</f>
        <v/>
      </c>
      <c r="L1037" t="str">
        <f ca="1">IF(Safe!L1037="","","    &lt;property name="""&amp;L$1&amp;""" value="""&amp;Safe!L1037&amp;""" /&gt;")</f>
        <v xml:space="preserve">    &lt;property name="Attr1" value="For your combat check, reveal this card to roll your Strength or Melee die + 1d8; you may additionally discard this card to add another 1d4." /&gt;</v>
      </c>
      <c r="M1037" t="str">
        <f ca="1">IF(Safe!M1037="","","    &lt;property name="""&amp;M$1&amp;""" value="""&amp;Safe!M1037&amp;""" /&gt;")</f>
        <v xml:space="preserve">    &lt;property name="Attr2" value="Strength&amp;#10;Melee" /&gt;</v>
      </c>
      <c r="N1037" t="str">
        <f ca="1">IF(Safe!N1037="","","    &lt;property name="""&amp;N$1&amp;""" value="""&amp;Safe!N1037&amp;""" /&gt;")</f>
        <v xml:space="preserve">    &lt;property name="Attr3" value="4" /&gt;</v>
      </c>
      <c r="O1037" t="str">
        <f ca="1">IF(Safe!O1037="","","    &lt;property name="""&amp;O$1&amp;""" value="""&amp;Safe!O1037&amp;""" /&gt;")</f>
        <v/>
      </c>
      <c r="P1037" t="str">
        <f ca="1">IF(Safe!P1037="","","    &lt;property name="""&amp;P$1&amp;""" value="""&amp;Safe!P1037&amp;""" /&gt;")</f>
        <v/>
      </c>
      <c r="Q1037" t="str">
        <f ca="1">IF(Safe!Q1037="","","    &lt;property name="""&amp;Q$1&amp;""" value="""&amp;Safe!Q1037&amp;""" /&gt;")</f>
        <v/>
      </c>
      <c r="R1037" t="str">
        <f ca="1">IF(Safe!R1037="","","    &lt;property name="""&amp;R$1&amp;""" value="""&amp;Safe!R1037&amp;""" /&gt;")</f>
        <v/>
      </c>
      <c r="S1037" t="str">
        <f ca="1">IF(Safe!S1037="","","    &lt;property name="""&amp;S$1&amp;""" value="""&amp;Safe!S1037&amp;""" /&gt;")</f>
        <v/>
      </c>
      <c r="T1037" t="str">
        <f ca="1">IF(Safe!T1037="","","    &lt;property name="""&amp;T$1&amp;""" value="""&amp;Safe!T1037&amp;""" /&gt;")</f>
        <v/>
      </c>
      <c r="U1037" t="str">
        <f ca="1">IF(Safe!U1037="","","    &lt;property name="""&amp;U$1&amp;""" value="""&amp;Safe!U1037&amp;""" /&gt;")</f>
        <v/>
      </c>
      <c r="V1037" t="str">
        <f ca="1">IF(Safe!A1037="","",IF(Safe!I1037="Back","   &lt;/alternate&gt;
   &lt;/card&gt;",IF(Safe!I1037="Front","","   &lt;/card&gt;")))</f>
        <v xml:space="preserve">   &lt;/card&gt;</v>
      </c>
      <c r="W1037" s="20" t="str">
        <f t="shared" ca="1" si="16"/>
        <v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v>
      </c>
    </row>
    <row r="1038" spans="1:23" ht="63.75" customHeight="1">
      <c r="A1038" s="5" t="str">
        <f ca="1">IF(Safe!A1038="","",IF(Safe!I1038="Back","   &lt;alternate name="""&amp;Safe!A1038&amp;""" type=""B""&gt;","   &lt;card id="""&amp;B1038&amp;""" name="""&amp;Safe!A1038&amp;"""&gt;"))</f>
        <v xml:space="preserve">   &lt;card id="dacdc5d5-32fa-4a8d-8fce-aa1ffd5dc5bd" name="Quarterstaff"&gt;</v>
      </c>
      <c r="B1038" s="5" t="str">
        <f ca="1">IF(Safe!A1038="","",Safe!B1038)</f>
        <v>dacdc5d5-32fa-4a8d-8fce-aa1ffd5dc5bd</v>
      </c>
      <c r="C1038" t="str">
        <f ca="1">IF(Safe!C1038="","","    &lt;property name="""&amp;C$1&amp;""" value="""&amp;Safe!C1038&amp;""" /&gt;")</f>
        <v xml:space="preserve">    &lt;property name="Path" value="RotR" /&gt;</v>
      </c>
      <c r="D1038" t="str">
        <f ca="1">IF(Safe!D1038="","","    &lt;property name="""&amp;D$1&amp;""" value="""&amp;Safe!D1038&amp;""" /&gt;")</f>
        <v xml:space="preserve">    &lt;property name="Abr" value="B" /&gt;</v>
      </c>
      <c r="E1038" t="str">
        <f ca="1">IF(Safe!E1038="","","    &lt;property name="""&amp;E$1&amp;""" value="""&amp;Safe!E1038&amp;"."" /&gt;")</f>
        <v xml:space="preserve">    &lt;property name="Copyright" value="Yes." /&gt;</v>
      </c>
      <c r="F1038" t="str">
        <f ca="1">IF(Safe!F1038="","","    &lt;property name="""&amp;F$1&amp;""" value="""&amp;Safe!F1038&amp;""" /&gt;")</f>
        <v xml:space="preserve">    &lt;property name="Quantity" value="3" /&gt;</v>
      </c>
      <c r="G1038" t="str">
        <f ca="1">IF(Safe!G1038="","","    &lt;property name="""&amp;G$1&amp;""" value="""&amp;Safe!G1038&amp;""" /&gt;")</f>
        <v xml:space="preserve">    &lt;property name="Type" value="Boon" /&gt;</v>
      </c>
      <c r="H1038" t="str">
        <f ca="1">IF(Safe!H1038="","","    &lt;property name="""&amp;H$1&amp;""" value="""&amp;Safe!H1038&amp;""" /&gt;")</f>
        <v xml:space="preserve">    &lt;property name="Subtype" value="Weapon" /&gt;</v>
      </c>
      <c r="I1038" t="str">
        <f ca="1">IF(Safe!I1038="","","    &lt;property name="""&amp;I$1&amp;""" value="""&amp;Safe!I1038&amp;""" /&gt;")</f>
        <v/>
      </c>
      <c r="J1038" t="str">
        <f ca="1">IF(Safe!J1038="","","    &lt;property name="""&amp;J$1&amp;""" value="""&amp;Safe!J1038&amp;""" /&gt;")</f>
        <v xml:space="preserve">    &lt;property name="Traits" value="Staff&amp;#10;Melee&amp;#10;Bludgeoning&amp;#10;2-Handed&amp;#10;Basic" /&gt;</v>
      </c>
      <c r="K1038" t="str">
        <f ca="1">IF(Safe!K1038="","","    &lt;property name="""&amp;K$1&amp;""" value="""&amp;Safe!K1038&amp;""" /&gt;")</f>
        <v/>
      </c>
      <c r="L1038" t="str">
        <f ca="1">IF(Safe!L1038="","","    &lt;property name="""&amp;L$1&amp;""" value="""&amp;Safe!L1038&amp;""" /&gt;")</f>
        <v xml:space="preserve">    &lt;property name="Attr1" value="For your combat check, reveal this card to roll your Strength or Melee die + 1d6; you may additionally discard this card to add another 1d6." /&gt;</v>
      </c>
      <c r="M1038" t="str">
        <f ca="1">IF(Safe!M1038="","","    &lt;property name="""&amp;M$1&amp;""" value="""&amp;Safe!M1038&amp;""" /&gt;")</f>
        <v xml:space="preserve">    &lt;property name="Attr2" value="Strength&amp;#10;Melee" /&gt;</v>
      </c>
      <c r="N1038" t="str">
        <f ca="1">IF(Safe!N1038="","","    &lt;property name="""&amp;N$1&amp;""" value="""&amp;Safe!N1038&amp;""" /&gt;")</f>
        <v xml:space="preserve">    &lt;property name="Attr3" value="3" /&gt;</v>
      </c>
      <c r="O1038" t="str">
        <f ca="1">IF(Safe!O1038="","","    &lt;property name="""&amp;O$1&amp;""" value="""&amp;Safe!O1038&amp;""" /&gt;")</f>
        <v/>
      </c>
      <c r="P1038" t="str">
        <f ca="1">IF(Safe!P1038="","","    &lt;property name="""&amp;P$1&amp;""" value="""&amp;Safe!P1038&amp;""" /&gt;")</f>
        <v/>
      </c>
      <c r="Q1038" t="str">
        <f ca="1">IF(Safe!Q1038="","","    &lt;property name="""&amp;Q$1&amp;""" value="""&amp;Safe!Q1038&amp;""" /&gt;")</f>
        <v/>
      </c>
      <c r="R1038" t="str">
        <f ca="1">IF(Safe!R1038="","","    &lt;property name="""&amp;R$1&amp;""" value="""&amp;Safe!R1038&amp;""" /&gt;")</f>
        <v/>
      </c>
      <c r="S1038" t="str">
        <f ca="1">IF(Safe!S1038="","","    &lt;property name="""&amp;S$1&amp;""" value="""&amp;Safe!S1038&amp;""" /&gt;")</f>
        <v/>
      </c>
      <c r="T1038" t="str">
        <f ca="1">IF(Safe!T1038="","","    &lt;property name="""&amp;T$1&amp;""" value="""&amp;Safe!T1038&amp;""" /&gt;")</f>
        <v/>
      </c>
      <c r="U1038" t="str">
        <f ca="1">IF(Safe!U1038="","","    &lt;property name="""&amp;U$1&amp;""" value="""&amp;Safe!U1038&amp;""" /&gt;")</f>
        <v/>
      </c>
      <c r="V1038" t="str">
        <f ca="1">IF(Safe!A1038="","",IF(Safe!I1038="Back","   &lt;/alternate&gt;
   &lt;/card&gt;",IF(Safe!I1038="Front","","   &lt;/card&gt;")))</f>
        <v xml:space="preserve">   &lt;/card&gt;</v>
      </c>
      <c r="W1038" s="20" t="str">
        <f t="shared" ca="1" si="16"/>
        <v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v>
      </c>
    </row>
    <row r="1039" spans="1:23" ht="63.75" customHeight="1">
      <c r="A1039" s="5" t="str">
        <f ca="1">IF(Safe!A1039="","",IF(Safe!I1039="Back","   &lt;alternate name="""&amp;Safe!A1039&amp;""" type=""B""&gt;","   &lt;card id="""&amp;B1039&amp;""" name="""&amp;Safe!A1039&amp;"""&gt;"))</f>
        <v xml:space="preserve">   &lt;card id="69ca54a1-f188-448d-81e5-9f7e337002b7" name="Returning Frost Spear +2"&gt;</v>
      </c>
      <c r="B1039" s="5" t="str">
        <f ca="1">IF(Safe!A1039="","",Safe!B1039)</f>
        <v>69ca54a1-f188-448d-81e5-9f7e337002b7</v>
      </c>
      <c r="C1039" t="str">
        <f ca="1">IF(Safe!C1039="","","    &lt;property name="""&amp;C$1&amp;""" value="""&amp;Safe!C1039&amp;""" /&gt;")</f>
        <v xml:space="preserve">    &lt;property name="Path" value="RotR" /&gt;</v>
      </c>
      <c r="D1039" t="str">
        <f ca="1">IF(Safe!D1039="","","    &lt;property name="""&amp;D$1&amp;""" value="""&amp;Safe!D1039&amp;""" /&gt;")</f>
        <v xml:space="preserve">    &lt;property name="Abr" value="6" /&gt;</v>
      </c>
      <c r="E1039" t="str">
        <f ca="1">IF(Safe!E1039="","","    &lt;property name="""&amp;E$1&amp;""" value="""&amp;Safe!E1039&amp;"."" /&gt;")</f>
        <v xml:space="preserve">    &lt;property name="Copyright" value="Yes." /&gt;</v>
      </c>
      <c r="F1039" t="str">
        <f ca="1">IF(Safe!F1039="","","    &lt;property name="""&amp;F$1&amp;""" value="""&amp;Safe!F1039&amp;""" /&gt;")</f>
        <v xml:space="preserve">    &lt;property name="Quantity" value="2" /&gt;</v>
      </c>
      <c r="G1039" t="str">
        <f ca="1">IF(Safe!G1039="","","    &lt;property name="""&amp;G$1&amp;""" value="""&amp;Safe!G1039&amp;""" /&gt;")</f>
        <v xml:space="preserve">    &lt;property name="Type" value="Boon" /&gt;</v>
      </c>
      <c r="H1039" t="str">
        <f ca="1">IF(Safe!H1039="","","    &lt;property name="""&amp;H$1&amp;""" value="""&amp;Safe!H1039&amp;""" /&gt;")</f>
        <v xml:space="preserve">    &lt;property name="Subtype" value="Weapon" /&gt;</v>
      </c>
      <c r="I1039" t="str">
        <f ca="1">IF(Safe!I1039="","","    &lt;property name="""&amp;I$1&amp;""" value="""&amp;Safe!I1039&amp;""" /&gt;")</f>
        <v/>
      </c>
      <c r="J1039" t="str">
        <f ca="1">IF(Safe!J1039="","","    &lt;property name="""&amp;J$1&amp;""" value="""&amp;Safe!J1039&amp;""" /&gt;")</f>
        <v xml:space="preserve">    &lt;property name="Traits" value="Spear&amp;#10;Ranged&amp;#10;Piercing&amp;#10;Magic" /&gt;</v>
      </c>
      <c r="K1039" t="str">
        <f ca="1">IF(Safe!K1039="","","    &lt;property name="""&amp;K$1&amp;""" value="""&amp;Safe!K1039&amp;""" /&gt;")</f>
        <v/>
      </c>
      <c r="L1039" t="str">
        <f ca="1">IF(Safe!L1039="","","    &lt;property name="""&amp;L$1&amp;""" value="""&amp;Safe!L1039&amp;""" /&gt;")</f>
        <v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v>
      </c>
      <c r="M1039" t="str">
        <f ca="1">IF(Safe!M1039="","","    &lt;property name="""&amp;M$1&amp;""" value="""&amp;Safe!M1039&amp;""" /&gt;")</f>
        <v xml:space="preserve">    &lt;property name="Attr2" value="Dexterity&amp;#10;Ranged" /&gt;</v>
      </c>
      <c r="N1039" t="str">
        <f ca="1">IF(Safe!N1039="","","    &lt;property name="""&amp;N$1&amp;""" value="""&amp;Safe!N1039&amp;""" /&gt;")</f>
        <v xml:space="preserve">    &lt;property name="Attr3" value="12" /&gt;</v>
      </c>
      <c r="O1039" t="str">
        <f ca="1">IF(Safe!O1039="","","    &lt;property name="""&amp;O$1&amp;""" value="""&amp;Safe!O1039&amp;""" /&gt;")</f>
        <v/>
      </c>
      <c r="P1039" t="str">
        <f ca="1">IF(Safe!P1039="","","    &lt;property name="""&amp;P$1&amp;""" value="""&amp;Safe!P1039&amp;""" /&gt;")</f>
        <v/>
      </c>
      <c r="Q1039" t="str">
        <f ca="1">IF(Safe!Q1039="","","    &lt;property name="""&amp;Q$1&amp;""" value="""&amp;Safe!Q1039&amp;""" /&gt;")</f>
        <v/>
      </c>
      <c r="R1039" t="str">
        <f ca="1">IF(Safe!R1039="","","    &lt;property name="""&amp;R$1&amp;""" value="""&amp;Safe!R1039&amp;""" /&gt;")</f>
        <v/>
      </c>
      <c r="S1039" t="str">
        <f ca="1">IF(Safe!S1039="","","    &lt;property name="""&amp;S$1&amp;""" value="""&amp;Safe!S1039&amp;""" /&gt;")</f>
        <v/>
      </c>
      <c r="T1039" t="str">
        <f ca="1">IF(Safe!T1039="","","    &lt;property name="""&amp;T$1&amp;""" value="""&amp;Safe!T1039&amp;""" /&gt;")</f>
        <v/>
      </c>
      <c r="U1039" t="str">
        <f ca="1">IF(Safe!U1039="","","    &lt;property name="""&amp;U$1&amp;""" value="""&amp;Safe!U1039&amp;""" /&gt;")</f>
        <v/>
      </c>
      <c r="V1039" t="str">
        <f ca="1">IF(Safe!A1039="","",IF(Safe!I1039="Back","   &lt;/alternate&gt;
   &lt;/card&gt;",IF(Safe!I1039="Front","","   &lt;/card&gt;")))</f>
        <v xml:space="preserve">   &lt;/card&gt;</v>
      </c>
      <c r="W1039" s="20" t="str">
        <f t="shared" ca="1" si="16"/>
        <v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v>
      </c>
    </row>
    <row r="1040" spans="1:23" ht="63.75" customHeight="1">
      <c r="A1040" s="5" t="str">
        <f ca="1">IF(Safe!A1040="","",IF(Safe!I1040="Back","   &lt;alternate name="""&amp;Safe!A1040&amp;""" type=""B""&gt;","   &lt;card id="""&amp;B1040&amp;""" name="""&amp;Safe!A1040&amp;"""&gt;"))</f>
        <v xml:space="preserve">   &lt;card id="0a414cb3-3895-45eb-b058-c7b229d15dec" name="Returning Throwing Axe +1"&gt;</v>
      </c>
      <c r="B1040" s="5" t="str">
        <f ca="1">IF(Safe!A1040="","",Safe!B1040)</f>
        <v>0a414cb3-3895-45eb-b058-c7b229d15dec</v>
      </c>
      <c r="C1040" t="str">
        <f ca="1">IF(Safe!C1040="","","    &lt;property name="""&amp;C$1&amp;""" value="""&amp;Safe!C1040&amp;""" /&gt;")</f>
        <v xml:space="preserve">    &lt;property name="Path" value="RotR" /&gt;</v>
      </c>
      <c r="D1040" t="str">
        <f ca="1">IF(Safe!D1040="","","    &lt;property name="""&amp;D$1&amp;""" value="""&amp;Safe!D1040&amp;""" /&gt;")</f>
        <v xml:space="preserve">    &lt;property name="Abr" value="B" /&gt;</v>
      </c>
      <c r="E1040" t="str">
        <f ca="1">IF(Safe!E1040="","","    &lt;property name="""&amp;E$1&amp;""" value="""&amp;Safe!E1040&amp;"."" /&gt;")</f>
        <v xml:space="preserve">    &lt;property name="Copyright" value="Yes." /&gt;</v>
      </c>
      <c r="F1040" t="str">
        <f ca="1">IF(Safe!F1040="","","    &lt;property name="""&amp;F$1&amp;""" value="""&amp;Safe!F1040&amp;""" /&gt;")</f>
        <v xml:space="preserve">    &lt;property name="Quantity" value="1" /&gt;</v>
      </c>
      <c r="G1040" t="str">
        <f ca="1">IF(Safe!G1040="","","    &lt;property name="""&amp;G$1&amp;""" value="""&amp;Safe!G1040&amp;""" /&gt;")</f>
        <v xml:space="preserve">    &lt;property name="Type" value="Boon" /&gt;</v>
      </c>
      <c r="H1040" t="str">
        <f ca="1">IF(Safe!H1040="","","    &lt;property name="""&amp;H$1&amp;""" value="""&amp;Safe!H1040&amp;""" /&gt;")</f>
        <v xml:space="preserve">    &lt;property name="Subtype" value="Weapon" /&gt;</v>
      </c>
      <c r="I1040" t="str">
        <f ca="1">IF(Safe!I1040="","","    &lt;property name="""&amp;I$1&amp;""" value="""&amp;Safe!I1040&amp;""" /&gt;")</f>
        <v/>
      </c>
      <c r="J1040" t="str">
        <f ca="1">IF(Safe!J1040="","","    &lt;property name="""&amp;J$1&amp;""" value="""&amp;Safe!J1040&amp;""" /&gt;")</f>
        <v xml:space="preserve">    &lt;property name="Traits" value="Axe&amp;#10;Ranged&amp;#10;Slashing&amp;#10;Magic" /&gt;</v>
      </c>
      <c r="K1040" t="str">
        <f ca="1">IF(Safe!K1040="","","    &lt;property name="""&amp;K$1&amp;""" value="""&amp;Safe!K1040&amp;""" /&gt;")</f>
        <v/>
      </c>
      <c r="L1040" t="str">
        <f ca="1">IF(Safe!L1040="","","    &lt;property name="""&amp;L$1&amp;""" value="""&amp;Safe!L1040&amp;""" /&gt;")</f>
        <v xml:space="preserve">    &lt;property name="Attr1" value="For your combat check, reveal this card to roll your Dexterity or Ranged die + 1d8+1; you may additionally recharge this card to add another 1d6. If you aren't proficient with weapons, the difficulty of this check is increased by 4." /&gt;</v>
      </c>
      <c r="M1040" t="str">
        <f ca="1">IF(Safe!M1040="","","    &lt;property name="""&amp;M$1&amp;""" value="""&amp;Safe!M1040&amp;""" /&gt;")</f>
        <v xml:space="preserve">    &lt;property name="Attr2" value="Dexterity&amp;#10;Ranged" /&gt;</v>
      </c>
      <c r="N1040" t="str">
        <f ca="1">IF(Safe!N1040="","","    &lt;property name="""&amp;N$1&amp;""" value="""&amp;Safe!N1040&amp;""" /&gt;")</f>
        <v xml:space="preserve">    &lt;property name="Attr3" value="8" /&gt;</v>
      </c>
      <c r="O1040" t="str">
        <f ca="1">IF(Safe!O1040="","","    &lt;property name="""&amp;O$1&amp;""" value="""&amp;Safe!O1040&amp;""" /&gt;")</f>
        <v/>
      </c>
      <c r="P1040" t="str">
        <f ca="1">IF(Safe!P1040="","","    &lt;property name="""&amp;P$1&amp;""" value="""&amp;Safe!P1040&amp;""" /&gt;")</f>
        <v/>
      </c>
      <c r="Q1040" t="str">
        <f ca="1">IF(Safe!Q1040="","","    &lt;property name="""&amp;Q$1&amp;""" value="""&amp;Safe!Q1040&amp;""" /&gt;")</f>
        <v/>
      </c>
      <c r="R1040" t="str">
        <f ca="1">IF(Safe!R1040="","","    &lt;property name="""&amp;R$1&amp;""" value="""&amp;Safe!R1040&amp;""" /&gt;")</f>
        <v/>
      </c>
      <c r="S1040" t="str">
        <f ca="1">IF(Safe!S1040="","","    &lt;property name="""&amp;S$1&amp;""" value="""&amp;Safe!S1040&amp;""" /&gt;")</f>
        <v/>
      </c>
      <c r="T1040" t="str">
        <f ca="1">IF(Safe!T1040="","","    &lt;property name="""&amp;T$1&amp;""" value="""&amp;Safe!T1040&amp;""" /&gt;")</f>
        <v/>
      </c>
      <c r="U1040" t="str">
        <f ca="1">IF(Safe!U1040="","","    &lt;property name="""&amp;U$1&amp;""" value="""&amp;Safe!U1040&amp;""" /&gt;")</f>
        <v/>
      </c>
      <c r="V1040" t="str">
        <f ca="1">IF(Safe!A1040="","",IF(Safe!I1040="Back","   &lt;/alternate&gt;
   &lt;/card&gt;",IF(Safe!I1040="Front","","   &lt;/card&gt;")))</f>
        <v xml:space="preserve">   &lt;/card&gt;</v>
      </c>
      <c r="W1040" s="20" t="str">
        <f t="shared" ca="1" si="16"/>
        <v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v>
      </c>
    </row>
    <row r="1041" spans="1:23" ht="63.75" customHeight="1">
      <c r="A1041" s="5" t="str">
        <f ca="1">IF(Safe!A1041="","",IF(Safe!I1041="Back","   &lt;alternate name="""&amp;Safe!A1041&amp;""" type=""B""&gt;","   &lt;card id="""&amp;B1041&amp;""" name="""&amp;Safe!A1041&amp;"""&gt;"))</f>
        <v xml:space="preserve">   &lt;card id="ef5ffd72-18b1-4160-97e5-d6bc40ee47b0" name="Runechill Hatchet +2"&gt;</v>
      </c>
      <c r="B1041" s="5" t="str">
        <f ca="1">IF(Safe!A1041="","",Safe!B1041)</f>
        <v>ef5ffd72-18b1-4160-97e5-d6bc40ee47b0</v>
      </c>
      <c r="C1041" t="str">
        <f ca="1">IF(Safe!C1041="","","    &lt;property name="""&amp;C$1&amp;""" value="""&amp;Safe!C1041&amp;""" /&gt;")</f>
        <v xml:space="preserve">    &lt;property name="Path" value="RotR" /&gt;</v>
      </c>
      <c r="D1041" t="str">
        <f ca="1">IF(Safe!D1041="","","    &lt;property name="""&amp;D$1&amp;""" value="""&amp;Safe!D1041&amp;""" /&gt;")</f>
        <v xml:space="preserve">    &lt;property name="Abr" value="4" /&gt;</v>
      </c>
      <c r="E1041" t="str">
        <f ca="1">IF(Safe!E1041="","","    &lt;property name="""&amp;E$1&amp;""" value="""&amp;Safe!E1041&amp;"."" /&gt;")</f>
        <v xml:space="preserve">    &lt;property name="Copyright" value="Yes." /&gt;</v>
      </c>
      <c r="F1041" t="str">
        <f ca="1">IF(Safe!F1041="","","    &lt;property name="""&amp;F$1&amp;""" value="""&amp;Safe!F1041&amp;""" /&gt;")</f>
        <v xml:space="preserve">    &lt;property name="Quantity" value="2" /&gt;</v>
      </c>
      <c r="G1041" t="str">
        <f ca="1">IF(Safe!G1041="","","    &lt;property name="""&amp;G$1&amp;""" value="""&amp;Safe!G1041&amp;""" /&gt;")</f>
        <v xml:space="preserve">    &lt;property name="Type" value="Boon" /&gt;</v>
      </c>
      <c r="H1041" t="str">
        <f ca="1">IF(Safe!H1041="","","    &lt;property name="""&amp;H$1&amp;""" value="""&amp;Safe!H1041&amp;""" /&gt;")</f>
        <v xml:space="preserve">    &lt;property name="Subtype" value="Weapon" /&gt;</v>
      </c>
      <c r="I1041" t="str">
        <f ca="1">IF(Safe!I1041="","","    &lt;property name="""&amp;I$1&amp;""" value="""&amp;Safe!I1041&amp;""" /&gt;")</f>
        <v/>
      </c>
      <c r="J1041" t="str">
        <f ca="1">IF(Safe!J1041="","","    &lt;property name="""&amp;J$1&amp;""" value="""&amp;Safe!J1041&amp;""" /&gt;")</f>
        <v xml:space="preserve">    &lt;property name="Traits" value="Axe&amp;#10;Melee&amp;#10;Slashing&amp;#10;2-Handed&amp;#10;Magic" /&gt;</v>
      </c>
      <c r="K1041" t="str">
        <f ca="1">IF(Safe!K1041="","","    &lt;property name="""&amp;K$1&amp;""" value="""&amp;Safe!K1041&amp;""" /&gt;")</f>
        <v/>
      </c>
      <c r="L1041" t="str">
        <f ca="1">IF(Safe!L1041="","","    &lt;property name="""&amp;L$1&amp;""" value="""&amp;Safe!L1041&amp;""" /&gt;")</f>
        <v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v>
      </c>
      <c r="M1041" t="str">
        <f ca="1">IF(Safe!M1041="","","    &lt;property name="""&amp;M$1&amp;""" value="""&amp;Safe!M1041&amp;""" /&gt;")</f>
        <v xml:space="preserve">    &lt;property name="Attr2" value="Strength&amp;#10;Melee" /&gt;</v>
      </c>
      <c r="N1041" t="str">
        <f ca="1">IF(Safe!N1041="","","    &lt;property name="""&amp;N$1&amp;""" value="""&amp;Safe!N1041&amp;""" /&gt;")</f>
        <v xml:space="preserve">    &lt;property name="Attr3" value="13" /&gt;</v>
      </c>
      <c r="O1041" t="str">
        <f ca="1">IF(Safe!O1041="","","    &lt;property name="""&amp;O$1&amp;""" value="""&amp;Safe!O1041&amp;""" /&gt;")</f>
        <v/>
      </c>
      <c r="P1041" t="str">
        <f ca="1">IF(Safe!P1041="","","    &lt;property name="""&amp;P$1&amp;""" value="""&amp;Safe!P1041&amp;""" /&gt;")</f>
        <v/>
      </c>
      <c r="Q1041" t="str">
        <f ca="1">IF(Safe!Q1041="","","    &lt;property name="""&amp;Q$1&amp;""" value="""&amp;Safe!Q1041&amp;""" /&gt;")</f>
        <v/>
      </c>
      <c r="R1041" t="str">
        <f ca="1">IF(Safe!R1041="","","    &lt;property name="""&amp;R$1&amp;""" value="""&amp;Safe!R1041&amp;""" /&gt;")</f>
        <v/>
      </c>
      <c r="S1041" t="str">
        <f ca="1">IF(Safe!S1041="","","    &lt;property name="""&amp;S$1&amp;""" value="""&amp;Safe!S1041&amp;""" /&gt;")</f>
        <v/>
      </c>
      <c r="T1041" t="str">
        <f ca="1">IF(Safe!T1041="","","    &lt;property name="""&amp;T$1&amp;""" value="""&amp;Safe!T1041&amp;""" /&gt;")</f>
        <v/>
      </c>
      <c r="U1041" t="str">
        <f ca="1">IF(Safe!U1041="","","    &lt;property name="""&amp;U$1&amp;""" value="""&amp;Safe!U1041&amp;""" /&gt;")</f>
        <v/>
      </c>
      <c r="V1041" t="str">
        <f ca="1">IF(Safe!A1041="","",IF(Safe!I1041="Back","   &lt;/alternate&gt;
   &lt;/card&gt;",IF(Safe!I1041="Front","","   &lt;/card&gt;")))</f>
        <v xml:space="preserve">   &lt;/card&gt;</v>
      </c>
      <c r="W1041" s="20" t="str">
        <f t="shared" ca="1" si="16"/>
        <v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v>
      </c>
    </row>
    <row r="1042" spans="1:23" ht="63.75" customHeight="1">
      <c r="A1042" s="5" t="str">
        <f ca="1">IF(Safe!A1042="","",IF(Safe!I1042="Back","   &lt;alternate name="""&amp;Safe!A1042&amp;""" type=""B""&gt;","   &lt;card id="""&amp;B1042&amp;""" name="""&amp;Safe!A1042&amp;"""&gt;"))</f>
        <v xml:space="preserve">   &lt;card id="f4425b66-80f1-4173-a28e-fca09751ab07" name="Scimitar"&gt;</v>
      </c>
      <c r="B1042" s="5" t="str">
        <f ca="1">IF(Safe!A1042="","",Safe!B1042)</f>
        <v>f4425b66-80f1-4173-a28e-fca09751ab07</v>
      </c>
      <c r="C1042" t="str">
        <f ca="1">IF(Safe!C1042="","","    &lt;property name="""&amp;C$1&amp;""" value="""&amp;Safe!C1042&amp;""" /&gt;")</f>
        <v xml:space="preserve">    &lt;property name="Path" value="RotR" /&gt;</v>
      </c>
      <c r="D1042" t="str">
        <f ca="1">IF(Safe!D1042="","","    &lt;property name="""&amp;D$1&amp;""" value="""&amp;Safe!D1042&amp;""" /&gt;")</f>
        <v xml:space="preserve">    &lt;property name="Abr" value="B" /&gt;</v>
      </c>
      <c r="E1042" t="str">
        <f ca="1">IF(Safe!E1042="","","    &lt;property name="""&amp;E$1&amp;""" value="""&amp;Safe!E1042&amp;"."" /&gt;")</f>
        <v xml:space="preserve">    &lt;property name="Copyright" value="Yes." /&gt;</v>
      </c>
      <c r="F1042" t="str">
        <f ca="1">IF(Safe!F1042="","","    &lt;property name="""&amp;F$1&amp;""" value="""&amp;Safe!F1042&amp;""" /&gt;")</f>
        <v xml:space="preserve">    &lt;property name="Quantity" value="1" /&gt;</v>
      </c>
      <c r="G1042" t="str">
        <f ca="1">IF(Safe!G1042="","","    &lt;property name="""&amp;G$1&amp;""" value="""&amp;Safe!G1042&amp;""" /&gt;")</f>
        <v xml:space="preserve">    &lt;property name="Type" value="Boon" /&gt;</v>
      </c>
      <c r="H1042" t="str">
        <f ca="1">IF(Safe!H1042="","","    &lt;property name="""&amp;H$1&amp;""" value="""&amp;Safe!H1042&amp;""" /&gt;")</f>
        <v xml:space="preserve">    &lt;property name="Subtype" value="Weapon" /&gt;</v>
      </c>
      <c r="I1042" t="str">
        <f ca="1">IF(Safe!I1042="","","    &lt;property name="""&amp;I$1&amp;""" value="""&amp;Safe!I1042&amp;""" /&gt;")</f>
        <v/>
      </c>
      <c r="J1042" t="str">
        <f ca="1">IF(Safe!J1042="","","    &lt;property name="""&amp;J$1&amp;""" value="""&amp;Safe!J1042&amp;""" /&gt;")</f>
        <v xml:space="preserve">    &lt;property name="Traits" value="Sword&amp;#10;Melee&amp;#10;Slashing&amp;#10;Finesse&amp;#10;Elite" /&gt;</v>
      </c>
      <c r="K1042" t="str">
        <f ca="1">IF(Safe!K1042="","","    &lt;property name="""&amp;K$1&amp;""" value="""&amp;Safe!K1042&amp;""" /&gt;")</f>
        <v/>
      </c>
      <c r="L1042" t="str">
        <f ca="1">IF(Safe!L1042="","","    &lt;property name="""&amp;L$1&amp;""" value="""&amp;Safe!L1042&amp;""" /&gt;")</f>
        <v xml:space="preserve">    &lt;property name="Attr1" value="For your combat check, reveal this card to roll your Strength or Melee die + 1d6; you may additionally discard this card to add another 1d6+1. If you aren't proficient with weapons, the difficulty of this check is increased by 4." /&gt;</v>
      </c>
      <c r="M1042" t="str">
        <f ca="1">IF(Safe!M1042="","","    &lt;property name="""&amp;M$1&amp;""" value="""&amp;Safe!M1042&amp;""" /&gt;")</f>
        <v xml:space="preserve">    &lt;property name="Attr2" value="Strength&amp;#10;Melee" /&gt;</v>
      </c>
      <c r="N1042" t="str">
        <f ca="1">IF(Safe!N1042="","","    &lt;property name="""&amp;N$1&amp;""" value="""&amp;Safe!N1042&amp;""" /&gt;")</f>
        <v xml:space="preserve">    &lt;property name="Attr3" value="7" /&gt;</v>
      </c>
      <c r="O1042" t="str">
        <f ca="1">IF(Safe!O1042="","","    &lt;property name="""&amp;O$1&amp;""" value="""&amp;Safe!O1042&amp;""" /&gt;")</f>
        <v/>
      </c>
      <c r="P1042" t="str">
        <f ca="1">IF(Safe!P1042="","","    &lt;property name="""&amp;P$1&amp;""" value="""&amp;Safe!P1042&amp;""" /&gt;")</f>
        <v/>
      </c>
      <c r="Q1042" t="str">
        <f ca="1">IF(Safe!Q1042="","","    &lt;property name="""&amp;Q$1&amp;""" value="""&amp;Safe!Q1042&amp;""" /&gt;")</f>
        <v/>
      </c>
      <c r="R1042" t="str">
        <f ca="1">IF(Safe!R1042="","","    &lt;property name="""&amp;R$1&amp;""" value="""&amp;Safe!R1042&amp;""" /&gt;")</f>
        <v/>
      </c>
      <c r="S1042" t="str">
        <f ca="1">IF(Safe!S1042="","","    &lt;property name="""&amp;S$1&amp;""" value="""&amp;Safe!S1042&amp;""" /&gt;")</f>
        <v/>
      </c>
      <c r="T1042" t="str">
        <f ca="1">IF(Safe!T1042="","","    &lt;property name="""&amp;T$1&amp;""" value="""&amp;Safe!T1042&amp;""" /&gt;")</f>
        <v/>
      </c>
      <c r="U1042" t="str">
        <f ca="1">IF(Safe!U1042="","","    &lt;property name="""&amp;U$1&amp;""" value="""&amp;Safe!U1042&amp;""" /&gt;")</f>
        <v/>
      </c>
      <c r="V1042" t="str">
        <f ca="1">IF(Safe!A1042="","",IF(Safe!I1042="Back","   &lt;/alternate&gt;
   &lt;/card&gt;",IF(Safe!I1042="Front","","   &lt;/card&gt;")))</f>
        <v xml:space="preserve">   &lt;/card&gt;</v>
      </c>
      <c r="W1042" s="20" t="str">
        <f t="shared" ca="1" si="16"/>
        <v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v>
      </c>
    </row>
    <row r="1043" spans="1:23" ht="63.75" customHeight="1">
      <c r="A1043" s="5" t="str">
        <f ca="1">IF(Safe!A1043="","",IF(Safe!I1043="Back","   &lt;alternate name="""&amp;Safe!A1043&amp;""" type=""B""&gt;","   &lt;card id="""&amp;B1043&amp;""" name="""&amp;Safe!A1043&amp;"""&gt;"))</f>
        <v xml:space="preserve">   &lt;card id="c5ffcdb4-8748-4379-8cc1-9b3681a31917" name="Scimitar"&gt;</v>
      </c>
      <c r="B1043" s="5" t="str">
        <f ca="1">IF(Safe!A1043="","",Safe!B1043)</f>
        <v>c5ffcdb4-8748-4379-8cc1-9b3681a31917</v>
      </c>
      <c r="C1043" t="str">
        <f ca="1">IF(Safe!C1043="","","    &lt;property name="""&amp;C$1&amp;""" value="""&amp;Safe!C1043&amp;""" /&gt;")</f>
        <v xml:space="preserve">    &lt;property name="Path" value="RotR" /&gt;</v>
      </c>
      <c r="D1043" t="str">
        <f ca="1">IF(Safe!D1043="","","    &lt;property name="""&amp;D$1&amp;""" value="""&amp;Safe!D1043&amp;""" /&gt;")</f>
        <v xml:space="preserve">    &lt;property name="Abr" value="C" /&gt;</v>
      </c>
      <c r="E1043" t="str">
        <f ca="1">IF(Safe!E1043="","","    &lt;property name="""&amp;E$1&amp;""" value="""&amp;Safe!E1043&amp;"."" /&gt;")</f>
        <v xml:space="preserve">    &lt;property name="Copyright" value="Yes." /&gt;</v>
      </c>
      <c r="F1043" t="str">
        <f ca="1">IF(Safe!F1043="","","    &lt;property name="""&amp;F$1&amp;""" value="""&amp;Safe!F1043&amp;""" /&gt;")</f>
        <v xml:space="preserve">    &lt;property name="Quantity" value="1" /&gt;</v>
      </c>
      <c r="G1043" t="str">
        <f ca="1">IF(Safe!G1043="","","    &lt;property name="""&amp;G$1&amp;""" value="""&amp;Safe!G1043&amp;""" /&gt;")</f>
        <v xml:space="preserve">    &lt;property name="Type" value="Boon" /&gt;</v>
      </c>
      <c r="H1043" t="str">
        <f ca="1">IF(Safe!H1043="","","    &lt;property name="""&amp;H$1&amp;""" value="""&amp;Safe!H1043&amp;""" /&gt;")</f>
        <v xml:space="preserve">    &lt;property name="Subtype" value="Weapon" /&gt;</v>
      </c>
      <c r="I1043" t="str">
        <f ca="1">IF(Safe!I1043="","","    &lt;property name="""&amp;I$1&amp;""" value="""&amp;Safe!I1043&amp;""" /&gt;")</f>
        <v/>
      </c>
      <c r="J1043" t="str">
        <f ca="1">IF(Safe!J1043="","","    &lt;property name="""&amp;J$1&amp;""" value="""&amp;Safe!J1043&amp;""" /&gt;")</f>
        <v xml:space="preserve">    &lt;property name="Traits" value="Sword&amp;#10;Melee&amp;#10;Slashing&amp;#10;Finesse&amp;#10;Elite" /&gt;</v>
      </c>
      <c r="K1043" t="str">
        <f ca="1">IF(Safe!K1043="","","    &lt;property name="""&amp;K$1&amp;""" value="""&amp;Safe!K1043&amp;""" /&gt;")</f>
        <v/>
      </c>
      <c r="L1043" t="str">
        <f ca="1">IF(Safe!L1043="","","    &lt;property name="""&amp;L$1&amp;""" value="""&amp;Safe!L1043&amp;""" /&gt;")</f>
        <v xml:space="preserve">    &lt;property name="Attr1" value="For your combat check, reveal this card to roll your Strength or Melee die + 1d6; you may additionally discard this card to add another 1d6+1. If you aren't proficient with weapons, the difficulty of this check is increased by 4." /&gt;</v>
      </c>
      <c r="M1043" t="str">
        <f ca="1">IF(Safe!M1043="","","    &lt;property name="""&amp;M$1&amp;""" value="""&amp;Safe!M1043&amp;""" /&gt;")</f>
        <v xml:space="preserve">    &lt;property name="Attr2" value="Strength&amp;#10;Melee" /&gt;</v>
      </c>
      <c r="N1043" t="str">
        <f ca="1">IF(Safe!N1043="","","    &lt;property name="""&amp;N$1&amp;""" value="""&amp;Safe!N1043&amp;""" /&gt;")</f>
        <v xml:space="preserve">    &lt;property name="Attr3" value="7" /&gt;</v>
      </c>
      <c r="O1043" t="str">
        <f ca="1">IF(Safe!O1043="","","    &lt;property name="""&amp;O$1&amp;""" value="""&amp;Safe!O1043&amp;""" /&gt;")</f>
        <v/>
      </c>
      <c r="P1043" t="str">
        <f ca="1">IF(Safe!P1043="","","    &lt;property name="""&amp;P$1&amp;""" value="""&amp;Safe!P1043&amp;""" /&gt;")</f>
        <v/>
      </c>
      <c r="Q1043" t="str">
        <f ca="1">IF(Safe!Q1043="","","    &lt;property name="""&amp;Q$1&amp;""" value="""&amp;Safe!Q1043&amp;""" /&gt;")</f>
        <v/>
      </c>
      <c r="R1043" t="str">
        <f ca="1">IF(Safe!R1043="","","    &lt;property name="""&amp;R$1&amp;""" value="""&amp;Safe!R1043&amp;""" /&gt;")</f>
        <v/>
      </c>
      <c r="S1043" t="str">
        <f ca="1">IF(Safe!S1043="","","    &lt;property name="""&amp;S$1&amp;""" value="""&amp;Safe!S1043&amp;""" /&gt;")</f>
        <v/>
      </c>
      <c r="T1043" t="str">
        <f ca="1">IF(Safe!T1043="","","    &lt;property name="""&amp;T$1&amp;""" value="""&amp;Safe!T1043&amp;""" /&gt;")</f>
        <v/>
      </c>
      <c r="U1043" t="str">
        <f ca="1">IF(Safe!U1043="","","    &lt;property name="""&amp;U$1&amp;""" value="""&amp;Safe!U1043&amp;""" /&gt;")</f>
        <v/>
      </c>
      <c r="V1043" t="str">
        <f ca="1">IF(Safe!A1043="","",IF(Safe!I1043="Back","   &lt;/alternate&gt;
   &lt;/card&gt;",IF(Safe!I1043="Front","","   &lt;/card&gt;")))</f>
        <v xml:space="preserve">   &lt;/card&gt;</v>
      </c>
      <c r="W1043" s="20" t="str">
        <f t="shared" ca="1" si="16"/>
        <v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v>
      </c>
    </row>
    <row r="1044" spans="1:23" ht="63.75" customHeight="1">
      <c r="A1044" s="5" t="str">
        <f ca="1">IF(Safe!A1044="","",IF(Safe!I1044="Back","   &lt;alternate name="""&amp;Safe!A1044&amp;""" type=""B""&gt;","   &lt;card id="""&amp;B1044&amp;""" name="""&amp;Safe!A1044&amp;"""&gt;"))</f>
        <v xml:space="preserve">   &lt;card id="701891b5-b483-439a-9b98-178403094113" name="Scythe +1"&gt;</v>
      </c>
      <c r="B1044" s="5" t="str">
        <f ca="1">IF(Safe!A1044="","",Safe!B1044)</f>
        <v>701891b5-b483-439a-9b98-178403094113</v>
      </c>
      <c r="C1044" t="str">
        <f ca="1">IF(Safe!C1044="","","    &lt;property name="""&amp;C$1&amp;""" value="""&amp;Safe!C1044&amp;""" /&gt;")</f>
        <v xml:space="preserve">    &lt;property name="Path" value="RotR" /&gt;</v>
      </c>
      <c r="D1044" t="str">
        <f ca="1">IF(Safe!D1044="","","    &lt;property name="""&amp;D$1&amp;""" value="""&amp;Safe!D1044&amp;""" /&gt;")</f>
        <v xml:space="preserve">    &lt;property name="Abr" value="2" /&gt;</v>
      </c>
      <c r="E1044" t="str">
        <f ca="1">IF(Safe!E1044="","","    &lt;property name="""&amp;E$1&amp;""" value="""&amp;Safe!E1044&amp;"."" /&gt;")</f>
        <v xml:space="preserve">    &lt;property name="Copyright" value="Yes." /&gt;</v>
      </c>
      <c r="F1044" t="str">
        <f ca="1">IF(Safe!F1044="","","    &lt;property name="""&amp;F$1&amp;""" value="""&amp;Safe!F1044&amp;""" /&gt;")</f>
        <v xml:space="preserve">    &lt;property name="Quantity" value="2" /&gt;</v>
      </c>
      <c r="G1044" t="str">
        <f ca="1">IF(Safe!G1044="","","    &lt;property name="""&amp;G$1&amp;""" value="""&amp;Safe!G1044&amp;""" /&gt;")</f>
        <v xml:space="preserve">    &lt;property name="Type" value="Boon" /&gt;</v>
      </c>
      <c r="H1044" t="str">
        <f ca="1">IF(Safe!H1044="","","    &lt;property name="""&amp;H$1&amp;""" value="""&amp;Safe!H1044&amp;""" /&gt;")</f>
        <v xml:space="preserve">    &lt;property name="Subtype" value="Weapon" /&gt;</v>
      </c>
      <c r="I1044" t="str">
        <f ca="1">IF(Safe!I1044="","","    &lt;property name="""&amp;I$1&amp;""" value="""&amp;Safe!I1044&amp;""" /&gt;")</f>
        <v/>
      </c>
      <c r="J1044" t="str">
        <f ca="1">IF(Safe!J1044="","","    &lt;property name="""&amp;J$1&amp;""" value="""&amp;Safe!J1044&amp;""" /&gt;")</f>
        <v xml:space="preserve">    &lt;property name="Traits" value="Scythe&amp;#10;Melee&amp;#10;Slashing&amp;#10;2-Handed&amp;#10;Magic" /&gt;</v>
      </c>
      <c r="K1044" t="str">
        <f ca="1">IF(Safe!K1044="","","    &lt;property name="""&amp;K$1&amp;""" value="""&amp;Safe!K1044&amp;""" /&gt;")</f>
        <v/>
      </c>
      <c r="L1044" t="str">
        <f ca="1">IF(Safe!L1044="","","    &lt;property name="""&amp;L$1&amp;""" value="""&amp;Safe!L1044&amp;""" /&gt;")</f>
        <v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v>
      </c>
      <c r="M1044" t="str">
        <f ca="1">IF(Safe!M1044="","","    &lt;property name="""&amp;M$1&amp;""" value="""&amp;Safe!M1044&amp;""" /&gt;")</f>
        <v xml:space="preserve">    &lt;property name="Attr2" value="Strength&amp;#10;Melee" /&gt;</v>
      </c>
      <c r="N1044" t="str">
        <f ca="1">IF(Safe!N1044="","","    &lt;property name="""&amp;N$1&amp;""" value="""&amp;Safe!N1044&amp;""" /&gt;")</f>
        <v xml:space="preserve">    &lt;property name="Attr3" value="11" /&gt;</v>
      </c>
      <c r="O1044" t="str">
        <f ca="1">IF(Safe!O1044="","","    &lt;property name="""&amp;O$1&amp;""" value="""&amp;Safe!O1044&amp;""" /&gt;")</f>
        <v/>
      </c>
      <c r="P1044" t="str">
        <f ca="1">IF(Safe!P1044="","","    &lt;property name="""&amp;P$1&amp;""" value="""&amp;Safe!P1044&amp;""" /&gt;")</f>
        <v/>
      </c>
      <c r="Q1044" t="str">
        <f ca="1">IF(Safe!Q1044="","","    &lt;property name="""&amp;Q$1&amp;""" value="""&amp;Safe!Q1044&amp;""" /&gt;")</f>
        <v/>
      </c>
      <c r="R1044" t="str">
        <f ca="1">IF(Safe!R1044="","","    &lt;property name="""&amp;R$1&amp;""" value="""&amp;Safe!R1044&amp;""" /&gt;")</f>
        <v/>
      </c>
      <c r="S1044" t="str">
        <f ca="1">IF(Safe!S1044="","","    &lt;property name="""&amp;S$1&amp;""" value="""&amp;Safe!S1044&amp;""" /&gt;")</f>
        <v/>
      </c>
      <c r="T1044" t="str">
        <f ca="1">IF(Safe!T1044="","","    &lt;property name="""&amp;T$1&amp;""" value="""&amp;Safe!T1044&amp;""" /&gt;")</f>
        <v/>
      </c>
      <c r="U1044" t="str">
        <f ca="1">IF(Safe!U1044="","","    &lt;property name="""&amp;U$1&amp;""" value="""&amp;Safe!U1044&amp;""" /&gt;")</f>
        <v/>
      </c>
      <c r="V1044" t="str">
        <f ca="1">IF(Safe!A1044="","",IF(Safe!I1044="Back","   &lt;/alternate&gt;
   &lt;/card&gt;",IF(Safe!I1044="Front","","   &lt;/card&gt;")))</f>
        <v xml:space="preserve">   &lt;/card&gt;</v>
      </c>
      <c r="W1044" s="20" t="str">
        <f t="shared" ca="1" si="16"/>
        <v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v>
      </c>
    </row>
    <row r="1045" spans="1:23" ht="63.75" customHeight="1">
      <c r="A1045" s="5" t="str">
        <f ca="1">IF(Safe!A1045="","",IF(Safe!I1045="Back","   &lt;alternate name="""&amp;Safe!A1045&amp;""" type=""B""&gt;","   &lt;card id="""&amp;B1045&amp;""" name="""&amp;Safe!A1045&amp;"""&gt;"))</f>
        <v xml:space="preserve">   &lt;card id="9d894ab3-c56c-47da-bcd7-a739d7509f70" name="Shock Greatsword +2"&gt;</v>
      </c>
      <c r="B1045" s="5" t="str">
        <f ca="1">IF(Safe!A1045="","",Safe!B1045)</f>
        <v>9d894ab3-c56c-47da-bcd7-a739d7509f70</v>
      </c>
      <c r="C1045" t="str">
        <f ca="1">IF(Safe!C1045="","","    &lt;property name="""&amp;C$1&amp;""" value="""&amp;Safe!C1045&amp;""" /&gt;")</f>
        <v xml:space="preserve">    &lt;property name="Path" value="RotR" /&gt;</v>
      </c>
      <c r="D1045" t="str">
        <f ca="1">IF(Safe!D1045="","","    &lt;property name="""&amp;D$1&amp;""" value="""&amp;Safe!D1045&amp;""" /&gt;")</f>
        <v xml:space="preserve">    &lt;property name="Abr" value="6" /&gt;</v>
      </c>
      <c r="E1045" t="str">
        <f ca="1">IF(Safe!E1045="","","    &lt;property name="""&amp;E$1&amp;""" value="""&amp;Safe!E1045&amp;"."" /&gt;")</f>
        <v xml:space="preserve">    &lt;property name="Copyright" value="Yes." /&gt;</v>
      </c>
      <c r="F1045" t="str">
        <f ca="1">IF(Safe!F1045="","","    &lt;property name="""&amp;F$1&amp;""" value="""&amp;Safe!F1045&amp;""" /&gt;")</f>
        <v xml:space="preserve">    &lt;property name="Quantity" value="2" /&gt;</v>
      </c>
      <c r="G1045" t="str">
        <f ca="1">IF(Safe!G1045="","","    &lt;property name="""&amp;G$1&amp;""" value="""&amp;Safe!G1045&amp;""" /&gt;")</f>
        <v xml:space="preserve">    &lt;property name="Type" value="Boon" /&gt;</v>
      </c>
      <c r="H1045" t="str">
        <f ca="1">IF(Safe!H1045="","","    &lt;property name="""&amp;H$1&amp;""" value="""&amp;Safe!H1045&amp;""" /&gt;")</f>
        <v xml:space="preserve">    &lt;property name="Subtype" value="Weapon" /&gt;</v>
      </c>
      <c r="I1045" t="str">
        <f ca="1">IF(Safe!I1045="","","    &lt;property name="""&amp;I$1&amp;""" value="""&amp;Safe!I1045&amp;""" /&gt;")</f>
        <v/>
      </c>
      <c r="J1045" t="str">
        <f ca="1">IF(Safe!J1045="","","    &lt;property name="""&amp;J$1&amp;""" value="""&amp;Safe!J1045&amp;""" /&gt;")</f>
        <v xml:space="preserve">    &lt;property name="Traits" value="Sword&amp;#10;Melee&amp;#10;Slashing&amp;#10;2-Handed&amp;#10;Magic" /&gt;</v>
      </c>
      <c r="K1045" t="str">
        <f ca="1">IF(Safe!K1045="","","    &lt;property name="""&amp;K$1&amp;""" value="""&amp;Safe!K1045&amp;""" /&gt;")</f>
        <v/>
      </c>
      <c r="L1045" t="str">
        <f ca="1">IF(Safe!L1045="","","    &lt;property name="""&amp;L$1&amp;""" value="""&amp;Safe!L1045&amp;""" /&gt;")</f>
        <v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v>
      </c>
      <c r="M1045" t="str">
        <f ca="1">IF(Safe!M1045="","","    &lt;property name="""&amp;M$1&amp;""" value="""&amp;Safe!M1045&amp;""" /&gt;")</f>
        <v xml:space="preserve">    &lt;property name="Attr2" value="Strength&amp;#10;Melee" /&gt;</v>
      </c>
      <c r="N1045" t="str">
        <f ca="1">IF(Safe!N1045="","","    &lt;property name="""&amp;N$1&amp;""" value="""&amp;Safe!N1045&amp;""" /&gt;")</f>
        <v xml:space="preserve">    &lt;property name="Attr3" value="11" /&gt;</v>
      </c>
      <c r="O1045" t="str">
        <f ca="1">IF(Safe!O1045="","","    &lt;property name="""&amp;O$1&amp;""" value="""&amp;Safe!O1045&amp;""" /&gt;")</f>
        <v/>
      </c>
      <c r="P1045" t="str">
        <f ca="1">IF(Safe!P1045="","","    &lt;property name="""&amp;P$1&amp;""" value="""&amp;Safe!P1045&amp;""" /&gt;")</f>
        <v/>
      </c>
      <c r="Q1045" t="str">
        <f ca="1">IF(Safe!Q1045="","","    &lt;property name="""&amp;Q$1&amp;""" value="""&amp;Safe!Q1045&amp;""" /&gt;")</f>
        <v/>
      </c>
      <c r="R1045" t="str">
        <f ca="1">IF(Safe!R1045="","","    &lt;property name="""&amp;R$1&amp;""" value="""&amp;Safe!R1045&amp;""" /&gt;")</f>
        <v/>
      </c>
      <c r="S1045" t="str">
        <f ca="1">IF(Safe!S1045="","","    &lt;property name="""&amp;S$1&amp;""" value="""&amp;Safe!S1045&amp;""" /&gt;")</f>
        <v/>
      </c>
      <c r="T1045" t="str">
        <f ca="1">IF(Safe!T1045="","","    &lt;property name="""&amp;T$1&amp;""" value="""&amp;Safe!T1045&amp;""" /&gt;")</f>
        <v/>
      </c>
      <c r="U1045" t="str">
        <f ca="1">IF(Safe!U1045="","","    &lt;property name="""&amp;U$1&amp;""" value="""&amp;Safe!U1045&amp;""" /&gt;")</f>
        <v/>
      </c>
      <c r="V1045" t="str">
        <f ca="1">IF(Safe!A1045="","",IF(Safe!I1045="Back","   &lt;/alternate&gt;
   &lt;/card&gt;",IF(Safe!I1045="Front","","   &lt;/card&gt;")))</f>
        <v xml:space="preserve">   &lt;/card&gt;</v>
      </c>
      <c r="W1045" s="20" t="str">
        <f t="shared" ca="1" si="16"/>
        <v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v>
      </c>
    </row>
    <row r="1046" spans="1:23" ht="63.75" customHeight="1">
      <c r="A1046" s="5" t="str">
        <f ca="1">IF(Safe!A1046="","",IF(Safe!I1046="Back","   &lt;alternate name="""&amp;Safe!A1046&amp;""" type=""B""&gt;","   &lt;card id="""&amp;B1046&amp;""" name="""&amp;Safe!A1046&amp;"""&gt;"))</f>
        <v xml:space="preserve">   &lt;card id="90f11e34-975f-46b1-bf6b-ca53f8892a23" name="Shock Longbow +1"&gt;</v>
      </c>
      <c r="B1046" s="5" t="str">
        <f ca="1">IF(Safe!A1046="","",Safe!B1046)</f>
        <v>90f11e34-975f-46b1-bf6b-ca53f8892a23</v>
      </c>
      <c r="C1046" t="str">
        <f ca="1">IF(Safe!C1046="","","    &lt;property name="""&amp;C$1&amp;""" value="""&amp;Safe!C1046&amp;""" /&gt;")</f>
        <v xml:space="preserve">    &lt;property name="Path" value="RotR" /&gt;</v>
      </c>
      <c r="D1046" t="str">
        <f ca="1">IF(Safe!D1046="","","    &lt;property name="""&amp;D$1&amp;""" value="""&amp;Safe!D1046&amp;""" /&gt;")</f>
        <v xml:space="preserve">    &lt;property name="Abr" value="B" /&gt;</v>
      </c>
      <c r="E1046" t="str">
        <f ca="1">IF(Safe!E1046="","","    &lt;property name="""&amp;E$1&amp;""" value="""&amp;Safe!E1046&amp;"."" /&gt;")</f>
        <v xml:space="preserve">    &lt;property name="Copyright" value="Yes." /&gt;</v>
      </c>
      <c r="F1046" t="str">
        <f ca="1">IF(Safe!F1046="","","    &lt;property name="""&amp;F$1&amp;""" value="""&amp;Safe!F1046&amp;""" /&gt;")</f>
        <v xml:space="preserve">    &lt;property name="Quantity" value="1" /&gt;</v>
      </c>
      <c r="G1046" t="str">
        <f ca="1">IF(Safe!G1046="","","    &lt;property name="""&amp;G$1&amp;""" value="""&amp;Safe!G1046&amp;""" /&gt;")</f>
        <v xml:space="preserve">    &lt;property name="Type" value="Boon" /&gt;</v>
      </c>
      <c r="H1046" t="str">
        <f ca="1">IF(Safe!H1046="","","    &lt;property name="""&amp;H$1&amp;""" value="""&amp;Safe!H1046&amp;""" /&gt;")</f>
        <v xml:space="preserve">    &lt;property name="Subtype" value="Weapon" /&gt;</v>
      </c>
      <c r="I1046" t="str">
        <f ca="1">IF(Safe!I1046="","","    &lt;property name="""&amp;I$1&amp;""" value="""&amp;Safe!I1046&amp;""" /&gt;")</f>
        <v/>
      </c>
      <c r="J1046" t="str">
        <f ca="1">IF(Safe!J1046="","","    &lt;property name="""&amp;J$1&amp;""" value="""&amp;Safe!J1046&amp;""" /&gt;")</f>
        <v xml:space="preserve">    &lt;property name="Traits" value="Bow&amp;#10;Ranged&amp;#10;Piercing&amp;#10;2-Handed&amp;#10;Magic" /&gt;</v>
      </c>
      <c r="K1046" t="str">
        <f ca="1">IF(Safe!K1046="","","    &lt;property name="""&amp;K$1&amp;""" value="""&amp;Safe!K1046&amp;""" /&gt;")</f>
        <v/>
      </c>
      <c r="L1046" t="str">
        <f ca="1">IF(Safe!L1046="","","    &lt;property name="""&amp;L$1&amp;""" value="""&amp;Safe!L1046&amp;""" /&gt;")</f>
        <v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v>
      </c>
      <c r="M1046" t="str">
        <f ca="1">IF(Safe!M1046="","","    &lt;property name="""&amp;M$1&amp;""" value="""&amp;Safe!M1046&amp;""" /&gt;")</f>
        <v xml:space="preserve">    &lt;property name="Attr2" value="Dexterity&amp;#10;Ranged" /&gt;</v>
      </c>
      <c r="N1046" t="str">
        <f ca="1">IF(Safe!N1046="","","    &lt;property name="""&amp;N$1&amp;""" value="""&amp;Safe!N1046&amp;""" /&gt;")</f>
        <v xml:space="preserve">    &lt;property name="Attr3" value="11" /&gt;</v>
      </c>
      <c r="O1046" t="str">
        <f ca="1">IF(Safe!O1046="","","    &lt;property name="""&amp;O$1&amp;""" value="""&amp;Safe!O1046&amp;""" /&gt;")</f>
        <v/>
      </c>
      <c r="P1046" t="str">
        <f ca="1">IF(Safe!P1046="","","    &lt;property name="""&amp;P$1&amp;""" value="""&amp;Safe!P1046&amp;""" /&gt;")</f>
        <v/>
      </c>
      <c r="Q1046" t="str">
        <f ca="1">IF(Safe!Q1046="","","    &lt;property name="""&amp;Q$1&amp;""" value="""&amp;Safe!Q1046&amp;""" /&gt;")</f>
        <v/>
      </c>
      <c r="R1046" t="str">
        <f ca="1">IF(Safe!R1046="","","    &lt;property name="""&amp;R$1&amp;""" value="""&amp;Safe!R1046&amp;""" /&gt;")</f>
        <v/>
      </c>
      <c r="S1046" t="str">
        <f ca="1">IF(Safe!S1046="","","    &lt;property name="""&amp;S$1&amp;""" value="""&amp;Safe!S1046&amp;""" /&gt;")</f>
        <v/>
      </c>
      <c r="T1046" t="str">
        <f ca="1">IF(Safe!T1046="","","    &lt;property name="""&amp;T$1&amp;""" value="""&amp;Safe!T1046&amp;""" /&gt;")</f>
        <v/>
      </c>
      <c r="U1046" t="str">
        <f ca="1">IF(Safe!U1046="","","    &lt;property name="""&amp;U$1&amp;""" value="""&amp;Safe!U1046&amp;""" /&gt;")</f>
        <v/>
      </c>
      <c r="V1046" t="str">
        <f ca="1">IF(Safe!A1046="","",IF(Safe!I1046="Back","   &lt;/alternate&gt;
   &lt;/card&gt;",IF(Safe!I1046="Front","","   &lt;/card&gt;")))</f>
        <v xml:space="preserve">   &lt;/card&gt;</v>
      </c>
      <c r="W1046" s="20" t="str">
        <f t="shared" ca="1" si="16"/>
        <v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v>
      </c>
    </row>
    <row r="1047" spans="1:23" ht="63.75" customHeight="1">
      <c r="A1047" s="5" t="str">
        <f ca="1">IF(Safe!A1047="","",IF(Safe!I1047="Back","   &lt;alternate name="""&amp;Safe!A1047&amp;""" type=""B""&gt;","   &lt;card id="""&amp;B1047&amp;""" name="""&amp;Safe!A1047&amp;"""&gt;"))</f>
        <v xml:space="preserve">   &lt;card id="2e232eff-6a33-4f3e-89da-e8cfc3759579" name="Short Sword"&gt;</v>
      </c>
      <c r="B1047" s="5" t="str">
        <f ca="1">IF(Safe!A1047="","",Safe!B1047)</f>
        <v>2e232eff-6a33-4f3e-89da-e8cfc3759579</v>
      </c>
      <c r="C1047" t="str">
        <f ca="1">IF(Safe!C1047="","","    &lt;property name="""&amp;C$1&amp;""" value="""&amp;Safe!C1047&amp;""" /&gt;")</f>
        <v xml:space="preserve">    &lt;property name="Path" value="RotR" /&gt;</v>
      </c>
      <c r="D1047" t="str">
        <f ca="1">IF(Safe!D1047="","","    &lt;property name="""&amp;D$1&amp;""" value="""&amp;Safe!D1047&amp;""" /&gt;")</f>
        <v xml:space="preserve">    &lt;property name="Abr" value="B" /&gt;</v>
      </c>
      <c r="E1047" t="str">
        <f ca="1">IF(Safe!E1047="","","    &lt;property name="""&amp;E$1&amp;""" value="""&amp;Safe!E1047&amp;"."" /&gt;")</f>
        <v xml:space="preserve">    &lt;property name="Copyright" value="Yes." /&gt;</v>
      </c>
      <c r="F1047" t="str">
        <f ca="1">IF(Safe!F1047="","","    &lt;property name="""&amp;F$1&amp;""" value="""&amp;Safe!F1047&amp;""" /&gt;")</f>
        <v xml:space="preserve">    &lt;property name="Quantity" value="3" /&gt;</v>
      </c>
      <c r="G1047" t="str">
        <f ca="1">IF(Safe!G1047="","","    &lt;property name="""&amp;G$1&amp;""" value="""&amp;Safe!G1047&amp;""" /&gt;")</f>
        <v xml:space="preserve">    &lt;property name="Type" value="Boon" /&gt;</v>
      </c>
      <c r="H1047" t="str">
        <f ca="1">IF(Safe!H1047="","","    &lt;property name="""&amp;H$1&amp;""" value="""&amp;Safe!H1047&amp;""" /&gt;")</f>
        <v xml:space="preserve">    &lt;property name="Subtype" value="Weapon" /&gt;</v>
      </c>
      <c r="I1047" t="str">
        <f ca="1">IF(Safe!I1047="","","    &lt;property name="""&amp;I$1&amp;""" value="""&amp;Safe!I1047&amp;""" /&gt;")</f>
        <v/>
      </c>
      <c r="J1047" t="str">
        <f ca="1">IF(Safe!J1047="","","    &lt;property name="""&amp;J$1&amp;""" value="""&amp;Safe!J1047&amp;""" /&gt;")</f>
        <v xml:space="preserve">    &lt;property name="Traits" value="Sword&amp;#10;Melee&amp;#10;Piercing&amp;#10;Finesse&amp;#10;Basic" /&gt;</v>
      </c>
      <c r="K1047" t="str">
        <f ca="1">IF(Safe!K1047="","","    &lt;property name="""&amp;K$1&amp;""" value="""&amp;Safe!K1047&amp;""" /&gt;")</f>
        <v/>
      </c>
      <c r="L1047" t="str">
        <f ca="1">IF(Safe!L1047="","","    &lt;property name="""&amp;L$1&amp;""" value="""&amp;Safe!L1047&amp;""" /&gt;")</f>
        <v xml:space="preserve">    &lt;property name="Attr1" value="For your combat check, reveal this card to roll your Strength or Melee die + 1d6; you may additionally discard this card to add another 1d6. If you aren't proficient with weapons, the difficulty of this check is increased by 4." /&gt;</v>
      </c>
      <c r="M1047" t="str">
        <f ca="1">IF(Safe!M1047="","","    &lt;property name="""&amp;M$1&amp;""" value="""&amp;Safe!M1047&amp;""" /&gt;")</f>
        <v xml:space="preserve">    &lt;property name="Attr2" value="Strength&amp;#10;Melee" /&gt;</v>
      </c>
      <c r="N1047" t="str">
        <f ca="1">IF(Safe!N1047="","","    &lt;property name="""&amp;N$1&amp;""" value="""&amp;Safe!N1047&amp;""" /&gt;")</f>
        <v xml:space="preserve">    &lt;property name="Attr3" value="4" /&gt;</v>
      </c>
      <c r="O1047" t="str">
        <f ca="1">IF(Safe!O1047="","","    &lt;property name="""&amp;O$1&amp;""" value="""&amp;Safe!O1047&amp;""" /&gt;")</f>
        <v/>
      </c>
      <c r="P1047" t="str">
        <f ca="1">IF(Safe!P1047="","","    &lt;property name="""&amp;P$1&amp;""" value="""&amp;Safe!P1047&amp;""" /&gt;")</f>
        <v/>
      </c>
      <c r="Q1047" t="str">
        <f ca="1">IF(Safe!Q1047="","","    &lt;property name="""&amp;Q$1&amp;""" value="""&amp;Safe!Q1047&amp;""" /&gt;")</f>
        <v/>
      </c>
      <c r="R1047" t="str">
        <f ca="1">IF(Safe!R1047="","","    &lt;property name="""&amp;R$1&amp;""" value="""&amp;Safe!R1047&amp;""" /&gt;")</f>
        <v/>
      </c>
      <c r="S1047" t="str">
        <f ca="1">IF(Safe!S1047="","","    &lt;property name="""&amp;S$1&amp;""" value="""&amp;Safe!S1047&amp;""" /&gt;")</f>
        <v/>
      </c>
      <c r="T1047" t="str">
        <f ca="1">IF(Safe!T1047="","","    &lt;property name="""&amp;T$1&amp;""" value="""&amp;Safe!T1047&amp;""" /&gt;")</f>
        <v/>
      </c>
      <c r="U1047" t="str">
        <f ca="1">IF(Safe!U1047="","","    &lt;property name="""&amp;U$1&amp;""" value="""&amp;Safe!U1047&amp;""" /&gt;")</f>
        <v/>
      </c>
      <c r="V1047" t="str">
        <f ca="1">IF(Safe!A1047="","",IF(Safe!I1047="Back","   &lt;/alternate&gt;
   &lt;/card&gt;",IF(Safe!I1047="Front","","   &lt;/card&gt;")))</f>
        <v xml:space="preserve">   &lt;/card&gt;</v>
      </c>
      <c r="W1047" s="20" t="str">
        <f t="shared" ca="1" si="16"/>
        <v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v>
      </c>
    </row>
    <row r="1048" spans="1:23" ht="63.75" customHeight="1">
      <c r="A1048" s="5" t="str">
        <f ca="1">IF(Safe!A1048="","",IF(Safe!I1048="Back","   &lt;alternate name="""&amp;Safe!A1048&amp;""" type=""B""&gt;","   &lt;card id="""&amp;B1048&amp;""" name="""&amp;Safe!A1048&amp;"""&gt;"))</f>
        <v xml:space="preserve">   &lt;card id="70f48d89-506e-4400-b7e6-1b11d563db13" name="Short Sword"&gt;</v>
      </c>
      <c r="B1048" s="5" t="str">
        <f ca="1">IF(Safe!A1048="","",Safe!B1048)</f>
        <v>70f48d89-506e-4400-b7e6-1b11d563db13</v>
      </c>
      <c r="C1048" t="str">
        <f ca="1">IF(Safe!C1048="","","    &lt;property name="""&amp;C$1&amp;""" value="""&amp;Safe!C1048&amp;""" /&gt;")</f>
        <v xml:space="preserve">    &lt;property name="Path" value="RotR" /&gt;</v>
      </c>
      <c r="D1048" t="str">
        <f ca="1">IF(Safe!D1048="","","    &lt;property name="""&amp;D$1&amp;""" value="""&amp;Safe!D1048&amp;""" /&gt;")</f>
        <v xml:space="preserve">    &lt;property name="Abr" value="C" /&gt;</v>
      </c>
      <c r="E1048" t="str">
        <f ca="1">IF(Safe!E1048="","","    &lt;property name="""&amp;E$1&amp;""" value="""&amp;Safe!E1048&amp;"."" /&gt;")</f>
        <v xml:space="preserve">    &lt;property name="Copyright" value="Yes." /&gt;</v>
      </c>
      <c r="F1048" t="str">
        <f ca="1">IF(Safe!F1048="","","    &lt;property name="""&amp;F$1&amp;""" value="""&amp;Safe!F1048&amp;""" /&gt;")</f>
        <v xml:space="preserve">    &lt;property name="Quantity" value="1" /&gt;</v>
      </c>
      <c r="G1048" t="str">
        <f ca="1">IF(Safe!G1048="","","    &lt;property name="""&amp;G$1&amp;""" value="""&amp;Safe!G1048&amp;""" /&gt;")</f>
        <v xml:space="preserve">    &lt;property name="Type" value="Boon" /&gt;</v>
      </c>
      <c r="H1048" t="str">
        <f ca="1">IF(Safe!H1048="","","    &lt;property name="""&amp;H$1&amp;""" value="""&amp;Safe!H1048&amp;""" /&gt;")</f>
        <v xml:space="preserve">    &lt;property name="Subtype" value="Weapon" /&gt;</v>
      </c>
      <c r="I1048" t="str">
        <f ca="1">IF(Safe!I1048="","","    &lt;property name="""&amp;I$1&amp;""" value="""&amp;Safe!I1048&amp;""" /&gt;")</f>
        <v/>
      </c>
      <c r="J1048" t="str">
        <f ca="1">IF(Safe!J1048="","","    &lt;property name="""&amp;J$1&amp;""" value="""&amp;Safe!J1048&amp;""" /&gt;")</f>
        <v xml:space="preserve">    &lt;property name="Traits" value="Sword&amp;#10;Melee&amp;#10;Piercing&amp;#10;Finesse&amp;#10;Basic" /&gt;</v>
      </c>
      <c r="K1048" t="str">
        <f ca="1">IF(Safe!K1048="","","    &lt;property name="""&amp;K$1&amp;""" value="""&amp;Safe!K1048&amp;""" /&gt;")</f>
        <v/>
      </c>
      <c r="L1048" t="str">
        <f ca="1">IF(Safe!L1048="","","    &lt;property name="""&amp;L$1&amp;""" value="""&amp;Safe!L1048&amp;""" /&gt;")</f>
        <v xml:space="preserve">    &lt;property name="Attr1" value="For your combat check, reveal this card to roll your Strength or Melee die + 1d6; you may additionally discard this card to add another 1d6. If you aren't proficient with weapons, the difficulty of this check is increased by 4." /&gt;</v>
      </c>
      <c r="M1048" t="str">
        <f ca="1">IF(Safe!M1048="","","    &lt;property name="""&amp;M$1&amp;""" value="""&amp;Safe!M1048&amp;""" /&gt;")</f>
        <v xml:space="preserve">    &lt;property name="Attr2" value="Strength&amp;#10;Melee" /&gt;</v>
      </c>
      <c r="N1048" t="str">
        <f ca="1">IF(Safe!N1048="","","    &lt;property name="""&amp;N$1&amp;""" value="""&amp;Safe!N1048&amp;""" /&gt;")</f>
        <v xml:space="preserve">    &lt;property name="Attr3" value="4" /&gt;</v>
      </c>
      <c r="O1048" t="str">
        <f ca="1">IF(Safe!O1048="","","    &lt;property name="""&amp;O$1&amp;""" value="""&amp;Safe!O1048&amp;""" /&gt;")</f>
        <v/>
      </c>
      <c r="P1048" t="str">
        <f ca="1">IF(Safe!P1048="","","    &lt;property name="""&amp;P$1&amp;""" value="""&amp;Safe!P1048&amp;""" /&gt;")</f>
        <v/>
      </c>
      <c r="Q1048" t="str">
        <f ca="1">IF(Safe!Q1048="","","    &lt;property name="""&amp;Q$1&amp;""" value="""&amp;Safe!Q1048&amp;""" /&gt;")</f>
        <v/>
      </c>
      <c r="R1048" t="str">
        <f ca="1">IF(Safe!R1048="","","    &lt;property name="""&amp;R$1&amp;""" value="""&amp;Safe!R1048&amp;""" /&gt;")</f>
        <v/>
      </c>
      <c r="S1048" t="str">
        <f ca="1">IF(Safe!S1048="","","    &lt;property name="""&amp;S$1&amp;""" value="""&amp;Safe!S1048&amp;""" /&gt;")</f>
        <v/>
      </c>
      <c r="T1048" t="str">
        <f ca="1">IF(Safe!T1048="","","    &lt;property name="""&amp;T$1&amp;""" value="""&amp;Safe!T1048&amp;""" /&gt;")</f>
        <v/>
      </c>
      <c r="U1048" t="str">
        <f ca="1">IF(Safe!U1048="","","    &lt;property name="""&amp;U$1&amp;""" value="""&amp;Safe!U1048&amp;""" /&gt;")</f>
        <v/>
      </c>
      <c r="V1048" t="str">
        <f ca="1">IF(Safe!A1048="","",IF(Safe!I1048="Back","   &lt;/alternate&gt;
   &lt;/card&gt;",IF(Safe!I1048="Front","","   &lt;/card&gt;")))</f>
        <v xml:space="preserve">   &lt;/card&gt;</v>
      </c>
      <c r="W1048" s="20" t="str">
        <f t="shared" ca="1" si="16"/>
        <v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v>
      </c>
    </row>
    <row r="1049" spans="1:23" ht="63.75" customHeight="1">
      <c r="A1049" s="5" t="str">
        <f ca="1">IF(Safe!A1049="","",IF(Safe!I1049="Back","   &lt;alternate name="""&amp;Safe!A1049&amp;""" type=""B""&gt;","   &lt;card id="""&amp;B1049&amp;""" name="""&amp;Safe!A1049&amp;"""&gt;"))</f>
        <v xml:space="preserve">   &lt;card id="cc48f2f2-970d-4c6e-ba56-6898685b3618" name="Short Sword +1"&gt;</v>
      </c>
      <c r="B1049" s="5" t="str">
        <f ca="1">IF(Safe!A1049="","",Safe!B1049)</f>
        <v>cc48f2f2-970d-4c6e-ba56-6898685b3618</v>
      </c>
      <c r="C1049" t="str">
        <f ca="1">IF(Safe!C1049="","","    &lt;property name="""&amp;C$1&amp;""" value="""&amp;Safe!C1049&amp;""" /&gt;")</f>
        <v xml:space="preserve">    &lt;property name="Path" value="RotR" /&gt;</v>
      </c>
      <c r="D1049" t="str">
        <f ca="1">IF(Safe!D1049="","","    &lt;property name="""&amp;D$1&amp;""" value="""&amp;Safe!D1049&amp;""" /&gt;")</f>
        <v xml:space="preserve">    &lt;property name="Abr" value="1" /&gt;</v>
      </c>
      <c r="E1049" t="str">
        <f ca="1">IF(Safe!E1049="","","    &lt;property name="""&amp;E$1&amp;""" value="""&amp;Safe!E1049&amp;"."" /&gt;")</f>
        <v xml:space="preserve">    &lt;property name="Copyright" value="Yes." /&gt;</v>
      </c>
      <c r="F1049" t="str">
        <f ca="1">IF(Safe!F1049="","","    &lt;property name="""&amp;F$1&amp;""" value="""&amp;Safe!F1049&amp;""" /&gt;")</f>
        <v xml:space="preserve">    &lt;property name="Quantity" value="2" /&gt;</v>
      </c>
      <c r="G1049" t="str">
        <f ca="1">IF(Safe!G1049="","","    &lt;property name="""&amp;G$1&amp;""" value="""&amp;Safe!G1049&amp;""" /&gt;")</f>
        <v xml:space="preserve">    &lt;property name="Type" value="Boon" /&gt;</v>
      </c>
      <c r="H1049" t="str">
        <f ca="1">IF(Safe!H1049="","","    &lt;property name="""&amp;H$1&amp;""" value="""&amp;Safe!H1049&amp;""" /&gt;")</f>
        <v xml:space="preserve">    &lt;property name="Subtype" value="Weapon" /&gt;</v>
      </c>
      <c r="I1049" t="str">
        <f ca="1">IF(Safe!I1049="","","    &lt;property name="""&amp;I$1&amp;""" value="""&amp;Safe!I1049&amp;""" /&gt;")</f>
        <v/>
      </c>
      <c r="J1049" t="str">
        <f ca="1">IF(Safe!J1049="","","    &lt;property name="""&amp;J$1&amp;""" value="""&amp;Safe!J1049&amp;""" /&gt;")</f>
        <v xml:space="preserve">    &lt;property name="Traits" value="Sword&amp;#10;Melee&amp;#10;Piercing&amp;#10;Finesse&amp;#10;Magic" /&gt;</v>
      </c>
      <c r="K1049" t="str">
        <f ca="1">IF(Safe!K1049="","","    &lt;property name="""&amp;K$1&amp;""" value="""&amp;Safe!K1049&amp;""" /&gt;")</f>
        <v/>
      </c>
      <c r="L1049" t="str">
        <f ca="1">IF(Safe!L1049="","","    &lt;property name="""&amp;L$1&amp;""" value="""&amp;Safe!L1049&amp;""" /&gt;")</f>
        <v xml:space="preserve">    &lt;property name="Attr1" value="For your combat check, reveal this card to roll your Strength or Melee die + 1d6+1; you may additionally discard this card to add another 1d6. If you aren't proficient with weapons, the difficulty of this check is increased by 4." /&gt;</v>
      </c>
      <c r="M1049" t="str">
        <f ca="1">IF(Safe!M1049="","","    &lt;property name="""&amp;M$1&amp;""" value="""&amp;Safe!M1049&amp;""" /&gt;")</f>
        <v xml:space="preserve">    &lt;property name="Attr2" value="Strength&amp;#10;Melee" /&gt;</v>
      </c>
      <c r="N1049" t="str">
        <f ca="1">IF(Safe!N1049="","","    &lt;property name="""&amp;N$1&amp;""" value="""&amp;Safe!N1049&amp;""" /&gt;")</f>
        <v xml:space="preserve">    &lt;property name="Attr3" value="7" /&gt;</v>
      </c>
      <c r="O1049" t="str">
        <f ca="1">IF(Safe!O1049="","","    &lt;property name="""&amp;O$1&amp;""" value="""&amp;Safe!O1049&amp;""" /&gt;")</f>
        <v/>
      </c>
      <c r="P1049" t="str">
        <f ca="1">IF(Safe!P1049="","","    &lt;property name="""&amp;P$1&amp;""" value="""&amp;Safe!P1049&amp;""" /&gt;")</f>
        <v/>
      </c>
      <c r="Q1049" t="str">
        <f ca="1">IF(Safe!Q1049="","","    &lt;property name="""&amp;Q$1&amp;""" value="""&amp;Safe!Q1049&amp;""" /&gt;")</f>
        <v/>
      </c>
      <c r="R1049" t="str">
        <f ca="1">IF(Safe!R1049="","","    &lt;property name="""&amp;R$1&amp;""" value="""&amp;Safe!R1049&amp;""" /&gt;")</f>
        <v/>
      </c>
      <c r="S1049" t="str">
        <f ca="1">IF(Safe!S1049="","","    &lt;property name="""&amp;S$1&amp;""" value="""&amp;Safe!S1049&amp;""" /&gt;")</f>
        <v/>
      </c>
      <c r="T1049" t="str">
        <f ca="1">IF(Safe!T1049="","","    &lt;property name="""&amp;T$1&amp;""" value="""&amp;Safe!T1049&amp;""" /&gt;")</f>
        <v/>
      </c>
      <c r="U1049" t="str">
        <f ca="1">IF(Safe!U1049="","","    &lt;property name="""&amp;U$1&amp;""" value="""&amp;Safe!U1049&amp;""" /&gt;")</f>
        <v/>
      </c>
      <c r="V1049" t="str">
        <f ca="1">IF(Safe!A1049="","",IF(Safe!I1049="Back","   &lt;/alternate&gt;
   &lt;/card&gt;",IF(Safe!I1049="Front","","   &lt;/card&gt;")))</f>
        <v xml:space="preserve">   &lt;/card&gt;</v>
      </c>
      <c r="W1049" s="20" t="str">
        <f t="shared" ca="1" si="16"/>
        <v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v>
      </c>
    </row>
    <row r="1050" spans="1:23" ht="63.75" customHeight="1">
      <c r="A1050" s="5" t="str">
        <f ca="1">IF(Safe!A1050="","",IF(Safe!I1050="Back","   &lt;alternate name="""&amp;Safe!A1050&amp;""" type=""B""&gt;","   &lt;card id="""&amp;B1050&amp;""" name="""&amp;Safe!A1050&amp;"""&gt;"))</f>
        <v xml:space="preserve">   &lt;card id="565b9e2d-0d5c-4dc1-b0ac-7f6bf558a7c7" name="Shortbow"&gt;</v>
      </c>
      <c r="B1050" s="5" t="str">
        <f ca="1">IF(Safe!A1050="","",Safe!B1050)</f>
        <v>565b9e2d-0d5c-4dc1-b0ac-7f6bf558a7c7</v>
      </c>
      <c r="C1050" t="str">
        <f ca="1">IF(Safe!C1050="","","    &lt;property name="""&amp;C$1&amp;""" value="""&amp;Safe!C1050&amp;""" /&gt;")</f>
        <v xml:space="preserve">    &lt;property name="Path" value="RotR" /&gt;</v>
      </c>
      <c r="D1050" t="str">
        <f ca="1">IF(Safe!D1050="","","    &lt;property name="""&amp;D$1&amp;""" value="""&amp;Safe!D1050&amp;""" /&gt;")</f>
        <v xml:space="preserve">    &lt;property name="Abr" value="B" /&gt;</v>
      </c>
      <c r="E1050" t="str">
        <f ca="1">IF(Safe!E1050="","","    &lt;property name="""&amp;E$1&amp;""" value="""&amp;Safe!E1050&amp;"."" /&gt;")</f>
        <v xml:space="preserve">    &lt;property name="Copyright" value="Yes." /&gt;</v>
      </c>
      <c r="F1050" t="str">
        <f ca="1">IF(Safe!F1050="","","    &lt;property name="""&amp;F$1&amp;""" value="""&amp;Safe!F1050&amp;""" /&gt;")</f>
        <v xml:space="preserve">    &lt;property name="Quantity" value="2" /&gt;</v>
      </c>
      <c r="G1050" t="str">
        <f ca="1">IF(Safe!G1050="","","    &lt;property name="""&amp;G$1&amp;""" value="""&amp;Safe!G1050&amp;""" /&gt;")</f>
        <v xml:space="preserve">    &lt;property name="Type" value="Boon" /&gt;</v>
      </c>
      <c r="H1050" t="str">
        <f ca="1">IF(Safe!H1050="","","    &lt;property name="""&amp;H$1&amp;""" value="""&amp;Safe!H1050&amp;""" /&gt;")</f>
        <v xml:space="preserve">    &lt;property name="Subtype" value="Weapon" /&gt;</v>
      </c>
      <c r="I1050" t="str">
        <f ca="1">IF(Safe!I1050="","","    &lt;property name="""&amp;I$1&amp;""" value="""&amp;Safe!I1050&amp;""" /&gt;")</f>
        <v/>
      </c>
      <c r="J1050" t="str">
        <f ca="1">IF(Safe!J1050="","","    &lt;property name="""&amp;J$1&amp;""" value="""&amp;Safe!J1050&amp;""" /&gt;")</f>
        <v xml:space="preserve">    &lt;property name="Traits" value="Bow&amp;#10;Ranged&amp;#10;Piercing&amp;#10;2-Handed&amp;#10;Basic" /&gt;</v>
      </c>
      <c r="K1050" t="str">
        <f ca="1">IF(Safe!K1050="","","    &lt;property name="""&amp;K$1&amp;""" value="""&amp;Safe!K1050&amp;""" /&gt;")</f>
        <v/>
      </c>
      <c r="L1050" t="str">
        <f ca="1">IF(Safe!L1050="","","    &lt;property name="""&amp;L$1&amp;""" value="""&amp;Safe!L1050&amp;""" /&gt;")</f>
        <v xml:space="preserve">    &lt;property name="Attr1" value="For your combat check, reveal this card to roll your Dexterity or Ranged die +1d6.&amp;#10;If you are proficient with weapons, you may discard this card to add 1d4 to a combat check at another location." /&gt;</v>
      </c>
      <c r="M1050" t="str">
        <f ca="1">IF(Safe!M1050="","","    &lt;property name="""&amp;M$1&amp;""" value="""&amp;Safe!M1050&amp;""" /&gt;")</f>
        <v xml:space="preserve">    &lt;property name="Attr2" value="Dexterity&amp;#10;Ranged" /&gt;</v>
      </c>
      <c r="N1050" t="str">
        <f ca="1">IF(Safe!N1050="","","    &lt;property name="""&amp;N$1&amp;""" value="""&amp;Safe!N1050&amp;""" /&gt;")</f>
        <v xml:space="preserve">    &lt;property name="Attr3" value="3" /&gt;</v>
      </c>
      <c r="O1050" t="str">
        <f ca="1">IF(Safe!O1050="","","    &lt;property name="""&amp;O$1&amp;""" value="""&amp;Safe!O1050&amp;""" /&gt;")</f>
        <v/>
      </c>
      <c r="P1050" t="str">
        <f ca="1">IF(Safe!P1050="","","    &lt;property name="""&amp;P$1&amp;""" value="""&amp;Safe!P1050&amp;""" /&gt;")</f>
        <v/>
      </c>
      <c r="Q1050" t="str">
        <f ca="1">IF(Safe!Q1050="","","    &lt;property name="""&amp;Q$1&amp;""" value="""&amp;Safe!Q1050&amp;""" /&gt;")</f>
        <v/>
      </c>
      <c r="R1050" t="str">
        <f ca="1">IF(Safe!R1050="","","    &lt;property name="""&amp;R$1&amp;""" value="""&amp;Safe!R1050&amp;""" /&gt;")</f>
        <v/>
      </c>
      <c r="S1050" t="str">
        <f ca="1">IF(Safe!S1050="","","    &lt;property name="""&amp;S$1&amp;""" value="""&amp;Safe!S1050&amp;""" /&gt;")</f>
        <v/>
      </c>
      <c r="T1050" t="str">
        <f ca="1">IF(Safe!T1050="","","    &lt;property name="""&amp;T$1&amp;""" value="""&amp;Safe!T1050&amp;""" /&gt;")</f>
        <v/>
      </c>
      <c r="U1050" t="str">
        <f ca="1">IF(Safe!U1050="","","    &lt;property name="""&amp;U$1&amp;""" value="""&amp;Safe!U1050&amp;""" /&gt;")</f>
        <v/>
      </c>
      <c r="V1050" t="str">
        <f ca="1">IF(Safe!A1050="","",IF(Safe!I1050="Back","   &lt;/alternate&gt;
   &lt;/card&gt;",IF(Safe!I1050="Front","","   &lt;/card&gt;")))</f>
        <v xml:space="preserve">   &lt;/card&gt;</v>
      </c>
      <c r="W1050" s="20" t="str">
        <f t="shared" ca="1" si="16"/>
        <v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v>
      </c>
    </row>
    <row r="1051" spans="1:23" ht="63.75" customHeight="1">
      <c r="A1051" s="5" t="str">
        <f ca="1">IF(Safe!A1051="","",IF(Safe!I1051="Back","   &lt;alternate name="""&amp;Safe!A1051&amp;""" type=""B""&gt;","   &lt;card id="""&amp;B1051&amp;""" name="""&amp;Safe!A1051&amp;"""&gt;"))</f>
        <v xml:space="preserve">   &lt;card id="0e29baf8-5d82-415c-8378-21cbe5e98d68" name="Shortbow"&gt;</v>
      </c>
      <c r="B1051" s="5" t="str">
        <f ca="1">IF(Safe!A1051="","",Safe!B1051)</f>
        <v>0e29baf8-5d82-415c-8378-21cbe5e98d68</v>
      </c>
      <c r="C1051" t="str">
        <f ca="1">IF(Safe!C1051="","","    &lt;property name="""&amp;C$1&amp;""" value="""&amp;Safe!C1051&amp;""" /&gt;")</f>
        <v xml:space="preserve">    &lt;property name="Path" value="RotR" /&gt;</v>
      </c>
      <c r="D1051" t="str">
        <f ca="1">IF(Safe!D1051="","","    &lt;property name="""&amp;D$1&amp;""" value="""&amp;Safe!D1051&amp;""" /&gt;")</f>
        <v xml:space="preserve">    &lt;property name="Abr" value="C" /&gt;</v>
      </c>
      <c r="E1051" t="str">
        <f ca="1">IF(Safe!E1051="","","    &lt;property name="""&amp;E$1&amp;""" value="""&amp;Safe!E1051&amp;"."" /&gt;")</f>
        <v xml:space="preserve">    &lt;property name="Copyright" value="Yes." /&gt;</v>
      </c>
      <c r="F1051" t="str">
        <f ca="1">IF(Safe!F1051="","","    &lt;property name="""&amp;F$1&amp;""" value="""&amp;Safe!F1051&amp;""" /&gt;")</f>
        <v xml:space="preserve">    &lt;property name="Quantity" value="1" /&gt;</v>
      </c>
      <c r="G1051" t="str">
        <f ca="1">IF(Safe!G1051="","","    &lt;property name="""&amp;G$1&amp;""" value="""&amp;Safe!G1051&amp;""" /&gt;")</f>
        <v xml:space="preserve">    &lt;property name="Type" value="Boon" /&gt;</v>
      </c>
      <c r="H1051" t="str">
        <f ca="1">IF(Safe!H1051="","","    &lt;property name="""&amp;H$1&amp;""" value="""&amp;Safe!H1051&amp;""" /&gt;")</f>
        <v xml:space="preserve">    &lt;property name="Subtype" value="Weapon" /&gt;</v>
      </c>
      <c r="I1051" t="str">
        <f ca="1">IF(Safe!I1051="","","    &lt;property name="""&amp;I$1&amp;""" value="""&amp;Safe!I1051&amp;""" /&gt;")</f>
        <v/>
      </c>
      <c r="J1051" t="str">
        <f ca="1">IF(Safe!J1051="","","    &lt;property name="""&amp;J$1&amp;""" value="""&amp;Safe!J1051&amp;""" /&gt;")</f>
        <v xml:space="preserve">    &lt;property name="Traits" value="Bow&amp;#10;Ranged&amp;#10;Piercing&amp;#10;2-Handed&amp;#10;Basic" /&gt;</v>
      </c>
      <c r="K1051" t="str">
        <f ca="1">IF(Safe!K1051="","","    &lt;property name="""&amp;K$1&amp;""" value="""&amp;Safe!K1051&amp;""" /&gt;")</f>
        <v/>
      </c>
      <c r="L1051" t="str">
        <f ca="1">IF(Safe!L1051="","","    &lt;property name="""&amp;L$1&amp;""" value="""&amp;Safe!L1051&amp;""" /&gt;")</f>
        <v xml:space="preserve">    &lt;property name="Attr1" value="For your combat check, reveal this card to roll your Dexterity or Ranged die +1d6.&amp;#10;If you are proficient with weapons, you may discard this card to add 1d4 to a combat check at another location." /&gt;</v>
      </c>
      <c r="M1051" t="str">
        <f ca="1">IF(Safe!M1051="","","    &lt;property name="""&amp;M$1&amp;""" value="""&amp;Safe!M1051&amp;""" /&gt;")</f>
        <v xml:space="preserve">    &lt;property name="Attr2" value="Dexterity&amp;#10;Ranged" /&gt;</v>
      </c>
      <c r="N1051" t="str">
        <f ca="1">IF(Safe!N1051="","","    &lt;property name="""&amp;N$1&amp;""" value="""&amp;Safe!N1051&amp;""" /&gt;")</f>
        <v xml:space="preserve">    &lt;property name="Attr3" value="3" /&gt;</v>
      </c>
      <c r="O1051" t="str">
        <f ca="1">IF(Safe!O1051="","","    &lt;property name="""&amp;O$1&amp;""" value="""&amp;Safe!O1051&amp;""" /&gt;")</f>
        <v/>
      </c>
      <c r="P1051" t="str">
        <f ca="1">IF(Safe!P1051="","","    &lt;property name="""&amp;P$1&amp;""" value="""&amp;Safe!P1051&amp;""" /&gt;")</f>
        <v/>
      </c>
      <c r="Q1051" t="str">
        <f ca="1">IF(Safe!Q1051="","","    &lt;property name="""&amp;Q$1&amp;""" value="""&amp;Safe!Q1051&amp;""" /&gt;")</f>
        <v/>
      </c>
      <c r="R1051" t="str">
        <f ca="1">IF(Safe!R1051="","","    &lt;property name="""&amp;R$1&amp;""" value="""&amp;Safe!R1051&amp;""" /&gt;")</f>
        <v/>
      </c>
      <c r="S1051" t="str">
        <f ca="1">IF(Safe!S1051="","","    &lt;property name="""&amp;S$1&amp;""" value="""&amp;Safe!S1051&amp;""" /&gt;")</f>
        <v/>
      </c>
      <c r="T1051" t="str">
        <f ca="1">IF(Safe!T1051="","","    &lt;property name="""&amp;T$1&amp;""" value="""&amp;Safe!T1051&amp;""" /&gt;")</f>
        <v/>
      </c>
      <c r="U1051" t="str">
        <f ca="1">IF(Safe!U1051="","","    &lt;property name="""&amp;U$1&amp;""" value="""&amp;Safe!U1051&amp;""" /&gt;")</f>
        <v/>
      </c>
      <c r="V1051" t="str">
        <f ca="1">IF(Safe!A1051="","",IF(Safe!I1051="Back","   &lt;/alternate&gt;
   &lt;/card&gt;",IF(Safe!I1051="Front","","   &lt;/card&gt;")))</f>
        <v xml:space="preserve">   &lt;/card&gt;</v>
      </c>
      <c r="W1051" s="20" t="str">
        <f t="shared" ca="1" si="16"/>
        <v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v>
      </c>
    </row>
    <row r="1052" spans="1:23" ht="63.75" customHeight="1">
      <c r="A1052" s="5" t="str">
        <f ca="1">IF(Safe!A1052="","",IF(Safe!I1052="Back","   &lt;alternate name="""&amp;Safe!A1052&amp;""" type=""B""&gt;","   &lt;card id="""&amp;B1052&amp;""" name="""&amp;Safe!A1052&amp;"""&gt;"))</f>
        <v xml:space="preserve">   &lt;card id="f38388b9-d369-47c0-ab30-9f2c20873eaa" name="Shortspear +3"&gt;</v>
      </c>
      <c r="B1052" s="5" t="str">
        <f ca="1">IF(Safe!A1052="","",Safe!B1052)</f>
        <v>f38388b9-d369-47c0-ab30-9f2c20873eaa</v>
      </c>
      <c r="C1052" t="str">
        <f ca="1">IF(Safe!C1052="","","    &lt;property name="""&amp;C$1&amp;""" value="""&amp;Safe!C1052&amp;""" /&gt;")</f>
        <v xml:space="preserve">    &lt;property name="Path" value="RotR" /&gt;</v>
      </c>
      <c r="D1052" t="str">
        <f ca="1">IF(Safe!D1052="","","    &lt;property name="""&amp;D$1&amp;""" value="""&amp;Safe!D1052&amp;""" /&gt;")</f>
        <v xml:space="preserve">    &lt;property name="Abr" value="4" /&gt;</v>
      </c>
      <c r="E1052" t="str">
        <f ca="1">IF(Safe!E1052="","","    &lt;property name="""&amp;E$1&amp;""" value="""&amp;Safe!E1052&amp;"."" /&gt;")</f>
        <v xml:space="preserve">    &lt;property name="Copyright" value="Yes." /&gt;</v>
      </c>
      <c r="F1052" t="str">
        <f ca="1">IF(Safe!F1052="","","    &lt;property name="""&amp;F$1&amp;""" value="""&amp;Safe!F1052&amp;""" /&gt;")</f>
        <v xml:space="preserve">    &lt;property name="Quantity" value="2" /&gt;</v>
      </c>
      <c r="G1052" t="str">
        <f ca="1">IF(Safe!G1052="","","    &lt;property name="""&amp;G$1&amp;""" value="""&amp;Safe!G1052&amp;""" /&gt;")</f>
        <v xml:space="preserve">    &lt;property name="Type" value="Boon" /&gt;</v>
      </c>
      <c r="H1052" t="str">
        <f ca="1">IF(Safe!H1052="","","    &lt;property name="""&amp;H$1&amp;""" value="""&amp;Safe!H1052&amp;""" /&gt;")</f>
        <v xml:space="preserve">    &lt;property name="Subtype" value="Weapon" /&gt;</v>
      </c>
      <c r="I1052" t="str">
        <f ca="1">IF(Safe!I1052="","","    &lt;property name="""&amp;I$1&amp;""" value="""&amp;Safe!I1052&amp;""" /&gt;")</f>
        <v/>
      </c>
      <c r="J1052" t="str">
        <f ca="1">IF(Safe!J1052="","","    &lt;property name="""&amp;J$1&amp;""" value="""&amp;Safe!J1052&amp;""" /&gt;")</f>
        <v xml:space="preserve">    &lt;property name="Traits" value="Spear&amp;#10;Melee&amp;#10;Piercing&amp;#10;Magic" /&gt;</v>
      </c>
      <c r="K1052" t="str">
        <f ca="1">IF(Safe!K1052="","","    &lt;property name="""&amp;K$1&amp;""" value="""&amp;Safe!K1052&amp;""" /&gt;")</f>
        <v/>
      </c>
      <c r="L1052" t="str">
        <f ca="1">IF(Safe!L1052="","","    &lt;property name="""&amp;L$1&amp;""" value="""&amp;Safe!L1052&amp;""" /&gt;")</f>
        <v xml:space="preserve">    &lt;property name="Attr1" value="For your combat check, reveal this card to roll your Strength or Melee die + 1d6+3; you may additionally discard this card to add another 1d12." /&gt;</v>
      </c>
      <c r="M1052" t="str">
        <f ca="1">IF(Safe!M1052="","","    &lt;property name="""&amp;M$1&amp;""" value="""&amp;Safe!M1052&amp;""" /&gt;")</f>
        <v xml:space="preserve">    &lt;property name="Attr2" value="Strength&amp;#10;Melee" /&gt;</v>
      </c>
      <c r="N1052" t="str">
        <f ca="1">IF(Safe!N1052="","","    &lt;property name="""&amp;N$1&amp;""" value="""&amp;Safe!N1052&amp;""" /&gt;")</f>
        <v xml:space="preserve">    &lt;property name="Attr3" value="13" /&gt;</v>
      </c>
      <c r="O1052" t="str">
        <f ca="1">IF(Safe!O1052="","","    &lt;property name="""&amp;O$1&amp;""" value="""&amp;Safe!O1052&amp;""" /&gt;")</f>
        <v/>
      </c>
      <c r="P1052" t="str">
        <f ca="1">IF(Safe!P1052="","","    &lt;property name="""&amp;P$1&amp;""" value="""&amp;Safe!P1052&amp;""" /&gt;")</f>
        <v/>
      </c>
      <c r="Q1052" t="str">
        <f ca="1">IF(Safe!Q1052="","","    &lt;property name="""&amp;Q$1&amp;""" value="""&amp;Safe!Q1052&amp;""" /&gt;")</f>
        <v/>
      </c>
      <c r="R1052" t="str">
        <f ca="1">IF(Safe!R1052="","","    &lt;property name="""&amp;R$1&amp;""" value="""&amp;Safe!R1052&amp;""" /&gt;")</f>
        <v/>
      </c>
      <c r="S1052" t="str">
        <f ca="1">IF(Safe!S1052="","","    &lt;property name="""&amp;S$1&amp;""" value="""&amp;Safe!S1052&amp;""" /&gt;")</f>
        <v/>
      </c>
      <c r="T1052" t="str">
        <f ca="1">IF(Safe!T1052="","","    &lt;property name="""&amp;T$1&amp;""" value="""&amp;Safe!T1052&amp;""" /&gt;")</f>
        <v/>
      </c>
      <c r="U1052" t="str">
        <f ca="1">IF(Safe!U1052="","","    &lt;property name="""&amp;U$1&amp;""" value="""&amp;Safe!U1052&amp;""" /&gt;")</f>
        <v/>
      </c>
      <c r="V1052" t="str">
        <f ca="1">IF(Safe!A1052="","",IF(Safe!I1052="Back","   &lt;/alternate&gt;
   &lt;/card&gt;",IF(Safe!I1052="Front","","   &lt;/card&gt;")))</f>
        <v xml:space="preserve">   &lt;/card&gt;</v>
      </c>
      <c r="W1052" s="20" t="str">
        <f t="shared" ca="1" si="16"/>
        <v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v>
      </c>
    </row>
    <row r="1053" spans="1:23" ht="63.75" customHeight="1">
      <c r="A1053" s="5" t="str">
        <f ca="1">IF(Safe!A1053="","",IF(Safe!I1053="Back","   &lt;alternate name="""&amp;Safe!A1053&amp;""" type=""B""&gt;","   &lt;card id="""&amp;B1053&amp;""" name="""&amp;Safe!A1053&amp;"""&gt;"))</f>
        <v xml:space="preserve">   &lt;card id="506245e1-73ae-432c-b05c-4eee2ac23140" name="Sickle +1"&gt;</v>
      </c>
      <c r="B1053" s="5" t="str">
        <f ca="1">IF(Safe!A1053="","",Safe!B1053)</f>
        <v>506245e1-73ae-432c-b05c-4eee2ac23140</v>
      </c>
      <c r="C1053" t="str">
        <f ca="1">IF(Safe!C1053="","","    &lt;property name="""&amp;C$1&amp;""" value="""&amp;Safe!C1053&amp;""" /&gt;")</f>
        <v xml:space="preserve">    &lt;property name="Path" value="RotR" /&gt;</v>
      </c>
      <c r="D1053" t="str">
        <f ca="1">IF(Safe!D1053="","","    &lt;property name="""&amp;D$1&amp;""" value="""&amp;Safe!D1053&amp;""" /&gt;")</f>
        <v xml:space="preserve">    &lt;property name="Abr" value="2" /&gt;</v>
      </c>
      <c r="E1053" t="str">
        <f ca="1">IF(Safe!E1053="","","    &lt;property name="""&amp;E$1&amp;""" value="""&amp;Safe!E1053&amp;"."" /&gt;")</f>
        <v xml:space="preserve">    &lt;property name="Copyright" value="Yes." /&gt;</v>
      </c>
      <c r="F1053" t="str">
        <f ca="1">IF(Safe!F1053="","","    &lt;property name="""&amp;F$1&amp;""" value="""&amp;Safe!F1053&amp;""" /&gt;")</f>
        <v xml:space="preserve">    &lt;property name="Quantity" value="1" /&gt;</v>
      </c>
      <c r="G1053" t="str">
        <f ca="1">IF(Safe!G1053="","","    &lt;property name="""&amp;G$1&amp;""" value="""&amp;Safe!G1053&amp;""" /&gt;")</f>
        <v xml:space="preserve">    &lt;property name="Type" value="Boon" /&gt;</v>
      </c>
      <c r="H1053" t="str">
        <f ca="1">IF(Safe!H1053="","","    &lt;property name="""&amp;H$1&amp;""" value="""&amp;Safe!H1053&amp;""" /&gt;")</f>
        <v xml:space="preserve">    &lt;property name="Subtype" value="Weapon" /&gt;</v>
      </c>
      <c r="I1053" t="str">
        <f ca="1">IF(Safe!I1053="","","    &lt;property name="""&amp;I$1&amp;""" value="""&amp;Safe!I1053&amp;""" /&gt;")</f>
        <v/>
      </c>
      <c r="J1053" t="str">
        <f ca="1">IF(Safe!J1053="","","    &lt;property name="""&amp;J$1&amp;""" value="""&amp;Safe!J1053&amp;""" /&gt;")</f>
        <v xml:space="preserve">    &lt;property name="Traits" value="Knife&amp;#10;Melee&amp;#10;Slashing&amp;#10;Finesse&amp;#10;Magic" /&gt;</v>
      </c>
      <c r="K1053" t="str">
        <f ca="1">IF(Safe!K1053="","","    &lt;property name="""&amp;K$1&amp;""" value="""&amp;Safe!K1053&amp;""" /&gt;")</f>
        <v/>
      </c>
      <c r="L1053" t="str">
        <f ca="1">IF(Safe!L1053="","","    &lt;property name="""&amp;L$1&amp;""" value="""&amp;Safe!L1053&amp;""" /&gt;")</f>
        <v xml:space="preserve">    &lt;property name="Attr1" value="For your combat check, reveal this card to roll your Strength or Melee die + 1d6+1; you may additionally discard this card to add another 1d6." /&gt;</v>
      </c>
      <c r="M1053" t="str">
        <f ca="1">IF(Safe!M1053="","","    &lt;property name="""&amp;M$1&amp;""" value="""&amp;Safe!M1053&amp;""" /&gt;")</f>
        <v xml:space="preserve">    &lt;property name="Attr2" value="Strength&amp;#10;Melee" /&gt;</v>
      </c>
      <c r="N1053" t="str">
        <f ca="1">IF(Safe!N1053="","","    &lt;property name="""&amp;N$1&amp;""" value="""&amp;Safe!N1053&amp;""" /&gt;")</f>
        <v xml:space="preserve">    &lt;property name="Attr3" value="10" /&gt;</v>
      </c>
      <c r="O1053" t="str">
        <f ca="1">IF(Safe!O1053="","","    &lt;property name="""&amp;O$1&amp;""" value="""&amp;Safe!O1053&amp;""" /&gt;")</f>
        <v/>
      </c>
      <c r="P1053" t="str">
        <f ca="1">IF(Safe!P1053="","","    &lt;property name="""&amp;P$1&amp;""" value="""&amp;Safe!P1053&amp;""" /&gt;")</f>
        <v/>
      </c>
      <c r="Q1053" t="str">
        <f ca="1">IF(Safe!Q1053="","","    &lt;property name="""&amp;Q$1&amp;""" value="""&amp;Safe!Q1053&amp;""" /&gt;")</f>
        <v/>
      </c>
      <c r="R1053" t="str">
        <f ca="1">IF(Safe!R1053="","","    &lt;property name="""&amp;R$1&amp;""" value="""&amp;Safe!R1053&amp;""" /&gt;")</f>
        <v/>
      </c>
      <c r="S1053" t="str">
        <f ca="1">IF(Safe!S1053="","","    &lt;property name="""&amp;S$1&amp;""" value="""&amp;Safe!S1053&amp;""" /&gt;")</f>
        <v/>
      </c>
      <c r="T1053" t="str">
        <f ca="1">IF(Safe!T1053="","","    &lt;property name="""&amp;T$1&amp;""" value="""&amp;Safe!T1053&amp;""" /&gt;")</f>
        <v/>
      </c>
      <c r="U1053" t="str">
        <f ca="1">IF(Safe!U1053="","","    &lt;property name="""&amp;U$1&amp;""" value="""&amp;Safe!U1053&amp;""" /&gt;")</f>
        <v/>
      </c>
      <c r="V1053" t="str">
        <f ca="1">IF(Safe!A1053="","",IF(Safe!I1053="Back","   &lt;/alternate&gt;
   &lt;/card&gt;",IF(Safe!I1053="Front","","   &lt;/card&gt;")))</f>
        <v xml:space="preserve">   &lt;/card&gt;</v>
      </c>
      <c r="W1053" s="20" t="str">
        <f t="shared" ca="1" si="16"/>
        <v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v>
      </c>
    </row>
    <row r="1054" spans="1:23" ht="63.75" customHeight="1">
      <c r="A1054" s="5" t="str">
        <f ca="1">IF(Safe!A1054="","",IF(Safe!I1054="Back","   &lt;alternate name="""&amp;Safe!A1054&amp;""" type=""B""&gt;","   &lt;card id="""&amp;B1054&amp;""" name="""&amp;Safe!A1054&amp;"""&gt;"))</f>
        <v xml:space="preserve">   &lt;card id="4d9f4189-bd50-4a6e-827d-58590f56e14e" name="Sling"&gt;</v>
      </c>
      <c r="B1054" s="5" t="str">
        <f ca="1">IF(Safe!A1054="","",Safe!B1054)</f>
        <v>4d9f4189-bd50-4a6e-827d-58590f56e14e</v>
      </c>
      <c r="C1054" t="str">
        <f ca="1">IF(Safe!C1054="","","    &lt;property name="""&amp;C$1&amp;""" value="""&amp;Safe!C1054&amp;""" /&gt;")</f>
        <v xml:space="preserve">    &lt;property name="Path" value="RotR" /&gt;</v>
      </c>
      <c r="D1054" t="str">
        <f ca="1">IF(Safe!D1054="","","    &lt;property name="""&amp;D$1&amp;""" value="""&amp;Safe!D1054&amp;""" /&gt;")</f>
        <v xml:space="preserve">    &lt;property name="Abr" value="B" /&gt;</v>
      </c>
      <c r="E1054" t="str">
        <f ca="1">IF(Safe!E1054="","","    &lt;property name="""&amp;E$1&amp;""" value="""&amp;Safe!E1054&amp;"."" /&gt;")</f>
        <v xml:space="preserve">    &lt;property name="Copyright" value="Yes." /&gt;</v>
      </c>
      <c r="F1054" t="str">
        <f ca="1">IF(Safe!F1054="","","    &lt;property name="""&amp;F$1&amp;""" value="""&amp;Safe!F1054&amp;""" /&gt;")</f>
        <v xml:space="preserve">    &lt;property name="Quantity" value="2" /&gt;</v>
      </c>
      <c r="G1054" t="str">
        <f ca="1">IF(Safe!G1054="","","    &lt;property name="""&amp;G$1&amp;""" value="""&amp;Safe!G1054&amp;""" /&gt;")</f>
        <v xml:space="preserve">    &lt;property name="Type" value="Boon" /&gt;</v>
      </c>
      <c r="H1054" t="str">
        <f ca="1">IF(Safe!H1054="","","    &lt;property name="""&amp;H$1&amp;""" value="""&amp;Safe!H1054&amp;""" /&gt;")</f>
        <v xml:space="preserve">    &lt;property name="Subtype" value="Weapon" /&gt;</v>
      </c>
      <c r="I1054" t="str">
        <f ca="1">IF(Safe!I1054="","","    &lt;property name="""&amp;I$1&amp;""" value="""&amp;Safe!I1054&amp;""" /&gt;")</f>
        <v/>
      </c>
      <c r="J1054" t="str">
        <f ca="1">IF(Safe!J1054="","","    &lt;property name="""&amp;J$1&amp;""" value="""&amp;Safe!J1054&amp;""" /&gt;")</f>
        <v xml:space="preserve">    &lt;property name="Traits" value="Sling&amp;#10;Ranged&amp;#10;Bludgeoning&amp;#10;Basic" /&gt;</v>
      </c>
      <c r="K1054" t="str">
        <f ca="1">IF(Safe!K1054="","","    &lt;property name="""&amp;K$1&amp;""" value="""&amp;Safe!K1054&amp;""" /&gt;")</f>
        <v/>
      </c>
      <c r="L1054" t="str">
        <f ca="1">IF(Safe!L1054="","","    &lt;property name="""&amp;L$1&amp;""" value="""&amp;Safe!L1054&amp;""" /&gt;")</f>
        <v xml:space="preserve">    &lt;property name="Attr1" value="For your combat check, reveal this card to roll your Dexterity or Ranged die + 1d6; you may instead discard this card to add another 1d4." /&gt;</v>
      </c>
      <c r="M1054" t="str">
        <f ca="1">IF(Safe!M1054="","","    &lt;property name="""&amp;M$1&amp;""" value="""&amp;Safe!M1054&amp;""" /&gt;")</f>
        <v xml:space="preserve">    &lt;property name="Attr2" value="Dexterity&amp;#10;Ranged" /&gt;</v>
      </c>
      <c r="N1054" t="str">
        <f ca="1">IF(Safe!N1054="","","    &lt;property name="""&amp;N$1&amp;""" value="""&amp;Safe!N1054&amp;""" /&gt;")</f>
        <v xml:space="preserve">    &lt;property name="Attr3" value="5" /&gt;</v>
      </c>
      <c r="O1054" t="str">
        <f ca="1">IF(Safe!O1054="","","    &lt;property name="""&amp;O$1&amp;""" value="""&amp;Safe!O1054&amp;""" /&gt;")</f>
        <v/>
      </c>
      <c r="P1054" t="str">
        <f ca="1">IF(Safe!P1054="","","    &lt;property name="""&amp;P$1&amp;""" value="""&amp;Safe!P1054&amp;""" /&gt;")</f>
        <v/>
      </c>
      <c r="Q1054" t="str">
        <f ca="1">IF(Safe!Q1054="","","    &lt;property name="""&amp;Q$1&amp;""" value="""&amp;Safe!Q1054&amp;""" /&gt;")</f>
        <v/>
      </c>
      <c r="R1054" t="str">
        <f ca="1">IF(Safe!R1054="","","    &lt;property name="""&amp;R$1&amp;""" value="""&amp;Safe!R1054&amp;""" /&gt;")</f>
        <v/>
      </c>
      <c r="S1054" t="str">
        <f ca="1">IF(Safe!S1054="","","    &lt;property name="""&amp;S$1&amp;""" value="""&amp;Safe!S1054&amp;""" /&gt;")</f>
        <v/>
      </c>
      <c r="T1054" t="str">
        <f ca="1">IF(Safe!T1054="","","    &lt;property name="""&amp;T$1&amp;""" value="""&amp;Safe!T1054&amp;""" /&gt;")</f>
        <v/>
      </c>
      <c r="U1054" t="str">
        <f ca="1">IF(Safe!U1054="","","    &lt;property name="""&amp;U$1&amp;""" value="""&amp;Safe!U1054&amp;""" /&gt;")</f>
        <v/>
      </c>
      <c r="V1054" t="str">
        <f ca="1">IF(Safe!A1054="","",IF(Safe!I1054="Back","   &lt;/alternate&gt;
   &lt;/card&gt;",IF(Safe!I1054="Front","","   &lt;/card&gt;")))</f>
        <v xml:space="preserve">   &lt;/card&gt;</v>
      </c>
      <c r="W1054" s="20" t="str">
        <f t="shared" ca="1" si="16"/>
        <v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v>
      </c>
    </row>
    <row r="1055" spans="1:23" ht="63.75" customHeight="1">
      <c r="A1055" s="5" t="str">
        <f ca="1">IF(Safe!A1055="","",IF(Safe!I1055="Back","   &lt;alternate name="""&amp;Safe!A1055&amp;""" type=""B""&gt;","   &lt;card id="""&amp;B1055&amp;""" name="""&amp;Safe!A1055&amp;"""&gt;"))</f>
        <v xml:space="preserve">   &lt;card id="8057958c-9395-4b22-995b-8c5148a66369" name="Spiked Chain"&gt;</v>
      </c>
      <c r="B1055" s="5" t="str">
        <f ca="1">IF(Safe!A1055="","",Safe!B1055)</f>
        <v>8057958c-9395-4b22-995b-8c5148a66369</v>
      </c>
      <c r="C1055" t="str">
        <f ca="1">IF(Safe!C1055="","","    &lt;property name="""&amp;C$1&amp;""" value="""&amp;Safe!C1055&amp;""" /&gt;")</f>
        <v xml:space="preserve">    &lt;property name="Path" value="RotR" /&gt;</v>
      </c>
      <c r="D1055" t="str">
        <f ca="1">IF(Safe!D1055="","","    &lt;property name="""&amp;D$1&amp;""" value="""&amp;Safe!D1055&amp;""" /&gt;")</f>
        <v xml:space="preserve">    &lt;property name="Abr" value="B" /&gt;</v>
      </c>
      <c r="E1055" t="str">
        <f ca="1">IF(Safe!E1055="","","    &lt;property name="""&amp;E$1&amp;""" value="""&amp;Safe!E1055&amp;"."" /&gt;")</f>
        <v xml:space="preserve">    &lt;property name="Copyright" value="Yes." /&gt;</v>
      </c>
      <c r="F1055" t="str">
        <f ca="1">IF(Safe!F1055="","","    &lt;property name="""&amp;F$1&amp;""" value="""&amp;Safe!F1055&amp;""" /&gt;")</f>
        <v xml:space="preserve">    &lt;property name="Quantity" value="1" /&gt;</v>
      </c>
      <c r="G1055" t="str">
        <f ca="1">IF(Safe!G1055="","","    &lt;property name="""&amp;G$1&amp;""" value="""&amp;Safe!G1055&amp;""" /&gt;")</f>
        <v xml:space="preserve">    &lt;property name="Type" value="Boon" /&gt;</v>
      </c>
      <c r="H1055" t="str">
        <f ca="1">IF(Safe!H1055="","","    &lt;property name="""&amp;H$1&amp;""" value="""&amp;Safe!H1055&amp;""" /&gt;")</f>
        <v xml:space="preserve">    &lt;property name="Subtype" value="Weapon" /&gt;</v>
      </c>
      <c r="I1055" t="str">
        <f ca="1">IF(Safe!I1055="","","    &lt;property name="""&amp;I$1&amp;""" value="""&amp;Safe!I1055&amp;""" /&gt;")</f>
        <v/>
      </c>
      <c r="J1055" t="str">
        <f ca="1">IF(Safe!J1055="","","    &lt;property name="""&amp;J$1&amp;""" value="""&amp;Safe!J1055&amp;""" /&gt;")</f>
        <v xml:space="preserve">    &lt;property name="Traits" value="Chain&amp;#10;Melee&amp;#10;Piercing&amp;#10;Finesse" /&gt;</v>
      </c>
      <c r="K1055" t="str">
        <f ca="1">IF(Safe!K1055="","","    &lt;property name="""&amp;K$1&amp;""" value="""&amp;Safe!K1055&amp;""" /&gt;")</f>
        <v/>
      </c>
      <c r="L1055" t="str">
        <f ca="1">IF(Safe!L1055="","","    &lt;property name="""&amp;L$1&amp;""" value="""&amp;Safe!L1055&amp;""" /&gt;")</f>
        <v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v>
      </c>
      <c r="M1055" t="str">
        <f ca="1">IF(Safe!M1055="","","    &lt;property name="""&amp;M$1&amp;""" value="""&amp;Safe!M1055&amp;""" /&gt;")</f>
        <v xml:space="preserve">    &lt;property name="Attr2" value="Strength&amp;#10;Melee" /&gt;</v>
      </c>
      <c r="N1055" t="str">
        <f ca="1">IF(Safe!N1055="","","    &lt;property name="""&amp;N$1&amp;""" value="""&amp;Safe!N1055&amp;""" /&gt;")</f>
        <v xml:space="preserve">    &lt;property name="Attr3" value="8" /&gt;</v>
      </c>
      <c r="O1055" t="str">
        <f ca="1">IF(Safe!O1055="","","    &lt;property name="""&amp;O$1&amp;""" value="""&amp;Safe!O1055&amp;""" /&gt;")</f>
        <v/>
      </c>
      <c r="P1055" t="str">
        <f ca="1">IF(Safe!P1055="","","    &lt;property name="""&amp;P$1&amp;""" value="""&amp;Safe!P1055&amp;""" /&gt;")</f>
        <v/>
      </c>
      <c r="Q1055" t="str">
        <f ca="1">IF(Safe!Q1055="","","    &lt;property name="""&amp;Q$1&amp;""" value="""&amp;Safe!Q1055&amp;""" /&gt;")</f>
        <v/>
      </c>
      <c r="R1055" t="str">
        <f ca="1">IF(Safe!R1055="","","    &lt;property name="""&amp;R$1&amp;""" value="""&amp;Safe!R1055&amp;""" /&gt;")</f>
        <v/>
      </c>
      <c r="S1055" t="str">
        <f ca="1">IF(Safe!S1055="","","    &lt;property name="""&amp;S$1&amp;""" value="""&amp;Safe!S1055&amp;""" /&gt;")</f>
        <v/>
      </c>
      <c r="T1055" t="str">
        <f ca="1">IF(Safe!T1055="","","    &lt;property name="""&amp;T$1&amp;""" value="""&amp;Safe!T1055&amp;""" /&gt;")</f>
        <v/>
      </c>
      <c r="U1055" t="str">
        <f ca="1">IF(Safe!U1055="","","    &lt;property name="""&amp;U$1&amp;""" value="""&amp;Safe!U1055&amp;""" /&gt;")</f>
        <v/>
      </c>
      <c r="V1055" t="str">
        <f ca="1">IF(Safe!A1055="","",IF(Safe!I1055="Back","   &lt;/alternate&gt;
   &lt;/card&gt;",IF(Safe!I1055="Front","","   &lt;/card&gt;")))</f>
        <v xml:space="preserve">   &lt;/card&gt;</v>
      </c>
      <c r="W1055" s="20" t="str">
        <f t="shared" ca="1" si="16"/>
        <v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v>
      </c>
    </row>
    <row r="1056" spans="1:23" ht="63.75" customHeight="1">
      <c r="A1056" s="5" t="str">
        <f ca="1">IF(Safe!A1056="","",IF(Safe!I1056="Back","   &lt;alternate name="""&amp;Safe!A1056&amp;""" type=""B""&gt;","   &lt;card id="""&amp;B1056&amp;""" name="""&amp;Safe!A1056&amp;"""&gt;"))</f>
        <v xml:space="preserve">   &lt;card id="c6f5bf7f-9f9c-4a7b-b8ae-ccea80825ed4" name="Starknife"&gt;</v>
      </c>
      <c r="B1056" s="5" t="str">
        <f ca="1">IF(Safe!A1056="","",Safe!B1056)</f>
        <v>c6f5bf7f-9f9c-4a7b-b8ae-ccea80825ed4</v>
      </c>
      <c r="C1056" t="str">
        <f ca="1">IF(Safe!C1056="","","    &lt;property name="""&amp;C$1&amp;""" value="""&amp;Safe!C1056&amp;""" /&gt;")</f>
        <v xml:space="preserve">    &lt;property name="Path" value="RotR" /&gt;</v>
      </c>
      <c r="D1056" t="str">
        <f ca="1">IF(Safe!D1056="","","    &lt;property name="""&amp;D$1&amp;""" value="""&amp;Safe!D1056&amp;""" /&gt;")</f>
        <v xml:space="preserve">    &lt;property name="Abr" value="B" /&gt;</v>
      </c>
      <c r="E1056" t="str">
        <f ca="1">IF(Safe!E1056="","","    &lt;property name="""&amp;E$1&amp;""" value="""&amp;Safe!E1056&amp;"."" /&gt;")</f>
        <v xml:space="preserve">    &lt;property name="Copyright" value="Yes." /&gt;</v>
      </c>
      <c r="F1056" t="str">
        <f ca="1">IF(Safe!F1056="","","    &lt;property name="""&amp;F$1&amp;""" value="""&amp;Safe!F1056&amp;""" /&gt;")</f>
        <v xml:space="preserve">    &lt;property name="Quantity" value="1" /&gt;</v>
      </c>
      <c r="G1056" t="str">
        <f ca="1">IF(Safe!G1056="","","    &lt;property name="""&amp;G$1&amp;""" value="""&amp;Safe!G1056&amp;""" /&gt;")</f>
        <v xml:space="preserve">    &lt;property name="Type" value="Boon" /&gt;</v>
      </c>
      <c r="H1056" t="str">
        <f ca="1">IF(Safe!H1056="","","    &lt;property name="""&amp;H$1&amp;""" value="""&amp;Safe!H1056&amp;""" /&gt;")</f>
        <v xml:space="preserve">    &lt;property name="Subtype" value="Weapon" /&gt;</v>
      </c>
      <c r="I1056" t="str">
        <f ca="1">IF(Safe!I1056="","","    &lt;property name="""&amp;I$1&amp;""" value="""&amp;Safe!I1056&amp;""" /&gt;")</f>
        <v/>
      </c>
      <c r="J1056" t="str">
        <f ca="1">IF(Safe!J1056="","","    &lt;property name="""&amp;J$1&amp;""" value="""&amp;Safe!J1056&amp;""" /&gt;")</f>
        <v xml:space="preserve">    &lt;property name="Traits" value="Knife&amp;#10;Melee&amp;#10;Piercing&amp;#10;Finesse&amp;#10;Elite" /&gt;</v>
      </c>
      <c r="K1056" t="str">
        <f ca="1">IF(Safe!K1056="","","    &lt;property name="""&amp;K$1&amp;""" value="""&amp;Safe!K1056&amp;""" /&gt;")</f>
        <v/>
      </c>
      <c r="L1056" t="str">
        <f ca="1">IF(Safe!L1056="","","    &lt;property name="""&amp;L$1&amp;""" value="""&amp;Safe!L1056&amp;""" /&gt;")</f>
        <v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v>
      </c>
      <c r="M1056" t="str">
        <f ca="1">IF(Safe!M1056="","","    &lt;property name="""&amp;M$1&amp;""" value="""&amp;Safe!M1056&amp;""" /&gt;")</f>
        <v xml:space="preserve">    &lt;property name="Attr2" value="Dexterity&amp;#10;Ranged" /&gt;</v>
      </c>
      <c r="N1056" t="str">
        <f ca="1">IF(Safe!N1056="","","    &lt;property name="""&amp;N$1&amp;""" value="""&amp;Safe!N1056&amp;""" /&gt;")</f>
        <v xml:space="preserve">    &lt;property name="Attr3" value="6" /&gt;</v>
      </c>
      <c r="O1056" t="str">
        <f ca="1">IF(Safe!O1056="","","    &lt;property name="""&amp;O$1&amp;""" value="""&amp;Safe!O1056&amp;""" /&gt;")</f>
        <v/>
      </c>
      <c r="P1056" t="str">
        <f ca="1">IF(Safe!P1056="","","    &lt;property name="""&amp;P$1&amp;""" value="""&amp;Safe!P1056&amp;""" /&gt;")</f>
        <v/>
      </c>
      <c r="Q1056" t="str">
        <f ca="1">IF(Safe!Q1056="","","    &lt;property name="""&amp;Q$1&amp;""" value="""&amp;Safe!Q1056&amp;""" /&gt;")</f>
        <v/>
      </c>
      <c r="R1056" t="str">
        <f ca="1">IF(Safe!R1056="","","    &lt;property name="""&amp;R$1&amp;""" value="""&amp;Safe!R1056&amp;""" /&gt;")</f>
        <v/>
      </c>
      <c r="S1056" t="str">
        <f ca="1">IF(Safe!S1056="","","    &lt;property name="""&amp;S$1&amp;""" value="""&amp;Safe!S1056&amp;""" /&gt;")</f>
        <v/>
      </c>
      <c r="T1056" t="str">
        <f ca="1">IF(Safe!T1056="","","    &lt;property name="""&amp;T$1&amp;""" value="""&amp;Safe!T1056&amp;""" /&gt;")</f>
        <v/>
      </c>
      <c r="U1056" t="str">
        <f ca="1">IF(Safe!U1056="","","    &lt;property name="""&amp;U$1&amp;""" value="""&amp;Safe!U1056&amp;""" /&gt;")</f>
        <v/>
      </c>
      <c r="V1056" t="str">
        <f ca="1">IF(Safe!A1056="","",IF(Safe!I1056="Back","   &lt;/alternate&gt;
   &lt;/card&gt;",IF(Safe!I1056="Front","","   &lt;/card&gt;")))</f>
        <v xml:space="preserve">   &lt;/card&gt;</v>
      </c>
      <c r="W1056" s="20" t="str">
        <f t="shared" ca="1" si="16"/>
        <v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v>
      </c>
    </row>
    <row r="1057" spans="1:23" ht="63.75" customHeight="1">
      <c r="A1057" s="5" t="str">
        <f ca="1">IF(Safe!A1057="","",IF(Safe!I1057="Back","   &lt;alternate name="""&amp;Safe!A1057&amp;""" type=""B""&gt;","   &lt;card id="""&amp;B1057&amp;""" name="""&amp;Safe!A1057&amp;"""&gt;"))</f>
        <v xml:space="preserve">   &lt;card id="ea95dee9-ec9b-4fe6-9210-0bf94ce743fd" name="Throwing Axe"&gt;</v>
      </c>
      <c r="B1057" s="5" t="str">
        <f ca="1">IF(Safe!A1057="","",Safe!B1057)</f>
        <v>ea95dee9-ec9b-4fe6-9210-0bf94ce743fd</v>
      </c>
      <c r="C1057" t="str">
        <f ca="1">IF(Safe!C1057="","","    &lt;property name="""&amp;C$1&amp;""" value="""&amp;Safe!C1057&amp;""" /&gt;")</f>
        <v xml:space="preserve">    &lt;property name="Path" value="RotR" /&gt;</v>
      </c>
      <c r="D1057" t="str">
        <f ca="1">IF(Safe!D1057="","","    &lt;property name="""&amp;D$1&amp;""" value="""&amp;Safe!D1057&amp;""" /&gt;")</f>
        <v xml:space="preserve">    &lt;property name="Abr" value="B" /&gt;</v>
      </c>
      <c r="E1057" t="str">
        <f ca="1">IF(Safe!E1057="","","    &lt;property name="""&amp;E$1&amp;""" value="""&amp;Safe!E1057&amp;"."" /&gt;")</f>
        <v xml:space="preserve">    &lt;property name="Copyright" value="Yes." /&gt;</v>
      </c>
      <c r="F1057" t="str">
        <f ca="1">IF(Safe!F1057="","","    &lt;property name="""&amp;F$1&amp;""" value="""&amp;Safe!F1057&amp;""" /&gt;")</f>
        <v xml:space="preserve">    &lt;property name="Quantity" value="1" /&gt;</v>
      </c>
      <c r="G1057" t="str">
        <f ca="1">IF(Safe!G1057="","","    &lt;property name="""&amp;G$1&amp;""" value="""&amp;Safe!G1057&amp;""" /&gt;")</f>
        <v xml:space="preserve">    &lt;property name="Type" value="Boon" /&gt;</v>
      </c>
      <c r="H1057" t="str">
        <f ca="1">IF(Safe!H1057="","","    &lt;property name="""&amp;H$1&amp;""" value="""&amp;Safe!H1057&amp;""" /&gt;")</f>
        <v xml:space="preserve">    &lt;property name="Subtype" value="Weapon" /&gt;</v>
      </c>
      <c r="I1057" t="str">
        <f ca="1">IF(Safe!I1057="","","    &lt;property name="""&amp;I$1&amp;""" value="""&amp;Safe!I1057&amp;""" /&gt;")</f>
        <v/>
      </c>
      <c r="J1057" t="str">
        <f ca="1">IF(Safe!J1057="","","    &lt;property name="""&amp;J$1&amp;""" value="""&amp;Safe!J1057&amp;""" /&gt;")</f>
        <v xml:space="preserve">    &lt;property name="Traits" value="Axe&amp;#10;Ranged&amp;#10;Slashing&amp;#10;Elite" /&gt;</v>
      </c>
      <c r="K1057" t="str">
        <f ca="1">IF(Safe!K1057="","","    &lt;property name="""&amp;K$1&amp;""" value="""&amp;Safe!K1057&amp;""" /&gt;")</f>
        <v/>
      </c>
      <c r="L1057" t="str">
        <f ca="1">IF(Safe!L1057="","","    &lt;property name="""&amp;L$1&amp;""" value="""&amp;Safe!L1057&amp;""" /&gt;")</f>
        <v xml:space="preserve">    &lt;property name="Attr1" value="For your combat check, reveal this card to roll your Dexterity or Ranged die + 1d6; you may additionally discard this card to add another 1d6. If you aren't proficient with weapons, the difficulty of this check is increased by 4." /&gt;</v>
      </c>
      <c r="M1057" t="str">
        <f ca="1">IF(Safe!M1057="","","    &lt;property name="""&amp;M$1&amp;""" value="""&amp;Safe!M1057&amp;""" /&gt;")</f>
        <v xml:space="preserve">    &lt;property name="Attr2" value="Dexterity&amp;#10;Ranged" /&gt;</v>
      </c>
      <c r="N1057" t="str">
        <f ca="1">IF(Safe!N1057="","","    &lt;property name="""&amp;N$1&amp;""" value="""&amp;Safe!N1057&amp;""" /&gt;")</f>
        <v xml:space="preserve">    &lt;property name="Attr3" value="6" /&gt;</v>
      </c>
      <c r="O1057" t="str">
        <f ca="1">IF(Safe!O1057="","","    &lt;property name="""&amp;O$1&amp;""" value="""&amp;Safe!O1057&amp;""" /&gt;")</f>
        <v/>
      </c>
      <c r="P1057" t="str">
        <f ca="1">IF(Safe!P1057="","","    &lt;property name="""&amp;P$1&amp;""" value="""&amp;Safe!P1057&amp;""" /&gt;")</f>
        <v/>
      </c>
      <c r="Q1057" t="str">
        <f ca="1">IF(Safe!Q1057="","","    &lt;property name="""&amp;Q$1&amp;""" value="""&amp;Safe!Q1057&amp;""" /&gt;")</f>
        <v/>
      </c>
      <c r="R1057" t="str">
        <f ca="1">IF(Safe!R1057="","","    &lt;property name="""&amp;R$1&amp;""" value="""&amp;Safe!R1057&amp;""" /&gt;")</f>
        <v/>
      </c>
      <c r="S1057" t="str">
        <f ca="1">IF(Safe!S1057="","","    &lt;property name="""&amp;S$1&amp;""" value="""&amp;Safe!S1057&amp;""" /&gt;")</f>
        <v/>
      </c>
      <c r="T1057" t="str">
        <f ca="1">IF(Safe!T1057="","","    &lt;property name="""&amp;T$1&amp;""" value="""&amp;Safe!T1057&amp;""" /&gt;")</f>
        <v/>
      </c>
      <c r="U1057" t="str">
        <f ca="1">IF(Safe!U1057="","","    &lt;property name="""&amp;U$1&amp;""" value="""&amp;Safe!U1057&amp;""" /&gt;")</f>
        <v/>
      </c>
      <c r="V1057" t="str">
        <f ca="1">IF(Safe!A1057="","",IF(Safe!I1057="Back","   &lt;/alternate&gt;
   &lt;/card&gt;",IF(Safe!I1057="Front","","   &lt;/card&gt;")))</f>
        <v xml:space="preserve">   &lt;/card&gt;</v>
      </c>
      <c r="W1057" s="20" t="str">
        <f t="shared" ca="1" si="16"/>
        <v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v>
      </c>
    </row>
    <row r="1058" spans="1:23" ht="63.75" customHeight="1">
      <c r="A1058" s="5" t="str">
        <f ca="1">IF(Safe!A1058="","",IF(Safe!I1058="Back","   &lt;alternate name="""&amp;Safe!A1058&amp;""" type=""B""&gt;","   &lt;card id="""&amp;B1058&amp;""" name="""&amp;Safe!A1058&amp;"""&gt;"))</f>
        <v xml:space="preserve">   &lt;card id="eeab59df-7c62-4c9f-a7c4-4815af452e6e" name="Venomous Dagger +2"&gt;</v>
      </c>
      <c r="B1058" s="5" t="str">
        <f ca="1">IF(Safe!A1058="","",Safe!B1058)</f>
        <v>eeab59df-7c62-4c9f-a7c4-4815af452e6e</v>
      </c>
      <c r="C1058" t="str">
        <f ca="1">IF(Safe!C1058="","","    &lt;property name="""&amp;C$1&amp;""" value="""&amp;Safe!C1058&amp;""" /&gt;")</f>
        <v xml:space="preserve">    &lt;property name="Path" value="RotR" /&gt;</v>
      </c>
      <c r="D1058" t="str">
        <f ca="1">IF(Safe!D1058="","","    &lt;property name="""&amp;D$1&amp;""" value="""&amp;Safe!D1058&amp;""" /&gt;")</f>
        <v xml:space="preserve">    &lt;property name="Abr" value="3" /&gt;</v>
      </c>
      <c r="E1058" t="str">
        <f ca="1">IF(Safe!E1058="","","    &lt;property name="""&amp;E$1&amp;""" value="""&amp;Safe!E1058&amp;"."" /&gt;")</f>
        <v xml:space="preserve">    &lt;property name="Copyright" value="Yes." /&gt;</v>
      </c>
      <c r="F1058" t="str">
        <f ca="1">IF(Safe!F1058="","","    &lt;property name="""&amp;F$1&amp;""" value="""&amp;Safe!F1058&amp;""" /&gt;")</f>
        <v xml:space="preserve">    &lt;property name="Quantity" value="2" /&gt;</v>
      </c>
      <c r="G1058" t="str">
        <f ca="1">IF(Safe!G1058="","","    &lt;property name="""&amp;G$1&amp;""" value="""&amp;Safe!G1058&amp;""" /&gt;")</f>
        <v xml:space="preserve">    &lt;property name="Type" value="Boon" /&gt;</v>
      </c>
      <c r="H1058" t="str">
        <f ca="1">IF(Safe!H1058="","","    &lt;property name="""&amp;H$1&amp;""" value="""&amp;Safe!H1058&amp;""" /&gt;")</f>
        <v xml:space="preserve">    &lt;property name="Subtype" value="Weapon" /&gt;</v>
      </c>
      <c r="I1058" t="str">
        <f ca="1">IF(Safe!I1058="","","    &lt;property name="""&amp;I$1&amp;""" value="""&amp;Safe!I1058&amp;""" /&gt;")</f>
        <v/>
      </c>
      <c r="J1058" t="str">
        <f ca="1">IF(Safe!J1058="","","    &lt;property name="""&amp;J$1&amp;""" value="""&amp;Safe!J1058&amp;""" /&gt;")</f>
        <v xml:space="preserve">    &lt;property name="Traits" value="Knife&amp;#10;Ranged&amp;#10;Piercing&amp;#10;Magic" /&gt;</v>
      </c>
      <c r="K1058" t="str">
        <f ca="1">IF(Safe!K1058="","","    &lt;property name="""&amp;K$1&amp;""" value="""&amp;Safe!K1058&amp;""" /&gt;")</f>
        <v/>
      </c>
      <c r="L1058" t="str">
        <f ca="1">IF(Safe!L1058="","","    &lt;property name="""&amp;L$1&amp;""" value="""&amp;Safe!L1058&amp;""" /&gt;")</f>
        <v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v>
      </c>
      <c r="M1058" t="str">
        <f ca="1">IF(Safe!M1058="","","    &lt;property name="""&amp;M$1&amp;""" value="""&amp;Safe!M1058&amp;""" /&gt;")</f>
        <v xml:space="preserve">    &lt;property name="Attr2" value="Dexterity&amp;#10;Ranged" /&gt;</v>
      </c>
      <c r="N1058" t="str">
        <f ca="1">IF(Safe!N1058="","","    &lt;property name="""&amp;N$1&amp;""" value="""&amp;Safe!N1058&amp;""" /&gt;")</f>
        <v xml:space="preserve">    &lt;property name="Attr3" value="11" /&gt;</v>
      </c>
      <c r="O1058" t="str">
        <f ca="1">IF(Safe!O1058="","","    &lt;property name="""&amp;O$1&amp;""" value="""&amp;Safe!O1058&amp;""" /&gt;")</f>
        <v/>
      </c>
      <c r="P1058" t="str">
        <f ca="1">IF(Safe!P1058="","","    &lt;property name="""&amp;P$1&amp;""" value="""&amp;Safe!P1058&amp;""" /&gt;")</f>
        <v/>
      </c>
      <c r="Q1058" t="str">
        <f ca="1">IF(Safe!Q1058="","","    &lt;property name="""&amp;Q$1&amp;""" value="""&amp;Safe!Q1058&amp;""" /&gt;")</f>
        <v/>
      </c>
      <c r="R1058" t="str">
        <f ca="1">IF(Safe!R1058="","","    &lt;property name="""&amp;R$1&amp;""" value="""&amp;Safe!R1058&amp;""" /&gt;")</f>
        <v/>
      </c>
      <c r="S1058" t="str">
        <f ca="1">IF(Safe!S1058="","","    &lt;property name="""&amp;S$1&amp;""" value="""&amp;Safe!S1058&amp;""" /&gt;")</f>
        <v/>
      </c>
      <c r="T1058" t="str">
        <f ca="1">IF(Safe!T1058="","","    &lt;property name="""&amp;T$1&amp;""" value="""&amp;Safe!T1058&amp;""" /&gt;")</f>
        <v/>
      </c>
      <c r="U1058" t="str">
        <f ca="1">IF(Safe!U1058="","","    &lt;property name="""&amp;U$1&amp;""" value="""&amp;Safe!U1058&amp;""" /&gt;")</f>
        <v/>
      </c>
      <c r="V1058" t="str">
        <f ca="1">IF(Safe!A1058="","",IF(Safe!I1058="Back","   &lt;/alternate&gt;
   &lt;/card&gt;",IF(Safe!I1058="Front","","   &lt;/card&gt;")))</f>
        <v xml:space="preserve">   &lt;/card&gt;</v>
      </c>
      <c r="W1058" s="20" t="str">
        <f t="shared" ca="1" si="16"/>
        <v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v>
      </c>
    </row>
    <row r="1059" spans="1:23" ht="63.75" customHeight="1">
      <c r="A1059" s="5" t="str">
        <f ca="1">IF(Safe!A1059="","",IF(Safe!I1059="Back","   &lt;alternate name="""&amp;Safe!A1059&amp;""" type=""B""&gt;","   &lt;card id="""&amp;B1059&amp;""" name="""&amp;Safe!A1059&amp;"""&gt;"))</f>
        <v xml:space="preserve">   &lt;card id="ec427177-02f7-4c7a-886c-c23d8be31442" name="Venomous Heavy Crossbow +2"&gt;</v>
      </c>
      <c r="B1059" s="5" t="str">
        <f ca="1">IF(Safe!A1059="","",Safe!B1059)</f>
        <v>ec427177-02f7-4c7a-886c-c23d8be31442</v>
      </c>
      <c r="C1059" t="str">
        <f ca="1">IF(Safe!C1059="","","    &lt;property name="""&amp;C$1&amp;""" value="""&amp;Safe!C1059&amp;""" /&gt;")</f>
        <v xml:space="preserve">    &lt;property name="Path" value="RotR" /&gt;</v>
      </c>
      <c r="D1059" t="str">
        <f ca="1">IF(Safe!D1059="","","    &lt;property name="""&amp;D$1&amp;""" value="""&amp;Safe!D1059&amp;""" /&gt;")</f>
        <v xml:space="preserve">    &lt;property name="Abr" value="5" /&gt;</v>
      </c>
      <c r="E1059" t="str">
        <f ca="1">IF(Safe!E1059="","","    &lt;property name="""&amp;E$1&amp;""" value="""&amp;Safe!E1059&amp;"."" /&gt;")</f>
        <v xml:space="preserve">    &lt;property name="Copyright" value="Yes." /&gt;</v>
      </c>
      <c r="F1059" t="str">
        <f ca="1">IF(Safe!F1059="","","    &lt;property name="""&amp;F$1&amp;""" value="""&amp;Safe!F1059&amp;""" /&gt;")</f>
        <v xml:space="preserve">    &lt;property name="Quantity" value="2" /&gt;</v>
      </c>
      <c r="G1059" t="str">
        <f ca="1">IF(Safe!G1059="","","    &lt;property name="""&amp;G$1&amp;""" value="""&amp;Safe!G1059&amp;""" /&gt;")</f>
        <v xml:space="preserve">    &lt;property name="Type" value="Boon" /&gt;</v>
      </c>
      <c r="H1059" t="str">
        <f ca="1">IF(Safe!H1059="","","    &lt;property name="""&amp;H$1&amp;""" value="""&amp;Safe!H1059&amp;""" /&gt;")</f>
        <v xml:space="preserve">    &lt;property name="Subtype" value="Weapon" /&gt;</v>
      </c>
      <c r="I1059" t="str">
        <f ca="1">IF(Safe!I1059="","","    &lt;property name="""&amp;I$1&amp;""" value="""&amp;Safe!I1059&amp;""" /&gt;")</f>
        <v/>
      </c>
      <c r="J1059" t="str">
        <f ca="1">IF(Safe!J1059="","","    &lt;property name="""&amp;J$1&amp;""" value="""&amp;Safe!J1059&amp;""" /&gt;")</f>
        <v xml:space="preserve">    &lt;property name="Traits" value="Bow&amp;#10;Ranged&amp;#10;Piercing&amp;#10;2-Handed&amp;#10;Magic" /&gt;</v>
      </c>
      <c r="K1059" t="str">
        <f ca="1">IF(Safe!K1059="","","    &lt;property name="""&amp;K$1&amp;""" value="""&amp;Safe!K1059&amp;""" /&gt;")</f>
        <v/>
      </c>
      <c r="L1059" t="str">
        <f ca="1">IF(Safe!L1059="","","    &lt;property name="""&amp;L$1&amp;""" value="""&amp;Safe!L1059&amp;""" /&gt;")</f>
        <v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v>
      </c>
      <c r="M1059" t="str">
        <f ca="1">IF(Safe!M1059="","","    &lt;property name="""&amp;M$1&amp;""" value="""&amp;Safe!M1059&amp;""" /&gt;")</f>
        <v xml:space="preserve">    &lt;property name="Attr2" value="Dexterity&amp;#10;Ranged" /&gt;</v>
      </c>
      <c r="N1059" t="str">
        <f ca="1">IF(Safe!N1059="","","    &lt;property name="""&amp;N$1&amp;""" value="""&amp;Safe!N1059&amp;""" /&gt;")</f>
        <v xml:space="preserve">    &lt;property name="Attr3" value="10" /&gt;</v>
      </c>
      <c r="O1059" t="str">
        <f ca="1">IF(Safe!O1059="","","    &lt;property name="""&amp;O$1&amp;""" value="""&amp;Safe!O1059&amp;""" /&gt;")</f>
        <v/>
      </c>
      <c r="P1059" t="str">
        <f ca="1">IF(Safe!P1059="","","    &lt;property name="""&amp;P$1&amp;""" value="""&amp;Safe!P1059&amp;""" /&gt;")</f>
        <v/>
      </c>
      <c r="Q1059" t="str">
        <f ca="1">IF(Safe!Q1059="","","    &lt;property name="""&amp;Q$1&amp;""" value="""&amp;Safe!Q1059&amp;""" /&gt;")</f>
        <v/>
      </c>
      <c r="R1059" t="str">
        <f ca="1">IF(Safe!R1059="","","    &lt;property name="""&amp;R$1&amp;""" value="""&amp;Safe!R1059&amp;""" /&gt;")</f>
        <v/>
      </c>
      <c r="S1059" t="str">
        <f ca="1">IF(Safe!S1059="","","    &lt;property name="""&amp;S$1&amp;""" value="""&amp;Safe!S1059&amp;""" /&gt;")</f>
        <v/>
      </c>
      <c r="T1059" t="str">
        <f ca="1">IF(Safe!T1059="","","    &lt;property name="""&amp;T$1&amp;""" value="""&amp;Safe!T1059&amp;""" /&gt;")</f>
        <v/>
      </c>
      <c r="U1059" t="str">
        <f ca="1">IF(Safe!U1059="","","    &lt;property name="""&amp;U$1&amp;""" value="""&amp;Safe!U1059&amp;""" /&gt;")</f>
        <v/>
      </c>
      <c r="V1059" t="str">
        <f ca="1">IF(Safe!A1059="","",IF(Safe!I1059="Back","   &lt;/alternate&gt;
   &lt;/card&gt;",IF(Safe!I1059="Front","","   &lt;/card&gt;")))</f>
        <v xml:space="preserve">   &lt;/card&gt;</v>
      </c>
      <c r="W1059" s="20" t="str">
        <f t="shared" ca="1" si="16"/>
        <v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v>
      </c>
    </row>
    <row r="1060" spans="1:23" ht="63.75" customHeight="1">
      <c r="A1060" s="5" t="str">
        <f ca="1">IF(Safe!A1060="","",IF(Safe!I1060="Back","   &lt;alternate name="""&amp;Safe!A1060&amp;""" type=""B""&gt;","   &lt;card id="""&amp;B1060&amp;""" name="""&amp;Safe!A1060&amp;"""&gt;"))</f>
        <v xml:space="preserve">   &lt;card id="11933c88-02c2-4165-8f3e-df6abd65015b" name="Vicious Trident +1"&gt;</v>
      </c>
      <c r="B1060" s="5" t="str">
        <f ca="1">IF(Safe!A1060="","",Safe!B1060)</f>
        <v>11933c88-02c2-4165-8f3e-df6abd65015b</v>
      </c>
      <c r="C1060" t="str">
        <f ca="1">IF(Safe!C1060="","","    &lt;property name="""&amp;C$1&amp;""" value="""&amp;Safe!C1060&amp;""" /&gt;")</f>
        <v xml:space="preserve">    &lt;property name="Path" value="RotR" /&gt;</v>
      </c>
      <c r="D1060" t="str">
        <f ca="1">IF(Safe!D1060="","","    &lt;property name="""&amp;D$1&amp;""" value="""&amp;Safe!D1060&amp;""" /&gt;")</f>
        <v xml:space="preserve">    &lt;property name="Abr" value="3" /&gt;</v>
      </c>
      <c r="E1060" t="str">
        <f ca="1">IF(Safe!E1060="","","    &lt;property name="""&amp;E$1&amp;""" value="""&amp;Safe!E1060&amp;"."" /&gt;")</f>
        <v xml:space="preserve">    &lt;property name="Copyright" value="Yes." /&gt;</v>
      </c>
      <c r="F1060" t="str">
        <f ca="1">IF(Safe!F1060="","","    &lt;property name="""&amp;F$1&amp;""" value="""&amp;Safe!F1060&amp;""" /&gt;")</f>
        <v xml:space="preserve">    &lt;property name="Quantity" value="2" /&gt;</v>
      </c>
      <c r="G1060" t="str">
        <f ca="1">IF(Safe!G1060="","","    &lt;property name="""&amp;G$1&amp;""" value="""&amp;Safe!G1060&amp;""" /&gt;")</f>
        <v xml:space="preserve">    &lt;property name="Type" value="Boon" /&gt;</v>
      </c>
      <c r="H1060" t="str">
        <f ca="1">IF(Safe!H1060="","","    &lt;property name="""&amp;H$1&amp;""" value="""&amp;Safe!H1060&amp;""" /&gt;")</f>
        <v xml:space="preserve">    &lt;property name="Subtype" value="Weapon" /&gt;</v>
      </c>
      <c r="I1060" t="str">
        <f ca="1">IF(Safe!I1060="","","    &lt;property name="""&amp;I$1&amp;""" value="""&amp;Safe!I1060&amp;""" /&gt;")</f>
        <v/>
      </c>
      <c r="J1060" t="str">
        <f ca="1">IF(Safe!J1060="","","    &lt;property name="""&amp;J$1&amp;""" value="""&amp;Safe!J1060&amp;""" /&gt;")</f>
        <v xml:space="preserve">    &lt;property name="Traits" value="Polearm&amp;#10;Melee&amp;#10;Piercing&amp;#10;Magic" /&gt;</v>
      </c>
      <c r="K1060" t="str">
        <f ca="1">IF(Safe!K1060="","","    &lt;property name="""&amp;K$1&amp;""" value="""&amp;Safe!K1060&amp;""" /&gt;")</f>
        <v/>
      </c>
      <c r="L1060" t="str">
        <f ca="1">IF(Safe!L1060="","","    &lt;property name="""&amp;L$1&amp;""" value="""&amp;Safe!L1060&amp;""" /&gt;")</f>
        <v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v>
      </c>
      <c r="M1060" t="str">
        <f ca="1">IF(Safe!M1060="","","    &lt;property name="""&amp;M$1&amp;""" value="""&amp;Safe!M1060&amp;""" /&gt;")</f>
        <v xml:space="preserve">    &lt;property name="Attr2" value="Strength&amp;#10;Melee" /&gt;</v>
      </c>
      <c r="N1060" t="str">
        <f ca="1">IF(Safe!N1060="","","    &lt;property name="""&amp;N$1&amp;""" value="""&amp;Safe!N1060&amp;""" /&gt;")</f>
        <v xml:space="preserve">    &lt;property name="Attr3" value="12" /&gt;</v>
      </c>
      <c r="O1060" t="str">
        <f ca="1">IF(Safe!O1060="","","    &lt;property name="""&amp;O$1&amp;""" value="""&amp;Safe!O1060&amp;""" /&gt;")</f>
        <v/>
      </c>
      <c r="P1060" t="str">
        <f ca="1">IF(Safe!P1060="","","    &lt;property name="""&amp;P$1&amp;""" value="""&amp;Safe!P1060&amp;""" /&gt;")</f>
        <v/>
      </c>
      <c r="Q1060" t="str">
        <f ca="1">IF(Safe!Q1060="","","    &lt;property name="""&amp;Q$1&amp;""" value="""&amp;Safe!Q1060&amp;""" /&gt;")</f>
        <v/>
      </c>
      <c r="R1060" t="str">
        <f ca="1">IF(Safe!R1060="","","    &lt;property name="""&amp;R$1&amp;""" value="""&amp;Safe!R1060&amp;""" /&gt;")</f>
        <v/>
      </c>
      <c r="S1060" t="str">
        <f ca="1">IF(Safe!S1060="","","    &lt;property name="""&amp;S$1&amp;""" value="""&amp;Safe!S1060&amp;""" /&gt;")</f>
        <v/>
      </c>
      <c r="T1060" t="str">
        <f ca="1">IF(Safe!T1060="","","    &lt;property name="""&amp;T$1&amp;""" value="""&amp;Safe!T1060&amp;""" /&gt;")</f>
        <v/>
      </c>
      <c r="U1060" t="str">
        <f ca="1">IF(Safe!U1060="","","    &lt;property name="""&amp;U$1&amp;""" value="""&amp;Safe!U1060&amp;""" /&gt;")</f>
        <v/>
      </c>
      <c r="V1060" t="str">
        <f ca="1">IF(Safe!A1060="","",IF(Safe!I1060="Back","   &lt;/alternate&gt;
   &lt;/card&gt;",IF(Safe!I1060="Front","","   &lt;/card&gt;")))</f>
        <v xml:space="preserve">   &lt;/card&gt;</v>
      </c>
      <c r="W1060" s="20" t="str">
        <f t="shared" ca="1" si="16"/>
        <v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v>
      </c>
    </row>
    <row r="1061" spans="1:23" ht="63.75" customHeight="1">
      <c r="A1061" s="5" t="str">
        <f ca="1">IF(Safe!A1061="","",IF(Safe!I1061="Back","   &lt;alternate name="""&amp;Safe!A1061&amp;""" type=""B""&gt;","   &lt;card id="""&amp;B1061&amp;""" name="""&amp;Safe!A1061&amp;"""&gt;"))</f>
        <v xml:space="preserve">   &lt;card id="ec148676-eb36-48ee-9242-bf7b2fdae9e5" name="War Razor +1"&gt;</v>
      </c>
      <c r="B1061" s="5" t="str">
        <f ca="1">IF(Safe!A1061="","",Safe!B1061)</f>
        <v>ec148676-eb36-48ee-9242-bf7b2fdae9e5</v>
      </c>
      <c r="C1061" t="str">
        <f ca="1">IF(Safe!C1061="","","    &lt;property name="""&amp;C$1&amp;""" value="""&amp;Safe!C1061&amp;""" /&gt;")</f>
        <v xml:space="preserve">    &lt;property name="Path" value="RotR" /&gt;</v>
      </c>
      <c r="D1061" t="str">
        <f ca="1">IF(Safe!D1061="","","    &lt;property name="""&amp;D$1&amp;""" value="""&amp;Safe!D1061&amp;""" /&gt;")</f>
        <v xml:space="preserve">    &lt;property name="Abr" value="2" /&gt;</v>
      </c>
      <c r="E1061" t="str">
        <f ca="1">IF(Safe!E1061="","","    &lt;property name="""&amp;E$1&amp;""" value="""&amp;Safe!E1061&amp;"."" /&gt;")</f>
        <v xml:space="preserve">    &lt;property name="Copyright" value="Yes." /&gt;</v>
      </c>
      <c r="F1061" t="str">
        <f ca="1">IF(Safe!F1061="","","    &lt;property name="""&amp;F$1&amp;""" value="""&amp;Safe!F1061&amp;""" /&gt;")</f>
        <v xml:space="preserve">    &lt;property name="Quantity" value="2" /&gt;</v>
      </c>
      <c r="G1061" t="str">
        <f ca="1">IF(Safe!G1061="","","    &lt;property name="""&amp;G$1&amp;""" value="""&amp;Safe!G1061&amp;""" /&gt;")</f>
        <v xml:space="preserve">    &lt;property name="Type" value="Boon" /&gt;</v>
      </c>
      <c r="H1061" t="str">
        <f ca="1">IF(Safe!H1061="","","    &lt;property name="""&amp;H$1&amp;""" value="""&amp;Safe!H1061&amp;""" /&gt;")</f>
        <v xml:space="preserve">    &lt;property name="Subtype" value="Weapon" /&gt;</v>
      </c>
      <c r="I1061" t="str">
        <f ca="1">IF(Safe!I1061="","","    &lt;property name="""&amp;I$1&amp;""" value="""&amp;Safe!I1061&amp;""" /&gt;")</f>
        <v/>
      </c>
      <c r="J1061" t="str">
        <f ca="1">IF(Safe!J1061="","","    &lt;property name="""&amp;J$1&amp;""" value="""&amp;Safe!J1061&amp;""" /&gt;")</f>
        <v xml:space="preserve">    &lt;property name="Traits" value="Knife&amp;#10;Melee&amp;#10;Slashing&amp;#10;Finesse&amp;#10;Magic" /&gt;</v>
      </c>
      <c r="K1061" t="str">
        <f ca="1">IF(Safe!K1061="","","    &lt;property name="""&amp;K$1&amp;""" value="""&amp;Safe!K1061&amp;""" /&gt;")</f>
        <v/>
      </c>
      <c r="L1061" t="str">
        <f ca="1">IF(Safe!L1061="","","    &lt;property name="""&amp;L$1&amp;""" value="""&amp;Safe!L1061&amp;""" /&gt;")</f>
        <v xml:space="preserve">    &lt;property name="Attr1" value="For your combat check, reveal this card to roll your Strength or Melee die + 1d4+1; you may additionally discard this card to add another 2d4.&amp;#10;When playing another weapon, you may discard this card to add 1d4+1 to the combat check." /&gt;</v>
      </c>
      <c r="M1061" t="str">
        <f ca="1">IF(Safe!M1061="","","    &lt;property name="""&amp;M$1&amp;""" value="""&amp;Safe!M1061&amp;""" /&gt;")</f>
        <v xml:space="preserve">    &lt;property name="Attr2" value="Strength&amp;#10;Melee" /&gt;</v>
      </c>
      <c r="N1061" t="str">
        <f ca="1">IF(Safe!N1061="","","    &lt;property name="""&amp;N$1&amp;""" value="""&amp;Safe!N1061&amp;""" /&gt;")</f>
        <v xml:space="preserve">    &lt;property name="Attr3" value="9" /&gt;</v>
      </c>
      <c r="O1061" t="str">
        <f ca="1">IF(Safe!O1061="","","    &lt;property name="""&amp;O$1&amp;""" value="""&amp;Safe!O1061&amp;""" /&gt;")</f>
        <v/>
      </c>
      <c r="P1061" t="str">
        <f ca="1">IF(Safe!P1061="","","    &lt;property name="""&amp;P$1&amp;""" value="""&amp;Safe!P1061&amp;""" /&gt;")</f>
        <v/>
      </c>
      <c r="Q1061" t="str">
        <f ca="1">IF(Safe!Q1061="","","    &lt;property name="""&amp;Q$1&amp;""" value="""&amp;Safe!Q1061&amp;""" /&gt;")</f>
        <v/>
      </c>
      <c r="R1061" t="str">
        <f ca="1">IF(Safe!R1061="","","    &lt;property name="""&amp;R$1&amp;""" value="""&amp;Safe!R1061&amp;""" /&gt;")</f>
        <v/>
      </c>
      <c r="S1061" t="str">
        <f ca="1">IF(Safe!S1061="","","    &lt;property name="""&amp;S$1&amp;""" value="""&amp;Safe!S1061&amp;""" /&gt;")</f>
        <v/>
      </c>
      <c r="T1061" t="str">
        <f ca="1">IF(Safe!T1061="","","    &lt;property name="""&amp;T$1&amp;""" value="""&amp;Safe!T1061&amp;""" /&gt;")</f>
        <v/>
      </c>
      <c r="U1061" t="str">
        <f ca="1">IF(Safe!U1061="","","    &lt;property name="""&amp;U$1&amp;""" value="""&amp;Safe!U1061&amp;""" /&gt;")</f>
        <v/>
      </c>
      <c r="V1061" t="str">
        <f ca="1">IF(Safe!A1061="","",IF(Safe!I1061="Back","   &lt;/alternate&gt;
   &lt;/card&gt;",IF(Safe!I1061="Front","","   &lt;/card&gt;")))</f>
        <v xml:space="preserve">   &lt;/card&gt;</v>
      </c>
      <c r="W1061" s="20" t="str">
        <f t="shared" ca="1" si="16"/>
        <v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v>
      </c>
    </row>
    <row r="1062" spans="1:23" ht="63.75" customHeight="1">
      <c r="A1062" s="5" t="str">
        <f ca="1">IF(Safe!A1062="","",IF(Safe!I1062="Back","   &lt;alternate name="""&amp;Safe!A1062&amp;""" type=""B""&gt;","   &lt;card id="""&amp;B1062&amp;""" name="""&amp;Safe!A1062&amp;"""&gt;"))</f>
        <v xml:space="preserve">   &lt;card id="5917a3ad-78d7-4e28-8d3e-4d2365682b96" name="Warhammer"&gt;</v>
      </c>
      <c r="B1062" s="5" t="str">
        <f ca="1">IF(Safe!A1062="","",Safe!B1062)</f>
        <v>5917a3ad-78d7-4e28-8d3e-4d2365682b96</v>
      </c>
      <c r="C1062" t="str">
        <f ca="1">IF(Safe!C1062="","","    &lt;property name="""&amp;C$1&amp;""" value="""&amp;Safe!C1062&amp;""" /&gt;")</f>
        <v xml:space="preserve">    &lt;property name="Path" value="RotR" /&gt;</v>
      </c>
      <c r="D1062" t="str">
        <f ca="1">IF(Safe!D1062="","","    &lt;property name="""&amp;D$1&amp;""" value="""&amp;Safe!D1062&amp;""" /&gt;")</f>
        <v xml:space="preserve">    &lt;property name="Abr" value="B" /&gt;</v>
      </c>
      <c r="E1062" t="str">
        <f ca="1">IF(Safe!E1062="","","    &lt;property name="""&amp;E$1&amp;""" value="""&amp;Safe!E1062&amp;"."" /&gt;")</f>
        <v xml:space="preserve">    &lt;property name="Copyright" value="Yes." /&gt;</v>
      </c>
      <c r="F1062" t="str">
        <f ca="1">IF(Safe!F1062="","","    &lt;property name="""&amp;F$1&amp;""" value="""&amp;Safe!F1062&amp;""" /&gt;")</f>
        <v xml:space="preserve">    &lt;property name="Quantity" value="1" /&gt;</v>
      </c>
      <c r="G1062" t="str">
        <f ca="1">IF(Safe!G1062="","","    &lt;property name="""&amp;G$1&amp;""" value="""&amp;Safe!G1062&amp;""" /&gt;")</f>
        <v xml:space="preserve">    &lt;property name="Type" value="Boon" /&gt;</v>
      </c>
      <c r="H1062" t="str">
        <f ca="1">IF(Safe!H1062="","","    &lt;property name="""&amp;H$1&amp;""" value="""&amp;Safe!H1062&amp;""" /&gt;")</f>
        <v xml:space="preserve">    &lt;property name="Subtype" value="Weapon" /&gt;</v>
      </c>
      <c r="I1062" t="str">
        <f ca="1">IF(Safe!I1062="","","    &lt;property name="""&amp;I$1&amp;""" value="""&amp;Safe!I1062&amp;""" /&gt;")</f>
        <v/>
      </c>
      <c r="J1062" t="str">
        <f ca="1">IF(Safe!J1062="","","    &lt;property name="""&amp;J$1&amp;""" value="""&amp;Safe!J1062&amp;""" /&gt;")</f>
        <v xml:space="preserve">    &lt;property name="Traits" value="Hammer&amp;#10;Melee&amp;#10;Bludgeoning&amp;#10;Elite" /&gt;</v>
      </c>
      <c r="K1062" t="str">
        <f ca="1">IF(Safe!K1062="","","    &lt;property name="""&amp;K$1&amp;""" value="""&amp;Safe!K1062&amp;""" /&gt;")</f>
        <v/>
      </c>
      <c r="L1062" t="str">
        <f ca="1">IF(Safe!L1062="","","    &lt;property name="""&amp;L$1&amp;""" value="""&amp;Safe!L1062&amp;""" /&gt;")</f>
        <v xml:space="preserve">    &lt;property name="Attr1" value="For your combat check, reveal this card to roll your Strength or Melle Die + 1d8; you may additionally discard this card to add another 1d6. If you aren't proficient with weapons, the difficulty of this check is increased by 4." /&gt;</v>
      </c>
      <c r="M1062" t="str">
        <f ca="1">IF(Safe!M1062="","","    &lt;property name="""&amp;M$1&amp;""" value="""&amp;Safe!M1062&amp;""" /&gt;")</f>
        <v xml:space="preserve">    &lt;property name="Attr2" value="Strength&amp;#10;Melee" /&gt;</v>
      </c>
      <c r="N1062" t="str">
        <f ca="1">IF(Safe!N1062="","","    &lt;property name="""&amp;N$1&amp;""" value="""&amp;Safe!N1062&amp;""" /&gt;")</f>
        <v xml:space="preserve">    &lt;property name="Attr3" value="6" /&gt;</v>
      </c>
      <c r="O1062" t="str">
        <f ca="1">IF(Safe!O1062="","","    &lt;property name="""&amp;O$1&amp;""" value="""&amp;Safe!O1062&amp;""" /&gt;")</f>
        <v/>
      </c>
      <c r="P1062" t="str">
        <f ca="1">IF(Safe!P1062="","","    &lt;property name="""&amp;P$1&amp;""" value="""&amp;Safe!P1062&amp;""" /&gt;")</f>
        <v/>
      </c>
      <c r="Q1062" t="str">
        <f ca="1">IF(Safe!Q1062="","","    &lt;property name="""&amp;Q$1&amp;""" value="""&amp;Safe!Q1062&amp;""" /&gt;")</f>
        <v/>
      </c>
      <c r="R1062" t="str">
        <f ca="1">IF(Safe!R1062="","","    &lt;property name="""&amp;R$1&amp;""" value="""&amp;Safe!R1062&amp;""" /&gt;")</f>
        <v/>
      </c>
      <c r="S1062" t="str">
        <f ca="1">IF(Safe!S1062="","","    &lt;property name="""&amp;S$1&amp;""" value="""&amp;Safe!S1062&amp;""" /&gt;")</f>
        <v/>
      </c>
      <c r="T1062" t="str">
        <f ca="1">IF(Safe!T1062="","","    &lt;property name="""&amp;T$1&amp;""" value="""&amp;Safe!T1062&amp;""" /&gt;")</f>
        <v/>
      </c>
      <c r="U1062" t="str">
        <f ca="1">IF(Safe!U1062="","","    &lt;property name="""&amp;U$1&amp;""" value="""&amp;Safe!U1062&amp;""" /&gt;")</f>
        <v/>
      </c>
      <c r="V1062" t="str">
        <f ca="1">IF(Safe!A1062="","",IF(Safe!I1062="Back","   &lt;/alternate&gt;
   &lt;/card&gt;",IF(Safe!I1062="Front","","   &lt;/card&gt;")))</f>
        <v xml:space="preserve">   &lt;/card&gt;</v>
      </c>
      <c r="W1062" s="20" t="str">
        <f t="shared" ca="1" si="16"/>
        <v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v>
      </c>
    </row>
    <row r="1063" spans="1:23" ht="63.75" customHeight="1">
      <c r="A1063" s="5" t="str">
        <f ca="1">IF(Safe!A1063="","",IF(Safe!I1063="Back","   &lt;alternate name="""&amp;Safe!A1063&amp;""" type=""B""&gt;","   &lt;card id="""&amp;B1063&amp;""" name="""&amp;Safe!A1063&amp;"""&gt;"))</f>
        <v xml:space="preserve">   &lt;card id="5345c770-f68c-4921-b654-ba9d4fcdcb91" name="Warhammer"&gt;</v>
      </c>
      <c r="B1063" s="5" t="str">
        <f ca="1">IF(Safe!A1063="","",Safe!B1063)</f>
        <v>5345c770-f68c-4921-b654-ba9d4fcdcb91</v>
      </c>
      <c r="C1063" t="str">
        <f ca="1">IF(Safe!C1063="","","    &lt;property name="""&amp;C$1&amp;""" value="""&amp;Safe!C1063&amp;""" /&gt;")</f>
        <v xml:space="preserve">    &lt;property name="Path" value="RotR" /&gt;</v>
      </c>
      <c r="D1063" t="str">
        <f ca="1">IF(Safe!D1063="","","    &lt;property name="""&amp;D$1&amp;""" value="""&amp;Safe!D1063&amp;""" /&gt;")</f>
        <v xml:space="preserve">    &lt;property name="Abr" value="C" /&gt;</v>
      </c>
      <c r="E1063" t="str">
        <f ca="1">IF(Safe!E1063="","","    &lt;property name="""&amp;E$1&amp;""" value="""&amp;Safe!E1063&amp;"."" /&gt;")</f>
        <v xml:space="preserve">    &lt;property name="Copyright" value="Yes." /&gt;</v>
      </c>
      <c r="F1063" t="str">
        <f ca="1">IF(Safe!F1063="","","    &lt;property name="""&amp;F$1&amp;""" value="""&amp;Safe!F1063&amp;""" /&gt;")</f>
        <v xml:space="preserve">    &lt;property name="Quantity" value="1" /&gt;</v>
      </c>
      <c r="G1063" t="str">
        <f ca="1">IF(Safe!G1063="","","    &lt;property name="""&amp;G$1&amp;""" value="""&amp;Safe!G1063&amp;""" /&gt;")</f>
        <v xml:space="preserve">    &lt;property name="Type" value="Boon" /&gt;</v>
      </c>
      <c r="H1063" t="str">
        <f ca="1">IF(Safe!H1063="","","    &lt;property name="""&amp;H$1&amp;""" value="""&amp;Safe!H1063&amp;""" /&gt;")</f>
        <v xml:space="preserve">    &lt;property name="Subtype" value="Weapon" /&gt;</v>
      </c>
      <c r="I1063" t="str">
        <f ca="1">IF(Safe!I1063="","","    &lt;property name="""&amp;I$1&amp;""" value="""&amp;Safe!I1063&amp;""" /&gt;")</f>
        <v/>
      </c>
      <c r="J1063" t="str">
        <f ca="1">IF(Safe!J1063="","","    &lt;property name="""&amp;J$1&amp;""" value="""&amp;Safe!J1063&amp;""" /&gt;")</f>
        <v xml:space="preserve">    &lt;property name="Traits" value="Hammer&amp;#10;Melee&amp;#10;Bludgeoning&amp;#10;Elite" /&gt;</v>
      </c>
      <c r="K1063" t="str">
        <f ca="1">IF(Safe!K1063="","","    &lt;property name="""&amp;K$1&amp;""" value="""&amp;Safe!K1063&amp;""" /&gt;")</f>
        <v/>
      </c>
      <c r="L1063" t="str">
        <f ca="1">IF(Safe!L1063="","","    &lt;property name="""&amp;L$1&amp;""" value="""&amp;Safe!L1063&amp;""" /&gt;")</f>
        <v xml:space="preserve">    &lt;property name="Attr1" value="For your combat check, reveal this card to roll your Strength or Melle Die + 1d8; you may additionally discard this card to add another 1d6. If you aren't proficient with weapons, the difficulty of this check is increased by 4." /&gt;</v>
      </c>
      <c r="M1063" t="str">
        <f ca="1">IF(Safe!M1063="","","    &lt;property name="""&amp;M$1&amp;""" value="""&amp;Safe!M1063&amp;""" /&gt;")</f>
        <v xml:space="preserve">    &lt;property name="Attr2" value="Strength&amp;#10;Melee" /&gt;</v>
      </c>
      <c r="N1063" t="str">
        <f ca="1">IF(Safe!N1063="","","    &lt;property name="""&amp;N$1&amp;""" value="""&amp;Safe!N1063&amp;""" /&gt;")</f>
        <v xml:space="preserve">    &lt;property name="Attr3" value="6" /&gt;</v>
      </c>
      <c r="O1063" t="str">
        <f ca="1">IF(Safe!O1063="","","    &lt;property name="""&amp;O$1&amp;""" value="""&amp;Safe!O1063&amp;""" /&gt;")</f>
        <v/>
      </c>
      <c r="P1063" t="str">
        <f ca="1">IF(Safe!P1063="","","    &lt;property name="""&amp;P$1&amp;""" value="""&amp;Safe!P1063&amp;""" /&gt;")</f>
        <v/>
      </c>
      <c r="Q1063" t="str">
        <f ca="1">IF(Safe!Q1063="","","    &lt;property name="""&amp;Q$1&amp;""" value="""&amp;Safe!Q1063&amp;""" /&gt;")</f>
        <v/>
      </c>
      <c r="R1063" t="str">
        <f ca="1">IF(Safe!R1063="","","    &lt;property name="""&amp;R$1&amp;""" value="""&amp;Safe!R1063&amp;""" /&gt;")</f>
        <v/>
      </c>
      <c r="S1063" t="str">
        <f ca="1">IF(Safe!S1063="","","    &lt;property name="""&amp;S$1&amp;""" value="""&amp;Safe!S1063&amp;""" /&gt;")</f>
        <v/>
      </c>
      <c r="T1063" t="str">
        <f ca="1">IF(Safe!T1063="","","    &lt;property name="""&amp;T$1&amp;""" value="""&amp;Safe!T1063&amp;""" /&gt;")</f>
        <v/>
      </c>
      <c r="U1063" t="str">
        <f ca="1">IF(Safe!U1063="","","    &lt;property name="""&amp;U$1&amp;""" value="""&amp;Safe!U1063&amp;""" /&gt;")</f>
        <v/>
      </c>
      <c r="V1063" t="str">
        <f ca="1">IF(Safe!A1063="","",IF(Safe!I1063="Back","   &lt;/alternate&gt;
   &lt;/card&gt;",IF(Safe!I1063="Front","","   &lt;/card&gt;")))</f>
        <v xml:space="preserve">   &lt;/card&gt;</v>
      </c>
      <c r="W1063" s="20" t="str">
        <f t="shared" ca="1" si="16"/>
        <v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v>
      </c>
    </row>
    <row r="1064" spans="1:23" ht="63.75" customHeight="1">
      <c r="A1064" s="5" t="str">
        <f ca="1">IF(Safe!A1064="","",IF(Safe!I1064="Back","   &lt;alternate name="""&amp;Safe!A1064&amp;""" type=""B""&gt;","   &lt;card id="""&amp;B1064&amp;""" name="""&amp;Safe!A1064&amp;"""&gt;"))</f>
        <v xml:space="preserve">   &lt;card id="fc293d54-4da4-4da5-94dc-44caf2e8d26b" name="Warhammer +1"&gt;</v>
      </c>
      <c r="B1064" s="5" t="str">
        <f ca="1">IF(Safe!A1064="","",Safe!B1064)</f>
        <v>fc293d54-4da4-4da5-94dc-44caf2e8d26b</v>
      </c>
      <c r="C1064" t="str">
        <f ca="1">IF(Safe!C1064="","","    &lt;property name="""&amp;C$1&amp;""" value="""&amp;Safe!C1064&amp;""" /&gt;")</f>
        <v xml:space="preserve">    &lt;property name="Path" value="RotR" /&gt;</v>
      </c>
      <c r="D1064" t="str">
        <f ca="1">IF(Safe!D1064="","","    &lt;property name="""&amp;D$1&amp;""" value="""&amp;Safe!D1064&amp;""" /&gt;")</f>
        <v xml:space="preserve">    &lt;property name="Abr" value="B" /&gt;</v>
      </c>
      <c r="E1064" t="str">
        <f ca="1">IF(Safe!E1064="","","    &lt;property name="""&amp;E$1&amp;""" value="""&amp;Safe!E1064&amp;"."" /&gt;")</f>
        <v xml:space="preserve">    &lt;property name="Copyright" value="Yes." /&gt;</v>
      </c>
      <c r="F1064" t="str">
        <f ca="1">IF(Safe!F1064="","","    &lt;property name="""&amp;F$1&amp;""" value="""&amp;Safe!F1064&amp;""" /&gt;")</f>
        <v xml:space="preserve">    &lt;property name="Quantity" value="1" /&gt;</v>
      </c>
      <c r="G1064" t="str">
        <f ca="1">IF(Safe!G1064="","","    &lt;property name="""&amp;G$1&amp;""" value="""&amp;Safe!G1064&amp;""" /&gt;")</f>
        <v xml:space="preserve">    &lt;property name="Type" value="Boon" /&gt;</v>
      </c>
      <c r="H1064" t="str">
        <f ca="1">IF(Safe!H1064="","","    &lt;property name="""&amp;H$1&amp;""" value="""&amp;Safe!H1064&amp;""" /&gt;")</f>
        <v xml:space="preserve">    &lt;property name="Subtype" value="Weapon" /&gt;</v>
      </c>
      <c r="I1064" t="str">
        <f ca="1">IF(Safe!I1064="","","    &lt;property name="""&amp;I$1&amp;""" value="""&amp;Safe!I1064&amp;""" /&gt;")</f>
        <v/>
      </c>
      <c r="J1064" t="str">
        <f ca="1">IF(Safe!J1064="","","    &lt;property name="""&amp;J$1&amp;""" value="""&amp;Safe!J1064&amp;""" /&gt;")</f>
        <v xml:space="preserve">    &lt;property name="Traits" value="Hammer&amp;#10;Melee&amp;#10;Bludgeoning&amp;#10;Magic" /&gt;</v>
      </c>
      <c r="K1064" t="str">
        <f ca="1">IF(Safe!K1064="","","    &lt;property name="""&amp;K$1&amp;""" value="""&amp;Safe!K1064&amp;""" /&gt;")</f>
        <v/>
      </c>
      <c r="L1064" t="str">
        <f ca="1">IF(Safe!L1064="","","    &lt;property name="""&amp;L$1&amp;""" value="""&amp;Safe!L1064&amp;""" /&gt;")</f>
        <v xml:space="preserve">    &lt;property name="Attr1" value="For your combat check, reveal this card to roll your Strength or Melee die + 1d8+1; you may additionally discard this card to add another 1d6. If you aren't proficient with weapons, the difficulty of this check is increased by 4." /&gt;</v>
      </c>
      <c r="M1064" t="str">
        <f ca="1">IF(Safe!M1064="","","    &lt;property name="""&amp;M$1&amp;""" value="""&amp;Safe!M1064&amp;""" /&gt;")</f>
        <v xml:space="preserve">    &lt;property name="Attr2" value="Strength&amp;#10;Melee" /&gt;</v>
      </c>
      <c r="N1064" t="str">
        <f ca="1">IF(Safe!N1064="","","    &lt;property name="""&amp;N$1&amp;""" value="""&amp;Safe!N1064&amp;""" /&gt;")</f>
        <v xml:space="preserve">    &lt;property name="Attr3" value="9" /&gt;</v>
      </c>
      <c r="O1064" t="str">
        <f ca="1">IF(Safe!O1064="","","    &lt;property name="""&amp;O$1&amp;""" value="""&amp;Safe!O1064&amp;""" /&gt;")</f>
        <v/>
      </c>
      <c r="P1064" t="str">
        <f ca="1">IF(Safe!P1064="","","    &lt;property name="""&amp;P$1&amp;""" value="""&amp;Safe!P1064&amp;""" /&gt;")</f>
        <v/>
      </c>
      <c r="Q1064" t="str">
        <f ca="1">IF(Safe!Q1064="","","    &lt;property name="""&amp;Q$1&amp;""" value="""&amp;Safe!Q1064&amp;""" /&gt;")</f>
        <v/>
      </c>
      <c r="R1064" t="str">
        <f ca="1">IF(Safe!R1064="","","    &lt;property name="""&amp;R$1&amp;""" value="""&amp;Safe!R1064&amp;""" /&gt;")</f>
        <v/>
      </c>
      <c r="S1064" t="str">
        <f ca="1">IF(Safe!S1064="","","    &lt;property name="""&amp;S$1&amp;""" value="""&amp;Safe!S1064&amp;""" /&gt;")</f>
        <v/>
      </c>
      <c r="T1064" t="str">
        <f ca="1">IF(Safe!T1064="","","    &lt;property name="""&amp;T$1&amp;""" value="""&amp;Safe!T1064&amp;""" /&gt;")</f>
        <v/>
      </c>
      <c r="U1064" t="str">
        <f ca="1">IF(Safe!U1064="","","    &lt;property name="""&amp;U$1&amp;""" value="""&amp;Safe!U1064&amp;""" /&gt;")</f>
        <v/>
      </c>
      <c r="V1064" t="str">
        <f ca="1">IF(Safe!A1064="","",IF(Safe!I1064="Back","   &lt;/alternate&gt;
   &lt;/card&gt;",IF(Safe!I1064="Front","","   &lt;/card&gt;")))</f>
        <v xml:space="preserve">   &lt;/card&gt;</v>
      </c>
      <c r="W1064" s="20" t="str">
        <f t="shared" ca="1" si="16"/>
        <v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v>
      </c>
    </row>
    <row r="1065" spans="1:23" ht="63.75" customHeight="1">
      <c r="A1065" s="5" t="str">
        <f ca="1">IF(Safe!A1065="","",IF(Safe!I1065="Back","   &lt;alternate name="""&amp;Safe!A1065&amp;""" type=""B""&gt;","   &lt;card id="""&amp;B1065&amp;""" name="""&amp;Safe!A1065&amp;"""&gt;"))</f>
        <v xml:space="preserve">   &lt;card id="ef1e6700-c6c2-46fc-ad69-6665086d828c" name="Amiri (Berserker)"&gt;</v>
      </c>
      <c r="B1065" s="5" t="str">
        <f ca="1">IF(Safe!A1065="","",Safe!B1065)</f>
        <v>ef1e6700-c6c2-46fc-ad69-6665086d828c</v>
      </c>
      <c r="C1065" t="str">
        <f ca="1">IF(Safe!C1065="","","    &lt;property name="""&amp;C$1&amp;""" value="""&amp;Safe!C1065&amp;""" /&gt;")</f>
        <v xml:space="preserve">    &lt;property name="Path" value="RotR" /&gt;</v>
      </c>
      <c r="D1065" t="str">
        <f ca="1">IF(Safe!D1065="","","    &lt;property name="""&amp;D$1&amp;""" value="""&amp;Safe!D1065&amp;""" /&gt;")</f>
        <v xml:space="preserve">    &lt;property name="Abr" value="C" /&gt;</v>
      </c>
      <c r="E1065" t="str">
        <f ca="1">IF(Safe!E1065="","","    &lt;property name="""&amp;E$1&amp;""" value="""&amp;Safe!E1065&amp;"."" /&gt;")</f>
        <v xml:space="preserve">    &lt;property name="Copyright" value="No." /&gt;</v>
      </c>
      <c r="F1065" t="str">
        <f ca="1">IF(Safe!F1065="","","    &lt;property name="""&amp;F$1&amp;""" value="""&amp;Safe!F1065&amp;""" /&gt;")</f>
        <v xml:space="preserve">    &lt;property name="Quantity" value="1" /&gt;</v>
      </c>
      <c r="G1065" t="str">
        <f ca="1">IF(Safe!G1065="","","    &lt;property name="""&amp;G$1&amp;""" value="""&amp;Safe!G1065&amp;""" /&gt;")</f>
        <v xml:space="preserve">    &lt;property name="Type" value="Character" /&gt;</v>
      </c>
      <c r="H1065" t="str">
        <f ca="1">IF(Safe!H1065="","","    &lt;property name="""&amp;H$1&amp;""" value="""&amp;Safe!H1065&amp;""" /&gt;")</f>
        <v xml:space="preserve">    &lt;property name="Subtype" value="Role" /&gt;</v>
      </c>
      <c r="I1065" t="str">
        <f ca="1">IF(Safe!I1065="","","    &lt;property name="""&amp;I$1&amp;""" value="""&amp;Safe!I1065&amp;""" /&gt;")</f>
        <v xml:space="preserve">    &lt;property name="Subtype2" value="Front" /&gt;</v>
      </c>
      <c r="J1065" t="str">
        <f ca="1">IF(Safe!J1065="","","    &lt;property name="""&amp;J$1&amp;""" value="""&amp;Safe!J1065&amp;""" /&gt;")</f>
        <v xml:space="preserve">    &lt;property name="Traits" value="Female&amp;#10;Human&amp;#10;Barbarian" /&gt;</v>
      </c>
      <c r="K1065" t="str">
        <f ca="1">IF(Safe!K1065="","","    &lt;property name="""&amp;K$1&amp;""" value="""&amp;Safe!K1065&amp;""" /&gt;")</f>
        <v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v>
      </c>
      <c r="L1065" t="str">
        <f ca="1">IF(Safe!L1065="","","    &lt;property name="""&amp;L$1&amp;""" value="""&amp;Safe!L1065&amp;""" /&gt;")</f>
        <v/>
      </c>
      <c r="M1065" t="str">
        <f ca="1">IF(Safe!M1065="","","    &lt;property name="""&amp;M$1&amp;""" value="""&amp;Safe!M1065&amp;""" /&gt;")</f>
        <v xml:space="preserve">    &lt;property name="Attr2" value="Weapon: 5  [ ] 6  [ ] 7  [ ] 8&amp;#10;Spell: -&amp;#10;Armor: 2  [ ] 3&amp;#10;Item: 2  [ ] 3  [ ] 4  [ ] 5&amp;#10;Ally: 2  [ ] 3&amp;#10;Blessing: 4  [ ] 5  [ ] 6" /&gt;</v>
      </c>
      <c r="N1065" t="str">
        <f ca="1">IF(Safe!N1065="","","    &lt;property name="""&amp;N$1&amp;""" value="""&amp;Safe!N1065&amp;""" /&gt;")</f>
        <v xml:space="preserve">    &lt;property name="Attr3" value="Weapon" /&gt;</v>
      </c>
      <c r="O1065" t="str">
        <f ca="1">IF(Safe!O1065="","","    &lt;property name="""&amp;O$1&amp;""" value="""&amp;Safe!O1065&amp;""" /&gt;")</f>
        <v/>
      </c>
      <c r="P1065" t="str">
        <f ca="1">IF(Safe!P1065="","","    &lt;property name="""&amp;P$1&amp;""" value="""&amp;Safe!P1065&amp;""" /&gt;")</f>
        <v/>
      </c>
      <c r="Q1065" t="str">
        <f ca="1">IF(Safe!Q1065="","","    &lt;property name="""&amp;Q$1&amp;""" value="""&amp;Safe!Q1065&amp;""" /&gt;")</f>
        <v/>
      </c>
      <c r="R1065" t="str">
        <f ca="1">IF(Safe!R1065="","","    &lt;property name="""&amp;R$1&amp;""" value="""&amp;Safe!R1065&amp;""" /&gt;")</f>
        <v/>
      </c>
      <c r="S1065" t="str">
        <f ca="1">IF(Safe!S1065="","","    &lt;property name="""&amp;S$1&amp;""" value="""&amp;Safe!S1065&amp;""" /&gt;")</f>
        <v/>
      </c>
      <c r="T1065" t="str">
        <f ca="1">IF(Safe!T1065="","","    &lt;property name="""&amp;T$1&amp;""" value="""&amp;Safe!T1065&amp;""" /&gt;")</f>
        <v/>
      </c>
      <c r="U1065" t="str">
        <f ca="1">IF(Safe!U1065="","","    &lt;property name="""&amp;U$1&amp;""" value="""&amp;Safe!U1065&amp;""" /&gt;")</f>
        <v/>
      </c>
      <c r="V1065" t="str">
        <f ca="1">IF(Safe!A1065="","",IF(Safe!I1065="Back","   &lt;/alternate&gt;
   &lt;/card&gt;",IF(Safe!I1065="Front","","   &lt;/card&gt;")))</f>
        <v/>
      </c>
      <c r="W1065" s="20" t="str">
        <f t="shared" ref="W1065:W1128" ca="1" si="17">IF(A1065="","",A1065)&amp;IF(D1065="","","
"&amp;D1065)&amp;IF(E1065="","","
"&amp;E1065)&amp;IF(G1065="","","
"&amp;G1065)&amp;IF(H1065="","","
"&amp;H1065)&amp;IF(I1065="","","
"&amp;I1065)&amp;IF(J1065="","","
"&amp;J1065)&amp;IF(K1065="","","
"&amp;K1065)&amp;IF(L1065="","","
"&amp;L1065)&amp;IF(M1065="","","
"&amp;M1065)&amp;IF(N1065="","","
"&amp;N1065)&amp;IF(O1065="","","
"&amp;O1065)&amp;IF(P1065="","","
"&amp;P1065)&amp;IF(Q1065="","","
"&amp;Q1065)&amp;IF(R1065="","","
"&amp;R1065)&amp;IF(S1065="","","
"&amp;S1065)&amp;IF(T1065="","","
"&amp;T1065)&amp;IF(U1065="","","
"&amp;U1065)&amp;IF(V1065="","","
"&amp;V1065)</f>
        <v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v>
      </c>
    </row>
    <row r="1066" spans="1:23" ht="63.75" customHeight="1">
      <c r="A1066" s="5" t="str">
        <f ca="1">IF(Safe!A1066="","",IF(Safe!I1066="Back","   &lt;alternate name="""&amp;Safe!A1066&amp;""" type=""B""&gt;","   &lt;card id="""&amp;B1066&amp;""" name="""&amp;Safe!A1066&amp;"""&gt;"))</f>
        <v xml:space="preserve">   &lt;alternate name="Amiri (Berserker)" type="B"&gt;</v>
      </c>
      <c r="B1066" s="5" t="str">
        <f ca="1">IF(Safe!A1066="","",Safe!B1066)</f>
        <v>7682ca4c-de1a-49c6-9be6-e27626757b9a</v>
      </c>
      <c r="C1066" t="str">
        <f ca="1">IF(Safe!C1066="","","    &lt;property name="""&amp;C$1&amp;""" value="""&amp;Safe!C1066&amp;""" /&gt;")</f>
        <v xml:space="preserve">    &lt;property name="Path" value="RotR" /&gt;</v>
      </c>
      <c r="D1066" t="str">
        <f ca="1">IF(Safe!D1066="","","    &lt;property name="""&amp;D$1&amp;""" value="""&amp;Safe!D1066&amp;""" /&gt;")</f>
        <v xml:space="preserve">    &lt;property name="Abr" value="C" /&gt;</v>
      </c>
      <c r="E1066" t="str">
        <f ca="1">IF(Safe!E1066="","","    &lt;property name="""&amp;E$1&amp;""" value="""&amp;Safe!E1066&amp;"."" /&gt;")</f>
        <v xml:space="preserve">    &lt;property name="Copyright" value="No." /&gt;</v>
      </c>
      <c r="F1066" t="str">
        <f ca="1">IF(Safe!F1066="","","    &lt;property name="""&amp;F$1&amp;""" value="""&amp;Safe!F1066&amp;""" /&gt;")</f>
        <v xml:space="preserve">    &lt;property name="Quantity" value="1" /&gt;</v>
      </c>
      <c r="G1066" t="str">
        <f ca="1">IF(Safe!G1066="","","    &lt;property name="""&amp;G$1&amp;""" value="""&amp;Safe!G1066&amp;""" /&gt;")</f>
        <v xml:space="preserve">    &lt;property name="Type" value="Character" /&gt;</v>
      </c>
      <c r="H1066" t="str">
        <f ca="1">IF(Safe!H1066="","","    &lt;property name="""&amp;H$1&amp;""" value="""&amp;Safe!H1066&amp;""" /&gt;")</f>
        <v xml:space="preserve">    &lt;property name="Subtype" value="Role" /&gt;</v>
      </c>
      <c r="I1066" t="str">
        <f ca="1">IF(Safe!I1066="","","    &lt;property name="""&amp;I$1&amp;""" value="""&amp;Safe!I1066&amp;""" /&gt;")</f>
        <v xml:space="preserve">    &lt;property name="Subtype2" value="Back" /&gt;</v>
      </c>
      <c r="J1066" t="str">
        <f ca="1">IF(Safe!J1066="","","    &lt;property name="""&amp;J$1&amp;""" value="""&amp;Safe!J1066&amp;""" /&gt;")</f>
        <v xml:space="preserve">    &lt;property name="Traits" value="Female&amp;#10;Human&amp;#10;Barbarian" /&gt;</v>
      </c>
      <c r="K1066" t="str">
        <f ca="1">IF(Safe!K1066="","","    &lt;property name="""&amp;K$1&amp;""" value="""&amp;Safe!K1066&amp;""" /&gt;")</f>
        <v/>
      </c>
      <c r="L1066" t="str">
        <f ca="1">IF(Safe!L1066="","","    &lt;property name="""&amp;L$1&amp;""" value="""&amp;Safe!L1066&amp;""" /&gt;")</f>
        <v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v>
      </c>
      <c r="M1066" t="str">
        <f ca="1">IF(Safe!M1066="","","    &lt;property name="""&amp;M$1&amp;""" value="""&amp;Safe!M1066&amp;""" /&gt;")</f>
        <v xml:space="preserve">    &lt;property name="Attr2" value="Strength: d12  [ ] +1  [ ] +2  [ ] +3  [ ] +4&amp;#10;  Melee: Strength +2&amp;#10;Dexterity: d6  [ ] +1  [ ] +2  [ ] +3&amp;#10;Constitution: d8  [ ] +1  [ ] +2  [ ] +3  [ ] +4&amp;#10;Intelligence: d4  [ ] +1&amp;#10;Wisdom: d6   [ ] +1&amp;#10;  Survival: Wisdom +3&amp;#10;Charisma: d6  [ ] +1  [ ] +2" /&gt;</v>
      </c>
      <c r="N1066" t="str">
        <f ca="1">IF(Safe!N1066="","","    &lt;property name="""&amp;N$1&amp;""" value="""&amp;Safe!N1066&amp;""" /&gt;")</f>
        <v xml:space="preserve">    &lt;property name="Attr3" value="4  [ ] 5  [ ] 6" /&gt;</v>
      </c>
      <c r="O1066" t="str">
        <f ca="1">IF(Safe!O1066="","","    &lt;property name="""&amp;O$1&amp;""" value="""&amp;Safe!O1066&amp;""" /&gt;")</f>
        <v xml:space="preserve">    &lt;property name="Attr4" value="[X] Light Armors, [ ] Heavy Armors, [X] Weapons" /&gt;</v>
      </c>
      <c r="P1066" t="str">
        <f ca="1">IF(Safe!P1066="","","    &lt;property name="""&amp;P$1&amp;""" value="""&amp;Safe!P1066&amp;""" /&gt;")</f>
        <v/>
      </c>
      <c r="Q1066" t="str">
        <f ca="1">IF(Safe!Q1066="","","    &lt;property name="""&amp;Q$1&amp;""" value="""&amp;Safe!Q1066&amp;""" /&gt;")</f>
        <v/>
      </c>
      <c r="R1066" t="str">
        <f ca="1">IF(Safe!R1066="","","    &lt;property name="""&amp;R$1&amp;""" value="""&amp;Safe!R1066&amp;""" /&gt;")</f>
        <v/>
      </c>
      <c r="S1066" t="str">
        <f ca="1">IF(Safe!S1066="","","    &lt;property name="""&amp;S$1&amp;""" value="""&amp;Safe!S1066&amp;""" /&gt;")</f>
        <v/>
      </c>
      <c r="T1066" t="str">
        <f ca="1">IF(Safe!T1066="","","    &lt;property name="""&amp;T$1&amp;""" value="""&amp;Safe!T1066&amp;""" /&gt;")</f>
        <v/>
      </c>
      <c r="U1066" t="str">
        <f ca="1">IF(Safe!U1066="","","    &lt;property name="""&amp;U$1&amp;""" value="""&amp;Safe!U1066&amp;""" /&gt;")</f>
        <v/>
      </c>
      <c r="V1066" t="str">
        <f ca="1">IF(Safe!A1066="","",IF(Safe!I1066="Back","   &lt;/alternate&gt;
   &lt;/card&gt;",IF(Safe!I1066="Front","","   &lt;/card&gt;")))</f>
        <v xml:space="preserve">   &lt;/alternate&gt;
   &lt;/card&gt;</v>
      </c>
      <c r="W1066" s="20" t="str">
        <f t="shared" ca="1" si="17"/>
        <v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v>
      </c>
    </row>
    <row r="1067" spans="1:23" ht="63.75" customHeight="1">
      <c r="A1067" s="5" t="str">
        <f ca="1">IF(Safe!A1067="","",IF(Safe!I1067="Back","   &lt;alternate name="""&amp;Safe!A1067&amp;""" type=""B""&gt;","   &lt;card id="""&amp;B1067&amp;""" name="""&amp;Safe!A1067&amp;"""&gt;"))</f>
        <v xml:space="preserve">   &lt;card id="4bbf3b1e-28a8-4d46-86ec-7b91833b75f8" name="Amiri (Juggernaut)"&gt;</v>
      </c>
      <c r="B1067" s="5" t="str">
        <f ca="1">IF(Safe!A1067="","",Safe!B1067)</f>
        <v>4bbf3b1e-28a8-4d46-86ec-7b91833b75f8</v>
      </c>
      <c r="C1067" t="str">
        <f ca="1">IF(Safe!C1067="","","    &lt;property name="""&amp;C$1&amp;""" value="""&amp;Safe!C1067&amp;""" /&gt;")</f>
        <v xml:space="preserve">    &lt;property name="Path" value="RotR" /&gt;</v>
      </c>
      <c r="D1067" t="str">
        <f ca="1">IF(Safe!D1067="","","    &lt;property name="""&amp;D$1&amp;""" value="""&amp;Safe!D1067&amp;""" /&gt;")</f>
        <v xml:space="preserve">    &lt;property name="Abr" value="C" /&gt;</v>
      </c>
      <c r="E1067" t="str">
        <f ca="1">IF(Safe!E1067="","","    &lt;property name="""&amp;E$1&amp;""" value="""&amp;Safe!E1067&amp;"."" /&gt;")</f>
        <v xml:space="preserve">    &lt;property name="Copyright" value="No." /&gt;</v>
      </c>
      <c r="F1067" t="str">
        <f ca="1">IF(Safe!F1067="","","    &lt;property name="""&amp;F$1&amp;""" value="""&amp;Safe!F1067&amp;""" /&gt;")</f>
        <v xml:space="preserve">    &lt;property name="Quantity" value="1" /&gt;</v>
      </c>
      <c r="G1067" t="str">
        <f ca="1">IF(Safe!G1067="","","    &lt;property name="""&amp;G$1&amp;""" value="""&amp;Safe!G1067&amp;""" /&gt;")</f>
        <v xml:space="preserve">    &lt;property name="Type" value="Character" /&gt;</v>
      </c>
      <c r="H1067" t="str">
        <f ca="1">IF(Safe!H1067="","","    &lt;property name="""&amp;H$1&amp;""" value="""&amp;Safe!H1067&amp;""" /&gt;")</f>
        <v xml:space="preserve">    &lt;property name="Subtype" value="Role" /&gt;</v>
      </c>
      <c r="I1067" t="str">
        <f ca="1">IF(Safe!I1067="","","    &lt;property name="""&amp;I$1&amp;""" value="""&amp;Safe!I1067&amp;""" /&gt;")</f>
        <v xml:space="preserve">    &lt;property name="Subtype2" value="Front" /&gt;</v>
      </c>
      <c r="J1067" t="str">
        <f ca="1">IF(Safe!J1067="","","    &lt;property name="""&amp;J$1&amp;""" value="""&amp;Safe!J1067&amp;""" /&gt;")</f>
        <v xml:space="preserve">    &lt;property name="Traits" value="Female&amp;#10;Human&amp;#10;Barbarian" /&gt;</v>
      </c>
      <c r="K1067" t="str">
        <f ca="1">IF(Safe!K1067="","","    &lt;property name="""&amp;K$1&amp;""" value="""&amp;Safe!K1067&amp;""" /&gt;")</f>
        <v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v>
      </c>
      <c r="L1067" t="str">
        <f ca="1">IF(Safe!L1067="","","    &lt;property name="""&amp;L$1&amp;""" value="""&amp;Safe!L1067&amp;""" /&gt;")</f>
        <v/>
      </c>
      <c r="M1067" t="str">
        <f ca="1">IF(Safe!M1067="","","    &lt;property name="""&amp;M$1&amp;""" value="""&amp;Safe!M1067&amp;""" /&gt;")</f>
        <v xml:space="preserve">    &lt;property name="Attr2" value="Weapon: 5  [ ] 6  [ ] 7  [ ] 8&amp;#10;Spell: -&amp;#10;Armor: 2  [ ] 3&amp;#10;Item: 2  [ ] 3  [ ] 4  [ ] 5&amp;#10;Ally: 2  [ ] 3&amp;#10;Blessing: 4  [ ] 5  [ ] 6" /&gt;</v>
      </c>
      <c r="N1067" t="str">
        <f ca="1">IF(Safe!N1067="","","    &lt;property name="""&amp;N$1&amp;""" value="""&amp;Safe!N1067&amp;""" /&gt;")</f>
        <v xml:space="preserve">    &lt;property name="Attr3" value="Weapon" /&gt;</v>
      </c>
      <c r="O1067" t="str">
        <f ca="1">IF(Safe!O1067="","","    &lt;property name="""&amp;O$1&amp;""" value="""&amp;Safe!O1067&amp;""" /&gt;")</f>
        <v/>
      </c>
      <c r="P1067" t="str">
        <f ca="1">IF(Safe!P1067="","","    &lt;property name="""&amp;P$1&amp;""" value="""&amp;Safe!P1067&amp;""" /&gt;")</f>
        <v/>
      </c>
      <c r="Q1067" t="str">
        <f ca="1">IF(Safe!Q1067="","","    &lt;property name="""&amp;Q$1&amp;""" value="""&amp;Safe!Q1067&amp;""" /&gt;")</f>
        <v/>
      </c>
      <c r="R1067" t="str">
        <f ca="1">IF(Safe!R1067="","","    &lt;property name="""&amp;R$1&amp;""" value="""&amp;Safe!R1067&amp;""" /&gt;")</f>
        <v/>
      </c>
      <c r="S1067" t="str">
        <f ca="1">IF(Safe!S1067="","","    &lt;property name="""&amp;S$1&amp;""" value="""&amp;Safe!S1067&amp;""" /&gt;")</f>
        <v/>
      </c>
      <c r="T1067" t="str">
        <f ca="1">IF(Safe!T1067="","","    &lt;property name="""&amp;T$1&amp;""" value="""&amp;Safe!T1067&amp;""" /&gt;")</f>
        <v/>
      </c>
      <c r="U1067" t="str">
        <f ca="1">IF(Safe!U1067="","","    &lt;property name="""&amp;U$1&amp;""" value="""&amp;Safe!U1067&amp;""" /&gt;")</f>
        <v/>
      </c>
      <c r="V1067" t="str">
        <f ca="1">IF(Safe!A1067="","",IF(Safe!I1067="Back","   &lt;/alternate&gt;
   &lt;/card&gt;",IF(Safe!I1067="Front","","   &lt;/card&gt;")))</f>
        <v/>
      </c>
      <c r="W1067" s="20" t="str">
        <f t="shared" ca="1" si="17"/>
        <v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v>
      </c>
    </row>
    <row r="1068" spans="1:23" ht="63.75" customHeight="1">
      <c r="A1068" s="5" t="str">
        <f ca="1">IF(Safe!A1068="","",IF(Safe!I1068="Back","   &lt;alternate name="""&amp;Safe!A1068&amp;""" type=""B""&gt;","   &lt;card id="""&amp;B1068&amp;""" name="""&amp;Safe!A1068&amp;"""&gt;"))</f>
        <v xml:space="preserve">   &lt;alternate name="Amiri (Juggernaut)" type="B"&gt;</v>
      </c>
      <c r="B1068" s="5" t="str">
        <f ca="1">IF(Safe!A1068="","",Safe!B1068)</f>
        <v>1dd61579-027c-4fa1-bae0-79055eb7ad16</v>
      </c>
      <c r="C1068" t="str">
        <f ca="1">IF(Safe!C1068="","","    &lt;property name="""&amp;C$1&amp;""" value="""&amp;Safe!C1068&amp;""" /&gt;")</f>
        <v xml:space="preserve">    &lt;property name="Path" value="RotR" /&gt;</v>
      </c>
      <c r="D1068" t="str">
        <f ca="1">IF(Safe!D1068="","","    &lt;property name="""&amp;D$1&amp;""" value="""&amp;Safe!D1068&amp;""" /&gt;")</f>
        <v xml:space="preserve">    &lt;property name="Abr" value="C" /&gt;</v>
      </c>
      <c r="E1068" t="str">
        <f ca="1">IF(Safe!E1068="","","    &lt;property name="""&amp;E$1&amp;""" value="""&amp;Safe!E1068&amp;"."" /&gt;")</f>
        <v xml:space="preserve">    &lt;property name="Copyright" value="No." /&gt;</v>
      </c>
      <c r="F1068" t="str">
        <f ca="1">IF(Safe!F1068="","","    &lt;property name="""&amp;F$1&amp;""" value="""&amp;Safe!F1068&amp;""" /&gt;")</f>
        <v xml:space="preserve">    &lt;property name="Quantity" value="1" /&gt;</v>
      </c>
      <c r="G1068" t="str">
        <f ca="1">IF(Safe!G1068="","","    &lt;property name="""&amp;G$1&amp;""" value="""&amp;Safe!G1068&amp;""" /&gt;")</f>
        <v xml:space="preserve">    &lt;property name="Type" value="Character" /&gt;</v>
      </c>
      <c r="H1068" t="str">
        <f ca="1">IF(Safe!H1068="","","    &lt;property name="""&amp;H$1&amp;""" value="""&amp;Safe!H1068&amp;""" /&gt;")</f>
        <v xml:space="preserve">    &lt;property name="Subtype" value="Role" /&gt;</v>
      </c>
      <c r="I1068" t="str">
        <f ca="1">IF(Safe!I1068="","","    &lt;property name="""&amp;I$1&amp;""" value="""&amp;Safe!I1068&amp;""" /&gt;")</f>
        <v xml:space="preserve">    &lt;property name="Subtype2" value="Back" /&gt;</v>
      </c>
      <c r="J1068" t="str">
        <f ca="1">IF(Safe!J1068="","","    &lt;property name="""&amp;J$1&amp;""" value="""&amp;Safe!J1068&amp;""" /&gt;")</f>
        <v xml:space="preserve">    &lt;property name="Traits" value="Female&amp;#10;Human&amp;#10;Barbarian" /&gt;</v>
      </c>
      <c r="K1068" t="str">
        <f ca="1">IF(Safe!K1068="","","    &lt;property name="""&amp;K$1&amp;""" value="""&amp;Safe!K1068&amp;""" /&gt;")</f>
        <v/>
      </c>
      <c r="L1068" t="str">
        <f ca="1">IF(Safe!L1068="","","    &lt;property name="""&amp;L$1&amp;""" value="""&amp;Safe!L1068&amp;""" /&gt;")</f>
        <v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v>
      </c>
      <c r="M1068" t="str">
        <f ca="1">IF(Safe!M1068="","","    &lt;property name="""&amp;M$1&amp;""" value="""&amp;Safe!M1068&amp;""" /&gt;")</f>
        <v xml:space="preserve">    &lt;property name="Attr2" value="Strength: d12  [ ] +1  [ ] +2  [ ] +3  [ ] +4&amp;#10;  Melee: Strength +2&amp;#10;Dexterity: d6  [ ] +1  [ ] +2  [ ] +3&amp;#10;Constitution: d8  [ ] +1  [ ] +2  [ ] +3  [ ] +4&amp;#10;Intelligence: d4  [ ] +1&amp;#10;Wisdom: d6   [ ] +1&amp;#10;  Survival: Wisdom +3&amp;#10;Charisma: d6  [ ] +1  [ ] +2" /&gt;</v>
      </c>
      <c r="N1068" t="str">
        <f ca="1">IF(Safe!N1068="","","    &lt;property name="""&amp;N$1&amp;""" value="""&amp;Safe!N1068&amp;""" /&gt;")</f>
        <v xml:space="preserve">    &lt;property name="Attr3" value="4  [ ] 5  [ ] 6" /&gt;</v>
      </c>
      <c r="O1068" t="str">
        <f ca="1">IF(Safe!O1068="","","    &lt;property name="""&amp;O$1&amp;""" value="""&amp;Safe!O1068&amp;""" /&gt;")</f>
        <v xml:space="preserve">    &lt;property name="Attr4" value="[X] Light Armors, [ ] Heavy Armors, [X] Weapons" /&gt;</v>
      </c>
      <c r="P1068" t="str">
        <f ca="1">IF(Safe!P1068="","","    &lt;property name="""&amp;P$1&amp;""" value="""&amp;Safe!P1068&amp;""" /&gt;")</f>
        <v/>
      </c>
      <c r="Q1068" t="str">
        <f ca="1">IF(Safe!Q1068="","","    &lt;property name="""&amp;Q$1&amp;""" value="""&amp;Safe!Q1068&amp;""" /&gt;")</f>
        <v/>
      </c>
      <c r="R1068" t="str">
        <f ca="1">IF(Safe!R1068="","","    &lt;property name="""&amp;R$1&amp;""" value="""&amp;Safe!R1068&amp;""" /&gt;")</f>
        <v/>
      </c>
      <c r="S1068" t="str">
        <f ca="1">IF(Safe!S1068="","","    &lt;property name="""&amp;S$1&amp;""" value="""&amp;Safe!S1068&amp;""" /&gt;")</f>
        <v/>
      </c>
      <c r="T1068" t="str">
        <f ca="1">IF(Safe!T1068="","","    &lt;property name="""&amp;T$1&amp;""" value="""&amp;Safe!T1068&amp;""" /&gt;")</f>
        <v/>
      </c>
      <c r="U1068" t="str">
        <f ca="1">IF(Safe!U1068="","","    &lt;property name="""&amp;U$1&amp;""" value="""&amp;Safe!U1068&amp;""" /&gt;")</f>
        <v/>
      </c>
      <c r="V1068" t="str">
        <f ca="1">IF(Safe!A1068="","",IF(Safe!I1068="Back","   &lt;/alternate&gt;
   &lt;/card&gt;",IF(Safe!I1068="Front","","   &lt;/card&gt;")))</f>
        <v xml:space="preserve">   &lt;/alternate&gt;
   &lt;/card&gt;</v>
      </c>
      <c r="W1068" s="20" t="str">
        <f t="shared" ca="1" si="17"/>
        <v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v>
      </c>
    </row>
    <row r="1069" spans="1:23" ht="63.75" customHeight="1">
      <c r="A1069" s="5" t="str">
        <f ca="1">IF(Safe!A1069="","",IF(Safe!I1069="Back","   &lt;alternate name="""&amp;Safe!A1069&amp;""" type=""B""&gt;","   &lt;card id="""&amp;B1069&amp;""" name="""&amp;Safe!A1069&amp;"""&gt;"))</f>
        <v xml:space="preserve">   &lt;card id="c9655d7a-9be4-4d80-b1e0-cae6a77f1657" name="Ezren (Evoker)"&gt;</v>
      </c>
      <c r="B1069" s="5" t="str">
        <f ca="1">IF(Safe!A1069="","",Safe!B1069)</f>
        <v>c9655d7a-9be4-4d80-b1e0-cae6a77f1657</v>
      </c>
      <c r="C1069" t="str">
        <f ca="1">IF(Safe!C1069="","","    &lt;property name="""&amp;C$1&amp;""" value="""&amp;Safe!C1069&amp;""" /&gt;")</f>
        <v xml:space="preserve">    &lt;property name="Path" value="RotR" /&gt;</v>
      </c>
      <c r="D1069" t="str">
        <f ca="1">IF(Safe!D1069="","","    &lt;property name="""&amp;D$1&amp;""" value="""&amp;Safe!D1069&amp;""" /&gt;")</f>
        <v xml:space="preserve">    &lt;property name="Abr" value="B" /&gt;</v>
      </c>
      <c r="E1069" t="str">
        <f ca="1">IF(Safe!E1069="","","    &lt;property name="""&amp;E$1&amp;""" value="""&amp;Safe!E1069&amp;"."" /&gt;")</f>
        <v xml:space="preserve">    &lt;property name="Copyright" value="No." /&gt;</v>
      </c>
      <c r="F1069" t="str">
        <f ca="1">IF(Safe!F1069="","","    &lt;property name="""&amp;F$1&amp;""" value="""&amp;Safe!F1069&amp;""" /&gt;")</f>
        <v xml:space="preserve">    &lt;property name="Quantity" value="1" /&gt;</v>
      </c>
      <c r="G1069" t="str">
        <f ca="1">IF(Safe!G1069="","","    &lt;property name="""&amp;G$1&amp;""" value="""&amp;Safe!G1069&amp;""" /&gt;")</f>
        <v xml:space="preserve">    &lt;property name="Type" value="Character" /&gt;</v>
      </c>
      <c r="H1069" t="str">
        <f ca="1">IF(Safe!H1069="","","    &lt;property name="""&amp;H$1&amp;""" value="""&amp;Safe!H1069&amp;""" /&gt;")</f>
        <v xml:space="preserve">    &lt;property name="Subtype" value="Role" /&gt;</v>
      </c>
      <c r="I1069" t="str">
        <f ca="1">IF(Safe!I1069="","","    &lt;property name="""&amp;I$1&amp;""" value="""&amp;Safe!I1069&amp;""" /&gt;")</f>
        <v xml:space="preserve">    &lt;property name="Subtype2" value="Front" /&gt;</v>
      </c>
      <c r="J1069" t="str">
        <f ca="1">IF(Safe!J1069="","","    &lt;property name="""&amp;J$1&amp;""" value="""&amp;Safe!J1069&amp;""" /&gt;")</f>
        <v xml:space="preserve">    &lt;property name="Traits" value="Male&amp;#10;Human&amp;#10;Wizard" /&gt;</v>
      </c>
      <c r="K1069" t="str">
        <f ca="1">IF(Safe!K1069="","","    &lt;property name="""&amp;K$1&amp;""" value="""&amp;Safe!K1069&amp;""" /&gt;")</f>
        <v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v>
      </c>
      <c r="L1069" t="str">
        <f ca="1">IF(Safe!L1069="","","    &lt;property name="""&amp;L$1&amp;""" value="""&amp;Safe!L1069&amp;""" /&gt;")</f>
        <v/>
      </c>
      <c r="M1069" t="str">
        <f ca="1">IF(Safe!M1069="","","    &lt;property name="""&amp;M$1&amp;""" value="""&amp;Safe!M1069&amp;""" /&gt;")</f>
        <v xml:space="preserve">    &lt;property name="Attr2" value="Weapon: 1  [ ] 2&amp;#10;Spell: 8  [ ] 9  [ ] 10  [ ] 11&amp;#10;Armor: -  [ ] 1&amp;#10;Item:3  [ ] 4  [ ] 5  [ ] 6&amp;#10;Ally: 3  [ ] 4  [ ] 5&amp;#10;Blessing: -" /&gt;</v>
      </c>
      <c r="N1069" t="str">
        <f ca="1">IF(Safe!N1069="","","    &lt;property name="""&amp;N$1&amp;""" value="""&amp;Safe!N1069&amp;""" /&gt;")</f>
        <v xml:space="preserve">    &lt;property name="Attr3" value="Spell" /&gt;</v>
      </c>
      <c r="O1069" t="str">
        <f ca="1">IF(Safe!O1069="","","    &lt;property name="""&amp;O$1&amp;""" value="""&amp;Safe!O1069&amp;""" /&gt;")</f>
        <v/>
      </c>
      <c r="P1069" t="str">
        <f ca="1">IF(Safe!P1069="","","    &lt;property name="""&amp;P$1&amp;""" value="""&amp;Safe!P1069&amp;""" /&gt;")</f>
        <v/>
      </c>
      <c r="Q1069" t="str">
        <f ca="1">IF(Safe!Q1069="","","    &lt;property name="""&amp;Q$1&amp;""" value="""&amp;Safe!Q1069&amp;""" /&gt;")</f>
        <v/>
      </c>
      <c r="R1069" t="str">
        <f ca="1">IF(Safe!R1069="","","    &lt;property name="""&amp;R$1&amp;""" value="""&amp;Safe!R1069&amp;""" /&gt;")</f>
        <v/>
      </c>
      <c r="S1069" t="str">
        <f ca="1">IF(Safe!S1069="","","    &lt;property name="""&amp;S$1&amp;""" value="""&amp;Safe!S1069&amp;""" /&gt;")</f>
        <v/>
      </c>
      <c r="T1069" t="str">
        <f ca="1">IF(Safe!T1069="","","    &lt;property name="""&amp;T$1&amp;""" value="""&amp;Safe!T1069&amp;""" /&gt;")</f>
        <v/>
      </c>
      <c r="U1069" t="str">
        <f ca="1">IF(Safe!U1069="","","    &lt;property name="""&amp;U$1&amp;""" value="""&amp;Safe!U1069&amp;""" /&gt;")</f>
        <v/>
      </c>
      <c r="V1069" t="str">
        <f ca="1">IF(Safe!A1069="","",IF(Safe!I1069="Back","   &lt;/alternate&gt;
   &lt;/card&gt;",IF(Safe!I1069="Front","","   &lt;/card&gt;")))</f>
        <v/>
      </c>
      <c r="W1069" s="20" t="str">
        <f t="shared" ca="1" si="17"/>
        <v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v>
      </c>
    </row>
    <row r="1070" spans="1:23" ht="63.75" customHeight="1">
      <c r="A1070" s="5" t="str">
        <f ca="1">IF(Safe!A1070="","",IF(Safe!I1070="Back","   &lt;alternate name="""&amp;Safe!A1070&amp;""" type=""B""&gt;","   &lt;card id="""&amp;B1070&amp;""" name="""&amp;Safe!A1070&amp;"""&gt;"))</f>
        <v xml:space="preserve">   &lt;alternate name="Ezren (Evoker)" type="B"&gt;</v>
      </c>
      <c r="B1070" s="5" t="str">
        <f ca="1">IF(Safe!A1070="","",Safe!B1070)</f>
        <v>7a5fe355-13bb-4dfa-89e5-4d726afafb05</v>
      </c>
      <c r="C1070" t="str">
        <f ca="1">IF(Safe!C1070="","","    &lt;property name="""&amp;C$1&amp;""" value="""&amp;Safe!C1070&amp;""" /&gt;")</f>
        <v xml:space="preserve">    &lt;property name="Path" value="RotR" /&gt;</v>
      </c>
      <c r="D1070" t="str">
        <f ca="1">IF(Safe!D1070="","","    &lt;property name="""&amp;D$1&amp;""" value="""&amp;Safe!D1070&amp;""" /&gt;")</f>
        <v xml:space="preserve">    &lt;property name="Abr" value="B" /&gt;</v>
      </c>
      <c r="E1070" t="str">
        <f ca="1">IF(Safe!E1070="","","    &lt;property name="""&amp;E$1&amp;""" value="""&amp;Safe!E1070&amp;"."" /&gt;")</f>
        <v xml:space="preserve">    &lt;property name="Copyright" value="No." /&gt;</v>
      </c>
      <c r="F1070" t="str">
        <f ca="1">IF(Safe!F1070="","","    &lt;property name="""&amp;F$1&amp;""" value="""&amp;Safe!F1070&amp;""" /&gt;")</f>
        <v xml:space="preserve">    &lt;property name="Quantity" value="1" /&gt;</v>
      </c>
      <c r="G1070" t="str">
        <f ca="1">IF(Safe!G1070="","","    &lt;property name="""&amp;G$1&amp;""" value="""&amp;Safe!G1070&amp;""" /&gt;")</f>
        <v xml:space="preserve">    &lt;property name="Type" value="Character" /&gt;</v>
      </c>
      <c r="H1070" t="str">
        <f ca="1">IF(Safe!H1070="","","    &lt;property name="""&amp;H$1&amp;""" value="""&amp;Safe!H1070&amp;""" /&gt;")</f>
        <v xml:space="preserve">    &lt;property name="Subtype" value="Role" /&gt;</v>
      </c>
      <c r="I1070" t="str">
        <f ca="1">IF(Safe!I1070="","","    &lt;property name="""&amp;I$1&amp;""" value="""&amp;Safe!I1070&amp;""" /&gt;")</f>
        <v xml:space="preserve">    &lt;property name="Subtype2" value="Back" /&gt;</v>
      </c>
      <c r="J1070" t="str">
        <f ca="1">IF(Safe!J1070="","","    &lt;property name="""&amp;J$1&amp;""" value="""&amp;Safe!J1070&amp;""" /&gt;")</f>
        <v xml:space="preserve">    &lt;property name="Traits" value="Male&amp;#10;Human&amp;#10;Wizard" /&gt;</v>
      </c>
      <c r="K1070" t="str">
        <f ca="1">IF(Safe!K1070="","","    &lt;property name="""&amp;K$1&amp;""" value="""&amp;Safe!K1070&amp;""" /&gt;")</f>
        <v/>
      </c>
      <c r="L1070" t="str">
        <f ca="1">IF(Safe!L1070="","","    &lt;property name="""&amp;L$1&amp;""" value="""&amp;Safe!L1070&amp;""" /&gt;")</f>
        <v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v>
      </c>
      <c r="M1070" t="str">
        <f ca="1">IF(Safe!M1070="","","    &lt;property name="""&amp;M$1&amp;""" value="""&amp;Safe!M1070&amp;""" /&gt;")</f>
        <v xml:space="preserve">    &lt;property name="Attr2" value="Strength: d6 [ ] +1&amp;#10;Dexterity: d6  [ ] +1  [ ] +2  [ ] +3&amp;#10;Constitution: d4  [ ] +1  [ ] +2&amp;#10;Intelligence: d12  [ ] +1  [ ] +2  [ ] +3  [ ] +4&amp;#10;  Arcane: Intelligence +2&amp;#10;  Knowledge: Intelligence +2&amp;#10;Wisdom: d8  [ ] +1  [ ] +2&amp;#10;Charisma: d6  [ ] +1  [ ] +2  [ ] +3" /&gt;</v>
      </c>
      <c r="N1070" t="str">
        <f ca="1">IF(Safe!N1070="","","    &lt;property name="""&amp;N$1&amp;""" value="""&amp;Safe!N1070&amp;""" /&gt;")</f>
        <v xml:space="preserve">    &lt;property name="Attr3" value="6  [ ] 7  [ ] 8  [ ] 9" /&gt;</v>
      </c>
      <c r="O1070" t="str">
        <f ca="1">IF(Safe!O1070="","","    &lt;property name="""&amp;O$1&amp;""" value="""&amp;Safe!O1070&amp;""" /&gt;")</f>
        <v/>
      </c>
      <c r="P1070" t="str">
        <f ca="1">IF(Safe!P1070="","","    &lt;property name="""&amp;P$1&amp;""" value="""&amp;Safe!P1070&amp;""" /&gt;")</f>
        <v/>
      </c>
      <c r="Q1070" t="str">
        <f ca="1">IF(Safe!Q1070="","","    &lt;property name="""&amp;Q$1&amp;""" value="""&amp;Safe!Q1070&amp;""" /&gt;")</f>
        <v/>
      </c>
      <c r="R1070" t="str">
        <f ca="1">IF(Safe!R1070="","","    &lt;property name="""&amp;R$1&amp;""" value="""&amp;Safe!R1070&amp;""" /&gt;")</f>
        <v/>
      </c>
      <c r="S1070" t="str">
        <f ca="1">IF(Safe!S1070="","","    &lt;property name="""&amp;S$1&amp;""" value="""&amp;Safe!S1070&amp;""" /&gt;")</f>
        <v/>
      </c>
      <c r="T1070" t="str">
        <f ca="1">IF(Safe!T1070="","","    &lt;property name="""&amp;T$1&amp;""" value="""&amp;Safe!T1070&amp;""" /&gt;")</f>
        <v/>
      </c>
      <c r="U1070" t="str">
        <f ca="1">IF(Safe!U1070="","","    &lt;property name="""&amp;U$1&amp;""" value="""&amp;Safe!U1070&amp;""" /&gt;")</f>
        <v/>
      </c>
      <c r="V1070" t="str">
        <f ca="1">IF(Safe!A1070="","",IF(Safe!I1070="Back","   &lt;/alternate&gt;
   &lt;/card&gt;",IF(Safe!I1070="Front","","   &lt;/card&gt;")))</f>
        <v xml:space="preserve">   &lt;/alternate&gt;
   &lt;/card&gt;</v>
      </c>
      <c r="W1070" s="20" t="str">
        <f t="shared" ca="1" si="17"/>
        <v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v>
      </c>
    </row>
    <row r="1071" spans="1:23" ht="63.75" customHeight="1">
      <c r="A1071" s="5" t="str">
        <f ca="1">IF(Safe!A1071="","",IF(Safe!I1071="Back","   &lt;alternate name="""&amp;Safe!A1071&amp;""" type=""B""&gt;","   &lt;card id="""&amp;B1071&amp;""" name="""&amp;Safe!A1071&amp;"""&gt;"))</f>
        <v xml:space="preserve">   &lt;card id="4a6f9a14-5b9a-4752-ae5d-12b61eed1637" name="Ezren (Illusionist)"&gt;</v>
      </c>
      <c r="B1071" s="5" t="str">
        <f ca="1">IF(Safe!A1071="","",Safe!B1071)</f>
        <v>4a6f9a14-5b9a-4752-ae5d-12b61eed1637</v>
      </c>
      <c r="C1071" t="str">
        <f ca="1">IF(Safe!C1071="","","    &lt;property name="""&amp;C$1&amp;""" value="""&amp;Safe!C1071&amp;""" /&gt;")</f>
        <v xml:space="preserve">    &lt;property name="Path" value="RotR" /&gt;</v>
      </c>
      <c r="D1071" t="str">
        <f ca="1">IF(Safe!D1071="","","    &lt;property name="""&amp;D$1&amp;""" value="""&amp;Safe!D1071&amp;""" /&gt;")</f>
        <v xml:space="preserve">    &lt;property name="Abr" value="B" /&gt;</v>
      </c>
      <c r="E1071" t="str">
        <f ca="1">IF(Safe!E1071="","","    &lt;property name="""&amp;E$1&amp;""" value="""&amp;Safe!E1071&amp;"."" /&gt;")</f>
        <v xml:space="preserve">    &lt;property name="Copyright" value="No." /&gt;</v>
      </c>
      <c r="F1071" t="str">
        <f ca="1">IF(Safe!F1071="","","    &lt;property name="""&amp;F$1&amp;""" value="""&amp;Safe!F1071&amp;""" /&gt;")</f>
        <v xml:space="preserve">    &lt;property name="Quantity" value="1" /&gt;</v>
      </c>
      <c r="G1071" t="str">
        <f ca="1">IF(Safe!G1071="","","    &lt;property name="""&amp;G$1&amp;""" value="""&amp;Safe!G1071&amp;""" /&gt;")</f>
        <v xml:space="preserve">    &lt;property name="Type" value="Character" /&gt;</v>
      </c>
      <c r="H1071" t="str">
        <f ca="1">IF(Safe!H1071="","","    &lt;property name="""&amp;H$1&amp;""" value="""&amp;Safe!H1071&amp;""" /&gt;")</f>
        <v xml:space="preserve">    &lt;property name="Subtype" value="Role" /&gt;</v>
      </c>
      <c r="I1071" t="str">
        <f ca="1">IF(Safe!I1071="","","    &lt;property name="""&amp;I$1&amp;""" value="""&amp;Safe!I1071&amp;""" /&gt;")</f>
        <v xml:space="preserve">    &lt;property name="Subtype2" value="Front" /&gt;</v>
      </c>
      <c r="J1071" t="str">
        <f ca="1">IF(Safe!J1071="","","    &lt;property name="""&amp;J$1&amp;""" value="""&amp;Safe!J1071&amp;""" /&gt;")</f>
        <v xml:space="preserve">    &lt;property name="Traits" value="Male&amp;#10;Human&amp;#10;Wizard" /&gt;</v>
      </c>
      <c r="K1071" t="str">
        <f ca="1">IF(Safe!K1071="","","    &lt;property name="""&amp;K$1&amp;""" value="""&amp;Safe!K1071&amp;""" /&gt;")</f>
        <v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v>
      </c>
      <c r="L1071" t="str">
        <f ca="1">IF(Safe!L1071="","","    &lt;property name="""&amp;L$1&amp;""" value="""&amp;Safe!L1071&amp;""" /&gt;")</f>
        <v/>
      </c>
      <c r="M1071" t="str">
        <f ca="1">IF(Safe!M1071="","","    &lt;property name="""&amp;M$1&amp;""" value="""&amp;Safe!M1071&amp;""" /&gt;")</f>
        <v xml:space="preserve">    &lt;property name="Attr2" value="Weapon: 1  [ ] 2&amp;#10;Spell: 8  [ ] 9  [ ] 10  [ ] 11&amp;#10;Armor: -  [ ] 1&amp;#10;Item:3  [ ] 4  [ ] 5  [ ] 6&amp;#10;Ally: 3  [ ] 4  [ ] 5&amp;#10;Blessing: -" /&gt;</v>
      </c>
      <c r="N1071" t="str">
        <f ca="1">IF(Safe!N1071="","","    &lt;property name="""&amp;N$1&amp;""" value="""&amp;Safe!N1071&amp;""" /&gt;")</f>
        <v xml:space="preserve">    &lt;property name="Attr3" value="Spell" /&gt;</v>
      </c>
      <c r="O1071" t="str">
        <f ca="1">IF(Safe!O1071="","","    &lt;property name="""&amp;O$1&amp;""" value="""&amp;Safe!O1071&amp;""" /&gt;")</f>
        <v/>
      </c>
      <c r="P1071" t="str">
        <f ca="1">IF(Safe!P1071="","","    &lt;property name="""&amp;P$1&amp;""" value="""&amp;Safe!P1071&amp;""" /&gt;")</f>
        <v/>
      </c>
      <c r="Q1071" t="str">
        <f ca="1">IF(Safe!Q1071="","","    &lt;property name="""&amp;Q$1&amp;""" value="""&amp;Safe!Q1071&amp;""" /&gt;")</f>
        <v/>
      </c>
      <c r="R1071" t="str">
        <f ca="1">IF(Safe!R1071="","","    &lt;property name="""&amp;R$1&amp;""" value="""&amp;Safe!R1071&amp;""" /&gt;")</f>
        <v/>
      </c>
      <c r="S1071" t="str">
        <f ca="1">IF(Safe!S1071="","","    &lt;property name="""&amp;S$1&amp;""" value="""&amp;Safe!S1071&amp;""" /&gt;")</f>
        <v/>
      </c>
      <c r="T1071" t="str">
        <f ca="1">IF(Safe!T1071="","","    &lt;property name="""&amp;T$1&amp;""" value="""&amp;Safe!T1071&amp;""" /&gt;")</f>
        <v/>
      </c>
      <c r="U1071" t="str">
        <f ca="1">IF(Safe!U1071="","","    &lt;property name="""&amp;U$1&amp;""" value="""&amp;Safe!U1071&amp;""" /&gt;")</f>
        <v/>
      </c>
      <c r="V1071" t="str">
        <f ca="1">IF(Safe!A1071="","",IF(Safe!I1071="Back","   &lt;/alternate&gt;
   &lt;/card&gt;",IF(Safe!I1071="Front","","   &lt;/card&gt;")))</f>
        <v/>
      </c>
      <c r="W1071" s="20" t="str">
        <f t="shared" ca="1" si="17"/>
        <v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v>
      </c>
    </row>
    <row r="1072" spans="1:23" ht="63.75" customHeight="1">
      <c r="A1072" s="5" t="str">
        <f ca="1">IF(Safe!A1072="","",IF(Safe!I1072="Back","   &lt;alternate name="""&amp;Safe!A1072&amp;""" type=""B""&gt;","   &lt;card id="""&amp;B1072&amp;""" name="""&amp;Safe!A1072&amp;"""&gt;"))</f>
        <v xml:space="preserve">   &lt;alternate name="Ezren (Illusionist)" type="B"&gt;</v>
      </c>
      <c r="B1072" s="5" t="str">
        <f ca="1">IF(Safe!A1072="","",Safe!B1072)</f>
        <v>8a6aac6e-eee3-4f82-96aa-433e32e01a48</v>
      </c>
      <c r="C1072" t="str">
        <f ca="1">IF(Safe!C1072="","","    &lt;property name="""&amp;C$1&amp;""" value="""&amp;Safe!C1072&amp;""" /&gt;")</f>
        <v xml:space="preserve">    &lt;property name="Path" value="RotR" /&gt;</v>
      </c>
      <c r="D1072" t="str">
        <f ca="1">IF(Safe!D1072="","","    &lt;property name="""&amp;D$1&amp;""" value="""&amp;Safe!D1072&amp;""" /&gt;")</f>
        <v xml:space="preserve">    &lt;property name="Abr" value="B" /&gt;</v>
      </c>
      <c r="E1072" t="str">
        <f ca="1">IF(Safe!E1072="","","    &lt;property name="""&amp;E$1&amp;""" value="""&amp;Safe!E1072&amp;"."" /&gt;")</f>
        <v xml:space="preserve">    &lt;property name="Copyright" value="No." /&gt;</v>
      </c>
      <c r="F1072" t="str">
        <f ca="1">IF(Safe!F1072="","","    &lt;property name="""&amp;F$1&amp;""" value="""&amp;Safe!F1072&amp;""" /&gt;")</f>
        <v xml:space="preserve">    &lt;property name="Quantity" value="1" /&gt;</v>
      </c>
      <c r="G1072" t="str">
        <f ca="1">IF(Safe!G1072="","","    &lt;property name="""&amp;G$1&amp;""" value="""&amp;Safe!G1072&amp;""" /&gt;")</f>
        <v xml:space="preserve">    &lt;property name="Type" value="Character" /&gt;</v>
      </c>
      <c r="H1072" t="str">
        <f ca="1">IF(Safe!H1072="","","    &lt;property name="""&amp;H$1&amp;""" value="""&amp;Safe!H1072&amp;""" /&gt;")</f>
        <v xml:space="preserve">    &lt;property name="Subtype" value="Role" /&gt;</v>
      </c>
      <c r="I1072" t="str">
        <f ca="1">IF(Safe!I1072="","","    &lt;property name="""&amp;I$1&amp;""" value="""&amp;Safe!I1072&amp;""" /&gt;")</f>
        <v xml:space="preserve">    &lt;property name="Subtype2" value="Back" /&gt;</v>
      </c>
      <c r="J1072" t="str">
        <f ca="1">IF(Safe!J1072="","","    &lt;property name="""&amp;J$1&amp;""" value="""&amp;Safe!J1072&amp;""" /&gt;")</f>
        <v xml:space="preserve">    &lt;property name="Traits" value="Male&amp;#10;Human&amp;#10;Wizard" /&gt;</v>
      </c>
      <c r="K1072" t="str">
        <f ca="1">IF(Safe!K1072="","","    &lt;property name="""&amp;K$1&amp;""" value="""&amp;Safe!K1072&amp;""" /&gt;")</f>
        <v/>
      </c>
      <c r="L1072" t="str">
        <f ca="1">IF(Safe!L1072="","","    &lt;property name="""&amp;L$1&amp;""" value="""&amp;Safe!L1072&amp;""" /&gt;")</f>
        <v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v>
      </c>
      <c r="M1072" t="str">
        <f ca="1">IF(Safe!M1072="","","    &lt;property name="""&amp;M$1&amp;""" value="""&amp;Safe!M1072&amp;""" /&gt;")</f>
        <v xml:space="preserve">    &lt;property name="Attr2" value="Strength: d6 [ ] +1&amp;#10;Dexterity: d6  [ ] +1  [ ] +2  [ ] +3&amp;#10;Constitution: d4  [ ] +1  [ ] +2&amp;#10;Intelligence: d12  [ ] +1  [ ] +2  [ ] +3  [ ] +4&amp;#10;  Arcane: Intelligence +2&amp;#10;  Knowledge: Intelligence +2&amp;#10;Wisdom: d8  [ ] +1  [ ] +2&amp;#10;Charisma: d6  [ ] +1  [ ] +2  [ ] +3" /&gt;</v>
      </c>
      <c r="N1072" t="str">
        <f ca="1">IF(Safe!N1072="","","    &lt;property name="""&amp;N$1&amp;""" value="""&amp;Safe!N1072&amp;""" /&gt;")</f>
        <v xml:space="preserve">    &lt;property name="Attr3" value="6  [ ] 7  [ ] 8" /&gt;</v>
      </c>
      <c r="O1072" t="str">
        <f ca="1">IF(Safe!O1072="","","    &lt;property name="""&amp;O$1&amp;""" value="""&amp;Safe!O1072&amp;""" /&gt;")</f>
        <v/>
      </c>
      <c r="P1072" t="str">
        <f ca="1">IF(Safe!P1072="","","    &lt;property name="""&amp;P$1&amp;""" value="""&amp;Safe!P1072&amp;""" /&gt;")</f>
        <v/>
      </c>
      <c r="Q1072" t="str">
        <f ca="1">IF(Safe!Q1072="","","    &lt;property name="""&amp;Q$1&amp;""" value="""&amp;Safe!Q1072&amp;""" /&gt;")</f>
        <v/>
      </c>
      <c r="R1072" t="str">
        <f ca="1">IF(Safe!R1072="","","    &lt;property name="""&amp;R$1&amp;""" value="""&amp;Safe!R1072&amp;""" /&gt;")</f>
        <v/>
      </c>
      <c r="S1072" t="str">
        <f ca="1">IF(Safe!S1072="","","    &lt;property name="""&amp;S$1&amp;""" value="""&amp;Safe!S1072&amp;""" /&gt;")</f>
        <v/>
      </c>
      <c r="T1072" t="str">
        <f ca="1">IF(Safe!T1072="","","    &lt;property name="""&amp;T$1&amp;""" value="""&amp;Safe!T1072&amp;""" /&gt;")</f>
        <v/>
      </c>
      <c r="U1072" t="str">
        <f ca="1">IF(Safe!U1072="","","    &lt;property name="""&amp;U$1&amp;""" value="""&amp;Safe!U1072&amp;""" /&gt;")</f>
        <v/>
      </c>
      <c r="V1072" t="str">
        <f ca="1">IF(Safe!A1072="","",IF(Safe!I1072="Back","   &lt;/alternate&gt;
   &lt;/card&gt;",IF(Safe!I1072="Front","","   &lt;/card&gt;")))</f>
        <v xml:space="preserve">   &lt;/alternate&gt;
   &lt;/card&gt;</v>
      </c>
      <c r="W1072" s="20" t="str">
        <f t="shared" ca="1" si="17"/>
        <v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v>
      </c>
    </row>
    <row r="1073" spans="1:23" ht="63.75" customHeight="1">
      <c r="A1073" s="5" t="str">
        <f ca="1">IF(Safe!A1073="","",IF(Safe!I1073="Back","   &lt;alternate name="""&amp;Safe!A1073&amp;""" type=""B""&gt;","   &lt;card id="""&amp;B1073&amp;""" name="""&amp;Safe!A1073&amp;"""&gt;"))</f>
        <v xml:space="preserve">   &lt;card id="ed2db87f-75a0-4fde-96af-016ff59efd88" name="Harsk (Sniper)"&gt;</v>
      </c>
      <c r="B1073" s="5" t="str">
        <f ca="1">IF(Safe!A1073="","",Safe!B1073)</f>
        <v>ed2db87f-75a0-4fde-96af-016ff59efd88</v>
      </c>
      <c r="C1073" t="str">
        <f ca="1">IF(Safe!C1073="","","    &lt;property name="""&amp;C$1&amp;""" value="""&amp;Safe!C1073&amp;""" /&gt;")</f>
        <v xml:space="preserve">    &lt;property name="Path" value="RotR" /&gt;</v>
      </c>
      <c r="D1073" t="str">
        <f ca="1">IF(Safe!D1073="","","    &lt;property name="""&amp;D$1&amp;""" value="""&amp;Safe!D1073&amp;""" /&gt;")</f>
        <v xml:space="preserve">    &lt;property name="Abr" value="B" /&gt;</v>
      </c>
      <c r="E1073" t="str">
        <f ca="1">IF(Safe!E1073="","","    &lt;property name="""&amp;E$1&amp;""" value="""&amp;Safe!E1073&amp;"."" /&gt;")</f>
        <v xml:space="preserve">    &lt;property name="Copyright" value="No." /&gt;</v>
      </c>
      <c r="F1073" t="str">
        <f ca="1">IF(Safe!F1073="","","    &lt;property name="""&amp;F$1&amp;""" value="""&amp;Safe!F1073&amp;""" /&gt;")</f>
        <v xml:space="preserve">    &lt;property name="Quantity" value="1" /&gt;</v>
      </c>
      <c r="G1073" t="str">
        <f ca="1">IF(Safe!G1073="","","    &lt;property name="""&amp;G$1&amp;""" value="""&amp;Safe!G1073&amp;""" /&gt;")</f>
        <v xml:space="preserve">    &lt;property name="Type" value="Character" /&gt;</v>
      </c>
      <c r="H1073" t="str">
        <f ca="1">IF(Safe!H1073="","","    &lt;property name="""&amp;H$1&amp;""" value="""&amp;Safe!H1073&amp;""" /&gt;")</f>
        <v xml:space="preserve">    &lt;property name="Subtype" value="Role" /&gt;</v>
      </c>
      <c r="I1073" t="str">
        <f ca="1">IF(Safe!I1073="","","    &lt;property name="""&amp;I$1&amp;""" value="""&amp;Safe!I1073&amp;""" /&gt;")</f>
        <v xml:space="preserve">    &lt;property name="Subtype2" value="Front" /&gt;</v>
      </c>
      <c r="J1073" t="str">
        <f ca="1">IF(Safe!J1073="","","    &lt;property name="""&amp;J$1&amp;""" value="""&amp;Safe!J1073&amp;""" /&gt;")</f>
        <v xml:space="preserve">    &lt;property name="Traits" value="Male&amp;#10;Dwarf&amp;#10;Ranger" /&gt;</v>
      </c>
      <c r="K1073" t="str">
        <f ca="1">IF(Safe!K1073="","","    &lt;property name="""&amp;K$1&amp;""" value="""&amp;Safe!K1073&amp;""" /&gt;")</f>
        <v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v>
      </c>
      <c r="L1073" t="str">
        <f ca="1">IF(Safe!L1073="","","    &lt;property name="""&amp;L$1&amp;""" value="""&amp;Safe!L1073&amp;""" /&gt;")</f>
        <v/>
      </c>
      <c r="M1073" t="str">
        <f ca="1">IF(Safe!M1073="","","    &lt;property name="""&amp;M$1&amp;""" value="""&amp;Safe!M1073&amp;""" /&gt;")</f>
        <v xml:space="preserve">    &lt;property name="Attr2" value="Weapon: 5  [ ] 6&amp;#10;Spell: -  [ ] 1  [ ] 2&amp;#10;Armor: 1  [ ] 2&amp;#10;Item: 3  [ ] 4  [ ] 5&amp;#10;Ally: 1   [ ] 2  [ ] 3  [ ] 4&amp;#10;Blessing: 5  [ ] 6" /&gt;</v>
      </c>
      <c r="N1073" t="str">
        <f ca="1">IF(Safe!N1073="","","    &lt;property name="""&amp;N$1&amp;""" value="""&amp;Safe!N1073&amp;""" /&gt;")</f>
        <v xml:space="preserve">    &lt;property name="Attr3" value="Weapon" /&gt;</v>
      </c>
      <c r="O1073" t="str">
        <f ca="1">IF(Safe!O1073="","","    &lt;property name="""&amp;O$1&amp;""" value="""&amp;Safe!O1073&amp;""" /&gt;")</f>
        <v/>
      </c>
      <c r="P1073" t="str">
        <f ca="1">IF(Safe!P1073="","","    &lt;property name="""&amp;P$1&amp;""" value="""&amp;Safe!P1073&amp;""" /&gt;")</f>
        <v/>
      </c>
      <c r="Q1073" t="str">
        <f ca="1">IF(Safe!Q1073="","","    &lt;property name="""&amp;Q$1&amp;""" value="""&amp;Safe!Q1073&amp;""" /&gt;")</f>
        <v/>
      </c>
      <c r="R1073" t="str">
        <f ca="1">IF(Safe!R1073="","","    &lt;property name="""&amp;R$1&amp;""" value="""&amp;Safe!R1073&amp;""" /&gt;")</f>
        <v/>
      </c>
      <c r="S1073" t="str">
        <f ca="1">IF(Safe!S1073="","","    &lt;property name="""&amp;S$1&amp;""" value="""&amp;Safe!S1073&amp;""" /&gt;")</f>
        <v/>
      </c>
      <c r="T1073" t="str">
        <f ca="1">IF(Safe!T1073="","","    &lt;property name="""&amp;T$1&amp;""" value="""&amp;Safe!T1073&amp;""" /&gt;")</f>
        <v/>
      </c>
      <c r="U1073" t="str">
        <f ca="1">IF(Safe!U1073="","","    &lt;property name="""&amp;U$1&amp;""" value="""&amp;Safe!U1073&amp;""" /&gt;")</f>
        <v/>
      </c>
      <c r="V1073" t="str">
        <f ca="1">IF(Safe!A1073="","",IF(Safe!I1073="Back","   &lt;/alternate&gt;
   &lt;/card&gt;",IF(Safe!I1073="Front","","   &lt;/card&gt;")))</f>
        <v/>
      </c>
      <c r="W1073" s="20" t="str">
        <f t="shared" ca="1" si="17"/>
        <v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v>
      </c>
    </row>
    <row r="1074" spans="1:23" ht="63.75" customHeight="1">
      <c r="A1074" s="5" t="str">
        <f ca="1">IF(Safe!A1074="","",IF(Safe!I1074="Back","   &lt;alternate name="""&amp;Safe!A1074&amp;""" type=""B""&gt;","   &lt;card id="""&amp;B1074&amp;""" name="""&amp;Safe!A1074&amp;"""&gt;"))</f>
        <v xml:space="preserve">   &lt;alternate name="Harsk (Sniper)" type="B"&gt;</v>
      </c>
      <c r="B1074" s="5" t="str">
        <f ca="1">IF(Safe!A1074="","",Safe!B1074)</f>
        <v>2da4e530-3ba1-4ca4-9e91-4b12988ab6ed</v>
      </c>
      <c r="C1074" t="str">
        <f ca="1">IF(Safe!C1074="","","    &lt;property name="""&amp;C$1&amp;""" value="""&amp;Safe!C1074&amp;""" /&gt;")</f>
        <v xml:space="preserve">    &lt;property name="Path" value="RotR" /&gt;</v>
      </c>
      <c r="D1074" t="str">
        <f ca="1">IF(Safe!D1074="","","    &lt;property name="""&amp;D$1&amp;""" value="""&amp;Safe!D1074&amp;""" /&gt;")</f>
        <v xml:space="preserve">    &lt;property name="Abr" value="B" /&gt;</v>
      </c>
      <c r="E1074" t="str">
        <f ca="1">IF(Safe!E1074="","","    &lt;property name="""&amp;E$1&amp;""" value="""&amp;Safe!E1074&amp;"."" /&gt;")</f>
        <v xml:space="preserve">    &lt;property name="Copyright" value="No." /&gt;</v>
      </c>
      <c r="F1074" t="str">
        <f ca="1">IF(Safe!F1074="","","    &lt;property name="""&amp;F$1&amp;""" value="""&amp;Safe!F1074&amp;""" /&gt;")</f>
        <v xml:space="preserve">    &lt;property name="Quantity" value="1" /&gt;</v>
      </c>
      <c r="G1074" t="str">
        <f ca="1">IF(Safe!G1074="","","    &lt;property name="""&amp;G$1&amp;""" value="""&amp;Safe!G1074&amp;""" /&gt;")</f>
        <v xml:space="preserve">    &lt;property name="Type" value="Character" /&gt;</v>
      </c>
      <c r="H1074" t="str">
        <f ca="1">IF(Safe!H1074="","","    &lt;property name="""&amp;H$1&amp;""" value="""&amp;Safe!H1074&amp;""" /&gt;")</f>
        <v xml:space="preserve">    &lt;property name="Subtype" value="Role" /&gt;</v>
      </c>
      <c r="I1074" t="str">
        <f ca="1">IF(Safe!I1074="","","    &lt;property name="""&amp;I$1&amp;""" value="""&amp;Safe!I1074&amp;""" /&gt;")</f>
        <v xml:space="preserve">    &lt;property name="Subtype2" value="Back" /&gt;</v>
      </c>
      <c r="J1074" t="str">
        <f ca="1">IF(Safe!J1074="","","    &lt;property name="""&amp;J$1&amp;""" value="""&amp;Safe!J1074&amp;""" /&gt;")</f>
        <v xml:space="preserve">    &lt;property name="Traits" value="Male&amp;#10;Dwarf&amp;#10;Ranger" /&gt;</v>
      </c>
      <c r="K1074" t="str">
        <f ca="1">IF(Safe!K1074="","","    &lt;property name="""&amp;K$1&amp;""" value="""&amp;Safe!K1074&amp;""" /&gt;")</f>
        <v/>
      </c>
      <c r="L1074" t="str">
        <f ca="1">IF(Safe!L1074="","","    &lt;property name="""&amp;L$1&amp;""" value="""&amp;Safe!L1074&amp;""" /&gt;")</f>
        <v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v>
      </c>
      <c r="M1074" t="str">
        <f ca="1">IF(Safe!M1074="","","    &lt;property name="""&amp;M$1&amp;""" value="""&amp;Safe!M1074&amp;""" /&gt;")</f>
        <v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v>
      </c>
      <c r="N1074" t="str">
        <f ca="1">IF(Safe!N1074="","","    &lt;property name="""&amp;N$1&amp;""" value="""&amp;Safe!N1074&amp;""" /&gt;")</f>
        <v xml:space="preserve">    &lt;property name="Attr3" value="5  [ ] 6  [ ] 7" /&gt;</v>
      </c>
      <c r="O1074" t="str">
        <f ca="1">IF(Safe!O1074="","","    &lt;property name="""&amp;O$1&amp;""" value="""&amp;Safe!O1074&amp;""" /&gt;")</f>
        <v xml:space="preserve">    &lt;property name="Attr4" value="[X] Light Armors, [X] Weapons" /&gt;</v>
      </c>
      <c r="P1074" t="str">
        <f ca="1">IF(Safe!P1074="","","    &lt;property name="""&amp;P$1&amp;""" value="""&amp;Safe!P1074&amp;""" /&gt;")</f>
        <v/>
      </c>
      <c r="Q1074" t="str">
        <f ca="1">IF(Safe!Q1074="","","    &lt;property name="""&amp;Q$1&amp;""" value="""&amp;Safe!Q1074&amp;""" /&gt;")</f>
        <v/>
      </c>
      <c r="R1074" t="str">
        <f ca="1">IF(Safe!R1074="","","    &lt;property name="""&amp;R$1&amp;""" value="""&amp;Safe!R1074&amp;""" /&gt;")</f>
        <v/>
      </c>
      <c r="S1074" t="str">
        <f ca="1">IF(Safe!S1074="","","    &lt;property name="""&amp;S$1&amp;""" value="""&amp;Safe!S1074&amp;""" /&gt;")</f>
        <v/>
      </c>
      <c r="T1074" t="str">
        <f ca="1">IF(Safe!T1074="","","    &lt;property name="""&amp;T$1&amp;""" value="""&amp;Safe!T1074&amp;""" /&gt;")</f>
        <v/>
      </c>
      <c r="U1074" t="str">
        <f ca="1">IF(Safe!U1074="","","    &lt;property name="""&amp;U$1&amp;""" value="""&amp;Safe!U1074&amp;""" /&gt;")</f>
        <v/>
      </c>
      <c r="V1074" t="str">
        <f ca="1">IF(Safe!A1074="","",IF(Safe!I1074="Back","   &lt;/alternate&gt;
   &lt;/card&gt;",IF(Safe!I1074="Front","","   &lt;/card&gt;")))</f>
        <v xml:space="preserve">   &lt;/alternate&gt;
   &lt;/card&gt;</v>
      </c>
      <c r="W1074" s="20" t="str">
        <f t="shared" ca="1" si="17"/>
        <v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v>
      </c>
    </row>
    <row r="1075" spans="1:23" ht="63.75" customHeight="1">
      <c r="A1075" s="5" t="str">
        <f ca="1">IF(Safe!A1075="","",IF(Safe!I1075="Back","   &lt;alternate name="""&amp;Safe!A1075&amp;""" type=""B""&gt;","   &lt;card id="""&amp;B1075&amp;""" name="""&amp;Safe!A1075&amp;"""&gt;"))</f>
        <v xml:space="preserve">   &lt;card id="04b42adf-977c-4d55-88b1-0c493853a1ca" name="Harsk (Tracker)"&gt;</v>
      </c>
      <c r="B1075" s="5" t="str">
        <f ca="1">IF(Safe!A1075="","",Safe!B1075)</f>
        <v>04b42adf-977c-4d55-88b1-0c493853a1ca</v>
      </c>
      <c r="C1075" t="str">
        <f ca="1">IF(Safe!C1075="","","    &lt;property name="""&amp;C$1&amp;""" value="""&amp;Safe!C1075&amp;""" /&gt;")</f>
        <v xml:space="preserve">    &lt;property name="Path" value="RotR" /&gt;</v>
      </c>
      <c r="D1075" t="str">
        <f ca="1">IF(Safe!D1075="","","    &lt;property name="""&amp;D$1&amp;""" value="""&amp;Safe!D1075&amp;""" /&gt;")</f>
        <v xml:space="preserve">    &lt;property name="Abr" value="B" /&gt;</v>
      </c>
      <c r="E1075" t="str">
        <f ca="1">IF(Safe!E1075="","","    &lt;property name="""&amp;E$1&amp;""" value="""&amp;Safe!E1075&amp;"."" /&gt;")</f>
        <v xml:space="preserve">    &lt;property name="Copyright" value="No." /&gt;</v>
      </c>
      <c r="F1075" t="str">
        <f ca="1">IF(Safe!F1075="","","    &lt;property name="""&amp;F$1&amp;""" value="""&amp;Safe!F1075&amp;""" /&gt;")</f>
        <v xml:space="preserve">    &lt;property name="Quantity" value="1" /&gt;</v>
      </c>
      <c r="G1075" t="str">
        <f ca="1">IF(Safe!G1075="","","    &lt;property name="""&amp;G$1&amp;""" value="""&amp;Safe!G1075&amp;""" /&gt;")</f>
        <v xml:space="preserve">    &lt;property name="Type" value="Character" /&gt;</v>
      </c>
      <c r="H1075" t="str">
        <f ca="1">IF(Safe!H1075="","","    &lt;property name="""&amp;H$1&amp;""" value="""&amp;Safe!H1075&amp;""" /&gt;")</f>
        <v xml:space="preserve">    &lt;property name="Subtype" value="Role" /&gt;</v>
      </c>
      <c r="I1075" t="str">
        <f ca="1">IF(Safe!I1075="","","    &lt;property name="""&amp;I$1&amp;""" value="""&amp;Safe!I1075&amp;""" /&gt;")</f>
        <v xml:space="preserve">    &lt;property name="Subtype2" value="Front" /&gt;</v>
      </c>
      <c r="J1075" t="str">
        <f ca="1">IF(Safe!J1075="","","    &lt;property name="""&amp;J$1&amp;""" value="""&amp;Safe!J1075&amp;""" /&gt;")</f>
        <v xml:space="preserve">    &lt;property name="Traits" value="Male&amp;#10;Dwarf&amp;#10;Ranger" /&gt;</v>
      </c>
      <c r="K1075" t="str">
        <f ca="1">IF(Safe!K1075="","","    &lt;property name="""&amp;K$1&amp;""" value="""&amp;Safe!K1075&amp;""" /&gt;")</f>
        <v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v>
      </c>
      <c r="L1075" t="str">
        <f ca="1">IF(Safe!L1075="","","    &lt;property name="""&amp;L$1&amp;""" value="""&amp;Safe!L1075&amp;""" /&gt;")</f>
        <v/>
      </c>
      <c r="M1075" t="str">
        <f ca="1">IF(Safe!M1075="","","    &lt;property name="""&amp;M$1&amp;""" value="""&amp;Safe!M1075&amp;""" /&gt;")</f>
        <v xml:space="preserve">    &lt;property name="Attr2" value="Weapon: 5  [ ] 6&amp;#10;Spell: -  [ ] 1  [ ] 2&amp;#10;Armor: 1  [ ] 2&amp;#10;Item: 3  [ ] 4  [ ] 5&amp;#10;Ally: 1   [ ] 2  [ ] 3  [ ] 4&amp;#10;Blessing: 5  [ ] 6" /&gt;</v>
      </c>
      <c r="N1075" t="str">
        <f ca="1">IF(Safe!N1075="","","    &lt;property name="""&amp;N$1&amp;""" value="""&amp;Safe!N1075&amp;""" /&gt;")</f>
        <v xml:space="preserve">    &lt;property name="Attr3" value="Weapon" /&gt;</v>
      </c>
      <c r="O1075" t="str">
        <f ca="1">IF(Safe!O1075="","","    &lt;property name="""&amp;O$1&amp;""" value="""&amp;Safe!O1075&amp;""" /&gt;")</f>
        <v/>
      </c>
      <c r="P1075" t="str">
        <f ca="1">IF(Safe!P1075="","","    &lt;property name="""&amp;P$1&amp;""" value="""&amp;Safe!P1075&amp;""" /&gt;")</f>
        <v/>
      </c>
      <c r="Q1075" t="str">
        <f ca="1">IF(Safe!Q1075="","","    &lt;property name="""&amp;Q$1&amp;""" value="""&amp;Safe!Q1075&amp;""" /&gt;")</f>
        <v/>
      </c>
      <c r="R1075" t="str">
        <f ca="1">IF(Safe!R1075="","","    &lt;property name="""&amp;R$1&amp;""" value="""&amp;Safe!R1075&amp;""" /&gt;")</f>
        <v/>
      </c>
      <c r="S1075" t="str">
        <f ca="1">IF(Safe!S1075="","","    &lt;property name="""&amp;S$1&amp;""" value="""&amp;Safe!S1075&amp;""" /&gt;")</f>
        <v/>
      </c>
      <c r="T1075" t="str">
        <f ca="1">IF(Safe!T1075="","","    &lt;property name="""&amp;T$1&amp;""" value="""&amp;Safe!T1075&amp;""" /&gt;")</f>
        <v/>
      </c>
      <c r="U1075" t="str">
        <f ca="1">IF(Safe!U1075="","","    &lt;property name="""&amp;U$1&amp;""" value="""&amp;Safe!U1075&amp;""" /&gt;")</f>
        <v/>
      </c>
      <c r="V1075" t="str">
        <f ca="1">IF(Safe!A1075="","",IF(Safe!I1075="Back","   &lt;/alternate&gt;
   &lt;/card&gt;",IF(Safe!I1075="Front","","   &lt;/card&gt;")))</f>
        <v/>
      </c>
      <c r="W1075" s="20" t="str">
        <f t="shared" ca="1" si="17"/>
        <v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v>
      </c>
    </row>
    <row r="1076" spans="1:23" ht="63.75" customHeight="1">
      <c r="A1076" s="5" t="str">
        <f ca="1">IF(Safe!A1076="","",IF(Safe!I1076="Back","   &lt;alternate name="""&amp;Safe!A1076&amp;""" type=""B""&gt;","   &lt;card id="""&amp;B1076&amp;""" name="""&amp;Safe!A1076&amp;"""&gt;"))</f>
        <v xml:space="preserve">   &lt;alternate name="Harsk (Tracker)" type="B"&gt;</v>
      </c>
      <c r="B1076" s="5" t="str">
        <f ca="1">IF(Safe!A1076="","",Safe!B1076)</f>
        <v>640b800e-2c65-42ae-b490-b273f856e025</v>
      </c>
      <c r="C1076" t="str">
        <f ca="1">IF(Safe!C1076="","","    &lt;property name="""&amp;C$1&amp;""" value="""&amp;Safe!C1076&amp;""" /&gt;")</f>
        <v xml:space="preserve">    &lt;property name="Path" value="RotR" /&gt;</v>
      </c>
      <c r="D1076" t="str">
        <f ca="1">IF(Safe!D1076="","","    &lt;property name="""&amp;D$1&amp;""" value="""&amp;Safe!D1076&amp;""" /&gt;")</f>
        <v xml:space="preserve">    &lt;property name="Abr" value="B" /&gt;</v>
      </c>
      <c r="E1076" t="str">
        <f ca="1">IF(Safe!E1076="","","    &lt;property name="""&amp;E$1&amp;""" value="""&amp;Safe!E1076&amp;"."" /&gt;")</f>
        <v xml:space="preserve">    &lt;property name="Copyright" value="No." /&gt;</v>
      </c>
      <c r="F1076" t="str">
        <f ca="1">IF(Safe!F1076="","","    &lt;property name="""&amp;F$1&amp;""" value="""&amp;Safe!F1076&amp;""" /&gt;")</f>
        <v xml:space="preserve">    &lt;property name="Quantity" value="1" /&gt;</v>
      </c>
      <c r="G1076" t="str">
        <f ca="1">IF(Safe!G1076="","","    &lt;property name="""&amp;G$1&amp;""" value="""&amp;Safe!G1076&amp;""" /&gt;")</f>
        <v xml:space="preserve">    &lt;property name="Type" value="Character" /&gt;</v>
      </c>
      <c r="H1076" t="str">
        <f ca="1">IF(Safe!H1076="","","    &lt;property name="""&amp;H$1&amp;""" value="""&amp;Safe!H1076&amp;""" /&gt;")</f>
        <v xml:space="preserve">    &lt;property name="Subtype" value="Role" /&gt;</v>
      </c>
      <c r="I1076" t="str">
        <f ca="1">IF(Safe!I1076="","","    &lt;property name="""&amp;I$1&amp;""" value="""&amp;Safe!I1076&amp;""" /&gt;")</f>
        <v xml:space="preserve">    &lt;property name="Subtype2" value="Back" /&gt;</v>
      </c>
      <c r="J1076" t="str">
        <f ca="1">IF(Safe!J1076="","","    &lt;property name="""&amp;J$1&amp;""" value="""&amp;Safe!J1076&amp;""" /&gt;")</f>
        <v xml:space="preserve">    &lt;property name="Traits" value="Male&amp;#10;Dwarf&amp;#10;Ranger" /&gt;</v>
      </c>
      <c r="K1076" t="str">
        <f ca="1">IF(Safe!K1076="","","    &lt;property name="""&amp;K$1&amp;""" value="""&amp;Safe!K1076&amp;""" /&gt;")</f>
        <v/>
      </c>
      <c r="L1076" t="str">
        <f ca="1">IF(Safe!L1076="","","    &lt;property name="""&amp;L$1&amp;""" value="""&amp;Safe!L1076&amp;""" /&gt;")</f>
        <v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v>
      </c>
      <c r="M1076" t="str">
        <f ca="1">IF(Safe!M1076="","","    &lt;property name="""&amp;M$1&amp;""" value="""&amp;Safe!M1076&amp;""" /&gt;")</f>
        <v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v>
      </c>
      <c r="N1076" t="str">
        <f ca="1">IF(Safe!N1076="","","    &lt;property name="""&amp;N$1&amp;""" value="""&amp;Safe!N1076&amp;""" /&gt;")</f>
        <v xml:space="preserve">    &lt;property name="Attr3" value="5  [ ] 6  [ ] 7" /&gt;</v>
      </c>
      <c r="O1076" t="str">
        <f ca="1">IF(Safe!O1076="","","    &lt;property name="""&amp;O$1&amp;""" value="""&amp;Safe!O1076&amp;""" /&gt;")</f>
        <v xml:space="preserve">    &lt;property name="Attr4" value="[X] Light Armors, [X] Weapons" /&gt;</v>
      </c>
      <c r="P1076" t="str">
        <f ca="1">IF(Safe!P1076="","","    &lt;property name="""&amp;P$1&amp;""" value="""&amp;Safe!P1076&amp;""" /&gt;")</f>
        <v/>
      </c>
      <c r="Q1076" t="str">
        <f ca="1">IF(Safe!Q1076="","","    &lt;property name="""&amp;Q$1&amp;""" value="""&amp;Safe!Q1076&amp;""" /&gt;")</f>
        <v/>
      </c>
      <c r="R1076" t="str">
        <f ca="1">IF(Safe!R1076="","","    &lt;property name="""&amp;R$1&amp;""" value="""&amp;Safe!R1076&amp;""" /&gt;")</f>
        <v/>
      </c>
      <c r="S1076" t="str">
        <f ca="1">IF(Safe!S1076="","","    &lt;property name="""&amp;S$1&amp;""" value="""&amp;Safe!S1076&amp;""" /&gt;")</f>
        <v/>
      </c>
      <c r="T1076" t="str">
        <f ca="1">IF(Safe!T1076="","","    &lt;property name="""&amp;T$1&amp;""" value="""&amp;Safe!T1076&amp;""" /&gt;")</f>
        <v/>
      </c>
      <c r="U1076" t="str">
        <f ca="1">IF(Safe!U1076="","","    &lt;property name="""&amp;U$1&amp;""" value="""&amp;Safe!U1076&amp;""" /&gt;")</f>
        <v/>
      </c>
      <c r="V1076" t="str">
        <f ca="1">IF(Safe!A1076="","",IF(Safe!I1076="Back","   &lt;/alternate&gt;
   &lt;/card&gt;",IF(Safe!I1076="Front","","   &lt;/card&gt;")))</f>
        <v xml:space="preserve">   &lt;/alternate&gt;
   &lt;/card&gt;</v>
      </c>
      <c r="W1076" s="20" t="str">
        <f t="shared" ca="1" si="17"/>
        <v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v>
      </c>
    </row>
    <row r="1077" spans="1:23" ht="63.75" customHeight="1">
      <c r="A1077" s="5" t="str">
        <f ca="1">IF(Safe!A1077="","",IF(Safe!I1077="Back","   &lt;alternate name="""&amp;Safe!A1077&amp;""" type=""B""&gt;","   &lt;card id="""&amp;B1077&amp;""" name="""&amp;Safe!A1077&amp;"""&gt;"))</f>
        <v xml:space="preserve">   &lt;card id="79132ead-25cd-4635-b049-43dcfddcd0a8" name="Kyra (Exorcist)"&gt;</v>
      </c>
      <c r="B1077" s="5" t="str">
        <f ca="1">IF(Safe!A1077="","",Safe!B1077)</f>
        <v>79132ead-25cd-4635-b049-43dcfddcd0a8</v>
      </c>
      <c r="C1077" t="str">
        <f ca="1">IF(Safe!C1077="","","    &lt;property name="""&amp;C$1&amp;""" value="""&amp;Safe!C1077&amp;""" /&gt;")</f>
        <v xml:space="preserve">    &lt;property name="Path" value="RotR" /&gt;</v>
      </c>
      <c r="D1077" t="str">
        <f ca="1">IF(Safe!D1077="","","    &lt;property name="""&amp;D$1&amp;""" value="""&amp;Safe!D1077&amp;""" /&gt;")</f>
        <v xml:space="preserve">    &lt;property name="Abr" value="B" /&gt;</v>
      </c>
      <c r="E1077" t="str">
        <f ca="1">IF(Safe!E1077="","","    &lt;property name="""&amp;E$1&amp;""" value="""&amp;Safe!E1077&amp;"."" /&gt;")</f>
        <v xml:space="preserve">    &lt;property name="Copyright" value="No." /&gt;</v>
      </c>
      <c r="F1077" t="str">
        <f ca="1">IF(Safe!F1077="","","    &lt;property name="""&amp;F$1&amp;""" value="""&amp;Safe!F1077&amp;""" /&gt;")</f>
        <v xml:space="preserve">    &lt;property name="Quantity" value="1" /&gt;</v>
      </c>
      <c r="G1077" t="str">
        <f ca="1">IF(Safe!G1077="","","    &lt;property name="""&amp;G$1&amp;""" value="""&amp;Safe!G1077&amp;""" /&gt;")</f>
        <v xml:space="preserve">    &lt;property name="Type" value="Character" /&gt;</v>
      </c>
      <c r="H1077" t="str">
        <f ca="1">IF(Safe!H1077="","","    &lt;property name="""&amp;H$1&amp;""" value="""&amp;Safe!H1077&amp;""" /&gt;")</f>
        <v xml:space="preserve">    &lt;property name="Subtype" value="Role" /&gt;</v>
      </c>
      <c r="I1077" t="str">
        <f ca="1">IF(Safe!I1077="","","    &lt;property name="""&amp;I$1&amp;""" value="""&amp;Safe!I1077&amp;""" /&gt;")</f>
        <v xml:space="preserve">    &lt;property name="Subtype2" value="Front" /&gt;</v>
      </c>
      <c r="J1077" t="str">
        <f ca="1">IF(Safe!J1077="","","    &lt;property name="""&amp;J$1&amp;""" value="""&amp;Safe!J1077&amp;""" /&gt;")</f>
        <v xml:space="preserve">    &lt;property name="Traits" value="Female&amp;#10;Human&amp;#10;Cleric" /&gt;</v>
      </c>
      <c r="K1077" t="str">
        <f ca="1">IF(Safe!K1077="","","    &lt;property name="""&amp;K$1&amp;""" value="""&amp;Safe!K1077&amp;""" /&gt;")</f>
        <v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v>
      </c>
      <c r="L1077" t="str">
        <f ca="1">IF(Safe!L1077="","","    &lt;property name="""&amp;L$1&amp;""" value="""&amp;Safe!L1077&amp;""" /&gt;")</f>
        <v/>
      </c>
      <c r="M1077" t="str">
        <f ca="1">IF(Safe!M1077="","","    &lt;property name="""&amp;M$1&amp;""" value="""&amp;Safe!M1077&amp;""" /&gt;")</f>
        <v xml:space="preserve">    &lt;property name="Attr2" value="Weapon: 2  [ ] 3  [ ] 4&amp;#10;Spell: 3  [ ] 4  [ ] 5&amp;#10;Armor: 2  [ ] 3  [ ] 4&amp;#10;Item: 1  [ ] 2&amp;#10;Ally: 1  [ ] 2&amp;#10;Blessing: 6  [ ] 7  [ ] 8" /&gt;</v>
      </c>
      <c r="N1077" t="str">
        <f ca="1">IF(Safe!N1077="","","    &lt;property name="""&amp;N$1&amp;""" value="""&amp;Safe!N1077&amp;""" /&gt;")</f>
        <v xml:space="preserve">    &lt;property name="Attr3" value="Blessing" /&gt;</v>
      </c>
      <c r="O1077" t="str">
        <f ca="1">IF(Safe!O1077="","","    &lt;property name="""&amp;O$1&amp;""" value="""&amp;Safe!O1077&amp;""" /&gt;")</f>
        <v/>
      </c>
      <c r="P1077" t="str">
        <f ca="1">IF(Safe!P1077="","","    &lt;property name="""&amp;P$1&amp;""" value="""&amp;Safe!P1077&amp;""" /&gt;")</f>
        <v/>
      </c>
      <c r="Q1077" t="str">
        <f ca="1">IF(Safe!Q1077="","","    &lt;property name="""&amp;Q$1&amp;""" value="""&amp;Safe!Q1077&amp;""" /&gt;")</f>
        <v/>
      </c>
      <c r="R1077" t="str">
        <f ca="1">IF(Safe!R1077="","","    &lt;property name="""&amp;R$1&amp;""" value="""&amp;Safe!R1077&amp;""" /&gt;")</f>
        <v/>
      </c>
      <c r="S1077" t="str">
        <f ca="1">IF(Safe!S1077="","","    &lt;property name="""&amp;S$1&amp;""" value="""&amp;Safe!S1077&amp;""" /&gt;")</f>
        <v/>
      </c>
      <c r="T1077" t="str">
        <f ca="1">IF(Safe!T1077="","","    &lt;property name="""&amp;T$1&amp;""" value="""&amp;Safe!T1077&amp;""" /&gt;")</f>
        <v/>
      </c>
      <c r="U1077" t="str">
        <f ca="1">IF(Safe!U1077="","","    &lt;property name="""&amp;U$1&amp;""" value="""&amp;Safe!U1077&amp;""" /&gt;")</f>
        <v/>
      </c>
      <c r="V1077" t="str">
        <f ca="1">IF(Safe!A1077="","",IF(Safe!I1077="Back","   &lt;/alternate&gt;
   &lt;/card&gt;",IF(Safe!I1077="Front","","   &lt;/card&gt;")))</f>
        <v/>
      </c>
      <c r="W1077" s="20" t="str">
        <f t="shared" ca="1" si="17"/>
        <v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v>
      </c>
    </row>
    <row r="1078" spans="1:23" ht="63.75" customHeight="1">
      <c r="A1078" s="5" t="str">
        <f ca="1">IF(Safe!A1078="","",IF(Safe!I1078="Back","   &lt;alternate name="""&amp;Safe!A1078&amp;""" type=""B""&gt;","   &lt;card id="""&amp;B1078&amp;""" name="""&amp;Safe!A1078&amp;"""&gt;"))</f>
        <v xml:space="preserve">   &lt;alternate name="Kyra (Exorcist)" type="B"&gt;</v>
      </c>
      <c r="B1078" s="5" t="str">
        <f ca="1">IF(Safe!A1078="","",Safe!B1078)</f>
        <v>3d0de32e-6cbb-4885-b9aa-03029e8c983d</v>
      </c>
      <c r="C1078" t="str">
        <f ca="1">IF(Safe!C1078="","","    &lt;property name="""&amp;C$1&amp;""" value="""&amp;Safe!C1078&amp;""" /&gt;")</f>
        <v xml:space="preserve">    &lt;property name="Path" value="RotR" /&gt;</v>
      </c>
      <c r="D1078" t="str">
        <f ca="1">IF(Safe!D1078="","","    &lt;property name="""&amp;D$1&amp;""" value="""&amp;Safe!D1078&amp;""" /&gt;")</f>
        <v xml:space="preserve">    &lt;property name="Abr" value="B" /&gt;</v>
      </c>
      <c r="E1078" t="str">
        <f ca="1">IF(Safe!E1078="","","    &lt;property name="""&amp;E$1&amp;""" value="""&amp;Safe!E1078&amp;"."" /&gt;")</f>
        <v xml:space="preserve">    &lt;property name="Copyright" value="No." /&gt;</v>
      </c>
      <c r="F1078" t="str">
        <f ca="1">IF(Safe!F1078="","","    &lt;property name="""&amp;F$1&amp;""" value="""&amp;Safe!F1078&amp;""" /&gt;")</f>
        <v xml:space="preserve">    &lt;property name="Quantity" value="1" /&gt;</v>
      </c>
      <c r="G1078" t="str">
        <f ca="1">IF(Safe!G1078="","","    &lt;property name="""&amp;G$1&amp;""" value="""&amp;Safe!G1078&amp;""" /&gt;")</f>
        <v xml:space="preserve">    &lt;property name="Type" value="Character" /&gt;</v>
      </c>
      <c r="H1078" t="str">
        <f ca="1">IF(Safe!H1078="","","    &lt;property name="""&amp;H$1&amp;""" value="""&amp;Safe!H1078&amp;""" /&gt;")</f>
        <v xml:space="preserve">    &lt;property name="Subtype" value="Role" /&gt;</v>
      </c>
      <c r="I1078" t="str">
        <f ca="1">IF(Safe!I1078="","","    &lt;property name="""&amp;I$1&amp;""" value="""&amp;Safe!I1078&amp;""" /&gt;")</f>
        <v xml:space="preserve">    &lt;property name="Subtype2" value="Back" /&gt;</v>
      </c>
      <c r="J1078" t="str">
        <f ca="1">IF(Safe!J1078="","","    &lt;property name="""&amp;J$1&amp;""" value="""&amp;Safe!J1078&amp;""" /&gt;")</f>
        <v xml:space="preserve">    &lt;property name="Traits" value="Female&amp;#10;Human&amp;#10;Cleric" /&gt;</v>
      </c>
      <c r="K1078" t="str">
        <f ca="1">IF(Safe!K1078="","","    &lt;property name="""&amp;K$1&amp;""" value="""&amp;Safe!K1078&amp;""" /&gt;")</f>
        <v/>
      </c>
      <c r="L1078" t="str">
        <f ca="1">IF(Safe!L1078="","","    &lt;property name="""&amp;L$1&amp;""" value="""&amp;Safe!L1078&amp;""" /&gt;")</f>
        <v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v>
      </c>
      <c r="M1078" t="str">
        <f ca="1">IF(Safe!M1078="","","    &lt;property name="""&amp;M$1&amp;""" value="""&amp;Safe!M1078&amp;""" /&gt;")</f>
        <v xml:space="preserve">    &lt;property name="Attr2" value="Strength: d6  [ ] +1  [ ] +2  [ ] +3  [ ] +4&amp;#10;  Melee: Strength +2&amp;#10;Dexterity: d4  [ ] +1&amp;#10;Constitution: d6  [ ] +1  [ ] +2&amp;#10;  Fortitude: Constitution +3&amp;#10;Intelligence: d6  [ ] +1  [ ] +2&amp;#10;Wisdom: d12  [ ] +1  [ ] +2  [ ] +3  [ ] +4&amp;#10;  Divine: Wisdom +2&amp;#10;Charisma: d6  [ ] +1  [ ] +2" /&gt;</v>
      </c>
      <c r="N1078" t="str">
        <f ca="1">IF(Safe!N1078="","","    &lt;property name="""&amp;N$1&amp;""" value="""&amp;Safe!N1078&amp;""" /&gt;")</f>
        <v xml:space="preserve">    &lt;property name="Attr3" value="5  [ ] 6  [ ] 7" /&gt;</v>
      </c>
      <c r="O1078" t="str">
        <f ca="1">IF(Safe!O1078="","","    &lt;property name="""&amp;O$1&amp;""" value="""&amp;Safe!O1078&amp;""" /&gt;")</f>
        <v xml:space="preserve">    &lt;property name="Attr4" value="[X] Light Armors, [X] Heavy Armors, [ ] Weapons" /&gt;</v>
      </c>
      <c r="P1078" t="str">
        <f ca="1">IF(Safe!P1078="","","    &lt;property name="""&amp;P$1&amp;""" value="""&amp;Safe!P1078&amp;""" /&gt;")</f>
        <v/>
      </c>
      <c r="Q1078" t="str">
        <f ca="1">IF(Safe!Q1078="","","    &lt;property name="""&amp;Q$1&amp;""" value="""&amp;Safe!Q1078&amp;""" /&gt;")</f>
        <v/>
      </c>
      <c r="R1078" t="str">
        <f ca="1">IF(Safe!R1078="","","    &lt;property name="""&amp;R$1&amp;""" value="""&amp;Safe!R1078&amp;""" /&gt;")</f>
        <v/>
      </c>
      <c r="S1078" t="str">
        <f ca="1">IF(Safe!S1078="","","    &lt;property name="""&amp;S$1&amp;""" value="""&amp;Safe!S1078&amp;""" /&gt;")</f>
        <v/>
      </c>
      <c r="T1078" t="str">
        <f ca="1">IF(Safe!T1078="","","    &lt;property name="""&amp;T$1&amp;""" value="""&amp;Safe!T1078&amp;""" /&gt;")</f>
        <v/>
      </c>
      <c r="U1078" t="str">
        <f ca="1">IF(Safe!U1078="","","    &lt;property name="""&amp;U$1&amp;""" value="""&amp;Safe!U1078&amp;""" /&gt;")</f>
        <v/>
      </c>
      <c r="V1078" t="str">
        <f ca="1">IF(Safe!A1078="","",IF(Safe!I1078="Back","   &lt;/alternate&gt;
   &lt;/card&gt;",IF(Safe!I1078="Front","","   &lt;/card&gt;")))</f>
        <v xml:space="preserve">   &lt;/alternate&gt;
   &lt;/card&gt;</v>
      </c>
      <c r="W1078" s="20" t="str">
        <f t="shared" ca="1" si="17"/>
        <v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v>
      </c>
    </row>
    <row r="1079" spans="1:23" ht="63.75" customHeight="1">
      <c r="A1079" s="5" t="str">
        <f ca="1">IF(Safe!A1079="","",IF(Safe!I1079="Back","   &lt;alternate name="""&amp;Safe!A1079&amp;""" type=""B""&gt;","   &lt;card id="""&amp;B1079&amp;""" name="""&amp;Safe!A1079&amp;"""&gt;"))</f>
        <v xml:space="preserve">   &lt;card id="a4590a15-49b1-4bda-b91b-7cddb4e1b22a" name="Kyra (Healer)"&gt;</v>
      </c>
      <c r="B1079" s="5" t="str">
        <f ca="1">IF(Safe!A1079="","",Safe!B1079)</f>
        <v>a4590a15-49b1-4bda-b91b-7cddb4e1b22a</v>
      </c>
      <c r="C1079" t="str">
        <f ca="1">IF(Safe!C1079="","","    &lt;property name="""&amp;C$1&amp;""" value="""&amp;Safe!C1079&amp;""" /&gt;")</f>
        <v xml:space="preserve">    &lt;property name="Path" value="RotR" /&gt;</v>
      </c>
      <c r="D1079" t="str">
        <f ca="1">IF(Safe!D1079="","","    &lt;property name="""&amp;D$1&amp;""" value="""&amp;Safe!D1079&amp;""" /&gt;")</f>
        <v xml:space="preserve">    &lt;property name="Abr" value="B" /&gt;</v>
      </c>
      <c r="E1079" t="str">
        <f ca="1">IF(Safe!E1079="","","    &lt;property name="""&amp;E$1&amp;""" value="""&amp;Safe!E1079&amp;"."" /&gt;")</f>
        <v xml:space="preserve">    &lt;property name="Copyright" value="No." /&gt;</v>
      </c>
      <c r="F1079" t="str">
        <f ca="1">IF(Safe!F1079="","","    &lt;property name="""&amp;F$1&amp;""" value="""&amp;Safe!F1079&amp;""" /&gt;")</f>
        <v xml:space="preserve">    &lt;property name="Quantity" value="1" /&gt;</v>
      </c>
      <c r="G1079" t="str">
        <f ca="1">IF(Safe!G1079="","","    &lt;property name="""&amp;G$1&amp;""" value="""&amp;Safe!G1079&amp;""" /&gt;")</f>
        <v xml:space="preserve">    &lt;property name="Type" value="Character" /&gt;</v>
      </c>
      <c r="H1079" t="str">
        <f ca="1">IF(Safe!H1079="","","    &lt;property name="""&amp;H$1&amp;""" value="""&amp;Safe!H1079&amp;""" /&gt;")</f>
        <v xml:space="preserve">    &lt;property name="Subtype" value="Role" /&gt;</v>
      </c>
      <c r="I1079" t="str">
        <f ca="1">IF(Safe!I1079="","","    &lt;property name="""&amp;I$1&amp;""" value="""&amp;Safe!I1079&amp;""" /&gt;")</f>
        <v xml:space="preserve">    &lt;property name="Subtype2" value="Front" /&gt;</v>
      </c>
      <c r="J1079" t="str">
        <f ca="1">IF(Safe!J1079="","","    &lt;property name="""&amp;J$1&amp;""" value="""&amp;Safe!J1079&amp;""" /&gt;")</f>
        <v xml:space="preserve">    &lt;property name="Traits" value="Female&amp;#10;Human&amp;#10;Cleric" /&gt;</v>
      </c>
      <c r="K1079" t="str">
        <f ca="1">IF(Safe!K1079="","","    &lt;property name="""&amp;K$1&amp;""" value="""&amp;Safe!K1079&amp;""" /&gt;")</f>
        <v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v>
      </c>
      <c r="L1079" t="str">
        <f ca="1">IF(Safe!L1079="","","    &lt;property name="""&amp;L$1&amp;""" value="""&amp;Safe!L1079&amp;""" /&gt;")</f>
        <v/>
      </c>
      <c r="M1079" t="str">
        <f ca="1">IF(Safe!M1079="","","    &lt;property name="""&amp;M$1&amp;""" value="""&amp;Safe!M1079&amp;""" /&gt;")</f>
        <v xml:space="preserve">    &lt;property name="Attr2" value="Weapon: 2  [ ] 3  [ ] 4&amp;#10;Spell: 3  [ ] 4  [ ] 5&amp;#10;Armor: 2  [ ] 3  [ ] 4&amp;#10;Item: 1  [ ] 2&amp;#10;Ally: 1  [ ] 2&amp;#10;Blessing: 6  [ ] 7  [ ] 8" /&gt;</v>
      </c>
      <c r="N1079" t="str">
        <f ca="1">IF(Safe!N1079="","","    &lt;property name="""&amp;N$1&amp;""" value="""&amp;Safe!N1079&amp;""" /&gt;")</f>
        <v xml:space="preserve">    &lt;property name="Attr3" value="Blessing" /&gt;</v>
      </c>
      <c r="O1079" t="str">
        <f ca="1">IF(Safe!O1079="","","    &lt;property name="""&amp;O$1&amp;""" value="""&amp;Safe!O1079&amp;""" /&gt;")</f>
        <v/>
      </c>
      <c r="P1079" t="str">
        <f ca="1">IF(Safe!P1079="","","    &lt;property name="""&amp;P$1&amp;""" value="""&amp;Safe!P1079&amp;""" /&gt;")</f>
        <v/>
      </c>
      <c r="Q1079" t="str">
        <f ca="1">IF(Safe!Q1079="","","    &lt;property name="""&amp;Q$1&amp;""" value="""&amp;Safe!Q1079&amp;""" /&gt;")</f>
        <v/>
      </c>
      <c r="R1079" t="str">
        <f ca="1">IF(Safe!R1079="","","    &lt;property name="""&amp;R$1&amp;""" value="""&amp;Safe!R1079&amp;""" /&gt;")</f>
        <v/>
      </c>
      <c r="S1079" t="str">
        <f ca="1">IF(Safe!S1079="","","    &lt;property name="""&amp;S$1&amp;""" value="""&amp;Safe!S1079&amp;""" /&gt;")</f>
        <v/>
      </c>
      <c r="T1079" t="str">
        <f ca="1">IF(Safe!T1079="","","    &lt;property name="""&amp;T$1&amp;""" value="""&amp;Safe!T1079&amp;""" /&gt;")</f>
        <v/>
      </c>
      <c r="U1079" t="str">
        <f ca="1">IF(Safe!U1079="","","    &lt;property name="""&amp;U$1&amp;""" value="""&amp;Safe!U1079&amp;""" /&gt;")</f>
        <v/>
      </c>
      <c r="V1079" t="str">
        <f ca="1">IF(Safe!A1079="","",IF(Safe!I1079="Back","   &lt;/alternate&gt;
   &lt;/card&gt;",IF(Safe!I1079="Front","","   &lt;/card&gt;")))</f>
        <v/>
      </c>
      <c r="W1079" s="20" t="str">
        <f t="shared" ca="1" si="17"/>
        <v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v>
      </c>
    </row>
    <row r="1080" spans="1:23" ht="63.75" customHeight="1">
      <c r="A1080" s="5" t="str">
        <f ca="1">IF(Safe!A1080="","",IF(Safe!I1080="Back","   &lt;alternate name="""&amp;Safe!A1080&amp;""" type=""B""&gt;","   &lt;card id="""&amp;B1080&amp;""" name="""&amp;Safe!A1080&amp;"""&gt;"))</f>
        <v xml:space="preserve">   &lt;alternate name="Kyra (Healer)" type="B"&gt;</v>
      </c>
      <c r="B1080" s="5" t="str">
        <f ca="1">IF(Safe!A1080="","",Safe!B1080)</f>
        <v>25173088-681a-4d70-a2a2-c29967a94c2b</v>
      </c>
      <c r="C1080" t="str">
        <f ca="1">IF(Safe!C1080="","","    &lt;property name="""&amp;C$1&amp;""" value="""&amp;Safe!C1080&amp;""" /&gt;")</f>
        <v xml:space="preserve">    &lt;property name="Path" value="RotR" /&gt;</v>
      </c>
      <c r="D1080" t="str">
        <f ca="1">IF(Safe!D1080="","","    &lt;property name="""&amp;D$1&amp;""" value="""&amp;Safe!D1080&amp;""" /&gt;")</f>
        <v xml:space="preserve">    &lt;property name="Abr" value="B" /&gt;</v>
      </c>
      <c r="E1080" t="str">
        <f ca="1">IF(Safe!E1080="","","    &lt;property name="""&amp;E$1&amp;""" value="""&amp;Safe!E1080&amp;"."" /&gt;")</f>
        <v xml:space="preserve">    &lt;property name="Copyright" value="No." /&gt;</v>
      </c>
      <c r="F1080" t="str">
        <f ca="1">IF(Safe!F1080="","","    &lt;property name="""&amp;F$1&amp;""" value="""&amp;Safe!F1080&amp;""" /&gt;")</f>
        <v xml:space="preserve">    &lt;property name="Quantity" value="1" /&gt;</v>
      </c>
      <c r="G1080" t="str">
        <f ca="1">IF(Safe!G1080="","","    &lt;property name="""&amp;G$1&amp;""" value="""&amp;Safe!G1080&amp;""" /&gt;")</f>
        <v xml:space="preserve">    &lt;property name="Type" value="Character" /&gt;</v>
      </c>
      <c r="H1080" t="str">
        <f ca="1">IF(Safe!H1080="","","    &lt;property name="""&amp;H$1&amp;""" value="""&amp;Safe!H1080&amp;""" /&gt;")</f>
        <v xml:space="preserve">    &lt;property name="Subtype" value="Role" /&gt;</v>
      </c>
      <c r="I1080" t="str">
        <f ca="1">IF(Safe!I1080="","","    &lt;property name="""&amp;I$1&amp;""" value="""&amp;Safe!I1080&amp;""" /&gt;")</f>
        <v xml:space="preserve">    &lt;property name="Subtype2" value="Back" /&gt;</v>
      </c>
      <c r="J1080" t="str">
        <f ca="1">IF(Safe!J1080="","","    &lt;property name="""&amp;J$1&amp;""" value="""&amp;Safe!J1080&amp;""" /&gt;")</f>
        <v xml:space="preserve">    &lt;property name="Traits" value="Female&amp;#10;Human&amp;#10;Cleric" /&gt;</v>
      </c>
      <c r="K1080" t="str">
        <f ca="1">IF(Safe!K1080="","","    &lt;property name="""&amp;K$1&amp;""" value="""&amp;Safe!K1080&amp;""" /&gt;")</f>
        <v/>
      </c>
      <c r="L1080" t="str">
        <f ca="1">IF(Safe!L1080="","","    &lt;property name="""&amp;L$1&amp;""" value="""&amp;Safe!L1080&amp;""" /&gt;")</f>
        <v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v>
      </c>
      <c r="M1080" t="str">
        <f ca="1">IF(Safe!M1080="","","    &lt;property name="""&amp;M$1&amp;""" value="""&amp;Safe!M1080&amp;""" /&gt;")</f>
        <v xml:space="preserve">    &lt;property name="Attr2" value="Strength: d6  [ ] +1  [ ] +2  [ ] +3  [ ] +4&amp;#10;  Melee: Strength +2&amp;#10;Dexterity: d4  [ ] +1&amp;#10;Constitution: d6  [ ] +1  [ ] +2&amp;#10;  Fortitude: Constitution +3&amp;#10;Intelligence: d6  [ ] +1  [ ] +2&amp;#10;Wisdom: d12  [ ] +1  [ ] +2  [ ] +3  [ ] +4&amp;#10;  Divine: Wisdom +2&amp;#10;Charisma: d6  [ ] +1  [ ] +2" /&gt;</v>
      </c>
      <c r="N1080" t="str">
        <f ca="1">IF(Safe!N1080="","","    &lt;property name="""&amp;N$1&amp;""" value="""&amp;Safe!N1080&amp;""" /&gt;")</f>
        <v xml:space="preserve">    &lt;property name="Attr3" value="5  [ ] 6  [ ] 7  [ ] 8" /&gt;</v>
      </c>
      <c r="O1080" t="str">
        <f ca="1">IF(Safe!O1080="","","    &lt;property name="""&amp;O$1&amp;""" value="""&amp;Safe!O1080&amp;""" /&gt;")</f>
        <v xml:space="preserve">    &lt;property name="Attr4" value="[X] Light Armors, [X] Heavy Armors, [ ] Weapons" /&gt;</v>
      </c>
      <c r="P1080" t="str">
        <f ca="1">IF(Safe!P1080="","","    &lt;property name="""&amp;P$1&amp;""" value="""&amp;Safe!P1080&amp;""" /&gt;")</f>
        <v/>
      </c>
      <c r="Q1080" t="str">
        <f ca="1">IF(Safe!Q1080="","","    &lt;property name="""&amp;Q$1&amp;""" value="""&amp;Safe!Q1080&amp;""" /&gt;")</f>
        <v/>
      </c>
      <c r="R1080" t="str">
        <f ca="1">IF(Safe!R1080="","","    &lt;property name="""&amp;R$1&amp;""" value="""&amp;Safe!R1080&amp;""" /&gt;")</f>
        <v/>
      </c>
      <c r="S1080" t="str">
        <f ca="1">IF(Safe!S1080="","","    &lt;property name="""&amp;S$1&amp;""" value="""&amp;Safe!S1080&amp;""" /&gt;")</f>
        <v/>
      </c>
      <c r="T1080" t="str">
        <f ca="1">IF(Safe!T1080="","","    &lt;property name="""&amp;T$1&amp;""" value="""&amp;Safe!T1080&amp;""" /&gt;")</f>
        <v/>
      </c>
      <c r="U1080" t="str">
        <f ca="1">IF(Safe!U1080="","","    &lt;property name="""&amp;U$1&amp;""" value="""&amp;Safe!U1080&amp;""" /&gt;")</f>
        <v/>
      </c>
      <c r="V1080" t="str">
        <f ca="1">IF(Safe!A1080="","",IF(Safe!I1080="Back","   &lt;/alternate&gt;
   &lt;/card&gt;",IF(Safe!I1080="Front","","   &lt;/card&gt;")))</f>
        <v xml:space="preserve">   &lt;/alternate&gt;
   &lt;/card&gt;</v>
      </c>
      <c r="W1080" s="20" t="str">
        <f t="shared" ca="1" si="17"/>
        <v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v>
      </c>
    </row>
    <row r="1081" spans="1:23" ht="63.75" customHeight="1">
      <c r="A1081" s="5" t="str">
        <f ca="1">IF(Safe!A1081="","",IF(Safe!I1081="Back","   &lt;alternate name="""&amp;Safe!A1081&amp;""" type=""B""&gt;","   &lt;card id="""&amp;B1081&amp;""" name="""&amp;Safe!A1081&amp;"""&gt;"))</f>
        <v xml:space="preserve">   &lt;card id="59182689-0e8c-4abe-8037-3cc4934f9455" name="Lem (Charlatan)"&gt;</v>
      </c>
      <c r="B1081" s="5" t="str">
        <f ca="1">IF(Safe!A1081="","",Safe!B1081)</f>
        <v>59182689-0e8c-4abe-8037-3cc4934f9455</v>
      </c>
      <c r="C1081" t="str">
        <f ca="1">IF(Safe!C1081="","","    &lt;property name="""&amp;C$1&amp;""" value="""&amp;Safe!C1081&amp;""" /&gt;")</f>
        <v xml:space="preserve">    &lt;property name="Path" value="RotR" /&gt;</v>
      </c>
      <c r="D1081" t="str">
        <f ca="1">IF(Safe!D1081="","","    &lt;property name="""&amp;D$1&amp;""" value="""&amp;Safe!D1081&amp;""" /&gt;")</f>
        <v xml:space="preserve">    &lt;property name="Abr" value="B" /&gt;</v>
      </c>
      <c r="E1081" t="str">
        <f ca="1">IF(Safe!E1081="","","    &lt;property name="""&amp;E$1&amp;""" value="""&amp;Safe!E1081&amp;"."" /&gt;")</f>
        <v xml:space="preserve">    &lt;property name="Copyright" value="No." /&gt;</v>
      </c>
      <c r="F1081" t="str">
        <f ca="1">IF(Safe!F1081="","","    &lt;property name="""&amp;F$1&amp;""" value="""&amp;Safe!F1081&amp;""" /&gt;")</f>
        <v xml:space="preserve">    &lt;property name="Quantity" value="1" /&gt;</v>
      </c>
      <c r="G1081" t="str">
        <f ca="1">IF(Safe!G1081="","","    &lt;property name="""&amp;G$1&amp;""" value="""&amp;Safe!G1081&amp;""" /&gt;")</f>
        <v xml:space="preserve">    &lt;property name="Type" value="Character" /&gt;</v>
      </c>
      <c r="H1081" t="str">
        <f ca="1">IF(Safe!H1081="","","    &lt;property name="""&amp;H$1&amp;""" value="""&amp;Safe!H1081&amp;""" /&gt;")</f>
        <v xml:space="preserve">    &lt;property name="Subtype" value="Role" /&gt;</v>
      </c>
      <c r="I1081" t="str">
        <f ca="1">IF(Safe!I1081="","","    &lt;property name="""&amp;I$1&amp;""" value="""&amp;Safe!I1081&amp;""" /&gt;")</f>
        <v xml:space="preserve">    &lt;property name="Subtype2" value="Front" /&gt;</v>
      </c>
      <c r="J1081" t="str">
        <f ca="1">IF(Safe!J1081="","","    &lt;property name="""&amp;J$1&amp;""" value="""&amp;Safe!J1081&amp;""" /&gt;")</f>
        <v xml:space="preserve">    &lt;property name="Traits" value="Male&amp;#10;Halfling&amp;#10;Bard" /&gt;</v>
      </c>
      <c r="K1081" t="str">
        <f ca="1">IF(Safe!K1081="","","    &lt;property name="""&amp;K$1&amp;""" value="""&amp;Safe!K1081&amp;""" /&gt;")</f>
        <v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v>
      </c>
      <c r="L1081" t="str">
        <f ca="1">IF(Safe!L1081="","","    &lt;property name="""&amp;L$1&amp;""" value="""&amp;Safe!L1081&amp;""" /&gt;")</f>
        <v/>
      </c>
      <c r="M1081" t="str">
        <f ca="1">IF(Safe!M1081="","","    &lt;property name="""&amp;M$1&amp;""" value="""&amp;Safe!M1081&amp;""" /&gt;")</f>
        <v xml:space="preserve">    &lt;property name="Attr2" value="Weapon: 1  [ ] 2  [ ] 3&amp;#10;Spell: 4  [ ] 5  [ ] 6&amp;#10;Armor: -  [ ] 1&amp;#10;Item: 2  [ ] 3  [ ] 4&amp;#10;Ally: 3  [ ] 4  [ ] 5&amp;#10;Blessing: 5  [ ] 6" /&gt;</v>
      </c>
      <c r="N1081" t="str">
        <f ca="1">IF(Safe!N1081="","","    &lt;property name="""&amp;N$1&amp;""" value="""&amp;Safe!N1081&amp;""" /&gt;")</f>
        <v xml:space="preserve">    &lt;property name="Attr3" value="Your choice" /&gt;</v>
      </c>
      <c r="O1081" t="str">
        <f ca="1">IF(Safe!O1081="","","    &lt;property name="""&amp;O$1&amp;""" value="""&amp;Safe!O1081&amp;""" /&gt;")</f>
        <v/>
      </c>
      <c r="P1081" t="str">
        <f ca="1">IF(Safe!P1081="","","    &lt;property name="""&amp;P$1&amp;""" value="""&amp;Safe!P1081&amp;""" /&gt;")</f>
        <v/>
      </c>
      <c r="Q1081" t="str">
        <f ca="1">IF(Safe!Q1081="","","    &lt;property name="""&amp;Q$1&amp;""" value="""&amp;Safe!Q1081&amp;""" /&gt;")</f>
        <v/>
      </c>
      <c r="R1081" t="str">
        <f ca="1">IF(Safe!R1081="","","    &lt;property name="""&amp;R$1&amp;""" value="""&amp;Safe!R1081&amp;""" /&gt;")</f>
        <v/>
      </c>
      <c r="S1081" t="str">
        <f ca="1">IF(Safe!S1081="","","    &lt;property name="""&amp;S$1&amp;""" value="""&amp;Safe!S1081&amp;""" /&gt;")</f>
        <v/>
      </c>
      <c r="T1081" t="str">
        <f ca="1">IF(Safe!T1081="","","    &lt;property name="""&amp;T$1&amp;""" value="""&amp;Safe!T1081&amp;""" /&gt;")</f>
        <v/>
      </c>
      <c r="U1081" t="str">
        <f ca="1">IF(Safe!U1081="","","    &lt;property name="""&amp;U$1&amp;""" value="""&amp;Safe!U1081&amp;""" /&gt;")</f>
        <v/>
      </c>
      <c r="V1081" t="str">
        <f ca="1">IF(Safe!A1081="","",IF(Safe!I1081="Back","   &lt;/alternate&gt;
   &lt;/card&gt;",IF(Safe!I1081="Front","","   &lt;/card&gt;")))</f>
        <v/>
      </c>
      <c r="W1081" s="20" t="str">
        <f t="shared" ca="1" si="17"/>
        <v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v>
      </c>
    </row>
    <row r="1082" spans="1:23" ht="63.75" customHeight="1">
      <c r="A1082" s="5" t="str">
        <f ca="1">IF(Safe!A1082="","",IF(Safe!I1082="Back","   &lt;alternate name="""&amp;Safe!A1082&amp;""" type=""B""&gt;","   &lt;card id="""&amp;B1082&amp;""" name="""&amp;Safe!A1082&amp;"""&gt;"))</f>
        <v xml:space="preserve">   &lt;alternate name="Lem (Charlatan)" type="B"&gt;</v>
      </c>
      <c r="B1082" s="5" t="str">
        <f ca="1">IF(Safe!A1082="","",Safe!B1082)</f>
        <v>308691bd-885e-483a-a763-52caad59088e</v>
      </c>
      <c r="C1082" t="str">
        <f ca="1">IF(Safe!C1082="","","    &lt;property name="""&amp;C$1&amp;""" value="""&amp;Safe!C1082&amp;""" /&gt;")</f>
        <v xml:space="preserve">    &lt;property name="Path" value="RotR" /&gt;</v>
      </c>
      <c r="D1082" t="str">
        <f ca="1">IF(Safe!D1082="","","    &lt;property name="""&amp;D$1&amp;""" value="""&amp;Safe!D1082&amp;""" /&gt;")</f>
        <v xml:space="preserve">    &lt;property name="Abr" value="B" /&gt;</v>
      </c>
      <c r="E1082" t="str">
        <f ca="1">IF(Safe!E1082="","","    &lt;property name="""&amp;E$1&amp;""" value="""&amp;Safe!E1082&amp;"."" /&gt;")</f>
        <v xml:space="preserve">    &lt;property name="Copyright" value="No." /&gt;</v>
      </c>
      <c r="F1082" t="str">
        <f ca="1">IF(Safe!F1082="","","    &lt;property name="""&amp;F$1&amp;""" value="""&amp;Safe!F1082&amp;""" /&gt;")</f>
        <v xml:space="preserve">    &lt;property name="Quantity" value="1" /&gt;</v>
      </c>
      <c r="G1082" t="str">
        <f ca="1">IF(Safe!G1082="","","    &lt;property name="""&amp;G$1&amp;""" value="""&amp;Safe!G1082&amp;""" /&gt;")</f>
        <v xml:space="preserve">    &lt;property name="Type" value="Character" /&gt;</v>
      </c>
      <c r="H1082" t="str">
        <f ca="1">IF(Safe!H1082="","","    &lt;property name="""&amp;H$1&amp;""" value="""&amp;Safe!H1082&amp;""" /&gt;")</f>
        <v xml:space="preserve">    &lt;property name="Subtype" value="Role" /&gt;</v>
      </c>
      <c r="I1082" t="str">
        <f ca="1">IF(Safe!I1082="","","    &lt;property name="""&amp;I$1&amp;""" value="""&amp;Safe!I1082&amp;""" /&gt;")</f>
        <v xml:space="preserve">    &lt;property name="Subtype2" value="Back" /&gt;</v>
      </c>
      <c r="J1082" t="str">
        <f ca="1">IF(Safe!J1082="","","    &lt;property name="""&amp;J$1&amp;""" value="""&amp;Safe!J1082&amp;""" /&gt;")</f>
        <v xml:space="preserve">    &lt;property name="Traits" value="Male&amp;#10;Halfling&amp;#10;Bard" /&gt;</v>
      </c>
      <c r="K1082" t="str">
        <f ca="1">IF(Safe!K1082="","","    &lt;property name="""&amp;K$1&amp;""" value="""&amp;Safe!K1082&amp;""" /&gt;")</f>
        <v/>
      </c>
      <c r="L1082" t="str">
        <f ca="1">IF(Safe!L1082="","","    &lt;property name="""&amp;L$1&amp;""" value="""&amp;Safe!L1082&amp;""" /&gt;")</f>
        <v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v>
      </c>
      <c r="M1082" t="str">
        <f ca="1">IF(Safe!M1082="","","    &lt;property name="""&amp;M$1&amp;""" value="""&amp;Safe!M1082&amp;""" /&gt;")</f>
        <v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v>
      </c>
      <c r="N1082" t="str">
        <f ca="1">IF(Safe!N1082="","","    &lt;property name="""&amp;N$1&amp;""" value="""&amp;Safe!N1082&amp;""" /&gt;")</f>
        <v xml:space="preserve">    &lt;property name="Attr3" value="6  [ ] 7  [ ] 8" /&gt;</v>
      </c>
      <c r="O1082" t="str">
        <f ca="1">IF(Safe!O1082="","","    &lt;property name="""&amp;O$1&amp;""" value="""&amp;Safe!O1082&amp;""" /&gt;")</f>
        <v xml:space="preserve">    &lt;property name="Attr4" value="[ ] Light Armors, [ ] Weapons" /&gt;</v>
      </c>
      <c r="P1082" t="str">
        <f ca="1">IF(Safe!P1082="","","    &lt;property name="""&amp;P$1&amp;""" value="""&amp;Safe!P1082&amp;""" /&gt;")</f>
        <v/>
      </c>
      <c r="Q1082" t="str">
        <f ca="1">IF(Safe!Q1082="","","    &lt;property name="""&amp;Q$1&amp;""" value="""&amp;Safe!Q1082&amp;""" /&gt;")</f>
        <v/>
      </c>
      <c r="R1082" t="str">
        <f ca="1">IF(Safe!R1082="","","    &lt;property name="""&amp;R$1&amp;""" value="""&amp;Safe!R1082&amp;""" /&gt;")</f>
        <v/>
      </c>
      <c r="S1082" t="str">
        <f ca="1">IF(Safe!S1082="","","    &lt;property name="""&amp;S$1&amp;""" value="""&amp;Safe!S1082&amp;""" /&gt;")</f>
        <v/>
      </c>
      <c r="T1082" t="str">
        <f ca="1">IF(Safe!T1082="","","    &lt;property name="""&amp;T$1&amp;""" value="""&amp;Safe!T1082&amp;""" /&gt;")</f>
        <v/>
      </c>
      <c r="U1082" t="str">
        <f ca="1">IF(Safe!U1082="","","    &lt;property name="""&amp;U$1&amp;""" value="""&amp;Safe!U1082&amp;""" /&gt;")</f>
        <v/>
      </c>
      <c r="V1082" t="str">
        <f ca="1">IF(Safe!A1082="","",IF(Safe!I1082="Back","   &lt;/alternate&gt;
   &lt;/card&gt;",IF(Safe!I1082="Front","","   &lt;/card&gt;")))</f>
        <v xml:space="preserve">   &lt;/alternate&gt;
   &lt;/card&gt;</v>
      </c>
      <c r="W1082" s="20" t="str">
        <f t="shared" ca="1" si="17"/>
        <v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v>
      </c>
    </row>
    <row r="1083" spans="1:23" ht="63.75" customHeight="1">
      <c r="A1083" s="5" t="str">
        <f ca="1">IF(Safe!A1083="","",IF(Safe!I1083="Back","   &lt;alternate name="""&amp;Safe!A1083&amp;""" type=""B""&gt;","   &lt;card id="""&amp;B1083&amp;""" name="""&amp;Safe!A1083&amp;"""&gt;"))</f>
        <v xml:space="preserve">   &lt;card id="5427e72b-198e-4880-9cbc-ae0e2fb900b4" name="Lem (Virtuoso)"&gt;</v>
      </c>
      <c r="B1083" s="5" t="str">
        <f ca="1">IF(Safe!A1083="","",Safe!B1083)</f>
        <v>5427e72b-198e-4880-9cbc-ae0e2fb900b4</v>
      </c>
      <c r="C1083" t="str">
        <f ca="1">IF(Safe!C1083="","","    &lt;property name="""&amp;C$1&amp;""" value="""&amp;Safe!C1083&amp;""" /&gt;")</f>
        <v xml:space="preserve">    &lt;property name="Path" value="RotR" /&gt;</v>
      </c>
      <c r="D1083" t="str">
        <f ca="1">IF(Safe!D1083="","","    &lt;property name="""&amp;D$1&amp;""" value="""&amp;Safe!D1083&amp;""" /&gt;")</f>
        <v xml:space="preserve">    &lt;property name="Abr" value="B" /&gt;</v>
      </c>
      <c r="E1083" t="str">
        <f ca="1">IF(Safe!E1083="","","    &lt;property name="""&amp;E$1&amp;""" value="""&amp;Safe!E1083&amp;"."" /&gt;")</f>
        <v xml:space="preserve">    &lt;property name="Copyright" value="No." /&gt;</v>
      </c>
      <c r="F1083" t="str">
        <f ca="1">IF(Safe!F1083="","","    &lt;property name="""&amp;F$1&amp;""" value="""&amp;Safe!F1083&amp;""" /&gt;")</f>
        <v xml:space="preserve">    &lt;property name="Quantity" value="1" /&gt;</v>
      </c>
      <c r="G1083" t="str">
        <f ca="1">IF(Safe!G1083="","","    &lt;property name="""&amp;G$1&amp;""" value="""&amp;Safe!G1083&amp;""" /&gt;")</f>
        <v xml:space="preserve">    &lt;property name="Type" value="Character" /&gt;</v>
      </c>
      <c r="H1083" t="str">
        <f ca="1">IF(Safe!H1083="","","    &lt;property name="""&amp;H$1&amp;""" value="""&amp;Safe!H1083&amp;""" /&gt;")</f>
        <v xml:space="preserve">    &lt;property name="Subtype" value="Role" /&gt;</v>
      </c>
      <c r="I1083" t="str">
        <f ca="1">IF(Safe!I1083="","","    &lt;property name="""&amp;I$1&amp;""" value="""&amp;Safe!I1083&amp;""" /&gt;")</f>
        <v xml:space="preserve">    &lt;property name="Subtype2" value="Front" /&gt;</v>
      </c>
      <c r="J1083" t="str">
        <f ca="1">IF(Safe!J1083="","","    &lt;property name="""&amp;J$1&amp;""" value="""&amp;Safe!J1083&amp;""" /&gt;")</f>
        <v xml:space="preserve">    &lt;property name="Traits" value="Male&amp;#10;Halfling&amp;#10;Bard" /&gt;</v>
      </c>
      <c r="K1083" t="str">
        <f ca="1">IF(Safe!K1083="","","    &lt;property name="""&amp;K$1&amp;""" value="""&amp;Safe!K1083&amp;""" /&gt;")</f>
        <v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v>
      </c>
      <c r="L1083" t="str">
        <f ca="1">IF(Safe!L1083="","","    &lt;property name="""&amp;L$1&amp;""" value="""&amp;Safe!L1083&amp;""" /&gt;")</f>
        <v/>
      </c>
      <c r="M1083" t="str">
        <f ca="1">IF(Safe!M1083="","","    &lt;property name="""&amp;M$1&amp;""" value="""&amp;Safe!M1083&amp;""" /&gt;")</f>
        <v xml:space="preserve">    &lt;property name="Attr2" value="Weapon: 1  [ ] 2  [ ] 3&amp;#10;Spell: 4  [ ] 5  [ ] 6&amp;#10;Armor: -  [ ] 1&amp;#10;Item: 2  [ ] 3  [ ] 4&amp;#10;Ally: 3  [ ] 4  [ ] 5&amp;#10;Blessing: 5  [ ] 6" /&gt;</v>
      </c>
      <c r="N1083" t="str">
        <f ca="1">IF(Safe!N1083="","","    &lt;property name="""&amp;N$1&amp;""" value="""&amp;Safe!N1083&amp;""" /&gt;")</f>
        <v xml:space="preserve">    &lt;property name="Attr3" value="Your choice" /&gt;</v>
      </c>
      <c r="O1083" t="str">
        <f ca="1">IF(Safe!O1083="","","    &lt;property name="""&amp;O$1&amp;""" value="""&amp;Safe!O1083&amp;""" /&gt;")</f>
        <v/>
      </c>
      <c r="P1083" t="str">
        <f ca="1">IF(Safe!P1083="","","    &lt;property name="""&amp;P$1&amp;""" value="""&amp;Safe!P1083&amp;""" /&gt;")</f>
        <v/>
      </c>
      <c r="Q1083" t="str">
        <f ca="1">IF(Safe!Q1083="","","    &lt;property name="""&amp;Q$1&amp;""" value="""&amp;Safe!Q1083&amp;""" /&gt;")</f>
        <v/>
      </c>
      <c r="R1083" t="str">
        <f ca="1">IF(Safe!R1083="","","    &lt;property name="""&amp;R$1&amp;""" value="""&amp;Safe!R1083&amp;""" /&gt;")</f>
        <v/>
      </c>
      <c r="S1083" t="str">
        <f ca="1">IF(Safe!S1083="","","    &lt;property name="""&amp;S$1&amp;""" value="""&amp;Safe!S1083&amp;""" /&gt;")</f>
        <v/>
      </c>
      <c r="T1083" t="str">
        <f ca="1">IF(Safe!T1083="","","    &lt;property name="""&amp;T$1&amp;""" value="""&amp;Safe!T1083&amp;""" /&gt;")</f>
        <v/>
      </c>
      <c r="U1083" t="str">
        <f ca="1">IF(Safe!U1083="","","    &lt;property name="""&amp;U$1&amp;""" value="""&amp;Safe!U1083&amp;""" /&gt;")</f>
        <v/>
      </c>
      <c r="V1083" t="str">
        <f ca="1">IF(Safe!A1083="","",IF(Safe!I1083="Back","   &lt;/alternate&gt;
   &lt;/card&gt;",IF(Safe!I1083="Front","","   &lt;/card&gt;")))</f>
        <v/>
      </c>
      <c r="W1083" s="20" t="str">
        <f t="shared" ca="1" si="17"/>
        <v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v>
      </c>
    </row>
    <row r="1084" spans="1:23" ht="63.75" customHeight="1">
      <c r="A1084" s="5" t="str">
        <f ca="1">IF(Safe!A1084="","",IF(Safe!I1084="Back","   &lt;alternate name="""&amp;Safe!A1084&amp;""" type=""B""&gt;","   &lt;card id="""&amp;B1084&amp;""" name="""&amp;Safe!A1084&amp;"""&gt;"))</f>
        <v xml:space="preserve">   &lt;alternate name="Lem (Virtuoso)" type="B"&gt;</v>
      </c>
      <c r="B1084" s="5" t="str">
        <f ca="1">IF(Safe!A1084="","",Safe!B1084)</f>
        <v>dafb8458-fdc8-43c5-a1f2-37c3c7d27d8e</v>
      </c>
      <c r="C1084" t="str">
        <f ca="1">IF(Safe!C1084="","","    &lt;property name="""&amp;C$1&amp;""" value="""&amp;Safe!C1084&amp;""" /&gt;")</f>
        <v xml:space="preserve">    &lt;property name="Path" value="RotR" /&gt;</v>
      </c>
      <c r="D1084" t="str">
        <f ca="1">IF(Safe!D1084="","","    &lt;property name="""&amp;D$1&amp;""" value="""&amp;Safe!D1084&amp;""" /&gt;")</f>
        <v xml:space="preserve">    &lt;property name="Abr" value="B" /&gt;</v>
      </c>
      <c r="E1084" t="str">
        <f ca="1">IF(Safe!E1084="","","    &lt;property name="""&amp;E$1&amp;""" value="""&amp;Safe!E1084&amp;"."" /&gt;")</f>
        <v xml:space="preserve">    &lt;property name="Copyright" value="No." /&gt;</v>
      </c>
      <c r="F1084" t="str">
        <f ca="1">IF(Safe!F1084="","","    &lt;property name="""&amp;F$1&amp;""" value="""&amp;Safe!F1084&amp;""" /&gt;")</f>
        <v xml:space="preserve">    &lt;property name="Quantity" value="1" /&gt;</v>
      </c>
      <c r="G1084" t="str">
        <f ca="1">IF(Safe!G1084="","","    &lt;property name="""&amp;G$1&amp;""" value="""&amp;Safe!G1084&amp;""" /&gt;")</f>
        <v xml:space="preserve">    &lt;property name="Type" value="Character" /&gt;</v>
      </c>
      <c r="H1084" t="str">
        <f ca="1">IF(Safe!H1084="","","    &lt;property name="""&amp;H$1&amp;""" value="""&amp;Safe!H1084&amp;""" /&gt;")</f>
        <v xml:space="preserve">    &lt;property name="Subtype" value="Role" /&gt;</v>
      </c>
      <c r="I1084" t="str">
        <f ca="1">IF(Safe!I1084="","","    &lt;property name="""&amp;I$1&amp;""" value="""&amp;Safe!I1084&amp;""" /&gt;")</f>
        <v xml:space="preserve">    &lt;property name="Subtype2" value="Back" /&gt;</v>
      </c>
      <c r="J1084" t="str">
        <f ca="1">IF(Safe!J1084="","","    &lt;property name="""&amp;J$1&amp;""" value="""&amp;Safe!J1084&amp;""" /&gt;")</f>
        <v xml:space="preserve">    &lt;property name="Traits" value="Male&amp;#10;Halfling&amp;#10;Bard" /&gt;</v>
      </c>
      <c r="K1084" t="str">
        <f ca="1">IF(Safe!K1084="","","    &lt;property name="""&amp;K$1&amp;""" value="""&amp;Safe!K1084&amp;""" /&gt;")</f>
        <v/>
      </c>
      <c r="L1084" t="str">
        <f ca="1">IF(Safe!L1084="","","    &lt;property name="""&amp;L$1&amp;""" value="""&amp;Safe!L1084&amp;""" /&gt;")</f>
        <v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v>
      </c>
      <c r="M1084" t="str">
        <f ca="1">IF(Safe!M1084="","","    &lt;property name="""&amp;M$1&amp;""" value="""&amp;Safe!M1084&amp;""" /&gt;")</f>
        <v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v>
      </c>
      <c r="N1084" t="str">
        <f ca="1">IF(Safe!N1084="","","    &lt;property name="""&amp;N$1&amp;""" value="""&amp;Safe!N1084&amp;""" /&gt;")</f>
        <v xml:space="preserve">    &lt;property name="Attr3" value="6  [ ] 7" /&gt;</v>
      </c>
      <c r="O1084" t="str">
        <f ca="1">IF(Safe!O1084="","","    &lt;property name="""&amp;O$1&amp;""" value="""&amp;Safe!O1084&amp;""" /&gt;")</f>
        <v xml:space="preserve">    &lt;property name="Attr4" value="[ ] Light Armors, [ ] Weapons" /&gt;</v>
      </c>
      <c r="P1084" t="str">
        <f ca="1">IF(Safe!P1084="","","    &lt;property name="""&amp;P$1&amp;""" value="""&amp;Safe!P1084&amp;""" /&gt;")</f>
        <v/>
      </c>
      <c r="Q1084" t="str">
        <f ca="1">IF(Safe!Q1084="","","    &lt;property name="""&amp;Q$1&amp;""" value="""&amp;Safe!Q1084&amp;""" /&gt;")</f>
        <v/>
      </c>
      <c r="R1084" t="str">
        <f ca="1">IF(Safe!R1084="","","    &lt;property name="""&amp;R$1&amp;""" value="""&amp;Safe!R1084&amp;""" /&gt;")</f>
        <v/>
      </c>
      <c r="S1084" t="str">
        <f ca="1">IF(Safe!S1084="","","    &lt;property name="""&amp;S$1&amp;""" value="""&amp;Safe!S1084&amp;""" /&gt;")</f>
        <v/>
      </c>
      <c r="T1084" t="str">
        <f ca="1">IF(Safe!T1084="","","    &lt;property name="""&amp;T$1&amp;""" value="""&amp;Safe!T1084&amp;""" /&gt;")</f>
        <v/>
      </c>
      <c r="U1084" t="str">
        <f ca="1">IF(Safe!U1084="","","    &lt;property name="""&amp;U$1&amp;""" value="""&amp;Safe!U1084&amp;""" /&gt;")</f>
        <v/>
      </c>
      <c r="V1084" t="str">
        <f ca="1">IF(Safe!A1084="","",IF(Safe!I1084="Back","   &lt;/alternate&gt;
   &lt;/card&gt;",IF(Safe!I1084="Front","","   &lt;/card&gt;")))</f>
        <v xml:space="preserve">   &lt;/alternate&gt;
   &lt;/card&gt;</v>
      </c>
      <c r="W1084" s="20" t="str">
        <f t="shared" ca="1" si="17"/>
        <v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v>
      </c>
    </row>
    <row r="1085" spans="1:23" ht="63.75" customHeight="1">
      <c r="A1085" s="5" t="str">
        <f ca="1">IF(Safe!A1085="","",IF(Safe!I1085="Back","   &lt;alternate name="""&amp;Safe!A1085&amp;""" type=""B""&gt;","   &lt;card id="""&amp;B1085&amp;""" name="""&amp;Safe!A1085&amp;"""&gt;"))</f>
        <v xml:space="preserve">   &lt;card id="2fdcacde-fbac-484c-9463-be7838ee478a" name="Lini (Shapeshifter)"&gt;</v>
      </c>
      <c r="B1085" s="5" t="str">
        <f ca="1">IF(Safe!A1085="","",Safe!B1085)</f>
        <v>2fdcacde-fbac-484c-9463-be7838ee478a</v>
      </c>
      <c r="C1085" t="str">
        <f ca="1">IF(Safe!C1085="","","    &lt;property name="""&amp;C$1&amp;""" value="""&amp;Safe!C1085&amp;""" /&gt;")</f>
        <v xml:space="preserve">    &lt;property name="Path" value="RotR" /&gt;</v>
      </c>
      <c r="D1085" t="str">
        <f ca="1">IF(Safe!D1085="","","    &lt;property name="""&amp;D$1&amp;""" value="""&amp;Safe!D1085&amp;""" /&gt;")</f>
        <v xml:space="preserve">    &lt;property name="Abr" value="C" /&gt;</v>
      </c>
      <c r="E1085" t="str">
        <f ca="1">IF(Safe!E1085="","","    &lt;property name="""&amp;E$1&amp;""" value="""&amp;Safe!E1085&amp;"."" /&gt;")</f>
        <v xml:space="preserve">    &lt;property name="Copyright" value="No." /&gt;</v>
      </c>
      <c r="F1085" t="str">
        <f ca="1">IF(Safe!F1085="","","    &lt;property name="""&amp;F$1&amp;""" value="""&amp;Safe!F1085&amp;""" /&gt;")</f>
        <v xml:space="preserve">    &lt;property name="Quantity" value="1" /&gt;</v>
      </c>
      <c r="G1085" t="str">
        <f ca="1">IF(Safe!G1085="","","    &lt;property name="""&amp;G$1&amp;""" value="""&amp;Safe!G1085&amp;""" /&gt;")</f>
        <v xml:space="preserve">    &lt;property name="Type" value="Character" /&gt;</v>
      </c>
      <c r="H1085" t="str">
        <f ca="1">IF(Safe!H1085="","","    &lt;property name="""&amp;H$1&amp;""" value="""&amp;Safe!H1085&amp;""" /&gt;")</f>
        <v xml:space="preserve">    &lt;property name="Subtype" value="Role" /&gt;</v>
      </c>
      <c r="I1085" t="str">
        <f ca="1">IF(Safe!I1085="","","    &lt;property name="""&amp;I$1&amp;""" value="""&amp;Safe!I1085&amp;""" /&gt;")</f>
        <v xml:space="preserve">    &lt;property name="Subtype2" value="Front" /&gt;</v>
      </c>
      <c r="J1085" t="str">
        <f ca="1">IF(Safe!J1085="","","    &lt;property name="""&amp;J$1&amp;""" value="""&amp;Safe!J1085&amp;""" /&gt;")</f>
        <v xml:space="preserve">    &lt;property name="Traits" value="Female&amp;#10;Gnome&amp;#10;Druid" /&gt;</v>
      </c>
      <c r="K1085" t="str">
        <f ca="1">IF(Safe!K1085="","","    &lt;property name="""&amp;K$1&amp;""" value="""&amp;Safe!K1085&amp;""" /&gt;")</f>
        <v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v>
      </c>
      <c r="L1085" t="str">
        <f ca="1">IF(Safe!L1085="","","    &lt;property name="""&amp;L$1&amp;""" value="""&amp;Safe!L1085&amp;""" /&gt;")</f>
        <v/>
      </c>
      <c r="M1085" t="str">
        <f ca="1">IF(Safe!M1085="","","    &lt;property name="""&amp;M$1&amp;""" value="""&amp;Safe!M1085&amp;""" /&gt;")</f>
        <v xml:space="preserve">    &lt;property name="Attr2" value="Weapon: -  [ ] 1&amp;#10;Spell: 6  [ ] 7  [ ] 8&amp;#10;Armor: -  [ ] 1&amp;#10;Item: 2  [ ] 3  [ ] 4&amp;#10;Ally: 3  [ ] 4  [ ] 5  [ ] 6&amp;#10;Blessing: 4  [ ] 5" /&gt;</v>
      </c>
      <c r="N1085" t="str">
        <f ca="1">IF(Safe!N1085="","","    &lt;property name="""&amp;N$1&amp;""" value="""&amp;Safe!N1085&amp;""" /&gt;")</f>
        <v xml:space="preserve">    &lt;property name="Attr3" value="Ally" /&gt;</v>
      </c>
      <c r="O1085" t="str">
        <f ca="1">IF(Safe!O1085="","","    &lt;property name="""&amp;O$1&amp;""" value="""&amp;Safe!O1085&amp;""" /&gt;")</f>
        <v/>
      </c>
      <c r="P1085" t="str">
        <f ca="1">IF(Safe!P1085="","","    &lt;property name="""&amp;P$1&amp;""" value="""&amp;Safe!P1085&amp;""" /&gt;")</f>
        <v/>
      </c>
      <c r="Q1085" t="str">
        <f ca="1">IF(Safe!Q1085="","","    &lt;property name="""&amp;Q$1&amp;""" value="""&amp;Safe!Q1085&amp;""" /&gt;")</f>
        <v/>
      </c>
      <c r="R1085" t="str">
        <f ca="1">IF(Safe!R1085="","","    &lt;property name="""&amp;R$1&amp;""" value="""&amp;Safe!R1085&amp;""" /&gt;")</f>
        <v/>
      </c>
      <c r="S1085" t="str">
        <f ca="1">IF(Safe!S1085="","","    &lt;property name="""&amp;S$1&amp;""" value="""&amp;Safe!S1085&amp;""" /&gt;")</f>
        <v/>
      </c>
      <c r="T1085" t="str">
        <f ca="1">IF(Safe!T1085="","","    &lt;property name="""&amp;T$1&amp;""" value="""&amp;Safe!T1085&amp;""" /&gt;")</f>
        <v/>
      </c>
      <c r="U1085" t="str">
        <f ca="1">IF(Safe!U1085="","","    &lt;property name="""&amp;U$1&amp;""" value="""&amp;Safe!U1085&amp;""" /&gt;")</f>
        <v/>
      </c>
      <c r="V1085" t="str">
        <f ca="1">IF(Safe!A1085="","",IF(Safe!I1085="Back","   &lt;/alternate&gt;
   &lt;/card&gt;",IF(Safe!I1085="Front","","   &lt;/card&gt;")))</f>
        <v/>
      </c>
      <c r="W1085" s="20" t="str">
        <f t="shared" ca="1" si="17"/>
        <v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v>
      </c>
    </row>
    <row r="1086" spans="1:23" ht="63.75" customHeight="1">
      <c r="A1086" s="5" t="str">
        <f ca="1">IF(Safe!A1086="","",IF(Safe!I1086="Back","   &lt;alternate name="""&amp;Safe!A1086&amp;""" type=""B""&gt;","   &lt;card id="""&amp;B1086&amp;""" name="""&amp;Safe!A1086&amp;"""&gt;"))</f>
        <v xml:space="preserve">   &lt;alternate name="Lini (Shapeshifter)" type="B"&gt;</v>
      </c>
      <c r="B1086" s="5" t="str">
        <f ca="1">IF(Safe!A1086="","",Safe!B1086)</f>
        <v>a0d5f84f-c33e-426a-af31-ec20e72f3f3e</v>
      </c>
      <c r="C1086" t="str">
        <f ca="1">IF(Safe!C1086="","","    &lt;property name="""&amp;C$1&amp;""" value="""&amp;Safe!C1086&amp;""" /&gt;")</f>
        <v xml:space="preserve">    &lt;property name="Path" value="RotR" /&gt;</v>
      </c>
      <c r="D1086" t="str">
        <f ca="1">IF(Safe!D1086="","","    &lt;property name="""&amp;D$1&amp;""" value="""&amp;Safe!D1086&amp;""" /&gt;")</f>
        <v xml:space="preserve">    &lt;property name="Abr" value="C" /&gt;</v>
      </c>
      <c r="E1086" t="str">
        <f ca="1">IF(Safe!E1086="","","    &lt;property name="""&amp;E$1&amp;""" value="""&amp;Safe!E1086&amp;"."" /&gt;")</f>
        <v xml:space="preserve">    &lt;property name="Copyright" value="No." /&gt;</v>
      </c>
      <c r="F1086" t="str">
        <f ca="1">IF(Safe!F1086="","","    &lt;property name="""&amp;F$1&amp;""" value="""&amp;Safe!F1086&amp;""" /&gt;")</f>
        <v xml:space="preserve">    &lt;property name="Quantity" value="1" /&gt;</v>
      </c>
      <c r="G1086" t="str">
        <f ca="1">IF(Safe!G1086="","","    &lt;property name="""&amp;G$1&amp;""" value="""&amp;Safe!G1086&amp;""" /&gt;")</f>
        <v xml:space="preserve">    &lt;property name="Type" value="Character" /&gt;</v>
      </c>
      <c r="H1086" t="str">
        <f ca="1">IF(Safe!H1086="","","    &lt;property name="""&amp;H$1&amp;""" value="""&amp;Safe!H1086&amp;""" /&gt;")</f>
        <v xml:space="preserve">    &lt;property name="Subtype" value="Role" /&gt;</v>
      </c>
      <c r="I1086" t="str">
        <f ca="1">IF(Safe!I1086="","","    &lt;property name="""&amp;I$1&amp;""" value="""&amp;Safe!I1086&amp;""" /&gt;")</f>
        <v xml:space="preserve">    &lt;property name="Subtype2" value="Back" /&gt;</v>
      </c>
      <c r="J1086" t="str">
        <f ca="1">IF(Safe!J1086="","","    &lt;property name="""&amp;J$1&amp;""" value="""&amp;Safe!J1086&amp;""" /&gt;")</f>
        <v xml:space="preserve">    &lt;property name="Traits" value="Female&amp;#10;Gnome&amp;#10;Druid" /&gt;</v>
      </c>
      <c r="K1086" t="str">
        <f ca="1">IF(Safe!K1086="","","    &lt;property name="""&amp;K$1&amp;""" value="""&amp;Safe!K1086&amp;""" /&gt;")</f>
        <v/>
      </c>
      <c r="L1086" t="str">
        <f ca="1">IF(Safe!L1086="","","    &lt;property name="""&amp;L$1&amp;""" value="""&amp;Safe!L1086&amp;""" /&gt;")</f>
        <v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v>
      </c>
      <c r="M1086" t="str">
        <f ca="1">IF(Safe!M1086="","","    &lt;property name="""&amp;M$1&amp;""" value="""&amp;Safe!M1086&amp;""" /&gt;")</f>
        <v xml:space="preserve">    &lt;property name="Attr2" value="Strength: d4  [ ] +1  [ ] +2&amp;#10;Dexterity: d6  [ ] +1  [ ] +2&amp;#10;Constitution: d8  [ ] +1  [ ] +2&amp;#10;Intelligence:d6  [ ] +1  [ ] +2&amp;#10;  Knowledge: Intelligence +3&amp;#10;Wisdom: d10  [ ] +1  [ ] +2  [ ] +3  [ ] +4&amp;#10;  Divine: Wisdom +1&amp;#10;  Survival: Wisdom +2&amp;#10;Charisma: d8  [ ] +1  [ ] +2  [ ] +3" /&gt;</v>
      </c>
      <c r="N1086" t="str">
        <f ca="1">IF(Safe!N1086="","","    &lt;property name="""&amp;N$1&amp;""" value="""&amp;Safe!N1086&amp;""" /&gt;")</f>
        <v xml:space="preserve">    &lt;property name="Attr3" value="5  [ ] 6" /&gt;</v>
      </c>
      <c r="O1086" t="str">
        <f ca="1">IF(Safe!O1086="","","    &lt;property name="""&amp;O$1&amp;""" value="""&amp;Safe!O1086&amp;""" /&gt;")</f>
        <v xml:space="preserve">    &lt;property name="Attr4" value="[ ] Light Armors, [ ] Weapons" /&gt;</v>
      </c>
      <c r="P1086" t="str">
        <f ca="1">IF(Safe!P1086="","","    &lt;property name="""&amp;P$1&amp;""" value="""&amp;Safe!P1086&amp;""" /&gt;")</f>
        <v/>
      </c>
      <c r="Q1086" t="str">
        <f ca="1">IF(Safe!Q1086="","","    &lt;property name="""&amp;Q$1&amp;""" value="""&amp;Safe!Q1086&amp;""" /&gt;")</f>
        <v/>
      </c>
      <c r="R1086" t="str">
        <f ca="1">IF(Safe!R1086="","","    &lt;property name="""&amp;R$1&amp;""" value="""&amp;Safe!R1086&amp;""" /&gt;")</f>
        <v/>
      </c>
      <c r="S1086" t="str">
        <f ca="1">IF(Safe!S1086="","","    &lt;property name="""&amp;S$1&amp;""" value="""&amp;Safe!S1086&amp;""" /&gt;")</f>
        <v/>
      </c>
      <c r="T1086" t="str">
        <f ca="1">IF(Safe!T1086="","","    &lt;property name="""&amp;T$1&amp;""" value="""&amp;Safe!T1086&amp;""" /&gt;")</f>
        <v/>
      </c>
      <c r="U1086" t="str">
        <f ca="1">IF(Safe!U1086="","","    &lt;property name="""&amp;U$1&amp;""" value="""&amp;Safe!U1086&amp;""" /&gt;")</f>
        <v/>
      </c>
      <c r="V1086" t="str">
        <f ca="1">IF(Safe!A1086="","",IF(Safe!I1086="Back","   &lt;/alternate&gt;
   &lt;/card&gt;",IF(Safe!I1086="Front","","   &lt;/card&gt;")))</f>
        <v xml:space="preserve">   &lt;/alternate&gt;
   &lt;/card&gt;</v>
      </c>
      <c r="W1086" s="20" t="str">
        <f t="shared" ca="1" si="17"/>
        <v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v>
      </c>
    </row>
    <row r="1087" spans="1:23" ht="63.75" customHeight="1">
      <c r="A1087" s="5" t="str">
        <f ca="1">IF(Safe!A1087="","",IF(Safe!I1087="Back","   &lt;alternate name="""&amp;Safe!A1087&amp;""" type=""B""&gt;","   &lt;card id="""&amp;B1087&amp;""" name="""&amp;Safe!A1087&amp;"""&gt;"))</f>
        <v xml:space="preserve">   &lt;card id="51684557-7d58-427b-a011-8878a56da49c" name="Lini (Wild Warden)"&gt;</v>
      </c>
      <c r="B1087" s="5" t="str">
        <f ca="1">IF(Safe!A1087="","",Safe!B1087)</f>
        <v>51684557-7d58-427b-a011-8878a56da49c</v>
      </c>
      <c r="C1087" t="str">
        <f ca="1">IF(Safe!C1087="","","    &lt;property name="""&amp;C$1&amp;""" value="""&amp;Safe!C1087&amp;""" /&gt;")</f>
        <v xml:space="preserve">    &lt;property name="Path" value="RotR" /&gt;</v>
      </c>
      <c r="D1087" t="str">
        <f ca="1">IF(Safe!D1087="","","    &lt;property name="""&amp;D$1&amp;""" value="""&amp;Safe!D1087&amp;""" /&gt;")</f>
        <v xml:space="preserve">    &lt;property name="Abr" value="C" /&gt;</v>
      </c>
      <c r="E1087" t="str">
        <f ca="1">IF(Safe!E1087="","","    &lt;property name="""&amp;E$1&amp;""" value="""&amp;Safe!E1087&amp;"."" /&gt;")</f>
        <v xml:space="preserve">    &lt;property name="Copyright" value="No." /&gt;</v>
      </c>
      <c r="F1087" t="str">
        <f ca="1">IF(Safe!F1087="","","    &lt;property name="""&amp;F$1&amp;""" value="""&amp;Safe!F1087&amp;""" /&gt;")</f>
        <v xml:space="preserve">    &lt;property name="Quantity" value="1" /&gt;</v>
      </c>
      <c r="G1087" t="str">
        <f ca="1">IF(Safe!G1087="","","    &lt;property name="""&amp;G$1&amp;""" value="""&amp;Safe!G1087&amp;""" /&gt;")</f>
        <v xml:space="preserve">    &lt;property name="Type" value="Character" /&gt;</v>
      </c>
      <c r="H1087" t="str">
        <f ca="1">IF(Safe!H1087="","","    &lt;property name="""&amp;H$1&amp;""" value="""&amp;Safe!H1087&amp;""" /&gt;")</f>
        <v xml:space="preserve">    &lt;property name="Subtype" value="Role" /&gt;</v>
      </c>
      <c r="I1087" t="str">
        <f ca="1">IF(Safe!I1087="","","    &lt;property name="""&amp;I$1&amp;""" value="""&amp;Safe!I1087&amp;""" /&gt;")</f>
        <v xml:space="preserve">    &lt;property name="Subtype2" value="Front" /&gt;</v>
      </c>
      <c r="J1087" t="str">
        <f ca="1">IF(Safe!J1087="","","    &lt;property name="""&amp;J$1&amp;""" value="""&amp;Safe!J1087&amp;""" /&gt;")</f>
        <v xml:space="preserve">    &lt;property name="Traits" value="Female&amp;#10;Gnome&amp;#10;Druid" /&gt;</v>
      </c>
      <c r="K1087" t="str">
        <f ca="1">IF(Safe!K1087="","","    &lt;property name="""&amp;K$1&amp;""" value="""&amp;Safe!K1087&amp;""" /&gt;")</f>
        <v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v>
      </c>
      <c r="L1087" t="str">
        <f ca="1">IF(Safe!L1087="","","    &lt;property name="""&amp;L$1&amp;""" value="""&amp;Safe!L1087&amp;""" /&gt;")</f>
        <v/>
      </c>
      <c r="M1087" t="str">
        <f ca="1">IF(Safe!M1087="","","    &lt;property name="""&amp;M$1&amp;""" value="""&amp;Safe!M1087&amp;""" /&gt;")</f>
        <v xml:space="preserve">    &lt;property name="Attr2" value="Weapon: -  [ ] 1&amp;#10;Spell: 6  [ ] 7  [ ] 8&amp;#10;Armor: -  [ ] 1&amp;#10;Item: 2  [ ] 3  [ ] 4&amp;#10;Ally: 3  [ ] 4  [ ] 5  [ ] 6&amp;#10;Blessing: 4  [ ] 5" /&gt;</v>
      </c>
      <c r="N1087" t="str">
        <f ca="1">IF(Safe!N1087="","","    &lt;property name="""&amp;N$1&amp;""" value="""&amp;Safe!N1087&amp;""" /&gt;")</f>
        <v xml:space="preserve">    &lt;property name="Attr3" value="Ally" /&gt;</v>
      </c>
      <c r="O1087" t="str">
        <f ca="1">IF(Safe!O1087="","","    &lt;property name="""&amp;O$1&amp;""" value="""&amp;Safe!O1087&amp;""" /&gt;")</f>
        <v/>
      </c>
      <c r="P1087" t="str">
        <f ca="1">IF(Safe!P1087="","","    &lt;property name="""&amp;P$1&amp;""" value="""&amp;Safe!P1087&amp;""" /&gt;")</f>
        <v/>
      </c>
      <c r="Q1087" t="str">
        <f ca="1">IF(Safe!Q1087="","","    &lt;property name="""&amp;Q$1&amp;""" value="""&amp;Safe!Q1087&amp;""" /&gt;")</f>
        <v/>
      </c>
      <c r="R1087" t="str">
        <f ca="1">IF(Safe!R1087="","","    &lt;property name="""&amp;R$1&amp;""" value="""&amp;Safe!R1087&amp;""" /&gt;")</f>
        <v/>
      </c>
      <c r="S1087" t="str">
        <f ca="1">IF(Safe!S1087="","","    &lt;property name="""&amp;S$1&amp;""" value="""&amp;Safe!S1087&amp;""" /&gt;")</f>
        <v/>
      </c>
      <c r="T1087" t="str">
        <f ca="1">IF(Safe!T1087="","","    &lt;property name="""&amp;T$1&amp;""" value="""&amp;Safe!T1087&amp;""" /&gt;")</f>
        <v/>
      </c>
      <c r="U1087" t="str">
        <f ca="1">IF(Safe!U1087="","","    &lt;property name="""&amp;U$1&amp;""" value="""&amp;Safe!U1087&amp;""" /&gt;")</f>
        <v/>
      </c>
      <c r="V1087" t="str">
        <f ca="1">IF(Safe!A1087="","",IF(Safe!I1087="Back","   &lt;/alternate&gt;
   &lt;/card&gt;",IF(Safe!I1087="Front","","   &lt;/card&gt;")))</f>
        <v/>
      </c>
      <c r="W1087" s="20" t="str">
        <f t="shared" ca="1" si="17"/>
        <v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v>
      </c>
    </row>
    <row r="1088" spans="1:23" ht="63.75" customHeight="1">
      <c r="A1088" s="5" t="str">
        <f ca="1">IF(Safe!A1088="","",IF(Safe!I1088="Back","   &lt;alternate name="""&amp;Safe!A1088&amp;""" type=""B""&gt;","   &lt;card id="""&amp;B1088&amp;""" name="""&amp;Safe!A1088&amp;"""&gt;"))</f>
        <v xml:space="preserve">   &lt;alternate name="Lini (Wild Warden)" type="B"&gt;</v>
      </c>
      <c r="B1088" s="5" t="str">
        <f ca="1">IF(Safe!A1088="","",Safe!B1088)</f>
        <v>f47935d2-ae44-4cf0-9eee-1cee6461211e</v>
      </c>
      <c r="C1088" t="str">
        <f ca="1">IF(Safe!C1088="","","    &lt;property name="""&amp;C$1&amp;""" value="""&amp;Safe!C1088&amp;""" /&gt;")</f>
        <v xml:space="preserve">    &lt;property name="Path" value="RotR" /&gt;</v>
      </c>
      <c r="D1088" t="str">
        <f ca="1">IF(Safe!D1088="","","    &lt;property name="""&amp;D$1&amp;""" value="""&amp;Safe!D1088&amp;""" /&gt;")</f>
        <v xml:space="preserve">    &lt;property name="Abr" value="C" /&gt;</v>
      </c>
      <c r="E1088" t="str">
        <f ca="1">IF(Safe!E1088="","","    &lt;property name="""&amp;E$1&amp;""" value="""&amp;Safe!E1088&amp;"."" /&gt;")</f>
        <v xml:space="preserve">    &lt;property name="Copyright" value="No." /&gt;</v>
      </c>
      <c r="F1088" t="str">
        <f ca="1">IF(Safe!F1088="","","    &lt;property name="""&amp;F$1&amp;""" value="""&amp;Safe!F1088&amp;""" /&gt;")</f>
        <v xml:space="preserve">    &lt;property name="Quantity" value="1" /&gt;</v>
      </c>
      <c r="G1088" t="str">
        <f ca="1">IF(Safe!G1088="","","    &lt;property name="""&amp;G$1&amp;""" value="""&amp;Safe!G1088&amp;""" /&gt;")</f>
        <v xml:space="preserve">    &lt;property name="Type" value="Character" /&gt;</v>
      </c>
      <c r="H1088" t="str">
        <f ca="1">IF(Safe!H1088="","","    &lt;property name="""&amp;H$1&amp;""" value="""&amp;Safe!H1088&amp;""" /&gt;")</f>
        <v xml:space="preserve">    &lt;property name="Subtype" value="Role" /&gt;</v>
      </c>
      <c r="I1088" t="str">
        <f ca="1">IF(Safe!I1088="","","    &lt;property name="""&amp;I$1&amp;""" value="""&amp;Safe!I1088&amp;""" /&gt;")</f>
        <v xml:space="preserve">    &lt;property name="Subtype2" value="Back" /&gt;</v>
      </c>
      <c r="J1088" t="str">
        <f ca="1">IF(Safe!J1088="","","    &lt;property name="""&amp;J$1&amp;""" value="""&amp;Safe!J1088&amp;""" /&gt;")</f>
        <v xml:space="preserve">    &lt;property name="Traits" value="Female&amp;#10;Gnome&amp;#10;Druid" /&gt;</v>
      </c>
      <c r="K1088" t="str">
        <f ca="1">IF(Safe!K1088="","","    &lt;property name="""&amp;K$1&amp;""" value="""&amp;Safe!K1088&amp;""" /&gt;")</f>
        <v/>
      </c>
      <c r="L1088" t="str">
        <f ca="1">IF(Safe!L1088="","","    &lt;property name="""&amp;L$1&amp;""" value="""&amp;Safe!L1088&amp;""" /&gt;")</f>
        <v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v>
      </c>
      <c r="M1088" t="str">
        <f ca="1">IF(Safe!M1088="","","    &lt;property name="""&amp;M$1&amp;""" value="""&amp;Safe!M1088&amp;""" /&gt;")</f>
        <v xml:space="preserve">    &lt;property name="Attr2" value="Strength: d4  [ ] +1  [ ] +2&amp;#10;Dexterity: d6  [ ] +1  [ ] +2&amp;#10;Constitution: d8  [ ] +1  [ ] +2&amp;#10;Intelligence:d6  [ ] +1  [ ] +2&amp;#10;  Knowledge: Intelligence +3&amp;#10;Wisdom: d10  [ ] +1  [ ] +2  [ ] +3  [ ] +4&amp;#10;  Divine: Wisdom +1&amp;#10;  Survival: Wisdom +2&amp;#10;Charisma: d8  [ ] +1  [ ] +2  [ ] +3" /&gt;</v>
      </c>
      <c r="N1088" t="str">
        <f ca="1">IF(Safe!N1088="","","    &lt;property name="""&amp;N$1&amp;""" value="""&amp;Safe!N1088&amp;""" /&gt;")</f>
        <v xml:space="preserve">    &lt;property name="Attr3" value="5  [ ] 6  [ ] 7" /&gt;</v>
      </c>
      <c r="O1088" t="str">
        <f ca="1">IF(Safe!O1088="","","    &lt;property name="""&amp;O$1&amp;""" value="""&amp;Safe!O1088&amp;""" /&gt;")</f>
        <v xml:space="preserve">    &lt;property name="Attr4" value="[ ] Light Armors, [ ] Weapons" /&gt;</v>
      </c>
      <c r="P1088" t="str">
        <f ca="1">IF(Safe!P1088="","","    &lt;property name="""&amp;P$1&amp;""" value="""&amp;Safe!P1088&amp;""" /&gt;")</f>
        <v/>
      </c>
      <c r="Q1088" t="str">
        <f ca="1">IF(Safe!Q1088="","","    &lt;property name="""&amp;Q$1&amp;""" value="""&amp;Safe!Q1088&amp;""" /&gt;")</f>
        <v/>
      </c>
      <c r="R1088" t="str">
        <f ca="1">IF(Safe!R1088="","","    &lt;property name="""&amp;R$1&amp;""" value="""&amp;Safe!R1088&amp;""" /&gt;")</f>
        <v/>
      </c>
      <c r="S1088" t="str">
        <f ca="1">IF(Safe!S1088="","","    &lt;property name="""&amp;S$1&amp;""" value="""&amp;Safe!S1088&amp;""" /&gt;")</f>
        <v/>
      </c>
      <c r="T1088" t="str">
        <f ca="1">IF(Safe!T1088="","","    &lt;property name="""&amp;T$1&amp;""" value="""&amp;Safe!T1088&amp;""" /&gt;")</f>
        <v/>
      </c>
      <c r="U1088" t="str">
        <f ca="1">IF(Safe!U1088="","","    &lt;property name="""&amp;U$1&amp;""" value="""&amp;Safe!U1088&amp;""" /&gt;")</f>
        <v/>
      </c>
      <c r="V1088" t="str">
        <f ca="1">IF(Safe!A1088="","",IF(Safe!I1088="Back","   &lt;/alternate&gt;
   &lt;/card&gt;",IF(Safe!I1088="Front","","   &lt;/card&gt;")))</f>
        <v xml:space="preserve">   &lt;/alternate&gt;
   &lt;/card&gt;</v>
      </c>
      <c r="W1088" s="20" t="str">
        <f t="shared" ca="1" si="17"/>
        <v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v>
      </c>
    </row>
    <row r="1089" spans="1:23" ht="63.75" customHeight="1">
      <c r="A1089" s="5" t="str">
        <f ca="1">IF(Safe!A1089="","",IF(Safe!I1089="Back","   &lt;alternate name="""&amp;Safe!A1089&amp;""" type=""B""&gt;","   &lt;card id="""&amp;B1089&amp;""" name="""&amp;Safe!A1089&amp;"""&gt;"))</f>
        <v xml:space="preserve">   &lt;card id="d8da9030-696e-489e-a7cf-708bf515168a" name="Merisiel (Acrobat)"&gt;</v>
      </c>
      <c r="B1089" s="5" t="str">
        <f ca="1">IF(Safe!A1089="","",Safe!B1089)</f>
        <v>d8da9030-696e-489e-a7cf-708bf515168a</v>
      </c>
      <c r="C1089" t="str">
        <f ca="1">IF(Safe!C1089="","","    &lt;property name="""&amp;C$1&amp;""" value="""&amp;Safe!C1089&amp;""" /&gt;")</f>
        <v xml:space="preserve">    &lt;property name="Path" value="RotR" /&gt;</v>
      </c>
      <c r="D1089" t="str">
        <f ca="1">IF(Safe!D1089="","","    &lt;property name="""&amp;D$1&amp;""" value="""&amp;Safe!D1089&amp;""" /&gt;")</f>
        <v xml:space="preserve">    &lt;property name="Abr" value="B" /&gt;</v>
      </c>
      <c r="E1089" t="str">
        <f ca="1">IF(Safe!E1089="","","    &lt;property name="""&amp;E$1&amp;""" value="""&amp;Safe!E1089&amp;"."" /&gt;")</f>
        <v xml:space="preserve">    &lt;property name="Copyright" value="No." /&gt;</v>
      </c>
      <c r="F1089" t="str">
        <f ca="1">IF(Safe!F1089="","","    &lt;property name="""&amp;F$1&amp;""" value="""&amp;Safe!F1089&amp;""" /&gt;")</f>
        <v xml:space="preserve">    &lt;property name="Quantity" value="1" /&gt;</v>
      </c>
      <c r="G1089" t="str">
        <f ca="1">IF(Safe!G1089="","","    &lt;property name="""&amp;G$1&amp;""" value="""&amp;Safe!G1089&amp;""" /&gt;")</f>
        <v xml:space="preserve">    &lt;property name="Type" value="Character" /&gt;</v>
      </c>
      <c r="H1089" t="str">
        <f ca="1">IF(Safe!H1089="","","    &lt;property name="""&amp;H$1&amp;""" value="""&amp;Safe!H1089&amp;""" /&gt;")</f>
        <v xml:space="preserve">    &lt;property name="Subtype" value="Role" /&gt;</v>
      </c>
      <c r="I1089" t="str">
        <f ca="1">IF(Safe!I1089="","","    &lt;property name="""&amp;I$1&amp;""" value="""&amp;Safe!I1089&amp;""" /&gt;")</f>
        <v xml:space="preserve">    &lt;property name="Subtype2" value="Front" /&gt;</v>
      </c>
      <c r="J1089" t="str">
        <f ca="1">IF(Safe!J1089="","","    &lt;property name="""&amp;J$1&amp;""" value="""&amp;Safe!J1089&amp;""" /&gt;")</f>
        <v xml:space="preserve">    &lt;property name="Traits" value="Female&amp;#10;Elf&amp;#10;Rogue" /&gt;</v>
      </c>
      <c r="K1089" t="str">
        <f ca="1">IF(Safe!K1089="","","    &lt;property name="""&amp;K$1&amp;""" value="""&amp;Safe!K1089&amp;""" /&gt;")</f>
        <v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v>
      </c>
      <c r="L1089" t="str">
        <f ca="1">IF(Safe!L1089="","","    &lt;property name="""&amp;L$1&amp;""" value="""&amp;Safe!L1089&amp;""" /&gt;")</f>
        <v/>
      </c>
      <c r="M1089" t="str">
        <f ca="1">IF(Safe!M1089="","","    &lt;property name="""&amp;M$1&amp;""" value="""&amp;Safe!M1089&amp;""" /&gt;")</f>
        <v xml:space="preserve">    &lt;property name="Attr2" value="Weapon: 2  [ ] 3  [ ] 4&amp;#10;Spell: -  [ ] 1&amp;#10;Armor: 1  [ ] 2&amp;#10;Item: 6  [ ] 7  [ ] 8  [ ] 9&amp;#10;Ally: 2  [ ] 3&amp;#10;Blessing: 4  [ ] 5  [ ] 6" /&gt;</v>
      </c>
      <c r="N1089" t="str">
        <f ca="1">IF(Safe!N1089="","","    &lt;property name="""&amp;N$1&amp;""" value="""&amp;Safe!N1089&amp;""" /&gt;")</f>
        <v xml:space="preserve">    &lt;property name="Attr3" value="Item" /&gt;</v>
      </c>
      <c r="O1089" t="str">
        <f ca="1">IF(Safe!O1089="","","    &lt;property name="""&amp;O$1&amp;""" value="""&amp;Safe!O1089&amp;""" /&gt;")</f>
        <v/>
      </c>
      <c r="P1089" t="str">
        <f ca="1">IF(Safe!P1089="","","    &lt;property name="""&amp;P$1&amp;""" value="""&amp;Safe!P1089&amp;""" /&gt;")</f>
        <v/>
      </c>
      <c r="Q1089" t="str">
        <f ca="1">IF(Safe!Q1089="","","    &lt;property name="""&amp;Q$1&amp;""" value="""&amp;Safe!Q1089&amp;""" /&gt;")</f>
        <v/>
      </c>
      <c r="R1089" t="str">
        <f ca="1">IF(Safe!R1089="","","    &lt;property name="""&amp;R$1&amp;""" value="""&amp;Safe!R1089&amp;""" /&gt;")</f>
        <v/>
      </c>
      <c r="S1089" t="str">
        <f ca="1">IF(Safe!S1089="","","    &lt;property name="""&amp;S$1&amp;""" value="""&amp;Safe!S1089&amp;""" /&gt;")</f>
        <v/>
      </c>
      <c r="T1089" t="str">
        <f ca="1">IF(Safe!T1089="","","    &lt;property name="""&amp;T$1&amp;""" value="""&amp;Safe!T1089&amp;""" /&gt;")</f>
        <v/>
      </c>
      <c r="U1089" t="str">
        <f ca="1">IF(Safe!U1089="","","    &lt;property name="""&amp;U$1&amp;""" value="""&amp;Safe!U1089&amp;""" /&gt;")</f>
        <v/>
      </c>
      <c r="V1089" t="str">
        <f ca="1">IF(Safe!A1089="","",IF(Safe!I1089="Back","   &lt;/alternate&gt;
   &lt;/card&gt;",IF(Safe!I1089="Front","","   &lt;/card&gt;")))</f>
        <v/>
      </c>
      <c r="W1089" s="20" t="str">
        <f t="shared" ca="1" si="17"/>
        <v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v>
      </c>
    </row>
    <row r="1090" spans="1:23" ht="63.75" customHeight="1">
      <c r="A1090" s="5" t="str">
        <f ca="1">IF(Safe!A1090="","",IF(Safe!I1090="Back","   &lt;alternate name="""&amp;Safe!A1090&amp;""" type=""B""&gt;","   &lt;card id="""&amp;B1090&amp;""" name="""&amp;Safe!A1090&amp;"""&gt;"))</f>
        <v xml:space="preserve">   &lt;alternate name="Merisiel (Acrobat)" type="B"&gt;</v>
      </c>
      <c r="B1090" s="5" t="str">
        <f ca="1">IF(Safe!A1090="","",Safe!B1090)</f>
        <v>810b0ca6-ab50-4a63-96ea-00a1920b52ea</v>
      </c>
      <c r="C1090" t="str">
        <f ca="1">IF(Safe!C1090="","","    &lt;property name="""&amp;C$1&amp;""" value="""&amp;Safe!C1090&amp;""" /&gt;")</f>
        <v xml:space="preserve">    &lt;property name="Path" value="RotR" /&gt;</v>
      </c>
      <c r="D1090" t="str">
        <f ca="1">IF(Safe!D1090="","","    &lt;property name="""&amp;D$1&amp;""" value="""&amp;Safe!D1090&amp;""" /&gt;")</f>
        <v xml:space="preserve">    &lt;property name="Abr" value="B" /&gt;</v>
      </c>
      <c r="E1090" t="str">
        <f ca="1">IF(Safe!E1090="","","    &lt;property name="""&amp;E$1&amp;""" value="""&amp;Safe!E1090&amp;"."" /&gt;")</f>
        <v xml:space="preserve">    &lt;property name="Copyright" value="No." /&gt;</v>
      </c>
      <c r="F1090" t="str">
        <f ca="1">IF(Safe!F1090="","","    &lt;property name="""&amp;F$1&amp;""" value="""&amp;Safe!F1090&amp;""" /&gt;")</f>
        <v xml:space="preserve">    &lt;property name="Quantity" value="1" /&gt;</v>
      </c>
      <c r="G1090" t="str">
        <f ca="1">IF(Safe!G1090="","","    &lt;property name="""&amp;G$1&amp;""" value="""&amp;Safe!G1090&amp;""" /&gt;")</f>
        <v xml:space="preserve">    &lt;property name="Type" value="Character" /&gt;</v>
      </c>
      <c r="H1090" t="str">
        <f ca="1">IF(Safe!H1090="","","    &lt;property name="""&amp;H$1&amp;""" value="""&amp;Safe!H1090&amp;""" /&gt;")</f>
        <v xml:space="preserve">    &lt;property name="Subtype" value="Role" /&gt;</v>
      </c>
      <c r="I1090" t="str">
        <f ca="1">IF(Safe!I1090="","","    &lt;property name="""&amp;I$1&amp;""" value="""&amp;Safe!I1090&amp;""" /&gt;")</f>
        <v xml:space="preserve">    &lt;property name="Subtype2" value="Back" /&gt;</v>
      </c>
      <c r="J1090" t="str">
        <f ca="1">IF(Safe!J1090="","","    &lt;property name="""&amp;J$1&amp;""" value="""&amp;Safe!J1090&amp;""" /&gt;")</f>
        <v xml:space="preserve">    &lt;property name="Traits" value="Female&amp;#10;Elf&amp;#10;Rogue" /&gt;</v>
      </c>
      <c r="K1090" t="str">
        <f ca="1">IF(Safe!K1090="","","    &lt;property name="""&amp;K$1&amp;""" value="""&amp;Safe!K1090&amp;""" /&gt;")</f>
        <v/>
      </c>
      <c r="L1090" t="str">
        <f ca="1">IF(Safe!L1090="","","    &lt;property name="""&amp;L$1&amp;""" value="""&amp;Safe!L1090&amp;""" /&gt;")</f>
        <v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v>
      </c>
      <c r="M1090" t="str">
        <f ca="1">IF(Safe!M1090="","","    &lt;property name="""&amp;M$1&amp;""" value="""&amp;Safe!M1090&amp;""" /&gt;")</f>
        <v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v>
      </c>
      <c r="N1090" t="str">
        <f ca="1">IF(Safe!N1090="","","    &lt;property name="""&amp;N$1&amp;""" value="""&amp;Safe!N1090&amp;""" /&gt;")</f>
        <v xml:space="preserve">    &lt;property name="Attr3" value="5  [ ] 6  [ ] 7" /&gt;</v>
      </c>
      <c r="O1090" t="str">
        <f ca="1">IF(Safe!O1090="","","    &lt;property name="""&amp;O$1&amp;""" value="""&amp;Safe!O1090&amp;""" /&gt;")</f>
        <v xml:space="preserve">    &lt;property name="Attr4" value="[X] Light Armors, [ ] Weapons" /&gt;</v>
      </c>
      <c r="P1090" t="str">
        <f ca="1">IF(Safe!P1090="","","    &lt;property name="""&amp;P$1&amp;""" value="""&amp;Safe!P1090&amp;""" /&gt;")</f>
        <v/>
      </c>
      <c r="Q1090" t="str">
        <f ca="1">IF(Safe!Q1090="","","    &lt;property name="""&amp;Q$1&amp;""" value="""&amp;Safe!Q1090&amp;""" /&gt;")</f>
        <v/>
      </c>
      <c r="R1090" t="str">
        <f ca="1">IF(Safe!R1090="","","    &lt;property name="""&amp;R$1&amp;""" value="""&amp;Safe!R1090&amp;""" /&gt;")</f>
        <v/>
      </c>
      <c r="S1090" t="str">
        <f ca="1">IF(Safe!S1090="","","    &lt;property name="""&amp;S$1&amp;""" value="""&amp;Safe!S1090&amp;""" /&gt;")</f>
        <v/>
      </c>
      <c r="T1090" t="str">
        <f ca="1">IF(Safe!T1090="","","    &lt;property name="""&amp;T$1&amp;""" value="""&amp;Safe!T1090&amp;""" /&gt;")</f>
        <v/>
      </c>
      <c r="U1090" t="str">
        <f ca="1">IF(Safe!U1090="","","    &lt;property name="""&amp;U$1&amp;""" value="""&amp;Safe!U1090&amp;""" /&gt;")</f>
        <v/>
      </c>
      <c r="V1090" t="str">
        <f ca="1">IF(Safe!A1090="","",IF(Safe!I1090="Back","   &lt;/alternate&gt;
   &lt;/card&gt;",IF(Safe!I1090="Front","","   &lt;/card&gt;")))</f>
        <v xml:space="preserve">   &lt;/alternate&gt;
   &lt;/card&gt;</v>
      </c>
      <c r="W1090" s="20" t="str">
        <f t="shared" ca="1" si="17"/>
        <v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v>
      </c>
    </row>
    <row r="1091" spans="1:23" ht="63.75" customHeight="1">
      <c r="A1091" s="5" t="str">
        <f ca="1">IF(Safe!A1091="","",IF(Safe!I1091="Back","   &lt;alternate name="""&amp;Safe!A1091&amp;""" type=""B""&gt;","   &lt;card id="""&amp;B1091&amp;""" name="""&amp;Safe!A1091&amp;"""&gt;"))</f>
        <v xml:space="preserve">   &lt;card id="1ea6cb2b-9459-4af5-9b0b-23ecfa653de8" name="Merisiel (Thief)"&gt;</v>
      </c>
      <c r="B1091" s="5" t="str">
        <f ca="1">IF(Safe!A1091="","",Safe!B1091)</f>
        <v>1ea6cb2b-9459-4af5-9b0b-23ecfa653de8</v>
      </c>
      <c r="C1091" t="str">
        <f ca="1">IF(Safe!C1091="","","    &lt;property name="""&amp;C$1&amp;""" value="""&amp;Safe!C1091&amp;""" /&gt;")</f>
        <v xml:space="preserve">    &lt;property name="Path" value="RotR" /&gt;</v>
      </c>
      <c r="D1091" t="str">
        <f ca="1">IF(Safe!D1091="","","    &lt;property name="""&amp;D$1&amp;""" value="""&amp;Safe!D1091&amp;""" /&gt;")</f>
        <v xml:space="preserve">    &lt;property name="Abr" value="B" /&gt;</v>
      </c>
      <c r="E1091" t="str">
        <f ca="1">IF(Safe!E1091="","","    &lt;property name="""&amp;E$1&amp;""" value="""&amp;Safe!E1091&amp;"."" /&gt;")</f>
        <v xml:space="preserve">    &lt;property name="Copyright" value="No." /&gt;</v>
      </c>
      <c r="F1091" t="str">
        <f ca="1">IF(Safe!F1091="","","    &lt;property name="""&amp;F$1&amp;""" value="""&amp;Safe!F1091&amp;""" /&gt;")</f>
        <v xml:space="preserve">    &lt;property name="Quantity" value="1" /&gt;</v>
      </c>
      <c r="G1091" t="str">
        <f ca="1">IF(Safe!G1091="","","    &lt;property name="""&amp;G$1&amp;""" value="""&amp;Safe!G1091&amp;""" /&gt;")</f>
        <v xml:space="preserve">    &lt;property name="Type" value="Character" /&gt;</v>
      </c>
      <c r="H1091" t="str">
        <f ca="1">IF(Safe!H1091="","","    &lt;property name="""&amp;H$1&amp;""" value="""&amp;Safe!H1091&amp;""" /&gt;")</f>
        <v xml:space="preserve">    &lt;property name="Subtype" value="Role" /&gt;</v>
      </c>
      <c r="I1091" t="str">
        <f ca="1">IF(Safe!I1091="","","    &lt;property name="""&amp;I$1&amp;""" value="""&amp;Safe!I1091&amp;""" /&gt;")</f>
        <v xml:space="preserve">    &lt;property name="Subtype2" value="Front" /&gt;</v>
      </c>
      <c r="J1091" t="str">
        <f ca="1">IF(Safe!J1091="","","    &lt;property name="""&amp;J$1&amp;""" value="""&amp;Safe!J1091&amp;""" /&gt;")</f>
        <v xml:space="preserve">    &lt;property name="Traits" value="Female&amp;#10;Elf&amp;#10;Rogue" /&gt;</v>
      </c>
      <c r="K1091" t="str">
        <f ca="1">IF(Safe!K1091="","","    &lt;property name="""&amp;K$1&amp;""" value="""&amp;Safe!K1091&amp;""" /&gt;")</f>
        <v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v>
      </c>
      <c r="L1091" t="str">
        <f ca="1">IF(Safe!L1091="","","    &lt;property name="""&amp;L$1&amp;""" value="""&amp;Safe!L1091&amp;""" /&gt;")</f>
        <v/>
      </c>
      <c r="M1091" t="str">
        <f ca="1">IF(Safe!M1091="","","    &lt;property name="""&amp;M$1&amp;""" value="""&amp;Safe!M1091&amp;""" /&gt;")</f>
        <v xml:space="preserve">    &lt;property name="Attr2" value="Weapon: 2  [ ] 3  [ ] 4&amp;#10;Spell: -  [ ] 1&amp;#10;Armor: 1  [ ] 2&amp;#10;Item: 6  [ ] 7  [ ] 8  [ ] 9&amp;#10;Ally: 2  [ ] 3&amp;#10;Blessing: 4  [ ] 5  [ ] 6" /&gt;</v>
      </c>
      <c r="N1091" t="str">
        <f ca="1">IF(Safe!N1091="","","    &lt;property name="""&amp;N$1&amp;""" value="""&amp;Safe!N1091&amp;""" /&gt;")</f>
        <v xml:space="preserve">    &lt;property name="Attr3" value="Item" /&gt;</v>
      </c>
      <c r="O1091" t="str">
        <f ca="1">IF(Safe!O1091="","","    &lt;property name="""&amp;O$1&amp;""" value="""&amp;Safe!O1091&amp;""" /&gt;")</f>
        <v/>
      </c>
      <c r="P1091" t="str">
        <f ca="1">IF(Safe!P1091="","","    &lt;property name="""&amp;P$1&amp;""" value="""&amp;Safe!P1091&amp;""" /&gt;")</f>
        <v/>
      </c>
      <c r="Q1091" t="str">
        <f ca="1">IF(Safe!Q1091="","","    &lt;property name="""&amp;Q$1&amp;""" value="""&amp;Safe!Q1091&amp;""" /&gt;")</f>
        <v/>
      </c>
      <c r="R1091" t="str">
        <f ca="1">IF(Safe!R1091="","","    &lt;property name="""&amp;R$1&amp;""" value="""&amp;Safe!R1091&amp;""" /&gt;")</f>
        <v/>
      </c>
      <c r="S1091" t="str">
        <f ca="1">IF(Safe!S1091="","","    &lt;property name="""&amp;S$1&amp;""" value="""&amp;Safe!S1091&amp;""" /&gt;")</f>
        <v/>
      </c>
      <c r="T1091" t="str">
        <f ca="1">IF(Safe!T1091="","","    &lt;property name="""&amp;T$1&amp;""" value="""&amp;Safe!T1091&amp;""" /&gt;")</f>
        <v/>
      </c>
      <c r="U1091" t="str">
        <f ca="1">IF(Safe!U1091="","","    &lt;property name="""&amp;U$1&amp;""" value="""&amp;Safe!U1091&amp;""" /&gt;")</f>
        <v/>
      </c>
      <c r="V1091" t="str">
        <f ca="1">IF(Safe!A1091="","",IF(Safe!I1091="Back","   &lt;/alternate&gt;
   &lt;/card&gt;",IF(Safe!I1091="Front","","   &lt;/card&gt;")))</f>
        <v/>
      </c>
      <c r="W1091" s="20" t="str">
        <f t="shared" ca="1" si="17"/>
        <v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v>
      </c>
    </row>
    <row r="1092" spans="1:23" ht="63.75" customHeight="1">
      <c r="A1092" s="5" t="str">
        <f ca="1">IF(Safe!A1092="","",IF(Safe!I1092="Back","   &lt;alternate name="""&amp;Safe!A1092&amp;""" type=""B""&gt;","   &lt;card id="""&amp;B1092&amp;""" name="""&amp;Safe!A1092&amp;"""&gt;"))</f>
        <v xml:space="preserve">   &lt;alternate name="Merisiel (Thief)" type="B"&gt;</v>
      </c>
      <c r="B1092" s="5" t="str">
        <f ca="1">IF(Safe!A1092="","",Safe!B1092)</f>
        <v>afb93499-f723-4c8e-aa55-10e38bf334f6</v>
      </c>
      <c r="C1092" t="str">
        <f ca="1">IF(Safe!C1092="","","    &lt;property name="""&amp;C$1&amp;""" value="""&amp;Safe!C1092&amp;""" /&gt;")</f>
        <v xml:space="preserve">    &lt;property name="Path" value="RotR" /&gt;</v>
      </c>
      <c r="D1092" t="str">
        <f ca="1">IF(Safe!D1092="","","    &lt;property name="""&amp;D$1&amp;""" value="""&amp;Safe!D1092&amp;""" /&gt;")</f>
        <v xml:space="preserve">    &lt;property name="Abr" value="B" /&gt;</v>
      </c>
      <c r="E1092" t="str">
        <f ca="1">IF(Safe!E1092="","","    &lt;property name="""&amp;E$1&amp;""" value="""&amp;Safe!E1092&amp;"."" /&gt;")</f>
        <v xml:space="preserve">    &lt;property name="Copyright" value="No." /&gt;</v>
      </c>
      <c r="F1092" t="str">
        <f ca="1">IF(Safe!F1092="","","    &lt;property name="""&amp;F$1&amp;""" value="""&amp;Safe!F1092&amp;""" /&gt;")</f>
        <v xml:space="preserve">    &lt;property name="Quantity" value="1" /&gt;</v>
      </c>
      <c r="G1092" t="str">
        <f ca="1">IF(Safe!G1092="","","    &lt;property name="""&amp;G$1&amp;""" value="""&amp;Safe!G1092&amp;""" /&gt;")</f>
        <v xml:space="preserve">    &lt;property name="Type" value="Character" /&gt;</v>
      </c>
      <c r="H1092" t="str">
        <f ca="1">IF(Safe!H1092="","","    &lt;property name="""&amp;H$1&amp;""" value="""&amp;Safe!H1092&amp;""" /&gt;")</f>
        <v xml:space="preserve">    &lt;property name="Subtype" value="Role" /&gt;</v>
      </c>
      <c r="I1092" t="str">
        <f ca="1">IF(Safe!I1092="","","    &lt;property name="""&amp;I$1&amp;""" value="""&amp;Safe!I1092&amp;""" /&gt;")</f>
        <v xml:space="preserve">    &lt;property name="Subtype2" value="Back" /&gt;</v>
      </c>
      <c r="J1092" t="str">
        <f ca="1">IF(Safe!J1092="","","    &lt;property name="""&amp;J$1&amp;""" value="""&amp;Safe!J1092&amp;""" /&gt;")</f>
        <v xml:space="preserve">    &lt;property name="Traits" value="Female&amp;#10;Elf&amp;#10;Rogue" /&gt;</v>
      </c>
      <c r="K1092" t="str">
        <f ca="1">IF(Safe!K1092="","","    &lt;property name="""&amp;K$1&amp;""" value="""&amp;Safe!K1092&amp;""" /&gt;")</f>
        <v/>
      </c>
      <c r="L1092" t="str">
        <f ca="1">IF(Safe!L1092="","","    &lt;property name="""&amp;L$1&amp;""" value="""&amp;Safe!L1092&amp;""" /&gt;")</f>
        <v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v>
      </c>
      <c r="M1092" t="str">
        <f ca="1">IF(Safe!M1092="","","    &lt;property name="""&amp;M$1&amp;""" value="""&amp;Safe!M1092&amp;""" /&gt;")</f>
        <v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v>
      </c>
      <c r="N1092" t="str">
        <f ca="1">IF(Safe!N1092="","","    &lt;property name="""&amp;N$1&amp;""" value="""&amp;Safe!N1092&amp;""" /&gt;")</f>
        <v xml:space="preserve">    &lt;property name="Attr3" value="5  [ ] 6" /&gt;</v>
      </c>
      <c r="O1092" t="str">
        <f ca="1">IF(Safe!O1092="","","    &lt;property name="""&amp;O$1&amp;""" value="""&amp;Safe!O1092&amp;""" /&gt;")</f>
        <v xml:space="preserve">    &lt;property name="Attr4" value="[X] Light Armors, [ ] Weapons" /&gt;</v>
      </c>
      <c r="P1092" t="str">
        <f ca="1">IF(Safe!P1092="","","    &lt;property name="""&amp;P$1&amp;""" value="""&amp;Safe!P1092&amp;""" /&gt;")</f>
        <v/>
      </c>
      <c r="Q1092" t="str">
        <f ca="1">IF(Safe!Q1092="","","    &lt;property name="""&amp;Q$1&amp;""" value="""&amp;Safe!Q1092&amp;""" /&gt;")</f>
        <v/>
      </c>
      <c r="R1092" t="str">
        <f ca="1">IF(Safe!R1092="","","    &lt;property name="""&amp;R$1&amp;""" value="""&amp;Safe!R1092&amp;""" /&gt;")</f>
        <v/>
      </c>
      <c r="S1092" t="str">
        <f ca="1">IF(Safe!S1092="","","    &lt;property name="""&amp;S$1&amp;""" value="""&amp;Safe!S1092&amp;""" /&gt;")</f>
        <v/>
      </c>
      <c r="T1092" t="str">
        <f ca="1">IF(Safe!T1092="","","    &lt;property name="""&amp;T$1&amp;""" value="""&amp;Safe!T1092&amp;""" /&gt;")</f>
        <v/>
      </c>
      <c r="U1092" t="str">
        <f ca="1">IF(Safe!U1092="","","    &lt;property name="""&amp;U$1&amp;""" value="""&amp;Safe!U1092&amp;""" /&gt;")</f>
        <v/>
      </c>
      <c r="V1092" t="str">
        <f ca="1">IF(Safe!A1092="","",IF(Safe!I1092="Back","   &lt;/alternate&gt;
   &lt;/card&gt;",IF(Safe!I1092="Front","","   &lt;/card&gt;")))</f>
        <v xml:space="preserve">   &lt;/alternate&gt;
   &lt;/card&gt;</v>
      </c>
      <c r="W1092" s="20" t="str">
        <f t="shared" ca="1" si="17"/>
        <v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v>
      </c>
    </row>
    <row r="1093" spans="1:23" ht="63.75" customHeight="1">
      <c r="A1093" s="5" t="str">
        <f ca="1">IF(Safe!A1093="","",IF(Safe!I1093="Back","   &lt;alternate name="""&amp;Safe!A1093&amp;""" type=""B""&gt;","   &lt;card id="""&amp;B1093&amp;""" name="""&amp;Safe!A1093&amp;"""&gt;"))</f>
        <v xml:space="preserve">   &lt;card id="d4ada5ec-206f-4b61-942f-0f078eaa9f5e" name="Sajan (Drunken Master)"&gt;</v>
      </c>
      <c r="B1093" s="5" t="str">
        <f ca="1">IF(Safe!A1093="","",Safe!B1093)</f>
        <v>d4ada5ec-206f-4b61-942f-0f078eaa9f5e</v>
      </c>
      <c r="C1093" t="str">
        <f ca="1">IF(Safe!C1093="","","    &lt;property name="""&amp;C$1&amp;""" value="""&amp;Safe!C1093&amp;""" /&gt;")</f>
        <v xml:space="preserve">    &lt;property name="Path" value="RotR" /&gt;</v>
      </c>
      <c r="D1093" t="str">
        <f ca="1">IF(Safe!D1093="","","    &lt;property name="""&amp;D$1&amp;""" value="""&amp;Safe!D1093&amp;""" /&gt;")</f>
        <v xml:space="preserve">    &lt;property name="Abr" value="C" /&gt;</v>
      </c>
      <c r="E1093" t="str">
        <f ca="1">IF(Safe!E1093="","","    &lt;property name="""&amp;E$1&amp;""" value="""&amp;Safe!E1093&amp;"."" /&gt;")</f>
        <v xml:space="preserve">    &lt;property name="Copyright" value="No." /&gt;</v>
      </c>
      <c r="F1093" t="str">
        <f ca="1">IF(Safe!F1093="","","    &lt;property name="""&amp;F$1&amp;""" value="""&amp;Safe!F1093&amp;""" /&gt;")</f>
        <v xml:space="preserve">    &lt;property name="Quantity" value="1" /&gt;</v>
      </c>
      <c r="G1093" t="str">
        <f ca="1">IF(Safe!G1093="","","    &lt;property name="""&amp;G$1&amp;""" value="""&amp;Safe!G1093&amp;""" /&gt;")</f>
        <v xml:space="preserve">    &lt;property name="Type" value="Character" /&gt;</v>
      </c>
      <c r="H1093" t="str">
        <f ca="1">IF(Safe!H1093="","","    &lt;property name="""&amp;H$1&amp;""" value="""&amp;Safe!H1093&amp;""" /&gt;")</f>
        <v xml:space="preserve">    &lt;property name="Subtype" value="Role" /&gt;</v>
      </c>
      <c r="I1093" t="str">
        <f ca="1">IF(Safe!I1093="","","    &lt;property name="""&amp;I$1&amp;""" value="""&amp;Safe!I1093&amp;""" /&gt;")</f>
        <v xml:space="preserve">    &lt;property name="Subtype2" value="Front" /&gt;</v>
      </c>
      <c r="J1093" t="str">
        <f ca="1">IF(Safe!J1093="","","    &lt;property name="""&amp;J$1&amp;""" value="""&amp;Safe!J1093&amp;""" /&gt;")</f>
        <v xml:space="preserve">    &lt;property name="Traits" value="Male&amp;#10;Human&amp;#10;Monk" /&gt;</v>
      </c>
      <c r="K1093" t="str">
        <f ca="1">IF(Safe!K1093="","","    &lt;property name="""&amp;K$1&amp;""" value="""&amp;Safe!K1093&amp;""" /&gt;")</f>
        <v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v>
      </c>
      <c r="L1093" t="str">
        <f ca="1">IF(Safe!L1093="","","    &lt;property name="""&amp;L$1&amp;""" value="""&amp;Safe!L1093&amp;""" /&gt;")</f>
        <v/>
      </c>
      <c r="M1093" t="str">
        <f ca="1">IF(Safe!M1093="","","    &lt;property name="""&amp;M$1&amp;""" value="""&amp;Safe!M1093&amp;""" /&gt;")</f>
        <v xml:space="preserve">    &lt;property name="Attr2" value="Weapon: -  [ ] 1  [ ] 2  [ ] 3&amp;#10;Spell: 0  [ ] 1&amp;#10;Armor: 0&amp;#10;Item: 4  [ ] 5  [ ] 6&amp;#10;Ally: 3  [ ] 4  [ ] 5&amp;#10;Blessing: 8  [ ] 9  [ ] 10" /&gt;</v>
      </c>
      <c r="N1093" t="str">
        <f ca="1">IF(Safe!N1093="","","    &lt;property name="""&amp;N$1&amp;""" value="""&amp;Safe!N1093&amp;""" /&gt;")</f>
        <v xml:space="preserve">    &lt;property name="Attr3" value="Item" /&gt;</v>
      </c>
      <c r="O1093" t="str">
        <f ca="1">IF(Safe!O1093="","","    &lt;property name="""&amp;O$1&amp;""" value="""&amp;Safe!O1093&amp;""" /&gt;")</f>
        <v/>
      </c>
      <c r="P1093" t="str">
        <f ca="1">IF(Safe!P1093="","","    &lt;property name="""&amp;P$1&amp;""" value="""&amp;Safe!P1093&amp;""" /&gt;")</f>
        <v/>
      </c>
      <c r="Q1093" t="str">
        <f ca="1">IF(Safe!Q1093="","","    &lt;property name="""&amp;Q$1&amp;""" value="""&amp;Safe!Q1093&amp;""" /&gt;")</f>
        <v/>
      </c>
      <c r="R1093" t="str">
        <f ca="1">IF(Safe!R1093="","","    &lt;property name="""&amp;R$1&amp;""" value="""&amp;Safe!R1093&amp;""" /&gt;")</f>
        <v/>
      </c>
      <c r="S1093" t="str">
        <f ca="1">IF(Safe!S1093="","","    &lt;property name="""&amp;S$1&amp;""" value="""&amp;Safe!S1093&amp;""" /&gt;")</f>
        <v/>
      </c>
      <c r="T1093" t="str">
        <f ca="1">IF(Safe!T1093="","","    &lt;property name="""&amp;T$1&amp;""" value="""&amp;Safe!T1093&amp;""" /&gt;")</f>
        <v/>
      </c>
      <c r="U1093" t="str">
        <f ca="1">IF(Safe!U1093="","","    &lt;property name="""&amp;U$1&amp;""" value="""&amp;Safe!U1093&amp;""" /&gt;")</f>
        <v/>
      </c>
      <c r="V1093" t="str">
        <f ca="1">IF(Safe!A1093="","",IF(Safe!I1093="Back","   &lt;/alternate&gt;
   &lt;/card&gt;",IF(Safe!I1093="Front","","   &lt;/card&gt;")))</f>
        <v/>
      </c>
      <c r="W1093" s="20" t="str">
        <f t="shared" ca="1" si="17"/>
        <v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v>
      </c>
    </row>
    <row r="1094" spans="1:23" ht="63.75" customHeight="1">
      <c r="A1094" s="5" t="str">
        <f ca="1">IF(Safe!A1094="","",IF(Safe!I1094="Back","   &lt;alternate name="""&amp;Safe!A1094&amp;""" type=""B""&gt;","   &lt;card id="""&amp;B1094&amp;""" name="""&amp;Safe!A1094&amp;"""&gt;"))</f>
        <v xml:space="preserve">   &lt;alternate name="Sajan (Drunken Master)" type="B"&gt;</v>
      </c>
      <c r="B1094" s="5" t="str">
        <f ca="1">IF(Safe!A1094="","",Safe!B1094)</f>
        <v>5a6971dd-0358-484c-b7c9-fec94aca76c6</v>
      </c>
      <c r="C1094" t="str">
        <f ca="1">IF(Safe!C1094="","","    &lt;property name="""&amp;C$1&amp;""" value="""&amp;Safe!C1094&amp;""" /&gt;")</f>
        <v xml:space="preserve">    &lt;property name="Path" value="RotR" /&gt;</v>
      </c>
      <c r="D1094" t="str">
        <f ca="1">IF(Safe!D1094="","","    &lt;property name="""&amp;D$1&amp;""" value="""&amp;Safe!D1094&amp;""" /&gt;")</f>
        <v xml:space="preserve">    &lt;property name="Abr" value="C" /&gt;</v>
      </c>
      <c r="E1094" t="str">
        <f ca="1">IF(Safe!E1094="","","    &lt;property name="""&amp;E$1&amp;""" value="""&amp;Safe!E1094&amp;"."" /&gt;")</f>
        <v xml:space="preserve">    &lt;property name="Copyright" value="No." /&gt;</v>
      </c>
      <c r="F1094" t="str">
        <f ca="1">IF(Safe!F1094="","","    &lt;property name="""&amp;F$1&amp;""" value="""&amp;Safe!F1094&amp;""" /&gt;")</f>
        <v xml:space="preserve">    &lt;property name="Quantity" value="1" /&gt;</v>
      </c>
      <c r="G1094" t="str">
        <f ca="1">IF(Safe!G1094="","","    &lt;property name="""&amp;G$1&amp;""" value="""&amp;Safe!G1094&amp;""" /&gt;")</f>
        <v xml:space="preserve">    &lt;property name="Type" value="Character" /&gt;</v>
      </c>
      <c r="H1094" t="str">
        <f ca="1">IF(Safe!H1094="","","    &lt;property name="""&amp;H$1&amp;""" value="""&amp;Safe!H1094&amp;""" /&gt;")</f>
        <v xml:space="preserve">    &lt;property name="Subtype" value="Role" /&gt;</v>
      </c>
      <c r="I1094" t="str">
        <f ca="1">IF(Safe!I1094="","","    &lt;property name="""&amp;I$1&amp;""" value="""&amp;Safe!I1094&amp;""" /&gt;")</f>
        <v xml:space="preserve">    &lt;property name="Subtype2" value="Back" /&gt;</v>
      </c>
      <c r="J1094" t="str">
        <f ca="1">IF(Safe!J1094="","","    &lt;property name="""&amp;J$1&amp;""" value="""&amp;Safe!J1094&amp;""" /&gt;")</f>
        <v xml:space="preserve">    &lt;property name="Traits" value="Male&amp;#10;Human&amp;#10;Monk" /&gt;</v>
      </c>
      <c r="K1094" t="str">
        <f ca="1">IF(Safe!K1094="","","    &lt;property name="""&amp;K$1&amp;""" value="""&amp;Safe!K1094&amp;""" /&gt;")</f>
        <v/>
      </c>
      <c r="L1094" t="str">
        <f ca="1">IF(Safe!L1094="","","    &lt;property name="""&amp;L$1&amp;""" value="""&amp;Safe!L1094&amp;""" /&gt;")</f>
        <v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v>
      </c>
      <c r="M1094" t="str">
        <f ca="1">IF(Safe!M1094="","","    &lt;property name="""&amp;M$1&amp;""" value="""&amp;Safe!M1094&amp;""" /&gt;")</f>
        <v xml:space="preserve">    &lt;property name="Attr2" value="Strength: d6  [ ] +1  [ ] +2&amp;#10;Dexterity: d10  [ ] +1  [ ] +2  [ ] +3  [ ] +4&amp;#10;  Acrobatics: Dexterity +2&amp;#10;Constitution: d6  [ ] +1  [ ] +2&amp;#10;  Fortitude: Constitution +2&amp;#10;Intelligence: d6  [ ] +1  [ ] +2&amp;#10;Wisdom: d8  [ ] +1  [ ] +2  [ ] +3&amp;#10;Charisma: d6  [ ] +1  [ ] +2" /&gt;</v>
      </c>
      <c r="N1094" t="str">
        <f ca="1">IF(Safe!N1094="","","    &lt;property name="""&amp;N$1&amp;""" value="""&amp;Safe!N1094&amp;""" /&gt;")</f>
        <v xml:space="preserve">    &lt;property name="Attr3" value="4  [ ] 5  [ ] 6  [ ] 7" /&gt;</v>
      </c>
      <c r="O1094" t="str">
        <f ca="1">IF(Safe!O1094="","","    &lt;property name="""&amp;O$1&amp;""" value="""&amp;Safe!O1094&amp;""" /&gt;")</f>
        <v xml:space="preserve">    &lt;property name="Attr4" value="[ ] Weapons" /&gt;</v>
      </c>
      <c r="P1094" t="str">
        <f ca="1">IF(Safe!P1094="","","    &lt;property name="""&amp;P$1&amp;""" value="""&amp;Safe!P1094&amp;""" /&gt;")</f>
        <v/>
      </c>
      <c r="Q1094" t="str">
        <f ca="1">IF(Safe!Q1094="","","    &lt;property name="""&amp;Q$1&amp;""" value="""&amp;Safe!Q1094&amp;""" /&gt;")</f>
        <v/>
      </c>
      <c r="R1094" t="str">
        <f ca="1">IF(Safe!R1094="","","    &lt;property name="""&amp;R$1&amp;""" value="""&amp;Safe!R1094&amp;""" /&gt;")</f>
        <v/>
      </c>
      <c r="S1094" t="str">
        <f ca="1">IF(Safe!S1094="","","    &lt;property name="""&amp;S$1&amp;""" value="""&amp;Safe!S1094&amp;""" /&gt;")</f>
        <v/>
      </c>
      <c r="T1094" t="str">
        <f ca="1">IF(Safe!T1094="","","    &lt;property name="""&amp;T$1&amp;""" value="""&amp;Safe!T1094&amp;""" /&gt;")</f>
        <v/>
      </c>
      <c r="U1094" t="str">
        <f ca="1">IF(Safe!U1094="","","    &lt;property name="""&amp;U$1&amp;""" value="""&amp;Safe!U1094&amp;""" /&gt;")</f>
        <v/>
      </c>
      <c r="V1094" t="str">
        <f ca="1">IF(Safe!A1094="","",IF(Safe!I1094="Back","   &lt;/alternate&gt;
   &lt;/card&gt;",IF(Safe!I1094="Front","","   &lt;/card&gt;")))</f>
        <v xml:space="preserve">   &lt;/alternate&gt;
   &lt;/card&gt;</v>
      </c>
      <c r="W1094" s="20" t="str">
        <f t="shared" ca="1" si="17"/>
        <v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v>
      </c>
    </row>
    <row r="1095" spans="1:23" ht="63.75" customHeight="1">
      <c r="A1095" s="5" t="str">
        <f ca="1">IF(Safe!A1095="","",IF(Safe!I1095="Back","   &lt;alternate name="""&amp;Safe!A1095&amp;""" type=""B""&gt;","   &lt;card id="""&amp;B1095&amp;""" name="""&amp;Safe!A1095&amp;"""&gt;"))</f>
        <v xml:space="preserve">   &lt;card id="e25cdddc-f044-4ef3-a05e-8cdbf3053057" name="Sajan (Zen Archer)"&gt;</v>
      </c>
      <c r="B1095" s="5" t="str">
        <f ca="1">IF(Safe!A1095="","",Safe!B1095)</f>
        <v>e25cdddc-f044-4ef3-a05e-8cdbf3053057</v>
      </c>
      <c r="C1095" t="str">
        <f ca="1">IF(Safe!C1095="","","    &lt;property name="""&amp;C$1&amp;""" value="""&amp;Safe!C1095&amp;""" /&gt;")</f>
        <v xml:space="preserve">    &lt;property name="Path" value="RotR" /&gt;</v>
      </c>
      <c r="D1095" t="str">
        <f ca="1">IF(Safe!D1095="","","    &lt;property name="""&amp;D$1&amp;""" value="""&amp;Safe!D1095&amp;""" /&gt;")</f>
        <v xml:space="preserve">    &lt;property name="Abr" value="C" /&gt;</v>
      </c>
      <c r="E1095" t="str">
        <f ca="1">IF(Safe!E1095="","","    &lt;property name="""&amp;E$1&amp;""" value="""&amp;Safe!E1095&amp;"."" /&gt;")</f>
        <v xml:space="preserve">    &lt;property name="Copyright" value="No." /&gt;</v>
      </c>
      <c r="F1095" t="str">
        <f ca="1">IF(Safe!F1095="","","    &lt;property name="""&amp;F$1&amp;""" value="""&amp;Safe!F1095&amp;""" /&gt;")</f>
        <v xml:space="preserve">    &lt;property name="Quantity" value="1" /&gt;</v>
      </c>
      <c r="G1095" t="str">
        <f ca="1">IF(Safe!G1095="","","    &lt;property name="""&amp;G$1&amp;""" value="""&amp;Safe!G1095&amp;""" /&gt;")</f>
        <v xml:space="preserve">    &lt;property name="Type" value="Character" /&gt;</v>
      </c>
      <c r="H1095" t="str">
        <f ca="1">IF(Safe!H1095="","","    &lt;property name="""&amp;H$1&amp;""" value="""&amp;Safe!H1095&amp;""" /&gt;")</f>
        <v xml:space="preserve">    &lt;property name="Subtype" value="Role" /&gt;</v>
      </c>
      <c r="I1095" t="str">
        <f ca="1">IF(Safe!I1095="","","    &lt;property name="""&amp;I$1&amp;""" value="""&amp;Safe!I1095&amp;""" /&gt;")</f>
        <v xml:space="preserve">    &lt;property name="Subtype2" value="Front" /&gt;</v>
      </c>
      <c r="J1095" t="str">
        <f ca="1">IF(Safe!J1095="","","    &lt;property name="""&amp;J$1&amp;""" value="""&amp;Safe!J1095&amp;""" /&gt;")</f>
        <v xml:space="preserve">    &lt;property name="Traits" value="Male&amp;#10;Human&amp;#10;Monk" /&gt;</v>
      </c>
      <c r="K1095" t="str">
        <f ca="1">IF(Safe!K1095="","","    &lt;property name="""&amp;K$1&amp;""" value="""&amp;Safe!K1095&amp;""" /&gt;")</f>
        <v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v>
      </c>
      <c r="L1095" t="str">
        <f ca="1">IF(Safe!L1095="","","    &lt;property name="""&amp;L$1&amp;""" value="""&amp;Safe!L1095&amp;""" /&gt;")</f>
        <v/>
      </c>
      <c r="M1095" t="str">
        <f ca="1">IF(Safe!M1095="","","    &lt;property name="""&amp;M$1&amp;""" value="""&amp;Safe!M1095&amp;""" /&gt;")</f>
        <v xml:space="preserve">    &lt;property name="Attr2" value="Weapon: -  [ ] 1  [ ] 2  [ ] 3&amp;#10;Spell: 0  [ ] 1&amp;#10;Armor: 0&amp;#10;Item: 4  [ ] 5  [ ] 6&amp;#10;Ally: 3  [ ] 4  [ ] 5&amp;#10;Blessing: 8  [ ] 9  [ ] 10" /&gt;</v>
      </c>
      <c r="N1095" t="str">
        <f ca="1">IF(Safe!N1095="","","    &lt;property name="""&amp;N$1&amp;""" value="""&amp;Safe!N1095&amp;""" /&gt;")</f>
        <v xml:space="preserve">    &lt;property name="Attr3" value="Item" /&gt;</v>
      </c>
      <c r="O1095" t="str">
        <f ca="1">IF(Safe!O1095="","","    &lt;property name="""&amp;O$1&amp;""" value="""&amp;Safe!O1095&amp;""" /&gt;")</f>
        <v/>
      </c>
      <c r="P1095" t="str">
        <f ca="1">IF(Safe!P1095="","","    &lt;property name="""&amp;P$1&amp;""" value="""&amp;Safe!P1095&amp;""" /&gt;")</f>
        <v/>
      </c>
      <c r="Q1095" t="str">
        <f ca="1">IF(Safe!Q1095="","","    &lt;property name="""&amp;Q$1&amp;""" value="""&amp;Safe!Q1095&amp;""" /&gt;")</f>
        <v/>
      </c>
      <c r="R1095" t="str">
        <f ca="1">IF(Safe!R1095="","","    &lt;property name="""&amp;R$1&amp;""" value="""&amp;Safe!R1095&amp;""" /&gt;")</f>
        <v/>
      </c>
      <c r="S1095" t="str">
        <f ca="1">IF(Safe!S1095="","","    &lt;property name="""&amp;S$1&amp;""" value="""&amp;Safe!S1095&amp;""" /&gt;")</f>
        <v/>
      </c>
      <c r="T1095" t="str">
        <f ca="1">IF(Safe!T1095="","","    &lt;property name="""&amp;T$1&amp;""" value="""&amp;Safe!T1095&amp;""" /&gt;")</f>
        <v/>
      </c>
      <c r="U1095" t="str">
        <f ca="1">IF(Safe!U1095="","","    &lt;property name="""&amp;U$1&amp;""" value="""&amp;Safe!U1095&amp;""" /&gt;")</f>
        <v/>
      </c>
      <c r="V1095" t="str">
        <f ca="1">IF(Safe!A1095="","",IF(Safe!I1095="Back","   &lt;/alternate&gt;
   &lt;/card&gt;",IF(Safe!I1095="Front","","   &lt;/card&gt;")))</f>
        <v/>
      </c>
      <c r="W1095" s="20" t="str">
        <f t="shared" ca="1" si="17"/>
        <v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v>
      </c>
    </row>
    <row r="1096" spans="1:23" ht="63.75" customHeight="1">
      <c r="A1096" s="5" t="str">
        <f ca="1">IF(Safe!A1096="","",IF(Safe!I1096="Back","   &lt;alternate name="""&amp;Safe!A1096&amp;""" type=""B""&gt;","   &lt;card id="""&amp;B1096&amp;""" name="""&amp;Safe!A1096&amp;"""&gt;"))</f>
        <v xml:space="preserve">   &lt;alternate name="Sajan (Zen Archer)" type="B"&gt;</v>
      </c>
      <c r="B1096" s="5" t="str">
        <f ca="1">IF(Safe!A1096="","",Safe!B1096)</f>
        <v>897df2ab-3539-4b3b-ac11-a410bee8ae0e</v>
      </c>
      <c r="C1096" t="str">
        <f ca="1">IF(Safe!C1096="","","    &lt;property name="""&amp;C$1&amp;""" value="""&amp;Safe!C1096&amp;""" /&gt;")</f>
        <v xml:space="preserve">    &lt;property name="Path" value="RotR" /&gt;</v>
      </c>
      <c r="D1096" t="str">
        <f ca="1">IF(Safe!D1096="","","    &lt;property name="""&amp;D$1&amp;""" value="""&amp;Safe!D1096&amp;""" /&gt;")</f>
        <v xml:space="preserve">    &lt;property name="Abr" value="C" /&gt;</v>
      </c>
      <c r="E1096" t="str">
        <f ca="1">IF(Safe!E1096="","","    &lt;property name="""&amp;E$1&amp;""" value="""&amp;Safe!E1096&amp;"."" /&gt;")</f>
        <v xml:space="preserve">    &lt;property name="Copyright" value="No." /&gt;</v>
      </c>
      <c r="F1096" t="str">
        <f ca="1">IF(Safe!F1096="","","    &lt;property name="""&amp;F$1&amp;""" value="""&amp;Safe!F1096&amp;""" /&gt;")</f>
        <v xml:space="preserve">    &lt;property name="Quantity" value="1" /&gt;</v>
      </c>
      <c r="G1096" t="str">
        <f ca="1">IF(Safe!G1096="","","    &lt;property name="""&amp;G$1&amp;""" value="""&amp;Safe!G1096&amp;""" /&gt;")</f>
        <v xml:space="preserve">    &lt;property name="Type" value="Character" /&gt;</v>
      </c>
      <c r="H1096" t="str">
        <f ca="1">IF(Safe!H1096="","","    &lt;property name="""&amp;H$1&amp;""" value="""&amp;Safe!H1096&amp;""" /&gt;")</f>
        <v xml:space="preserve">    &lt;property name="Subtype" value="Role" /&gt;</v>
      </c>
      <c r="I1096" t="str">
        <f ca="1">IF(Safe!I1096="","","    &lt;property name="""&amp;I$1&amp;""" value="""&amp;Safe!I1096&amp;""" /&gt;")</f>
        <v xml:space="preserve">    &lt;property name="Subtype2" value="Back" /&gt;</v>
      </c>
      <c r="J1096" t="str">
        <f ca="1">IF(Safe!J1096="","","    &lt;property name="""&amp;J$1&amp;""" value="""&amp;Safe!J1096&amp;""" /&gt;")</f>
        <v xml:space="preserve">    &lt;property name="Traits" value="Male&amp;#10;Human&amp;#10;Monk" /&gt;</v>
      </c>
      <c r="K1096" t="str">
        <f ca="1">IF(Safe!K1096="","","    &lt;property name="""&amp;K$1&amp;""" value="""&amp;Safe!K1096&amp;""" /&gt;")</f>
        <v/>
      </c>
      <c r="L1096" t="str">
        <f ca="1">IF(Safe!L1096="","","    &lt;property name="""&amp;L$1&amp;""" value="""&amp;Safe!L1096&amp;""" /&gt;")</f>
        <v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v>
      </c>
      <c r="M1096" t="str">
        <f ca="1">IF(Safe!M1096="","","    &lt;property name="""&amp;M$1&amp;""" value="""&amp;Safe!M1096&amp;""" /&gt;")</f>
        <v xml:space="preserve">    &lt;property name="Attr2" value="Strength: d6  [ ] +1  [ ] +2&amp;#10;Dexterity: d10  [ ] +1  [ ] +2  [ ] +3  [ ] +4&amp;#10;  Acrobatics: Dexterity +2&amp;#10;Constitution: d6  [ ] +1  [ ] +2&amp;#10;  Fortitude: Constitution +2&amp;#10;Intelligence: d6  [ ] +1  [ ] +2&amp;#10;Wisdom: d8  [ ] +1  [ ] +2  [ ] +3&amp;#10;Charisma: d6  [ ] +1  [ ] +2" /&gt;</v>
      </c>
      <c r="N1096" t="str">
        <f ca="1">IF(Safe!N1096="","","    &lt;property name="""&amp;N$1&amp;""" value="""&amp;Safe!N1096&amp;""" /&gt;")</f>
        <v xml:space="preserve">    &lt;property name="Attr3" value="4  [ ] 5  [ ] 6  [ ] 7" /&gt;</v>
      </c>
      <c r="O1096" t="str">
        <f ca="1">IF(Safe!O1096="","","    &lt;property name="""&amp;O$1&amp;""" value="""&amp;Safe!O1096&amp;""" /&gt;")</f>
        <v xml:space="preserve">    &lt;property name="Attr4" value="[ ] Weapons" /&gt;</v>
      </c>
      <c r="P1096" t="str">
        <f ca="1">IF(Safe!P1096="","","    &lt;property name="""&amp;P$1&amp;""" value="""&amp;Safe!P1096&amp;""" /&gt;")</f>
        <v/>
      </c>
      <c r="Q1096" t="str">
        <f ca="1">IF(Safe!Q1096="","","    &lt;property name="""&amp;Q$1&amp;""" value="""&amp;Safe!Q1096&amp;""" /&gt;")</f>
        <v/>
      </c>
      <c r="R1096" t="str">
        <f ca="1">IF(Safe!R1096="","","    &lt;property name="""&amp;R$1&amp;""" value="""&amp;Safe!R1096&amp;""" /&gt;")</f>
        <v/>
      </c>
      <c r="S1096" t="str">
        <f ca="1">IF(Safe!S1096="","","    &lt;property name="""&amp;S$1&amp;""" value="""&amp;Safe!S1096&amp;""" /&gt;")</f>
        <v/>
      </c>
      <c r="T1096" t="str">
        <f ca="1">IF(Safe!T1096="","","    &lt;property name="""&amp;T$1&amp;""" value="""&amp;Safe!T1096&amp;""" /&gt;")</f>
        <v/>
      </c>
      <c r="U1096" t="str">
        <f ca="1">IF(Safe!U1096="","","    &lt;property name="""&amp;U$1&amp;""" value="""&amp;Safe!U1096&amp;""" /&gt;")</f>
        <v/>
      </c>
      <c r="V1096" t="str">
        <f ca="1">IF(Safe!A1096="","",IF(Safe!I1096="Back","   &lt;/alternate&gt;
   &lt;/card&gt;",IF(Safe!I1096="Front","","   &lt;/card&gt;")))</f>
        <v xml:space="preserve">   &lt;/alternate&gt;
   &lt;/card&gt;</v>
      </c>
      <c r="W1096" s="20" t="str">
        <f t="shared" ca="1" si="17"/>
        <v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v>
      </c>
    </row>
    <row r="1097" spans="1:23" ht="63.75" customHeight="1">
      <c r="A1097" s="5" t="str">
        <f ca="1">IF(Safe!A1097="","",IF(Safe!I1097="Back","   &lt;alternate name="""&amp;Safe!A1097&amp;""" type=""B""&gt;","   &lt;card id="""&amp;B1097&amp;""" name="""&amp;Safe!A1097&amp;"""&gt;"))</f>
        <v xml:space="preserve">   &lt;card id="d379fb1b-52da-403a-b1a5-22a3b8325289" name="Seelah (Crusader)"&gt;</v>
      </c>
      <c r="B1097" s="5" t="str">
        <f ca="1">IF(Safe!A1097="","",Safe!B1097)</f>
        <v>d379fb1b-52da-403a-b1a5-22a3b8325289</v>
      </c>
      <c r="C1097" t="str">
        <f ca="1">IF(Safe!C1097="","","    &lt;property name="""&amp;C$1&amp;""" value="""&amp;Safe!C1097&amp;""" /&gt;")</f>
        <v xml:space="preserve">    &lt;property name="Path" value="RotR" /&gt;</v>
      </c>
      <c r="D1097" t="str">
        <f ca="1">IF(Safe!D1097="","","    &lt;property name="""&amp;D$1&amp;""" value="""&amp;Safe!D1097&amp;""" /&gt;")</f>
        <v xml:space="preserve">    &lt;property name="Abr" value="C" /&gt;</v>
      </c>
      <c r="E1097" t="str">
        <f ca="1">IF(Safe!E1097="","","    &lt;property name="""&amp;E$1&amp;""" value="""&amp;Safe!E1097&amp;"."" /&gt;")</f>
        <v xml:space="preserve">    &lt;property name="Copyright" value="No." /&gt;</v>
      </c>
      <c r="F1097" t="str">
        <f ca="1">IF(Safe!F1097="","","    &lt;property name="""&amp;F$1&amp;""" value="""&amp;Safe!F1097&amp;""" /&gt;")</f>
        <v xml:space="preserve">    &lt;property name="Quantity" value="1" /&gt;</v>
      </c>
      <c r="G1097" t="str">
        <f ca="1">IF(Safe!G1097="","","    &lt;property name="""&amp;G$1&amp;""" value="""&amp;Safe!G1097&amp;""" /&gt;")</f>
        <v xml:space="preserve">    &lt;property name="Type" value="Character" /&gt;</v>
      </c>
      <c r="H1097" t="str">
        <f ca="1">IF(Safe!H1097="","","    &lt;property name="""&amp;H$1&amp;""" value="""&amp;Safe!H1097&amp;""" /&gt;")</f>
        <v xml:space="preserve">    &lt;property name="Subtype" value="Role" /&gt;</v>
      </c>
      <c r="I1097" t="str">
        <f ca="1">IF(Safe!I1097="","","    &lt;property name="""&amp;I$1&amp;""" value="""&amp;Safe!I1097&amp;""" /&gt;")</f>
        <v xml:space="preserve">    &lt;property name="Subtype2" value="Front" /&gt;</v>
      </c>
      <c r="J1097" t="str">
        <f ca="1">IF(Safe!J1097="","","    &lt;property name="""&amp;J$1&amp;""" value="""&amp;Safe!J1097&amp;""" /&gt;")</f>
        <v xml:space="preserve">    &lt;property name="Traits" value="Female&amp;#10;Human&amp;#10;Paladin" /&gt;</v>
      </c>
      <c r="K1097" t="str">
        <f ca="1">IF(Safe!K1097="","","    &lt;property name="""&amp;K$1&amp;""" value="""&amp;Safe!K1097&amp;""" /&gt;")</f>
        <v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v>
      </c>
      <c r="L1097" t="str">
        <f ca="1">IF(Safe!L1097="","","    &lt;property name="""&amp;L$1&amp;""" value="""&amp;Safe!L1097&amp;""" /&gt;")</f>
        <v/>
      </c>
      <c r="M1097" t="str">
        <f ca="1">IF(Safe!M1097="","","    &lt;property name="""&amp;M$1&amp;""" value="""&amp;Safe!M1097&amp;""" /&gt;")</f>
        <v xml:space="preserve">    &lt;property name="Attr2" value="Weapon: 3  [ ] 4  [ ] 5&amp;#10;Spell: 1  [ ] 2  [ ] 3&amp;#10;Armor: 3  [ ] 4  [ ] 5&amp;#10;Item: -&amp;#10;Ally: 2  [ ] 3  [ ] 4&amp;#10;Blessing: 6  [ ] 7  [ ] 8" /&gt;</v>
      </c>
      <c r="N1097" t="str">
        <f ca="1">IF(Safe!N1097="","","    &lt;property name="""&amp;N$1&amp;""" value="""&amp;Safe!N1097&amp;""" /&gt;")</f>
        <v xml:space="preserve">    &lt;property name="Attr3" value="Armor" /&gt;</v>
      </c>
      <c r="O1097" t="str">
        <f ca="1">IF(Safe!O1097="","","    &lt;property name="""&amp;O$1&amp;""" value="""&amp;Safe!O1097&amp;""" /&gt;")</f>
        <v/>
      </c>
      <c r="P1097" t="str">
        <f ca="1">IF(Safe!P1097="","","    &lt;property name="""&amp;P$1&amp;""" value="""&amp;Safe!P1097&amp;""" /&gt;")</f>
        <v/>
      </c>
      <c r="Q1097" t="str">
        <f ca="1">IF(Safe!Q1097="","","    &lt;property name="""&amp;Q$1&amp;""" value="""&amp;Safe!Q1097&amp;""" /&gt;")</f>
        <v/>
      </c>
      <c r="R1097" t="str">
        <f ca="1">IF(Safe!R1097="","","    &lt;property name="""&amp;R$1&amp;""" value="""&amp;Safe!R1097&amp;""" /&gt;")</f>
        <v/>
      </c>
      <c r="S1097" t="str">
        <f ca="1">IF(Safe!S1097="","","    &lt;property name="""&amp;S$1&amp;""" value="""&amp;Safe!S1097&amp;""" /&gt;")</f>
        <v/>
      </c>
      <c r="T1097" t="str">
        <f ca="1">IF(Safe!T1097="","","    &lt;property name="""&amp;T$1&amp;""" value="""&amp;Safe!T1097&amp;""" /&gt;")</f>
        <v/>
      </c>
      <c r="U1097" t="str">
        <f ca="1">IF(Safe!U1097="","","    &lt;property name="""&amp;U$1&amp;""" value="""&amp;Safe!U1097&amp;""" /&gt;")</f>
        <v/>
      </c>
      <c r="V1097" t="str">
        <f ca="1">IF(Safe!A1097="","",IF(Safe!I1097="Back","   &lt;/alternate&gt;
   &lt;/card&gt;",IF(Safe!I1097="Front","","   &lt;/card&gt;")))</f>
        <v/>
      </c>
      <c r="W1097" s="20" t="str">
        <f t="shared" ca="1" si="17"/>
        <v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v>
      </c>
    </row>
    <row r="1098" spans="1:23" ht="63.75" customHeight="1">
      <c r="A1098" s="5" t="str">
        <f ca="1">IF(Safe!A1098="","",IF(Safe!I1098="Back","   &lt;alternate name="""&amp;Safe!A1098&amp;""" type=""B""&gt;","   &lt;card id="""&amp;B1098&amp;""" name="""&amp;Safe!A1098&amp;"""&gt;"))</f>
        <v xml:space="preserve">   &lt;alternate name="Seelah (Crusader)" type="B"&gt;</v>
      </c>
      <c r="B1098" s="5" t="str">
        <f ca="1">IF(Safe!A1098="","",Safe!B1098)</f>
        <v>020a971c-3f13-45c0-9a5d-bda9d0d4a4d9</v>
      </c>
      <c r="C1098" t="str">
        <f ca="1">IF(Safe!C1098="","","    &lt;property name="""&amp;C$1&amp;""" value="""&amp;Safe!C1098&amp;""" /&gt;")</f>
        <v xml:space="preserve">    &lt;property name="Path" value="RotR" /&gt;</v>
      </c>
      <c r="D1098" t="str">
        <f ca="1">IF(Safe!D1098="","","    &lt;property name="""&amp;D$1&amp;""" value="""&amp;Safe!D1098&amp;""" /&gt;")</f>
        <v xml:space="preserve">    &lt;property name="Abr" value="C" /&gt;</v>
      </c>
      <c r="E1098" t="str">
        <f ca="1">IF(Safe!E1098="","","    &lt;property name="""&amp;E$1&amp;""" value="""&amp;Safe!E1098&amp;"."" /&gt;")</f>
        <v xml:space="preserve">    &lt;property name="Copyright" value="No." /&gt;</v>
      </c>
      <c r="F1098" t="str">
        <f ca="1">IF(Safe!F1098="","","    &lt;property name="""&amp;F$1&amp;""" value="""&amp;Safe!F1098&amp;""" /&gt;")</f>
        <v xml:space="preserve">    &lt;property name="Quantity" value="1" /&gt;</v>
      </c>
      <c r="G1098" t="str">
        <f ca="1">IF(Safe!G1098="","","    &lt;property name="""&amp;G$1&amp;""" value="""&amp;Safe!G1098&amp;""" /&gt;")</f>
        <v xml:space="preserve">    &lt;property name="Type" value="Character" /&gt;</v>
      </c>
      <c r="H1098" t="str">
        <f ca="1">IF(Safe!H1098="","","    &lt;property name="""&amp;H$1&amp;""" value="""&amp;Safe!H1098&amp;""" /&gt;")</f>
        <v xml:space="preserve">    &lt;property name="Subtype" value="Role" /&gt;</v>
      </c>
      <c r="I1098" t="str">
        <f ca="1">IF(Safe!I1098="","","    &lt;property name="""&amp;I$1&amp;""" value="""&amp;Safe!I1098&amp;""" /&gt;")</f>
        <v xml:space="preserve">    &lt;property name="Subtype2" value="Back" /&gt;</v>
      </c>
      <c r="J1098" t="str">
        <f ca="1">IF(Safe!J1098="","","    &lt;property name="""&amp;J$1&amp;""" value="""&amp;Safe!J1098&amp;""" /&gt;")</f>
        <v xml:space="preserve">    &lt;property name="Traits" value="Female&amp;#10;Human&amp;#10;Paladin" /&gt;</v>
      </c>
      <c r="K1098" t="str">
        <f ca="1">IF(Safe!K1098="","","    &lt;property name="""&amp;K$1&amp;""" value="""&amp;Safe!K1098&amp;""" /&gt;")</f>
        <v/>
      </c>
      <c r="L1098" t="str">
        <f ca="1">IF(Safe!L1098="","","    &lt;property name="""&amp;L$1&amp;""" value="""&amp;Safe!L1098&amp;""" /&gt;")</f>
        <v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v>
      </c>
      <c r="M1098" t="str">
        <f ca="1">IF(Safe!M1098="","","    &lt;property name="""&amp;M$1&amp;""" value="""&amp;Safe!M1098&amp;""" /&gt;")</f>
        <v xml:space="preserve">    &lt;property name="Attr2" value="Strength: d8  [ ] +1  [ ] +2  [ ] +3  [ ] +4&amp;#10;  Melee: Strength +2&amp;#10;Dexterity: d4  [ ] +1&amp;#10;Constitution: d8  [ ] +1  [ ] +2  [ ] +3&amp;#10;Intelligence: d4  [ ] +1  [ ] +2&amp;#10;Wisdom: d8  [ ] +1  [ ] +2  [ ] +3&amp;#10;  Divine: Wisdom +2&amp;#10;Charisma: d10  [ ] +1  [ ] +2" /&gt;</v>
      </c>
      <c r="N1098" t="str">
        <f ca="1">IF(Safe!N1098="","","    &lt;property name="""&amp;N$1&amp;""" value="""&amp;Safe!N1098&amp;""" /&gt;")</f>
        <v xml:space="preserve">    &lt;property name="Attr3" value="4  [ ] 5  [ ] 6" /&gt;</v>
      </c>
      <c r="O1098" t="str">
        <f ca="1">IF(Safe!O1098="","","    &lt;property name="""&amp;O$1&amp;""" value="""&amp;Safe!O1098&amp;""" /&gt;")</f>
        <v xml:space="preserve">    &lt;property name="Attr4" value="[X] Light Armors, [X] Heavy Armors, [X] Weapons" /&gt;</v>
      </c>
      <c r="P1098" t="str">
        <f ca="1">IF(Safe!P1098="","","    &lt;property name="""&amp;P$1&amp;""" value="""&amp;Safe!P1098&amp;""" /&gt;")</f>
        <v/>
      </c>
      <c r="Q1098" t="str">
        <f ca="1">IF(Safe!Q1098="","","    &lt;property name="""&amp;Q$1&amp;""" value="""&amp;Safe!Q1098&amp;""" /&gt;")</f>
        <v/>
      </c>
      <c r="R1098" t="str">
        <f ca="1">IF(Safe!R1098="","","    &lt;property name="""&amp;R$1&amp;""" value="""&amp;Safe!R1098&amp;""" /&gt;")</f>
        <v/>
      </c>
      <c r="S1098" t="str">
        <f ca="1">IF(Safe!S1098="","","    &lt;property name="""&amp;S$1&amp;""" value="""&amp;Safe!S1098&amp;""" /&gt;")</f>
        <v/>
      </c>
      <c r="T1098" t="str">
        <f ca="1">IF(Safe!T1098="","","    &lt;property name="""&amp;T$1&amp;""" value="""&amp;Safe!T1098&amp;""" /&gt;")</f>
        <v/>
      </c>
      <c r="U1098" t="str">
        <f ca="1">IF(Safe!U1098="","","    &lt;property name="""&amp;U$1&amp;""" value="""&amp;Safe!U1098&amp;""" /&gt;")</f>
        <v/>
      </c>
      <c r="V1098" t="str">
        <f ca="1">IF(Safe!A1098="","",IF(Safe!I1098="Back","   &lt;/alternate&gt;
   &lt;/card&gt;",IF(Safe!I1098="Front","","   &lt;/card&gt;")))</f>
        <v xml:space="preserve">   &lt;/alternate&gt;
   &lt;/card&gt;</v>
      </c>
      <c r="W1098" s="20" t="str">
        <f t="shared" ca="1" si="17"/>
        <v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v>
      </c>
    </row>
    <row r="1099" spans="1:23" ht="63.75" customHeight="1">
      <c r="A1099" s="5" t="str">
        <f ca="1">IF(Safe!A1099="","",IF(Safe!I1099="Back","   &lt;alternate name="""&amp;Safe!A1099&amp;""" type=""B""&gt;","   &lt;card id="""&amp;B1099&amp;""" name="""&amp;Safe!A1099&amp;"""&gt;"))</f>
        <v xml:space="preserve">   &lt;card id="6d50ed2e-b1bd-4114-83b8-8a0997048f5d" name="Seelah (Hospitaler)"&gt;</v>
      </c>
      <c r="B1099" s="5" t="str">
        <f ca="1">IF(Safe!A1099="","",Safe!B1099)</f>
        <v>6d50ed2e-b1bd-4114-83b8-8a0997048f5d</v>
      </c>
      <c r="C1099" t="str">
        <f ca="1">IF(Safe!C1099="","","    &lt;property name="""&amp;C$1&amp;""" value="""&amp;Safe!C1099&amp;""" /&gt;")</f>
        <v xml:space="preserve">    &lt;property name="Path" value="RotR" /&gt;</v>
      </c>
      <c r="D1099" t="str">
        <f ca="1">IF(Safe!D1099="","","    &lt;property name="""&amp;D$1&amp;""" value="""&amp;Safe!D1099&amp;""" /&gt;")</f>
        <v xml:space="preserve">    &lt;property name="Abr" value="C" /&gt;</v>
      </c>
      <c r="E1099" t="str">
        <f ca="1">IF(Safe!E1099="","","    &lt;property name="""&amp;E$1&amp;""" value="""&amp;Safe!E1099&amp;"."" /&gt;")</f>
        <v xml:space="preserve">    &lt;property name="Copyright" value="No." /&gt;</v>
      </c>
      <c r="F1099" t="str">
        <f ca="1">IF(Safe!F1099="","","    &lt;property name="""&amp;F$1&amp;""" value="""&amp;Safe!F1099&amp;""" /&gt;")</f>
        <v xml:space="preserve">    &lt;property name="Quantity" value="1" /&gt;</v>
      </c>
      <c r="G1099" t="str">
        <f ca="1">IF(Safe!G1099="","","    &lt;property name="""&amp;G$1&amp;""" value="""&amp;Safe!G1099&amp;""" /&gt;")</f>
        <v xml:space="preserve">    &lt;property name="Type" value="Character" /&gt;</v>
      </c>
      <c r="H1099" t="str">
        <f ca="1">IF(Safe!H1099="","","    &lt;property name="""&amp;H$1&amp;""" value="""&amp;Safe!H1099&amp;""" /&gt;")</f>
        <v xml:space="preserve">    &lt;property name="Subtype" value="Role" /&gt;</v>
      </c>
      <c r="I1099" t="str">
        <f ca="1">IF(Safe!I1099="","","    &lt;property name="""&amp;I$1&amp;""" value="""&amp;Safe!I1099&amp;""" /&gt;")</f>
        <v xml:space="preserve">    &lt;property name="Subtype2" value="Front" /&gt;</v>
      </c>
      <c r="J1099" t="str">
        <f ca="1">IF(Safe!J1099="","","    &lt;property name="""&amp;J$1&amp;""" value="""&amp;Safe!J1099&amp;""" /&gt;")</f>
        <v xml:space="preserve">    &lt;property name="Traits" value="Female&amp;#10;Human&amp;#10;Paladin" /&gt;</v>
      </c>
      <c r="K1099" t="str">
        <f ca="1">IF(Safe!K1099="","","    &lt;property name="""&amp;K$1&amp;""" value="""&amp;Safe!K1099&amp;""" /&gt;")</f>
        <v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v>
      </c>
      <c r="L1099" t="str">
        <f ca="1">IF(Safe!L1099="","","    &lt;property name="""&amp;L$1&amp;""" value="""&amp;Safe!L1099&amp;""" /&gt;")</f>
        <v/>
      </c>
      <c r="M1099" t="str">
        <f ca="1">IF(Safe!M1099="","","    &lt;property name="""&amp;M$1&amp;""" value="""&amp;Safe!M1099&amp;""" /&gt;")</f>
        <v xml:space="preserve">    &lt;property name="Attr2" value="Weapon: 3  [ ] 4  [ ] 5&amp;#10;Spell: 1  [ ] 2  [ ] 3&amp;#10;Armor: 3  [ ] 4  [ ] 5&amp;#10;Item: -&amp;#10;Ally: 2  [ ] 3  [ ] 4&amp;#10;Blessing: 6  [ ] 7  [ ] 8" /&gt;</v>
      </c>
      <c r="N1099" t="str">
        <f ca="1">IF(Safe!N1099="","","    &lt;property name="""&amp;N$1&amp;""" value="""&amp;Safe!N1099&amp;""" /&gt;")</f>
        <v xml:space="preserve">    &lt;property name="Attr3" value="Armor" /&gt;</v>
      </c>
      <c r="O1099" t="str">
        <f ca="1">IF(Safe!O1099="","","    &lt;property name="""&amp;O$1&amp;""" value="""&amp;Safe!O1099&amp;""" /&gt;")</f>
        <v/>
      </c>
      <c r="P1099" t="str">
        <f ca="1">IF(Safe!P1099="","","    &lt;property name="""&amp;P$1&amp;""" value="""&amp;Safe!P1099&amp;""" /&gt;")</f>
        <v/>
      </c>
      <c r="Q1099" t="str">
        <f ca="1">IF(Safe!Q1099="","","    &lt;property name="""&amp;Q$1&amp;""" value="""&amp;Safe!Q1099&amp;""" /&gt;")</f>
        <v/>
      </c>
      <c r="R1099" t="str">
        <f ca="1">IF(Safe!R1099="","","    &lt;property name="""&amp;R$1&amp;""" value="""&amp;Safe!R1099&amp;""" /&gt;")</f>
        <v/>
      </c>
      <c r="S1099" t="str">
        <f ca="1">IF(Safe!S1099="","","    &lt;property name="""&amp;S$1&amp;""" value="""&amp;Safe!S1099&amp;""" /&gt;")</f>
        <v/>
      </c>
      <c r="T1099" t="str">
        <f ca="1">IF(Safe!T1099="","","    &lt;property name="""&amp;T$1&amp;""" value="""&amp;Safe!T1099&amp;""" /&gt;")</f>
        <v/>
      </c>
      <c r="U1099" t="str">
        <f ca="1">IF(Safe!U1099="","","    &lt;property name="""&amp;U$1&amp;""" value="""&amp;Safe!U1099&amp;""" /&gt;")</f>
        <v/>
      </c>
      <c r="V1099" t="str">
        <f ca="1">IF(Safe!A1099="","",IF(Safe!I1099="Back","   &lt;/alternate&gt;
   &lt;/card&gt;",IF(Safe!I1099="Front","","   &lt;/card&gt;")))</f>
        <v/>
      </c>
      <c r="W1099" s="20" t="str">
        <f t="shared" ca="1" si="17"/>
        <v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v>
      </c>
    </row>
    <row r="1100" spans="1:23" ht="63.75" customHeight="1">
      <c r="A1100" s="5" t="str">
        <f ca="1">IF(Safe!A1100="","",IF(Safe!I1100="Back","   &lt;alternate name="""&amp;Safe!A1100&amp;""" type=""B""&gt;","   &lt;card id="""&amp;B1100&amp;""" name="""&amp;Safe!A1100&amp;"""&gt;"))</f>
        <v xml:space="preserve">   &lt;alternate name="Seelah (Hospitaler)" type="B"&gt;</v>
      </c>
      <c r="B1100" s="5" t="str">
        <f ca="1">IF(Safe!A1100="","",Safe!B1100)</f>
        <v>68ec3d18-3c59-4124-b3ec-bef181247c99</v>
      </c>
      <c r="C1100" t="str">
        <f ca="1">IF(Safe!C1100="","","    &lt;property name="""&amp;C$1&amp;""" value="""&amp;Safe!C1100&amp;""" /&gt;")</f>
        <v xml:space="preserve">    &lt;property name="Path" value="RotR" /&gt;</v>
      </c>
      <c r="D1100" t="str">
        <f ca="1">IF(Safe!D1100="","","    &lt;property name="""&amp;D$1&amp;""" value="""&amp;Safe!D1100&amp;""" /&gt;")</f>
        <v xml:space="preserve">    &lt;property name="Abr" value="C" /&gt;</v>
      </c>
      <c r="E1100" t="str">
        <f ca="1">IF(Safe!E1100="","","    &lt;property name="""&amp;E$1&amp;""" value="""&amp;Safe!E1100&amp;"."" /&gt;")</f>
        <v xml:space="preserve">    &lt;property name="Copyright" value="No." /&gt;</v>
      </c>
      <c r="F1100" t="str">
        <f ca="1">IF(Safe!F1100="","","    &lt;property name="""&amp;F$1&amp;""" value="""&amp;Safe!F1100&amp;""" /&gt;")</f>
        <v xml:space="preserve">    &lt;property name="Quantity" value="1" /&gt;</v>
      </c>
      <c r="G1100" t="str">
        <f ca="1">IF(Safe!G1100="","","    &lt;property name="""&amp;G$1&amp;""" value="""&amp;Safe!G1100&amp;""" /&gt;")</f>
        <v xml:space="preserve">    &lt;property name="Type" value="Character" /&gt;</v>
      </c>
      <c r="H1100" t="str">
        <f ca="1">IF(Safe!H1100="","","    &lt;property name="""&amp;H$1&amp;""" value="""&amp;Safe!H1100&amp;""" /&gt;")</f>
        <v xml:space="preserve">    &lt;property name="Subtype" value="Role" /&gt;</v>
      </c>
      <c r="I1100" t="str">
        <f ca="1">IF(Safe!I1100="","","    &lt;property name="""&amp;I$1&amp;""" value="""&amp;Safe!I1100&amp;""" /&gt;")</f>
        <v xml:space="preserve">    &lt;property name="Subtype2" value="Back" /&gt;</v>
      </c>
      <c r="J1100" t="str">
        <f ca="1">IF(Safe!J1100="","","    &lt;property name="""&amp;J$1&amp;""" value="""&amp;Safe!J1100&amp;""" /&gt;")</f>
        <v xml:space="preserve">    &lt;property name="Traits" value="Female&amp;#10;Human&amp;#10;Paladin" /&gt;</v>
      </c>
      <c r="K1100" t="str">
        <f ca="1">IF(Safe!K1100="","","    &lt;property name="""&amp;K$1&amp;""" value="""&amp;Safe!K1100&amp;""" /&gt;")</f>
        <v/>
      </c>
      <c r="L1100" t="str">
        <f ca="1">IF(Safe!L1100="","","    &lt;property name="""&amp;L$1&amp;""" value="""&amp;Safe!L1100&amp;""" /&gt;")</f>
        <v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v>
      </c>
      <c r="M1100" t="str">
        <f ca="1">IF(Safe!M1100="","","    &lt;property name="""&amp;M$1&amp;""" value="""&amp;Safe!M1100&amp;""" /&gt;")</f>
        <v xml:space="preserve">    &lt;property name="Attr2" value="Strength: d8  [ ] +1  [ ] +2  [ ] +3  [ ] +4&amp;#10;  Melee: Strength +2&amp;#10;Dexterity: d4  [ ] +1&amp;#10;Constitution: d8  [ ] +1  [ ] +2  [ ] +3&amp;#10;Intelligence: d4  [ ] +1  [ ] +2&amp;#10;Wisdom: d8  [ ] +1  [ ] +2  [ ] +3&amp;#10;  Divine: Wisdom +2&amp;#10;Charisma: d10  [ ] +1  [ ] +2" /&gt;</v>
      </c>
      <c r="N1100" t="str">
        <f ca="1">IF(Safe!N1100="","","    &lt;property name="""&amp;N$1&amp;""" value="""&amp;Safe!N1100&amp;""" /&gt;")</f>
        <v xml:space="preserve">    &lt;property name="Attr3" value="4  [ ] 5  [ ] 6  [ ] 7" /&gt;</v>
      </c>
      <c r="O1100" t="str">
        <f ca="1">IF(Safe!O1100="","","    &lt;property name="""&amp;O$1&amp;""" value="""&amp;Safe!O1100&amp;""" /&gt;")</f>
        <v xml:space="preserve">    &lt;property name="Attr4" value="[X] Light Armors, [X] Heavy Armors, [X] Weapons" /&gt;</v>
      </c>
      <c r="P1100" t="str">
        <f ca="1">IF(Safe!P1100="","","    &lt;property name="""&amp;P$1&amp;""" value="""&amp;Safe!P1100&amp;""" /&gt;")</f>
        <v/>
      </c>
      <c r="Q1100" t="str">
        <f ca="1">IF(Safe!Q1100="","","    &lt;property name="""&amp;Q$1&amp;""" value="""&amp;Safe!Q1100&amp;""" /&gt;")</f>
        <v/>
      </c>
      <c r="R1100" t="str">
        <f ca="1">IF(Safe!R1100="","","    &lt;property name="""&amp;R$1&amp;""" value="""&amp;Safe!R1100&amp;""" /&gt;")</f>
        <v/>
      </c>
      <c r="S1100" t="str">
        <f ca="1">IF(Safe!S1100="","","    &lt;property name="""&amp;S$1&amp;""" value="""&amp;Safe!S1100&amp;""" /&gt;")</f>
        <v/>
      </c>
      <c r="T1100" t="str">
        <f ca="1">IF(Safe!T1100="","","    &lt;property name="""&amp;T$1&amp;""" value="""&amp;Safe!T1100&amp;""" /&gt;")</f>
        <v/>
      </c>
      <c r="U1100" t="str">
        <f ca="1">IF(Safe!U1100="","","    &lt;property name="""&amp;U$1&amp;""" value="""&amp;Safe!U1100&amp;""" /&gt;")</f>
        <v/>
      </c>
      <c r="V1100" t="str">
        <f ca="1">IF(Safe!A1100="","",IF(Safe!I1100="Back","   &lt;/alternate&gt;
   &lt;/card&gt;",IF(Safe!I1100="Front","","   &lt;/card&gt;")))</f>
        <v xml:space="preserve">   &lt;/alternate&gt;
   &lt;/card&gt;</v>
      </c>
      <c r="W1100" s="20" t="str">
        <f t="shared" ca="1" si="17"/>
        <v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v>
      </c>
    </row>
    <row r="1101" spans="1:23" ht="63.75" customHeight="1">
      <c r="A1101" s="5" t="str">
        <f ca="1">IF(Safe!A1101="","",IF(Safe!I1101="Back","   &lt;alternate name="""&amp;Safe!A1101&amp;""" type=""B""&gt;","   &lt;card id="""&amp;B1101&amp;""" name="""&amp;Safe!A1101&amp;"""&gt;"))</f>
        <v xml:space="preserve">   &lt;card id="a0f9e3c6-ed74-4999-a16b-b7f5fed79bde" name="Seoni (Abyssal Sorcerer)"&gt;</v>
      </c>
      <c r="B1101" s="5" t="str">
        <f ca="1">IF(Safe!A1101="","",Safe!B1101)</f>
        <v>a0f9e3c6-ed74-4999-a16b-b7f5fed79bde</v>
      </c>
      <c r="C1101" t="str">
        <f ca="1">IF(Safe!C1101="","","    &lt;property name="""&amp;C$1&amp;""" value="""&amp;Safe!C1101&amp;""" /&gt;")</f>
        <v xml:space="preserve">    &lt;property name="Path" value="RotR" /&gt;</v>
      </c>
      <c r="D1101" t="str">
        <f ca="1">IF(Safe!D1101="","","    &lt;property name="""&amp;D$1&amp;""" value="""&amp;Safe!D1101&amp;""" /&gt;")</f>
        <v xml:space="preserve">    &lt;property name="Abr" value="B" /&gt;</v>
      </c>
      <c r="E1101" t="str">
        <f ca="1">IF(Safe!E1101="","","    &lt;property name="""&amp;E$1&amp;""" value="""&amp;Safe!E1101&amp;"."" /&gt;")</f>
        <v xml:space="preserve">    &lt;property name="Copyright" value="No." /&gt;</v>
      </c>
      <c r="F1101" t="str">
        <f ca="1">IF(Safe!F1101="","","    &lt;property name="""&amp;F$1&amp;""" value="""&amp;Safe!F1101&amp;""" /&gt;")</f>
        <v xml:space="preserve">    &lt;property name="Quantity" value="1" /&gt;</v>
      </c>
      <c r="G1101" t="str">
        <f ca="1">IF(Safe!G1101="","","    &lt;property name="""&amp;G$1&amp;""" value="""&amp;Safe!G1101&amp;""" /&gt;")</f>
        <v xml:space="preserve">    &lt;property name="Type" value="Character" /&gt;</v>
      </c>
      <c r="H1101" t="str">
        <f ca="1">IF(Safe!H1101="","","    &lt;property name="""&amp;H$1&amp;""" value="""&amp;Safe!H1101&amp;""" /&gt;")</f>
        <v xml:space="preserve">    &lt;property name="Subtype" value="Role" /&gt;</v>
      </c>
      <c r="I1101" t="str">
        <f ca="1">IF(Safe!I1101="","","    &lt;property name="""&amp;I$1&amp;""" value="""&amp;Safe!I1101&amp;""" /&gt;")</f>
        <v xml:space="preserve">    &lt;property name="Subtype2" value="Front" /&gt;</v>
      </c>
      <c r="J1101" t="str">
        <f ca="1">IF(Safe!J1101="","","    &lt;property name="""&amp;J$1&amp;""" value="""&amp;Safe!J1101&amp;""" /&gt;")</f>
        <v xml:space="preserve">    &lt;property name="Traits" value="Female&amp;#10;Human&amp;#10;Sorcerer" /&gt;</v>
      </c>
      <c r="K1101" t="str">
        <f ca="1">IF(Safe!K1101="","","    &lt;property name="""&amp;K$1&amp;""" value="""&amp;Safe!K1101&amp;""" /&gt;")</f>
        <v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v>
      </c>
      <c r="L1101" t="str">
        <f ca="1">IF(Safe!L1101="","","    &lt;property name="""&amp;L$1&amp;""" value="""&amp;Safe!L1101&amp;""" /&gt;")</f>
        <v/>
      </c>
      <c r="M1101" t="str">
        <f ca="1">IF(Safe!M1101="","","    &lt;property name="""&amp;M$1&amp;""" value="""&amp;Safe!M1101&amp;""" /&gt;")</f>
        <v xml:space="preserve">    &lt;property name="Attr2" value="Weapon: -  [ ] 1&amp;#10;Spell: 3  [ ] 4  [ ] 5  [ ] 6&amp;#10;Armor: -&amp;#10;Item: 3  [ ] 4  [ ] 5  [ ] 6&amp;#10;Ally: 4  [ ] 5&amp;#10;Blessing: 5  [ ] 6  [ ] 7" /&gt;</v>
      </c>
      <c r="N1101" t="str">
        <f ca="1">IF(Safe!N1101="","","    &lt;property name="""&amp;N$1&amp;""" value="""&amp;Safe!N1101&amp;""" /&gt;")</f>
        <v xml:space="preserve">    &lt;property name="Attr3" value="Spell" /&gt;</v>
      </c>
      <c r="O1101" t="str">
        <f ca="1">IF(Safe!O1101="","","    &lt;property name="""&amp;O$1&amp;""" value="""&amp;Safe!O1101&amp;""" /&gt;")</f>
        <v/>
      </c>
      <c r="P1101" t="str">
        <f ca="1">IF(Safe!P1101="","","    &lt;property name="""&amp;P$1&amp;""" value="""&amp;Safe!P1101&amp;""" /&gt;")</f>
        <v/>
      </c>
      <c r="Q1101" t="str">
        <f ca="1">IF(Safe!Q1101="","","    &lt;property name="""&amp;Q$1&amp;""" value="""&amp;Safe!Q1101&amp;""" /&gt;")</f>
        <v/>
      </c>
      <c r="R1101" t="str">
        <f ca="1">IF(Safe!R1101="","","    &lt;property name="""&amp;R$1&amp;""" value="""&amp;Safe!R1101&amp;""" /&gt;")</f>
        <v/>
      </c>
      <c r="S1101" t="str">
        <f ca="1">IF(Safe!S1101="","","    &lt;property name="""&amp;S$1&amp;""" value="""&amp;Safe!S1101&amp;""" /&gt;")</f>
        <v/>
      </c>
      <c r="T1101" t="str">
        <f ca="1">IF(Safe!T1101="","","    &lt;property name="""&amp;T$1&amp;""" value="""&amp;Safe!T1101&amp;""" /&gt;")</f>
        <v/>
      </c>
      <c r="U1101" t="str">
        <f ca="1">IF(Safe!U1101="","","    &lt;property name="""&amp;U$1&amp;""" value="""&amp;Safe!U1101&amp;""" /&gt;")</f>
        <v/>
      </c>
      <c r="V1101" t="str">
        <f ca="1">IF(Safe!A1101="","",IF(Safe!I1101="Back","   &lt;/alternate&gt;
   &lt;/card&gt;",IF(Safe!I1101="Front","","   &lt;/card&gt;")))</f>
        <v/>
      </c>
      <c r="W1101" s="20" t="str">
        <f t="shared" ca="1" si="17"/>
        <v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v>
      </c>
    </row>
    <row r="1102" spans="1:23" ht="63.75" customHeight="1">
      <c r="A1102" s="5" t="str">
        <f ca="1">IF(Safe!A1102="","",IF(Safe!I1102="Back","   &lt;alternate name="""&amp;Safe!A1102&amp;""" type=""B""&gt;","   &lt;card id="""&amp;B1102&amp;""" name="""&amp;Safe!A1102&amp;"""&gt;"))</f>
        <v xml:space="preserve">   &lt;alternate name="Seoni (Abyssal Sorcerer)" type="B"&gt;</v>
      </c>
      <c r="B1102" s="5" t="str">
        <f ca="1">IF(Safe!A1102="","",Safe!B1102)</f>
        <v>542cf982-8ff1-4e6b-b497-8a473b46977a</v>
      </c>
      <c r="C1102" t="str">
        <f ca="1">IF(Safe!C1102="","","    &lt;property name="""&amp;C$1&amp;""" value="""&amp;Safe!C1102&amp;""" /&gt;")</f>
        <v xml:space="preserve">    &lt;property name="Path" value="RotR" /&gt;</v>
      </c>
      <c r="D1102" t="str">
        <f ca="1">IF(Safe!D1102="","","    &lt;property name="""&amp;D$1&amp;""" value="""&amp;Safe!D1102&amp;""" /&gt;")</f>
        <v xml:space="preserve">    &lt;property name="Abr" value="B" /&gt;</v>
      </c>
      <c r="E1102" t="str">
        <f ca="1">IF(Safe!E1102="","","    &lt;property name="""&amp;E$1&amp;""" value="""&amp;Safe!E1102&amp;"."" /&gt;")</f>
        <v xml:space="preserve">    &lt;property name="Copyright" value="No." /&gt;</v>
      </c>
      <c r="F1102" t="str">
        <f ca="1">IF(Safe!F1102="","","    &lt;property name="""&amp;F$1&amp;""" value="""&amp;Safe!F1102&amp;""" /&gt;")</f>
        <v xml:space="preserve">    &lt;property name="Quantity" value="1" /&gt;</v>
      </c>
      <c r="G1102" t="str">
        <f ca="1">IF(Safe!G1102="","","    &lt;property name="""&amp;G$1&amp;""" value="""&amp;Safe!G1102&amp;""" /&gt;")</f>
        <v xml:space="preserve">    &lt;property name="Type" value="Character" /&gt;</v>
      </c>
      <c r="H1102" t="str">
        <f ca="1">IF(Safe!H1102="","","    &lt;property name="""&amp;H$1&amp;""" value="""&amp;Safe!H1102&amp;""" /&gt;")</f>
        <v xml:space="preserve">    &lt;property name="Subtype" value="Role" /&gt;</v>
      </c>
      <c r="I1102" t="str">
        <f ca="1">IF(Safe!I1102="","","    &lt;property name="""&amp;I$1&amp;""" value="""&amp;Safe!I1102&amp;""" /&gt;")</f>
        <v xml:space="preserve">    &lt;property name="Subtype2" value="Back" /&gt;</v>
      </c>
      <c r="J1102" t="str">
        <f ca="1">IF(Safe!J1102="","","    &lt;property name="""&amp;J$1&amp;""" value="""&amp;Safe!J1102&amp;""" /&gt;")</f>
        <v xml:space="preserve">    &lt;property name="Traits" value="Female&amp;#10;Human&amp;#10;Sorcerer" /&gt;</v>
      </c>
      <c r="K1102" t="str">
        <f ca="1">IF(Safe!K1102="","","    &lt;property name="""&amp;K$1&amp;""" value="""&amp;Safe!K1102&amp;""" /&gt;")</f>
        <v/>
      </c>
      <c r="L1102" t="str">
        <f ca="1">IF(Safe!L1102="","","    &lt;property name="""&amp;L$1&amp;""" value="""&amp;Safe!L1102&amp;""" /&gt;")</f>
        <v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v>
      </c>
      <c r="M1102" t="str">
        <f ca="1">IF(Safe!M1102="","","    &lt;property name="""&amp;M$1&amp;""" value="""&amp;Safe!M1102&amp;""" /&gt;")</f>
        <v xml:space="preserve">    &lt;property name="Attr2" value="Strength: d4  [ ] +1&amp;#10;Dexterity: d8  [ ] +1  [ ] +2  [ ] +3&amp;#10;Constitution: d6  [ ] +1  [ ] +2&amp;#10;Intelligence: d6  [ ] +1  [ ] +2  [ ] +3&amp;#10;Wisdom: d6  [ ] +1  [ ] +2&amp;#10;Charisma: d12  [ ] +1  [ ] +2  [ ] +3  [ ] +4&amp;#10;  Diplomacy: Charisma +2&amp;#10;  Arcane: Charisma +2" /&gt;</v>
      </c>
      <c r="N1102" t="str">
        <f ca="1">IF(Safe!N1102="","","    &lt;property name="""&amp;N$1&amp;""" value="""&amp;Safe!N1102&amp;""" /&gt;")</f>
        <v xml:space="preserve">    &lt;property name="Attr3" value="6  [ ] 7" /&gt;</v>
      </c>
      <c r="O1102" t="str">
        <f ca="1">IF(Safe!O1102="","","    &lt;property name="""&amp;O$1&amp;""" value="""&amp;Safe!O1102&amp;""" /&gt;")</f>
        <v/>
      </c>
      <c r="P1102" t="str">
        <f ca="1">IF(Safe!P1102="","","    &lt;property name="""&amp;P$1&amp;""" value="""&amp;Safe!P1102&amp;""" /&gt;")</f>
        <v/>
      </c>
      <c r="Q1102" t="str">
        <f ca="1">IF(Safe!Q1102="","","    &lt;property name="""&amp;Q$1&amp;""" value="""&amp;Safe!Q1102&amp;""" /&gt;")</f>
        <v/>
      </c>
      <c r="R1102" t="str">
        <f ca="1">IF(Safe!R1102="","","    &lt;property name="""&amp;R$1&amp;""" value="""&amp;Safe!R1102&amp;""" /&gt;")</f>
        <v/>
      </c>
      <c r="S1102" t="str">
        <f ca="1">IF(Safe!S1102="","","    &lt;property name="""&amp;S$1&amp;""" value="""&amp;Safe!S1102&amp;""" /&gt;")</f>
        <v/>
      </c>
      <c r="T1102" t="str">
        <f ca="1">IF(Safe!T1102="","","    &lt;property name="""&amp;T$1&amp;""" value="""&amp;Safe!T1102&amp;""" /&gt;")</f>
        <v/>
      </c>
      <c r="U1102" t="str">
        <f ca="1">IF(Safe!U1102="","","    &lt;property name="""&amp;U$1&amp;""" value="""&amp;Safe!U1102&amp;""" /&gt;")</f>
        <v/>
      </c>
      <c r="V1102" t="str">
        <f ca="1">IF(Safe!A1102="","",IF(Safe!I1102="Back","   &lt;/alternate&gt;
   &lt;/card&gt;",IF(Safe!I1102="Front","","   &lt;/card&gt;")))</f>
        <v xml:space="preserve">   &lt;/alternate&gt;
   &lt;/card&gt;</v>
      </c>
      <c r="W1102" s="20" t="str">
        <f t="shared" ca="1" si="17"/>
        <v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v>
      </c>
    </row>
    <row r="1103" spans="1:23" ht="63.75" customHeight="1">
      <c r="A1103" s="5" t="str">
        <f ca="1">IF(Safe!A1103="","",IF(Safe!I1103="Back","   &lt;alternate name="""&amp;Safe!A1103&amp;""" type=""B""&gt;","   &lt;card id="""&amp;B1103&amp;""" name="""&amp;Safe!A1103&amp;"""&gt;"))</f>
        <v xml:space="preserve">   &lt;card id="7b54591e-86a2-4d26-8f79-360ebeb25ac0" name="Seoni (Celestial Sorcerer)"&gt;</v>
      </c>
      <c r="B1103" s="5" t="str">
        <f ca="1">IF(Safe!A1103="","",Safe!B1103)</f>
        <v>7b54591e-86a2-4d26-8f79-360ebeb25ac0</v>
      </c>
      <c r="C1103" t="str">
        <f ca="1">IF(Safe!C1103="","","    &lt;property name="""&amp;C$1&amp;""" value="""&amp;Safe!C1103&amp;""" /&gt;")</f>
        <v xml:space="preserve">    &lt;property name="Path" value="RotR" /&gt;</v>
      </c>
      <c r="D1103" t="str">
        <f ca="1">IF(Safe!D1103="","","    &lt;property name="""&amp;D$1&amp;""" value="""&amp;Safe!D1103&amp;""" /&gt;")</f>
        <v xml:space="preserve">    &lt;property name="Abr" value="B" /&gt;</v>
      </c>
      <c r="E1103" t="str">
        <f ca="1">IF(Safe!E1103="","","    &lt;property name="""&amp;E$1&amp;""" value="""&amp;Safe!E1103&amp;"."" /&gt;")</f>
        <v xml:space="preserve">    &lt;property name="Copyright" value="No." /&gt;</v>
      </c>
      <c r="F1103" t="str">
        <f ca="1">IF(Safe!F1103="","","    &lt;property name="""&amp;F$1&amp;""" value="""&amp;Safe!F1103&amp;""" /&gt;")</f>
        <v xml:space="preserve">    &lt;property name="Quantity" value="1" /&gt;</v>
      </c>
      <c r="G1103" t="str">
        <f ca="1">IF(Safe!G1103="","","    &lt;property name="""&amp;G$1&amp;""" value="""&amp;Safe!G1103&amp;""" /&gt;")</f>
        <v xml:space="preserve">    &lt;property name="Type" value="Character" /&gt;</v>
      </c>
      <c r="H1103" t="str">
        <f ca="1">IF(Safe!H1103="","","    &lt;property name="""&amp;H$1&amp;""" value="""&amp;Safe!H1103&amp;""" /&gt;")</f>
        <v xml:space="preserve">    &lt;property name="Subtype" value="Role" /&gt;</v>
      </c>
      <c r="I1103" t="str">
        <f ca="1">IF(Safe!I1103="","","    &lt;property name="""&amp;I$1&amp;""" value="""&amp;Safe!I1103&amp;""" /&gt;")</f>
        <v xml:space="preserve">    &lt;property name="Subtype2" value="Front" /&gt;</v>
      </c>
      <c r="J1103" t="str">
        <f ca="1">IF(Safe!J1103="","","    &lt;property name="""&amp;J$1&amp;""" value="""&amp;Safe!J1103&amp;""" /&gt;")</f>
        <v xml:space="preserve">    &lt;property name="Traits" value="Female&amp;#10;Human&amp;#10;Sorcerer" /&gt;</v>
      </c>
      <c r="K1103" t="str">
        <f ca="1">IF(Safe!K1103="","","    &lt;property name="""&amp;K$1&amp;""" value="""&amp;Safe!K1103&amp;""" /&gt;")</f>
        <v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v>
      </c>
      <c r="L1103" t="str">
        <f ca="1">IF(Safe!L1103="","","    &lt;property name="""&amp;L$1&amp;""" value="""&amp;Safe!L1103&amp;""" /&gt;")</f>
        <v/>
      </c>
      <c r="M1103" t="str">
        <f ca="1">IF(Safe!M1103="","","    &lt;property name="""&amp;M$1&amp;""" value="""&amp;Safe!M1103&amp;""" /&gt;")</f>
        <v xml:space="preserve">    &lt;property name="Attr2" value="Weapon: -  [ ] 1&amp;#10;Spell: 3  [ ] 4  [ ] 5  [ ] 6&amp;#10;Armor: -&amp;#10;Item: 3  [ ] 4  [ ] 5  [ ] 6&amp;#10;Ally: 4  [ ] 5&amp;#10;Blessing: 5  [ ] 6  [ ] 7" /&gt;</v>
      </c>
      <c r="N1103" t="str">
        <f ca="1">IF(Safe!N1103="","","    &lt;property name="""&amp;N$1&amp;""" value="""&amp;Safe!N1103&amp;""" /&gt;")</f>
        <v xml:space="preserve">    &lt;property name="Attr3" value="Spell" /&gt;</v>
      </c>
      <c r="O1103" t="str">
        <f ca="1">IF(Safe!O1103="","","    &lt;property name="""&amp;O$1&amp;""" value="""&amp;Safe!O1103&amp;""" /&gt;")</f>
        <v/>
      </c>
      <c r="P1103" t="str">
        <f ca="1">IF(Safe!P1103="","","    &lt;property name="""&amp;P$1&amp;""" value="""&amp;Safe!P1103&amp;""" /&gt;")</f>
        <v/>
      </c>
      <c r="Q1103" t="str">
        <f ca="1">IF(Safe!Q1103="","","    &lt;property name="""&amp;Q$1&amp;""" value="""&amp;Safe!Q1103&amp;""" /&gt;")</f>
        <v/>
      </c>
      <c r="R1103" t="str">
        <f ca="1">IF(Safe!R1103="","","    &lt;property name="""&amp;R$1&amp;""" value="""&amp;Safe!R1103&amp;""" /&gt;")</f>
        <v/>
      </c>
      <c r="S1103" t="str">
        <f ca="1">IF(Safe!S1103="","","    &lt;property name="""&amp;S$1&amp;""" value="""&amp;Safe!S1103&amp;""" /&gt;")</f>
        <v/>
      </c>
      <c r="T1103" t="str">
        <f ca="1">IF(Safe!T1103="","","    &lt;property name="""&amp;T$1&amp;""" value="""&amp;Safe!T1103&amp;""" /&gt;")</f>
        <v/>
      </c>
      <c r="U1103" t="str">
        <f ca="1">IF(Safe!U1103="","","    &lt;property name="""&amp;U$1&amp;""" value="""&amp;Safe!U1103&amp;""" /&gt;")</f>
        <v/>
      </c>
      <c r="V1103" t="str">
        <f ca="1">IF(Safe!A1103="","",IF(Safe!I1103="Back","   &lt;/alternate&gt;
   &lt;/card&gt;",IF(Safe!I1103="Front","","   &lt;/card&gt;")))</f>
        <v/>
      </c>
      <c r="W1103" s="20" t="str">
        <f t="shared" ca="1" si="17"/>
        <v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v>
      </c>
    </row>
    <row r="1104" spans="1:23" ht="63.75" customHeight="1">
      <c r="A1104" s="5" t="str">
        <f ca="1">IF(Safe!A1104="","",IF(Safe!I1104="Back","   &lt;alternate name="""&amp;Safe!A1104&amp;""" type=""B""&gt;","   &lt;card id="""&amp;B1104&amp;""" name="""&amp;Safe!A1104&amp;"""&gt;"))</f>
        <v xml:space="preserve">   &lt;alternate name="Seoni (Celestial Sorcerer)" type="B"&gt;</v>
      </c>
      <c r="B1104" s="5" t="str">
        <f ca="1">IF(Safe!A1104="","",Safe!B1104)</f>
        <v>613cdfe7-1320-4ce3-be99-73865e16224b</v>
      </c>
      <c r="C1104" t="str">
        <f ca="1">IF(Safe!C1104="","","    &lt;property name="""&amp;C$1&amp;""" value="""&amp;Safe!C1104&amp;""" /&gt;")</f>
        <v xml:space="preserve">    &lt;property name="Path" value="RotR" /&gt;</v>
      </c>
      <c r="D1104" t="str">
        <f ca="1">IF(Safe!D1104="","","    &lt;property name="""&amp;D$1&amp;""" value="""&amp;Safe!D1104&amp;""" /&gt;")</f>
        <v xml:space="preserve">    &lt;property name="Abr" value="B" /&gt;</v>
      </c>
      <c r="E1104" t="str">
        <f ca="1">IF(Safe!E1104="","","    &lt;property name="""&amp;E$1&amp;""" value="""&amp;Safe!E1104&amp;"."" /&gt;")</f>
        <v xml:space="preserve">    &lt;property name="Copyright" value="No." /&gt;</v>
      </c>
      <c r="F1104" t="str">
        <f ca="1">IF(Safe!F1104="","","    &lt;property name="""&amp;F$1&amp;""" value="""&amp;Safe!F1104&amp;""" /&gt;")</f>
        <v xml:space="preserve">    &lt;property name="Quantity" value="1" /&gt;</v>
      </c>
      <c r="G1104" t="str">
        <f ca="1">IF(Safe!G1104="","","    &lt;property name="""&amp;G$1&amp;""" value="""&amp;Safe!G1104&amp;""" /&gt;")</f>
        <v xml:space="preserve">    &lt;property name="Type" value="Character" /&gt;</v>
      </c>
      <c r="H1104" t="str">
        <f ca="1">IF(Safe!H1104="","","    &lt;property name="""&amp;H$1&amp;""" value="""&amp;Safe!H1104&amp;""" /&gt;")</f>
        <v xml:space="preserve">    &lt;property name="Subtype" value="Role" /&gt;</v>
      </c>
      <c r="I1104" t="str">
        <f ca="1">IF(Safe!I1104="","","    &lt;property name="""&amp;I$1&amp;""" value="""&amp;Safe!I1104&amp;""" /&gt;")</f>
        <v xml:space="preserve">    &lt;property name="Subtype2" value="Back" /&gt;</v>
      </c>
      <c r="J1104" t="str">
        <f ca="1">IF(Safe!J1104="","","    &lt;property name="""&amp;J$1&amp;""" value="""&amp;Safe!J1104&amp;""" /&gt;")</f>
        <v xml:space="preserve">    &lt;property name="Traits" value="Female&amp;#10;Human&amp;#10;Sorcerer" /&gt;</v>
      </c>
      <c r="K1104" t="str">
        <f ca="1">IF(Safe!K1104="","","    &lt;property name="""&amp;K$1&amp;""" value="""&amp;Safe!K1104&amp;""" /&gt;")</f>
        <v/>
      </c>
      <c r="L1104" t="str">
        <f ca="1">IF(Safe!L1104="","","    &lt;property name="""&amp;L$1&amp;""" value="""&amp;Safe!L1104&amp;""" /&gt;")</f>
        <v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v>
      </c>
      <c r="M1104" t="str">
        <f ca="1">IF(Safe!M1104="","","    &lt;property name="""&amp;M$1&amp;""" value="""&amp;Safe!M1104&amp;""" /&gt;")</f>
        <v xml:space="preserve">    &lt;property name="Attr2" value="Strength: d4  [ ] +1&amp;#10;Dexterity: d8  [ ] +1  [ ] +2  [ ] +3&amp;#10;Constitution: d6  [ ] +1  [ ] +2&amp;#10;Intelligence: d6  [ ] +1  [ ] +2  [ ] +3&amp;#10;Wisdom: d6  [ ] +1  [ ] +2&amp;#10;Charisma: d12  [ ] +1  [ ] +2  [ ] +3  [ ] +4&amp;#10;  Diplomacy: Charisma +2&amp;#10;  Arcane: Charisma +2" /&gt;</v>
      </c>
      <c r="N1104" t="str">
        <f ca="1">IF(Safe!N1104="","","    &lt;property name="""&amp;N$1&amp;""" value="""&amp;Safe!N1104&amp;""" /&gt;")</f>
        <v xml:space="preserve">    &lt;property name="Attr3" value="6  [ ] 7" /&gt;</v>
      </c>
      <c r="O1104" t="str">
        <f ca="1">IF(Safe!O1104="","","    &lt;property name="""&amp;O$1&amp;""" value="""&amp;Safe!O1104&amp;""" /&gt;")</f>
        <v/>
      </c>
      <c r="P1104" t="str">
        <f ca="1">IF(Safe!P1104="","","    &lt;property name="""&amp;P$1&amp;""" value="""&amp;Safe!P1104&amp;""" /&gt;")</f>
        <v/>
      </c>
      <c r="Q1104" t="str">
        <f ca="1">IF(Safe!Q1104="","","    &lt;property name="""&amp;Q$1&amp;""" value="""&amp;Safe!Q1104&amp;""" /&gt;")</f>
        <v/>
      </c>
      <c r="R1104" t="str">
        <f ca="1">IF(Safe!R1104="","","    &lt;property name="""&amp;R$1&amp;""" value="""&amp;Safe!R1104&amp;""" /&gt;")</f>
        <v/>
      </c>
      <c r="S1104" t="str">
        <f ca="1">IF(Safe!S1104="","","    &lt;property name="""&amp;S$1&amp;""" value="""&amp;Safe!S1104&amp;""" /&gt;")</f>
        <v/>
      </c>
      <c r="T1104" t="str">
        <f ca="1">IF(Safe!T1104="","","    &lt;property name="""&amp;T$1&amp;""" value="""&amp;Safe!T1104&amp;""" /&gt;")</f>
        <v/>
      </c>
      <c r="U1104" t="str">
        <f ca="1">IF(Safe!U1104="","","    &lt;property name="""&amp;U$1&amp;""" value="""&amp;Safe!U1104&amp;""" /&gt;")</f>
        <v/>
      </c>
      <c r="V1104" t="str">
        <f ca="1">IF(Safe!A1104="","",IF(Safe!I1104="Back","   &lt;/alternate&gt;
   &lt;/card&gt;",IF(Safe!I1104="Front","","   &lt;/card&gt;")))</f>
        <v xml:space="preserve">   &lt;/alternate&gt;
   &lt;/card&gt;</v>
      </c>
      <c r="W1104" s="20" t="str">
        <f t="shared" ca="1" si="17"/>
        <v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v>
      </c>
    </row>
    <row r="1105" spans="1:23" ht="63.75" customHeight="1">
      <c r="A1105" s="5" t="str">
        <f ca="1">IF(Safe!A1105="","",IF(Safe!I1105="Back","   &lt;alternate name="""&amp;Safe!A1105&amp;""" type=""B""&gt;","   &lt;card id="""&amp;B1105&amp;""" name="""&amp;Safe!A1105&amp;"""&gt;"))</f>
        <v xml:space="preserve">   &lt;card id="b89d0652-188f-4db8-81a0-e8fc13a2af99" name="Valeros (Guardian)"&gt;</v>
      </c>
      <c r="B1105" s="5" t="str">
        <f ca="1">IF(Safe!A1105="","",Safe!B1105)</f>
        <v>b89d0652-188f-4db8-81a0-e8fc13a2af99</v>
      </c>
      <c r="C1105" t="str">
        <f ca="1">IF(Safe!C1105="","","    &lt;property name="""&amp;C$1&amp;""" value="""&amp;Safe!C1105&amp;""" /&gt;")</f>
        <v xml:space="preserve">    &lt;property name="Path" value="RotR" /&gt;</v>
      </c>
      <c r="D1105" t="str">
        <f ca="1">IF(Safe!D1105="","","    &lt;property name="""&amp;D$1&amp;""" value="""&amp;Safe!D1105&amp;""" /&gt;")</f>
        <v xml:space="preserve">    &lt;property name="Abr" value="B" /&gt;</v>
      </c>
      <c r="E1105" t="str">
        <f ca="1">IF(Safe!E1105="","","    &lt;property name="""&amp;E$1&amp;""" value="""&amp;Safe!E1105&amp;"."" /&gt;")</f>
        <v xml:space="preserve">    &lt;property name="Copyright" value="No." /&gt;</v>
      </c>
      <c r="F1105" t="str">
        <f ca="1">IF(Safe!F1105="","","    &lt;property name="""&amp;F$1&amp;""" value="""&amp;Safe!F1105&amp;""" /&gt;")</f>
        <v xml:space="preserve">    &lt;property name="Quantity" value="1" /&gt;</v>
      </c>
      <c r="G1105" t="str">
        <f ca="1">IF(Safe!G1105="","","    &lt;property name="""&amp;G$1&amp;""" value="""&amp;Safe!G1105&amp;""" /&gt;")</f>
        <v xml:space="preserve">    &lt;property name="Type" value="Character" /&gt;</v>
      </c>
      <c r="H1105" t="str">
        <f ca="1">IF(Safe!H1105="","","    &lt;property name="""&amp;H$1&amp;""" value="""&amp;Safe!H1105&amp;""" /&gt;")</f>
        <v xml:space="preserve">    &lt;property name="Subtype" value="Role" /&gt;</v>
      </c>
      <c r="I1105" t="str">
        <f ca="1">IF(Safe!I1105="","","    &lt;property name="""&amp;I$1&amp;""" value="""&amp;Safe!I1105&amp;""" /&gt;")</f>
        <v xml:space="preserve">    &lt;property name="Subtype2" value="Front" /&gt;</v>
      </c>
      <c r="J1105" t="str">
        <f ca="1">IF(Safe!J1105="","","    &lt;property name="""&amp;J$1&amp;""" value="""&amp;Safe!J1105&amp;""" /&gt;")</f>
        <v xml:space="preserve">    &lt;property name="Traits" value="Male&amp;#10;Human&amp;#10;Fighter" /&gt;</v>
      </c>
      <c r="K1105" t="str">
        <f ca="1">IF(Safe!K1105="","","    &lt;property name="""&amp;K$1&amp;""" value="""&amp;Safe!K1105&amp;""" /&gt;")</f>
        <v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v>
      </c>
      <c r="L1105" t="str">
        <f ca="1">IF(Safe!L1105="","","    &lt;property name="""&amp;L$1&amp;""" value="""&amp;Safe!L1105&amp;""" /&gt;")</f>
        <v/>
      </c>
      <c r="M1105" t="str">
        <f ca="1">IF(Safe!M1105="","","    &lt;property name="""&amp;M$1&amp;""" value="""&amp;Safe!M1105&amp;""" /&gt;")</f>
        <v xml:space="preserve">    &lt;property name="Attr2" value="Weapon: 5  [ ] 6  [ ] 7  [ ] 8&amp;#10;Spell: -&amp;#10;Armor: 3  [ ] 4  [ ] 5&amp;#10;Item: 2  [ ] 3  [ ] 4&amp;#10;Ally: 2  [ ] 3  [ ] 4&amp;#10;Blessing: 3  [ ] 4" /&gt;</v>
      </c>
      <c r="N1105" t="str">
        <f ca="1">IF(Safe!N1105="","","    &lt;property name="""&amp;N$1&amp;""" value="""&amp;Safe!N1105&amp;""" /&gt;")</f>
        <v xml:space="preserve">    &lt;property name="Attr3" value="Weapon" /&gt;</v>
      </c>
      <c r="O1105" t="str">
        <f ca="1">IF(Safe!O1105="","","    &lt;property name="""&amp;O$1&amp;""" value="""&amp;Safe!O1105&amp;""" /&gt;")</f>
        <v/>
      </c>
      <c r="P1105" t="str">
        <f ca="1">IF(Safe!P1105="","","    &lt;property name="""&amp;P$1&amp;""" value="""&amp;Safe!P1105&amp;""" /&gt;")</f>
        <v/>
      </c>
      <c r="Q1105" t="str">
        <f ca="1">IF(Safe!Q1105="","","    &lt;property name="""&amp;Q$1&amp;""" value="""&amp;Safe!Q1105&amp;""" /&gt;")</f>
        <v/>
      </c>
      <c r="R1105" t="str">
        <f ca="1">IF(Safe!R1105="","","    &lt;property name="""&amp;R$1&amp;""" value="""&amp;Safe!R1105&amp;""" /&gt;")</f>
        <v/>
      </c>
      <c r="S1105" t="str">
        <f ca="1">IF(Safe!S1105="","","    &lt;property name="""&amp;S$1&amp;""" value="""&amp;Safe!S1105&amp;""" /&gt;")</f>
        <v/>
      </c>
      <c r="T1105" t="str">
        <f ca="1">IF(Safe!T1105="","","    &lt;property name="""&amp;T$1&amp;""" value="""&amp;Safe!T1105&amp;""" /&gt;")</f>
        <v/>
      </c>
      <c r="U1105" t="str">
        <f ca="1">IF(Safe!U1105="","","    &lt;property name="""&amp;U$1&amp;""" value="""&amp;Safe!U1105&amp;""" /&gt;")</f>
        <v/>
      </c>
      <c r="V1105" t="str">
        <f ca="1">IF(Safe!A1105="","",IF(Safe!I1105="Back","   &lt;/alternate&gt;
   &lt;/card&gt;",IF(Safe!I1105="Front","","   &lt;/card&gt;")))</f>
        <v/>
      </c>
      <c r="W1105" s="20" t="str">
        <f t="shared" ca="1" si="17"/>
        <v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v>
      </c>
    </row>
    <row r="1106" spans="1:23" ht="63.75" customHeight="1">
      <c r="A1106" s="5" t="str">
        <f ca="1">IF(Safe!A1106="","",IF(Safe!I1106="Back","   &lt;alternate name="""&amp;Safe!A1106&amp;""" type=""B""&gt;","   &lt;card id="""&amp;B1106&amp;""" name="""&amp;Safe!A1106&amp;"""&gt;"))</f>
        <v xml:space="preserve">   &lt;alternate name="Valeros (Guardian)" type="B"&gt;</v>
      </c>
      <c r="B1106" s="5" t="str">
        <f ca="1">IF(Safe!A1106="","",Safe!B1106)</f>
        <v>34d6ecac-e833-4943-aa2c-f7428ccc78be</v>
      </c>
      <c r="C1106" t="str">
        <f ca="1">IF(Safe!C1106="","","    &lt;property name="""&amp;C$1&amp;""" value="""&amp;Safe!C1106&amp;""" /&gt;")</f>
        <v xml:space="preserve">    &lt;property name="Path" value="RotR" /&gt;</v>
      </c>
      <c r="D1106" t="str">
        <f ca="1">IF(Safe!D1106="","","    &lt;property name="""&amp;D$1&amp;""" value="""&amp;Safe!D1106&amp;""" /&gt;")</f>
        <v xml:space="preserve">    &lt;property name="Abr" value="B" /&gt;</v>
      </c>
      <c r="E1106" t="str">
        <f ca="1">IF(Safe!E1106="","","    &lt;property name="""&amp;E$1&amp;""" value="""&amp;Safe!E1106&amp;"."" /&gt;")</f>
        <v xml:space="preserve">    &lt;property name="Copyright" value="No." /&gt;</v>
      </c>
      <c r="F1106" t="str">
        <f ca="1">IF(Safe!F1106="","","    &lt;property name="""&amp;F$1&amp;""" value="""&amp;Safe!F1106&amp;""" /&gt;")</f>
        <v xml:space="preserve">    &lt;property name="Quantity" value="1" /&gt;</v>
      </c>
      <c r="G1106" t="str">
        <f ca="1">IF(Safe!G1106="","","    &lt;property name="""&amp;G$1&amp;""" value="""&amp;Safe!G1106&amp;""" /&gt;")</f>
        <v xml:space="preserve">    &lt;property name="Type" value="Character" /&gt;</v>
      </c>
      <c r="H1106" t="str">
        <f ca="1">IF(Safe!H1106="","","    &lt;property name="""&amp;H$1&amp;""" value="""&amp;Safe!H1106&amp;""" /&gt;")</f>
        <v xml:space="preserve">    &lt;property name="Subtype" value="Role" /&gt;</v>
      </c>
      <c r="I1106" t="str">
        <f ca="1">IF(Safe!I1106="","","    &lt;property name="""&amp;I$1&amp;""" value="""&amp;Safe!I1106&amp;""" /&gt;")</f>
        <v xml:space="preserve">    &lt;property name="Subtype2" value="Back" /&gt;</v>
      </c>
      <c r="J1106" t="str">
        <f ca="1">IF(Safe!J1106="","","    &lt;property name="""&amp;J$1&amp;""" value="""&amp;Safe!J1106&amp;""" /&gt;")</f>
        <v xml:space="preserve">    &lt;property name="Traits" value="Male&amp;#10;Human&amp;#10;Fighter" /&gt;</v>
      </c>
      <c r="K1106" t="str">
        <f ca="1">IF(Safe!K1106="","","    &lt;property name="""&amp;K$1&amp;""" value="""&amp;Safe!K1106&amp;""" /&gt;")</f>
        <v/>
      </c>
      <c r="L1106" t="str">
        <f ca="1">IF(Safe!L1106="","","    &lt;property name="""&amp;L$1&amp;""" value="""&amp;Safe!L1106&amp;""" /&gt;")</f>
        <v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v>
      </c>
      <c r="M1106" t="str">
        <f ca="1">IF(Safe!M1106="","","    &lt;property name="""&amp;M$1&amp;""" value="""&amp;Safe!M1106&amp;""" /&gt;")</f>
        <v xml:space="preserve">    &lt;property name="Attr2" value="Strength: d10  [ ] +1  [ ] +2  [ ] +3  [ ] +4&amp;#10;  Melee: Strength +3&amp;#10;Dexterity: d8  [ ] +1  [ ] +2&amp;#10;Constitution: d8  [ ] +1  [ ] +2  [ ] +3  [ ] +4&amp;#10;Intelligence: d6  [ ] +1&amp;#10;Wisdom: d4  [ ] +1  [ ] +2&amp;#10;Charisma: d6  [ ] +1  [ ] +2&amp;#10;  Diplomacy: Charisma +2" /&gt;</v>
      </c>
      <c r="N1106" t="str">
        <f ca="1">IF(Safe!N1106="","","    &lt;property name="""&amp;N$1&amp;""" value="""&amp;Safe!N1106&amp;""" /&gt;")</f>
        <v xml:space="preserve">    &lt;property name="Attr3" value="4  [ ] 5  [ ] 6  [ ] 7" /&gt;</v>
      </c>
      <c r="O1106" t="str">
        <f ca="1">IF(Safe!O1106="","","    &lt;property name="""&amp;O$1&amp;""" value="""&amp;Safe!O1106&amp;""" /&gt;")</f>
        <v xml:space="preserve">    &lt;property name="Attr4" value="[X] Light Armors, [X] Heavy Armors, [X] Weapons" /&gt;</v>
      </c>
      <c r="P1106" t="str">
        <f ca="1">IF(Safe!P1106="","","    &lt;property name="""&amp;P$1&amp;""" value="""&amp;Safe!P1106&amp;""" /&gt;")</f>
        <v/>
      </c>
      <c r="Q1106" t="str">
        <f ca="1">IF(Safe!Q1106="","","    &lt;property name="""&amp;Q$1&amp;""" value="""&amp;Safe!Q1106&amp;""" /&gt;")</f>
        <v/>
      </c>
      <c r="R1106" t="str">
        <f ca="1">IF(Safe!R1106="","","    &lt;property name="""&amp;R$1&amp;""" value="""&amp;Safe!R1106&amp;""" /&gt;")</f>
        <v/>
      </c>
      <c r="S1106" t="str">
        <f ca="1">IF(Safe!S1106="","","    &lt;property name="""&amp;S$1&amp;""" value="""&amp;Safe!S1106&amp;""" /&gt;")</f>
        <v/>
      </c>
      <c r="T1106" t="str">
        <f ca="1">IF(Safe!T1106="","","    &lt;property name="""&amp;T$1&amp;""" value="""&amp;Safe!T1106&amp;""" /&gt;")</f>
        <v/>
      </c>
      <c r="U1106" t="str">
        <f ca="1">IF(Safe!U1106="","","    &lt;property name="""&amp;U$1&amp;""" value="""&amp;Safe!U1106&amp;""" /&gt;")</f>
        <v/>
      </c>
      <c r="V1106" t="str">
        <f ca="1">IF(Safe!A1106="","",IF(Safe!I1106="Back","   &lt;/alternate&gt;
   &lt;/card&gt;",IF(Safe!I1106="Front","","   &lt;/card&gt;")))</f>
        <v xml:space="preserve">   &lt;/alternate&gt;
   &lt;/card&gt;</v>
      </c>
      <c r="W1106" s="20" t="str">
        <f t="shared" ca="1" si="17"/>
        <v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v>
      </c>
    </row>
    <row r="1107" spans="1:23" ht="63.75" customHeight="1">
      <c r="A1107" s="5" t="str">
        <f ca="1">IF(Safe!A1107="","",IF(Safe!I1107="Back","   &lt;alternate name="""&amp;Safe!A1107&amp;""" type=""B""&gt;","   &lt;card id="""&amp;B1107&amp;""" name="""&amp;Safe!A1107&amp;"""&gt;"))</f>
        <v xml:space="preserve">   &lt;card id="d5e149ee-1d4b-4420-ab55-917176428017" name="Valeros (Weapon Master)"&gt;</v>
      </c>
      <c r="B1107" s="5" t="str">
        <f ca="1">IF(Safe!A1107="","",Safe!B1107)</f>
        <v>d5e149ee-1d4b-4420-ab55-917176428017</v>
      </c>
      <c r="C1107" t="str">
        <f ca="1">IF(Safe!C1107="","","    &lt;property name="""&amp;C$1&amp;""" value="""&amp;Safe!C1107&amp;""" /&gt;")</f>
        <v xml:space="preserve">    &lt;property name="Path" value="RotR" /&gt;</v>
      </c>
      <c r="D1107" t="str">
        <f ca="1">IF(Safe!D1107="","","    &lt;property name="""&amp;D$1&amp;""" value="""&amp;Safe!D1107&amp;""" /&gt;")</f>
        <v xml:space="preserve">    &lt;property name="Abr" value="B" /&gt;</v>
      </c>
      <c r="E1107" t="str">
        <f ca="1">IF(Safe!E1107="","","    &lt;property name="""&amp;E$1&amp;""" value="""&amp;Safe!E1107&amp;"."" /&gt;")</f>
        <v xml:space="preserve">    &lt;property name="Copyright" value="No." /&gt;</v>
      </c>
      <c r="F1107" t="str">
        <f ca="1">IF(Safe!F1107="","","    &lt;property name="""&amp;F$1&amp;""" value="""&amp;Safe!F1107&amp;""" /&gt;")</f>
        <v xml:space="preserve">    &lt;property name="Quantity" value="1" /&gt;</v>
      </c>
      <c r="G1107" t="str">
        <f ca="1">IF(Safe!G1107="","","    &lt;property name="""&amp;G$1&amp;""" value="""&amp;Safe!G1107&amp;""" /&gt;")</f>
        <v xml:space="preserve">    &lt;property name="Type" value="Character" /&gt;</v>
      </c>
      <c r="H1107" t="str">
        <f ca="1">IF(Safe!H1107="","","    &lt;property name="""&amp;H$1&amp;""" value="""&amp;Safe!H1107&amp;""" /&gt;")</f>
        <v xml:space="preserve">    &lt;property name="Subtype" value="Role" /&gt;</v>
      </c>
      <c r="I1107" t="str">
        <f ca="1">IF(Safe!I1107="","","    &lt;property name="""&amp;I$1&amp;""" value="""&amp;Safe!I1107&amp;""" /&gt;")</f>
        <v xml:space="preserve">    &lt;property name="Subtype2" value="Front" /&gt;</v>
      </c>
      <c r="J1107" t="str">
        <f ca="1">IF(Safe!J1107="","","    &lt;property name="""&amp;J$1&amp;""" value="""&amp;Safe!J1107&amp;""" /&gt;")</f>
        <v xml:space="preserve">    &lt;property name="Traits" value="Male&amp;#10;Human&amp;#10;Fighter" /&gt;</v>
      </c>
      <c r="K1107" t="str">
        <f ca="1">IF(Safe!K1107="","","    &lt;property name="""&amp;K$1&amp;""" value="""&amp;Safe!K1107&amp;""" /&gt;")</f>
        <v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v>
      </c>
      <c r="L1107" t="str">
        <f ca="1">IF(Safe!L1107="","","    &lt;property name="""&amp;L$1&amp;""" value="""&amp;Safe!L1107&amp;""" /&gt;")</f>
        <v/>
      </c>
      <c r="M1107" t="str">
        <f ca="1">IF(Safe!M1107="","","    &lt;property name="""&amp;M$1&amp;""" value="""&amp;Safe!M1107&amp;""" /&gt;")</f>
        <v xml:space="preserve">    &lt;property name="Attr2" value="Weapon: 5  [ ] 6  [ ] 7  [ ] 8&amp;#10;Spell: -&amp;#10;Armor: 3  [ ] 4  [ ] 5&amp;#10;Item: 2  [ ] 3  [ ] 4&amp;#10;Ally: 2  [ ] 3  [ ] 4&amp;#10;Blessing: 3  [ ] 4" /&gt;</v>
      </c>
      <c r="N1107" t="str">
        <f ca="1">IF(Safe!N1107="","","    &lt;property name="""&amp;N$1&amp;""" value="""&amp;Safe!N1107&amp;""" /&gt;")</f>
        <v xml:space="preserve">    &lt;property name="Attr3" value="Weapon" /&gt;</v>
      </c>
      <c r="O1107" t="str">
        <f ca="1">IF(Safe!O1107="","","    &lt;property name="""&amp;O$1&amp;""" value="""&amp;Safe!O1107&amp;""" /&gt;")</f>
        <v/>
      </c>
      <c r="P1107" t="str">
        <f ca="1">IF(Safe!P1107="","","    &lt;property name="""&amp;P$1&amp;""" value="""&amp;Safe!P1107&amp;""" /&gt;")</f>
        <v/>
      </c>
      <c r="Q1107" t="str">
        <f ca="1">IF(Safe!Q1107="","","    &lt;property name="""&amp;Q$1&amp;""" value="""&amp;Safe!Q1107&amp;""" /&gt;")</f>
        <v/>
      </c>
      <c r="R1107" t="str">
        <f ca="1">IF(Safe!R1107="","","    &lt;property name="""&amp;R$1&amp;""" value="""&amp;Safe!R1107&amp;""" /&gt;")</f>
        <v/>
      </c>
      <c r="S1107" t="str">
        <f ca="1">IF(Safe!S1107="","","    &lt;property name="""&amp;S$1&amp;""" value="""&amp;Safe!S1107&amp;""" /&gt;")</f>
        <v/>
      </c>
      <c r="T1107" t="str">
        <f ca="1">IF(Safe!T1107="","","    &lt;property name="""&amp;T$1&amp;""" value="""&amp;Safe!T1107&amp;""" /&gt;")</f>
        <v/>
      </c>
      <c r="U1107" t="str">
        <f ca="1">IF(Safe!U1107="","","    &lt;property name="""&amp;U$1&amp;""" value="""&amp;Safe!U1107&amp;""" /&gt;")</f>
        <v/>
      </c>
      <c r="V1107" t="str">
        <f ca="1">IF(Safe!A1107="","",IF(Safe!I1107="Back","   &lt;/alternate&gt;
   &lt;/card&gt;",IF(Safe!I1107="Front","","   &lt;/card&gt;")))</f>
        <v/>
      </c>
      <c r="W1107" s="20" t="str">
        <f t="shared" ca="1" si="17"/>
        <v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v>
      </c>
    </row>
    <row r="1108" spans="1:23" ht="63.75" customHeight="1">
      <c r="A1108" s="5" t="str">
        <f ca="1">IF(Safe!A1108="","",IF(Safe!I1108="Back","   &lt;alternate name="""&amp;Safe!A1108&amp;""" type=""B""&gt;","   &lt;card id="""&amp;B1108&amp;""" name="""&amp;Safe!A1108&amp;"""&gt;"))</f>
        <v xml:space="preserve">   &lt;alternate name="Valeros (Weapon Master)" type="B"&gt;</v>
      </c>
      <c r="B1108" s="5" t="str">
        <f ca="1">IF(Safe!A1108="","",Safe!B1108)</f>
        <v>87a3ef84-92e3-496c-8d9e-a3fda8ff99a6</v>
      </c>
      <c r="C1108" t="str">
        <f ca="1">IF(Safe!C1108="","","    &lt;property name="""&amp;C$1&amp;""" value="""&amp;Safe!C1108&amp;""" /&gt;")</f>
        <v xml:space="preserve">    &lt;property name="Path" value="RotR" /&gt;</v>
      </c>
      <c r="D1108" t="str">
        <f ca="1">IF(Safe!D1108="","","    &lt;property name="""&amp;D$1&amp;""" value="""&amp;Safe!D1108&amp;""" /&gt;")</f>
        <v xml:space="preserve">    &lt;property name="Abr" value="B" /&gt;</v>
      </c>
      <c r="E1108" t="str">
        <f ca="1">IF(Safe!E1108="","","    &lt;property name="""&amp;E$1&amp;""" value="""&amp;Safe!E1108&amp;"."" /&gt;")</f>
        <v xml:space="preserve">    &lt;property name="Copyright" value="No." /&gt;</v>
      </c>
      <c r="F1108" t="str">
        <f ca="1">IF(Safe!F1108="","","    &lt;property name="""&amp;F$1&amp;""" value="""&amp;Safe!F1108&amp;""" /&gt;")</f>
        <v xml:space="preserve">    &lt;property name="Quantity" value="1" /&gt;</v>
      </c>
      <c r="G1108" t="str">
        <f ca="1">IF(Safe!G1108="","","    &lt;property name="""&amp;G$1&amp;""" value="""&amp;Safe!G1108&amp;""" /&gt;")</f>
        <v xml:space="preserve">    &lt;property name="Type" value="Character" /&gt;</v>
      </c>
      <c r="H1108" t="str">
        <f ca="1">IF(Safe!H1108="","","    &lt;property name="""&amp;H$1&amp;""" value="""&amp;Safe!H1108&amp;""" /&gt;")</f>
        <v xml:space="preserve">    &lt;property name="Subtype" value="Role" /&gt;</v>
      </c>
      <c r="I1108" t="str">
        <f ca="1">IF(Safe!I1108="","","    &lt;property name="""&amp;I$1&amp;""" value="""&amp;Safe!I1108&amp;""" /&gt;")</f>
        <v xml:space="preserve">    &lt;property name="Subtype2" value="Back" /&gt;</v>
      </c>
      <c r="J1108" t="str">
        <f ca="1">IF(Safe!J1108="","","    &lt;property name="""&amp;J$1&amp;""" value="""&amp;Safe!J1108&amp;""" /&gt;")</f>
        <v xml:space="preserve">    &lt;property name="Traits" value="Male&amp;#10;Human&amp;#10;Fighter" /&gt;</v>
      </c>
      <c r="K1108" t="str">
        <f ca="1">IF(Safe!K1108="","","    &lt;property name="""&amp;K$1&amp;""" value="""&amp;Safe!K1108&amp;""" /&gt;")</f>
        <v/>
      </c>
      <c r="L1108" t="str">
        <f ca="1">IF(Safe!L1108="","","    &lt;property name="""&amp;L$1&amp;""" value="""&amp;Safe!L1108&amp;""" /&gt;")</f>
        <v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v>
      </c>
      <c r="M1108" t="str">
        <f ca="1">IF(Safe!M1108="","","    &lt;property name="""&amp;M$1&amp;""" value="""&amp;Safe!M1108&amp;""" /&gt;")</f>
        <v xml:space="preserve">    &lt;property name="Attr2" value="Strength: d10  [ ] +1  [ ] +2  [ ] +3  [ ] +4&amp;#10;  Melee: Strength +3&amp;#10;Dexterity: d8  [ ] +1  [ ] +2&amp;#10;Constitution: d8  [ ] +1  [ ] +2  [ ] +3  [ ] +4&amp;#10;Intelligence: d6  [ ] +1&amp;#10;Wisdom: d4  [ ] +1  [ ] +2&amp;#10;Charisma: d6  [ ] +1  [ ] +2&amp;#10;  Diplomacy: Charisma +2" /&gt;</v>
      </c>
      <c r="N1108" t="str">
        <f ca="1">IF(Safe!N1108="","","    &lt;property name="""&amp;N$1&amp;""" value="""&amp;Safe!N1108&amp;""" /&gt;")</f>
        <v xml:space="preserve">    &lt;property name="Attr3" value="4  [ ] 5  [ ] 6" /&gt;</v>
      </c>
      <c r="O1108" t="str">
        <f ca="1">IF(Safe!O1108="","","    &lt;property name="""&amp;O$1&amp;""" value="""&amp;Safe!O1108&amp;""" /&gt;")</f>
        <v xml:space="preserve">    &lt;property name="Attr4" value="[X] Light Armors, [X] Heavy Armors, [X] Weapons" /&gt;</v>
      </c>
      <c r="P1108" t="str">
        <f ca="1">IF(Safe!P1108="","","    &lt;property name="""&amp;P$1&amp;""" value="""&amp;Safe!P1108&amp;""" /&gt;")</f>
        <v/>
      </c>
      <c r="Q1108" t="str">
        <f ca="1">IF(Safe!Q1108="","","    &lt;property name="""&amp;Q$1&amp;""" value="""&amp;Safe!Q1108&amp;""" /&gt;")</f>
        <v/>
      </c>
      <c r="R1108" t="str">
        <f ca="1">IF(Safe!R1108="","","    &lt;property name="""&amp;R$1&amp;""" value="""&amp;Safe!R1108&amp;""" /&gt;")</f>
        <v/>
      </c>
      <c r="S1108" t="str">
        <f ca="1">IF(Safe!S1108="","","    &lt;property name="""&amp;S$1&amp;""" value="""&amp;Safe!S1108&amp;""" /&gt;")</f>
        <v/>
      </c>
      <c r="T1108" t="str">
        <f ca="1">IF(Safe!T1108="","","    &lt;property name="""&amp;T$1&amp;""" value="""&amp;Safe!T1108&amp;""" /&gt;")</f>
        <v/>
      </c>
      <c r="U1108" t="str">
        <f ca="1">IF(Safe!U1108="","","    &lt;property name="""&amp;U$1&amp;""" value="""&amp;Safe!U1108&amp;""" /&gt;")</f>
        <v/>
      </c>
      <c r="V1108" t="str">
        <f ca="1">IF(Safe!A1108="","",IF(Safe!I1108="Back","   &lt;/alternate&gt;
   &lt;/card&gt;",IF(Safe!I1108="Front","","   &lt;/card&gt;")))</f>
        <v xml:space="preserve">   &lt;/alternate&gt;
   &lt;/card&gt;</v>
      </c>
      <c r="W1108" s="20" t="str">
        <f t="shared" ca="1" si="17"/>
        <v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v>
      </c>
    </row>
    <row r="1109" spans="1:23" ht="63.75" customHeight="1">
      <c r="A1109" s="5" t="str">
        <f ca="1">IF(Safe!A1109="","",IF(Safe!I1109="Back","   &lt;alternate name="""&amp;Safe!A1109&amp;""" type=""B""&gt;","   &lt;card id="""&amp;B1109&amp;""" name="""&amp;Safe!A1109&amp;"""&gt;"))</f>
        <v xml:space="preserve">   &lt;card id="f24e8e24-d3e6-4099-b732-f984d4e0d3e4" name="Amiri"&gt;</v>
      </c>
      <c r="B1109" s="5" t="str">
        <f ca="1">IF(Safe!A1109="","",Safe!B1109)</f>
        <v>f24e8e24-d3e6-4099-b732-f984d4e0d3e4</v>
      </c>
      <c r="C1109" t="str">
        <f ca="1">IF(Safe!C1109="","","    &lt;property name="""&amp;C$1&amp;""" value="""&amp;Safe!C1109&amp;""" /&gt;")</f>
        <v xml:space="preserve">    &lt;property name="Path" value="RotR" /&gt;</v>
      </c>
      <c r="D1109" t="str">
        <f ca="1">IF(Safe!D1109="","","    &lt;property name="""&amp;D$1&amp;""" value="""&amp;Safe!D1109&amp;""" /&gt;")</f>
        <v xml:space="preserve">    &lt;property name="Abr" value="C" /&gt;</v>
      </c>
      <c r="E1109" t="str">
        <f ca="1">IF(Safe!E1109="","","    &lt;property name="""&amp;E$1&amp;""" value="""&amp;Safe!E1109&amp;"."" /&gt;")</f>
        <v xml:space="preserve">    &lt;property name="Copyright" value="No." /&gt;</v>
      </c>
      <c r="F1109" t="str">
        <f ca="1">IF(Safe!F1109="","","    &lt;property name="""&amp;F$1&amp;""" value="""&amp;Safe!F1109&amp;""" /&gt;")</f>
        <v xml:space="preserve">    &lt;property name="Quantity" value="1" /&gt;</v>
      </c>
      <c r="G1109" t="str">
        <f ca="1">IF(Safe!G1109="","","    &lt;property name="""&amp;G$1&amp;""" value="""&amp;Safe!G1109&amp;""" /&gt;")</f>
        <v xml:space="preserve">    &lt;property name="Type" value="Character" /&gt;</v>
      </c>
      <c r="H1109" t="str">
        <f ca="1">IF(Safe!H1109="","","    &lt;property name="""&amp;H$1&amp;""" value="""&amp;Safe!H1109&amp;""" /&gt;")</f>
        <v/>
      </c>
      <c r="I1109" t="str">
        <f ca="1">IF(Safe!I1109="","","    &lt;property name="""&amp;I$1&amp;""" value="""&amp;Safe!I1109&amp;""" /&gt;")</f>
        <v xml:space="preserve">    &lt;property name="Subtype2" value="Front" /&gt;</v>
      </c>
      <c r="J1109" t="str">
        <f ca="1">IF(Safe!J1109="","","    &lt;property name="""&amp;J$1&amp;""" value="""&amp;Safe!J1109&amp;""" /&gt;")</f>
        <v xml:space="preserve">    &lt;property name="Traits" value="Female&amp;#10;Human&amp;#10;Barbarian" /&gt;</v>
      </c>
      <c r="K1109" t="str">
        <f ca="1">IF(Safe!K1109="","","    &lt;property name="""&amp;K$1&amp;""" value="""&amp;Safe!K1109&amp;""" /&gt;")</f>
        <v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v>
      </c>
      <c r="L1109" t="str">
        <f ca="1">IF(Safe!L1109="","","    &lt;property name="""&amp;L$1&amp;""" value="""&amp;Safe!L1109&amp;""" /&gt;")</f>
        <v/>
      </c>
      <c r="M1109" t="str">
        <f ca="1">IF(Safe!M1109="","","    &lt;property name="""&amp;M$1&amp;""" value="""&amp;Safe!M1109&amp;""" /&gt;")</f>
        <v xml:space="preserve">    &lt;property name="Attr2" value="Weapon: 5  [ ] 6  [ ] 7  [ ] 8&amp;#10;Spell: -&amp;#10;Armor: 2  [ ] 3&amp;#10;Item: 2  [ ] 3  [ ] 4  [ ] 5&amp;#10;Ally: 2  [ ] 3&amp;#10;Blessing: 4  [ ] 5  [ ] 6" /&gt;</v>
      </c>
      <c r="N1109" t="str">
        <f ca="1">IF(Safe!N1109="","","    &lt;property name="""&amp;N$1&amp;""" value="""&amp;Safe!N1109&amp;""" /&gt;")</f>
        <v xml:space="preserve">    &lt;property name="Attr3" value="Weapon" /&gt;</v>
      </c>
      <c r="O1109" t="str">
        <f ca="1">IF(Safe!O1109="","","    &lt;property name="""&amp;O$1&amp;""" value="""&amp;Safe!O1109&amp;""" /&gt;")</f>
        <v/>
      </c>
      <c r="P1109" t="str">
        <f ca="1">IF(Safe!P1109="","","    &lt;property name="""&amp;P$1&amp;""" value="""&amp;Safe!P1109&amp;""" /&gt;")</f>
        <v/>
      </c>
      <c r="Q1109" t="str">
        <f ca="1">IF(Safe!Q1109="","","    &lt;property name="""&amp;Q$1&amp;""" value="""&amp;Safe!Q1109&amp;""" /&gt;")</f>
        <v/>
      </c>
      <c r="R1109" t="str">
        <f ca="1">IF(Safe!R1109="","","    &lt;property name="""&amp;R$1&amp;""" value="""&amp;Safe!R1109&amp;""" /&gt;")</f>
        <v/>
      </c>
      <c r="S1109" t="str">
        <f ca="1">IF(Safe!S1109="","","    &lt;property name="""&amp;S$1&amp;""" value="""&amp;Safe!S1109&amp;""" /&gt;")</f>
        <v/>
      </c>
      <c r="T1109" t="str">
        <f ca="1">IF(Safe!T1109="","","    &lt;property name="""&amp;T$1&amp;""" value="""&amp;Safe!T1109&amp;""" /&gt;")</f>
        <v/>
      </c>
      <c r="U1109" t="str">
        <f ca="1">IF(Safe!U1109="","","    &lt;property name="""&amp;U$1&amp;""" value="""&amp;Safe!U1109&amp;""" /&gt;")</f>
        <v/>
      </c>
      <c r="V1109" t="str">
        <f ca="1">IF(Safe!A1109="","",IF(Safe!I1109="Back","   &lt;/alternate&gt;
   &lt;/card&gt;",IF(Safe!I1109="Front","","   &lt;/card&gt;")))</f>
        <v/>
      </c>
      <c r="W1109" s="20" t="str">
        <f t="shared" ca="1" si="17"/>
        <v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v>
      </c>
    </row>
    <row r="1110" spans="1:23" ht="63.75" customHeight="1">
      <c r="A1110" s="5" t="str">
        <f ca="1">IF(Safe!A1110="","",IF(Safe!I1110="Back","   &lt;alternate name="""&amp;Safe!A1110&amp;""" type=""B""&gt;","   &lt;card id="""&amp;B1110&amp;""" name="""&amp;Safe!A1110&amp;"""&gt;"))</f>
        <v xml:space="preserve">   &lt;alternate name="Amiri" type="B"&gt;</v>
      </c>
      <c r="B1110" s="5" t="str">
        <f ca="1">IF(Safe!A1110="","",Safe!B1110)</f>
        <v>88a821f5-4fa2-4221-bc17-e2fc0e196c1e</v>
      </c>
      <c r="C1110" t="str">
        <f ca="1">IF(Safe!C1110="","","    &lt;property name="""&amp;C$1&amp;""" value="""&amp;Safe!C1110&amp;""" /&gt;")</f>
        <v xml:space="preserve">    &lt;property name="Path" value="RotR" /&gt;</v>
      </c>
      <c r="D1110" t="str">
        <f ca="1">IF(Safe!D1110="","","    &lt;property name="""&amp;D$1&amp;""" value="""&amp;Safe!D1110&amp;""" /&gt;")</f>
        <v xml:space="preserve">    &lt;property name="Abr" value="C" /&gt;</v>
      </c>
      <c r="E1110" t="str">
        <f ca="1">IF(Safe!E1110="","","    &lt;property name="""&amp;E$1&amp;""" value="""&amp;Safe!E1110&amp;"."" /&gt;")</f>
        <v xml:space="preserve">    &lt;property name="Copyright" value="No." /&gt;</v>
      </c>
      <c r="F1110" t="str">
        <f ca="1">IF(Safe!F1110="","","    &lt;property name="""&amp;F$1&amp;""" value="""&amp;Safe!F1110&amp;""" /&gt;")</f>
        <v xml:space="preserve">    &lt;property name="Quantity" value="1" /&gt;</v>
      </c>
      <c r="G1110" t="str">
        <f ca="1">IF(Safe!G1110="","","    &lt;property name="""&amp;G$1&amp;""" value="""&amp;Safe!G1110&amp;""" /&gt;")</f>
        <v xml:space="preserve">    &lt;property name="Type" value="Character" /&gt;</v>
      </c>
      <c r="H1110" t="str">
        <f ca="1">IF(Safe!H1110="","","    &lt;property name="""&amp;H$1&amp;""" value="""&amp;Safe!H1110&amp;""" /&gt;")</f>
        <v/>
      </c>
      <c r="I1110" t="str">
        <f ca="1">IF(Safe!I1110="","","    &lt;property name="""&amp;I$1&amp;""" value="""&amp;Safe!I1110&amp;""" /&gt;")</f>
        <v xml:space="preserve">    &lt;property name="Subtype2" value="Back" /&gt;</v>
      </c>
      <c r="J1110" t="str">
        <f ca="1">IF(Safe!J1110="","","    &lt;property name="""&amp;J$1&amp;""" value="""&amp;Safe!J1110&amp;""" /&gt;")</f>
        <v xml:space="preserve">    &lt;property name="Traits" value="Female&amp;#10;Human&amp;#10;Barbarian" /&gt;</v>
      </c>
      <c r="K1110" t="str">
        <f ca="1">IF(Safe!K1110="","","    &lt;property name="""&amp;K$1&amp;""" value="""&amp;Safe!K1110&amp;""" /&gt;")</f>
        <v/>
      </c>
      <c r="L1110" t="str">
        <f ca="1">IF(Safe!L1110="","","    &lt;property name="""&amp;L$1&amp;""" value="""&amp;Safe!L1110&amp;""" /&gt;")</f>
        <v xml:space="preserve">    &lt;property name="Attr1" value="You may bury a card from your hand to add 1d10 ([ ]+1) to your Strength, Melee, or Constitution check.&amp;#10;You may move at the end of your turn ([ ] and/or move another character to the location where you end your turn)." /&gt;</v>
      </c>
      <c r="M1110" t="str">
        <f ca="1">IF(Safe!M1110="","","    &lt;property name="""&amp;M$1&amp;""" value="""&amp;Safe!M1110&amp;""" /&gt;")</f>
        <v xml:space="preserve">    &lt;property name="Attr2" value="Strength: d12  [ ] +1  [ ] +2  [ ] +3  [ ] +4&amp;#10;  Melee: Strength +2&amp;#10;Dexterity: d6  [ ] +1  [ ] +2  [ ] +3&amp;#10;Constitution: d8  [ ] +1  [ ] +2  [ ] +3  [ ] +4&amp;#10;Intelligence: d4  [ ] +1&amp;#10;Wisdom: d6   [ ] +1&amp;#10;  Survival: Wisdom +3&amp;#10;Charisma: d6  [ ] +1  [ ] +2" /&gt;</v>
      </c>
      <c r="N1110" t="str">
        <f ca="1">IF(Safe!N1110="","","    &lt;property name="""&amp;N$1&amp;""" value="""&amp;Safe!N1110&amp;""" /&gt;")</f>
        <v xml:space="preserve">    &lt;property name="Attr3" value="4  [ ] 5" /&gt;</v>
      </c>
      <c r="O1110" t="str">
        <f ca="1">IF(Safe!O1110="","","    &lt;property name="""&amp;O$1&amp;""" value="""&amp;Safe!O1110&amp;""" /&gt;")</f>
        <v xml:space="preserve">    &lt;property name="Attr4" value="[X] Light Armors, [ ] Heavy Armors, [X] Weapons" /&gt;</v>
      </c>
      <c r="P1110" t="str">
        <f ca="1">IF(Safe!P1110="","","    &lt;property name="""&amp;P$1&amp;""" value="""&amp;Safe!P1110&amp;""" /&gt;")</f>
        <v/>
      </c>
      <c r="Q1110" t="str">
        <f ca="1">IF(Safe!Q1110="","","    &lt;property name="""&amp;Q$1&amp;""" value="""&amp;Safe!Q1110&amp;""" /&gt;")</f>
        <v/>
      </c>
      <c r="R1110" t="str">
        <f ca="1">IF(Safe!R1110="","","    &lt;property name="""&amp;R$1&amp;""" value="""&amp;Safe!R1110&amp;""" /&gt;")</f>
        <v/>
      </c>
      <c r="S1110" t="str">
        <f ca="1">IF(Safe!S1110="","","    &lt;property name="""&amp;S$1&amp;""" value="""&amp;Safe!S1110&amp;""" /&gt;")</f>
        <v/>
      </c>
      <c r="T1110" t="str">
        <f ca="1">IF(Safe!T1110="","","    &lt;property name="""&amp;T$1&amp;""" value="""&amp;Safe!T1110&amp;""" /&gt;")</f>
        <v/>
      </c>
      <c r="U1110" t="str">
        <f ca="1">IF(Safe!U1110="","","    &lt;property name="""&amp;U$1&amp;""" value="""&amp;Safe!U1110&amp;""" /&gt;")</f>
        <v/>
      </c>
      <c r="V1110" t="str">
        <f ca="1">IF(Safe!A1110="","",IF(Safe!I1110="Back","   &lt;/alternate&gt;
   &lt;/card&gt;",IF(Safe!I1110="Front","","   &lt;/card&gt;")))</f>
        <v xml:space="preserve">   &lt;/alternate&gt;
   &lt;/card&gt;</v>
      </c>
      <c r="W1110" s="20" t="str">
        <f t="shared" ca="1" si="17"/>
        <v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v>
      </c>
    </row>
    <row r="1111" spans="1:23" ht="63.75" customHeight="1">
      <c r="A1111" s="5" t="str">
        <f ca="1">IF(Safe!A1111="","",IF(Safe!I1111="Back","   &lt;alternate name="""&amp;Safe!A1111&amp;""" type=""B""&gt;","   &lt;card id="""&amp;B1111&amp;""" name="""&amp;Safe!A1111&amp;"""&gt;"))</f>
        <v xml:space="preserve">   &lt;card id="41d4311b-9aa7-4887-aafb-432185bf5500" name="Ezren"&gt;</v>
      </c>
      <c r="B1111" s="5" t="str">
        <f ca="1">IF(Safe!A1111="","",Safe!B1111)</f>
        <v>41d4311b-9aa7-4887-aafb-432185bf5500</v>
      </c>
      <c r="C1111" t="str">
        <f ca="1">IF(Safe!C1111="","","    &lt;property name="""&amp;C$1&amp;""" value="""&amp;Safe!C1111&amp;""" /&gt;")</f>
        <v xml:space="preserve">    &lt;property name="Path" value="RotR" /&gt;</v>
      </c>
      <c r="D1111" t="str">
        <f ca="1">IF(Safe!D1111="","","    &lt;property name="""&amp;D$1&amp;""" value="""&amp;Safe!D1111&amp;""" /&gt;")</f>
        <v xml:space="preserve">    &lt;property name="Abr" value="B" /&gt;</v>
      </c>
      <c r="E1111" t="str">
        <f ca="1">IF(Safe!E1111="","","    &lt;property name="""&amp;E$1&amp;""" value="""&amp;Safe!E1111&amp;"."" /&gt;")</f>
        <v xml:space="preserve">    &lt;property name="Copyright" value="No." /&gt;</v>
      </c>
      <c r="F1111" t="str">
        <f ca="1">IF(Safe!F1111="","","    &lt;property name="""&amp;F$1&amp;""" value="""&amp;Safe!F1111&amp;""" /&gt;")</f>
        <v xml:space="preserve">    &lt;property name="Quantity" value="1" /&gt;</v>
      </c>
      <c r="G1111" t="str">
        <f ca="1">IF(Safe!G1111="","","    &lt;property name="""&amp;G$1&amp;""" value="""&amp;Safe!G1111&amp;""" /&gt;")</f>
        <v xml:space="preserve">    &lt;property name="Type" value="Character" /&gt;</v>
      </c>
      <c r="H1111" t="str">
        <f ca="1">IF(Safe!H1111="","","    &lt;property name="""&amp;H$1&amp;""" value="""&amp;Safe!H1111&amp;""" /&gt;")</f>
        <v/>
      </c>
      <c r="I1111" t="str">
        <f ca="1">IF(Safe!I1111="","","    &lt;property name="""&amp;I$1&amp;""" value="""&amp;Safe!I1111&amp;""" /&gt;")</f>
        <v xml:space="preserve">    &lt;property name="Subtype2" value="Front" /&gt;</v>
      </c>
      <c r="J1111" t="str">
        <f ca="1">IF(Safe!J1111="","","    &lt;property name="""&amp;J$1&amp;""" value="""&amp;Safe!J1111&amp;""" /&gt;")</f>
        <v xml:space="preserve">    &lt;property name="Traits" value="Male&amp;#10;Human&amp;#10;Wizard" /&gt;</v>
      </c>
      <c r="K1111" t="str">
        <f ca="1">IF(Safe!K1111="","","    &lt;property name="""&amp;K$1&amp;""" value="""&amp;Safe!K1111&amp;""" /&gt;")</f>
        <v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v>
      </c>
      <c r="L1111" t="str">
        <f ca="1">IF(Safe!L1111="","","    &lt;property name="""&amp;L$1&amp;""" value="""&amp;Safe!L1111&amp;""" /&gt;")</f>
        <v/>
      </c>
      <c r="M1111" t="str">
        <f ca="1">IF(Safe!M1111="","","    &lt;property name="""&amp;M$1&amp;""" value="""&amp;Safe!M1111&amp;""" /&gt;")</f>
        <v xml:space="preserve">    &lt;property name="Attr2" value="Weapon: 1  [ ] 2&amp;#10;Spell: 8  [ ] 9  [ ] 10  [ ] 11&amp;#10;Armor: -  [ ] 1&amp;#10;Item:3  [ ] 4  [ ] 5  [ ] 6&amp;#10;Ally: 3  [ ] 4  [ ] 5&amp;#10;Blessing: -" /&gt;</v>
      </c>
      <c r="N1111" t="str">
        <f ca="1">IF(Safe!N1111="","","    &lt;property name="""&amp;N$1&amp;""" value="""&amp;Safe!N1111&amp;""" /&gt;")</f>
        <v xml:space="preserve">    &lt;property name="Attr3" value="Spell" /&gt;</v>
      </c>
      <c r="O1111" t="str">
        <f ca="1">IF(Safe!O1111="","","    &lt;property name="""&amp;O$1&amp;""" value="""&amp;Safe!O1111&amp;""" /&gt;")</f>
        <v/>
      </c>
      <c r="P1111" t="str">
        <f ca="1">IF(Safe!P1111="","","    &lt;property name="""&amp;P$1&amp;""" value="""&amp;Safe!P1111&amp;""" /&gt;")</f>
        <v/>
      </c>
      <c r="Q1111" t="str">
        <f ca="1">IF(Safe!Q1111="","","    &lt;property name="""&amp;Q$1&amp;""" value="""&amp;Safe!Q1111&amp;""" /&gt;")</f>
        <v/>
      </c>
      <c r="R1111" t="str">
        <f ca="1">IF(Safe!R1111="","","    &lt;property name="""&amp;R$1&amp;""" value="""&amp;Safe!R1111&amp;""" /&gt;")</f>
        <v/>
      </c>
      <c r="S1111" t="str">
        <f ca="1">IF(Safe!S1111="","","    &lt;property name="""&amp;S$1&amp;""" value="""&amp;Safe!S1111&amp;""" /&gt;")</f>
        <v/>
      </c>
      <c r="T1111" t="str">
        <f ca="1">IF(Safe!T1111="","","    &lt;property name="""&amp;T$1&amp;""" value="""&amp;Safe!T1111&amp;""" /&gt;")</f>
        <v/>
      </c>
      <c r="U1111" t="str">
        <f ca="1">IF(Safe!U1111="","","    &lt;property name="""&amp;U$1&amp;""" value="""&amp;Safe!U1111&amp;""" /&gt;")</f>
        <v/>
      </c>
      <c r="V1111" t="str">
        <f ca="1">IF(Safe!A1111="","",IF(Safe!I1111="Back","   &lt;/alternate&gt;
   &lt;/card&gt;",IF(Safe!I1111="Front","","   &lt;/card&gt;")))</f>
        <v/>
      </c>
      <c r="W1111" s="20" t="str">
        <f t="shared" ca="1" si="17"/>
        <v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v>
      </c>
    </row>
    <row r="1112" spans="1:23" ht="63.75" customHeight="1">
      <c r="A1112" s="5" t="str">
        <f ca="1">IF(Safe!A1112="","",IF(Safe!I1112="Back","   &lt;alternate name="""&amp;Safe!A1112&amp;""" type=""B""&gt;","   &lt;card id="""&amp;B1112&amp;""" name="""&amp;Safe!A1112&amp;"""&gt;"))</f>
        <v xml:space="preserve">   &lt;alternate name="Ezren" type="B"&gt;</v>
      </c>
      <c r="B1112" s="5" t="str">
        <f ca="1">IF(Safe!A1112="","",Safe!B1112)</f>
        <v>ec6aeb70-249b-431e-932e-cdeed724b814</v>
      </c>
      <c r="C1112" t="str">
        <f ca="1">IF(Safe!C1112="","","    &lt;property name="""&amp;C$1&amp;""" value="""&amp;Safe!C1112&amp;""" /&gt;")</f>
        <v xml:space="preserve">    &lt;property name="Path" value="RotR" /&gt;</v>
      </c>
      <c r="D1112" t="str">
        <f ca="1">IF(Safe!D1112="","","    &lt;property name="""&amp;D$1&amp;""" value="""&amp;Safe!D1112&amp;""" /&gt;")</f>
        <v xml:space="preserve">    &lt;property name="Abr" value="B" /&gt;</v>
      </c>
      <c r="E1112" t="str">
        <f ca="1">IF(Safe!E1112="","","    &lt;property name="""&amp;E$1&amp;""" value="""&amp;Safe!E1112&amp;"."" /&gt;")</f>
        <v xml:space="preserve">    &lt;property name="Copyright" value="No." /&gt;</v>
      </c>
      <c r="F1112" t="str">
        <f ca="1">IF(Safe!F1112="","","    &lt;property name="""&amp;F$1&amp;""" value="""&amp;Safe!F1112&amp;""" /&gt;")</f>
        <v xml:space="preserve">    &lt;property name="Quantity" value="1" /&gt;</v>
      </c>
      <c r="G1112" t="str">
        <f ca="1">IF(Safe!G1112="","","    &lt;property name="""&amp;G$1&amp;""" value="""&amp;Safe!G1112&amp;""" /&gt;")</f>
        <v xml:space="preserve">    &lt;property name="Type" value="Character" /&gt;</v>
      </c>
      <c r="H1112" t="str">
        <f ca="1">IF(Safe!H1112="","","    &lt;property name="""&amp;H$1&amp;""" value="""&amp;Safe!H1112&amp;""" /&gt;")</f>
        <v/>
      </c>
      <c r="I1112" t="str">
        <f ca="1">IF(Safe!I1112="","","    &lt;property name="""&amp;I$1&amp;""" value="""&amp;Safe!I1112&amp;""" /&gt;")</f>
        <v xml:space="preserve">    &lt;property name="Subtype2" value="Back" /&gt;</v>
      </c>
      <c r="J1112" t="str">
        <f ca="1">IF(Safe!J1112="","","    &lt;property name="""&amp;J$1&amp;""" value="""&amp;Safe!J1112&amp;""" /&gt;")</f>
        <v xml:space="preserve">    &lt;property name="Traits" value="Male&amp;#10;Human&amp;#10;Wizard" /&gt;</v>
      </c>
      <c r="K1112" t="str">
        <f ca="1">IF(Safe!K1112="","","    &lt;property name="""&amp;K$1&amp;""" value="""&amp;Safe!K1112&amp;""" /&gt;")</f>
        <v/>
      </c>
      <c r="L1112" t="str">
        <f ca="1">IF(Safe!L1112="","","    &lt;property name="""&amp;L$1&amp;""" value="""&amp;Safe!L1112&amp;""" /&gt;")</f>
        <v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v>
      </c>
      <c r="M1112" t="str">
        <f ca="1">IF(Safe!M1112="","","    &lt;property name="""&amp;M$1&amp;""" value="""&amp;Safe!M1112&amp;""" /&gt;")</f>
        <v xml:space="preserve">    &lt;property name="Attr2" value="Strength: d12  [ ] +1  [ ] +2  [ ] +3  [ ] +4&amp;#10;  Melee: Strength +2&amp;#10;Dexterity: d6  [ ] +1  [ ] +2  [ ] +3&amp;#10;Constitution: d8  [ ] +1  [ ] +2  [ ] +3  [ ] +4&amp;#10;Intelligence: d4  [ ] +1&amp;#10;Wisdom: d6   [ ] +1&amp;#10;  Survival: Wisdom +3&amp;#10;Charisma: d6  [ ] +1  [ ] +2" /&gt;</v>
      </c>
      <c r="N1112" t="str">
        <f ca="1">IF(Safe!N1112="","","    &lt;property name="""&amp;N$1&amp;""" value="""&amp;Safe!N1112&amp;""" /&gt;")</f>
        <v xml:space="preserve">    &lt;property name="Attr3" value="6  [ ] 7  [ ] 8" /&gt;</v>
      </c>
      <c r="O1112" t="str">
        <f ca="1">IF(Safe!O1112="","","    &lt;property name="""&amp;O$1&amp;""" value="""&amp;Safe!O1112&amp;""" /&gt;")</f>
        <v/>
      </c>
      <c r="P1112" t="str">
        <f ca="1">IF(Safe!P1112="","","    &lt;property name="""&amp;P$1&amp;""" value="""&amp;Safe!P1112&amp;""" /&gt;")</f>
        <v/>
      </c>
      <c r="Q1112" t="str">
        <f ca="1">IF(Safe!Q1112="","","    &lt;property name="""&amp;Q$1&amp;""" value="""&amp;Safe!Q1112&amp;""" /&gt;")</f>
        <v/>
      </c>
      <c r="R1112" t="str">
        <f ca="1">IF(Safe!R1112="","","    &lt;property name="""&amp;R$1&amp;""" value="""&amp;Safe!R1112&amp;""" /&gt;")</f>
        <v/>
      </c>
      <c r="S1112" t="str">
        <f ca="1">IF(Safe!S1112="","","    &lt;property name="""&amp;S$1&amp;""" value="""&amp;Safe!S1112&amp;""" /&gt;")</f>
        <v/>
      </c>
      <c r="T1112" t="str">
        <f ca="1">IF(Safe!T1112="","","    &lt;property name="""&amp;T$1&amp;""" value="""&amp;Safe!T1112&amp;""" /&gt;")</f>
        <v/>
      </c>
      <c r="U1112" t="str">
        <f ca="1">IF(Safe!U1112="","","    &lt;property name="""&amp;U$1&amp;""" value="""&amp;Safe!U1112&amp;""" /&gt;")</f>
        <v/>
      </c>
      <c r="V1112" t="str">
        <f ca="1">IF(Safe!A1112="","",IF(Safe!I1112="Back","   &lt;/alternate&gt;
   &lt;/card&gt;",IF(Safe!I1112="Front","","   &lt;/card&gt;")))</f>
        <v xml:space="preserve">   &lt;/alternate&gt;
   &lt;/card&gt;</v>
      </c>
      <c r="W1112" s="20" t="str">
        <f t="shared" ca="1" si="17"/>
        <v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v>
      </c>
    </row>
    <row r="1113" spans="1:23" ht="63.75" customHeight="1">
      <c r="A1113" s="5" t="str">
        <f ca="1">IF(Safe!A1113="","",IF(Safe!I1113="Back","   &lt;alternate name="""&amp;Safe!A1113&amp;""" type=""B""&gt;","   &lt;card id="""&amp;B1113&amp;""" name="""&amp;Safe!A1113&amp;"""&gt;"))</f>
        <v xml:space="preserve">   &lt;card id="e1719d19-1acc-41b6-b6a8-a7559d61071f" name="Harsk"&gt;</v>
      </c>
      <c r="B1113" s="5" t="str">
        <f ca="1">IF(Safe!A1113="","",Safe!B1113)</f>
        <v>e1719d19-1acc-41b6-b6a8-a7559d61071f</v>
      </c>
      <c r="C1113" t="str">
        <f ca="1">IF(Safe!C1113="","","    &lt;property name="""&amp;C$1&amp;""" value="""&amp;Safe!C1113&amp;""" /&gt;")</f>
        <v xml:space="preserve">    &lt;property name="Path" value="RotR" /&gt;</v>
      </c>
      <c r="D1113" t="str">
        <f ca="1">IF(Safe!D1113="","","    &lt;property name="""&amp;D$1&amp;""" value="""&amp;Safe!D1113&amp;""" /&gt;")</f>
        <v xml:space="preserve">    &lt;property name="Abr" value="B" /&gt;</v>
      </c>
      <c r="E1113" t="str">
        <f ca="1">IF(Safe!E1113="","","    &lt;property name="""&amp;E$1&amp;""" value="""&amp;Safe!E1113&amp;"."" /&gt;")</f>
        <v xml:space="preserve">    &lt;property name="Copyright" value="No." /&gt;</v>
      </c>
      <c r="F1113" t="str">
        <f ca="1">IF(Safe!F1113="","","    &lt;property name="""&amp;F$1&amp;""" value="""&amp;Safe!F1113&amp;""" /&gt;")</f>
        <v xml:space="preserve">    &lt;property name="Quantity" value="1" /&gt;</v>
      </c>
      <c r="G1113" t="str">
        <f ca="1">IF(Safe!G1113="","","    &lt;property name="""&amp;G$1&amp;""" value="""&amp;Safe!G1113&amp;""" /&gt;")</f>
        <v xml:space="preserve">    &lt;property name="Type" value="Character" /&gt;</v>
      </c>
      <c r="H1113" t="str">
        <f ca="1">IF(Safe!H1113="","","    &lt;property name="""&amp;H$1&amp;""" value="""&amp;Safe!H1113&amp;""" /&gt;")</f>
        <v/>
      </c>
      <c r="I1113" t="str">
        <f ca="1">IF(Safe!I1113="","","    &lt;property name="""&amp;I$1&amp;""" value="""&amp;Safe!I1113&amp;""" /&gt;")</f>
        <v xml:space="preserve">    &lt;property name="Subtype2" value="Front" /&gt;</v>
      </c>
      <c r="J1113" t="str">
        <f ca="1">IF(Safe!J1113="","","    &lt;property name="""&amp;J$1&amp;""" value="""&amp;Safe!J1113&amp;""" /&gt;")</f>
        <v xml:space="preserve">    &lt;property name="Traits" value="Male&amp;#10;Dwarf&amp;#10;Ranger" /&gt;</v>
      </c>
      <c r="K1113" t="str">
        <f ca="1">IF(Safe!K1113="","","    &lt;property name="""&amp;K$1&amp;""" value="""&amp;Safe!K1113&amp;""" /&gt;")</f>
        <v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v>
      </c>
      <c r="L1113" t="str">
        <f ca="1">IF(Safe!L1113="","","    &lt;property name="""&amp;L$1&amp;""" value="""&amp;Safe!L1113&amp;""" /&gt;")</f>
        <v/>
      </c>
      <c r="M1113" t="str">
        <f ca="1">IF(Safe!M1113="","","    &lt;property name="""&amp;M$1&amp;""" value="""&amp;Safe!M1113&amp;""" /&gt;")</f>
        <v xml:space="preserve">    &lt;property name="Attr2" value="Weapon: 5  [ ] 6&amp;#10;Spell: -  [ ] 1  [ ] 2&amp;#10;Armor: 1  [ ] 2&amp;#10;Item: 3  [ ] 4  [ ] 5&amp;#10;Ally: 1   [ ] 2  [ ] 3  [ ] 4&amp;#10;Blessing: 5  [ ] 6" /&gt;</v>
      </c>
      <c r="N1113" t="str">
        <f ca="1">IF(Safe!N1113="","","    &lt;property name="""&amp;N$1&amp;""" value="""&amp;Safe!N1113&amp;""" /&gt;")</f>
        <v xml:space="preserve">    &lt;property name="Attr3" value="Weapon" /&gt;</v>
      </c>
      <c r="O1113" t="str">
        <f ca="1">IF(Safe!O1113="","","    &lt;property name="""&amp;O$1&amp;""" value="""&amp;Safe!O1113&amp;""" /&gt;")</f>
        <v/>
      </c>
      <c r="P1113" t="str">
        <f ca="1">IF(Safe!P1113="","","    &lt;property name="""&amp;P$1&amp;""" value="""&amp;Safe!P1113&amp;""" /&gt;")</f>
        <v/>
      </c>
      <c r="Q1113" t="str">
        <f ca="1">IF(Safe!Q1113="","","    &lt;property name="""&amp;Q$1&amp;""" value="""&amp;Safe!Q1113&amp;""" /&gt;")</f>
        <v/>
      </c>
      <c r="R1113" t="str">
        <f ca="1">IF(Safe!R1113="","","    &lt;property name="""&amp;R$1&amp;""" value="""&amp;Safe!R1113&amp;""" /&gt;")</f>
        <v/>
      </c>
      <c r="S1113" t="str">
        <f ca="1">IF(Safe!S1113="","","    &lt;property name="""&amp;S$1&amp;""" value="""&amp;Safe!S1113&amp;""" /&gt;")</f>
        <v/>
      </c>
      <c r="T1113" t="str">
        <f ca="1">IF(Safe!T1113="","","    &lt;property name="""&amp;T$1&amp;""" value="""&amp;Safe!T1113&amp;""" /&gt;")</f>
        <v/>
      </c>
      <c r="U1113" t="str">
        <f ca="1">IF(Safe!U1113="","","    &lt;property name="""&amp;U$1&amp;""" value="""&amp;Safe!U1113&amp;""" /&gt;")</f>
        <v/>
      </c>
      <c r="V1113" t="str">
        <f ca="1">IF(Safe!A1113="","",IF(Safe!I1113="Back","   &lt;/alternate&gt;
   &lt;/card&gt;",IF(Safe!I1113="Front","","   &lt;/card&gt;")))</f>
        <v/>
      </c>
      <c r="W1113" s="20" t="str">
        <f t="shared" ca="1" si="17"/>
        <v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v>
      </c>
    </row>
    <row r="1114" spans="1:23" ht="63.75" customHeight="1">
      <c r="A1114" s="5" t="str">
        <f ca="1">IF(Safe!A1114="","",IF(Safe!I1114="Back","   &lt;alternate name="""&amp;Safe!A1114&amp;""" type=""B""&gt;","   &lt;card id="""&amp;B1114&amp;""" name="""&amp;Safe!A1114&amp;"""&gt;"))</f>
        <v xml:space="preserve">   &lt;alternate name="Harsk" type="B"&gt;</v>
      </c>
      <c r="B1114" s="5" t="str">
        <f ca="1">IF(Safe!A1114="","",Safe!B1114)</f>
        <v>44409cc2-1339-45eb-aea0-ca398ae6ada1</v>
      </c>
      <c r="C1114" t="str">
        <f ca="1">IF(Safe!C1114="","","    &lt;property name="""&amp;C$1&amp;""" value="""&amp;Safe!C1114&amp;""" /&gt;")</f>
        <v xml:space="preserve">    &lt;property name="Path" value="RotR" /&gt;</v>
      </c>
      <c r="D1114" t="str">
        <f ca="1">IF(Safe!D1114="","","    &lt;property name="""&amp;D$1&amp;""" value="""&amp;Safe!D1114&amp;""" /&gt;")</f>
        <v xml:space="preserve">    &lt;property name="Abr" value="B" /&gt;</v>
      </c>
      <c r="E1114" t="str">
        <f ca="1">IF(Safe!E1114="","","    &lt;property name="""&amp;E$1&amp;""" value="""&amp;Safe!E1114&amp;"."" /&gt;")</f>
        <v xml:space="preserve">    &lt;property name="Copyright" value="No." /&gt;</v>
      </c>
      <c r="F1114" t="str">
        <f ca="1">IF(Safe!F1114="","","    &lt;property name="""&amp;F$1&amp;""" value="""&amp;Safe!F1114&amp;""" /&gt;")</f>
        <v xml:space="preserve">    &lt;property name="Quantity" value="1" /&gt;</v>
      </c>
      <c r="G1114" t="str">
        <f ca="1">IF(Safe!G1114="","","    &lt;property name="""&amp;G$1&amp;""" value="""&amp;Safe!G1114&amp;""" /&gt;")</f>
        <v xml:space="preserve">    &lt;property name="Type" value="Character" /&gt;</v>
      </c>
      <c r="H1114" t="str">
        <f ca="1">IF(Safe!H1114="","","    &lt;property name="""&amp;H$1&amp;""" value="""&amp;Safe!H1114&amp;""" /&gt;")</f>
        <v/>
      </c>
      <c r="I1114" t="str">
        <f ca="1">IF(Safe!I1114="","","    &lt;property name="""&amp;I$1&amp;""" value="""&amp;Safe!I1114&amp;""" /&gt;")</f>
        <v xml:space="preserve">    &lt;property name="Subtype2" value="Back" /&gt;</v>
      </c>
      <c r="J1114" t="str">
        <f ca="1">IF(Safe!J1114="","","    &lt;property name="""&amp;J$1&amp;""" value="""&amp;Safe!J1114&amp;""" /&gt;")</f>
        <v xml:space="preserve">    &lt;property name="Traits" value="Male&amp;#10;Dwarf&amp;#10;Ranger" /&gt;</v>
      </c>
      <c r="K1114" t="str">
        <f ca="1">IF(Safe!K1114="","","    &lt;property name="""&amp;K$1&amp;""" value="""&amp;Safe!K1114&amp;""" /&gt;")</f>
        <v/>
      </c>
      <c r="L1114" t="str">
        <f ca="1">IF(Safe!L1114="","","    &lt;property name="""&amp;L$1&amp;""" value="""&amp;Safe!L1114&amp;""" /&gt;")</f>
        <v xml:space="preserve">    &lt;property name="Attr1" value="At the end of your turn, you may examine the top card ([ ] or bottom card) of your location deck.&amp;#10;You may recharge a card to add 1d4 ([ ] +1) ([ ] +2) to a combat check at another location." /&gt;</v>
      </c>
      <c r="M1114" t="str">
        <f ca="1">IF(Safe!M1114="","","    &lt;property name="""&amp;M$1&amp;""" value="""&amp;Safe!M1114&amp;""" /&gt;")</f>
        <v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v>
      </c>
      <c r="N1114" t="str">
        <f ca="1">IF(Safe!N1114="","","    &lt;property name="""&amp;N$1&amp;""" value="""&amp;Safe!N1114&amp;""" /&gt;")</f>
        <v xml:space="preserve">    &lt;property name="Attr3" value="5  [ ] 6" /&gt;</v>
      </c>
      <c r="O1114" t="str">
        <f ca="1">IF(Safe!O1114="","","    &lt;property name="""&amp;O$1&amp;""" value="""&amp;Safe!O1114&amp;""" /&gt;")</f>
        <v xml:space="preserve">    &lt;property name="Attr4" value="[X] Light Armors, [X] Weapons" /&gt;</v>
      </c>
      <c r="P1114" t="str">
        <f ca="1">IF(Safe!P1114="","","    &lt;property name="""&amp;P$1&amp;""" value="""&amp;Safe!P1114&amp;""" /&gt;")</f>
        <v/>
      </c>
      <c r="Q1114" t="str">
        <f ca="1">IF(Safe!Q1114="","","    &lt;property name="""&amp;Q$1&amp;""" value="""&amp;Safe!Q1114&amp;""" /&gt;")</f>
        <v/>
      </c>
      <c r="R1114" t="str">
        <f ca="1">IF(Safe!R1114="","","    &lt;property name="""&amp;R$1&amp;""" value="""&amp;Safe!R1114&amp;""" /&gt;")</f>
        <v/>
      </c>
      <c r="S1114" t="str">
        <f ca="1">IF(Safe!S1114="","","    &lt;property name="""&amp;S$1&amp;""" value="""&amp;Safe!S1114&amp;""" /&gt;")</f>
        <v/>
      </c>
      <c r="T1114" t="str">
        <f ca="1">IF(Safe!T1114="","","    &lt;property name="""&amp;T$1&amp;""" value="""&amp;Safe!T1114&amp;""" /&gt;")</f>
        <v/>
      </c>
      <c r="U1114" t="str">
        <f ca="1">IF(Safe!U1114="","","    &lt;property name="""&amp;U$1&amp;""" value="""&amp;Safe!U1114&amp;""" /&gt;")</f>
        <v/>
      </c>
      <c r="V1114" t="str">
        <f ca="1">IF(Safe!A1114="","",IF(Safe!I1114="Back","   &lt;/alternate&gt;
   &lt;/card&gt;",IF(Safe!I1114="Front","","   &lt;/card&gt;")))</f>
        <v xml:space="preserve">   &lt;/alternate&gt;
   &lt;/card&gt;</v>
      </c>
      <c r="W1114" s="20" t="str">
        <f t="shared" ca="1" si="17"/>
        <v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v>
      </c>
    </row>
    <row r="1115" spans="1:23" ht="63.75" customHeight="1">
      <c r="A1115" s="5" t="str">
        <f ca="1">IF(Safe!A1115="","",IF(Safe!I1115="Back","   &lt;alternate name="""&amp;Safe!A1115&amp;""" type=""B""&gt;","   &lt;card id="""&amp;B1115&amp;""" name="""&amp;Safe!A1115&amp;"""&gt;"))</f>
        <v xml:space="preserve">   &lt;card id="a235a0c4-b734-427c-b7cb-17e29c8cae83" name="Kyra"&gt;</v>
      </c>
      <c r="B1115" s="5" t="str">
        <f ca="1">IF(Safe!A1115="","",Safe!B1115)</f>
        <v>a235a0c4-b734-427c-b7cb-17e29c8cae83</v>
      </c>
      <c r="C1115" t="str">
        <f ca="1">IF(Safe!C1115="","","    &lt;property name="""&amp;C$1&amp;""" value="""&amp;Safe!C1115&amp;""" /&gt;")</f>
        <v xml:space="preserve">    &lt;property name="Path" value="RotR" /&gt;</v>
      </c>
      <c r="D1115" t="str">
        <f ca="1">IF(Safe!D1115="","","    &lt;property name="""&amp;D$1&amp;""" value="""&amp;Safe!D1115&amp;""" /&gt;")</f>
        <v xml:space="preserve">    &lt;property name="Abr" value="B" /&gt;</v>
      </c>
      <c r="E1115" t="str">
        <f ca="1">IF(Safe!E1115="","","    &lt;property name="""&amp;E$1&amp;""" value="""&amp;Safe!E1115&amp;"."" /&gt;")</f>
        <v xml:space="preserve">    &lt;property name="Copyright" value="No." /&gt;</v>
      </c>
      <c r="F1115" t="str">
        <f ca="1">IF(Safe!F1115="","","    &lt;property name="""&amp;F$1&amp;""" value="""&amp;Safe!F1115&amp;""" /&gt;")</f>
        <v xml:space="preserve">    &lt;property name="Quantity" value="1" /&gt;</v>
      </c>
      <c r="G1115" t="str">
        <f ca="1">IF(Safe!G1115="","","    &lt;property name="""&amp;G$1&amp;""" value="""&amp;Safe!G1115&amp;""" /&gt;")</f>
        <v xml:space="preserve">    &lt;property name="Type" value="Character" /&gt;</v>
      </c>
      <c r="H1115" t="str">
        <f ca="1">IF(Safe!H1115="","","    &lt;property name="""&amp;H$1&amp;""" value="""&amp;Safe!H1115&amp;""" /&gt;")</f>
        <v/>
      </c>
      <c r="I1115" t="str">
        <f ca="1">IF(Safe!I1115="","","    &lt;property name="""&amp;I$1&amp;""" value="""&amp;Safe!I1115&amp;""" /&gt;")</f>
        <v xml:space="preserve">    &lt;property name="Subtype2" value="Front" /&gt;</v>
      </c>
      <c r="J1115" t="str">
        <f ca="1">IF(Safe!J1115="","","    &lt;property name="""&amp;J$1&amp;""" value="""&amp;Safe!J1115&amp;""" /&gt;")</f>
        <v xml:space="preserve">    &lt;property name="Traits" value="Female&amp;#10;Human&amp;#10;Cleric" /&gt;</v>
      </c>
      <c r="K1115" t="str">
        <f ca="1">IF(Safe!K1115="","","    &lt;property name="""&amp;K$1&amp;""" value="""&amp;Safe!K1115&amp;""" /&gt;")</f>
        <v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v>
      </c>
      <c r="L1115" t="str">
        <f ca="1">IF(Safe!L1115="","","    &lt;property name="""&amp;L$1&amp;""" value="""&amp;Safe!L1115&amp;""" /&gt;")</f>
        <v/>
      </c>
      <c r="M1115" t="str">
        <f ca="1">IF(Safe!M1115="","","    &lt;property name="""&amp;M$1&amp;""" value="""&amp;Safe!M1115&amp;""" /&gt;")</f>
        <v xml:space="preserve">    &lt;property name="Attr2" value="Weapon: 2  [ ] 3  [ ] 4&amp;#10;Spell: 3  [ ] 4  [ ] 5&amp;#10;Armor: 2  [ ] 3  [ ] 4&amp;#10;Item: 1  [ ] 2&amp;#10;Ally: 1  [ ] 2&amp;#10;Blessing: 6  [ ] 7  [ ] 8" /&gt;</v>
      </c>
      <c r="N1115" t="str">
        <f ca="1">IF(Safe!N1115="","","    &lt;property name="""&amp;N$1&amp;""" value="""&amp;Safe!N1115&amp;""" /&gt;")</f>
        <v xml:space="preserve">    &lt;property name="Attr3" value="Blessing" /&gt;</v>
      </c>
      <c r="O1115" t="str">
        <f ca="1">IF(Safe!O1115="","","    &lt;property name="""&amp;O$1&amp;""" value="""&amp;Safe!O1115&amp;""" /&gt;")</f>
        <v/>
      </c>
      <c r="P1115" t="str">
        <f ca="1">IF(Safe!P1115="","","    &lt;property name="""&amp;P$1&amp;""" value="""&amp;Safe!P1115&amp;""" /&gt;")</f>
        <v/>
      </c>
      <c r="Q1115" t="str">
        <f ca="1">IF(Safe!Q1115="","","    &lt;property name="""&amp;Q$1&amp;""" value="""&amp;Safe!Q1115&amp;""" /&gt;")</f>
        <v/>
      </c>
      <c r="R1115" t="str">
        <f ca="1">IF(Safe!R1115="","","    &lt;property name="""&amp;R$1&amp;""" value="""&amp;Safe!R1115&amp;""" /&gt;")</f>
        <v/>
      </c>
      <c r="S1115" t="str">
        <f ca="1">IF(Safe!S1115="","","    &lt;property name="""&amp;S$1&amp;""" value="""&amp;Safe!S1115&amp;""" /&gt;")</f>
        <v/>
      </c>
      <c r="T1115" t="str">
        <f ca="1">IF(Safe!T1115="","","    &lt;property name="""&amp;T$1&amp;""" value="""&amp;Safe!T1115&amp;""" /&gt;")</f>
        <v/>
      </c>
      <c r="U1115" t="str">
        <f ca="1">IF(Safe!U1115="","","    &lt;property name="""&amp;U$1&amp;""" value="""&amp;Safe!U1115&amp;""" /&gt;")</f>
        <v/>
      </c>
      <c r="V1115" t="str">
        <f ca="1">IF(Safe!A1115="","",IF(Safe!I1115="Back","   &lt;/alternate&gt;
   &lt;/card&gt;",IF(Safe!I1115="Front","","   &lt;/card&gt;")))</f>
        <v/>
      </c>
      <c r="W1115" s="20" t="str">
        <f t="shared" ca="1" si="17"/>
        <v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v>
      </c>
    </row>
    <row r="1116" spans="1:23" ht="63.75" customHeight="1">
      <c r="A1116" s="5" t="str">
        <f ca="1">IF(Safe!A1116="","",IF(Safe!I1116="Back","   &lt;alternate name="""&amp;Safe!A1116&amp;""" type=""B""&gt;","   &lt;card id="""&amp;B1116&amp;""" name="""&amp;Safe!A1116&amp;"""&gt;"))</f>
        <v xml:space="preserve">   &lt;alternate name="Kyra" type="B"&gt;</v>
      </c>
      <c r="B1116" s="5" t="str">
        <f ca="1">IF(Safe!A1116="","",Safe!B1116)</f>
        <v>010f5e88-32d5-4586-87e8-6909510d103d</v>
      </c>
      <c r="C1116" t="str">
        <f ca="1">IF(Safe!C1116="","","    &lt;property name="""&amp;C$1&amp;""" value="""&amp;Safe!C1116&amp;""" /&gt;")</f>
        <v xml:space="preserve">    &lt;property name="Path" value="RotR" /&gt;</v>
      </c>
      <c r="D1116" t="str">
        <f ca="1">IF(Safe!D1116="","","    &lt;property name="""&amp;D$1&amp;""" value="""&amp;Safe!D1116&amp;""" /&gt;")</f>
        <v xml:space="preserve">    &lt;property name="Abr" value="B" /&gt;</v>
      </c>
      <c r="E1116" t="str">
        <f ca="1">IF(Safe!E1116="","","    &lt;property name="""&amp;E$1&amp;""" value="""&amp;Safe!E1116&amp;"."" /&gt;")</f>
        <v xml:space="preserve">    &lt;property name="Copyright" value="No." /&gt;</v>
      </c>
      <c r="F1116" t="str">
        <f ca="1">IF(Safe!F1116="","","    &lt;property name="""&amp;F$1&amp;""" value="""&amp;Safe!F1116&amp;""" /&gt;")</f>
        <v xml:space="preserve">    &lt;property name="Quantity" value="1" /&gt;</v>
      </c>
      <c r="G1116" t="str">
        <f ca="1">IF(Safe!G1116="","","    &lt;property name="""&amp;G$1&amp;""" value="""&amp;Safe!G1116&amp;""" /&gt;")</f>
        <v xml:space="preserve">    &lt;property name="Type" value="Character" /&gt;</v>
      </c>
      <c r="H1116" t="str">
        <f ca="1">IF(Safe!H1116="","","    &lt;property name="""&amp;H$1&amp;""" value="""&amp;Safe!H1116&amp;""" /&gt;")</f>
        <v/>
      </c>
      <c r="I1116" t="str">
        <f ca="1">IF(Safe!I1116="","","    &lt;property name="""&amp;I$1&amp;""" value="""&amp;Safe!I1116&amp;""" /&gt;")</f>
        <v xml:space="preserve">    &lt;property name="Subtype2" value="Back" /&gt;</v>
      </c>
      <c r="J1116" t="str">
        <f ca="1">IF(Safe!J1116="","","    &lt;property name="""&amp;J$1&amp;""" value="""&amp;Safe!J1116&amp;""" /&gt;")</f>
        <v xml:space="preserve">    &lt;property name="Traits" value="Female&amp;#10;Human&amp;#10;Cleric" /&gt;</v>
      </c>
      <c r="K1116" t="str">
        <f ca="1">IF(Safe!K1116="","","    &lt;property name="""&amp;K$1&amp;""" value="""&amp;Safe!K1116&amp;""" /&gt;")</f>
        <v/>
      </c>
      <c r="L1116" t="str">
        <f ca="1">IF(Safe!L1116="","","    &lt;property name="""&amp;L$1&amp;""" value="""&amp;Safe!L1116&amp;""" /&gt;")</f>
        <v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v>
      </c>
      <c r="M1116" t="str">
        <f ca="1">IF(Safe!M1116="","","    &lt;property name="""&amp;M$1&amp;""" value="""&amp;Safe!M1116&amp;""" /&gt;")</f>
        <v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v>
      </c>
      <c r="N1116" t="str">
        <f ca="1">IF(Safe!N1116="","","    &lt;property name="""&amp;N$1&amp;""" value="""&amp;Safe!N1116&amp;""" /&gt;")</f>
        <v xml:space="preserve">    &lt;property name="Attr3" value="5  [ ] 6" /&gt;</v>
      </c>
      <c r="O1116" t="str">
        <f ca="1">IF(Safe!O1116="","","    &lt;property name="""&amp;O$1&amp;""" value="""&amp;Safe!O1116&amp;""" /&gt;")</f>
        <v xml:space="preserve">    &lt;property name="Attr4" value="[X] Light Armors, [X] Heavy Armors, [ ] Weapons" /&gt;</v>
      </c>
      <c r="P1116" t="str">
        <f ca="1">IF(Safe!P1116="","","    &lt;property name="""&amp;P$1&amp;""" value="""&amp;Safe!P1116&amp;""" /&gt;")</f>
        <v/>
      </c>
      <c r="Q1116" t="str">
        <f ca="1">IF(Safe!Q1116="","","    &lt;property name="""&amp;Q$1&amp;""" value="""&amp;Safe!Q1116&amp;""" /&gt;")</f>
        <v/>
      </c>
      <c r="R1116" t="str">
        <f ca="1">IF(Safe!R1116="","","    &lt;property name="""&amp;R$1&amp;""" value="""&amp;Safe!R1116&amp;""" /&gt;")</f>
        <v/>
      </c>
      <c r="S1116" t="str">
        <f ca="1">IF(Safe!S1116="","","    &lt;property name="""&amp;S$1&amp;""" value="""&amp;Safe!S1116&amp;""" /&gt;")</f>
        <v/>
      </c>
      <c r="T1116" t="str">
        <f ca="1">IF(Safe!T1116="","","    &lt;property name="""&amp;T$1&amp;""" value="""&amp;Safe!T1116&amp;""" /&gt;")</f>
        <v/>
      </c>
      <c r="U1116" t="str">
        <f ca="1">IF(Safe!U1116="","","    &lt;property name="""&amp;U$1&amp;""" value="""&amp;Safe!U1116&amp;""" /&gt;")</f>
        <v/>
      </c>
      <c r="V1116" t="str">
        <f ca="1">IF(Safe!A1116="","",IF(Safe!I1116="Back","   &lt;/alternate&gt;
   &lt;/card&gt;",IF(Safe!I1116="Front","","   &lt;/card&gt;")))</f>
        <v xml:space="preserve">   &lt;/alternate&gt;
   &lt;/card&gt;</v>
      </c>
      <c r="W1116" s="20" t="str">
        <f t="shared" ca="1" si="17"/>
        <v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v>
      </c>
    </row>
    <row r="1117" spans="1:23" ht="63.75" customHeight="1">
      <c r="A1117" s="5" t="str">
        <f ca="1">IF(Safe!A1117="","",IF(Safe!I1117="Back","   &lt;alternate name="""&amp;Safe!A1117&amp;""" type=""B""&gt;","   &lt;card id="""&amp;B1117&amp;""" name="""&amp;Safe!A1117&amp;"""&gt;"))</f>
        <v xml:space="preserve">   &lt;card id="462be7f7-5262-40b5-a8af-5c9f2feaffd7" name="Lem"&gt;</v>
      </c>
      <c r="B1117" s="5" t="str">
        <f ca="1">IF(Safe!A1117="","",Safe!B1117)</f>
        <v>462be7f7-5262-40b5-a8af-5c9f2feaffd7</v>
      </c>
      <c r="C1117" t="str">
        <f ca="1">IF(Safe!C1117="","","    &lt;property name="""&amp;C$1&amp;""" value="""&amp;Safe!C1117&amp;""" /&gt;")</f>
        <v xml:space="preserve">    &lt;property name="Path" value="RotR" /&gt;</v>
      </c>
      <c r="D1117" t="str">
        <f ca="1">IF(Safe!D1117="","","    &lt;property name="""&amp;D$1&amp;""" value="""&amp;Safe!D1117&amp;""" /&gt;")</f>
        <v xml:space="preserve">    &lt;property name="Abr" value="B" /&gt;</v>
      </c>
      <c r="E1117" t="str">
        <f ca="1">IF(Safe!E1117="","","    &lt;property name="""&amp;E$1&amp;""" value="""&amp;Safe!E1117&amp;"."" /&gt;")</f>
        <v xml:space="preserve">    &lt;property name="Copyright" value="No." /&gt;</v>
      </c>
      <c r="F1117" t="str">
        <f ca="1">IF(Safe!F1117="","","    &lt;property name="""&amp;F$1&amp;""" value="""&amp;Safe!F1117&amp;""" /&gt;")</f>
        <v xml:space="preserve">    &lt;property name="Quantity" value="1" /&gt;</v>
      </c>
      <c r="G1117" t="str">
        <f ca="1">IF(Safe!G1117="","","    &lt;property name="""&amp;G$1&amp;""" value="""&amp;Safe!G1117&amp;""" /&gt;")</f>
        <v xml:space="preserve">    &lt;property name="Type" value="Character" /&gt;</v>
      </c>
      <c r="H1117" t="str">
        <f ca="1">IF(Safe!H1117="","","    &lt;property name="""&amp;H$1&amp;""" value="""&amp;Safe!H1117&amp;""" /&gt;")</f>
        <v/>
      </c>
      <c r="I1117" t="str">
        <f ca="1">IF(Safe!I1117="","","    &lt;property name="""&amp;I$1&amp;""" value="""&amp;Safe!I1117&amp;""" /&gt;")</f>
        <v xml:space="preserve">    &lt;property name="Subtype2" value="Front" /&gt;</v>
      </c>
      <c r="J1117" t="str">
        <f ca="1">IF(Safe!J1117="","","    &lt;property name="""&amp;J$1&amp;""" value="""&amp;Safe!J1117&amp;""" /&gt;")</f>
        <v xml:space="preserve">    &lt;property name="Traits" value="Male&amp;#10;Halfling&amp;#10;Bard" /&gt;</v>
      </c>
      <c r="K1117" t="str">
        <f ca="1">IF(Safe!K1117="","","    &lt;property name="""&amp;K$1&amp;""" value="""&amp;Safe!K1117&amp;""" /&gt;")</f>
        <v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v>
      </c>
      <c r="L1117" t="str">
        <f ca="1">IF(Safe!L1117="","","    &lt;property name="""&amp;L$1&amp;""" value="""&amp;Safe!L1117&amp;""" /&gt;")</f>
        <v/>
      </c>
      <c r="M1117" t="str">
        <f ca="1">IF(Safe!M1117="","","    &lt;property name="""&amp;M$1&amp;""" value="""&amp;Safe!M1117&amp;""" /&gt;")</f>
        <v xml:space="preserve">    &lt;property name="Attr2" value="Weapon: 1  [ ] 2  [ ] 3&amp;#10;Spell: 4  [ ] 5  [ ] 6&amp;#10;Armor: -  [ ] 1&amp;#10;Item: 2  [ ] 3  [ ] 4&amp;#10;Ally: 3  [ ] 4  [ ] 5&amp;#10;Blessing: 5  [ ] 6" /&gt;</v>
      </c>
      <c r="N1117" t="str">
        <f ca="1">IF(Safe!N1117="","","    &lt;property name="""&amp;N$1&amp;""" value="""&amp;Safe!N1117&amp;""" /&gt;")</f>
        <v xml:space="preserve">    &lt;property name="Attr3" value="Your choice" /&gt;</v>
      </c>
      <c r="O1117" t="str">
        <f ca="1">IF(Safe!O1117="","","    &lt;property name="""&amp;O$1&amp;""" value="""&amp;Safe!O1117&amp;""" /&gt;")</f>
        <v/>
      </c>
      <c r="P1117" t="str">
        <f ca="1">IF(Safe!P1117="","","    &lt;property name="""&amp;P$1&amp;""" value="""&amp;Safe!P1117&amp;""" /&gt;")</f>
        <v/>
      </c>
      <c r="Q1117" t="str">
        <f ca="1">IF(Safe!Q1117="","","    &lt;property name="""&amp;Q$1&amp;""" value="""&amp;Safe!Q1117&amp;""" /&gt;")</f>
        <v/>
      </c>
      <c r="R1117" t="str">
        <f ca="1">IF(Safe!R1117="","","    &lt;property name="""&amp;R$1&amp;""" value="""&amp;Safe!R1117&amp;""" /&gt;")</f>
        <v/>
      </c>
      <c r="S1117" t="str">
        <f ca="1">IF(Safe!S1117="","","    &lt;property name="""&amp;S$1&amp;""" value="""&amp;Safe!S1117&amp;""" /&gt;")</f>
        <v/>
      </c>
      <c r="T1117" t="str">
        <f ca="1">IF(Safe!T1117="","","    &lt;property name="""&amp;T$1&amp;""" value="""&amp;Safe!T1117&amp;""" /&gt;")</f>
        <v/>
      </c>
      <c r="U1117" t="str">
        <f ca="1">IF(Safe!U1117="","","    &lt;property name="""&amp;U$1&amp;""" value="""&amp;Safe!U1117&amp;""" /&gt;")</f>
        <v/>
      </c>
      <c r="V1117" t="str">
        <f ca="1">IF(Safe!A1117="","",IF(Safe!I1117="Back","   &lt;/alternate&gt;
   &lt;/card&gt;",IF(Safe!I1117="Front","","   &lt;/card&gt;")))</f>
        <v/>
      </c>
      <c r="W1117" s="20" t="str">
        <f t="shared" ca="1" si="17"/>
        <v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v>
      </c>
    </row>
    <row r="1118" spans="1:23" ht="63.75" customHeight="1">
      <c r="A1118" s="5" t="str">
        <f ca="1">IF(Safe!A1118="","",IF(Safe!I1118="Back","   &lt;alternate name="""&amp;Safe!A1118&amp;""" type=""B""&gt;","   &lt;card id="""&amp;B1118&amp;""" name="""&amp;Safe!A1118&amp;"""&gt;"))</f>
        <v xml:space="preserve">   &lt;alternate name="Lem" type="B"&gt;</v>
      </c>
      <c r="B1118" s="5" t="str">
        <f ca="1">IF(Safe!A1118="","",Safe!B1118)</f>
        <v>833d3438-5393-4d44-82a6-7021a39d3873</v>
      </c>
      <c r="C1118" t="str">
        <f ca="1">IF(Safe!C1118="","","    &lt;property name="""&amp;C$1&amp;""" value="""&amp;Safe!C1118&amp;""" /&gt;")</f>
        <v xml:space="preserve">    &lt;property name="Path" value="RotR" /&gt;</v>
      </c>
      <c r="D1118" t="str">
        <f ca="1">IF(Safe!D1118="","","    &lt;property name="""&amp;D$1&amp;""" value="""&amp;Safe!D1118&amp;""" /&gt;")</f>
        <v xml:space="preserve">    &lt;property name="Abr" value="B" /&gt;</v>
      </c>
      <c r="E1118" t="str">
        <f ca="1">IF(Safe!E1118="","","    &lt;property name="""&amp;E$1&amp;""" value="""&amp;Safe!E1118&amp;"."" /&gt;")</f>
        <v xml:space="preserve">    &lt;property name="Copyright" value="No." /&gt;</v>
      </c>
      <c r="F1118" t="str">
        <f ca="1">IF(Safe!F1118="","","    &lt;property name="""&amp;F$1&amp;""" value="""&amp;Safe!F1118&amp;""" /&gt;")</f>
        <v xml:space="preserve">    &lt;property name="Quantity" value="1" /&gt;</v>
      </c>
      <c r="G1118" t="str">
        <f ca="1">IF(Safe!G1118="","","    &lt;property name="""&amp;G$1&amp;""" value="""&amp;Safe!G1118&amp;""" /&gt;")</f>
        <v xml:space="preserve">    &lt;property name="Type" value="Character" /&gt;</v>
      </c>
      <c r="H1118" t="str">
        <f ca="1">IF(Safe!H1118="","","    &lt;property name="""&amp;H$1&amp;""" value="""&amp;Safe!H1118&amp;""" /&gt;")</f>
        <v/>
      </c>
      <c r="I1118" t="str">
        <f ca="1">IF(Safe!I1118="","","    &lt;property name="""&amp;I$1&amp;""" value="""&amp;Safe!I1118&amp;""" /&gt;")</f>
        <v xml:space="preserve">    &lt;property name="Subtype2" value="Back" /&gt;</v>
      </c>
      <c r="J1118" t="str">
        <f ca="1">IF(Safe!J1118="","","    &lt;property name="""&amp;J$1&amp;""" value="""&amp;Safe!J1118&amp;""" /&gt;")</f>
        <v xml:space="preserve">    &lt;property name="Traits" value="Male&amp;#10;Halfling&amp;#10;Bard" /&gt;</v>
      </c>
      <c r="K1118" t="str">
        <f ca="1">IF(Safe!K1118="","","    &lt;property name="""&amp;K$1&amp;""" value="""&amp;Safe!K1118&amp;""" /&gt;")</f>
        <v/>
      </c>
      <c r="L1118" t="str">
        <f ca="1">IF(Safe!L1118="","","    &lt;property name="""&amp;L$1&amp;""" value="""&amp;Safe!L1118&amp;""" /&gt;")</f>
        <v xml:space="preserve">    &lt;property name="Attr1" value="Once per check, you may recharge a card to add 1d4 ([ ]+1) ([ ]+2) to a check attempted by another character at your location.&amp;#10;At the start of your turn, you may exchange 1 card in your hand with 1 card of the same type in your discard pile." /&gt;</v>
      </c>
      <c r="M1118" t="str">
        <f ca="1">IF(Safe!M1118="","","    &lt;property name="""&amp;M$1&amp;""" value="""&amp;Safe!M1118&amp;""" /&gt;")</f>
        <v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v>
      </c>
      <c r="N1118" t="str">
        <f ca="1">IF(Safe!N1118="","","    &lt;property name="""&amp;N$1&amp;""" value="""&amp;Safe!N1118&amp;""" /&gt;")</f>
        <v xml:space="preserve">    &lt;property name="Attr3" value="6" /&gt;</v>
      </c>
      <c r="O1118" t="str">
        <f ca="1">IF(Safe!O1118="","","    &lt;property name="""&amp;O$1&amp;""" value="""&amp;Safe!O1118&amp;""" /&gt;")</f>
        <v xml:space="preserve">    &lt;property name="Attr4" value="[ ] Light Armors, [ ] Weapons" /&gt;</v>
      </c>
      <c r="P1118" t="str">
        <f ca="1">IF(Safe!P1118="","","    &lt;property name="""&amp;P$1&amp;""" value="""&amp;Safe!P1118&amp;""" /&gt;")</f>
        <v/>
      </c>
      <c r="Q1118" t="str">
        <f ca="1">IF(Safe!Q1118="","","    &lt;property name="""&amp;Q$1&amp;""" value="""&amp;Safe!Q1118&amp;""" /&gt;")</f>
        <v/>
      </c>
      <c r="R1118" t="str">
        <f ca="1">IF(Safe!R1118="","","    &lt;property name="""&amp;R$1&amp;""" value="""&amp;Safe!R1118&amp;""" /&gt;")</f>
        <v/>
      </c>
      <c r="S1118" t="str">
        <f ca="1">IF(Safe!S1118="","","    &lt;property name="""&amp;S$1&amp;""" value="""&amp;Safe!S1118&amp;""" /&gt;")</f>
        <v/>
      </c>
      <c r="T1118" t="str">
        <f ca="1">IF(Safe!T1118="","","    &lt;property name="""&amp;T$1&amp;""" value="""&amp;Safe!T1118&amp;""" /&gt;")</f>
        <v/>
      </c>
      <c r="U1118" t="str">
        <f ca="1">IF(Safe!U1118="","","    &lt;property name="""&amp;U$1&amp;""" value="""&amp;Safe!U1118&amp;""" /&gt;")</f>
        <v/>
      </c>
      <c r="V1118" t="str">
        <f ca="1">IF(Safe!A1118="","",IF(Safe!I1118="Back","   &lt;/alternate&gt;
   &lt;/card&gt;",IF(Safe!I1118="Front","","   &lt;/card&gt;")))</f>
        <v xml:space="preserve">   &lt;/alternate&gt;
   &lt;/card&gt;</v>
      </c>
      <c r="W1118" s="20" t="str">
        <f t="shared" ca="1" si="17"/>
        <v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v>
      </c>
    </row>
    <row r="1119" spans="1:23" ht="63.75" customHeight="1">
      <c r="A1119" s="5" t="str">
        <f ca="1">IF(Safe!A1119="","",IF(Safe!I1119="Back","   &lt;alternate name="""&amp;Safe!A1119&amp;""" type=""B""&gt;","   &lt;card id="""&amp;B1119&amp;""" name="""&amp;Safe!A1119&amp;"""&gt;"))</f>
        <v xml:space="preserve">   &lt;card id="5fa1844b-6b8c-4066-8758-c1954b797a58" name="Lini"&gt;</v>
      </c>
      <c r="B1119" s="5" t="str">
        <f ca="1">IF(Safe!A1119="","",Safe!B1119)</f>
        <v>5fa1844b-6b8c-4066-8758-c1954b797a58</v>
      </c>
      <c r="C1119" t="str">
        <f ca="1">IF(Safe!C1119="","","    &lt;property name="""&amp;C$1&amp;""" value="""&amp;Safe!C1119&amp;""" /&gt;")</f>
        <v xml:space="preserve">    &lt;property name="Path" value="RotR" /&gt;</v>
      </c>
      <c r="D1119" t="str">
        <f ca="1">IF(Safe!D1119="","","    &lt;property name="""&amp;D$1&amp;""" value="""&amp;Safe!D1119&amp;""" /&gt;")</f>
        <v xml:space="preserve">    &lt;property name="Abr" value="C" /&gt;</v>
      </c>
      <c r="E1119" t="str">
        <f ca="1">IF(Safe!E1119="","","    &lt;property name="""&amp;E$1&amp;""" value="""&amp;Safe!E1119&amp;"."" /&gt;")</f>
        <v xml:space="preserve">    &lt;property name="Copyright" value="No." /&gt;</v>
      </c>
      <c r="F1119" t="str">
        <f ca="1">IF(Safe!F1119="","","    &lt;property name="""&amp;F$1&amp;""" value="""&amp;Safe!F1119&amp;""" /&gt;")</f>
        <v xml:space="preserve">    &lt;property name="Quantity" value="1" /&gt;</v>
      </c>
      <c r="G1119" t="str">
        <f ca="1">IF(Safe!G1119="","","    &lt;property name="""&amp;G$1&amp;""" value="""&amp;Safe!G1119&amp;""" /&gt;")</f>
        <v xml:space="preserve">    &lt;property name="Type" value="Character" /&gt;</v>
      </c>
      <c r="H1119" t="str">
        <f ca="1">IF(Safe!H1119="","","    &lt;property name="""&amp;H$1&amp;""" value="""&amp;Safe!H1119&amp;""" /&gt;")</f>
        <v/>
      </c>
      <c r="I1119" t="str">
        <f ca="1">IF(Safe!I1119="","","    &lt;property name="""&amp;I$1&amp;""" value="""&amp;Safe!I1119&amp;""" /&gt;")</f>
        <v xml:space="preserve">    &lt;property name="Subtype2" value="Front" /&gt;</v>
      </c>
      <c r="J1119" t="str">
        <f ca="1">IF(Safe!J1119="","","    &lt;property name="""&amp;J$1&amp;""" value="""&amp;Safe!J1119&amp;""" /&gt;")</f>
        <v xml:space="preserve">    &lt;property name="Traits" value="Female&amp;#10;Gnome&amp;#10;Druid" /&gt;</v>
      </c>
      <c r="K1119" t="str">
        <f ca="1">IF(Safe!K1119="","","    &lt;property name="""&amp;K$1&amp;""" value="""&amp;Safe!K1119&amp;""" /&gt;")</f>
        <v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v>
      </c>
      <c r="L1119" t="str">
        <f ca="1">IF(Safe!L1119="","","    &lt;property name="""&amp;L$1&amp;""" value="""&amp;Safe!L1119&amp;""" /&gt;")</f>
        <v/>
      </c>
      <c r="M1119" t="str">
        <f ca="1">IF(Safe!M1119="","","    &lt;property name="""&amp;M$1&amp;""" value="""&amp;Safe!M1119&amp;""" /&gt;")</f>
        <v xml:space="preserve">    &lt;property name="Attr2" value="Weapon: -  [ ] 1&amp;#10;Spell: 6  [ ] 7  [ ] 8&amp;#10;Armor: -  [ ] 1&amp;#10;Item: 2  [ ] 3  [ ] 4&amp;#10;Ally: 3  [ ] 4  [ ] 5  [ ] 6&amp;#10;Blessing: 4  [ ] 5" /&gt;</v>
      </c>
      <c r="N1119" t="str">
        <f ca="1">IF(Safe!N1119="","","    &lt;property name="""&amp;N$1&amp;""" value="""&amp;Safe!N1119&amp;""" /&gt;")</f>
        <v xml:space="preserve">    &lt;property name="Attr3" value="Ally" /&gt;</v>
      </c>
      <c r="O1119" t="str">
        <f ca="1">IF(Safe!O1119="","","    &lt;property name="""&amp;O$1&amp;""" value="""&amp;Safe!O1119&amp;""" /&gt;")</f>
        <v/>
      </c>
      <c r="P1119" t="str">
        <f ca="1">IF(Safe!P1119="","","    &lt;property name="""&amp;P$1&amp;""" value="""&amp;Safe!P1119&amp;""" /&gt;")</f>
        <v/>
      </c>
      <c r="Q1119" t="str">
        <f ca="1">IF(Safe!Q1119="","","    &lt;property name="""&amp;Q$1&amp;""" value="""&amp;Safe!Q1119&amp;""" /&gt;")</f>
        <v/>
      </c>
      <c r="R1119" t="str">
        <f ca="1">IF(Safe!R1119="","","    &lt;property name="""&amp;R$1&amp;""" value="""&amp;Safe!R1119&amp;""" /&gt;")</f>
        <v/>
      </c>
      <c r="S1119" t="str">
        <f ca="1">IF(Safe!S1119="","","    &lt;property name="""&amp;S$1&amp;""" value="""&amp;Safe!S1119&amp;""" /&gt;")</f>
        <v/>
      </c>
      <c r="T1119" t="str">
        <f ca="1">IF(Safe!T1119="","","    &lt;property name="""&amp;T$1&amp;""" value="""&amp;Safe!T1119&amp;""" /&gt;")</f>
        <v/>
      </c>
      <c r="U1119" t="str">
        <f ca="1">IF(Safe!U1119="","","    &lt;property name="""&amp;U$1&amp;""" value="""&amp;Safe!U1119&amp;""" /&gt;")</f>
        <v/>
      </c>
      <c r="V1119" t="str">
        <f ca="1">IF(Safe!A1119="","",IF(Safe!I1119="Back","   &lt;/alternate&gt;
   &lt;/card&gt;",IF(Safe!I1119="Front","","   &lt;/card&gt;")))</f>
        <v/>
      </c>
      <c r="W1119" s="20" t="str">
        <f t="shared" ca="1" si="17"/>
        <v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v>
      </c>
    </row>
    <row r="1120" spans="1:23" ht="63.75" customHeight="1">
      <c r="A1120" s="5" t="str">
        <f ca="1">IF(Safe!A1120="","",IF(Safe!I1120="Back","   &lt;alternate name="""&amp;Safe!A1120&amp;""" type=""B""&gt;","   &lt;card id="""&amp;B1120&amp;""" name="""&amp;Safe!A1120&amp;"""&gt;"))</f>
        <v xml:space="preserve">   &lt;alternate name="Lini" type="B"&gt;</v>
      </c>
      <c r="B1120" s="5" t="str">
        <f ca="1">IF(Safe!A1120="","",Safe!B1120)</f>
        <v>02009346-d116-44f0-b71b-d3a416dbdf07</v>
      </c>
      <c r="C1120" t="str">
        <f ca="1">IF(Safe!C1120="","","    &lt;property name="""&amp;C$1&amp;""" value="""&amp;Safe!C1120&amp;""" /&gt;")</f>
        <v xml:space="preserve">    &lt;property name="Path" value="RotR" /&gt;</v>
      </c>
      <c r="D1120" t="str">
        <f ca="1">IF(Safe!D1120="","","    &lt;property name="""&amp;D$1&amp;""" value="""&amp;Safe!D1120&amp;""" /&gt;")</f>
        <v xml:space="preserve">    &lt;property name="Abr" value="C" /&gt;</v>
      </c>
      <c r="E1120" t="str">
        <f ca="1">IF(Safe!E1120="","","    &lt;property name="""&amp;E$1&amp;""" value="""&amp;Safe!E1120&amp;"."" /&gt;")</f>
        <v xml:space="preserve">    &lt;property name="Copyright" value="No." /&gt;</v>
      </c>
      <c r="F1120" t="str">
        <f ca="1">IF(Safe!F1120="","","    &lt;property name="""&amp;F$1&amp;""" value="""&amp;Safe!F1120&amp;""" /&gt;")</f>
        <v xml:space="preserve">    &lt;property name="Quantity" value="1" /&gt;</v>
      </c>
      <c r="G1120" t="str">
        <f ca="1">IF(Safe!G1120="","","    &lt;property name="""&amp;G$1&amp;""" value="""&amp;Safe!G1120&amp;""" /&gt;")</f>
        <v xml:space="preserve">    &lt;property name="Type" value="Character" /&gt;</v>
      </c>
      <c r="H1120" t="str">
        <f ca="1">IF(Safe!H1120="","","    &lt;property name="""&amp;H$1&amp;""" value="""&amp;Safe!H1120&amp;""" /&gt;")</f>
        <v/>
      </c>
      <c r="I1120" t="str">
        <f ca="1">IF(Safe!I1120="","","    &lt;property name="""&amp;I$1&amp;""" value="""&amp;Safe!I1120&amp;""" /&gt;")</f>
        <v xml:space="preserve">    &lt;property name="Subtype2" value="Back" /&gt;</v>
      </c>
      <c r="J1120" t="str">
        <f ca="1">IF(Safe!J1120="","","    &lt;property name="""&amp;J$1&amp;""" value="""&amp;Safe!J1120&amp;""" /&gt;")</f>
        <v xml:space="preserve">    &lt;property name="Traits" value="Female&amp;#10;Gnome&amp;#10;Druid" /&gt;</v>
      </c>
      <c r="K1120" t="str">
        <f ca="1">IF(Safe!K1120="","","    &lt;property name="""&amp;K$1&amp;""" value="""&amp;Safe!K1120&amp;""" /&gt;")</f>
        <v/>
      </c>
      <c r="L1120" t="str">
        <f ca="1">IF(Safe!L1120="","","    &lt;property name="""&amp;L$1&amp;""" value="""&amp;Safe!L1120&amp;""" /&gt;")</f>
        <v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v>
      </c>
      <c r="M1120" t="str">
        <f ca="1">IF(Safe!M1120="","","    &lt;property name="""&amp;M$1&amp;""" value="""&amp;Safe!M1120&amp;""" /&gt;")</f>
        <v xml:space="preserve">    &lt;property name="Attr2" value="Strength: d4  [ ] +1  [ ] +2&amp;#10;Dexterity: d6  [ ] +1  [ ] +2&amp;#10;Constitution: d8  [ ] +1  [ ] +2&amp;#10;Intelligence:d6  [ ] +1  [ ] +2&amp;#10;  Knowledge: Intelligence +3&amp;#10;Wisdom: d10  [ ] +1  [ ] +2  [ ] +3  [ ] +4&amp;#10;  Divine: Wisdom +1&amp;#10;  Survival: Wisdom +2&amp;#10;Charisma: d8  [ ] +1  [ ] +2  [ ] +3" /&gt;</v>
      </c>
      <c r="N1120" t="str">
        <f ca="1">IF(Safe!N1120="","","    &lt;property name="""&amp;N$1&amp;""" value="""&amp;Safe!N1120&amp;""" /&gt;")</f>
        <v xml:space="preserve">    &lt;property name="Attr3" value="5" /&gt;</v>
      </c>
      <c r="O1120" t="str">
        <f ca="1">IF(Safe!O1120="","","    &lt;property name="""&amp;O$1&amp;""" value="""&amp;Safe!O1120&amp;""" /&gt;")</f>
        <v xml:space="preserve">    &lt;property name="Attr4" value="[ ] Light Armors, [ ] Weapons" /&gt;</v>
      </c>
      <c r="P1120" t="str">
        <f ca="1">IF(Safe!P1120="","","    &lt;property name="""&amp;P$1&amp;""" value="""&amp;Safe!P1120&amp;""" /&gt;")</f>
        <v/>
      </c>
      <c r="Q1120" t="str">
        <f ca="1">IF(Safe!Q1120="","","    &lt;property name="""&amp;Q$1&amp;""" value="""&amp;Safe!Q1120&amp;""" /&gt;")</f>
        <v/>
      </c>
      <c r="R1120" t="str">
        <f ca="1">IF(Safe!R1120="","","    &lt;property name="""&amp;R$1&amp;""" value="""&amp;Safe!R1120&amp;""" /&gt;")</f>
        <v/>
      </c>
      <c r="S1120" t="str">
        <f ca="1">IF(Safe!S1120="","","    &lt;property name="""&amp;S$1&amp;""" value="""&amp;Safe!S1120&amp;""" /&gt;")</f>
        <v/>
      </c>
      <c r="T1120" t="str">
        <f ca="1">IF(Safe!T1120="","","    &lt;property name="""&amp;T$1&amp;""" value="""&amp;Safe!T1120&amp;""" /&gt;")</f>
        <v/>
      </c>
      <c r="U1120" t="str">
        <f ca="1">IF(Safe!U1120="","","    &lt;property name="""&amp;U$1&amp;""" value="""&amp;Safe!U1120&amp;""" /&gt;")</f>
        <v/>
      </c>
      <c r="V1120" t="str">
        <f ca="1">IF(Safe!A1120="","",IF(Safe!I1120="Back","   &lt;/alternate&gt;
   &lt;/card&gt;",IF(Safe!I1120="Front","","   &lt;/card&gt;")))</f>
        <v xml:space="preserve">   &lt;/alternate&gt;
   &lt;/card&gt;</v>
      </c>
      <c r="W1120" s="20" t="str">
        <f t="shared" ca="1" si="17"/>
        <v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v>
      </c>
    </row>
    <row r="1121" spans="1:23" ht="63.75" customHeight="1">
      <c r="A1121" s="5" t="str">
        <f ca="1">IF(Safe!A1121="","",IF(Safe!I1121="Back","   &lt;alternate name="""&amp;Safe!A1121&amp;""" type=""B""&gt;","   &lt;card id="""&amp;B1121&amp;""" name="""&amp;Safe!A1121&amp;"""&gt;"))</f>
        <v xml:space="preserve">   &lt;card id="bec82ff2-b72b-439c-ad3c-998bf1c8a339" name="Merisiel"&gt;</v>
      </c>
      <c r="B1121" s="5" t="str">
        <f ca="1">IF(Safe!A1121="","",Safe!B1121)</f>
        <v>bec82ff2-b72b-439c-ad3c-998bf1c8a339</v>
      </c>
      <c r="C1121" t="str">
        <f ca="1">IF(Safe!C1121="","","    &lt;property name="""&amp;C$1&amp;""" value="""&amp;Safe!C1121&amp;""" /&gt;")</f>
        <v xml:space="preserve">    &lt;property name="Path" value="RotR" /&gt;</v>
      </c>
      <c r="D1121" t="str">
        <f ca="1">IF(Safe!D1121="","","    &lt;property name="""&amp;D$1&amp;""" value="""&amp;Safe!D1121&amp;""" /&gt;")</f>
        <v xml:space="preserve">    &lt;property name="Abr" value="B" /&gt;</v>
      </c>
      <c r="E1121" t="str">
        <f ca="1">IF(Safe!E1121="","","    &lt;property name="""&amp;E$1&amp;""" value="""&amp;Safe!E1121&amp;"."" /&gt;")</f>
        <v xml:space="preserve">    &lt;property name="Copyright" value="No." /&gt;</v>
      </c>
      <c r="F1121" t="str">
        <f ca="1">IF(Safe!F1121="","","    &lt;property name="""&amp;F$1&amp;""" value="""&amp;Safe!F1121&amp;""" /&gt;")</f>
        <v xml:space="preserve">    &lt;property name="Quantity" value="1" /&gt;</v>
      </c>
      <c r="G1121" t="str">
        <f ca="1">IF(Safe!G1121="","","    &lt;property name="""&amp;G$1&amp;""" value="""&amp;Safe!G1121&amp;""" /&gt;")</f>
        <v xml:space="preserve">    &lt;property name="Type" value="Character" /&gt;</v>
      </c>
      <c r="H1121" t="str">
        <f ca="1">IF(Safe!H1121="","","    &lt;property name="""&amp;H$1&amp;""" value="""&amp;Safe!H1121&amp;""" /&gt;")</f>
        <v/>
      </c>
      <c r="I1121" t="str">
        <f ca="1">IF(Safe!I1121="","","    &lt;property name="""&amp;I$1&amp;""" value="""&amp;Safe!I1121&amp;""" /&gt;")</f>
        <v xml:space="preserve">    &lt;property name="Subtype2" value="Front" /&gt;</v>
      </c>
      <c r="J1121" t="str">
        <f ca="1">IF(Safe!J1121="","","    &lt;property name="""&amp;J$1&amp;""" value="""&amp;Safe!J1121&amp;""" /&gt;")</f>
        <v xml:space="preserve">    &lt;property name="Traits" value="Female&amp;#10;Elf&amp;#10;Rogue" /&gt;</v>
      </c>
      <c r="K1121" t="str">
        <f ca="1">IF(Safe!K1121="","","    &lt;property name="""&amp;K$1&amp;""" value="""&amp;Safe!K1121&amp;""" /&gt;")</f>
        <v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v>
      </c>
      <c r="L1121" t="str">
        <f ca="1">IF(Safe!L1121="","","    &lt;property name="""&amp;L$1&amp;""" value="""&amp;Safe!L1121&amp;""" /&gt;")</f>
        <v/>
      </c>
      <c r="M1121" t="str">
        <f ca="1">IF(Safe!M1121="","","    &lt;property name="""&amp;M$1&amp;""" value="""&amp;Safe!M1121&amp;""" /&gt;")</f>
        <v xml:space="preserve">    &lt;property name="Attr2" value="Weapon: 2  [ ] 3  [ ] 4&amp;#10;Spell: -  [ ] 1&amp;#10;Armor: 1  [ ] 2&amp;#10;Item: 6  [ ] 7  [ ] 8  [ ] 9&amp;#10;Ally: 2  [ ] 3&amp;#10;Blessing: 4  [ ] 5  [ ] 6" /&gt;</v>
      </c>
      <c r="N1121" t="str">
        <f ca="1">IF(Safe!N1121="","","    &lt;property name="""&amp;N$1&amp;""" value="""&amp;Safe!N1121&amp;""" /&gt;")</f>
        <v xml:space="preserve">    &lt;property name="Attr3" value="Item" /&gt;</v>
      </c>
      <c r="O1121" t="str">
        <f ca="1">IF(Safe!O1121="","","    &lt;property name="""&amp;O$1&amp;""" value="""&amp;Safe!O1121&amp;""" /&gt;")</f>
        <v/>
      </c>
      <c r="P1121" t="str">
        <f ca="1">IF(Safe!P1121="","","    &lt;property name="""&amp;P$1&amp;""" value="""&amp;Safe!P1121&amp;""" /&gt;")</f>
        <v/>
      </c>
      <c r="Q1121" t="str">
        <f ca="1">IF(Safe!Q1121="","","    &lt;property name="""&amp;Q$1&amp;""" value="""&amp;Safe!Q1121&amp;""" /&gt;")</f>
        <v/>
      </c>
      <c r="R1121" t="str">
        <f ca="1">IF(Safe!R1121="","","    &lt;property name="""&amp;R$1&amp;""" value="""&amp;Safe!R1121&amp;""" /&gt;")</f>
        <v/>
      </c>
      <c r="S1121" t="str">
        <f ca="1">IF(Safe!S1121="","","    &lt;property name="""&amp;S$1&amp;""" value="""&amp;Safe!S1121&amp;""" /&gt;")</f>
        <v/>
      </c>
      <c r="T1121" t="str">
        <f ca="1">IF(Safe!T1121="","","    &lt;property name="""&amp;T$1&amp;""" value="""&amp;Safe!T1121&amp;""" /&gt;")</f>
        <v/>
      </c>
      <c r="U1121" t="str">
        <f ca="1">IF(Safe!U1121="","","    &lt;property name="""&amp;U$1&amp;""" value="""&amp;Safe!U1121&amp;""" /&gt;")</f>
        <v/>
      </c>
      <c r="V1121" t="str">
        <f ca="1">IF(Safe!A1121="","",IF(Safe!I1121="Back","   &lt;/alternate&gt;
   &lt;/card&gt;",IF(Safe!I1121="Front","","   &lt;/card&gt;")))</f>
        <v/>
      </c>
      <c r="W1121" s="20" t="str">
        <f t="shared" ca="1" si="17"/>
        <v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v>
      </c>
    </row>
    <row r="1122" spans="1:23" ht="63.75" customHeight="1">
      <c r="A1122" s="5" t="str">
        <f ca="1">IF(Safe!A1122="","",IF(Safe!I1122="Back","   &lt;alternate name="""&amp;Safe!A1122&amp;""" type=""B""&gt;","   &lt;card id="""&amp;B1122&amp;""" name="""&amp;Safe!A1122&amp;"""&gt;"))</f>
        <v xml:space="preserve">   &lt;alternate name="Merisiel" type="B"&gt;</v>
      </c>
      <c r="B1122" s="5" t="str">
        <f ca="1">IF(Safe!A1122="","",Safe!B1122)</f>
        <v>e4269ed6-7a99-4ea5-ad40-6c6e3961f4c6</v>
      </c>
      <c r="C1122" t="str">
        <f ca="1">IF(Safe!C1122="","","    &lt;property name="""&amp;C$1&amp;""" value="""&amp;Safe!C1122&amp;""" /&gt;")</f>
        <v xml:space="preserve">    &lt;property name="Path" value="RotR" /&gt;</v>
      </c>
      <c r="D1122" t="str">
        <f ca="1">IF(Safe!D1122="","","    &lt;property name="""&amp;D$1&amp;""" value="""&amp;Safe!D1122&amp;""" /&gt;")</f>
        <v xml:space="preserve">    &lt;property name="Abr" value="B" /&gt;</v>
      </c>
      <c r="E1122" t="str">
        <f ca="1">IF(Safe!E1122="","","    &lt;property name="""&amp;E$1&amp;""" value="""&amp;Safe!E1122&amp;"."" /&gt;")</f>
        <v xml:space="preserve">    &lt;property name="Copyright" value="No." /&gt;</v>
      </c>
      <c r="F1122" t="str">
        <f ca="1">IF(Safe!F1122="","","    &lt;property name="""&amp;F$1&amp;""" value="""&amp;Safe!F1122&amp;""" /&gt;")</f>
        <v xml:space="preserve">    &lt;property name="Quantity" value="1" /&gt;</v>
      </c>
      <c r="G1122" t="str">
        <f ca="1">IF(Safe!G1122="","","    &lt;property name="""&amp;G$1&amp;""" value="""&amp;Safe!G1122&amp;""" /&gt;")</f>
        <v xml:space="preserve">    &lt;property name="Type" value="Character" /&gt;</v>
      </c>
      <c r="H1122" t="str">
        <f ca="1">IF(Safe!H1122="","","    &lt;property name="""&amp;H$1&amp;""" value="""&amp;Safe!H1122&amp;""" /&gt;")</f>
        <v/>
      </c>
      <c r="I1122" t="str">
        <f ca="1">IF(Safe!I1122="","","    &lt;property name="""&amp;I$1&amp;""" value="""&amp;Safe!I1122&amp;""" /&gt;")</f>
        <v xml:space="preserve">    &lt;property name="Subtype2" value="Back" /&gt;</v>
      </c>
      <c r="J1122" t="str">
        <f ca="1">IF(Safe!J1122="","","    &lt;property name="""&amp;J$1&amp;""" value="""&amp;Safe!J1122&amp;""" /&gt;")</f>
        <v xml:space="preserve">    &lt;property name="Traits" value="Female&amp;#10;Elf&amp;#10;Rogue" /&gt;</v>
      </c>
      <c r="K1122" t="str">
        <f ca="1">IF(Safe!K1122="","","    &lt;property name="""&amp;K$1&amp;""" value="""&amp;Safe!K1122&amp;""" /&gt;")</f>
        <v/>
      </c>
      <c r="L1122" t="str">
        <f ca="1">IF(Safe!L1122="","","    &lt;property name="""&amp;L$1&amp;""" value="""&amp;Safe!L1122&amp;""" /&gt;")</f>
        <v xml:space="preserve">    &lt;property name="Attr1" value="You may evade your encounter.&amp;#10;If you are the only character at your location, you may recharge a card to add 1d6 ([ ]+1)([ ]+2) to your combat check, or discard it to add an additional 1d6." /&gt;</v>
      </c>
      <c r="M1122" t="str">
        <f ca="1">IF(Safe!M1122="","","    &lt;property name="""&amp;M$1&amp;""" value="""&amp;Safe!M1122&amp;""" /&gt;")</f>
        <v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v>
      </c>
      <c r="N1122" t="str">
        <f ca="1">IF(Safe!N1122="","","    &lt;property name="""&amp;N$1&amp;""" value="""&amp;Safe!N1122&amp;""" /&gt;")</f>
        <v xml:space="preserve">    &lt;property name="Attr3" value="5  [ ] 6" /&gt;</v>
      </c>
      <c r="O1122" t="str">
        <f ca="1">IF(Safe!O1122="","","    &lt;property name="""&amp;O$1&amp;""" value="""&amp;Safe!O1122&amp;""" /&gt;")</f>
        <v xml:space="preserve">    &lt;property name="Attr4" value="[X] Light Armors, [ ] Weapons" /&gt;</v>
      </c>
      <c r="P1122" t="str">
        <f ca="1">IF(Safe!P1122="","","    &lt;property name="""&amp;P$1&amp;""" value="""&amp;Safe!P1122&amp;""" /&gt;")</f>
        <v/>
      </c>
      <c r="Q1122" t="str">
        <f ca="1">IF(Safe!Q1122="","","    &lt;property name="""&amp;Q$1&amp;""" value="""&amp;Safe!Q1122&amp;""" /&gt;")</f>
        <v/>
      </c>
      <c r="R1122" t="str">
        <f ca="1">IF(Safe!R1122="","","    &lt;property name="""&amp;R$1&amp;""" value="""&amp;Safe!R1122&amp;""" /&gt;")</f>
        <v/>
      </c>
      <c r="S1122" t="str">
        <f ca="1">IF(Safe!S1122="","","    &lt;property name="""&amp;S$1&amp;""" value="""&amp;Safe!S1122&amp;""" /&gt;")</f>
        <v/>
      </c>
      <c r="T1122" t="str">
        <f ca="1">IF(Safe!T1122="","","    &lt;property name="""&amp;T$1&amp;""" value="""&amp;Safe!T1122&amp;""" /&gt;")</f>
        <v/>
      </c>
      <c r="U1122" t="str">
        <f ca="1">IF(Safe!U1122="","","    &lt;property name="""&amp;U$1&amp;""" value="""&amp;Safe!U1122&amp;""" /&gt;")</f>
        <v/>
      </c>
      <c r="V1122" t="str">
        <f ca="1">IF(Safe!A1122="","",IF(Safe!I1122="Back","   &lt;/alternate&gt;
   &lt;/card&gt;",IF(Safe!I1122="Front","","   &lt;/card&gt;")))</f>
        <v xml:space="preserve">   &lt;/alternate&gt;
   &lt;/card&gt;</v>
      </c>
      <c r="W1122" s="20" t="str">
        <f t="shared" ca="1" si="17"/>
        <v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v>
      </c>
    </row>
    <row r="1123" spans="1:23" ht="63.75" customHeight="1">
      <c r="A1123" s="5" t="str">
        <f ca="1">IF(Safe!A1123="","",IF(Safe!I1123="Back","   &lt;alternate name="""&amp;Safe!A1123&amp;""" type=""B""&gt;","   &lt;card id="""&amp;B1123&amp;""" name="""&amp;Safe!A1123&amp;"""&gt;"))</f>
        <v xml:space="preserve">   &lt;card id="d0c63ffc-2123-48ec-8c82-79f52730318a" name="Sajan"&gt;</v>
      </c>
      <c r="B1123" s="5" t="str">
        <f ca="1">IF(Safe!A1123="","",Safe!B1123)</f>
        <v>d0c63ffc-2123-48ec-8c82-79f52730318a</v>
      </c>
      <c r="C1123" t="str">
        <f ca="1">IF(Safe!C1123="","","    &lt;property name="""&amp;C$1&amp;""" value="""&amp;Safe!C1123&amp;""" /&gt;")</f>
        <v xml:space="preserve">    &lt;property name="Path" value="RotR" /&gt;</v>
      </c>
      <c r="D1123" t="str">
        <f ca="1">IF(Safe!D1123="","","    &lt;property name="""&amp;D$1&amp;""" value="""&amp;Safe!D1123&amp;""" /&gt;")</f>
        <v xml:space="preserve">    &lt;property name="Abr" value="C" /&gt;</v>
      </c>
      <c r="E1123" t="str">
        <f ca="1">IF(Safe!E1123="","","    &lt;property name="""&amp;E$1&amp;""" value="""&amp;Safe!E1123&amp;"."" /&gt;")</f>
        <v xml:space="preserve">    &lt;property name="Copyright" value="No." /&gt;</v>
      </c>
      <c r="F1123" t="str">
        <f ca="1">IF(Safe!F1123="","","    &lt;property name="""&amp;F$1&amp;""" value="""&amp;Safe!F1123&amp;""" /&gt;")</f>
        <v xml:space="preserve">    &lt;property name="Quantity" value="1" /&gt;</v>
      </c>
      <c r="G1123" t="str">
        <f ca="1">IF(Safe!G1123="","","    &lt;property name="""&amp;G$1&amp;""" value="""&amp;Safe!G1123&amp;""" /&gt;")</f>
        <v xml:space="preserve">    &lt;property name="Type" value="Character" /&gt;</v>
      </c>
      <c r="H1123" t="str">
        <f ca="1">IF(Safe!H1123="","","    &lt;property name="""&amp;H$1&amp;""" value="""&amp;Safe!H1123&amp;""" /&gt;")</f>
        <v/>
      </c>
      <c r="I1123" t="str">
        <f ca="1">IF(Safe!I1123="","","    &lt;property name="""&amp;I$1&amp;""" value="""&amp;Safe!I1123&amp;""" /&gt;")</f>
        <v xml:space="preserve">    &lt;property name="Subtype2" value="Front" /&gt;</v>
      </c>
      <c r="J1123" t="str">
        <f ca="1">IF(Safe!J1123="","","    &lt;property name="""&amp;J$1&amp;""" value="""&amp;Safe!J1123&amp;""" /&gt;")</f>
        <v xml:space="preserve">    &lt;property name="Traits" value="Male&amp;#10;Human&amp;#10;Monk" /&gt;</v>
      </c>
      <c r="K1123" t="str">
        <f ca="1">IF(Safe!K1123="","","    &lt;property name="""&amp;K$1&amp;""" value="""&amp;Safe!K1123&amp;""" /&gt;")</f>
        <v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v>
      </c>
      <c r="L1123" t="str">
        <f ca="1">IF(Safe!L1123="","","    &lt;property name="""&amp;L$1&amp;""" value="""&amp;Safe!L1123&amp;""" /&gt;")</f>
        <v/>
      </c>
      <c r="M1123" t="str">
        <f ca="1">IF(Safe!M1123="","","    &lt;property name="""&amp;M$1&amp;""" value="""&amp;Safe!M1123&amp;""" /&gt;")</f>
        <v xml:space="preserve">    &lt;property name="Attr2" value="Weapon: -  [ ] 1  [ ] 2  [ ] 3&amp;#10;Spell: 0  [ ] 1&amp;#10;Armor: 0&amp;#10;Item: 4  [ ] 5  [ ] 6&amp;#10;Ally: 3  [ ] 4  [ ] 5&amp;#10;Blessing: 8  [ ] 9  [ ] 10" /&gt;</v>
      </c>
      <c r="N1123" t="str">
        <f ca="1">IF(Safe!N1123="","","    &lt;property name="""&amp;N$1&amp;""" value="""&amp;Safe!N1123&amp;""" /&gt;")</f>
        <v xml:space="preserve">    &lt;property name="Attr3" value="Item" /&gt;</v>
      </c>
      <c r="O1123" t="str">
        <f ca="1">IF(Safe!O1123="","","    &lt;property name="""&amp;O$1&amp;""" value="""&amp;Safe!O1123&amp;""" /&gt;")</f>
        <v/>
      </c>
      <c r="P1123" t="str">
        <f ca="1">IF(Safe!P1123="","","    &lt;property name="""&amp;P$1&amp;""" value="""&amp;Safe!P1123&amp;""" /&gt;")</f>
        <v/>
      </c>
      <c r="Q1123" t="str">
        <f ca="1">IF(Safe!Q1123="","","    &lt;property name="""&amp;Q$1&amp;""" value="""&amp;Safe!Q1123&amp;""" /&gt;")</f>
        <v/>
      </c>
      <c r="R1123" t="str">
        <f ca="1">IF(Safe!R1123="","","    &lt;property name="""&amp;R$1&amp;""" value="""&amp;Safe!R1123&amp;""" /&gt;")</f>
        <v/>
      </c>
      <c r="S1123" t="str">
        <f ca="1">IF(Safe!S1123="","","    &lt;property name="""&amp;S$1&amp;""" value="""&amp;Safe!S1123&amp;""" /&gt;")</f>
        <v/>
      </c>
      <c r="T1123" t="str">
        <f ca="1">IF(Safe!T1123="","","    &lt;property name="""&amp;T$1&amp;""" value="""&amp;Safe!T1123&amp;""" /&gt;")</f>
        <v/>
      </c>
      <c r="U1123" t="str">
        <f ca="1">IF(Safe!U1123="","","    &lt;property name="""&amp;U$1&amp;""" value="""&amp;Safe!U1123&amp;""" /&gt;")</f>
        <v/>
      </c>
      <c r="V1123" t="str">
        <f ca="1">IF(Safe!A1123="","",IF(Safe!I1123="Back","   &lt;/alternate&gt;
   &lt;/card&gt;",IF(Safe!I1123="Front","","   &lt;/card&gt;")))</f>
        <v/>
      </c>
      <c r="W1123" s="20" t="str">
        <f t="shared" ca="1" si="17"/>
        <v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v>
      </c>
    </row>
    <row r="1124" spans="1:23" ht="63.75" customHeight="1">
      <c r="A1124" s="5" t="str">
        <f ca="1">IF(Safe!A1124="","",IF(Safe!I1124="Back","   &lt;alternate name="""&amp;Safe!A1124&amp;""" type=""B""&gt;","   &lt;card id="""&amp;B1124&amp;""" name="""&amp;Safe!A1124&amp;"""&gt;"))</f>
        <v xml:space="preserve">   &lt;alternate name="Sajan" type="B"&gt;</v>
      </c>
      <c r="B1124" s="5" t="str">
        <f ca="1">IF(Safe!A1124="","",Safe!B1124)</f>
        <v>f172b82e-e6b2-4dfe-b170-a026e4b5e464</v>
      </c>
      <c r="C1124" t="str">
        <f ca="1">IF(Safe!C1124="","","    &lt;property name="""&amp;C$1&amp;""" value="""&amp;Safe!C1124&amp;""" /&gt;")</f>
        <v xml:space="preserve">    &lt;property name="Path" value="RotR" /&gt;</v>
      </c>
      <c r="D1124" t="str">
        <f ca="1">IF(Safe!D1124="","","    &lt;property name="""&amp;D$1&amp;""" value="""&amp;Safe!D1124&amp;""" /&gt;")</f>
        <v xml:space="preserve">    &lt;property name="Abr" value="C" /&gt;</v>
      </c>
      <c r="E1124" t="str">
        <f ca="1">IF(Safe!E1124="","","    &lt;property name="""&amp;E$1&amp;""" value="""&amp;Safe!E1124&amp;"."" /&gt;")</f>
        <v xml:space="preserve">    &lt;property name="Copyright" value="No." /&gt;</v>
      </c>
      <c r="F1124" t="str">
        <f ca="1">IF(Safe!F1124="","","    &lt;property name="""&amp;F$1&amp;""" value="""&amp;Safe!F1124&amp;""" /&gt;")</f>
        <v xml:space="preserve">    &lt;property name="Quantity" value="1" /&gt;</v>
      </c>
      <c r="G1124" t="str">
        <f ca="1">IF(Safe!G1124="","","    &lt;property name="""&amp;G$1&amp;""" value="""&amp;Safe!G1124&amp;""" /&gt;")</f>
        <v xml:space="preserve">    &lt;property name="Type" value="Character" /&gt;</v>
      </c>
      <c r="H1124" t="str">
        <f ca="1">IF(Safe!H1124="","","    &lt;property name="""&amp;H$1&amp;""" value="""&amp;Safe!H1124&amp;""" /&gt;")</f>
        <v/>
      </c>
      <c r="I1124" t="str">
        <f ca="1">IF(Safe!I1124="","","    &lt;property name="""&amp;I$1&amp;""" value="""&amp;Safe!I1124&amp;""" /&gt;")</f>
        <v xml:space="preserve">    &lt;property name="Subtype2" value="Back" /&gt;</v>
      </c>
      <c r="J1124" t="str">
        <f ca="1">IF(Safe!J1124="","","    &lt;property name="""&amp;J$1&amp;""" value="""&amp;Safe!J1124&amp;""" /&gt;")</f>
        <v xml:space="preserve">    &lt;property name="Traits" value="Male&amp;#10;Human&amp;#10;Monk" /&gt;</v>
      </c>
      <c r="K1124" t="str">
        <f ca="1">IF(Safe!K1124="","","    &lt;property name="""&amp;K$1&amp;""" value="""&amp;Safe!K1124&amp;""" /&gt;")</f>
        <v/>
      </c>
      <c r="L1124" t="str">
        <f ca="1">IF(Safe!L1124="","","    &lt;property name="""&amp;L$1&amp;""" value="""&amp;Safe!L1124&amp;""" /&gt;")</f>
        <v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v>
      </c>
      <c r="M1124" t="str">
        <f ca="1">IF(Safe!M1124="","","    &lt;property name="""&amp;M$1&amp;""" value="""&amp;Safe!M1124&amp;""" /&gt;")</f>
        <v xml:space="preserve">    &lt;property name="Attr2" value="Strength: d6  [ ] +1  [ ] +2&amp;#10;Dexterity: d10  [ ] +1  [ ] +2  [ ] +3  [ ] +4&amp;#10;  Acrobatics: Dexterity +2&amp;#10;Constitution: d6  [ ] +1  [ ] +2&amp;#10;  Fortitude: Constitution +2&amp;#10;Intelligence: d6  [ ] +1  [ ] +2&amp;#10;Wisdom: d8  [ ] +1  [ ] +2  [ ] +3&amp;#10;Charisma: d6  [ ] +1  [ ] +2" /&gt;</v>
      </c>
      <c r="N1124" t="str">
        <f ca="1">IF(Safe!N1124="","","    &lt;property name="""&amp;N$1&amp;""" value="""&amp;Safe!N1124&amp;""" /&gt;")</f>
        <v xml:space="preserve">    &lt;property name="Attr3" value="4  [ ] 5  [ ] 6" /&gt;</v>
      </c>
      <c r="O1124" t="str">
        <f ca="1">IF(Safe!O1124="","","    &lt;property name="""&amp;O$1&amp;""" value="""&amp;Safe!O1124&amp;""" /&gt;")</f>
        <v/>
      </c>
      <c r="P1124" t="str">
        <f ca="1">IF(Safe!P1124="","","    &lt;property name="""&amp;P$1&amp;""" value="""&amp;Safe!P1124&amp;""" /&gt;")</f>
        <v/>
      </c>
      <c r="Q1124" t="str">
        <f ca="1">IF(Safe!Q1124="","","    &lt;property name="""&amp;Q$1&amp;""" value="""&amp;Safe!Q1124&amp;""" /&gt;")</f>
        <v/>
      </c>
      <c r="R1124" t="str">
        <f ca="1">IF(Safe!R1124="","","    &lt;property name="""&amp;R$1&amp;""" value="""&amp;Safe!R1124&amp;""" /&gt;")</f>
        <v/>
      </c>
      <c r="S1124" t="str">
        <f ca="1">IF(Safe!S1124="","","    &lt;property name="""&amp;S$1&amp;""" value="""&amp;Safe!S1124&amp;""" /&gt;")</f>
        <v/>
      </c>
      <c r="T1124" t="str">
        <f ca="1">IF(Safe!T1124="","","    &lt;property name="""&amp;T$1&amp;""" value="""&amp;Safe!T1124&amp;""" /&gt;")</f>
        <v/>
      </c>
      <c r="U1124" t="str">
        <f ca="1">IF(Safe!U1124="","","    &lt;property name="""&amp;U$1&amp;""" value="""&amp;Safe!U1124&amp;""" /&gt;")</f>
        <v/>
      </c>
      <c r="V1124" t="str">
        <f ca="1">IF(Safe!A1124="","",IF(Safe!I1124="Back","   &lt;/alternate&gt;
   &lt;/card&gt;",IF(Safe!I1124="Front","","   &lt;/card&gt;")))</f>
        <v xml:space="preserve">   &lt;/alternate&gt;
   &lt;/card&gt;</v>
      </c>
      <c r="W1124" s="20" t="str">
        <f t="shared" ca="1" si="17"/>
        <v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v>
      </c>
    </row>
    <row r="1125" spans="1:23" ht="63.75" customHeight="1">
      <c r="A1125" s="5" t="str">
        <f ca="1">IF(Safe!A1125="","",IF(Safe!I1125="Back","   &lt;alternate name="""&amp;Safe!A1125&amp;""" type=""B""&gt;","   &lt;card id="""&amp;B1125&amp;""" name="""&amp;Safe!A1125&amp;"""&gt;"))</f>
        <v xml:space="preserve">   &lt;card id="38b5c3c2-424f-486d-9e8f-1bab780d66e7" name="Seelah"&gt;</v>
      </c>
      <c r="B1125" s="5" t="str">
        <f ca="1">IF(Safe!A1125="","",Safe!B1125)</f>
        <v>38b5c3c2-424f-486d-9e8f-1bab780d66e7</v>
      </c>
      <c r="C1125" t="str">
        <f ca="1">IF(Safe!C1125="","","    &lt;property name="""&amp;C$1&amp;""" value="""&amp;Safe!C1125&amp;""" /&gt;")</f>
        <v xml:space="preserve">    &lt;property name="Path" value="RotR" /&gt;</v>
      </c>
      <c r="D1125" t="str">
        <f ca="1">IF(Safe!D1125="","","    &lt;property name="""&amp;D$1&amp;""" value="""&amp;Safe!D1125&amp;""" /&gt;")</f>
        <v xml:space="preserve">    &lt;property name="Abr" value="C" /&gt;</v>
      </c>
      <c r="E1125" t="str">
        <f ca="1">IF(Safe!E1125="","","    &lt;property name="""&amp;E$1&amp;""" value="""&amp;Safe!E1125&amp;"."" /&gt;")</f>
        <v xml:space="preserve">    &lt;property name="Copyright" value="No." /&gt;</v>
      </c>
      <c r="F1125" t="str">
        <f ca="1">IF(Safe!F1125="","","    &lt;property name="""&amp;F$1&amp;""" value="""&amp;Safe!F1125&amp;""" /&gt;")</f>
        <v xml:space="preserve">    &lt;property name="Quantity" value="1" /&gt;</v>
      </c>
      <c r="G1125" t="str">
        <f ca="1">IF(Safe!G1125="","","    &lt;property name="""&amp;G$1&amp;""" value="""&amp;Safe!G1125&amp;""" /&gt;")</f>
        <v xml:space="preserve">    &lt;property name="Type" value="Character" /&gt;</v>
      </c>
      <c r="H1125" t="str">
        <f ca="1">IF(Safe!H1125="","","    &lt;property name="""&amp;H$1&amp;""" value="""&amp;Safe!H1125&amp;""" /&gt;")</f>
        <v/>
      </c>
      <c r="I1125" t="str">
        <f ca="1">IF(Safe!I1125="","","    &lt;property name="""&amp;I$1&amp;""" value="""&amp;Safe!I1125&amp;""" /&gt;")</f>
        <v xml:space="preserve">    &lt;property name="Subtype2" value="Front" /&gt;</v>
      </c>
      <c r="J1125" t="str">
        <f ca="1">IF(Safe!J1125="","","    &lt;property name="""&amp;J$1&amp;""" value="""&amp;Safe!J1125&amp;""" /&gt;")</f>
        <v xml:space="preserve">    &lt;property name="Traits" value="Female&amp;#10;Human&amp;#10;Paladin" /&gt;</v>
      </c>
      <c r="K1125" t="str">
        <f ca="1">IF(Safe!K1125="","","    &lt;property name="""&amp;K$1&amp;""" value="""&amp;Safe!K1125&amp;""" /&gt;")</f>
        <v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v>
      </c>
      <c r="L1125" t="str">
        <f ca="1">IF(Safe!L1125="","","    &lt;property name="""&amp;L$1&amp;""" value="""&amp;Safe!L1125&amp;""" /&gt;")</f>
        <v/>
      </c>
      <c r="M1125" t="str">
        <f ca="1">IF(Safe!M1125="","","    &lt;property name="""&amp;M$1&amp;""" value="""&amp;Safe!M1125&amp;""" /&gt;")</f>
        <v xml:space="preserve">    &lt;property name="Attr2" value="Weapon: 3  [ ] 4  [ ] 5&amp;#10;Spell: 1  [ ] 2  [ ] 3&amp;#10;Armor: 3  [ ] 4  [ ] 5&amp;#10;Item: -&amp;#10;Ally: 2  [ ] 3  [ ] 4&amp;#10;Blessing: 6  [ ] 7  [ ] 8" /&gt;</v>
      </c>
      <c r="N1125" t="str">
        <f ca="1">IF(Safe!N1125="","","    &lt;property name="""&amp;N$1&amp;""" value="""&amp;Safe!N1125&amp;""" /&gt;")</f>
        <v xml:space="preserve">    &lt;property name="Attr3" value="Armor" /&gt;</v>
      </c>
      <c r="O1125" t="str">
        <f ca="1">IF(Safe!O1125="","","    &lt;property name="""&amp;O$1&amp;""" value="""&amp;Safe!O1125&amp;""" /&gt;")</f>
        <v/>
      </c>
      <c r="P1125" t="str">
        <f ca="1">IF(Safe!P1125="","","    &lt;property name="""&amp;P$1&amp;""" value="""&amp;Safe!P1125&amp;""" /&gt;")</f>
        <v/>
      </c>
      <c r="Q1125" t="str">
        <f ca="1">IF(Safe!Q1125="","","    &lt;property name="""&amp;Q$1&amp;""" value="""&amp;Safe!Q1125&amp;""" /&gt;")</f>
        <v/>
      </c>
      <c r="R1125" t="str">
        <f ca="1">IF(Safe!R1125="","","    &lt;property name="""&amp;R$1&amp;""" value="""&amp;Safe!R1125&amp;""" /&gt;")</f>
        <v/>
      </c>
      <c r="S1125" t="str">
        <f ca="1">IF(Safe!S1125="","","    &lt;property name="""&amp;S$1&amp;""" value="""&amp;Safe!S1125&amp;""" /&gt;")</f>
        <v/>
      </c>
      <c r="T1125" t="str">
        <f ca="1">IF(Safe!T1125="","","    &lt;property name="""&amp;T$1&amp;""" value="""&amp;Safe!T1125&amp;""" /&gt;")</f>
        <v/>
      </c>
      <c r="U1125" t="str">
        <f ca="1">IF(Safe!U1125="","","    &lt;property name="""&amp;U$1&amp;""" value="""&amp;Safe!U1125&amp;""" /&gt;")</f>
        <v/>
      </c>
      <c r="V1125" t="str">
        <f ca="1">IF(Safe!A1125="","",IF(Safe!I1125="Back","   &lt;/alternate&gt;
   &lt;/card&gt;",IF(Safe!I1125="Front","","   &lt;/card&gt;")))</f>
        <v/>
      </c>
      <c r="W1125" s="20" t="str">
        <f t="shared" ca="1" si="17"/>
        <v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v>
      </c>
    </row>
    <row r="1126" spans="1:23" ht="63.75" customHeight="1">
      <c r="A1126" s="5" t="str">
        <f ca="1">IF(Safe!A1126="","",IF(Safe!I1126="Back","   &lt;alternate name="""&amp;Safe!A1126&amp;""" type=""B""&gt;","   &lt;card id="""&amp;B1126&amp;""" name="""&amp;Safe!A1126&amp;"""&gt;"))</f>
        <v xml:space="preserve">   &lt;alternate name="Seelah" type="B"&gt;</v>
      </c>
      <c r="B1126" s="5" t="str">
        <f ca="1">IF(Safe!A1126="","",Safe!B1126)</f>
        <v>cdb1e28c-849a-439a-92f8-0d55a5b828c4</v>
      </c>
      <c r="C1126" t="str">
        <f ca="1">IF(Safe!C1126="","","    &lt;property name="""&amp;C$1&amp;""" value="""&amp;Safe!C1126&amp;""" /&gt;")</f>
        <v xml:space="preserve">    &lt;property name="Path" value="RotR" /&gt;</v>
      </c>
      <c r="D1126" t="str">
        <f ca="1">IF(Safe!D1126="","","    &lt;property name="""&amp;D$1&amp;""" value="""&amp;Safe!D1126&amp;""" /&gt;")</f>
        <v xml:space="preserve">    &lt;property name="Abr" value="C" /&gt;</v>
      </c>
      <c r="E1126" t="str">
        <f ca="1">IF(Safe!E1126="","","    &lt;property name="""&amp;E$1&amp;""" value="""&amp;Safe!E1126&amp;"."" /&gt;")</f>
        <v xml:space="preserve">    &lt;property name="Copyright" value="No." /&gt;</v>
      </c>
      <c r="F1126" t="str">
        <f ca="1">IF(Safe!F1126="","","    &lt;property name="""&amp;F$1&amp;""" value="""&amp;Safe!F1126&amp;""" /&gt;")</f>
        <v xml:space="preserve">    &lt;property name="Quantity" value="1" /&gt;</v>
      </c>
      <c r="G1126" t="str">
        <f ca="1">IF(Safe!G1126="","","    &lt;property name="""&amp;G$1&amp;""" value="""&amp;Safe!G1126&amp;""" /&gt;")</f>
        <v xml:space="preserve">    &lt;property name="Type" value="Character" /&gt;</v>
      </c>
      <c r="H1126" t="str">
        <f ca="1">IF(Safe!H1126="","","    &lt;property name="""&amp;H$1&amp;""" value="""&amp;Safe!H1126&amp;""" /&gt;")</f>
        <v/>
      </c>
      <c r="I1126" t="str">
        <f ca="1">IF(Safe!I1126="","","    &lt;property name="""&amp;I$1&amp;""" value="""&amp;Safe!I1126&amp;""" /&gt;")</f>
        <v xml:space="preserve">    &lt;property name="Subtype2" value="Back" /&gt;</v>
      </c>
      <c r="J1126" t="str">
        <f ca="1">IF(Safe!J1126="","","    &lt;property name="""&amp;J$1&amp;""" value="""&amp;Safe!J1126&amp;""" /&gt;")</f>
        <v xml:space="preserve">    &lt;property name="Traits" value="Female&amp;#10;Human&amp;#10;Paladin" /&gt;</v>
      </c>
      <c r="K1126" t="str">
        <f ca="1">IF(Safe!K1126="","","    &lt;property name="""&amp;K$1&amp;""" value="""&amp;Safe!K1126&amp;""" /&gt;")</f>
        <v/>
      </c>
      <c r="L1126" t="str">
        <f ca="1">IF(Safe!L1126="","","    &lt;property name="""&amp;L$1&amp;""" value="""&amp;Safe!L1126&amp;""" /&gt;")</f>
        <v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v>
      </c>
      <c r="M1126" t="str">
        <f ca="1">IF(Safe!M1126="","","    &lt;property name="""&amp;M$1&amp;""" value="""&amp;Safe!M1126&amp;""" /&gt;")</f>
        <v xml:space="preserve">    &lt;property name="Attr2" value="Strength: d8  [ ] +1  [ ] +2  [ ] +3  [ ] +4&amp;#10;  Melee: Strength +2&amp;#10;Dexterity: d4  [ ] +1&amp;#10;Constitution: d8  [ ] +1  [ ] +2  [ ] +3  [ ] +4&amp;#10;Intelligence: d4  [ ] +1  [ ] +2&amp;#10;Wisdom: d8  [ ] +1  [ ] +2  [ ] +3&amp;#10;  Divine: Wisdom +2&amp;#10;Charisma: d10  [ ] +1  [ ] +2" /&gt;</v>
      </c>
      <c r="N1126" t="str">
        <f ca="1">IF(Safe!N1126="","","    &lt;property name="""&amp;N$1&amp;""" value="""&amp;Safe!N1126&amp;""" /&gt;")</f>
        <v xml:space="preserve">    &lt;property name="Attr3" value="4  [ ] 5" /&gt;</v>
      </c>
      <c r="O1126" t="str">
        <f ca="1">IF(Safe!O1126="","","    &lt;property name="""&amp;O$1&amp;""" value="""&amp;Safe!O1126&amp;""" /&gt;")</f>
        <v xml:space="preserve">    &lt;property name="Attr4" value="[X] Light Armors, [X] Heavy Armors, [X] Weapons" /&gt;</v>
      </c>
      <c r="P1126" t="str">
        <f ca="1">IF(Safe!P1126="","","    &lt;property name="""&amp;P$1&amp;""" value="""&amp;Safe!P1126&amp;""" /&gt;")</f>
        <v/>
      </c>
      <c r="Q1126" t="str">
        <f ca="1">IF(Safe!Q1126="","","    &lt;property name="""&amp;Q$1&amp;""" value="""&amp;Safe!Q1126&amp;""" /&gt;")</f>
        <v/>
      </c>
      <c r="R1126" t="str">
        <f ca="1">IF(Safe!R1126="","","    &lt;property name="""&amp;R$1&amp;""" value="""&amp;Safe!R1126&amp;""" /&gt;")</f>
        <v/>
      </c>
      <c r="S1126" t="str">
        <f ca="1">IF(Safe!S1126="","","    &lt;property name="""&amp;S$1&amp;""" value="""&amp;Safe!S1126&amp;""" /&gt;")</f>
        <v/>
      </c>
      <c r="T1126" t="str">
        <f ca="1">IF(Safe!T1126="","","    &lt;property name="""&amp;T$1&amp;""" value="""&amp;Safe!T1126&amp;""" /&gt;")</f>
        <v/>
      </c>
      <c r="U1126" t="str">
        <f ca="1">IF(Safe!U1126="","","    &lt;property name="""&amp;U$1&amp;""" value="""&amp;Safe!U1126&amp;""" /&gt;")</f>
        <v/>
      </c>
      <c r="V1126" t="str">
        <f ca="1">IF(Safe!A1126="","",IF(Safe!I1126="Back","   &lt;/alternate&gt;
   &lt;/card&gt;",IF(Safe!I1126="Front","","   &lt;/card&gt;")))</f>
        <v xml:space="preserve">   &lt;/alternate&gt;
   &lt;/card&gt;</v>
      </c>
      <c r="W1126" s="20" t="str">
        <f t="shared" ca="1" si="17"/>
        <v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v>
      </c>
    </row>
    <row r="1127" spans="1:23" ht="63.75" customHeight="1">
      <c r="A1127" s="5" t="str">
        <f ca="1">IF(Safe!A1127="","",IF(Safe!I1127="Back","   &lt;alternate name="""&amp;Safe!A1127&amp;""" type=""B""&gt;","   &lt;card id="""&amp;B1127&amp;""" name="""&amp;Safe!A1127&amp;"""&gt;"))</f>
        <v xml:space="preserve">   &lt;card id="083b2669-d940-44eb-a5a1-a79cdd35dc44" name="Seoni"&gt;</v>
      </c>
      <c r="B1127" s="5" t="str">
        <f ca="1">IF(Safe!A1127="","",Safe!B1127)</f>
        <v>083b2669-d940-44eb-a5a1-a79cdd35dc44</v>
      </c>
      <c r="C1127" t="str">
        <f ca="1">IF(Safe!C1127="","","    &lt;property name="""&amp;C$1&amp;""" value="""&amp;Safe!C1127&amp;""" /&gt;")</f>
        <v xml:space="preserve">    &lt;property name="Path" value="RotR" /&gt;</v>
      </c>
      <c r="D1127" t="str">
        <f ca="1">IF(Safe!D1127="","","    &lt;property name="""&amp;D$1&amp;""" value="""&amp;Safe!D1127&amp;""" /&gt;")</f>
        <v xml:space="preserve">    &lt;property name="Abr" value="B" /&gt;</v>
      </c>
      <c r="E1127" t="str">
        <f ca="1">IF(Safe!E1127="","","    &lt;property name="""&amp;E$1&amp;""" value="""&amp;Safe!E1127&amp;"."" /&gt;")</f>
        <v xml:space="preserve">    &lt;property name="Copyright" value="No." /&gt;</v>
      </c>
      <c r="F1127" t="str">
        <f ca="1">IF(Safe!F1127="","","    &lt;property name="""&amp;F$1&amp;""" value="""&amp;Safe!F1127&amp;""" /&gt;")</f>
        <v xml:space="preserve">    &lt;property name="Quantity" value="1" /&gt;</v>
      </c>
      <c r="G1127" t="str">
        <f ca="1">IF(Safe!G1127="","","    &lt;property name="""&amp;G$1&amp;""" value="""&amp;Safe!G1127&amp;""" /&gt;")</f>
        <v xml:space="preserve">    &lt;property name="Type" value="Character" /&gt;</v>
      </c>
      <c r="H1127" t="str">
        <f ca="1">IF(Safe!H1127="","","    &lt;property name="""&amp;H$1&amp;""" value="""&amp;Safe!H1127&amp;""" /&gt;")</f>
        <v/>
      </c>
      <c r="I1127" t="str">
        <f ca="1">IF(Safe!I1127="","","    &lt;property name="""&amp;I$1&amp;""" value="""&amp;Safe!I1127&amp;""" /&gt;")</f>
        <v xml:space="preserve">    &lt;property name="Subtype2" value="Front" /&gt;</v>
      </c>
      <c r="J1127" t="str">
        <f ca="1">IF(Safe!J1127="","","    &lt;property name="""&amp;J$1&amp;""" value="""&amp;Safe!J1127&amp;""" /&gt;")</f>
        <v xml:space="preserve">    &lt;property name="Traits" value="Female&amp;#10;Human&amp;#10;Sorcerer" /&gt;</v>
      </c>
      <c r="K1127" t="str">
        <f ca="1">IF(Safe!K1127="","","    &lt;property name="""&amp;K$1&amp;""" value="""&amp;Safe!K1127&amp;""" /&gt;")</f>
        <v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v>
      </c>
      <c r="L1127" t="str">
        <f ca="1">IF(Safe!L1127="","","    &lt;property name="""&amp;L$1&amp;""" value="""&amp;Safe!L1127&amp;""" /&gt;")</f>
        <v/>
      </c>
      <c r="M1127" t="str">
        <f ca="1">IF(Safe!M1127="","","    &lt;property name="""&amp;M$1&amp;""" value="""&amp;Safe!M1127&amp;""" /&gt;")</f>
        <v xml:space="preserve">    &lt;property name="Attr2" value="Weapon: -  [ ] 1&amp;#10;Spell: 3  [ ] 4  [ ] 5  [ ] 6&amp;#10;Armor: -&amp;#10;Item: 3  [ ] 4  [ ] 5  [ ] 6&amp;#10;Ally: 4  [ ] 5&amp;#10;Blessing: 5  [ ] 6  [ ] 7" /&gt;</v>
      </c>
      <c r="N1127" t="str">
        <f ca="1">IF(Safe!N1127="","","    &lt;property name="""&amp;N$1&amp;""" value="""&amp;Safe!N1127&amp;""" /&gt;")</f>
        <v xml:space="preserve">    &lt;property name="Attr3" value="Spell" /&gt;</v>
      </c>
      <c r="O1127" t="str">
        <f ca="1">IF(Safe!O1127="","","    &lt;property name="""&amp;O$1&amp;""" value="""&amp;Safe!O1127&amp;""" /&gt;")</f>
        <v/>
      </c>
      <c r="P1127" t="str">
        <f ca="1">IF(Safe!P1127="","","    &lt;property name="""&amp;P$1&amp;""" value="""&amp;Safe!P1127&amp;""" /&gt;")</f>
        <v/>
      </c>
      <c r="Q1127" t="str">
        <f ca="1">IF(Safe!Q1127="","","    &lt;property name="""&amp;Q$1&amp;""" value="""&amp;Safe!Q1127&amp;""" /&gt;")</f>
        <v/>
      </c>
      <c r="R1127" t="str">
        <f ca="1">IF(Safe!R1127="","","    &lt;property name="""&amp;R$1&amp;""" value="""&amp;Safe!R1127&amp;""" /&gt;")</f>
        <v/>
      </c>
      <c r="S1127" t="str">
        <f ca="1">IF(Safe!S1127="","","    &lt;property name="""&amp;S$1&amp;""" value="""&amp;Safe!S1127&amp;""" /&gt;")</f>
        <v/>
      </c>
      <c r="T1127" t="str">
        <f ca="1">IF(Safe!T1127="","","    &lt;property name="""&amp;T$1&amp;""" value="""&amp;Safe!T1127&amp;""" /&gt;")</f>
        <v/>
      </c>
      <c r="U1127" t="str">
        <f ca="1">IF(Safe!U1127="","","    &lt;property name="""&amp;U$1&amp;""" value="""&amp;Safe!U1127&amp;""" /&gt;")</f>
        <v/>
      </c>
      <c r="V1127" t="str">
        <f ca="1">IF(Safe!A1127="","",IF(Safe!I1127="Back","   &lt;/alternate&gt;
   &lt;/card&gt;",IF(Safe!I1127="Front","","   &lt;/card&gt;")))</f>
        <v/>
      </c>
      <c r="W1127" s="20" t="str">
        <f t="shared" ca="1" si="17"/>
        <v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v>
      </c>
    </row>
    <row r="1128" spans="1:23" ht="63.75" customHeight="1">
      <c r="A1128" s="5" t="str">
        <f ca="1">IF(Safe!A1128="","",IF(Safe!I1128="Back","   &lt;alternate name="""&amp;Safe!A1128&amp;""" type=""B""&gt;","   &lt;card id="""&amp;B1128&amp;""" name="""&amp;Safe!A1128&amp;"""&gt;"))</f>
        <v xml:space="preserve">   &lt;alternate name="Seoni" type="B"&gt;</v>
      </c>
      <c r="B1128" s="5" t="str">
        <f ca="1">IF(Safe!A1128="","",Safe!B1128)</f>
        <v>5f6aff40-7ab3-45b7-a94e-cc186ffee9d0</v>
      </c>
      <c r="C1128" t="str">
        <f ca="1">IF(Safe!C1128="","","    &lt;property name="""&amp;C$1&amp;""" value="""&amp;Safe!C1128&amp;""" /&gt;")</f>
        <v xml:space="preserve">    &lt;property name="Path" value="RotR" /&gt;</v>
      </c>
      <c r="D1128" t="str">
        <f ca="1">IF(Safe!D1128="","","    &lt;property name="""&amp;D$1&amp;""" value="""&amp;Safe!D1128&amp;""" /&gt;")</f>
        <v xml:space="preserve">    &lt;property name="Abr" value="B" /&gt;</v>
      </c>
      <c r="E1128" t="str">
        <f ca="1">IF(Safe!E1128="","","    &lt;property name="""&amp;E$1&amp;""" value="""&amp;Safe!E1128&amp;"."" /&gt;")</f>
        <v xml:space="preserve">    &lt;property name="Copyright" value="No." /&gt;</v>
      </c>
      <c r="F1128" t="str">
        <f ca="1">IF(Safe!F1128="","","    &lt;property name="""&amp;F$1&amp;""" value="""&amp;Safe!F1128&amp;""" /&gt;")</f>
        <v xml:space="preserve">    &lt;property name="Quantity" value="1" /&gt;</v>
      </c>
      <c r="G1128" t="str">
        <f ca="1">IF(Safe!G1128="","","    &lt;property name="""&amp;G$1&amp;""" value="""&amp;Safe!G1128&amp;""" /&gt;")</f>
        <v xml:space="preserve">    &lt;property name="Type" value="Character" /&gt;</v>
      </c>
      <c r="H1128" t="str">
        <f ca="1">IF(Safe!H1128="","","    &lt;property name="""&amp;H$1&amp;""" value="""&amp;Safe!H1128&amp;""" /&gt;")</f>
        <v/>
      </c>
      <c r="I1128" t="str">
        <f ca="1">IF(Safe!I1128="","","    &lt;property name="""&amp;I$1&amp;""" value="""&amp;Safe!I1128&amp;""" /&gt;")</f>
        <v xml:space="preserve">    &lt;property name="Subtype2" value="Back" /&gt;</v>
      </c>
      <c r="J1128" t="str">
        <f ca="1">IF(Safe!J1128="","","    &lt;property name="""&amp;J$1&amp;""" value="""&amp;Safe!J1128&amp;""" /&gt;")</f>
        <v xml:space="preserve">    &lt;property name="Traits" value="Female&amp;#10;Human&amp;#10;Sorcerer" /&gt;</v>
      </c>
      <c r="K1128" t="str">
        <f ca="1">IF(Safe!K1128="","","    &lt;property name="""&amp;K$1&amp;""" value="""&amp;Safe!K1128&amp;""" /&gt;")</f>
        <v/>
      </c>
      <c r="L1128" t="str">
        <f ca="1">IF(Safe!L1128="","","    &lt;property name="""&amp;L$1&amp;""" value="""&amp;Safe!L1128&amp;""" /&gt;")</f>
        <v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v>
      </c>
      <c r="M1128" t="str">
        <f ca="1">IF(Safe!M1128="","","    &lt;property name="""&amp;M$1&amp;""" value="""&amp;Safe!M1128&amp;""" /&gt;")</f>
        <v xml:space="preserve">    &lt;property name="Attr2" value="Strength: d4  [ ] +1&amp;#10;Dexterity: d8  [ ] +1  [ ] +2  [ ] +3&amp;#10;Constitution: d6  [ ] +1  [ ] +2&amp;#10;Intelligence: d6  [ ] +1  [ ] +2  [ ] +3&amp;#10;Wisdom: d6  [ ] +1  [ ] +2&amp;#10;Charisma: d12  [ ] +1  [ ] +2  [ ] +3  [ ] +4&amp;#10;  Diplomacy: Charisma +2&amp;#10;  Arcane: Charisma +2" /&gt;</v>
      </c>
      <c r="N1128" t="str">
        <f ca="1">IF(Safe!N1128="","","    &lt;property name="""&amp;N$1&amp;""" value="""&amp;Safe!N1128&amp;""" /&gt;")</f>
        <v xml:space="preserve">    &lt;property name="Attr3" value="6  [ ] 7" /&gt;</v>
      </c>
      <c r="O1128" t="str">
        <f ca="1">IF(Safe!O1128="","","    &lt;property name="""&amp;O$1&amp;""" value="""&amp;Safe!O1128&amp;""" /&gt;")</f>
        <v/>
      </c>
      <c r="P1128" t="str">
        <f ca="1">IF(Safe!P1128="","","    &lt;property name="""&amp;P$1&amp;""" value="""&amp;Safe!P1128&amp;""" /&gt;")</f>
        <v/>
      </c>
      <c r="Q1128" t="str">
        <f ca="1">IF(Safe!Q1128="","","    &lt;property name="""&amp;Q$1&amp;""" value="""&amp;Safe!Q1128&amp;""" /&gt;")</f>
        <v/>
      </c>
      <c r="R1128" t="str">
        <f ca="1">IF(Safe!R1128="","","    &lt;property name="""&amp;R$1&amp;""" value="""&amp;Safe!R1128&amp;""" /&gt;")</f>
        <v/>
      </c>
      <c r="S1128" t="str">
        <f ca="1">IF(Safe!S1128="","","    &lt;property name="""&amp;S$1&amp;""" value="""&amp;Safe!S1128&amp;""" /&gt;")</f>
        <v/>
      </c>
      <c r="T1128" t="str">
        <f ca="1">IF(Safe!T1128="","","    &lt;property name="""&amp;T$1&amp;""" value="""&amp;Safe!T1128&amp;""" /&gt;")</f>
        <v/>
      </c>
      <c r="U1128" t="str">
        <f ca="1">IF(Safe!U1128="","","    &lt;property name="""&amp;U$1&amp;""" value="""&amp;Safe!U1128&amp;""" /&gt;")</f>
        <v/>
      </c>
      <c r="V1128" t="str">
        <f ca="1">IF(Safe!A1128="","",IF(Safe!I1128="Back","   &lt;/alternate&gt;
   &lt;/card&gt;",IF(Safe!I1128="Front","","   &lt;/card&gt;")))</f>
        <v xml:space="preserve">   &lt;/alternate&gt;
   &lt;/card&gt;</v>
      </c>
      <c r="W1128" s="20" t="str">
        <f t="shared" ca="1" si="17"/>
        <v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v>
      </c>
    </row>
    <row r="1129" spans="1:23" ht="63.75" customHeight="1">
      <c r="A1129" s="5" t="str">
        <f ca="1">IF(Safe!A1129="","",IF(Safe!I1129="Back","   &lt;alternate name="""&amp;Safe!A1129&amp;""" type=""B""&gt;","   &lt;card id="""&amp;B1129&amp;""" name="""&amp;Safe!A1129&amp;"""&gt;"))</f>
        <v xml:space="preserve">   &lt;card id="6e690cea-cfb4-4e63-b1ea-ed7eb60f3bef" name="Valeros"&gt;</v>
      </c>
      <c r="B1129" s="5" t="str">
        <f ca="1">IF(Safe!A1129="","",Safe!B1129)</f>
        <v>6e690cea-cfb4-4e63-b1ea-ed7eb60f3bef</v>
      </c>
      <c r="C1129" t="str">
        <f ca="1">IF(Safe!C1129="","","    &lt;property name="""&amp;C$1&amp;""" value="""&amp;Safe!C1129&amp;""" /&gt;")</f>
        <v xml:space="preserve">    &lt;property name="Path" value="RotR" /&gt;</v>
      </c>
      <c r="D1129" t="str">
        <f ca="1">IF(Safe!D1129="","","    &lt;property name="""&amp;D$1&amp;""" value="""&amp;Safe!D1129&amp;""" /&gt;")</f>
        <v xml:space="preserve">    &lt;property name="Abr" value="B" /&gt;</v>
      </c>
      <c r="E1129" t="str">
        <f ca="1">IF(Safe!E1129="","","    &lt;property name="""&amp;E$1&amp;""" value="""&amp;Safe!E1129&amp;"."" /&gt;")</f>
        <v xml:space="preserve">    &lt;property name="Copyright" value="No." /&gt;</v>
      </c>
      <c r="F1129" t="str">
        <f ca="1">IF(Safe!F1129="","","    &lt;property name="""&amp;F$1&amp;""" value="""&amp;Safe!F1129&amp;""" /&gt;")</f>
        <v xml:space="preserve">    &lt;property name="Quantity" value="1" /&gt;</v>
      </c>
      <c r="G1129" t="str">
        <f ca="1">IF(Safe!G1129="","","    &lt;property name="""&amp;G$1&amp;""" value="""&amp;Safe!G1129&amp;""" /&gt;")</f>
        <v xml:space="preserve">    &lt;property name="Type" value="Character" /&gt;</v>
      </c>
      <c r="H1129" t="str">
        <f ca="1">IF(Safe!H1129="","","    &lt;property name="""&amp;H$1&amp;""" value="""&amp;Safe!H1129&amp;""" /&gt;")</f>
        <v/>
      </c>
      <c r="I1129" t="str">
        <f ca="1">IF(Safe!I1129="","","    &lt;property name="""&amp;I$1&amp;""" value="""&amp;Safe!I1129&amp;""" /&gt;")</f>
        <v xml:space="preserve">    &lt;property name="Subtype2" value="Front" /&gt;</v>
      </c>
      <c r="J1129" t="str">
        <f ca="1">IF(Safe!J1129="","","    &lt;property name="""&amp;J$1&amp;""" value="""&amp;Safe!J1129&amp;""" /&gt;")</f>
        <v xml:space="preserve">    &lt;property name="Traits" value="Male&amp;#10;Human&amp;#10;Fighter" /&gt;</v>
      </c>
      <c r="K1129" t="str">
        <f ca="1">IF(Safe!K1129="","","    &lt;property name="""&amp;K$1&amp;""" value="""&amp;Safe!K1129&amp;""" /&gt;")</f>
        <v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v>
      </c>
      <c r="L1129" t="str">
        <f ca="1">IF(Safe!L1129="","","    &lt;property name="""&amp;L$1&amp;""" value="""&amp;Safe!L1129&amp;""" /&gt;")</f>
        <v/>
      </c>
      <c r="M1129" t="str">
        <f ca="1">IF(Safe!M1129="","","    &lt;property name="""&amp;M$1&amp;""" value="""&amp;Safe!M1129&amp;""" /&gt;")</f>
        <v xml:space="preserve">    &lt;property name="Attr2" value="Weapon: 5  [ ] 6  [ ] 7  [ ] 8&amp;#10;Spell: -&amp;#10;Armor: 3  [ ] 4  [ ] 5&amp;#10;Item: 2  [ ] 3  [ ] 4&amp;#10;Ally: 2  [ ] 3  [ ] 4&amp;#10;Blessing: 3  [ ] 4" /&gt;</v>
      </c>
      <c r="N1129" t="str">
        <f ca="1">IF(Safe!N1129="","","    &lt;property name="""&amp;N$1&amp;""" value="""&amp;Safe!N1129&amp;""" /&gt;")</f>
        <v xml:space="preserve">    &lt;property name="Attr3" value="Weapon" /&gt;</v>
      </c>
      <c r="O1129" t="str">
        <f ca="1">IF(Safe!O1129="","","    &lt;property name="""&amp;O$1&amp;""" value="""&amp;Safe!O1129&amp;""" /&gt;")</f>
        <v/>
      </c>
      <c r="P1129" t="str">
        <f ca="1">IF(Safe!P1129="","","    &lt;property name="""&amp;P$1&amp;""" value="""&amp;Safe!P1129&amp;""" /&gt;")</f>
        <v/>
      </c>
      <c r="Q1129" t="str">
        <f ca="1">IF(Safe!Q1129="","","    &lt;property name="""&amp;Q$1&amp;""" value="""&amp;Safe!Q1129&amp;""" /&gt;")</f>
        <v/>
      </c>
      <c r="R1129" t="str">
        <f ca="1">IF(Safe!R1129="","","    &lt;property name="""&amp;R$1&amp;""" value="""&amp;Safe!R1129&amp;""" /&gt;")</f>
        <v/>
      </c>
      <c r="S1129" t="str">
        <f ca="1">IF(Safe!S1129="","","    &lt;property name="""&amp;S$1&amp;""" value="""&amp;Safe!S1129&amp;""" /&gt;")</f>
        <v/>
      </c>
      <c r="T1129" t="str">
        <f ca="1">IF(Safe!T1129="","","    &lt;property name="""&amp;T$1&amp;""" value="""&amp;Safe!T1129&amp;""" /&gt;")</f>
        <v/>
      </c>
      <c r="U1129" t="str">
        <f ca="1">IF(Safe!U1129="","","    &lt;property name="""&amp;U$1&amp;""" value="""&amp;Safe!U1129&amp;""" /&gt;")</f>
        <v/>
      </c>
      <c r="V1129" t="str">
        <f ca="1">IF(Safe!A1129="","",IF(Safe!I1129="Back","   &lt;/alternate&gt;
   &lt;/card&gt;",IF(Safe!I1129="Front","","   &lt;/card&gt;")))</f>
        <v/>
      </c>
      <c r="W1129" s="20" t="str">
        <f t="shared" ref="W1129:W1192" ca="1" si="18">IF(A1129="","",A1129)&amp;IF(D1129="","","
"&amp;D1129)&amp;IF(E1129="","","
"&amp;E1129)&amp;IF(G1129="","","
"&amp;G1129)&amp;IF(H1129="","","
"&amp;H1129)&amp;IF(I1129="","","
"&amp;I1129)&amp;IF(J1129="","","
"&amp;J1129)&amp;IF(K1129="","","
"&amp;K1129)&amp;IF(L1129="","","
"&amp;L1129)&amp;IF(M1129="","","
"&amp;M1129)&amp;IF(N1129="","","
"&amp;N1129)&amp;IF(O1129="","","
"&amp;O1129)&amp;IF(P1129="","","
"&amp;P1129)&amp;IF(Q1129="","","
"&amp;Q1129)&amp;IF(R1129="","","
"&amp;R1129)&amp;IF(S1129="","","
"&amp;S1129)&amp;IF(T1129="","","
"&amp;T1129)&amp;IF(U1129="","","
"&amp;U1129)&amp;IF(V1129="","","
"&amp;V1129)</f>
        <v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v>
      </c>
    </row>
    <row r="1130" spans="1:23" ht="63.75" customHeight="1">
      <c r="A1130" s="5" t="str">
        <f ca="1">IF(Safe!A1130="","",IF(Safe!I1130="Back","   &lt;alternate name="""&amp;Safe!A1130&amp;""" type=""B""&gt;","   &lt;card id="""&amp;B1130&amp;""" name="""&amp;Safe!A1130&amp;"""&gt;"))</f>
        <v xml:space="preserve">   &lt;alternate name="Valeros" type="B"&gt;</v>
      </c>
      <c r="B1130" s="5" t="str">
        <f ca="1">IF(Safe!A1130="","",Safe!B1130)</f>
        <v>1ad6016c-b4cd-4de5-b02d-b7013c8e3ad0</v>
      </c>
      <c r="C1130" t="str">
        <f ca="1">IF(Safe!C1130="","","    &lt;property name="""&amp;C$1&amp;""" value="""&amp;Safe!C1130&amp;""" /&gt;")</f>
        <v xml:space="preserve">    &lt;property name="Path" value="RotR" /&gt;</v>
      </c>
      <c r="D1130" t="str">
        <f ca="1">IF(Safe!D1130="","","    &lt;property name="""&amp;D$1&amp;""" value="""&amp;Safe!D1130&amp;""" /&gt;")</f>
        <v xml:space="preserve">    &lt;property name="Abr" value="B" /&gt;</v>
      </c>
      <c r="E1130" t="str">
        <f ca="1">IF(Safe!E1130="","","    &lt;property name="""&amp;E$1&amp;""" value="""&amp;Safe!E1130&amp;"."" /&gt;")</f>
        <v xml:space="preserve">    &lt;property name="Copyright" value="No." /&gt;</v>
      </c>
      <c r="F1130" t="str">
        <f ca="1">IF(Safe!F1130="","","    &lt;property name="""&amp;F$1&amp;""" value="""&amp;Safe!F1130&amp;""" /&gt;")</f>
        <v xml:space="preserve">    &lt;property name="Quantity" value="1" /&gt;</v>
      </c>
      <c r="G1130" t="str">
        <f ca="1">IF(Safe!G1130="","","    &lt;property name="""&amp;G$1&amp;""" value="""&amp;Safe!G1130&amp;""" /&gt;")</f>
        <v xml:space="preserve">    &lt;property name="Type" value="Character" /&gt;</v>
      </c>
      <c r="H1130" t="str">
        <f ca="1">IF(Safe!H1130="","","    &lt;property name="""&amp;H$1&amp;""" value="""&amp;Safe!H1130&amp;""" /&gt;")</f>
        <v/>
      </c>
      <c r="I1130" t="str">
        <f ca="1">IF(Safe!I1130="","","    &lt;property name="""&amp;I$1&amp;""" value="""&amp;Safe!I1130&amp;""" /&gt;")</f>
        <v xml:space="preserve">    &lt;property name="Subtype2" value="Back" /&gt;</v>
      </c>
      <c r="J1130" t="str">
        <f ca="1">IF(Safe!J1130="","","    &lt;property name="""&amp;J$1&amp;""" value="""&amp;Safe!J1130&amp;""" /&gt;")</f>
        <v xml:space="preserve">    &lt;property name="Traits" value="Male&amp;#10;Human&amp;#10;Fighter" /&gt;</v>
      </c>
      <c r="K1130" t="str">
        <f ca="1">IF(Safe!K1130="","","    &lt;property name="""&amp;K$1&amp;""" value="""&amp;Safe!K1130&amp;""" /&gt;")</f>
        <v/>
      </c>
      <c r="L1130" t="str">
        <f ca="1">IF(Safe!L1130="","","    &lt;property name="""&amp;L$1&amp;""" value="""&amp;Safe!L1130&amp;""" /&gt;")</f>
        <v xml:space="preserve">    &lt;property name="Attr1" value="Add 1d4 ([ ]+1) ([ ]+2) to another character's combat check at your location.&amp;#10;When you play a weapon, you may recharge it instead of discarding it." /&gt;</v>
      </c>
      <c r="M1130" t="str">
        <f ca="1">IF(Safe!M1130="","","    &lt;property name="""&amp;M$1&amp;""" value="""&amp;Safe!M1130&amp;""" /&gt;")</f>
        <v xml:space="preserve">    &lt;property name="Attr2" value="Strength: d10  [ ] +1  [ ] +2  [ ] +3  [ ] +4&amp;#10;  Melee: Strength +3&amp;#10;Dexterity: d8  [ ] +1  [ ] +2&amp;#10;Constitution: d8  [ ] +1  [ ] +2  [ ] +3  [ ] +4&amp;#10;Intelligence: d6  [ ] +1&amp;#10;Wisdom: d4  [ ] +1  [ ] +2&amp;#10;Charisma: d6  [ ] +1  [ ] +2&amp;#10;  Diplomacy: Charisma +2" /&gt;</v>
      </c>
      <c r="N1130" t="str">
        <f ca="1">IF(Safe!N1130="","","    &lt;property name="""&amp;N$1&amp;""" value="""&amp;Safe!N1130&amp;""" /&gt;")</f>
        <v xml:space="preserve">    &lt;property name="Attr3" value="4  [ ] 5  [ ] 6" /&gt;</v>
      </c>
      <c r="O1130" t="str">
        <f ca="1">IF(Safe!O1130="","","    &lt;property name="""&amp;O$1&amp;""" value="""&amp;Safe!O1130&amp;""" /&gt;")</f>
        <v xml:space="preserve">    &lt;property name="Attr4" value="[X] Light Armors, [X] Heavy Armors, [X] Weapons" /&gt;</v>
      </c>
      <c r="P1130" t="str">
        <f ca="1">IF(Safe!P1130="","","    &lt;property name="""&amp;P$1&amp;""" value="""&amp;Safe!P1130&amp;""" /&gt;")</f>
        <v/>
      </c>
      <c r="Q1130" t="str">
        <f ca="1">IF(Safe!Q1130="","","    &lt;property name="""&amp;Q$1&amp;""" value="""&amp;Safe!Q1130&amp;""" /&gt;")</f>
        <v/>
      </c>
      <c r="R1130" t="str">
        <f ca="1">IF(Safe!R1130="","","    &lt;property name="""&amp;R$1&amp;""" value="""&amp;Safe!R1130&amp;""" /&gt;")</f>
        <v/>
      </c>
      <c r="S1130" t="str">
        <f ca="1">IF(Safe!S1130="","","    &lt;property name="""&amp;S$1&amp;""" value="""&amp;Safe!S1130&amp;""" /&gt;")</f>
        <v/>
      </c>
      <c r="T1130" t="str">
        <f ca="1">IF(Safe!T1130="","","    &lt;property name="""&amp;T$1&amp;""" value="""&amp;Safe!T1130&amp;""" /&gt;")</f>
        <v/>
      </c>
      <c r="U1130" t="str">
        <f ca="1">IF(Safe!U1130="","","    &lt;property name="""&amp;U$1&amp;""" value="""&amp;Safe!U1130&amp;""" /&gt;")</f>
        <v/>
      </c>
      <c r="V1130" t="str">
        <f ca="1">IF(Safe!A1130="","",IF(Safe!I1130="Back","   &lt;/alternate&gt;
   &lt;/card&gt;",IF(Safe!I1130="Front","","   &lt;/card&gt;")))</f>
        <v xml:space="preserve">   &lt;/alternate&gt;
   &lt;/card&gt;</v>
      </c>
      <c r="W1130" s="20" t="str">
        <f t="shared" ca="1" si="18"/>
        <v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v>
      </c>
    </row>
    <row r="1131" spans="1:23" ht="63.75" customHeight="1">
      <c r="A1131" s="5" t="str">
        <f ca="1">IF(Safe!A1131="","",IF(Safe!I1131="Back","   &lt;alternate name="""&amp;Safe!A1131&amp;""" type=""B""&gt;","   &lt;card id="""&amp;B1131&amp;""" name="""&amp;Safe!A1131&amp;"""&gt;"))</f>
        <v xml:space="preserve">   &lt;card id="eaaadc0b-ff2c-4e05-b24c-8f3a0298a904" name="Abjurant Halls of Envy"&gt;</v>
      </c>
      <c r="B1131" s="5" t="str">
        <f ca="1">IF(Safe!A1131="","",Safe!B1131)</f>
        <v>eaaadc0b-ff2c-4e05-b24c-8f3a0298a904</v>
      </c>
      <c r="C1131" t="str">
        <f ca="1">IF(Safe!C1131="","","    &lt;property name="""&amp;C$1&amp;""" value="""&amp;Safe!C1131&amp;""" /&gt;")</f>
        <v xml:space="preserve">    &lt;property name="Path" value="RotR" /&gt;</v>
      </c>
      <c r="D1131" t="str">
        <f ca="1">IF(Safe!D1131="","","    &lt;property name="""&amp;D$1&amp;""" value="""&amp;Safe!D1131&amp;""" /&gt;")</f>
        <v xml:space="preserve">    &lt;property name="Abr" value="5" /&gt;</v>
      </c>
      <c r="E1131" t="str">
        <f ca="1">IF(Safe!E1131="","","    &lt;property name="""&amp;E$1&amp;""" value="""&amp;Safe!E1131&amp;"."" /&gt;")</f>
        <v xml:space="preserve">    &lt;property name="Copyright" value="Yes." /&gt;</v>
      </c>
      <c r="F1131" t="str">
        <f ca="1">IF(Safe!F1131="","","    &lt;property name="""&amp;F$1&amp;""" value="""&amp;Safe!F1131&amp;""" /&gt;")</f>
        <v xml:space="preserve">    &lt;property name="Quantity" value="1" /&gt;</v>
      </c>
      <c r="G1131" t="str">
        <f ca="1">IF(Safe!G1131="","","    &lt;property name="""&amp;G$1&amp;""" value="""&amp;Safe!G1131&amp;""" /&gt;")</f>
        <v xml:space="preserve">    &lt;property name="Type" value="Location" /&gt;</v>
      </c>
      <c r="H1131" t="str">
        <f ca="1">IF(Safe!H1131="","","    &lt;property name="""&amp;H$1&amp;""" value="""&amp;Safe!H1131&amp;""" /&gt;")</f>
        <v/>
      </c>
      <c r="I1131" t="str">
        <f ca="1">IF(Safe!I1131="","","    &lt;property name="""&amp;I$1&amp;""" value="""&amp;Safe!I1131&amp;""" /&gt;")</f>
        <v xml:space="preserve">    &lt;property name="Subtype2" value="Front" /&gt;</v>
      </c>
      <c r="J1131" t="str">
        <f ca="1">IF(Safe!J1131="","","    &lt;property name="""&amp;J$1&amp;""" value="""&amp;Safe!J1131&amp;""" /&gt;")</f>
        <v/>
      </c>
      <c r="K1131" t="str">
        <f ca="1">IF(Safe!K1131="","","    &lt;property name="""&amp;K$1&amp;""" value="""&amp;Safe!K1131&amp;""" /&gt;")</f>
        <v/>
      </c>
      <c r="L1131" t="str">
        <f ca="1">IF(Safe!L1131="","","    &lt;property name="""&amp;L$1&amp;""" value="""&amp;Safe!L1131&amp;""" /&gt;")</f>
        <v xml:space="preserve">    &lt;property name="Attr1" value="Monster 3&amp;#10;Barrier 2&amp;#10;Weapon 1&amp;#10;Spell 1&amp;#10;Armor 1&amp;#10;Item 1&amp;#10;Ally 0&amp;#10;Blessing 0" /&gt;</v>
      </c>
      <c r="M1131" t="str">
        <f ca="1">IF(Safe!M1131="","","    &lt;property name="""&amp;M$1&amp;""" value="""&amp;Safe!M1131&amp;""" /&gt;")</f>
        <v xml:space="preserve">    &lt;property name="Attr2" value="You may not play spells." /&gt;</v>
      </c>
      <c r="N1131" t="str">
        <f ca="1">IF(Safe!N1131="","","    &lt;property name="""&amp;N$1&amp;""" value="""&amp;Safe!N1131&amp;""" /&gt;")</f>
        <v xml:space="preserve">    &lt;property name="Attr3" value="Bury your hand." /&gt;</v>
      </c>
      <c r="O1131" t="str">
        <f ca="1">IF(Safe!O1131="","","    &lt;property name="""&amp;O$1&amp;""" value="""&amp;Safe!O1131&amp;""" /&gt;")</f>
        <v xml:space="preserve">    &lt;property name="Attr4" value="On closing, each character at this location takes 1 Force damage." /&gt;</v>
      </c>
      <c r="P1131" t="str">
        <f ca="1">IF(Safe!P1131="","","    &lt;property name="""&amp;P$1&amp;""" value="""&amp;Safe!P1131&amp;""" /&gt;")</f>
        <v/>
      </c>
      <c r="Q1131" t="str">
        <f ca="1">IF(Safe!Q1131="","","    &lt;property name="""&amp;Q$1&amp;""" value="""&amp;Safe!Q1131&amp;""" /&gt;")</f>
        <v/>
      </c>
      <c r="R1131" t="str">
        <f ca="1">IF(Safe!R1131="","","    &lt;property name="""&amp;R$1&amp;""" value="""&amp;Safe!R1131&amp;""" /&gt;")</f>
        <v/>
      </c>
      <c r="S1131" t="str">
        <f ca="1">IF(Safe!S1131="","","    &lt;property name="""&amp;S$1&amp;""" value="""&amp;Safe!S1131&amp;""" /&gt;")</f>
        <v/>
      </c>
      <c r="T1131" t="str">
        <f ca="1">IF(Safe!T1131="","","    &lt;property name="""&amp;T$1&amp;""" value="""&amp;Safe!T1131&amp;""" /&gt;")</f>
        <v/>
      </c>
      <c r="U1131" t="str">
        <f ca="1">IF(Safe!U1131="","","    &lt;property name="""&amp;U$1&amp;""" value="""&amp;Safe!U1131&amp;""" /&gt;")</f>
        <v/>
      </c>
      <c r="V1131" t="str">
        <f ca="1">IF(Safe!A1131="","",IF(Safe!I1131="Back","   &lt;/alternate&gt;
   &lt;/card&gt;",IF(Safe!I1131="Front","","   &lt;/card&gt;")))</f>
        <v/>
      </c>
      <c r="W1131" s="20" t="str">
        <f t="shared" ca="1" si="18"/>
        <v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v>
      </c>
    </row>
    <row r="1132" spans="1:23" ht="63.75" customHeight="1">
      <c r="A1132" s="5" t="str">
        <f ca="1">IF(Safe!A1132="","",IF(Safe!I1132="Back","   &lt;alternate name="""&amp;Safe!A1132&amp;""" type=""B""&gt;","   &lt;card id="""&amp;B1132&amp;""" name="""&amp;Safe!A1132&amp;"""&gt;"))</f>
        <v xml:space="preserve">   &lt;alternate name="Abjurant Halls of Envy" type="B"&gt;</v>
      </c>
      <c r="B1132" s="5" t="str">
        <f ca="1">IF(Safe!A1132="","",Safe!B1132)</f>
        <v>b97030b8-522b-4c92-b6cb-3c57bebeb006</v>
      </c>
      <c r="C1132" t="str">
        <f ca="1">IF(Safe!C1132="","","    &lt;property name="""&amp;C$1&amp;""" value="""&amp;Safe!C1132&amp;""" /&gt;")</f>
        <v xml:space="preserve">    &lt;property name="Path" value="RotR" /&gt;</v>
      </c>
      <c r="D1132" t="str">
        <f ca="1">IF(Safe!D1132="","","    &lt;property name="""&amp;D$1&amp;""" value="""&amp;Safe!D1132&amp;""" /&gt;")</f>
        <v xml:space="preserve">    &lt;property name="Abr" value="5" /&gt;</v>
      </c>
      <c r="E1132" t="str">
        <f ca="1">IF(Safe!E1132="","","    &lt;property name="""&amp;E$1&amp;""" value="""&amp;Safe!E1132&amp;"."" /&gt;")</f>
        <v xml:space="preserve">    &lt;property name="Copyright" value="Yes." /&gt;</v>
      </c>
      <c r="F1132" t="str">
        <f ca="1">IF(Safe!F1132="","","    &lt;property name="""&amp;F$1&amp;""" value="""&amp;Safe!F1132&amp;""" /&gt;")</f>
        <v xml:space="preserve">    &lt;property name="Quantity" value="1" /&gt;</v>
      </c>
      <c r="G1132" t="str">
        <f ca="1">IF(Safe!G1132="","","    &lt;property name="""&amp;G$1&amp;""" value="""&amp;Safe!G1132&amp;""" /&gt;")</f>
        <v xml:space="preserve">    &lt;property name="Type" value="Location" /&gt;</v>
      </c>
      <c r="H1132" t="str">
        <f ca="1">IF(Safe!H1132="","","    &lt;property name="""&amp;H$1&amp;""" value="""&amp;Safe!H1132&amp;""" /&gt;")</f>
        <v/>
      </c>
      <c r="I1132" t="str">
        <f ca="1">IF(Safe!I1132="","","    &lt;property name="""&amp;I$1&amp;""" value="""&amp;Safe!I1132&amp;""" /&gt;")</f>
        <v xml:space="preserve">    &lt;property name="Subtype2" value="Back" /&gt;</v>
      </c>
      <c r="J1132" t="str">
        <f ca="1">IF(Safe!J1132="","","    &lt;property name="""&amp;J$1&amp;""" value="""&amp;Safe!J1132&amp;""" /&gt;")</f>
        <v/>
      </c>
      <c r="K1132" t="str">
        <f ca="1">IF(Safe!K1132="","","    &lt;property name="""&amp;K$1&amp;""" value="""&amp;Safe!K1132&amp;""" /&gt;")</f>
        <v xml:space="preserve">    &lt;property name="Flavour" value="Where the walls of this complex are not horribly scorched and soot-stained, they depict bejeweled wizards countering the spells of their rivals and firing back with all manner of arcane death." /&gt;</v>
      </c>
      <c r="L1132" t="str">
        <f ca="1">IF(Safe!L1132="","","    &lt;property name="""&amp;L$1&amp;""" value="""&amp;Safe!L1132&amp;""" /&gt;")</f>
        <v/>
      </c>
      <c r="M1132" t="str">
        <f ca="1">IF(Safe!M1132="","","    &lt;property name="""&amp;M$1&amp;""" value="""&amp;Safe!M1132&amp;""" /&gt;")</f>
        <v xml:space="preserve">    &lt;property name="Attr2" value="You may not play spells." /&gt;</v>
      </c>
      <c r="N1132" t="str">
        <f ca="1">IF(Safe!N1132="","","    &lt;property name="""&amp;N$1&amp;""" value="""&amp;Safe!N1132&amp;""" /&gt;")</f>
        <v/>
      </c>
      <c r="O1132" t="str">
        <f ca="1">IF(Safe!O1132="","","    &lt;property name="""&amp;O$1&amp;""" value="""&amp;Safe!O1132&amp;""" /&gt;")</f>
        <v/>
      </c>
      <c r="P1132" t="str">
        <f ca="1">IF(Safe!P1132="","","    &lt;property name="""&amp;P$1&amp;""" value="""&amp;Safe!P1132&amp;""" /&gt;")</f>
        <v/>
      </c>
      <c r="Q1132" t="str">
        <f ca="1">IF(Safe!Q1132="","","    &lt;property name="""&amp;Q$1&amp;""" value="""&amp;Safe!Q1132&amp;""" /&gt;")</f>
        <v/>
      </c>
      <c r="R1132" t="str">
        <f ca="1">IF(Safe!R1132="","","    &lt;property name="""&amp;R$1&amp;""" value="""&amp;Safe!R1132&amp;""" /&gt;")</f>
        <v/>
      </c>
      <c r="S1132" t="str">
        <f ca="1">IF(Safe!S1132="","","    &lt;property name="""&amp;S$1&amp;""" value="""&amp;Safe!S1132&amp;""" /&gt;")</f>
        <v/>
      </c>
      <c r="T1132" t="str">
        <f ca="1">IF(Safe!T1132="","","    &lt;property name="""&amp;T$1&amp;""" value="""&amp;Safe!T1132&amp;""" /&gt;")</f>
        <v/>
      </c>
      <c r="U1132" t="str">
        <f ca="1">IF(Safe!U1132="","","    &lt;property name="""&amp;U$1&amp;""" value="""&amp;Safe!U1132&amp;""" /&gt;")</f>
        <v/>
      </c>
      <c r="V1132" t="str">
        <f ca="1">IF(Safe!A1132="","",IF(Safe!I1132="Back","   &lt;/alternate&gt;
   &lt;/card&gt;",IF(Safe!I1132="Front","","   &lt;/card&gt;")))</f>
        <v xml:space="preserve">   &lt;/alternate&gt;
   &lt;/card&gt;</v>
      </c>
      <c r="W1132" s="20" t="str">
        <f t="shared" ca="1" si="18"/>
        <v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v>
      </c>
    </row>
    <row r="1133" spans="1:23" ht="63.75" customHeight="1">
      <c r="A1133" s="5" t="str">
        <f ca="1">IF(Safe!A1133="","",IF(Safe!I1133="Back","   &lt;alternate name="""&amp;Safe!A1133&amp;""" type=""B""&gt;","   &lt;card id="""&amp;B1133&amp;""" name="""&amp;Safe!A1133&amp;"""&gt;"))</f>
        <v xml:space="preserve">   &lt;card id="08df7d0f-1193-43d3-9e2f-4054482584f3" name="Academy"&gt;</v>
      </c>
      <c r="B1133" s="5" t="str">
        <f ca="1">IF(Safe!A1133="","",Safe!B1133)</f>
        <v>08df7d0f-1193-43d3-9e2f-4054482584f3</v>
      </c>
      <c r="C1133" t="str">
        <f ca="1">IF(Safe!C1133="","","    &lt;property name="""&amp;C$1&amp;""" value="""&amp;Safe!C1133&amp;""" /&gt;")</f>
        <v xml:space="preserve">    &lt;property name="Path" value="RotR" /&gt;</v>
      </c>
      <c r="D1133" t="str">
        <f ca="1">IF(Safe!D1133="","","    &lt;property name="""&amp;D$1&amp;""" value="""&amp;Safe!D1133&amp;""" /&gt;")</f>
        <v xml:space="preserve">    &lt;property name="Abr" value="B" /&gt;</v>
      </c>
      <c r="E1133" t="str">
        <f ca="1">IF(Safe!E1133="","","    &lt;property name="""&amp;E$1&amp;""" value="""&amp;Safe!E1133&amp;"."" /&gt;")</f>
        <v xml:space="preserve">    &lt;property name="Copyright" value="Yes." /&gt;</v>
      </c>
      <c r="F1133" t="str">
        <f ca="1">IF(Safe!F1133="","","    &lt;property name="""&amp;F$1&amp;""" value="""&amp;Safe!F1133&amp;""" /&gt;")</f>
        <v xml:space="preserve">    &lt;property name="Quantity" value="1" /&gt;</v>
      </c>
      <c r="G1133" t="str">
        <f ca="1">IF(Safe!G1133="","","    &lt;property name="""&amp;G$1&amp;""" value="""&amp;Safe!G1133&amp;""" /&gt;")</f>
        <v xml:space="preserve">    &lt;property name="Type" value="Location" /&gt;</v>
      </c>
      <c r="H1133" t="str">
        <f ca="1">IF(Safe!H1133="","","    &lt;property name="""&amp;H$1&amp;""" value="""&amp;Safe!H1133&amp;""" /&gt;")</f>
        <v/>
      </c>
      <c r="I1133" t="str">
        <f ca="1">IF(Safe!I1133="","","    &lt;property name="""&amp;I$1&amp;""" value="""&amp;Safe!I1133&amp;""" /&gt;")</f>
        <v xml:space="preserve">    &lt;property name="Subtype2" value="Front" /&gt;</v>
      </c>
      <c r="J1133" t="str">
        <f ca="1">IF(Safe!J1133="","","    &lt;property name="""&amp;J$1&amp;""" value="""&amp;Safe!J1133&amp;""" /&gt;")</f>
        <v/>
      </c>
      <c r="K1133" t="str">
        <f ca="1">IF(Safe!K1133="","","    &lt;property name="""&amp;K$1&amp;""" value="""&amp;Safe!K1133&amp;""" /&gt;")</f>
        <v/>
      </c>
      <c r="L1133" t="str">
        <f ca="1">IF(Safe!L1133="","","    &lt;property name="""&amp;L$1&amp;""" value="""&amp;Safe!L1133&amp;""" /&gt;")</f>
        <v xml:space="preserve">    &lt;property name="Attr1" value="Monster 1&amp;#10;Barrier 1&amp;#10;Weapon 0&amp;#10;Spell 5&amp;#10;Armor 0&amp;#10;Item 1&amp;#10;Ally 1&amp;#10;Blessing 0" /&gt;</v>
      </c>
      <c r="M1133" t="str">
        <f ca="1">IF(Safe!M1133="","","    &lt;property name="""&amp;M$1&amp;""" value="""&amp;Safe!M1133&amp;""" /&gt;")</f>
        <v xml:space="preserve">    &lt;property name="Attr2" value="On your first exploration on a turn, if you encounter anything other than a spell, after the exploration you may explore again." /&gt;</v>
      </c>
      <c r="N1133" t="str">
        <f ca="1">IF(Safe!N1133="","","    &lt;property name="""&amp;N$1&amp;""" value="""&amp;Safe!N1133&amp;""" /&gt;")</f>
        <v xml:space="preserve">    &lt;property name="Attr3" value="Succeed at an Intelligence or Arcane 6 check." /&gt;</v>
      </c>
      <c r="O1133" t="str">
        <f ca="1">IF(Safe!O1133="","","    &lt;property name="""&amp;O$1&amp;""" value="""&amp;Safe!O1133&amp;""" /&gt;")</f>
        <v xml:space="preserve">    &lt;property name="Attr4" value="On closing, you may shuffle a spell from your discard pile into your deck." /&gt;</v>
      </c>
      <c r="P1133" t="str">
        <f ca="1">IF(Safe!P1133="","","    &lt;property name="""&amp;P$1&amp;""" value="""&amp;Safe!P1133&amp;""" /&gt;")</f>
        <v/>
      </c>
      <c r="Q1133" t="str">
        <f ca="1">IF(Safe!Q1133="","","    &lt;property name="""&amp;Q$1&amp;""" value="""&amp;Safe!Q1133&amp;""" /&gt;")</f>
        <v/>
      </c>
      <c r="R1133" t="str">
        <f ca="1">IF(Safe!R1133="","","    &lt;property name="""&amp;R$1&amp;""" value="""&amp;Safe!R1133&amp;""" /&gt;")</f>
        <v/>
      </c>
      <c r="S1133" t="str">
        <f ca="1">IF(Safe!S1133="","","    &lt;property name="""&amp;S$1&amp;""" value="""&amp;Safe!S1133&amp;""" /&gt;")</f>
        <v/>
      </c>
      <c r="T1133" t="str">
        <f ca="1">IF(Safe!T1133="","","    &lt;property name="""&amp;T$1&amp;""" value="""&amp;Safe!T1133&amp;""" /&gt;")</f>
        <v/>
      </c>
      <c r="U1133" t="str">
        <f ca="1">IF(Safe!U1133="","","    &lt;property name="""&amp;U$1&amp;""" value="""&amp;Safe!U1133&amp;""" /&gt;")</f>
        <v/>
      </c>
      <c r="V1133" t="str">
        <f ca="1">IF(Safe!A1133="","",IF(Safe!I1133="Back","   &lt;/alternate&gt;
   &lt;/card&gt;",IF(Safe!I1133="Front","","   &lt;/card&gt;")))</f>
        <v/>
      </c>
      <c r="W1133" s="20" t="str">
        <f t="shared" ca="1" si="18"/>
        <v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v>
      </c>
    </row>
    <row r="1134" spans="1:23" ht="63.75" customHeight="1">
      <c r="A1134" s="5" t="str">
        <f ca="1">IF(Safe!A1134="","",IF(Safe!I1134="Back","   &lt;alternate name="""&amp;Safe!A1134&amp;""" type=""B""&gt;","   &lt;card id="""&amp;B1134&amp;""" name="""&amp;Safe!A1134&amp;"""&gt;"))</f>
        <v xml:space="preserve">   &lt;alternate name="Academy" type="B"&gt;</v>
      </c>
      <c r="B1134" s="5" t="str">
        <f ca="1">IF(Safe!A1134="","",Safe!B1134)</f>
        <v>bdbd0663-ef3c-40d3-a886-926c52d529bc</v>
      </c>
      <c r="C1134" t="str">
        <f ca="1">IF(Safe!C1134="","","    &lt;property name="""&amp;C$1&amp;""" value="""&amp;Safe!C1134&amp;""" /&gt;")</f>
        <v xml:space="preserve">    &lt;property name="Path" value="RotR" /&gt;</v>
      </c>
      <c r="D1134" t="str">
        <f ca="1">IF(Safe!D1134="","","    &lt;property name="""&amp;D$1&amp;""" value="""&amp;Safe!D1134&amp;""" /&gt;")</f>
        <v xml:space="preserve">    &lt;property name="Abr" value="B" /&gt;</v>
      </c>
      <c r="E1134" t="str">
        <f ca="1">IF(Safe!E1134="","","    &lt;property name="""&amp;E$1&amp;""" value="""&amp;Safe!E1134&amp;"."" /&gt;")</f>
        <v xml:space="preserve">    &lt;property name="Copyright" value="Yes." /&gt;</v>
      </c>
      <c r="F1134" t="str">
        <f ca="1">IF(Safe!F1134="","","    &lt;property name="""&amp;F$1&amp;""" value="""&amp;Safe!F1134&amp;""" /&gt;")</f>
        <v xml:space="preserve">    &lt;property name="Quantity" value="1" /&gt;</v>
      </c>
      <c r="G1134" t="str">
        <f ca="1">IF(Safe!G1134="","","    &lt;property name="""&amp;G$1&amp;""" value="""&amp;Safe!G1134&amp;""" /&gt;")</f>
        <v xml:space="preserve">    &lt;property name="Type" value="Location" /&gt;</v>
      </c>
      <c r="H1134" t="str">
        <f ca="1">IF(Safe!H1134="","","    &lt;property name="""&amp;H$1&amp;""" value="""&amp;Safe!H1134&amp;""" /&gt;")</f>
        <v/>
      </c>
      <c r="I1134" t="str">
        <f ca="1">IF(Safe!I1134="","","    &lt;property name="""&amp;I$1&amp;""" value="""&amp;Safe!I1134&amp;""" /&gt;")</f>
        <v xml:space="preserve">    &lt;property name="Subtype2" value="Back" /&gt;</v>
      </c>
      <c r="J1134" t="str">
        <f ca="1">IF(Safe!J1134="","","    &lt;property name="""&amp;J$1&amp;""" value="""&amp;Safe!J1134&amp;""" /&gt;")</f>
        <v/>
      </c>
      <c r="K1134" t="str">
        <f ca="1">IF(Safe!K1134="","","    &lt;property name="""&amp;K$1&amp;""" value="""&amp;Safe!K1134&amp;""" /&gt;")</f>
        <v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v>
      </c>
      <c r="L1134" t="str">
        <f ca="1">IF(Safe!L1134="","","    &lt;property name="""&amp;L$1&amp;""" value="""&amp;Safe!L1134&amp;""" /&gt;")</f>
        <v/>
      </c>
      <c r="M1134" t="str">
        <f ca="1">IF(Safe!M1134="","","    &lt;property name="""&amp;M$1&amp;""" value="""&amp;Safe!M1134&amp;""" /&gt;")</f>
        <v/>
      </c>
      <c r="N1134" t="str">
        <f ca="1">IF(Safe!N1134="","","    &lt;property name="""&amp;N$1&amp;""" value="""&amp;Safe!N1134&amp;""" /&gt;")</f>
        <v/>
      </c>
      <c r="O1134" t="str">
        <f ca="1">IF(Safe!O1134="","","    &lt;property name="""&amp;O$1&amp;""" value="""&amp;Safe!O1134&amp;""" /&gt;")</f>
        <v/>
      </c>
      <c r="P1134" t="str">
        <f ca="1">IF(Safe!P1134="","","    &lt;property name="""&amp;P$1&amp;""" value="""&amp;Safe!P1134&amp;""" /&gt;")</f>
        <v/>
      </c>
      <c r="Q1134" t="str">
        <f ca="1">IF(Safe!Q1134="","","    &lt;property name="""&amp;Q$1&amp;""" value="""&amp;Safe!Q1134&amp;""" /&gt;")</f>
        <v/>
      </c>
      <c r="R1134" t="str">
        <f ca="1">IF(Safe!R1134="","","    &lt;property name="""&amp;R$1&amp;""" value="""&amp;Safe!R1134&amp;""" /&gt;")</f>
        <v/>
      </c>
      <c r="S1134" t="str">
        <f ca="1">IF(Safe!S1134="","","    &lt;property name="""&amp;S$1&amp;""" value="""&amp;Safe!S1134&amp;""" /&gt;")</f>
        <v/>
      </c>
      <c r="T1134" t="str">
        <f ca="1">IF(Safe!T1134="","","    &lt;property name="""&amp;T$1&amp;""" value="""&amp;Safe!T1134&amp;""" /&gt;")</f>
        <v/>
      </c>
      <c r="U1134" t="str">
        <f ca="1">IF(Safe!U1134="","","    &lt;property name="""&amp;U$1&amp;""" value="""&amp;Safe!U1134&amp;""" /&gt;")</f>
        <v/>
      </c>
      <c r="V1134" t="str">
        <f ca="1">IF(Safe!A1134="","",IF(Safe!I1134="Back","   &lt;/alternate&gt;
   &lt;/card&gt;",IF(Safe!I1134="Front","","   &lt;/card&gt;")))</f>
        <v xml:space="preserve">   &lt;/alternate&gt;
   &lt;/card&gt;</v>
      </c>
      <c r="W1134" s="20" t="str">
        <f t="shared" ca="1" si="18"/>
        <v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v>
      </c>
    </row>
    <row r="1135" spans="1:23" ht="63.75" customHeight="1">
      <c r="A1135" s="5" t="str">
        <f ca="1">IF(Safe!A1135="","",IF(Safe!I1135="Back","   &lt;alternate name="""&amp;Safe!A1135&amp;""" type=""B""&gt;","   &lt;card id="""&amp;B1135&amp;""" name="""&amp;Safe!A1135&amp;"""&gt;"))</f>
        <v xml:space="preserve">   &lt;card id="eba1ad32-5178-4f84-89dc-0e6d5d1719c8" name="Apothecary"&gt;</v>
      </c>
      <c r="B1135" s="5" t="str">
        <f ca="1">IF(Safe!A1135="","",Safe!B1135)</f>
        <v>eba1ad32-5178-4f84-89dc-0e6d5d1719c8</v>
      </c>
      <c r="C1135" t="str">
        <f ca="1">IF(Safe!C1135="","","    &lt;property name="""&amp;C$1&amp;""" value="""&amp;Safe!C1135&amp;""" /&gt;")</f>
        <v xml:space="preserve">    &lt;property name="Path" value="RotR" /&gt;</v>
      </c>
      <c r="D1135" t="str">
        <f ca="1">IF(Safe!D1135="","","    &lt;property name="""&amp;D$1&amp;""" value="""&amp;Safe!D1135&amp;""" /&gt;")</f>
        <v xml:space="preserve">    &lt;property name="Abr" value="B" /&gt;</v>
      </c>
      <c r="E1135" t="str">
        <f ca="1">IF(Safe!E1135="","","    &lt;property name="""&amp;E$1&amp;""" value="""&amp;Safe!E1135&amp;"."" /&gt;")</f>
        <v xml:space="preserve">    &lt;property name="Copyright" value="Yes." /&gt;</v>
      </c>
      <c r="F1135" t="str">
        <f ca="1">IF(Safe!F1135="","","    &lt;property name="""&amp;F$1&amp;""" value="""&amp;Safe!F1135&amp;""" /&gt;")</f>
        <v xml:space="preserve">    &lt;property name="Quantity" value="1" /&gt;</v>
      </c>
      <c r="G1135" t="str">
        <f ca="1">IF(Safe!G1135="","","    &lt;property name="""&amp;G$1&amp;""" value="""&amp;Safe!G1135&amp;""" /&gt;")</f>
        <v xml:space="preserve">    &lt;property name="Type" value="Location" /&gt;</v>
      </c>
      <c r="H1135" t="str">
        <f ca="1">IF(Safe!H1135="","","    &lt;property name="""&amp;H$1&amp;""" value="""&amp;Safe!H1135&amp;""" /&gt;")</f>
        <v/>
      </c>
      <c r="I1135" t="str">
        <f ca="1">IF(Safe!I1135="","","    &lt;property name="""&amp;I$1&amp;""" value="""&amp;Safe!I1135&amp;""" /&gt;")</f>
        <v xml:space="preserve">    &lt;property name="Subtype2" value="Front" /&gt;</v>
      </c>
      <c r="J1135" t="str">
        <f ca="1">IF(Safe!J1135="","","    &lt;property name="""&amp;J$1&amp;""" value="""&amp;Safe!J1135&amp;""" /&gt;")</f>
        <v/>
      </c>
      <c r="K1135" t="str">
        <f ca="1">IF(Safe!K1135="","","    &lt;property name="""&amp;K$1&amp;""" value="""&amp;Safe!K1135&amp;""" /&gt;")</f>
        <v/>
      </c>
      <c r="L1135" t="str">
        <f ca="1">IF(Safe!L1135="","","    &lt;property name="""&amp;L$1&amp;""" value="""&amp;Safe!L1135&amp;""" /&gt;")</f>
        <v xml:space="preserve">    &lt;property name="Attr1" value="Monster 1&amp;#10;Barrier 0&amp;#10;Weapon 1&amp;#10;Spell 3&amp;#10;Armor 0&amp;#10;Item 1&amp;#10;Ally 1&amp;#10;Blessing 2" /&gt;</v>
      </c>
      <c r="M1135" t="str">
        <f ca="1">IF(Safe!M1135="","","    &lt;property name="""&amp;M$1&amp;""" value="""&amp;Safe!M1135&amp;""" /&gt;")</f>
        <v xml:space="preserve">    &lt;property name="Attr2" value="If you did not explore this turn, after you reset your hand, you may shuffle the top 1d6 cards from your discard pile into your deck." /&gt;</v>
      </c>
      <c r="N1135" t="str">
        <f ca="1">IF(Safe!N1135="","","    &lt;property name="""&amp;N$1&amp;""" value="""&amp;Safe!N1135&amp;""" /&gt;")</f>
        <v xml:space="preserve">    &lt;property name="Attr3" value="Succeed at an Intelligence or Craft 6 check." /&gt;</v>
      </c>
      <c r="O1135" t="str">
        <f ca="1">IF(Safe!O1135="","","    &lt;property name="""&amp;O$1&amp;""" value="""&amp;Safe!O1135&amp;""" /&gt;")</f>
        <v xml:space="preserve">    &lt;property name="Attr4" value="No effect." /&gt;</v>
      </c>
      <c r="P1135" t="str">
        <f ca="1">IF(Safe!P1135="","","    &lt;property name="""&amp;P$1&amp;""" value="""&amp;Safe!P1135&amp;""" /&gt;")</f>
        <v/>
      </c>
      <c r="Q1135" t="str">
        <f ca="1">IF(Safe!Q1135="","","    &lt;property name="""&amp;Q$1&amp;""" value="""&amp;Safe!Q1135&amp;""" /&gt;")</f>
        <v/>
      </c>
      <c r="R1135" t="str">
        <f ca="1">IF(Safe!R1135="","","    &lt;property name="""&amp;R$1&amp;""" value="""&amp;Safe!R1135&amp;""" /&gt;")</f>
        <v/>
      </c>
      <c r="S1135" t="str">
        <f ca="1">IF(Safe!S1135="","","    &lt;property name="""&amp;S$1&amp;""" value="""&amp;Safe!S1135&amp;""" /&gt;")</f>
        <v/>
      </c>
      <c r="T1135" t="str">
        <f ca="1">IF(Safe!T1135="","","    &lt;property name="""&amp;T$1&amp;""" value="""&amp;Safe!T1135&amp;""" /&gt;")</f>
        <v/>
      </c>
      <c r="U1135" t="str">
        <f ca="1">IF(Safe!U1135="","","    &lt;property name="""&amp;U$1&amp;""" value="""&amp;Safe!U1135&amp;""" /&gt;")</f>
        <v/>
      </c>
      <c r="V1135" t="str">
        <f ca="1">IF(Safe!A1135="","",IF(Safe!I1135="Back","   &lt;/alternate&gt;
   &lt;/card&gt;",IF(Safe!I1135="Front","","   &lt;/card&gt;")))</f>
        <v/>
      </c>
      <c r="W1135" s="20" t="str">
        <f t="shared" ca="1" si="18"/>
        <v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v>
      </c>
    </row>
    <row r="1136" spans="1:23" ht="63.75" customHeight="1">
      <c r="A1136" s="5" t="str">
        <f ca="1">IF(Safe!A1136="","",IF(Safe!I1136="Back","   &lt;alternate name="""&amp;Safe!A1136&amp;""" type=""B""&gt;","   &lt;card id="""&amp;B1136&amp;""" name="""&amp;Safe!A1136&amp;"""&gt;"))</f>
        <v xml:space="preserve">   &lt;alternate name="Apothecary" type="B"&gt;</v>
      </c>
      <c r="B1136" s="5" t="str">
        <f ca="1">IF(Safe!A1136="","",Safe!B1136)</f>
        <v>dc1f2abf-1abc-49f2-b36f-1cae947c9056</v>
      </c>
      <c r="C1136" t="str">
        <f ca="1">IF(Safe!C1136="","","    &lt;property name="""&amp;C$1&amp;""" value="""&amp;Safe!C1136&amp;""" /&gt;")</f>
        <v xml:space="preserve">    &lt;property name="Path" value="RotR" /&gt;</v>
      </c>
      <c r="D1136" t="str">
        <f ca="1">IF(Safe!D1136="","","    &lt;property name="""&amp;D$1&amp;""" value="""&amp;Safe!D1136&amp;""" /&gt;")</f>
        <v xml:space="preserve">    &lt;property name="Abr" value="B" /&gt;</v>
      </c>
      <c r="E1136" t="str">
        <f ca="1">IF(Safe!E1136="","","    &lt;property name="""&amp;E$1&amp;""" value="""&amp;Safe!E1136&amp;"."" /&gt;")</f>
        <v xml:space="preserve">    &lt;property name="Copyright" value="Yes." /&gt;</v>
      </c>
      <c r="F1136" t="str">
        <f ca="1">IF(Safe!F1136="","","    &lt;property name="""&amp;F$1&amp;""" value="""&amp;Safe!F1136&amp;""" /&gt;")</f>
        <v xml:space="preserve">    &lt;property name="Quantity" value="1" /&gt;</v>
      </c>
      <c r="G1136" t="str">
        <f ca="1">IF(Safe!G1136="","","    &lt;property name="""&amp;G$1&amp;""" value="""&amp;Safe!G1136&amp;""" /&gt;")</f>
        <v xml:space="preserve">    &lt;property name="Type" value="Location" /&gt;</v>
      </c>
      <c r="H1136" t="str">
        <f ca="1">IF(Safe!H1136="","","    &lt;property name="""&amp;H$1&amp;""" value="""&amp;Safe!H1136&amp;""" /&gt;")</f>
        <v/>
      </c>
      <c r="I1136" t="str">
        <f ca="1">IF(Safe!I1136="","","    &lt;property name="""&amp;I$1&amp;""" value="""&amp;Safe!I1136&amp;""" /&gt;")</f>
        <v xml:space="preserve">    &lt;property name="Subtype2" value="Back" /&gt;</v>
      </c>
      <c r="J1136" t="str">
        <f ca="1">IF(Safe!J1136="","","    &lt;property name="""&amp;J$1&amp;""" value="""&amp;Safe!J1136&amp;""" /&gt;")</f>
        <v/>
      </c>
      <c r="K1136" t="str">
        <f ca="1">IF(Safe!K1136="","","    &lt;property name="""&amp;K$1&amp;""" value="""&amp;Safe!K1136&amp;""" /&gt;")</f>
        <v xml:space="preserve">    &lt;property name="Flavour" value="Glass jars filled with dried herbs and jewel-like potions gleam in the soft light of this shop. While most are well labeled, it's impossible to tell if some are healing tinctures of deadly poisons." /&gt;</v>
      </c>
      <c r="L1136" t="str">
        <f ca="1">IF(Safe!L1136="","","    &lt;property name="""&amp;L$1&amp;""" value="""&amp;Safe!L1136&amp;""" /&gt;")</f>
        <v xml:space="preserve">    &lt;property name="Attr1" value="If you did not explore this turn, after you reset your hand, you may shuffle the top 1d6 cards from your discard pile into your deck." /&gt;</v>
      </c>
      <c r="M1136" t="str">
        <f ca="1">IF(Safe!M1136="","","    &lt;property name="""&amp;M$1&amp;""" value="""&amp;Safe!M1136&amp;""" /&gt;")</f>
        <v/>
      </c>
      <c r="N1136" t="str">
        <f ca="1">IF(Safe!N1136="","","    &lt;property name="""&amp;N$1&amp;""" value="""&amp;Safe!N1136&amp;""" /&gt;")</f>
        <v/>
      </c>
      <c r="O1136" t="str">
        <f ca="1">IF(Safe!O1136="","","    &lt;property name="""&amp;O$1&amp;""" value="""&amp;Safe!O1136&amp;""" /&gt;")</f>
        <v/>
      </c>
      <c r="P1136" t="str">
        <f ca="1">IF(Safe!P1136="","","    &lt;property name="""&amp;P$1&amp;""" value="""&amp;Safe!P1136&amp;""" /&gt;")</f>
        <v/>
      </c>
      <c r="Q1136" t="str">
        <f ca="1">IF(Safe!Q1136="","","    &lt;property name="""&amp;Q$1&amp;""" value="""&amp;Safe!Q1136&amp;""" /&gt;")</f>
        <v/>
      </c>
      <c r="R1136" t="str">
        <f ca="1">IF(Safe!R1136="","","    &lt;property name="""&amp;R$1&amp;""" value="""&amp;Safe!R1136&amp;""" /&gt;")</f>
        <v/>
      </c>
      <c r="S1136" t="str">
        <f ca="1">IF(Safe!S1136="","","    &lt;property name="""&amp;S$1&amp;""" value="""&amp;Safe!S1136&amp;""" /&gt;")</f>
        <v/>
      </c>
      <c r="T1136" t="str">
        <f ca="1">IF(Safe!T1136="","","    &lt;property name="""&amp;T$1&amp;""" value="""&amp;Safe!T1136&amp;""" /&gt;")</f>
        <v/>
      </c>
      <c r="U1136" t="str">
        <f ca="1">IF(Safe!U1136="","","    &lt;property name="""&amp;U$1&amp;""" value="""&amp;Safe!U1136&amp;""" /&gt;")</f>
        <v/>
      </c>
      <c r="V1136" t="str">
        <f ca="1">IF(Safe!A1136="","",IF(Safe!I1136="Back","   &lt;/alternate&gt;
   &lt;/card&gt;",IF(Safe!I1136="Front","","   &lt;/card&gt;")))</f>
        <v xml:space="preserve">   &lt;/alternate&gt;
   &lt;/card&gt;</v>
      </c>
      <c r="W1136" s="20" t="str">
        <f t="shared" ca="1" si="18"/>
        <v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v>
      </c>
    </row>
    <row r="1137" spans="1:23" ht="63.75" customHeight="1">
      <c r="A1137" s="5" t="str">
        <f ca="1">IF(Safe!A1137="","",IF(Safe!I1137="Back","   &lt;alternate name="""&amp;Safe!A1137&amp;""" type=""B""&gt;","   &lt;card id="""&amp;B1137&amp;""" name="""&amp;Safe!A1137&amp;"""&gt;"))</f>
        <v xml:space="preserve">   &lt;card id="6e41db4f-9734-4858-ad84-e885fcf74a7c" name="Catacombs of Wrath"&gt;</v>
      </c>
      <c r="B1137" s="5" t="str">
        <f ca="1">IF(Safe!A1137="","",Safe!B1137)</f>
        <v>6e41db4f-9734-4858-ad84-e885fcf74a7c</v>
      </c>
      <c r="C1137" t="str">
        <f ca="1">IF(Safe!C1137="","","    &lt;property name="""&amp;C$1&amp;""" value="""&amp;Safe!C1137&amp;""" /&gt;")</f>
        <v xml:space="preserve">    &lt;property name="Path" value="RotR" /&gt;</v>
      </c>
      <c r="D1137" t="str">
        <f ca="1">IF(Safe!D1137="","","    &lt;property name="""&amp;D$1&amp;""" value="""&amp;Safe!D1137&amp;""" /&gt;")</f>
        <v xml:space="preserve">    &lt;property name="Abr" value="1" /&gt;</v>
      </c>
      <c r="E1137" t="str">
        <f ca="1">IF(Safe!E1137="","","    &lt;property name="""&amp;E$1&amp;""" value="""&amp;Safe!E1137&amp;"."" /&gt;")</f>
        <v xml:space="preserve">    &lt;property name="Copyright" value="Yes." /&gt;</v>
      </c>
      <c r="F1137" t="str">
        <f ca="1">IF(Safe!F1137="","","    &lt;property name="""&amp;F$1&amp;""" value="""&amp;Safe!F1137&amp;""" /&gt;")</f>
        <v xml:space="preserve">    &lt;property name="Quantity" value="1" /&gt;</v>
      </c>
      <c r="G1137" t="str">
        <f ca="1">IF(Safe!G1137="","","    &lt;property name="""&amp;G$1&amp;""" value="""&amp;Safe!G1137&amp;""" /&gt;")</f>
        <v xml:space="preserve">    &lt;property name="Type" value="Location" /&gt;</v>
      </c>
      <c r="H1137" t="str">
        <f ca="1">IF(Safe!H1137="","","    &lt;property name="""&amp;H$1&amp;""" value="""&amp;Safe!H1137&amp;""" /&gt;")</f>
        <v/>
      </c>
      <c r="I1137" t="str">
        <f ca="1">IF(Safe!I1137="","","    &lt;property name="""&amp;I$1&amp;""" value="""&amp;Safe!I1137&amp;""" /&gt;")</f>
        <v xml:space="preserve">    &lt;property name="Subtype2" value="Front" /&gt;</v>
      </c>
      <c r="J1137" t="str">
        <f ca="1">IF(Safe!J1137="","","    &lt;property name="""&amp;J$1&amp;""" value="""&amp;Safe!J1137&amp;""" /&gt;")</f>
        <v/>
      </c>
      <c r="K1137" t="str">
        <f ca="1">IF(Safe!K1137="","","    &lt;property name="""&amp;K$1&amp;""" value="""&amp;Safe!K1137&amp;""" /&gt;")</f>
        <v/>
      </c>
      <c r="L1137" t="str">
        <f ca="1">IF(Safe!L1137="","","    &lt;property name="""&amp;L$1&amp;""" value="""&amp;Safe!L1137&amp;""" /&gt;")</f>
        <v xml:space="preserve">    &lt;property name="Attr1" value="Monster 6&amp;#10;Barrier 1&amp;#10;Weapon 1&amp;#10;Spell 0&amp;#10;Armor 0&amp;#10;Item 1&amp;#10;Ally 0&amp;#10;Blessing 0" /&gt;</v>
      </c>
      <c r="M1137" t="str">
        <f ca="1">IF(Safe!M1137="","","    &lt;property name="""&amp;M$1&amp;""" value="""&amp;Safe!M1137&amp;""" /&gt;")</f>
        <v xml:space="preserve">    &lt;property name="Attr2" value="You may attempt a Wisdom or Perception 7 check to evade a monster." /&gt;</v>
      </c>
      <c r="N1137" t="str">
        <f ca="1">IF(Safe!N1137="","","    &lt;property name="""&amp;N$1&amp;""" value="""&amp;Safe!N1137&amp;""" /&gt;")</f>
        <v xml:space="preserve">    &lt;property name="Attr3" value="Summon and defeat a Wrathful Sinspawn henchman." /&gt;</v>
      </c>
      <c r="O1137" t="str">
        <f ca="1">IF(Safe!O1137="","","    &lt;property name="""&amp;O$1&amp;""" value="""&amp;Safe!O1137&amp;""" /&gt;")</f>
        <v xml:space="preserve">    &lt;property name="Attr4" value="On closing, you may shuffle an item from your discard pile into your deck." /&gt;</v>
      </c>
      <c r="P1137" t="str">
        <f ca="1">IF(Safe!P1137="","","    &lt;property name="""&amp;P$1&amp;""" value="""&amp;Safe!P1137&amp;""" /&gt;")</f>
        <v/>
      </c>
      <c r="Q1137" t="str">
        <f ca="1">IF(Safe!Q1137="","","    &lt;property name="""&amp;Q$1&amp;""" value="""&amp;Safe!Q1137&amp;""" /&gt;")</f>
        <v/>
      </c>
      <c r="R1137" t="str">
        <f ca="1">IF(Safe!R1137="","","    &lt;property name="""&amp;R$1&amp;""" value="""&amp;Safe!R1137&amp;""" /&gt;")</f>
        <v/>
      </c>
      <c r="S1137" t="str">
        <f ca="1">IF(Safe!S1137="","","    &lt;property name="""&amp;S$1&amp;""" value="""&amp;Safe!S1137&amp;""" /&gt;")</f>
        <v/>
      </c>
      <c r="T1137" t="str">
        <f ca="1">IF(Safe!T1137="","","    &lt;property name="""&amp;T$1&amp;""" value="""&amp;Safe!T1137&amp;""" /&gt;")</f>
        <v/>
      </c>
      <c r="U1137" t="str">
        <f ca="1">IF(Safe!U1137="","","    &lt;property name="""&amp;U$1&amp;""" value="""&amp;Safe!U1137&amp;""" /&gt;")</f>
        <v/>
      </c>
      <c r="V1137" t="str">
        <f ca="1">IF(Safe!A1137="","",IF(Safe!I1137="Back","   &lt;/alternate&gt;
   &lt;/card&gt;",IF(Safe!I1137="Front","","   &lt;/card&gt;")))</f>
        <v/>
      </c>
      <c r="W1137" s="20" t="str">
        <f t="shared" ca="1" si="18"/>
        <v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v>
      </c>
    </row>
    <row r="1138" spans="1:23" ht="63.75" customHeight="1">
      <c r="A1138" s="5" t="str">
        <f ca="1">IF(Safe!A1138="","",IF(Safe!I1138="Back","   &lt;alternate name="""&amp;Safe!A1138&amp;""" type=""B""&gt;","   &lt;card id="""&amp;B1138&amp;""" name="""&amp;Safe!A1138&amp;"""&gt;"))</f>
        <v xml:space="preserve">   &lt;alternate name="Catacombs of Wrath" type="B"&gt;</v>
      </c>
      <c r="B1138" s="5" t="str">
        <f ca="1">IF(Safe!A1138="","",Safe!B1138)</f>
        <v>e9e023cf-a559-41d3-a48a-f79fe48a56ac</v>
      </c>
      <c r="C1138" t="str">
        <f ca="1">IF(Safe!C1138="","","    &lt;property name="""&amp;C$1&amp;""" value="""&amp;Safe!C1138&amp;""" /&gt;")</f>
        <v xml:space="preserve">    &lt;property name="Path" value="RotR" /&gt;</v>
      </c>
      <c r="D1138" t="str">
        <f ca="1">IF(Safe!D1138="","","    &lt;property name="""&amp;D$1&amp;""" value="""&amp;Safe!D1138&amp;""" /&gt;")</f>
        <v xml:space="preserve">    &lt;property name="Abr" value="1" /&gt;</v>
      </c>
      <c r="E1138" t="str">
        <f ca="1">IF(Safe!E1138="","","    &lt;property name="""&amp;E$1&amp;""" value="""&amp;Safe!E1138&amp;"."" /&gt;")</f>
        <v xml:space="preserve">    &lt;property name="Copyright" value="Yes." /&gt;</v>
      </c>
      <c r="F1138" t="str">
        <f ca="1">IF(Safe!F1138="","","    &lt;property name="""&amp;F$1&amp;""" value="""&amp;Safe!F1138&amp;""" /&gt;")</f>
        <v xml:space="preserve">    &lt;property name="Quantity" value="1" /&gt;</v>
      </c>
      <c r="G1138" t="str">
        <f ca="1">IF(Safe!G1138="","","    &lt;property name="""&amp;G$1&amp;""" value="""&amp;Safe!G1138&amp;""" /&gt;")</f>
        <v xml:space="preserve">    &lt;property name="Type" value="Location" /&gt;</v>
      </c>
      <c r="H1138" t="str">
        <f ca="1">IF(Safe!H1138="","","    &lt;property name="""&amp;H$1&amp;""" value="""&amp;Safe!H1138&amp;""" /&gt;")</f>
        <v/>
      </c>
      <c r="I1138" t="str">
        <f ca="1">IF(Safe!I1138="","","    &lt;property name="""&amp;I$1&amp;""" value="""&amp;Safe!I1138&amp;""" /&gt;")</f>
        <v xml:space="preserve">    &lt;property name="Subtype2" value="Back" /&gt;</v>
      </c>
      <c r="J1138" t="str">
        <f ca="1">IF(Safe!J1138="","","    &lt;property name="""&amp;J$1&amp;""" value="""&amp;Safe!J1138&amp;""" /&gt;")</f>
        <v/>
      </c>
      <c r="K1138" t="str">
        <f ca="1">IF(Safe!K1138="","","    &lt;property name="""&amp;K$1&amp;""" value="""&amp;Safe!K1138&amp;""" /&gt;")</f>
        <v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v>
      </c>
      <c r="L1138" t="str">
        <f ca="1">IF(Safe!L1138="","","    &lt;property name="""&amp;L$1&amp;""" value="""&amp;Safe!L1138&amp;""" /&gt;")</f>
        <v/>
      </c>
      <c r="M1138" t="str">
        <f ca="1">IF(Safe!M1138="","","    &lt;property name="""&amp;M$1&amp;""" value="""&amp;Safe!M1138&amp;""" /&gt;")</f>
        <v/>
      </c>
      <c r="N1138" t="str">
        <f ca="1">IF(Safe!N1138="","","    &lt;property name="""&amp;N$1&amp;""" value="""&amp;Safe!N1138&amp;""" /&gt;")</f>
        <v/>
      </c>
      <c r="O1138" t="str">
        <f ca="1">IF(Safe!O1138="","","    &lt;property name="""&amp;O$1&amp;""" value="""&amp;Safe!O1138&amp;""" /&gt;")</f>
        <v/>
      </c>
      <c r="P1138" t="str">
        <f ca="1">IF(Safe!P1138="","","    &lt;property name="""&amp;P$1&amp;""" value="""&amp;Safe!P1138&amp;""" /&gt;")</f>
        <v/>
      </c>
      <c r="Q1138" t="str">
        <f ca="1">IF(Safe!Q1138="","","    &lt;property name="""&amp;Q$1&amp;""" value="""&amp;Safe!Q1138&amp;""" /&gt;")</f>
        <v/>
      </c>
      <c r="R1138" t="str">
        <f ca="1">IF(Safe!R1138="","","    &lt;property name="""&amp;R$1&amp;""" value="""&amp;Safe!R1138&amp;""" /&gt;")</f>
        <v/>
      </c>
      <c r="S1138" t="str">
        <f ca="1">IF(Safe!S1138="","","    &lt;property name="""&amp;S$1&amp;""" value="""&amp;Safe!S1138&amp;""" /&gt;")</f>
        <v/>
      </c>
      <c r="T1138" t="str">
        <f ca="1">IF(Safe!T1138="","","    &lt;property name="""&amp;T$1&amp;""" value="""&amp;Safe!T1138&amp;""" /&gt;")</f>
        <v/>
      </c>
      <c r="U1138" t="str">
        <f ca="1">IF(Safe!U1138="","","    &lt;property name="""&amp;U$1&amp;""" value="""&amp;Safe!U1138&amp;""" /&gt;")</f>
        <v/>
      </c>
      <c r="V1138" t="str">
        <f ca="1">IF(Safe!A1138="","",IF(Safe!I1138="Back","   &lt;/alternate&gt;
   &lt;/card&gt;",IF(Safe!I1138="Front","","   &lt;/card&gt;")))</f>
        <v xml:space="preserve">   &lt;/alternate&gt;
   &lt;/card&gt;</v>
      </c>
      <c r="W1138" s="20" t="str">
        <f t="shared" ca="1" si="18"/>
        <v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v>
      </c>
    </row>
    <row r="1139" spans="1:23" ht="63.75" customHeight="1">
      <c r="A1139" s="5" t="str">
        <f ca="1">IF(Safe!A1139="","",IF(Safe!I1139="Back","   &lt;alternate name="""&amp;Safe!A1139&amp;""" type=""B""&gt;","   &lt;card id="""&amp;B1139&amp;""" name="""&amp;Safe!A1139&amp;"""&gt;"))</f>
        <v xml:space="preserve">   &lt;card id="ed1e03c1-cc2a-4a44-b52f-eb6c9df82922" name="City Gate"&gt;</v>
      </c>
      <c r="B1139" s="5" t="str">
        <f ca="1">IF(Safe!A1139="","",Safe!B1139)</f>
        <v>ed1e03c1-cc2a-4a44-b52f-eb6c9df82922</v>
      </c>
      <c r="C1139" t="str">
        <f ca="1">IF(Safe!C1139="","","    &lt;property name="""&amp;C$1&amp;""" value="""&amp;Safe!C1139&amp;""" /&gt;")</f>
        <v xml:space="preserve">    &lt;property name="Path" value="RotR" /&gt;</v>
      </c>
      <c r="D1139" t="str">
        <f ca="1">IF(Safe!D1139="","","    &lt;property name="""&amp;D$1&amp;""" value="""&amp;Safe!D1139&amp;""" /&gt;")</f>
        <v xml:space="preserve">    &lt;property name="Abr" value="B" /&gt;</v>
      </c>
      <c r="E1139" t="str">
        <f ca="1">IF(Safe!E1139="","","    &lt;property name="""&amp;E$1&amp;""" value="""&amp;Safe!E1139&amp;"."" /&gt;")</f>
        <v xml:space="preserve">    &lt;property name="Copyright" value="Yes." /&gt;</v>
      </c>
      <c r="F1139" t="str">
        <f ca="1">IF(Safe!F1139="","","    &lt;property name="""&amp;F$1&amp;""" value="""&amp;Safe!F1139&amp;""" /&gt;")</f>
        <v xml:space="preserve">    &lt;property name="Quantity" value="1" /&gt;</v>
      </c>
      <c r="G1139" t="str">
        <f ca="1">IF(Safe!G1139="","","    &lt;property name="""&amp;G$1&amp;""" value="""&amp;Safe!G1139&amp;""" /&gt;")</f>
        <v xml:space="preserve">    &lt;property name="Type" value="Location" /&gt;</v>
      </c>
      <c r="H1139" t="str">
        <f ca="1">IF(Safe!H1139="","","    &lt;property name="""&amp;H$1&amp;""" value="""&amp;Safe!H1139&amp;""" /&gt;")</f>
        <v/>
      </c>
      <c r="I1139" t="str">
        <f ca="1">IF(Safe!I1139="","","    &lt;property name="""&amp;I$1&amp;""" value="""&amp;Safe!I1139&amp;""" /&gt;")</f>
        <v xml:space="preserve">    &lt;property name="Subtype2" value="Front" /&gt;</v>
      </c>
      <c r="J1139" t="str">
        <f ca="1">IF(Safe!J1139="","","    &lt;property name="""&amp;J$1&amp;""" value="""&amp;Safe!J1139&amp;""" /&gt;")</f>
        <v/>
      </c>
      <c r="K1139" t="str">
        <f ca="1">IF(Safe!K1139="","","    &lt;property name="""&amp;K$1&amp;""" value="""&amp;Safe!K1139&amp;""" /&gt;")</f>
        <v/>
      </c>
      <c r="L1139" t="str">
        <f ca="1">IF(Safe!L1139="","","    &lt;property name="""&amp;L$1&amp;""" value="""&amp;Safe!L1139&amp;""" /&gt;")</f>
        <v xml:space="preserve">    &lt;property name="Attr1" value="Monster 2&amp;#10;Barrier 1&amp;#10;Weapon 2&amp;#10;Spell 0&amp;#10;Armor 0&amp;#10;Item 2&amp;#10;Ally 2&amp;#10;Blessing 0" /&gt;</v>
      </c>
      <c r="M1139" t="str">
        <f ca="1">IF(Safe!M1139="","","    &lt;property name="""&amp;M$1&amp;""" value="""&amp;Safe!M1139&amp;""" /&gt;")</f>
        <v xml:space="preserve">    &lt;property name="Attr2" value="If you fail a combat check, shuffle random monster from the box into the location deck." /&gt;</v>
      </c>
      <c r="N1139" t="str">
        <f ca="1">IF(Safe!N1139="","","    &lt;property name="""&amp;N$1&amp;""" value="""&amp;Safe!N1139&amp;""" /&gt;")</f>
        <v xml:space="preserve">    &lt;property name="Attr3" value="Summon and defeat a bandit henchmen." /&gt;</v>
      </c>
      <c r="O1139" t="str">
        <f ca="1">IF(Safe!O1139="","","    &lt;property name="""&amp;O$1&amp;""" value="""&amp;Safe!O1139&amp;""" /&gt;")</f>
        <v xml:space="preserve">    &lt;property name="Attr4" value="No effect." /&gt;</v>
      </c>
      <c r="P1139" t="str">
        <f ca="1">IF(Safe!P1139="","","    &lt;property name="""&amp;P$1&amp;""" value="""&amp;Safe!P1139&amp;""" /&gt;")</f>
        <v/>
      </c>
      <c r="Q1139" t="str">
        <f ca="1">IF(Safe!Q1139="","","    &lt;property name="""&amp;Q$1&amp;""" value="""&amp;Safe!Q1139&amp;""" /&gt;")</f>
        <v/>
      </c>
      <c r="R1139" t="str">
        <f ca="1">IF(Safe!R1139="","","    &lt;property name="""&amp;R$1&amp;""" value="""&amp;Safe!R1139&amp;""" /&gt;")</f>
        <v/>
      </c>
      <c r="S1139" t="str">
        <f ca="1">IF(Safe!S1139="","","    &lt;property name="""&amp;S$1&amp;""" value="""&amp;Safe!S1139&amp;""" /&gt;")</f>
        <v/>
      </c>
      <c r="T1139" t="str">
        <f ca="1">IF(Safe!T1139="","","    &lt;property name="""&amp;T$1&amp;""" value="""&amp;Safe!T1139&amp;""" /&gt;")</f>
        <v/>
      </c>
      <c r="U1139" t="str">
        <f ca="1">IF(Safe!U1139="","","    &lt;property name="""&amp;U$1&amp;""" value="""&amp;Safe!U1139&amp;""" /&gt;")</f>
        <v/>
      </c>
      <c r="V1139" t="str">
        <f ca="1">IF(Safe!A1139="","",IF(Safe!I1139="Back","   &lt;/alternate&gt;
   &lt;/card&gt;",IF(Safe!I1139="Front","","   &lt;/card&gt;")))</f>
        <v/>
      </c>
      <c r="W1139" s="20" t="str">
        <f t="shared" ca="1" si="18"/>
        <v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v>
      </c>
    </row>
    <row r="1140" spans="1:23" ht="63.75" customHeight="1">
      <c r="A1140" s="5" t="str">
        <f ca="1">IF(Safe!A1140="","",IF(Safe!I1140="Back","   &lt;alternate name="""&amp;Safe!A1140&amp;""" type=""B""&gt;","   &lt;card id="""&amp;B1140&amp;""" name="""&amp;Safe!A1140&amp;"""&gt;"))</f>
        <v xml:space="preserve">   &lt;alternate name="City Gate" type="B"&gt;</v>
      </c>
      <c r="B1140" s="5" t="str">
        <f ca="1">IF(Safe!A1140="","",Safe!B1140)</f>
        <v>84250864-9844-4c0f-9b01-34e873e2fe0f</v>
      </c>
      <c r="C1140" t="str">
        <f ca="1">IF(Safe!C1140="","","    &lt;property name="""&amp;C$1&amp;""" value="""&amp;Safe!C1140&amp;""" /&gt;")</f>
        <v xml:space="preserve">    &lt;property name="Path" value="RotR" /&gt;</v>
      </c>
      <c r="D1140" t="str">
        <f ca="1">IF(Safe!D1140="","","    &lt;property name="""&amp;D$1&amp;""" value="""&amp;Safe!D1140&amp;""" /&gt;")</f>
        <v xml:space="preserve">    &lt;property name="Abr" value="B" /&gt;</v>
      </c>
      <c r="E1140" t="str">
        <f ca="1">IF(Safe!E1140="","","    &lt;property name="""&amp;E$1&amp;""" value="""&amp;Safe!E1140&amp;"."" /&gt;")</f>
        <v xml:space="preserve">    &lt;property name="Copyright" value="Yes." /&gt;</v>
      </c>
      <c r="F1140" t="str">
        <f ca="1">IF(Safe!F1140="","","    &lt;property name="""&amp;F$1&amp;""" value="""&amp;Safe!F1140&amp;""" /&gt;")</f>
        <v xml:space="preserve">    &lt;property name="Quantity" value="1" /&gt;</v>
      </c>
      <c r="G1140" t="str">
        <f ca="1">IF(Safe!G1140="","","    &lt;property name="""&amp;G$1&amp;""" value="""&amp;Safe!G1140&amp;""" /&gt;")</f>
        <v xml:space="preserve">    &lt;property name="Type" value="Location" /&gt;</v>
      </c>
      <c r="H1140" t="str">
        <f ca="1">IF(Safe!H1140="","","    &lt;property name="""&amp;H$1&amp;""" value="""&amp;Safe!H1140&amp;""" /&gt;")</f>
        <v/>
      </c>
      <c r="I1140" t="str">
        <f ca="1">IF(Safe!I1140="","","    &lt;property name="""&amp;I$1&amp;""" value="""&amp;Safe!I1140&amp;""" /&gt;")</f>
        <v xml:space="preserve">    &lt;property name="Subtype2" value="Back" /&gt;</v>
      </c>
      <c r="J1140" t="str">
        <f ca="1">IF(Safe!J1140="","","    &lt;property name="""&amp;J$1&amp;""" value="""&amp;Safe!J1140&amp;""" /&gt;")</f>
        <v/>
      </c>
      <c r="K1140" t="str">
        <f ca="1">IF(Safe!K1140="","","    &lt;property name="""&amp;K$1&amp;""" value="""&amp;Safe!K1140&amp;""" /&gt;")</f>
        <v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v>
      </c>
      <c r="L1140" t="str">
        <f ca="1">IF(Safe!L1140="","","    &lt;property name="""&amp;L$1&amp;""" value="""&amp;Safe!L1140&amp;""" /&gt;")</f>
        <v/>
      </c>
      <c r="M1140" t="str">
        <f ca="1">IF(Safe!M1140="","","    &lt;property name="""&amp;M$1&amp;""" value="""&amp;Safe!M1140&amp;""" /&gt;")</f>
        <v/>
      </c>
      <c r="N1140" t="str">
        <f ca="1">IF(Safe!N1140="","","    &lt;property name="""&amp;N$1&amp;""" value="""&amp;Safe!N1140&amp;""" /&gt;")</f>
        <v/>
      </c>
      <c r="O1140" t="str">
        <f ca="1">IF(Safe!O1140="","","    &lt;property name="""&amp;O$1&amp;""" value="""&amp;Safe!O1140&amp;""" /&gt;")</f>
        <v/>
      </c>
      <c r="P1140" t="str">
        <f ca="1">IF(Safe!P1140="","","    &lt;property name="""&amp;P$1&amp;""" value="""&amp;Safe!P1140&amp;""" /&gt;")</f>
        <v/>
      </c>
      <c r="Q1140" t="str">
        <f ca="1">IF(Safe!Q1140="","","    &lt;property name="""&amp;Q$1&amp;""" value="""&amp;Safe!Q1140&amp;""" /&gt;")</f>
        <v/>
      </c>
      <c r="R1140" t="str">
        <f ca="1">IF(Safe!R1140="","","    &lt;property name="""&amp;R$1&amp;""" value="""&amp;Safe!R1140&amp;""" /&gt;")</f>
        <v/>
      </c>
      <c r="S1140" t="str">
        <f ca="1">IF(Safe!S1140="","","    &lt;property name="""&amp;S$1&amp;""" value="""&amp;Safe!S1140&amp;""" /&gt;")</f>
        <v/>
      </c>
      <c r="T1140" t="str">
        <f ca="1">IF(Safe!T1140="","","    &lt;property name="""&amp;T$1&amp;""" value="""&amp;Safe!T1140&amp;""" /&gt;")</f>
        <v/>
      </c>
      <c r="U1140" t="str">
        <f ca="1">IF(Safe!U1140="","","    &lt;property name="""&amp;U$1&amp;""" value="""&amp;Safe!U1140&amp;""" /&gt;")</f>
        <v/>
      </c>
      <c r="V1140" t="str">
        <f ca="1">IF(Safe!A1140="","",IF(Safe!I1140="Back","   &lt;/alternate&gt;
   &lt;/card&gt;",IF(Safe!I1140="Front","","   &lt;/card&gt;")))</f>
        <v xml:space="preserve">   &lt;/alternate&gt;
   &lt;/card&gt;</v>
      </c>
      <c r="W1140" s="20" t="str">
        <f t="shared" ca="1" si="18"/>
        <v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v>
      </c>
    </row>
    <row r="1141" spans="1:23" ht="63.75" customHeight="1">
      <c r="A1141" s="5" t="str">
        <f ca="1">IF(Safe!A1141="","",IF(Safe!I1141="Back","   &lt;alternate name="""&amp;Safe!A1141&amp;""" type=""B""&gt;","   &lt;card id="""&amp;B1141&amp;""" name="""&amp;Safe!A1141&amp;"""&gt;"))</f>
        <v xml:space="preserve">   &lt;card id="6ef035da-becf-416a-b8e4-3ec415a0c34a" name="Courtyard"&gt;</v>
      </c>
      <c r="B1141" s="5" t="str">
        <f ca="1">IF(Safe!A1141="","",Safe!B1141)</f>
        <v>6ef035da-becf-416a-b8e4-3ec415a0c34a</v>
      </c>
      <c r="C1141" t="str">
        <f ca="1">IF(Safe!C1141="","","    &lt;property name="""&amp;C$1&amp;""" value="""&amp;Safe!C1141&amp;""" /&gt;")</f>
        <v xml:space="preserve">    &lt;property name="Path" value="RotR" /&gt;</v>
      </c>
      <c r="D1141" t="str">
        <f ca="1">IF(Safe!D1141="","","    &lt;property name="""&amp;D$1&amp;""" value="""&amp;Safe!D1141&amp;""" /&gt;")</f>
        <v xml:space="preserve">    &lt;property name="Abr" value="4" /&gt;</v>
      </c>
      <c r="E1141" t="str">
        <f ca="1">IF(Safe!E1141="","","    &lt;property name="""&amp;E$1&amp;""" value="""&amp;Safe!E1141&amp;"."" /&gt;")</f>
        <v xml:space="preserve">    &lt;property name="Copyright" value="Yes." /&gt;</v>
      </c>
      <c r="F1141" t="str">
        <f ca="1">IF(Safe!F1141="","","    &lt;property name="""&amp;F$1&amp;""" value="""&amp;Safe!F1141&amp;""" /&gt;")</f>
        <v xml:space="preserve">    &lt;property name="Quantity" value="1" /&gt;</v>
      </c>
      <c r="G1141" t="str">
        <f ca="1">IF(Safe!G1141="","","    &lt;property name="""&amp;G$1&amp;""" value="""&amp;Safe!G1141&amp;""" /&gt;")</f>
        <v xml:space="preserve">    &lt;property name="Type" value="Location" /&gt;</v>
      </c>
      <c r="H1141" t="str">
        <f ca="1">IF(Safe!H1141="","","    &lt;property name="""&amp;H$1&amp;""" value="""&amp;Safe!H1141&amp;""" /&gt;")</f>
        <v/>
      </c>
      <c r="I1141" t="str">
        <f ca="1">IF(Safe!I1141="","","    &lt;property name="""&amp;I$1&amp;""" value="""&amp;Safe!I1141&amp;""" /&gt;")</f>
        <v xml:space="preserve">    &lt;property name="Subtype2" value="Front" /&gt;</v>
      </c>
      <c r="J1141" t="str">
        <f ca="1">IF(Safe!J1141="","","    &lt;property name="""&amp;J$1&amp;""" value="""&amp;Safe!J1141&amp;""" /&gt;")</f>
        <v/>
      </c>
      <c r="K1141" t="str">
        <f ca="1">IF(Safe!K1141="","","    &lt;property name="""&amp;K$1&amp;""" value="""&amp;Safe!K1141&amp;""" /&gt;")</f>
        <v/>
      </c>
      <c r="L1141" t="str">
        <f ca="1">IF(Safe!L1141="","","    &lt;property name="""&amp;L$1&amp;""" value="""&amp;Safe!L1141&amp;""" /&gt;")</f>
        <v xml:space="preserve">    &lt;property name="Attr1" value="Monster 3&amp;#10;Barrier 0&amp;#10;Weapon 2&amp;#10;Spell 0&amp;#10;Armor 2&amp;#10;Item 2&amp;#10;Ally 0&amp;#10;Blessing 0" /&gt;</v>
      </c>
      <c r="M1141" t="str">
        <f ca="1">IF(Safe!M1141="","","    &lt;property name="""&amp;M$1&amp;""" value="""&amp;Safe!M1141&amp;""" /&gt;")</f>
        <v xml:space="preserve">    &lt;property name="Attr2" value="Before any combat here, each character at this location must succeed at a Dexterity or Acrobatics 8 check or take 1d4 Combat damage." /&gt;</v>
      </c>
      <c r="N1141" t="str">
        <f ca="1">IF(Safe!N1141="","","    &lt;property name="""&amp;N$1&amp;""" value="""&amp;Safe!N1141&amp;""" /&gt;")</f>
        <v xml:space="preserve">    &lt;property name="Attr3" value="Succeed at a Dexterity or Acrobatics 10 check." /&gt;</v>
      </c>
      <c r="O1141" t="str">
        <f ca="1">IF(Safe!O1141="","","    &lt;property name="""&amp;O$1&amp;""" value="""&amp;Safe!O1141&amp;""" /&gt;")</f>
        <v xml:space="preserve">    &lt;property name="Attr4" value="No effect." /&gt;</v>
      </c>
      <c r="P1141" t="str">
        <f ca="1">IF(Safe!P1141="","","    &lt;property name="""&amp;P$1&amp;""" value="""&amp;Safe!P1141&amp;""" /&gt;")</f>
        <v/>
      </c>
      <c r="Q1141" t="str">
        <f ca="1">IF(Safe!Q1141="","","    &lt;property name="""&amp;Q$1&amp;""" value="""&amp;Safe!Q1141&amp;""" /&gt;")</f>
        <v/>
      </c>
      <c r="R1141" t="str">
        <f ca="1">IF(Safe!R1141="","","    &lt;property name="""&amp;R$1&amp;""" value="""&amp;Safe!R1141&amp;""" /&gt;")</f>
        <v/>
      </c>
      <c r="S1141" t="str">
        <f ca="1">IF(Safe!S1141="","","    &lt;property name="""&amp;S$1&amp;""" value="""&amp;Safe!S1141&amp;""" /&gt;")</f>
        <v/>
      </c>
      <c r="T1141" t="str">
        <f ca="1">IF(Safe!T1141="","","    &lt;property name="""&amp;T$1&amp;""" value="""&amp;Safe!T1141&amp;""" /&gt;")</f>
        <v/>
      </c>
      <c r="U1141" t="str">
        <f ca="1">IF(Safe!U1141="","","    &lt;property name="""&amp;U$1&amp;""" value="""&amp;Safe!U1141&amp;""" /&gt;")</f>
        <v/>
      </c>
      <c r="V1141" t="str">
        <f ca="1">IF(Safe!A1141="","",IF(Safe!I1141="Back","   &lt;/alternate&gt;
   &lt;/card&gt;",IF(Safe!I1141="Front","","   &lt;/card&gt;")))</f>
        <v/>
      </c>
      <c r="W1141" s="20" t="str">
        <f t="shared" ca="1" si="18"/>
        <v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v>
      </c>
    </row>
    <row r="1142" spans="1:23" ht="63.75" customHeight="1">
      <c r="A1142" s="5" t="str">
        <f ca="1">IF(Safe!A1142="","",IF(Safe!I1142="Back","   &lt;alternate name="""&amp;Safe!A1142&amp;""" type=""B""&gt;","   &lt;card id="""&amp;B1142&amp;""" name="""&amp;Safe!A1142&amp;"""&gt;"))</f>
        <v xml:space="preserve">   &lt;alternate name="Courtyard" type="B"&gt;</v>
      </c>
      <c r="B1142" s="5" t="str">
        <f ca="1">IF(Safe!A1142="","",Safe!B1142)</f>
        <v>7a0cba5a-6535-400f-a756-a93345dcaad6</v>
      </c>
      <c r="C1142" t="str">
        <f ca="1">IF(Safe!C1142="","","    &lt;property name="""&amp;C$1&amp;""" value="""&amp;Safe!C1142&amp;""" /&gt;")</f>
        <v xml:space="preserve">    &lt;property name="Path" value="RotR" /&gt;</v>
      </c>
      <c r="D1142" t="str">
        <f ca="1">IF(Safe!D1142="","","    &lt;property name="""&amp;D$1&amp;""" value="""&amp;Safe!D1142&amp;""" /&gt;")</f>
        <v xml:space="preserve">    &lt;property name="Abr" value="4" /&gt;</v>
      </c>
      <c r="E1142" t="str">
        <f ca="1">IF(Safe!E1142="","","    &lt;property name="""&amp;E$1&amp;""" value="""&amp;Safe!E1142&amp;"."" /&gt;")</f>
        <v xml:space="preserve">    &lt;property name="Copyright" value="Yes." /&gt;</v>
      </c>
      <c r="F1142" t="str">
        <f ca="1">IF(Safe!F1142="","","    &lt;property name="""&amp;F$1&amp;""" value="""&amp;Safe!F1142&amp;""" /&gt;")</f>
        <v xml:space="preserve">    &lt;property name="Quantity" value="1" /&gt;</v>
      </c>
      <c r="G1142" t="str">
        <f ca="1">IF(Safe!G1142="","","    &lt;property name="""&amp;G$1&amp;""" value="""&amp;Safe!G1142&amp;""" /&gt;")</f>
        <v xml:space="preserve">    &lt;property name="Type" value="Location" /&gt;</v>
      </c>
      <c r="H1142" t="str">
        <f ca="1">IF(Safe!H1142="","","    &lt;property name="""&amp;H$1&amp;""" value="""&amp;Safe!H1142&amp;""" /&gt;")</f>
        <v/>
      </c>
      <c r="I1142" t="str">
        <f ca="1">IF(Safe!I1142="","","    &lt;property name="""&amp;I$1&amp;""" value="""&amp;Safe!I1142&amp;""" /&gt;")</f>
        <v xml:space="preserve">    &lt;property name="Subtype2" value="Back" /&gt;</v>
      </c>
      <c r="J1142" t="str">
        <f ca="1">IF(Safe!J1142="","","    &lt;property name="""&amp;J$1&amp;""" value="""&amp;Safe!J1142&amp;""" /&gt;")</f>
        <v/>
      </c>
      <c r="K1142" t="str">
        <f ca="1">IF(Safe!K1142="","","    &lt;property name="""&amp;K$1&amp;""" value="""&amp;Safe!K1142&amp;""" /&gt;")</f>
        <v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v>
      </c>
      <c r="L1142" t="str">
        <f ca="1">IF(Safe!L1142="","","    &lt;property name="""&amp;L$1&amp;""" value="""&amp;Safe!L1142&amp;""" /&gt;")</f>
        <v/>
      </c>
      <c r="M1142" t="str">
        <f ca="1">IF(Safe!M1142="","","    &lt;property name="""&amp;M$1&amp;""" value="""&amp;Safe!M1142&amp;""" /&gt;")</f>
        <v/>
      </c>
      <c r="N1142" t="str">
        <f ca="1">IF(Safe!N1142="","","    &lt;property name="""&amp;N$1&amp;""" value="""&amp;Safe!N1142&amp;""" /&gt;")</f>
        <v/>
      </c>
      <c r="O1142" t="str">
        <f ca="1">IF(Safe!O1142="","","    &lt;property name="""&amp;O$1&amp;""" value="""&amp;Safe!O1142&amp;""" /&gt;")</f>
        <v/>
      </c>
      <c r="P1142" t="str">
        <f ca="1">IF(Safe!P1142="","","    &lt;property name="""&amp;P$1&amp;""" value="""&amp;Safe!P1142&amp;""" /&gt;")</f>
        <v/>
      </c>
      <c r="Q1142" t="str">
        <f ca="1">IF(Safe!Q1142="","","    &lt;property name="""&amp;Q$1&amp;""" value="""&amp;Safe!Q1142&amp;""" /&gt;")</f>
        <v/>
      </c>
      <c r="R1142" t="str">
        <f ca="1">IF(Safe!R1142="","","    &lt;property name="""&amp;R$1&amp;""" value="""&amp;Safe!R1142&amp;""" /&gt;")</f>
        <v/>
      </c>
      <c r="S1142" t="str">
        <f ca="1">IF(Safe!S1142="","","    &lt;property name="""&amp;S$1&amp;""" value="""&amp;Safe!S1142&amp;""" /&gt;")</f>
        <v/>
      </c>
      <c r="T1142" t="str">
        <f ca="1">IF(Safe!T1142="","","    &lt;property name="""&amp;T$1&amp;""" value="""&amp;Safe!T1142&amp;""" /&gt;")</f>
        <v/>
      </c>
      <c r="U1142" t="str">
        <f ca="1">IF(Safe!U1142="","","    &lt;property name="""&amp;U$1&amp;""" value="""&amp;Safe!U1142&amp;""" /&gt;")</f>
        <v/>
      </c>
      <c r="V1142" t="str">
        <f ca="1">IF(Safe!A1142="","",IF(Safe!I1142="Back","   &lt;/alternate&gt;
   &lt;/card&gt;",IF(Safe!I1142="Front","","   &lt;/card&gt;")))</f>
        <v xml:space="preserve">   &lt;/alternate&gt;
   &lt;/card&gt;</v>
      </c>
      <c r="W1142" s="20" t="str">
        <f t="shared" ca="1" si="18"/>
        <v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v>
      </c>
    </row>
    <row r="1143" spans="1:23" ht="63.75" customHeight="1">
      <c r="A1143" s="5" t="str">
        <f ca="1">IF(Safe!A1143="","",IF(Safe!I1143="Back","   &lt;alternate name="""&amp;Safe!A1143&amp;""" type=""B""&gt;","   &lt;card id="""&amp;B1143&amp;""" name="""&amp;Safe!A1143&amp;"""&gt;"))</f>
        <v xml:space="preserve">   &lt;card id="4b104f23-5a3c-4adb-90eb-886abde2380e" name="Dam"&gt;</v>
      </c>
      <c r="B1143" s="5" t="str">
        <f ca="1">IF(Safe!A1143="","",Safe!B1143)</f>
        <v>4b104f23-5a3c-4adb-90eb-886abde2380e</v>
      </c>
      <c r="C1143" t="str">
        <f ca="1">IF(Safe!C1143="","","    &lt;property name="""&amp;C$1&amp;""" value="""&amp;Safe!C1143&amp;""" /&gt;")</f>
        <v xml:space="preserve">    &lt;property name="Path" value="RotR" /&gt;</v>
      </c>
      <c r="D1143" t="str">
        <f ca="1">IF(Safe!D1143="","","    &lt;property name="""&amp;D$1&amp;""" value="""&amp;Safe!D1143&amp;""" /&gt;")</f>
        <v xml:space="preserve">    &lt;property name="Abr" value="3" /&gt;</v>
      </c>
      <c r="E1143" t="str">
        <f ca="1">IF(Safe!E1143="","","    &lt;property name="""&amp;E$1&amp;""" value="""&amp;Safe!E1143&amp;"."" /&gt;")</f>
        <v xml:space="preserve">    &lt;property name="Copyright" value="Yes." /&gt;</v>
      </c>
      <c r="F1143" t="str">
        <f ca="1">IF(Safe!F1143="","","    &lt;property name="""&amp;F$1&amp;""" value="""&amp;Safe!F1143&amp;""" /&gt;")</f>
        <v xml:space="preserve">    &lt;property name="Quantity" value="1" /&gt;</v>
      </c>
      <c r="G1143" t="str">
        <f ca="1">IF(Safe!G1143="","","    &lt;property name="""&amp;G$1&amp;""" value="""&amp;Safe!G1143&amp;""" /&gt;")</f>
        <v xml:space="preserve">    &lt;property name="Type" value="Location" /&gt;</v>
      </c>
      <c r="H1143" t="str">
        <f ca="1">IF(Safe!H1143="","","    &lt;property name="""&amp;H$1&amp;""" value="""&amp;Safe!H1143&amp;""" /&gt;")</f>
        <v/>
      </c>
      <c r="I1143" t="str">
        <f ca="1">IF(Safe!I1143="","","    &lt;property name="""&amp;I$1&amp;""" value="""&amp;Safe!I1143&amp;""" /&gt;")</f>
        <v xml:space="preserve">    &lt;property name="Subtype2" value="Front" /&gt;</v>
      </c>
      <c r="J1143" t="str">
        <f ca="1">IF(Safe!J1143="","","    &lt;property name="""&amp;J$1&amp;""" value="""&amp;Safe!J1143&amp;""" /&gt;")</f>
        <v/>
      </c>
      <c r="K1143" t="str">
        <f ca="1">IF(Safe!K1143="","","    &lt;property name="""&amp;K$1&amp;""" value="""&amp;Safe!K1143&amp;""" /&gt;")</f>
        <v/>
      </c>
      <c r="L1143" t="str">
        <f ca="1">IF(Safe!L1143="","","    &lt;property name="""&amp;L$1&amp;""" value="""&amp;Safe!L1143&amp;""" /&gt;")</f>
        <v xml:space="preserve">    &lt;property name="Attr1" value="Monster 3&amp;#10;Barrier 2&amp;#10;Weapon 1&amp;#10;Spell 0&amp;#10;Armor 1&amp;#10;Item 1&amp;#10;Ally 1&amp;#10;Blessing 0" /&gt;</v>
      </c>
      <c r="M1143" t="str">
        <f ca="1">IF(Safe!M1143="","","    &lt;property name="""&amp;M$1&amp;""" value="""&amp;Safe!M1143&amp;""" /&gt;")</f>
        <v xml:space="preserve">    &lt;property name="Attr2" value="You may not move or be moved from this location unless another character is present." /&gt;</v>
      </c>
      <c r="N1143" t="str">
        <f ca="1">IF(Safe!N1143="","","    &lt;property name="""&amp;N$1&amp;""" value="""&amp;Safe!N1143&amp;""" /&gt;")</f>
        <v xml:space="preserve">    &lt;property name="Attr3" value="Bury 1d4 cards of your choice from your hand. If you don't have enough cards in your hand to do so, bury any remaining cards from the top of your deck instead." /&gt;</v>
      </c>
      <c r="O1143" t="str">
        <f ca="1">IF(Safe!O1143="","","    &lt;property name="""&amp;O$1&amp;""" value="""&amp;Safe!O1143&amp;""" /&gt;")</f>
        <v xml:space="preserve">    &lt;property name="Attr4" value="No effect" /&gt;</v>
      </c>
      <c r="P1143" t="str">
        <f ca="1">IF(Safe!P1143="","","    &lt;property name="""&amp;P$1&amp;""" value="""&amp;Safe!P1143&amp;""" /&gt;")</f>
        <v/>
      </c>
      <c r="Q1143" t="str">
        <f ca="1">IF(Safe!Q1143="","","    &lt;property name="""&amp;Q$1&amp;""" value="""&amp;Safe!Q1143&amp;""" /&gt;")</f>
        <v/>
      </c>
      <c r="R1143" t="str">
        <f ca="1">IF(Safe!R1143="","","    &lt;property name="""&amp;R$1&amp;""" value="""&amp;Safe!R1143&amp;""" /&gt;")</f>
        <v/>
      </c>
      <c r="S1143" t="str">
        <f ca="1">IF(Safe!S1143="","","    &lt;property name="""&amp;S$1&amp;""" value="""&amp;Safe!S1143&amp;""" /&gt;")</f>
        <v/>
      </c>
      <c r="T1143" t="str">
        <f ca="1">IF(Safe!T1143="","","    &lt;property name="""&amp;T$1&amp;""" value="""&amp;Safe!T1143&amp;""" /&gt;")</f>
        <v/>
      </c>
      <c r="U1143" t="str">
        <f ca="1">IF(Safe!U1143="","","    &lt;property name="""&amp;U$1&amp;""" value="""&amp;Safe!U1143&amp;""" /&gt;")</f>
        <v/>
      </c>
      <c r="V1143" t="str">
        <f ca="1">IF(Safe!A1143="","",IF(Safe!I1143="Back","   &lt;/alternate&gt;
   &lt;/card&gt;",IF(Safe!I1143="Front","","   &lt;/card&gt;")))</f>
        <v/>
      </c>
      <c r="W1143" s="20" t="str">
        <f t="shared" ca="1" si="18"/>
        <v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v>
      </c>
    </row>
    <row r="1144" spans="1:23" ht="63.75" customHeight="1">
      <c r="A1144" s="5" t="str">
        <f ca="1">IF(Safe!A1144="","",IF(Safe!I1144="Back","   &lt;alternate name="""&amp;Safe!A1144&amp;""" type=""B""&gt;","   &lt;card id="""&amp;B1144&amp;""" name="""&amp;Safe!A1144&amp;"""&gt;"))</f>
        <v xml:space="preserve">   &lt;alternate name="Dam" type="B"&gt;</v>
      </c>
      <c r="B1144" s="5" t="str">
        <f ca="1">IF(Safe!A1144="","",Safe!B1144)</f>
        <v>51237625-16b0-4f09-a560-86ff1743a5a2</v>
      </c>
      <c r="C1144" t="str">
        <f ca="1">IF(Safe!C1144="","","    &lt;property name="""&amp;C$1&amp;""" value="""&amp;Safe!C1144&amp;""" /&gt;")</f>
        <v xml:space="preserve">    &lt;property name="Path" value="RotR" /&gt;</v>
      </c>
      <c r="D1144" t="str">
        <f ca="1">IF(Safe!D1144="","","    &lt;property name="""&amp;D$1&amp;""" value="""&amp;Safe!D1144&amp;""" /&gt;")</f>
        <v xml:space="preserve">    &lt;property name="Abr" value="3" /&gt;</v>
      </c>
      <c r="E1144" t="str">
        <f ca="1">IF(Safe!E1144="","","    &lt;property name="""&amp;E$1&amp;""" value="""&amp;Safe!E1144&amp;"."" /&gt;")</f>
        <v xml:space="preserve">    &lt;property name="Copyright" value="Yes." /&gt;</v>
      </c>
      <c r="F1144" t="str">
        <f ca="1">IF(Safe!F1144="","","    &lt;property name="""&amp;F$1&amp;""" value="""&amp;Safe!F1144&amp;""" /&gt;")</f>
        <v xml:space="preserve">    &lt;property name="Quantity" value="1" /&gt;</v>
      </c>
      <c r="G1144" t="str">
        <f ca="1">IF(Safe!G1144="","","    &lt;property name="""&amp;G$1&amp;""" value="""&amp;Safe!G1144&amp;""" /&gt;")</f>
        <v xml:space="preserve">    &lt;property name="Type" value="Location" /&gt;</v>
      </c>
      <c r="H1144" t="str">
        <f ca="1">IF(Safe!H1144="","","    &lt;property name="""&amp;H$1&amp;""" value="""&amp;Safe!H1144&amp;""" /&gt;")</f>
        <v/>
      </c>
      <c r="I1144" t="str">
        <f ca="1">IF(Safe!I1144="","","    &lt;property name="""&amp;I$1&amp;""" value="""&amp;Safe!I1144&amp;""" /&gt;")</f>
        <v xml:space="preserve">    &lt;property name="Subtype2" value="Back" /&gt;</v>
      </c>
      <c r="J1144" t="str">
        <f ca="1">IF(Safe!J1144="","","    &lt;property name="""&amp;J$1&amp;""" value="""&amp;Safe!J1144&amp;""" /&gt;")</f>
        <v/>
      </c>
      <c r="K1144" t="str">
        <f ca="1">IF(Safe!K1144="","","    &lt;property name="""&amp;K$1&amp;""" value="""&amp;Safe!K1144&amp;""" /&gt;")</f>
        <v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v>
      </c>
      <c r="L1144" t="str">
        <f ca="1">IF(Safe!L1144="","","    &lt;property name="""&amp;L$1&amp;""" value="""&amp;Safe!L1144&amp;""" /&gt;")</f>
        <v/>
      </c>
      <c r="M1144" t="str">
        <f ca="1">IF(Safe!M1144="","","    &lt;property name="""&amp;M$1&amp;""" value="""&amp;Safe!M1144&amp;""" /&gt;")</f>
        <v/>
      </c>
      <c r="N1144" t="str">
        <f ca="1">IF(Safe!N1144="","","    &lt;property name="""&amp;N$1&amp;""" value="""&amp;Safe!N1144&amp;""" /&gt;")</f>
        <v/>
      </c>
      <c r="O1144" t="str">
        <f ca="1">IF(Safe!O1144="","","    &lt;property name="""&amp;O$1&amp;""" value="""&amp;Safe!O1144&amp;""" /&gt;")</f>
        <v/>
      </c>
      <c r="P1144" t="str">
        <f ca="1">IF(Safe!P1144="","","    &lt;property name="""&amp;P$1&amp;""" value="""&amp;Safe!P1144&amp;""" /&gt;")</f>
        <v/>
      </c>
      <c r="Q1144" t="str">
        <f ca="1">IF(Safe!Q1144="","","    &lt;property name="""&amp;Q$1&amp;""" value="""&amp;Safe!Q1144&amp;""" /&gt;")</f>
        <v/>
      </c>
      <c r="R1144" t="str">
        <f ca="1">IF(Safe!R1144="","","    &lt;property name="""&amp;R$1&amp;""" value="""&amp;Safe!R1144&amp;""" /&gt;")</f>
        <v/>
      </c>
      <c r="S1144" t="str">
        <f ca="1">IF(Safe!S1144="","","    &lt;property name="""&amp;S$1&amp;""" value="""&amp;Safe!S1144&amp;""" /&gt;")</f>
        <v/>
      </c>
      <c r="T1144" t="str">
        <f ca="1">IF(Safe!T1144="","","    &lt;property name="""&amp;T$1&amp;""" value="""&amp;Safe!T1144&amp;""" /&gt;")</f>
        <v/>
      </c>
      <c r="U1144" t="str">
        <f ca="1">IF(Safe!U1144="","","    &lt;property name="""&amp;U$1&amp;""" value="""&amp;Safe!U1144&amp;""" /&gt;")</f>
        <v/>
      </c>
      <c r="V1144" t="str">
        <f ca="1">IF(Safe!A1144="","",IF(Safe!I1144="Back","   &lt;/alternate&gt;
   &lt;/card&gt;",IF(Safe!I1144="Front","","   &lt;/card&gt;")))</f>
        <v xml:space="preserve">   &lt;/alternate&gt;
   &lt;/card&gt;</v>
      </c>
      <c r="W1144" s="20" t="str">
        <f t="shared" ca="1" si="18"/>
        <v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v>
      </c>
    </row>
    <row r="1145" spans="1:23" ht="63.75" customHeight="1">
      <c r="A1145" s="5" t="str">
        <f ca="1">IF(Safe!A1145="","",IF(Safe!I1145="Back","   &lt;alternate name="""&amp;Safe!A1145&amp;""" type=""B""&gt;","   &lt;card id="""&amp;B1145&amp;""" name="""&amp;Safe!A1145&amp;"""&gt;"))</f>
        <v xml:space="preserve">   &lt;card id="8bf8fc03-4380-407b-937e-81a02cbed6f2" name="Death Zone"&gt;</v>
      </c>
      <c r="B1145" s="5" t="str">
        <f ca="1">IF(Safe!A1145="","",Safe!B1145)</f>
        <v>8bf8fc03-4380-407b-937e-81a02cbed6f2</v>
      </c>
      <c r="C1145" t="str">
        <f ca="1">IF(Safe!C1145="","","    &lt;property name="""&amp;C$1&amp;""" value="""&amp;Safe!C1145&amp;""" /&gt;")</f>
        <v xml:space="preserve">    &lt;property name="Path" value="RotR" /&gt;</v>
      </c>
      <c r="D1145" t="str">
        <f ca="1">IF(Safe!D1145="","","    &lt;property name="""&amp;D$1&amp;""" value="""&amp;Safe!D1145&amp;""" /&gt;")</f>
        <v xml:space="preserve">    &lt;property name="Abr" value="6" /&gt;</v>
      </c>
      <c r="E1145" t="str">
        <f ca="1">IF(Safe!E1145="","","    &lt;property name="""&amp;E$1&amp;""" value="""&amp;Safe!E1145&amp;"."" /&gt;")</f>
        <v xml:space="preserve">    &lt;property name="Copyright" value="Yes." /&gt;</v>
      </c>
      <c r="F1145" t="str">
        <f ca="1">IF(Safe!F1145="","","    &lt;property name="""&amp;F$1&amp;""" value="""&amp;Safe!F1145&amp;""" /&gt;")</f>
        <v xml:space="preserve">    &lt;property name="Quantity" value="1" /&gt;</v>
      </c>
      <c r="G1145" t="str">
        <f ca="1">IF(Safe!G1145="","","    &lt;property name="""&amp;G$1&amp;""" value="""&amp;Safe!G1145&amp;""" /&gt;")</f>
        <v xml:space="preserve">    &lt;property name="Type" value="Location" /&gt;</v>
      </c>
      <c r="H1145" t="str">
        <f ca="1">IF(Safe!H1145="","","    &lt;property name="""&amp;H$1&amp;""" value="""&amp;Safe!H1145&amp;""" /&gt;")</f>
        <v/>
      </c>
      <c r="I1145" t="str">
        <f ca="1">IF(Safe!I1145="","","    &lt;property name="""&amp;I$1&amp;""" value="""&amp;Safe!I1145&amp;""" /&gt;")</f>
        <v xml:space="preserve">    &lt;property name="Subtype2" value="Front" /&gt;</v>
      </c>
      <c r="J1145" t="str">
        <f ca="1">IF(Safe!J1145="","","    &lt;property name="""&amp;J$1&amp;""" value="""&amp;Safe!J1145&amp;""" /&gt;")</f>
        <v/>
      </c>
      <c r="K1145" t="str">
        <f ca="1">IF(Safe!K1145="","","    &lt;property name="""&amp;K$1&amp;""" value="""&amp;Safe!K1145&amp;""" /&gt;")</f>
        <v/>
      </c>
      <c r="L1145" t="str">
        <f ca="1">IF(Safe!L1145="","","    &lt;property name="""&amp;L$1&amp;""" value="""&amp;Safe!L1145&amp;""" /&gt;")</f>
        <v xml:space="preserve">    &lt;property name="Attr1" value="Monster 4&amp;#10;Barrier 3&amp;#10;Weapon 0&amp;#10;Spell 0&amp;#10;Armor 0&amp;#10;Item 0&amp;#10;Ally 1&amp;#10;Blessing 1" /&gt;</v>
      </c>
      <c r="M1145" t="str">
        <f ca="1">IF(Safe!M1145="","","    &lt;property name="""&amp;M$1&amp;""" value="""&amp;Safe!M1145&amp;""" /&gt;")</f>
        <v xml:space="preserve">    &lt;property name="Attr2" value="On checks, treat all die rolls of 1 or 2 as 0." /&gt;</v>
      </c>
      <c r="N1145" t="str">
        <f ca="1">IF(Safe!N1145="","","    &lt;property name="""&amp;N$1&amp;""" value="""&amp;Safe!N1145&amp;""" /&gt;")</f>
        <v xml:space="preserve">    &lt;property name="Attr3" value="Succeed at a Wisdom or Survival 10 check." /&gt;</v>
      </c>
      <c r="O1145" t="str">
        <f ca="1">IF(Safe!O1145="","","    &lt;property name="""&amp;O$1&amp;""" value="""&amp;Safe!O1145&amp;""" /&gt;")</f>
        <v xml:space="preserve">    &lt;property name="Attr4" value="No effect." /&gt;</v>
      </c>
      <c r="P1145" t="str">
        <f ca="1">IF(Safe!P1145="","","    &lt;property name="""&amp;P$1&amp;""" value="""&amp;Safe!P1145&amp;""" /&gt;")</f>
        <v/>
      </c>
      <c r="Q1145" t="str">
        <f ca="1">IF(Safe!Q1145="","","    &lt;property name="""&amp;Q$1&amp;""" value="""&amp;Safe!Q1145&amp;""" /&gt;")</f>
        <v/>
      </c>
      <c r="R1145" t="str">
        <f ca="1">IF(Safe!R1145="","","    &lt;property name="""&amp;R$1&amp;""" value="""&amp;Safe!R1145&amp;""" /&gt;")</f>
        <v/>
      </c>
      <c r="S1145" t="str">
        <f ca="1">IF(Safe!S1145="","","    &lt;property name="""&amp;S$1&amp;""" value="""&amp;Safe!S1145&amp;""" /&gt;")</f>
        <v/>
      </c>
      <c r="T1145" t="str">
        <f ca="1">IF(Safe!T1145="","","    &lt;property name="""&amp;T$1&amp;""" value="""&amp;Safe!T1145&amp;""" /&gt;")</f>
        <v/>
      </c>
      <c r="U1145" t="str">
        <f ca="1">IF(Safe!U1145="","","    &lt;property name="""&amp;U$1&amp;""" value="""&amp;Safe!U1145&amp;""" /&gt;")</f>
        <v/>
      </c>
      <c r="V1145" t="str">
        <f ca="1">IF(Safe!A1145="","",IF(Safe!I1145="Back","   &lt;/alternate&gt;
   &lt;/card&gt;",IF(Safe!I1145="Front","","   &lt;/card&gt;")))</f>
        <v/>
      </c>
      <c r="W1145" s="20" t="str">
        <f t="shared" ca="1" si="18"/>
        <v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v>
      </c>
    </row>
    <row r="1146" spans="1:23" ht="63.75" customHeight="1">
      <c r="A1146" s="5" t="str">
        <f ca="1">IF(Safe!A1146="","",IF(Safe!I1146="Back","   &lt;alternate name="""&amp;Safe!A1146&amp;""" type=""B""&gt;","   &lt;card id="""&amp;B1146&amp;""" name="""&amp;Safe!A1146&amp;"""&gt;"))</f>
        <v xml:space="preserve">   &lt;alternate name="Death Zone" type="B"&gt;</v>
      </c>
      <c r="B1146" s="5" t="str">
        <f ca="1">IF(Safe!A1146="","",Safe!B1146)</f>
        <v>45c2c230-304a-4937-b968-614064689a0b</v>
      </c>
      <c r="C1146" t="str">
        <f ca="1">IF(Safe!C1146="","","    &lt;property name="""&amp;C$1&amp;""" value="""&amp;Safe!C1146&amp;""" /&gt;")</f>
        <v xml:space="preserve">    &lt;property name="Path" value="RotR" /&gt;</v>
      </c>
      <c r="D1146" t="str">
        <f ca="1">IF(Safe!D1146="","","    &lt;property name="""&amp;D$1&amp;""" value="""&amp;Safe!D1146&amp;""" /&gt;")</f>
        <v xml:space="preserve">    &lt;property name="Abr" value="6" /&gt;</v>
      </c>
      <c r="E1146" t="str">
        <f ca="1">IF(Safe!E1146="","","    &lt;property name="""&amp;E$1&amp;""" value="""&amp;Safe!E1146&amp;"."" /&gt;")</f>
        <v xml:space="preserve">    &lt;property name="Copyright" value="Yes." /&gt;</v>
      </c>
      <c r="F1146" t="str">
        <f ca="1">IF(Safe!F1146="","","    &lt;property name="""&amp;F$1&amp;""" value="""&amp;Safe!F1146&amp;""" /&gt;")</f>
        <v xml:space="preserve">    &lt;property name="Quantity" value="1" /&gt;</v>
      </c>
      <c r="G1146" t="str">
        <f ca="1">IF(Safe!G1146="","","    &lt;property name="""&amp;G$1&amp;""" value="""&amp;Safe!G1146&amp;""" /&gt;")</f>
        <v xml:space="preserve">    &lt;property name="Type" value="Location" /&gt;</v>
      </c>
      <c r="H1146" t="str">
        <f ca="1">IF(Safe!H1146="","","    &lt;property name="""&amp;H$1&amp;""" value="""&amp;Safe!H1146&amp;""" /&gt;")</f>
        <v/>
      </c>
      <c r="I1146" t="str">
        <f ca="1">IF(Safe!I1146="","","    &lt;property name="""&amp;I$1&amp;""" value="""&amp;Safe!I1146&amp;""" /&gt;")</f>
        <v xml:space="preserve">    &lt;property name="Subtype2" value="Back" /&gt;</v>
      </c>
      <c r="J1146" t="str">
        <f ca="1">IF(Safe!J1146="","","    &lt;property name="""&amp;J$1&amp;""" value="""&amp;Safe!J1146&amp;""" /&gt;")</f>
        <v/>
      </c>
      <c r="K1146" t="str">
        <f ca="1">IF(Safe!K1146="","","    &lt;property name="""&amp;K$1&amp;""" value="""&amp;Safe!K1146&amp;""" /&gt;")</f>
        <v xml:space="preserve">    &lt;property name="Flavour" value="The altitude of these freezing upper reaches sucks all the oxygen away from these dizzying heights, threatening to suffocate any who would dare scale the tallest of mountains." /&gt;</v>
      </c>
      <c r="L1146" t="str">
        <f ca="1">IF(Safe!L1146="","","    &lt;property name="""&amp;L$1&amp;""" value="""&amp;Safe!L1146&amp;""" /&gt;")</f>
        <v/>
      </c>
      <c r="M1146" t="str">
        <f ca="1">IF(Safe!M1146="","","    &lt;property name="""&amp;M$1&amp;""" value="""&amp;Safe!M1146&amp;""" /&gt;")</f>
        <v/>
      </c>
      <c r="N1146" t="str">
        <f ca="1">IF(Safe!N1146="","","    &lt;property name="""&amp;N$1&amp;""" value="""&amp;Safe!N1146&amp;""" /&gt;")</f>
        <v/>
      </c>
      <c r="O1146" t="str">
        <f ca="1">IF(Safe!O1146="","","    &lt;property name="""&amp;O$1&amp;""" value="""&amp;Safe!O1146&amp;""" /&gt;")</f>
        <v xml:space="preserve">    &lt;property name="Attr4" value="On checks, treat all die rolls of 1 or 2 as 0." /&gt;</v>
      </c>
      <c r="P1146" t="str">
        <f ca="1">IF(Safe!P1146="","","    &lt;property name="""&amp;P$1&amp;""" value="""&amp;Safe!P1146&amp;""" /&gt;")</f>
        <v/>
      </c>
      <c r="Q1146" t="str">
        <f ca="1">IF(Safe!Q1146="","","    &lt;property name="""&amp;Q$1&amp;""" value="""&amp;Safe!Q1146&amp;""" /&gt;")</f>
        <v/>
      </c>
      <c r="R1146" t="str">
        <f ca="1">IF(Safe!R1146="","","    &lt;property name="""&amp;R$1&amp;""" value="""&amp;Safe!R1146&amp;""" /&gt;")</f>
        <v/>
      </c>
      <c r="S1146" t="str">
        <f ca="1">IF(Safe!S1146="","","    &lt;property name="""&amp;S$1&amp;""" value="""&amp;Safe!S1146&amp;""" /&gt;")</f>
        <v/>
      </c>
      <c r="T1146" t="str">
        <f ca="1">IF(Safe!T1146="","","    &lt;property name="""&amp;T$1&amp;""" value="""&amp;Safe!T1146&amp;""" /&gt;")</f>
        <v/>
      </c>
      <c r="U1146" t="str">
        <f ca="1">IF(Safe!U1146="","","    &lt;property name="""&amp;U$1&amp;""" value="""&amp;Safe!U1146&amp;""" /&gt;")</f>
        <v/>
      </c>
      <c r="V1146" t="str">
        <f ca="1">IF(Safe!A1146="","",IF(Safe!I1146="Back","   &lt;/alternate&gt;
   &lt;/card&gt;",IF(Safe!I1146="Front","","   &lt;/card&gt;")))</f>
        <v xml:space="preserve">   &lt;/alternate&gt;
   &lt;/card&gt;</v>
      </c>
      <c r="W1146" s="20" t="str">
        <f t="shared" ca="1" si="18"/>
        <v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v>
      </c>
    </row>
    <row r="1147" spans="1:23" ht="63.75" customHeight="1">
      <c r="A1147" s="5" t="str">
        <f ca="1">IF(Safe!A1147="","",IF(Safe!I1147="Back","   &lt;alternate name="""&amp;Safe!A1147&amp;""" type=""B""&gt;","   &lt;card id="""&amp;B1147&amp;""" name="""&amp;Safe!A1147&amp;"""&gt;"))</f>
        <v xml:space="preserve">   &lt;card id="3da3fa58-c874-4bc0-ab82-dd069eafb170" name="Deeper Dungeons"&gt;</v>
      </c>
      <c r="B1147" s="5" t="str">
        <f ca="1">IF(Safe!A1147="","",Safe!B1147)</f>
        <v>3da3fa58-c874-4bc0-ab82-dd069eafb170</v>
      </c>
      <c r="C1147" t="str">
        <f ca="1">IF(Safe!C1147="","","    &lt;property name="""&amp;C$1&amp;""" value="""&amp;Safe!C1147&amp;""" /&gt;")</f>
        <v xml:space="preserve">    &lt;property name="Path" value="RotR" /&gt;</v>
      </c>
      <c r="D1147" t="str">
        <f ca="1">IF(Safe!D1147="","","    &lt;property name="""&amp;D$1&amp;""" value="""&amp;Safe!D1147&amp;""" /&gt;")</f>
        <v xml:space="preserve">    &lt;property name="Abr" value="B" /&gt;</v>
      </c>
      <c r="E1147" t="str">
        <f ca="1">IF(Safe!E1147="","","    &lt;property name="""&amp;E$1&amp;""" value="""&amp;Safe!E1147&amp;"."" /&gt;")</f>
        <v xml:space="preserve">    &lt;property name="Copyright" value="Yes." /&gt;</v>
      </c>
      <c r="F1147" t="str">
        <f ca="1">IF(Safe!F1147="","","    &lt;property name="""&amp;F$1&amp;""" value="""&amp;Safe!F1147&amp;""" /&gt;")</f>
        <v xml:space="preserve">    &lt;property name="Quantity" value="1" /&gt;</v>
      </c>
      <c r="G1147" t="str">
        <f ca="1">IF(Safe!G1147="","","    &lt;property name="""&amp;G$1&amp;""" value="""&amp;Safe!G1147&amp;""" /&gt;")</f>
        <v xml:space="preserve">    &lt;property name="Type" value="Location" /&gt;</v>
      </c>
      <c r="H1147" t="str">
        <f ca="1">IF(Safe!H1147="","","    &lt;property name="""&amp;H$1&amp;""" value="""&amp;Safe!H1147&amp;""" /&gt;")</f>
        <v/>
      </c>
      <c r="I1147" t="str">
        <f ca="1">IF(Safe!I1147="","","    &lt;property name="""&amp;I$1&amp;""" value="""&amp;Safe!I1147&amp;""" /&gt;")</f>
        <v xml:space="preserve">    &lt;property name="Subtype2" value="Front" /&gt;</v>
      </c>
      <c r="J1147" t="str">
        <f ca="1">IF(Safe!J1147="","","    &lt;property name="""&amp;J$1&amp;""" value="""&amp;Safe!J1147&amp;""" /&gt;")</f>
        <v/>
      </c>
      <c r="K1147" t="str">
        <f ca="1">IF(Safe!K1147="","","    &lt;property name="""&amp;K$1&amp;""" value="""&amp;Safe!K1147&amp;""" /&gt;")</f>
        <v/>
      </c>
      <c r="L1147" t="str">
        <f ca="1">IF(Safe!L1147="","","    &lt;property name="""&amp;L$1&amp;""" value="""&amp;Safe!L1147&amp;""" /&gt;")</f>
        <v xml:space="preserve">    &lt;property name="Attr1" value="Monster 4&amp;#10;Barrier 2&amp;#10;Weapon 1&amp;#10;Spell 1&amp;#10;Armor 0&amp;#10;Item 1&amp;#10;Ally 0&amp;#10;Blessing 0" /&gt;</v>
      </c>
      <c r="M1147" t="str">
        <f ca="1">IF(Safe!M1147="","","    &lt;property name="""&amp;M$1&amp;""" value="""&amp;Safe!M1147&amp;""" /&gt;")</f>
        <v xml:space="preserve">    &lt;property name="Attr2" value="The difficulty of combat checks is increased by 1." /&gt;</v>
      </c>
      <c r="N1147" t="str">
        <f ca="1">IF(Safe!N1147="","","    &lt;property name="""&amp;N$1&amp;""" value="""&amp;Safe!N1147&amp;""" /&gt;")</f>
        <v xml:space="preserve">    &lt;property name="Attr3" value="Succeed at a Constitution or Fortitude 8 check." /&gt;</v>
      </c>
      <c r="O1147" t="str">
        <f ca="1">IF(Safe!O1147="","","    &lt;property name="""&amp;O$1&amp;""" value="""&amp;Safe!O1147&amp;""" /&gt;")</f>
        <v xml:space="preserve">    &lt;property name="Attr4" value="No effect." /&gt;</v>
      </c>
      <c r="P1147" t="str">
        <f ca="1">IF(Safe!P1147="","","    &lt;property name="""&amp;P$1&amp;""" value="""&amp;Safe!P1147&amp;""" /&gt;")</f>
        <v/>
      </c>
      <c r="Q1147" t="str">
        <f ca="1">IF(Safe!Q1147="","","    &lt;property name="""&amp;Q$1&amp;""" value="""&amp;Safe!Q1147&amp;""" /&gt;")</f>
        <v/>
      </c>
      <c r="R1147" t="str">
        <f ca="1">IF(Safe!R1147="","","    &lt;property name="""&amp;R$1&amp;""" value="""&amp;Safe!R1147&amp;""" /&gt;")</f>
        <v/>
      </c>
      <c r="S1147" t="str">
        <f ca="1">IF(Safe!S1147="","","    &lt;property name="""&amp;S$1&amp;""" value="""&amp;Safe!S1147&amp;""" /&gt;")</f>
        <v/>
      </c>
      <c r="T1147" t="str">
        <f ca="1">IF(Safe!T1147="","","    &lt;property name="""&amp;T$1&amp;""" value="""&amp;Safe!T1147&amp;""" /&gt;")</f>
        <v/>
      </c>
      <c r="U1147" t="str">
        <f ca="1">IF(Safe!U1147="","","    &lt;property name="""&amp;U$1&amp;""" value="""&amp;Safe!U1147&amp;""" /&gt;")</f>
        <v/>
      </c>
      <c r="V1147" t="str">
        <f ca="1">IF(Safe!A1147="","",IF(Safe!I1147="Back","   &lt;/alternate&gt;
   &lt;/card&gt;",IF(Safe!I1147="Front","","   &lt;/card&gt;")))</f>
        <v/>
      </c>
      <c r="W1147" s="20" t="str">
        <f t="shared" ca="1" si="18"/>
        <v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v>
      </c>
    </row>
    <row r="1148" spans="1:23" ht="63.75" customHeight="1">
      <c r="A1148" s="5" t="str">
        <f ca="1">IF(Safe!A1148="","",IF(Safe!I1148="Back","   &lt;alternate name="""&amp;Safe!A1148&amp;""" type=""B""&gt;","   &lt;card id="""&amp;B1148&amp;""" name="""&amp;Safe!A1148&amp;"""&gt;"))</f>
        <v xml:space="preserve">   &lt;alternate name="Deeper Dungeons" type="B"&gt;</v>
      </c>
      <c r="B1148" s="5" t="str">
        <f ca="1">IF(Safe!A1148="","",Safe!B1148)</f>
        <v>8851a7b4-742f-4b61-9d78-b57f02625ea4</v>
      </c>
      <c r="C1148" t="str">
        <f ca="1">IF(Safe!C1148="","","    &lt;property name="""&amp;C$1&amp;""" value="""&amp;Safe!C1148&amp;""" /&gt;")</f>
        <v xml:space="preserve">    &lt;property name="Path" value="RotR" /&gt;</v>
      </c>
      <c r="D1148" t="str">
        <f ca="1">IF(Safe!D1148="","","    &lt;property name="""&amp;D$1&amp;""" value="""&amp;Safe!D1148&amp;""" /&gt;")</f>
        <v xml:space="preserve">    &lt;property name="Abr" value="B" /&gt;</v>
      </c>
      <c r="E1148" t="str">
        <f ca="1">IF(Safe!E1148="","","    &lt;property name="""&amp;E$1&amp;""" value="""&amp;Safe!E1148&amp;"."" /&gt;")</f>
        <v xml:space="preserve">    &lt;property name="Copyright" value="Yes." /&gt;</v>
      </c>
      <c r="F1148" t="str">
        <f ca="1">IF(Safe!F1148="","","    &lt;property name="""&amp;F$1&amp;""" value="""&amp;Safe!F1148&amp;""" /&gt;")</f>
        <v xml:space="preserve">    &lt;property name="Quantity" value="1" /&gt;</v>
      </c>
      <c r="G1148" t="str">
        <f ca="1">IF(Safe!G1148="","","    &lt;property name="""&amp;G$1&amp;""" value="""&amp;Safe!G1148&amp;""" /&gt;")</f>
        <v xml:space="preserve">    &lt;property name="Type" value="Location" /&gt;</v>
      </c>
      <c r="H1148" t="str">
        <f ca="1">IF(Safe!H1148="","","    &lt;property name="""&amp;H$1&amp;""" value="""&amp;Safe!H1148&amp;""" /&gt;")</f>
        <v/>
      </c>
      <c r="I1148" t="str">
        <f ca="1">IF(Safe!I1148="","","    &lt;property name="""&amp;I$1&amp;""" value="""&amp;Safe!I1148&amp;""" /&gt;")</f>
        <v xml:space="preserve">    &lt;property name="Subtype2" value="Back" /&gt;</v>
      </c>
      <c r="J1148" t="str">
        <f ca="1">IF(Safe!J1148="","","    &lt;property name="""&amp;J$1&amp;""" value="""&amp;Safe!J1148&amp;""" /&gt;")</f>
        <v/>
      </c>
      <c r="K1148" t="str">
        <f ca="1">IF(Safe!K1148="","","    &lt;property name="""&amp;K$1&amp;""" value="""&amp;Safe!K1148&amp;""" /&gt;")</f>
        <v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v>
      </c>
      <c r="L1148" t="str">
        <f ca="1">IF(Safe!L1148="","","    &lt;property name="""&amp;L$1&amp;""" value="""&amp;Safe!L1148&amp;""" /&gt;")</f>
        <v/>
      </c>
      <c r="M1148" t="str">
        <f ca="1">IF(Safe!M1148="","","    &lt;property name="""&amp;M$1&amp;""" value="""&amp;Safe!M1148&amp;""" /&gt;")</f>
        <v/>
      </c>
      <c r="N1148" t="str">
        <f ca="1">IF(Safe!N1148="","","    &lt;property name="""&amp;N$1&amp;""" value="""&amp;Safe!N1148&amp;""" /&gt;")</f>
        <v/>
      </c>
      <c r="O1148" t="str">
        <f ca="1">IF(Safe!O1148="","","    &lt;property name="""&amp;O$1&amp;""" value="""&amp;Safe!O1148&amp;""" /&gt;")</f>
        <v/>
      </c>
      <c r="P1148" t="str">
        <f ca="1">IF(Safe!P1148="","","    &lt;property name="""&amp;P$1&amp;""" value="""&amp;Safe!P1148&amp;""" /&gt;")</f>
        <v/>
      </c>
      <c r="Q1148" t="str">
        <f ca="1">IF(Safe!Q1148="","","    &lt;property name="""&amp;Q$1&amp;""" value="""&amp;Safe!Q1148&amp;""" /&gt;")</f>
        <v/>
      </c>
      <c r="R1148" t="str">
        <f ca="1">IF(Safe!R1148="","","    &lt;property name="""&amp;R$1&amp;""" value="""&amp;Safe!R1148&amp;""" /&gt;")</f>
        <v/>
      </c>
      <c r="S1148" t="str">
        <f ca="1">IF(Safe!S1148="","","    &lt;property name="""&amp;S$1&amp;""" value="""&amp;Safe!S1148&amp;""" /&gt;")</f>
        <v/>
      </c>
      <c r="T1148" t="str">
        <f ca="1">IF(Safe!T1148="","","    &lt;property name="""&amp;T$1&amp;""" value="""&amp;Safe!T1148&amp;""" /&gt;")</f>
        <v/>
      </c>
      <c r="U1148" t="str">
        <f ca="1">IF(Safe!U1148="","","    &lt;property name="""&amp;U$1&amp;""" value="""&amp;Safe!U1148&amp;""" /&gt;")</f>
        <v/>
      </c>
      <c r="V1148" t="str">
        <f ca="1">IF(Safe!A1148="","",IF(Safe!I1148="Back","   &lt;/alternate&gt;
   &lt;/card&gt;",IF(Safe!I1148="Front","","   &lt;/card&gt;")))</f>
        <v xml:space="preserve">   &lt;/alternate&gt;
   &lt;/card&gt;</v>
      </c>
      <c r="W1148" s="20" t="str">
        <f t="shared" ca="1" si="18"/>
        <v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v>
      </c>
    </row>
    <row r="1149" spans="1:23" ht="63.75" customHeight="1">
      <c r="A1149" s="5" t="str">
        <f ca="1">IF(Safe!A1149="","",IF(Safe!I1149="Back","   &lt;alternate name="""&amp;Safe!A1149&amp;""" type=""B""&gt;","   &lt;card id="""&amp;B1149&amp;""" name="""&amp;Safe!A1149&amp;"""&gt;"))</f>
        <v xml:space="preserve">   &lt;card id="807e28af-366a-474b-91a2-cacc8e5c0778" name="Desecrated Vault"&gt;</v>
      </c>
      <c r="B1149" s="5" t="str">
        <f ca="1">IF(Safe!A1149="","",Safe!B1149)</f>
        <v>807e28af-366a-474b-91a2-cacc8e5c0778</v>
      </c>
      <c r="C1149" t="str">
        <f ca="1">IF(Safe!C1149="","","    &lt;property name="""&amp;C$1&amp;""" value="""&amp;Safe!C1149&amp;""" /&gt;")</f>
        <v xml:space="preserve">    &lt;property name="Path" value="RotR" /&gt;</v>
      </c>
      <c r="D1149" t="str">
        <f ca="1">IF(Safe!D1149="","","    &lt;property name="""&amp;D$1&amp;""" value="""&amp;Safe!D1149&amp;""" /&gt;")</f>
        <v xml:space="preserve">    &lt;property name="Abr" value="B" /&gt;</v>
      </c>
      <c r="E1149" t="str">
        <f ca="1">IF(Safe!E1149="","","    &lt;property name="""&amp;E$1&amp;""" value="""&amp;Safe!E1149&amp;"."" /&gt;")</f>
        <v xml:space="preserve">    &lt;property name="Copyright" value="Yes." /&gt;</v>
      </c>
      <c r="F1149" t="str">
        <f ca="1">IF(Safe!F1149="","","    &lt;property name="""&amp;F$1&amp;""" value="""&amp;Safe!F1149&amp;""" /&gt;")</f>
        <v xml:space="preserve">    &lt;property name="Quantity" value="1" /&gt;</v>
      </c>
      <c r="G1149" t="str">
        <f ca="1">IF(Safe!G1149="","","    &lt;property name="""&amp;G$1&amp;""" value="""&amp;Safe!G1149&amp;""" /&gt;")</f>
        <v xml:space="preserve">    &lt;property name="Type" value="Location" /&gt;</v>
      </c>
      <c r="H1149" t="str">
        <f ca="1">IF(Safe!H1149="","","    &lt;property name="""&amp;H$1&amp;""" value="""&amp;Safe!H1149&amp;""" /&gt;")</f>
        <v/>
      </c>
      <c r="I1149" t="str">
        <f ca="1">IF(Safe!I1149="","","    &lt;property name="""&amp;I$1&amp;""" value="""&amp;Safe!I1149&amp;""" /&gt;")</f>
        <v xml:space="preserve">    &lt;property name="Subtype2" value="Front" /&gt;</v>
      </c>
      <c r="J1149" t="str">
        <f ca="1">IF(Safe!J1149="","","    &lt;property name="""&amp;J$1&amp;""" value="""&amp;Safe!J1149&amp;""" /&gt;")</f>
        <v/>
      </c>
      <c r="K1149" t="str">
        <f ca="1">IF(Safe!K1149="","","    &lt;property name="""&amp;K$1&amp;""" value="""&amp;Safe!K1149&amp;""" /&gt;")</f>
        <v/>
      </c>
      <c r="L1149" t="str">
        <f ca="1">IF(Safe!L1149="","","    &lt;property name="""&amp;L$1&amp;""" value="""&amp;Safe!L1149&amp;""" /&gt;")</f>
        <v xml:space="preserve">    &lt;property name="Attr1" value="Monster 4&amp;#10;Barrier 1&amp;#10;Weapon 0&amp;#10;Spell 1&amp;#10;Armor 0&amp;#10;Item 2&amp;#10;Ally 0&amp;#10;Blessing 1" /&gt;</v>
      </c>
      <c r="M1149" t="str">
        <f ca="1">IF(Safe!M1149="","","    &lt;property name="""&amp;M$1&amp;""" value="""&amp;Safe!M1149&amp;""" /&gt;")</f>
        <v xml:space="preserve">    &lt;property name="Attr2" value="If you would defeat a bane with the Undead trait here, roll 1d6. On a 1, the monster is undefeated." /&gt;</v>
      </c>
      <c r="N1149" t="str">
        <f ca="1">IF(Safe!N1149="","","    &lt;property name="""&amp;N$1&amp;""" value="""&amp;Safe!N1149&amp;""" /&gt;")</f>
        <v xml:space="preserve">    &lt;property name="Attr3" value="Succeed at a Wisdom or Divine 6 check." /&gt;</v>
      </c>
      <c r="O1149" t="str">
        <f ca="1">IF(Safe!O1149="","","    &lt;property name="""&amp;O$1&amp;""" value="""&amp;Safe!O1149&amp;""" /&gt;")</f>
        <v xml:space="preserve">    &lt;property name="Attr4" value="On closing, each character at this location may recharge an item from their discard pile." /&gt;</v>
      </c>
      <c r="P1149" t="str">
        <f ca="1">IF(Safe!P1149="","","    &lt;property name="""&amp;P$1&amp;""" value="""&amp;Safe!P1149&amp;""" /&gt;")</f>
        <v/>
      </c>
      <c r="Q1149" t="str">
        <f ca="1">IF(Safe!Q1149="","","    &lt;property name="""&amp;Q$1&amp;""" value="""&amp;Safe!Q1149&amp;""" /&gt;")</f>
        <v/>
      </c>
      <c r="R1149" t="str">
        <f ca="1">IF(Safe!R1149="","","    &lt;property name="""&amp;R$1&amp;""" value="""&amp;Safe!R1149&amp;""" /&gt;")</f>
        <v/>
      </c>
      <c r="S1149" t="str">
        <f ca="1">IF(Safe!S1149="","","    &lt;property name="""&amp;S$1&amp;""" value="""&amp;Safe!S1149&amp;""" /&gt;")</f>
        <v/>
      </c>
      <c r="T1149" t="str">
        <f ca="1">IF(Safe!T1149="","","    &lt;property name="""&amp;T$1&amp;""" value="""&amp;Safe!T1149&amp;""" /&gt;")</f>
        <v/>
      </c>
      <c r="U1149" t="str">
        <f ca="1">IF(Safe!U1149="","","    &lt;property name="""&amp;U$1&amp;""" value="""&amp;Safe!U1149&amp;""" /&gt;")</f>
        <v/>
      </c>
      <c r="V1149" t="str">
        <f ca="1">IF(Safe!A1149="","",IF(Safe!I1149="Back","   &lt;/alternate&gt;
   &lt;/card&gt;",IF(Safe!I1149="Front","","   &lt;/card&gt;")))</f>
        <v/>
      </c>
      <c r="W1149" s="20" t="str">
        <f t="shared" ca="1" si="18"/>
        <v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v>
      </c>
    </row>
    <row r="1150" spans="1:23" ht="63.75" customHeight="1">
      <c r="A1150" s="5" t="str">
        <f ca="1">IF(Safe!A1150="","",IF(Safe!I1150="Back","   &lt;alternate name="""&amp;Safe!A1150&amp;""" type=""B""&gt;","   &lt;card id="""&amp;B1150&amp;""" name="""&amp;Safe!A1150&amp;"""&gt;"))</f>
        <v xml:space="preserve">   &lt;alternate name="Desecrated Vault" type="B"&gt;</v>
      </c>
      <c r="B1150" s="5" t="str">
        <f ca="1">IF(Safe!A1150="","",Safe!B1150)</f>
        <v>84ef89c6-ded0-4a37-b915-e0f69a0119c2</v>
      </c>
      <c r="C1150" t="str">
        <f ca="1">IF(Safe!C1150="","","    &lt;property name="""&amp;C$1&amp;""" value="""&amp;Safe!C1150&amp;""" /&gt;")</f>
        <v xml:space="preserve">    &lt;property name="Path" value="RotR" /&gt;</v>
      </c>
      <c r="D1150" t="str">
        <f ca="1">IF(Safe!D1150="","","    &lt;property name="""&amp;D$1&amp;""" value="""&amp;Safe!D1150&amp;""" /&gt;")</f>
        <v xml:space="preserve">    &lt;property name="Abr" value="B" /&gt;</v>
      </c>
      <c r="E1150" t="str">
        <f ca="1">IF(Safe!E1150="","","    &lt;property name="""&amp;E$1&amp;""" value="""&amp;Safe!E1150&amp;"."" /&gt;")</f>
        <v xml:space="preserve">    &lt;property name="Copyright" value="Yes." /&gt;</v>
      </c>
      <c r="F1150" t="str">
        <f ca="1">IF(Safe!F1150="","","    &lt;property name="""&amp;F$1&amp;""" value="""&amp;Safe!F1150&amp;""" /&gt;")</f>
        <v xml:space="preserve">    &lt;property name="Quantity" value="1" /&gt;</v>
      </c>
      <c r="G1150" t="str">
        <f ca="1">IF(Safe!G1150="","","    &lt;property name="""&amp;G$1&amp;""" value="""&amp;Safe!G1150&amp;""" /&gt;")</f>
        <v xml:space="preserve">    &lt;property name="Type" value="Location" /&gt;</v>
      </c>
      <c r="H1150" t="str">
        <f ca="1">IF(Safe!H1150="","","    &lt;property name="""&amp;H$1&amp;""" value="""&amp;Safe!H1150&amp;""" /&gt;")</f>
        <v/>
      </c>
      <c r="I1150" t="str">
        <f ca="1">IF(Safe!I1150="","","    &lt;property name="""&amp;I$1&amp;""" value="""&amp;Safe!I1150&amp;""" /&gt;")</f>
        <v xml:space="preserve">    &lt;property name="Subtype2" value="Back" /&gt;</v>
      </c>
      <c r="J1150" t="str">
        <f ca="1">IF(Safe!J1150="","","    &lt;property name="""&amp;J$1&amp;""" value="""&amp;Safe!J1150&amp;""" /&gt;")</f>
        <v/>
      </c>
      <c r="K1150" t="str">
        <f ca="1">IF(Safe!K1150="","","    &lt;property name="""&amp;K$1&amp;""" value="""&amp;Safe!K1150&amp;""" /&gt;")</f>
        <v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v>
      </c>
      <c r="L1150" t="str">
        <f ca="1">IF(Safe!L1150="","","    &lt;property name="""&amp;L$1&amp;""" value="""&amp;Safe!L1150&amp;""" /&gt;")</f>
        <v/>
      </c>
      <c r="M1150" t="str">
        <f ca="1">IF(Safe!M1150="","","    &lt;property name="""&amp;M$1&amp;""" value="""&amp;Safe!M1150&amp;""" /&gt;")</f>
        <v/>
      </c>
      <c r="N1150" t="str">
        <f ca="1">IF(Safe!N1150="","","    &lt;property name="""&amp;N$1&amp;""" value="""&amp;Safe!N1150&amp;""" /&gt;")</f>
        <v/>
      </c>
      <c r="O1150" t="str">
        <f ca="1">IF(Safe!O1150="","","    &lt;property name="""&amp;O$1&amp;""" value="""&amp;Safe!O1150&amp;""" /&gt;")</f>
        <v/>
      </c>
      <c r="P1150" t="str">
        <f ca="1">IF(Safe!P1150="","","    &lt;property name="""&amp;P$1&amp;""" value="""&amp;Safe!P1150&amp;""" /&gt;")</f>
        <v/>
      </c>
      <c r="Q1150" t="str">
        <f ca="1">IF(Safe!Q1150="","","    &lt;property name="""&amp;Q$1&amp;""" value="""&amp;Safe!Q1150&amp;""" /&gt;")</f>
        <v/>
      </c>
      <c r="R1150" t="str">
        <f ca="1">IF(Safe!R1150="","","    &lt;property name="""&amp;R$1&amp;""" value="""&amp;Safe!R1150&amp;""" /&gt;")</f>
        <v/>
      </c>
      <c r="S1150" t="str">
        <f ca="1">IF(Safe!S1150="","","    &lt;property name="""&amp;S$1&amp;""" value="""&amp;Safe!S1150&amp;""" /&gt;")</f>
        <v/>
      </c>
      <c r="T1150" t="str">
        <f ca="1">IF(Safe!T1150="","","    &lt;property name="""&amp;T$1&amp;""" value="""&amp;Safe!T1150&amp;""" /&gt;")</f>
        <v/>
      </c>
      <c r="U1150" t="str">
        <f ca="1">IF(Safe!U1150="","","    &lt;property name="""&amp;U$1&amp;""" value="""&amp;Safe!U1150&amp;""" /&gt;")</f>
        <v/>
      </c>
      <c r="V1150" t="str">
        <f ca="1">IF(Safe!A1150="","",IF(Safe!I1150="Back","   &lt;/alternate&gt;
   &lt;/card&gt;",IF(Safe!I1150="Front","","   &lt;/card&gt;")))</f>
        <v xml:space="preserve">   &lt;/alternate&gt;
   &lt;/card&gt;</v>
      </c>
      <c r="W1150" s="20" t="str">
        <f t="shared" ca="1" si="18"/>
        <v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v>
      </c>
    </row>
    <row r="1151" spans="1:23" ht="63.75" customHeight="1">
      <c r="A1151" s="5" t="str">
        <f ca="1">IF(Safe!A1151="","",IF(Safe!I1151="Back","   &lt;alternate name="""&amp;Safe!A1151&amp;""" type=""B""&gt;","   &lt;card id="""&amp;B1151&amp;""" name="""&amp;Safe!A1151&amp;"""&gt;"))</f>
        <v xml:space="preserve">   &lt;card id="ebf597ab-b419-4c86-bcf1-57b659018ed1" name="Farmhouse"&gt;</v>
      </c>
      <c r="B1151" s="5" t="str">
        <f ca="1">IF(Safe!A1151="","",Safe!B1151)</f>
        <v>ebf597ab-b419-4c86-bcf1-57b659018ed1</v>
      </c>
      <c r="C1151" t="str">
        <f ca="1">IF(Safe!C1151="","","    &lt;property name="""&amp;C$1&amp;""" value="""&amp;Safe!C1151&amp;""" /&gt;")</f>
        <v xml:space="preserve">    &lt;property name="Path" value="RotR" /&gt;</v>
      </c>
      <c r="D1151" t="str">
        <f ca="1">IF(Safe!D1151="","","    &lt;property name="""&amp;D$1&amp;""" value="""&amp;Safe!D1151&amp;""" /&gt;")</f>
        <v xml:space="preserve">    &lt;property name="Abr" value="B" /&gt;</v>
      </c>
      <c r="E1151" t="str">
        <f ca="1">IF(Safe!E1151="","","    &lt;property name="""&amp;E$1&amp;""" value="""&amp;Safe!E1151&amp;"."" /&gt;")</f>
        <v xml:space="preserve">    &lt;property name="Copyright" value="Yes." /&gt;</v>
      </c>
      <c r="F1151" t="str">
        <f ca="1">IF(Safe!F1151="","","    &lt;property name="""&amp;F$1&amp;""" value="""&amp;Safe!F1151&amp;""" /&gt;")</f>
        <v xml:space="preserve">    &lt;property name="Quantity" value="1" /&gt;</v>
      </c>
      <c r="G1151" t="str">
        <f ca="1">IF(Safe!G1151="","","    &lt;property name="""&amp;G$1&amp;""" value="""&amp;Safe!G1151&amp;""" /&gt;")</f>
        <v xml:space="preserve">    &lt;property name="Type" value="Location" /&gt;</v>
      </c>
      <c r="H1151" t="str">
        <f ca="1">IF(Safe!H1151="","","    &lt;property name="""&amp;H$1&amp;""" value="""&amp;Safe!H1151&amp;""" /&gt;")</f>
        <v/>
      </c>
      <c r="I1151" t="str">
        <f ca="1">IF(Safe!I1151="","","    &lt;property name="""&amp;I$1&amp;""" value="""&amp;Safe!I1151&amp;""" /&gt;")</f>
        <v xml:space="preserve">    &lt;property name="Subtype2" value="Front" /&gt;</v>
      </c>
      <c r="J1151" t="str">
        <f ca="1">IF(Safe!J1151="","","    &lt;property name="""&amp;J$1&amp;""" value="""&amp;Safe!J1151&amp;""" /&gt;")</f>
        <v/>
      </c>
      <c r="K1151" t="str">
        <f ca="1">IF(Safe!K1151="","","    &lt;property name="""&amp;K$1&amp;""" value="""&amp;Safe!K1151&amp;""" /&gt;")</f>
        <v/>
      </c>
      <c r="L1151" t="str">
        <f ca="1">IF(Safe!L1151="","","    &lt;property name="""&amp;L$1&amp;""" value="""&amp;Safe!L1151&amp;""" /&gt;")</f>
        <v xml:space="preserve">    &lt;property name="Attr1" value="Monster 3&amp;#10;Barrier 1&amp;#10;Weapon 1&amp;#10;Spell 0&amp;#10;Armor 0&amp;#10;Item 3&amp;#10;Ally 1&amp;#10;Blessing 0" /&gt;</v>
      </c>
      <c r="M1151" t="str">
        <f ca="1">IF(Safe!M1151="","","    &lt;property name="""&amp;M$1&amp;""" value="""&amp;Safe!M1151&amp;""" /&gt;")</f>
        <v xml:space="preserve">    &lt;property name="Attr2" value="If you would discard an ally, bury it instead." /&gt;</v>
      </c>
      <c r="N1151" t="str">
        <f ca="1">IF(Safe!N1151="","","    &lt;property name="""&amp;N$1&amp;""" value="""&amp;Safe!N1151&amp;""" /&gt;")</f>
        <v xml:space="preserve">    &lt;property name="Attr3" value="Summon and defeat a random monster." /&gt;</v>
      </c>
      <c r="O1151" t="str">
        <f ca="1">IF(Safe!O1151="","","    &lt;property name="""&amp;O$1&amp;""" value="""&amp;Safe!O1151&amp;""" /&gt;")</f>
        <v xml:space="preserve">    &lt;property name="Attr4" value="No effect." /&gt;</v>
      </c>
      <c r="P1151" t="str">
        <f ca="1">IF(Safe!P1151="","","    &lt;property name="""&amp;P$1&amp;""" value="""&amp;Safe!P1151&amp;""" /&gt;")</f>
        <v/>
      </c>
      <c r="Q1151" t="str">
        <f ca="1">IF(Safe!Q1151="","","    &lt;property name="""&amp;Q$1&amp;""" value="""&amp;Safe!Q1151&amp;""" /&gt;")</f>
        <v/>
      </c>
      <c r="R1151" t="str">
        <f ca="1">IF(Safe!R1151="","","    &lt;property name="""&amp;R$1&amp;""" value="""&amp;Safe!R1151&amp;""" /&gt;")</f>
        <v/>
      </c>
      <c r="S1151" t="str">
        <f ca="1">IF(Safe!S1151="","","    &lt;property name="""&amp;S$1&amp;""" value="""&amp;Safe!S1151&amp;""" /&gt;")</f>
        <v/>
      </c>
      <c r="T1151" t="str">
        <f ca="1">IF(Safe!T1151="","","    &lt;property name="""&amp;T$1&amp;""" value="""&amp;Safe!T1151&amp;""" /&gt;")</f>
        <v/>
      </c>
      <c r="U1151" t="str">
        <f ca="1">IF(Safe!U1151="","","    &lt;property name="""&amp;U$1&amp;""" value="""&amp;Safe!U1151&amp;""" /&gt;")</f>
        <v/>
      </c>
      <c r="V1151" t="str">
        <f ca="1">IF(Safe!A1151="","",IF(Safe!I1151="Back","   &lt;/alternate&gt;
   &lt;/card&gt;",IF(Safe!I1151="Front","","   &lt;/card&gt;")))</f>
        <v/>
      </c>
      <c r="W1151" s="20" t="str">
        <f t="shared" ca="1" si="18"/>
        <v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v>
      </c>
    </row>
    <row r="1152" spans="1:23" ht="63.75" customHeight="1">
      <c r="A1152" s="5" t="str">
        <f ca="1">IF(Safe!A1152="","",IF(Safe!I1152="Back","   &lt;alternate name="""&amp;Safe!A1152&amp;""" type=""B""&gt;","   &lt;card id="""&amp;B1152&amp;""" name="""&amp;Safe!A1152&amp;"""&gt;"))</f>
        <v xml:space="preserve">   &lt;alternate name="Farmhouse" type="B"&gt;</v>
      </c>
      <c r="B1152" s="5" t="str">
        <f ca="1">IF(Safe!A1152="","",Safe!B1152)</f>
        <v>45a87648-7dc5-42c0-8b1e-12013eff4306</v>
      </c>
      <c r="C1152" t="str">
        <f ca="1">IF(Safe!C1152="","","    &lt;property name="""&amp;C$1&amp;""" value="""&amp;Safe!C1152&amp;""" /&gt;")</f>
        <v xml:space="preserve">    &lt;property name="Path" value="RotR" /&gt;</v>
      </c>
      <c r="D1152" t="str">
        <f ca="1">IF(Safe!D1152="","","    &lt;property name="""&amp;D$1&amp;""" value="""&amp;Safe!D1152&amp;""" /&gt;")</f>
        <v xml:space="preserve">    &lt;property name="Abr" value="B" /&gt;</v>
      </c>
      <c r="E1152" t="str">
        <f ca="1">IF(Safe!E1152="","","    &lt;property name="""&amp;E$1&amp;""" value="""&amp;Safe!E1152&amp;"."" /&gt;")</f>
        <v xml:space="preserve">    &lt;property name="Copyright" value="Yes." /&gt;</v>
      </c>
      <c r="F1152" t="str">
        <f ca="1">IF(Safe!F1152="","","    &lt;property name="""&amp;F$1&amp;""" value="""&amp;Safe!F1152&amp;""" /&gt;")</f>
        <v xml:space="preserve">    &lt;property name="Quantity" value="1" /&gt;</v>
      </c>
      <c r="G1152" t="str">
        <f ca="1">IF(Safe!G1152="","","    &lt;property name="""&amp;G$1&amp;""" value="""&amp;Safe!G1152&amp;""" /&gt;")</f>
        <v xml:space="preserve">    &lt;property name="Type" value="Location" /&gt;</v>
      </c>
      <c r="H1152" t="str">
        <f ca="1">IF(Safe!H1152="","","    &lt;property name="""&amp;H$1&amp;""" value="""&amp;Safe!H1152&amp;""" /&gt;")</f>
        <v/>
      </c>
      <c r="I1152" t="str">
        <f ca="1">IF(Safe!I1152="","","    &lt;property name="""&amp;I$1&amp;""" value="""&amp;Safe!I1152&amp;""" /&gt;")</f>
        <v xml:space="preserve">    &lt;property name="Subtype2" value="Back" /&gt;</v>
      </c>
      <c r="J1152" t="str">
        <f ca="1">IF(Safe!J1152="","","    &lt;property name="""&amp;J$1&amp;""" value="""&amp;Safe!J1152&amp;""" /&gt;")</f>
        <v/>
      </c>
      <c r="K1152" t="str">
        <f ca="1">IF(Safe!K1152="","","    &lt;property name="""&amp;K$1&amp;""" value="""&amp;Safe!K1152&amp;""" /&gt;")</f>
        <v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v>
      </c>
      <c r="L1152" t="str">
        <f ca="1">IF(Safe!L1152="","","    &lt;property name="""&amp;L$1&amp;""" value="""&amp;Safe!L1152&amp;""" /&gt;")</f>
        <v/>
      </c>
      <c r="M1152" t="str">
        <f ca="1">IF(Safe!M1152="","","    &lt;property name="""&amp;M$1&amp;""" value="""&amp;Safe!M1152&amp;""" /&gt;")</f>
        <v/>
      </c>
      <c r="N1152" t="str">
        <f ca="1">IF(Safe!N1152="","","    &lt;property name="""&amp;N$1&amp;""" value="""&amp;Safe!N1152&amp;""" /&gt;")</f>
        <v/>
      </c>
      <c r="O1152" t="str">
        <f ca="1">IF(Safe!O1152="","","    &lt;property name="""&amp;O$1&amp;""" value="""&amp;Safe!O1152&amp;""" /&gt;")</f>
        <v/>
      </c>
      <c r="P1152" t="str">
        <f ca="1">IF(Safe!P1152="","","    &lt;property name="""&amp;P$1&amp;""" value="""&amp;Safe!P1152&amp;""" /&gt;")</f>
        <v/>
      </c>
      <c r="Q1152" t="str">
        <f ca="1">IF(Safe!Q1152="","","    &lt;property name="""&amp;Q$1&amp;""" value="""&amp;Safe!Q1152&amp;""" /&gt;")</f>
        <v/>
      </c>
      <c r="R1152" t="str">
        <f ca="1">IF(Safe!R1152="","","    &lt;property name="""&amp;R$1&amp;""" value="""&amp;Safe!R1152&amp;""" /&gt;")</f>
        <v/>
      </c>
      <c r="S1152" t="str">
        <f ca="1">IF(Safe!S1152="","","    &lt;property name="""&amp;S$1&amp;""" value="""&amp;Safe!S1152&amp;""" /&gt;")</f>
        <v/>
      </c>
      <c r="T1152" t="str">
        <f ca="1">IF(Safe!T1152="","","    &lt;property name="""&amp;T$1&amp;""" value="""&amp;Safe!T1152&amp;""" /&gt;")</f>
        <v/>
      </c>
      <c r="U1152" t="str">
        <f ca="1">IF(Safe!U1152="","","    &lt;property name="""&amp;U$1&amp;""" value="""&amp;Safe!U1152&amp;""" /&gt;")</f>
        <v/>
      </c>
      <c r="V1152" t="str">
        <f ca="1">IF(Safe!A1152="","",IF(Safe!I1152="Back","   &lt;/alternate&gt;
   &lt;/card&gt;",IF(Safe!I1152="Front","","   &lt;/card&gt;")))</f>
        <v xml:space="preserve">   &lt;/alternate&gt;
   &lt;/card&gt;</v>
      </c>
      <c r="W1152" s="20" t="str">
        <f t="shared" ca="1" si="18"/>
        <v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v>
      </c>
    </row>
    <row r="1153" spans="1:23" ht="63.75" customHeight="1">
      <c r="A1153" s="5" t="str">
        <f ca="1">IF(Safe!A1153="","",IF(Safe!I1153="Back","   &lt;alternate name="""&amp;Safe!A1153&amp;""" type=""B""&gt;","   &lt;card id="""&amp;B1153&amp;""" name="""&amp;Safe!A1153&amp;"""&gt;"))</f>
        <v xml:space="preserve">   &lt;card id="d14ff68d-5f03-4078-9f4a-202c9ea882c0" name="Festering Maze of Sloth"&gt;</v>
      </c>
      <c r="B1153" s="5" t="str">
        <f ca="1">IF(Safe!A1153="","",Safe!B1153)</f>
        <v>d14ff68d-5f03-4078-9f4a-202c9ea882c0</v>
      </c>
      <c r="C1153" t="str">
        <f ca="1">IF(Safe!C1153="","","    &lt;property name="""&amp;C$1&amp;""" value="""&amp;Safe!C1153&amp;""" /&gt;")</f>
        <v xml:space="preserve">    &lt;property name="Path" value="RotR" /&gt;</v>
      </c>
      <c r="D1153" t="str">
        <f ca="1">IF(Safe!D1153="","","    &lt;property name="""&amp;D$1&amp;""" value="""&amp;Safe!D1153&amp;""" /&gt;")</f>
        <v xml:space="preserve">    &lt;property name="Abr" value="5" /&gt;</v>
      </c>
      <c r="E1153" t="str">
        <f ca="1">IF(Safe!E1153="","","    &lt;property name="""&amp;E$1&amp;""" value="""&amp;Safe!E1153&amp;"."" /&gt;")</f>
        <v xml:space="preserve">    &lt;property name="Copyright" value="Yes." /&gt;</v>
      </c>
      <c r="F1153" t="str">
        <f ca="1">IF(Safe!F1153="","","    &lt;property name="""&amp;F$1&amp;""" value="""&amp;Safe!F1153&amp;""" /&gt;")</f>
        <v xml:space="preserve">    &lt;property name="Quantity" value="1" /&gt;</v>
      </c>
      <c r="G1153" t="str">
        <f ca="1">IF(Safe!G1153="","","    &lt;property name="""&amp;G$1&amp;""" value="""&amp;Safe!G1153&amp;""" /&gt;")</f>
        <v xml:space="preserve">    &lt;property name="Type" value="Location" /&gt;</v>
      </c>
      <c r="H1153" t="str">
        <f ca="1">IF(Safe!H1153="","","    &lt;property name="""&amp;H$1&amp;""" value="""&amp;Safe!H1153&amp;""" /&gt;")</f>
        <v/>
      </c>
      <c r="I1153" t="str">
        <f ca="1">IF(Safe!I1153="","","    &lt;property name="""&amp;I$1&amp;""" value="""&amp;Safe!I1153&amp;""" /&gt;")</f>
        <v xml:space="preserve">    &lt;property name="Subtype2" value="Front" /&gt;</v>
      </c>
      <c r="J1153" t="str">
        <f ca="1">IF(Safe!J1153="","","    &lt;property name="""&amp;J$1&amp;""" value="""&amp;Safe!J1153&amp;""" /&gt;")</f>
        <v/>
      </c>
      <c r="K1153" t="str">
        <f ca="1">IF(Safe!K1153="","","    &lt;property name="""&amp;K$1&amp;""" value="""&amp;Safe!K1153&amp;""" /&gt;")</f>
        <v/>
      </c>
      <c r="L1153" t="str">
        <f ca="1">IF(Safe!L1153="","","    &lt;property name="""&amp;L$1&amp;""" value="""&amp;Safe!L1153&amp;""" /&gt;")</f>
        <v xml:space="preserve">    &lt;property name="Attr1" value="Monster 3&amp;#10;Barrier 1&amp;#10;Weapon 0&amp;#10;Spell 2&amp;#10;Armor 0&amp;#10;Item 1&amp;#10;Ally 1&amp;#10;Blessing 1" /&gt;</v>
      </c>
      <c r="M1153" t="str">
        <f ca="1">IF(Safe!M1153="","","    &lt;property name="""&amp;M$1&amp;""" value="""&amp;Safe!M1153&amp;""" /&gt;")</f>
        <v xml:space="preserve">    &lt;property name="Attr2" value="You may play no more than 1 card per check, regardless of type." /&gt;</v>
      </c>
      <c r="N1153" t="str">
        <f ca="1">IF(Safe!N1153="","","    &lt;property name="""&amp;N$1&amp;""" value="""&amp;Safe!N1153&amp;""" /&gt;")</f>
        <v xml:space="preserve">    &lt;property name="Attr3" value="Succeed at a Constitution or Fortitude 12 check." /&gt;</v>
      </c>
      <c r="O1153" t="str">
        <f ca="1">IF(Safe!O1153="","","    &lt;property name="""&amp;O$1&amp;""" value="""&amp;Safe!O1153&amp;""" /&gt;")</f>
        <v xml:space="preserve">    &lt;property name="Attr4" value="No effect." /&gt;</v>
      </c>
      <c r="P1153" t="str">
        <f ca="1">IF(Safe!P1153="","","    &lt;property name="""&amp;P$1&amp;""" value="""&amp;Safe!P1153&amp;""" /&gt;")</f>
        <v/>
      </c>
      <c r="Q1153" t="str">
        <f ca="1">IF(Safe!Q1153="","","    &lt;property name="""&amp;Q$1&amp;""" value="""&amp;Safe!Q1153&amp;""" /&gt;")</f>
        <v/>
      </c>
      <c r="R1153" t="str">
        <f ca="1">IF(Safe!R1153="","","    &lt;property name="""&amp;R$1&amp;""" value="""&amp;Safe!R1153&amp;""" /&gt;")</f>
        <v/>
      </c>
      <c r="S1153" t="str">
        <f ca="1">IF(Safe!S1153="","","    &lt;property name="""&amp;S$1&amp;""" value="""&amp;Safe!S1153&amp;""" /&gt;")</f>
        <v/>
      </c>
      <c r="T1153" t="str">
        <f ca="1">IF(Safe!T1153="","","    &lt;property name="""&amp;T$1&amp;""" value="""&amp;Safe!T1153&amp;""" /&gt;")</f>
        <v/>
      </c>
      <c r="U1153" t="str">
        <f ca="1">IF(Safe!U1153="","","    &lt;property name="""&amp;U$1&amp;""" value="""&amp;Safe!U1153&amp;""" /&gt;")</f>
        <v/>
      </c>
      <c r="V1153" t="str">
        <f ca="1">IF(Safe!A1153="","",IF(Safe!I1153="Back","   &lt;/alternate&gt;
   &lt;/card&gt;",IF(Safe!I1153="Front","","   &lt;/card&gt;")))</f>
        <v/>
      </c>
      <c r="W1153" s="20" t="str">
        <f t="shared" ca="1" si="18"/>
        <v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v>
      </c>
    </row>
    <row r="1154" spans="1:23" ht="63.75" customHeight="1">
      <c r="A1154" s="5" t="str">
        <f ca="1">IF(Safe!A1154="","",IF(Safe!I1154="Back","   &lt;alternate name="""&amp;Safe!A1154&amp;""" type=""B""&gt;","   &lt;card id="""&amp;B1154&amp;""" name="""&amp;Safe!A1154&amp;"""&gt;"))</f>
        <v xml:space="preserve">   &lt;alternate name="Festering Maze of Sloth" type="B"&gt;</v>
      </c>
      <c r="B1154" s="5" t="str">
        <f ca="1">IF(Safe!A1154="","",Safe!B1154)</f>
        <v>426968f4-6a22-4c90-9371-7797dde3719e</v>
      </c>
      <c r="C1154" t="str">
        <f ca="1">IF(Safe!C1154="","","    &lt;property name="""&amp;C$1&amp;""" value="""&amp;Safe!C1154&amp;""" /&gt;")</f>
        <v xml:space="preserve">    &lt;property name="Path" value="RotR" /&gt;</v>
      </c>
      <c r="D1154" t="str">
        <f ca="1">IF(Safe!D1154="","","    &lt;property name="""&amp;D$1&amp;""" value="""&amp;Safe!D1154&amp;""" /&gt;")</f>
        <v xml:space="preserve">    &lt;property name="Abr" value="5" /&gt;</v>
      </c>
      <c r="E1154" t="str">
        <f ca="1">IF(Safe!E1154="","","    &lt;property name="""&amp;E$1&amp;""" value="""&amp;Safe!E1154&amp;"."" /&gt;")</f>
        <v xml:space="preserve">    &lt;property name="Copyright" value="Yes." /&gt;</v>
      </c>
      <c r="F1154" t="str">
        <f ca="1">IF(Safe!F1154="","","    &lt;property name="""&amp;F$1&amp;""" value="""&amp;Safe!F1154&amp;""" /&gt;")</f>
        <v xml:space="preserve">    &lt;property name="Quantity" value="1" /&gt;</v>
      </c>
      <c r="G1154" t="str">
        <f ca="1">IF(Safe!G1154="","","    &lt;property name="""&amp;G$1&amp;""" value="""&amp;Safe!G1154&amp;""" /&gt;")</f>
        <v xml:space="preserve">    &lt;property name="Type" value="Location" /&gt;</v>
      </c>
      <c r="H1154" t="str">
        <f ca="1">IF(Safe!H1154="","","    &lt;property name="""&amp;H$1&amp;""" value="""&amp;Safe!H1154&amp;""" /&gt;")</f>
        <v/>
      </c>
      <c r="I1154" t="str">
        <f ca="1">IF(Safe!I1154="","","    &lt;property name="""&amp;I$1&amp;""" value="""&amp;Safe!I1154&amp;""" /&gt;")</f>
        <v xml:space="preserve">    &lt;property name="Subtype2" value="Back" /&gt;</v>
      </c>
      <c r="J1154" t="str">
        <f ca="1">IF(Safe!J1154="","","    &lt;property name="""&amp;J$1&amp;""" value="""&amp;Safe!J1154&amp;""" /&gt;")</f>
        <v/>
      </c>
      <c r="K1154" t="str">
        <f ca="1">IF(Safe!K1154="","","    &lt;property name="""&amp;K$1&amp;""" value="""&amp;Safe!K1154&amp;""" /&gt;")</f>
        <v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v>
      </c>
      <c r="L1154" t="str">
        <f ca="1">IF(Safe!L1154="","","    &lt;property name="""&amp;L$1&amp;""" value="""&amp;Safe!L1154&amp;""" /&gt;")</f>
        <v/>
      </c>
      <c r="M1154" t="str">
        <f ca="1">IF(Safe!M1154="","","    &lt;property name="""&amp;M$1&amp;""" value="""&amp;Safe!M1154&amp;""" /&gt;")</f>
        <v/>
      </c>
      <c r="N1154" t="str">
        <f ca="1">IF(Safe!N1154="","","    &lt;property name="""&amp;N$1&amp;""" value="""&amp;Safe!N1154&amp;""" /&gt;")</f>
        <v/>
      </c>
      <c r="O1154" t="str">
        <f ca="1">IF(Safe!O1154="","","    &lt;property name="""&amp;O$1&amp;""" value="""&amp;Safe!O1154&amp;""" /&gt;")</f>
        <v/>
      </c>
      <c r="P1154" t="str">
        <f ca="1">IF(Safe!P1154="","","    &lt;property name="""&amp;P$1&amp;""" value="""&amp;Safe!P1154&amp;""" /&gt;")</f>
        <v/>
      </c>
      <c r="Q1154" t="str">
        <f ca="1">IF(Safe!Q1154="","","    &lt;property name="""&amp;Q$1&amp;""" value="""&amp;Safe!Q1154&amp;""" /&gt;")</f>
        <v/>
      </c>
      <c r="R1154" t="str">
        <f ca="1">IF(Safe!R1154="","","    &lt;property name="""&amp;R$1&amp;""" value="""&amp;Safe!R1154&amp;""" /&gt;")</f>
        <v/>
      </c>
      <c r="S1154" t="str">
        <f ca="1">IF(Safe!S1154="","","    &lt;property name="""&amp;S$1&amp;""" value="""&amp;Safe!S1154&amp;""" /&gt;")</f>
        <v/>
      </c>
      <c r="T1154" t="str">
        <f ca="1">IF(Safe!T1154="","","    &lt;property name="""&amp;T$1&amp;""" value="""&amp;Safe!T1154&amp;""" /&gt;")</f>
        <v/>
      </c>
      <c r="U1154" t="str">
        <f ca="1">IF(Safe!U1154="","","    &lt;property name="""&amp;U$1&amp;""" value="""&amp;Safe!U1154&amp;""" /&gt;")</f>
        <v/>
      </c>
      <c r="V1154" t="str">
        <f ca="1">IF(Safe!A1154="","",IF(Safe!I1154="Back","   &lt;/alternate&gt;
   &lt;/card&gt;",IF(Safe!I1154="Front","","   &lt;/card&gt;")))</f>
        <v xml:space="preserve">   &lt;/alternate&gt;
   &lt;/card&gt;</v>
      </c>
      <c r="W1154" s="20" t="str">
        <f t="shared" ca="1" si="18"/>
        <v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v>
      </c>
    </row>
    <row r="1155" spans="1:23" ht="63.75" customHeight="1">
      <c r="A1155" s="5" t="str">
        <f ca="1">IF(Safe!A1155="","",IF(Safe!I1155="Back","   &lt;alternate name="""&amp;Safe!A1155&amp;""" type=""B""&gt;","   &lt;card id="""&amp;B1155&amp;""" name="""&amp;Safe!A1155&amp;"""&gt;"))</f>
        <v xml:space="preserve">   &lt;card id="5b5b74d8-9070-4b3d-8e2a-07d87537e363" name="Fort Rannick"&gt;</v>
      </c>
      <c r="B1155" s="5" t="str">
        <f ca="1">IF(Safe!A1155="","",Safe!B1155)</f>
        <v>5b5b74d8-9070-4b3d-8e2a-07d87537e363</v>
      </c>
      <c r="C1155" t="str">
        <f ca="1">IF(Safe!C1155="","","    &lt;property name="""&amp;C$1&amp;""" value="""&amp;Safe!C1155&amp;""" /&gt;")</f>
        <v xml:space="preserve">    &lt;property name="Path" value="RotR" /&gt;</v>
      </c>
      <c r="D1155" t="str">
        <f ca="1">IF(Safe!D1155="","","    &lt;property name="""&amp;D$1&amp;""" value="""&amp;Safe!D1155&amp;""" /&gt;")</f>
        <v xml:space="preserve">    &lt;property name="Abr" value="3" /&gt;</v>
      </c>
      <c r="E1155" t="str">
        <f ca="1">IF(Safe!E1155="","","    &lt;property name="""&amp;E$1&amp;""" value="""&amp;Safe!E1155&amp;"."" /&gt;")</f>
        <v xml:space="preserve">    &lt;property name="Copyright" value="Yes." /&gt;</v>
      </c>
      <c r="F1155" t="str">
        <f ca="1">IF(Safe!F1155="","","    &lt;property name="""&amp;F$1&amp;""" value="""&amp;Safe!F1155&amp;""" /&gt;")</f>
        <v xml:space="preserve">    &lt;property name="Quantity" value="1" /&gt;</v>
      </c>
      <c r="G1155" t="str">
        <f ca="1">IF(Safe!G1155="","","    &lt;property name="""&amp;G$1&amp;""" value="""&amp;Safe!G1155&amp;""" /&gt;")</f>
        <v xml:space="preserve">    &lt;property name="Type" value="Location" /&gt;</v>
      </c>
      <c r="H1155" t="str">
        <f ca="1">IF(Safe!H1155="","","    &lt;property name="""&amp;H$1&amp;""" value="""&amp;Safe!H1155&amp;""" /&gt;")</f>
        <v/>
      </c>
      <c r="I1155" t="str">
        <f ca="1">IF(Safe!I1155="","","    &lt;property name="""&amp;I$1&amp;""" value="""&amp;Safe!I1155&amp;""" /&gt;")</f>
        <v xml:space="preserve">    &lt;property name="Subtype2" value="Front" /&gt;</v>
      </c>
      <c r="J1155" t="str">
        <f ca="1">IF(Safe!J1155="","","    &lt;property name="""&amp;J$1&amp;""" value="""&amp;Safe!J1155&amp;""" /&gt;")</f>
        <v/>
      </c>
      <c r="K1155" t="str">
        <f ca="1">IF(Safe!K1155="","","    &lt;property name="""&amp;K$1&amp;""" value="""&amp;Safe!K1155&amp;""" /&gt;")</f>
        <v/>
      </c>
      <c r="L1155" t="str">
        <f ca="1">IF(Safe!L1155="","","    &lt;property name="""&amp;L$1&amp;""" value="""&amp;Safe!L1155&amp;""" /&gt;")</f>
        <v xml:space="preserve">    &lt;property name="Attr1" value="Monster 2&amp;#10;Barrier 1&amp;#10;Weapon 2&amp;#10;Spell 0&amp;#10;Armor 2&amp;#10;Item 0&amp;#10;Ally 2&amp;#10;Blessing 0" /&gt;</v>
      </c>
      <c r="M1155" t="str">
        <f ca="1">IF(Safe!M1155="","","    &lt;property name="""&amp;M$1&amp;""" value="""&amp;Safe!M1155&amp;""" /&gt;")</f>
        <v xml:space="preserve">    &lt;property name="Attr2" value="When you attempt a combat check, you may discard an ally to add 1d4 to that check." /&gt;</v>
      </c>
      <c r="N1155" t="str">
        <f ca="1">IF(Safe!N1155="","","    &lt;property name="""&amp;N$1&amp;""" value="""&amp;Safe!N1155&amp;""" /&gt;")</f>
        <v xml:space="preserve">    &lt;property name="Attr3" value="Succeed at a Strength 8 check." /&gt;</v>
      </c>
      <c r="O1155" t="str">
        <f ca="1">IF(Safe!O1155="","","    &lt;property name="""&amp;O$1&amp;""" value="""&amp;Safe!O1155&amp;""" /&gt;")</f>
        <v xml:space="preserve">    &lt;property name="Attr4" value="On closing, you may shuffle any allies in your discard pile into your character deck." /&gt;</v>
      </c>
      <c r="P1155" t="str">
        <f ca="1">IF(Safe!P1155="","","    &lt;property name="""&amp;P$1&amp;""" value="""&amp;Safe!P1155&amp;""" /&gt;")</f>
        <v/>
      </c>
      <c r="Q1155" t="str">
        <f ca="1">IF(Safe!Q1155="","","    &lt;property name="""&amp;Q$1&amp;""" value="""&amp;Safe!Q1155&amp;""" /&gt;")</f>
        <v/>
      </c>
      <c r="R1155" t="str">
        <f ca="1">IF(Safe!R1155="","","    &lt;property name="""&amp;R$1&amp;""" value="""&amp;Safe!R1155&amp;""" /&gt;")</f>
        <v/>
      </c>
      <c r="S1155" t="str">
        <f ca="1">IF(Safe!S1155="","","    &lt;property name="""&amp;S$1&amp;""" value="""&amp;Safe!S1155&amp;""" /&gt;")</f>
        <v/>
      </c>
      <c r="T1155" t="str">
        <f ca="1">IF(Safe!T1155="","","    &lt;property name="""&amp;T$1&amp;""" value="""&amp;Safe!T1155&amp;""" /&gt;")</f>
        <v/>
      </c>
      <c r="U1155" t="str">
        <f ca="1">IF(Safe!U1155="","","    &lt;property name="""&amp;U$1&amp;""" value="""&amp;Safe!U1155&amp;""" /&gt;")</f>
        <v/>
      </c>
      <c r="V1155" t="str">
        <f ca="1">IF(Safe!A1155="","",IF(Safe!I1155="Back","   &lt;/alternate&gt;
   &lt;/card&gt;",IF(Safe!I1155="Front","","   &lt;/card&gt;")))</f>
        <v/>
      </c>
      <c r="W1155" s="20" t="str">
        <f t="shared" ca="1" si="18"/>
        <v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v>
      </c>
    </row>
    <row r="1156" spans="1:23" ht="63.75" customHeight="1">
      <c r="A1156" s="5" t="str">
        <f ca="1">IF(Safe!A1156="","",IF(Safe!I1156="Back","   &lt;alternate name="""&amp;Safe!A1156&amp;""" type=""B""&gt;","   &lt;card id="""&amp;B1156&amp;""" name="""&amp;Safe!A1156&amp;"""&gt;"))</f>
        <v xml:space="preserve">   &lt;alternate name="Fort Rannick" type="B"&gt;</v>
      </c>
      <c r="B1156" s="5" t="str">
        <f ca="1">IF(Safe!A1156="","",Safe!B1156)</f>
        <v>6bae08ef-9c4c-4583-afd3-0a0f9ed20c05</v>
      </c>
      <c r="C1156" t="str">
        <f ca="1">IF(Safe!C1156="","","    &lt;property name="""&amp;C$1&amp;""" value="""&amp;Safe!C1156&amp;""" /&gt;")</f>
        <v xml:space="preserve">    &lt;property name="Path" value="RotR" /&gt;</v>
      </c>
      <c r="D1156" t="str">
        <f ca="1">IF(Safe!D1156="","","    &lt;property name="""&amp;D$1&amp;""" value="""&amp;Safe!D1156&amp;""" /&gt;")</f>
        <v xml:space="preserve">    &lt;property name="Abr" value="3" /&gt;</v>
      </c>
      <c r="E1156" t="str">
        <f ca="1">IF(Safe!E1156="","","    &lt;property name="""&amp;E$1&amp;""" value="""&amp;Safe!E1156&amp;"."" /&gt;")</f>
        <v xml:space="preserve">    &lt;property name="Copyright" value="Yes." /&gt;</v>
      </c>
      <c r="F1156" t="str">
        <f ca="1">IF(Safe!F1156="","","    &lt;property name="""&amp;F$1&amp;""" value="""&amp;Safe!F1156&amp;""" /&gt;")</f>
        <v xml:space="preserve">    &lt;property name="Quantity" value="1" /&gt;</v>
      </c>
      <c r="G1156" t="str">
        <f ca="1">IF(Safe!G1156="","","    &lt;property name="""&amp;G$1&amp;""" value="""&amp;Safe!G1156&amp;""" /&gt;")</f>
        <v xml:space="preserve">    &lt;property name="Type" value="Location" /&gt;</v>
      </c>
      <c r="H1156" t="str">
        <f ca="1">IF(Safe!H1156="","","    &lt;property name="""&amp;H$1&amp;""" value="""&amp;Safe!H1156&amp;""" /&gt;")</f>
        <v/>
      </c>
      <c r="I1156" t="str">
        <f ca="1">IF(Safe!I1156="","","    &lt;property name="""&amp;I$1&amp;""" value="""&amp;Safe!I1156&amp;""" /&gt;")</f>
        <v xml:space="preserve">    &lt;property name="Subtype2" value="Back" /&gt;</v>
      </c>
      <c r="J1156" t="str">
        <f ca="1">IF(Safe!J1156="","","    &lt;property name="""&amp;J$1&amp;""" value="""&amp;Safe!J1156&amp;""" /&gt;")</f>
        <v/>
      </c>
      <c r="K1156" t="str">
        <f ca="1">IF(Safe!K1156="","","    &lt;property name="""&amp;K$1&amp;""" value="""&amp;Safe!K1156&amp;""" /&gt;")</f>
        <v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v>
      </c>
      <c r="L1156" t="str">
        <f ca="1">IF(Safe!L1156="","","    &lt;property name="""&amp;L$1&amp;""" value="""&amp;Safe!L1156&amp;""" /&gt;")</f>
        <v/>
      </c>
      <c r="M1156" t="str">
        <f ca="1">IF(Safe!M1156="","","    &lt;property name="""&amp;M$1&amp;""" value="""&amp;Safe!M1156&amp;""" /&gt;")</f>
        <v/>
      </c>
      <c r="N1156" t="str">
        <f ca="1">IF(Safe!N1156="","","    &lt;property name="""&amp;N$1&amp;""" value="""&amp;Safe!N1156&amp;""" /&gt;")</f>
        <v/>
      </c>
      <c r="O1156" t="str">
        <f ca="1">IF(Safe!O1156="","","    &lt;property name="""&amp;O$1&amp;""" value="""&amp;Safe!O1156&amp;""" /&gt;")</f>
        <v/>
      </c>
      <c r="P1156" t="str">
        <f ca="1">IF(Safe!P1156="","","    &lt;property name="""&amp;P$1&amp;""" value="""&amp;Safe!P1156&amp;""" /&gt;")</f>
        <v/>
      </c>
      <c r="Q1156" t="str">
        <f ca="1">IF(Safe!Q1156="","","    &lt;property name="""&amp;Q$1&amp;""" value="""&amp;Safe!Q1156&amp;""" /&gt;")</f>
        <v/>
      </c>
      <c r="R1156" t="str">
        <f ca="1">IF(Safe!R1156="","","    &lt;property name="""&amp;R$1&amp;""" value="""&amp;Safe!R1156&amp;""" /&gt;")</f>
        <v/>
      </c>
      <c r="S1156" t="str">
        <f ca="1">IF(Safe!S1156="","","    &lt;property name="""&amp;S$1&amp;""" value="""&amp;Safe!S1156&amp;""" /&gt;")</f>
        <v/>
      </c>
      <c r="T1156" t="str">
        <f ca="1">IF(Safe!T1156="","","    &lt;property name="""&amp;T$1&amp;""" value="""&amp;Safe!T1156&amp;""" /&gt;")</f>
        <v/>
      </c>
      <c r="U1156" t="str">
        <f ca="1">IF(Safe!U1156="","","    &lt;property name="""&amp;U$1&amp;""" value="""&amp;Safe!U1156&amp;""" /&gt;")</f>
        <v/>
      </c>
      <c r="V1156" t="str">
        <f ca="1">IF(Safe!A1156="","",IF(Safe!I1156="Back","   &lt;/alternate&gt;
   &lt;/card&gt;",IF(Safe!I1156="Front","","   &lt;/card&gt;")))</f>
        <v xml:space="preserve">   &lt;/alternate&gt;
   &lt;/card&gt;</v>
      </c>
      <c r="W1156" s="20" t="str">
        <f t="shared" ca="1" si="18"/>
        <v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v>
      </c>
    </row>
    <row r="1157" spans="1:23" ht="63.75" customHeight="1">
      <c r="A1157" s="5" t="str">
        <f ca="1">IF(Safe!A1157="","",IF(Safe!I1157="Back","   &lt;alternate name="""&amp;Safe!A1157&amp;""" type=""B""&gt;","   &lt;card id="""&amp;B1157&amp;""" name="""&amp;Safe!A1157&amp;"""&gt;"))</f>
        <v xml:space="preserve">   &lt;card id="1e60ce9a-81a5-49d7-bed8-4c2e3328e6fa" name="Foxglove Manor"&gt;</v>
      </c>
      <c r="B1157" s="5" t="str">
        <f ca="1">IF(Safe!A1157="","",Safe!B1157)</f>
        <v>1e60ce9a-81a5-49d7-bed8-4c2e3328e6fa</v>
      </c>
      <c r="C1157" t="str">
        <f ca="1">IF(Safe!C1157="","","    &lt;property name="""&amp;C$1&amp;""" value="""&amp;Safe!C1157&amp;""" /&gt;")</f>
        <v xml:space="preserve">    &lt;property name="Path" value="RotR" /&gt;</v>
      </c>
      <c r="D1157" t="str">
        <f ca="1">IF(Safe!D1157="","","    &lt;property name="""&amp;D$1&amp;""" value="""&amp;Safe!D1157&amp;""" /&gt;")</f>
        <v xml:space="preserve">    &lt;property name="Abr" value="2" /&gt;</v>
      </c>
      <c r="E1157" t="str">
        <f ca="1">IF(Safe!E1157="","","    &lt;property name="""&amp;E$1&amp;""" value="""&amp;Safe!E1157&amp;"."" /&gt;")</f>
        <v xml:space="preserve">    &lt;property name="Copyright" value="Yes." /&gt;</v>
      </c>
      <c r="F1157" t="str">
        <f ca="1">IF(Safe!F1157="","","    &lt;property name="""&amp;F$1&amp;""" value="""&amp;Safe!F1157&amp;""" /&gt;")</f>
        <v xml:space="preserve">    &lt;property name="Quantity" value="1" /&gt;</v>
      </c>
      <c r="G1157" t="str">
        <f ca="1">IF(Safe!G1157="","","    &lt;property name="""&amp;G$1&amp;""" value="""&amp;Safe!G1157&amp;""" /&gt;")</f>
        <v xml:space="preserve">    &lt;property name="Type" value="Location" /&gt;</v>
      </c>
      <c r="H1157" t="str">
        <f ca="1">IF(Safe!H1157="","","    &lt;property name="""&amp;H$1&amp;""" value="""&amp;Safe!H1157&amp;""" /&gt;")</f>
        <v/>
      </c>
      <c r="I1157" t="str">
        <f ca="1">IF(Safe!I1157="","","    &lt;property name="""&amp;I$1&amp;""" value="""&amp;Safe!I1157&amp;""" /&gt;")</f>
        <v xml:space="preserve">    &lt;property name="Subtype2" value="Front" /&gt;</v>
      </c>
      <c r="J1157" t="str">
        <f ca="1">IF(Safe!J1157="","","    &lt;property name="""&amp;J$1&amp;""" value="""&amp;Safe!J1157&amp;""" /&gt;")</f>
        <v/>
      </c>
      <c r="K1157" t="str">
        <f ca="1">IF(Safe!K1157="","","    &lt;property name="""&amp;K$1&amp;""" value="""&amp;Safe!K1157&amp;""" /&gt;")</f>
        <v/>
      </c>
      <c r="L1157" t="str">
        <f ca="1">IF(Safe!L1157="","","    &lt;property name="""&amp;L$1&amp;""" value="""&amp;Safe!L1157&amp;""" /&gt;")</f>
        <v xml:space="preserve">    &lt;property name="Attr1" value="Monster 2&amp;#10;Barrier 1&amp;#10;Weapon 1&amp;#10;Spell 2&amp;#10;Armor 0&amp;#10;Item 2&amp;#10;Ally 0&amp;#10;Blessing 1" /&gt;</v>
      </c>
      <c r="M1157" t="str">
        <f ca="1">IF(Safe!M1157="","","    &lt;property name="""&amp;M$1&amp;""" value="""&amp;Safe!M1157&amp;""" /&gt;")</f>
        <v xml:space="preserve">    &lt;property name="Attr2" value="Reveal Aldern Foxglove to banish all Haunts in front of characters." /&gt;</v>
      </c>
      <c r="N1157" t="str">
        <f ca="1">IF(Safe!N1157="","","    &lt;property name="""&amp;N$1&amp;""" value="""&amp;Safe!N1157&amp;""" /&gt;")</f>
        <v xml:space="preserve">    &lt;property name="Attr3" value="Succeed at an Intelligence or Arcane 8 check." /&gt;</v>
      </c>
      <c r="O1157" t="str">
        <f ca="1">IF(Safe!O1157="","","    &lt;property name="""&amp;O$1&amp;""" value="""&amp;Safe!O1157&amp;""" /&gt;")</f>
        <v xml:space="preserve">    &lt;property name="Attr4" value="No effect." /&gt;</v>
      </c>
      <c r="P1157" t="str">
        <f ca="1">IF(Safe!P1157="","","    &lt;property name="""&amp;P$1&amp;""" value="""&amp;Safe!P1157&amp;""" /&gt;")</f>
        <v/>
      </c>
      <c r="Q1157" t="str">
        <f ca="1">IF(Safe!Q1157="","","    &lt;property name="""&amp;Q$1&amp;""" value="""&amp;Safe!Q1157&amp;""" /&gt;")</f>
        <v/>
      </c>
      <c r="R1157" t="str">
        <f ca="1">IF(Safe!R1157="","","    &lt;property name="""&amp;R$1&amp;""" value="""&amp;Safe!R1157&amp;""" /&gt;")</f>
        <v/>
      </c>
      <c r="S1157" t="str">
        <f ca="1">IF(Safe!S1157="","","    &lt;property name="""&amp;S$1&amp;""" value="""&amp;Safe!S1157&amp;""" /&gt;")</f>
        <v/>
      </c>
      <c r="T1157" t="str">
        <f ca="1">IF(Safe!T1157="","","    &lt;property name="""&amp;T$1&amp;""" value="""&amp;Safe!T1157&amp;""" /&gt;")</f>
        <v/>
      </c>
      <c r="U1157" t="str">
        <f ca="1">IF(Safe!U1157="","","    &lt;property name="""&amp;U$1&amp;""" value="""&amp;Safe!U1157&amp;""" /&gt;")</f>
        <v/>
      </c>
      <c r="V1157" t="str">
        <f ca="1">IF(Safe!A1157="","",IF(Safe!I1157="Back","   &lt;/alternate&gt;
   &lt;/card&gt;",IF(Safe!I1157="Front","","   &lt;/card&gt;")))</f>
        <v/>
      </c>
      <c r="W1157" s="20" t="str">
        <f t="shared" ca="1" si="18"/>
        <v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v>
      </c>
    </row>
    <row r="1158" spans="1:23" ht="63.75" customHeight="1">
      <c r="A1158" s="5" t="str">
        <f ca="1">IF(Safe!A1158="","",IF(Safe!I1158="Back","   &lt;alternate name="""&amp;Safe!A1158&amp;""" type=""B""&gt;","   &lt;card id="""&amp;B1158&amp;""" name="""&amp;Safe!A1158&amp;"""&gt;"))</f>
        <v xml:space="preserve">   &lt;alternate name="Foxglove Manor" type="B"&gt;</v>
      </c>
      <c r="B1158" s="5" t="str">
        <f ca="1">IF(Safe!A1158="","",Safe!B1158)</f>
        <v>6311333f-95f4-438d-8e4b-acf24fb61b1b</v>
      </c>
      <c r="C1158" t="str">
        <f ca="1">IF(Safe!C1158="","","    &lt;property name="""&amp;C$1&amp;""" value="""&amp;Safe!C1158&amp;""" /&gt;")</f>
        <v xml:space="preserve">    &lt;property name="Path" value="RotR" /&gt;</v>
      </c>
      <c r="D1158" t="str">
        <f ca="1">IF(Safe!D1158="","","    &lt;property name="""&amp;D$1&amp;""" value="""&amp;Safe!D1158&amp;""" /&gt;")</f>
        <v xml:space="preserve">    &lt;property name="Abr" value="2" /&gt;</v>
      </c>
      <c r="E1158" t="str">
        <f ca="1">IF(Safe!E1158="","","    &lt;property name="""&amp;E$1&amp;""" value="""&amp;Safe!E1158&amp;"."" /&gt;")</f>
        <v xml:space="preserve">    &lt;property name="Copyright" value="Yes." /&gt;</v>
      </c>
      <c r="F1158" t="str">
        <f ca="1">IF(Safe!F1158="","","    &lt;property name="""&amp;F$1&amp;""" value="""&amp;Safe!F1158&amp;""" /&gt;")</f>
        <v xml:space="preserve">    &lt;property name="Quantity" value="1" /&gt;</v>
      </c>
      <c r="G1158" t="str">
        <f ca="1">IF(Safe!G1158="","","    &lt;property name="""&amp;G$1&amp;""" value="""&amp;Safe!G1158&amp;""" /&gt;")</f>
        <v xml:space="preserve">    &lt;property name="Type" value="Location" /&gt;</v>
      </c>
      <c r="H1158" t="str">
        <f ca="1">IF(Safe!H1158="","","    &lt;property name="""&amp;H$1&amp;""" value="""&amp;Safe!H1158&amp;""" /&gt;")</f>
        <v/>
      </c>
      <c r="I1158" t="str">
        <f ca="1">IF(Safe!I1158="","","    &lt;property name="""&amp;I$1&amp;""" value="""&amp;Safe!I1158&amp;""" /&gt;")</f>
        <v xml:space="preserve">    &lt;property name="Subtype2" value="Back" /&gt;</v>
      </c>
      <c r="J1158" t="str">
        <f ca="1">IF(Safe!J1158="","","    &lt;property name="""&amp;J$1&amp;""" value="""&amp;Safe!J1158&amp;""" /&gt;")</f>
        <v/>
      </c>
      <c r="K1158" t="str">
        <f ca="1">IF(Safe!K1158="","","    &lt;property name="""&amp;K$1&amp;""" value="""&amp;Safe!K1158&amp;""" /&gt;")</f>
        <v xml:space="preserve">    &lt;property name="Flavour" value="A strangely cold sea wind rises to a keening shriek as a sagging, moldy mansion comes into view. The house is dark, but something darker skulks between the narrow windows." /&gt;</v>
      </c>
      <c r="L1158" t="str">
        <f ca="1">IF(Safe!L1158="","","    &lt;property name="""&amp;L$1&amp;""" value="""&amp;Safe!L1158&amp;""" /&gt;")</f>
        <v xml:space="preserve">    &lt;property name="Attr1" value="Reveal Aldern Foxglove to banish all Haunts in front of characters." /&gt;</v>
      </c>
      <c r="M1158" t="str">
        <f ca="1">IF(Safe!M1158="","","    &lt;property name="""&amp;M$1&amp;""" value="""&amp;Safe!M1158&amp;""" /&gt;")</f>
        <v/>
      </c>
      <c r="N1158" t="str">
        <f ca="1">IF(Safe!N1158="","","    &lt;property name="""&amp;N$1&amp;""" value="""&amp;Safe!N1158&amp;""" /&gt;")</f>
        <v/>
      </c>
      <c r="O1158" t="str">
        <f ca="1">IF(Safe!O1158="","","    &lt;property name="""&amp;O$1&amp;""" value="""&amp;Safe!O1158&amp;""" /&gt;")</f>
        <v/>
      </c>
      <c r="P1158" t="str">
        <f ca="1">IF(Safe!P1158="","","    &lt;property name="""&amp;P$1&amp;""" value="""&amp;Safe!P1158&amp;""" /&gt;")</f>
        <v/>
      </c>
      <c r="Q1158" t="str">
        <f ca="1">IF(Safe!Q1158="","","    &lt;property name="""&amp;Q$1&amp;""" value="""&amp;Safe!Q1158&amp;""" /&gt;")</f>
        <v/>
      </c>
      <c r="R1158" t="str">
        <f ca="1">IF(Safe!R1158="","","    &lt;property name="""&amp;R$1&amp;""" value="""&amp;Safe!R1158&amp;""" /&gt;")</f>
        <v/>
      </c>
      <c r="S1158" t="str">
        <f ca="1">IF(Safe!S1158="","","    &lt;property name="""&amp;S$1&amp;""" value="""&amp;Safe!S1158&amp;""" /&gt;")</f>
        <v/>
      </c>
      <c r="T1158" t="str">
        <f ca="1">IF(Safe!T1158="","","    &lt;property name="""&amp;T$1&amp;""" value="""&amp;Safe!T1158&amp;""" /&gt;")</f>
        <v/>
      </c>
      <c r="U1158" t="str">
        <f ca="1">IF(Safe!U1158="","","    &lt;property name="""&amp;U$1&amp;""" value="""&amp;Safe!U1158&amp;""" /&gt;")</f>
        <v/>
      </c>
      <c r="V1158" t="str">
        <f ca="1">IF(Safe!A1158="","",IF(Safe!I1158="Back","   &lt;/alternate&gt;
   &lt;/card&gt;",IF(Safe!I1158="Front","","   &lt;/card&gt;")))</f>
        <v xml:space="preserve">   &lt;/alternate&gt;
   &lt;/card&gt;</v>
      </c>
      <c r="W1158" s="20" t="str">
        <f t="shared" ca="1" si="18"/>
        <v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v>
      </c>
    </row>
    <row r="1159" spans="1:23" ht="63.75" customHeight="1">
      <c r="A1159" s="5" t="str">
        <f ca="1">IF(Safe!A1159="","",IF(Safe!I1159="Back","   &lt;alternate name="""&amp;Safe!A1159&amp;""" type=""B""&gt;","   &lt;card id="""&amp;B1159&amp;""" name="""&amp;Safe!A1159&amp;"""&gt;"))</f>
        <v xml:space="preserve">   &lt;card id="bbbb291e-e2ef-4e53-9db0-f9a109e03a3e" name="Garrison"&gt;</v>
      </c>
      <c r="B1159" s="5" t="str">
        <f ca="1">IF(Safe!A1159="","",Safe!B1159)</f>
        <v>bbbb291e-e2ef-4e53-9db0-f9a109e03a3e</v>
      </c>
      <c r="C1159" t="str">
        <f ca="1">IF(Safe!C1159="","","    &lt;property name="""&amp;C$1&amp;""" value="""&amp;Safe!C1159&amp;""" /&gt;")</f>
        <v xml:space="preserve">    &lt;property name="Path" value="RotR" /&gt;</v>
      </c>
      <c r="D1159" t="str">
        <f ca="1">IF(Safe!D1159="","","    &lt;property name="""&amp;D$1&amp;""" value="""&amp;Safe!D1159&amp;""" /&gt;")</f>
        <v xml:space="preserve">    &lt;property name="Abr" value="B" /&gt;</v>
      </c>
      <c r="E1159" t="str">
        <f ca="1">IF(Safe!E1159="","","    &lt;property name="""&amp;E$1&amp;""" value="""&amp;Safe!E1159&amp;"."" /&gt;")</f>
        <v xml:space="preserve">    &lt;property name="Copyright" value="Yes." /&gt;</v>
      </c>
      <c r="F1159" t="str">
        <f ca="1">IF(Safe!F1159="","","    &lt;property name="""&amp;F$1&amp;""" value="""&amp;Safe!F1159&amp;""" /&gt;")</f>
        <v xml:space="preserve">    &lt;property name="Quantity" value="1" /&gt;</v>
      </c>
      <c r="G1159" t="str">
        <f ca="1">IF(Safe!G1159="","","    &lt;property name="""&amp;G$1&amp;""" value="""&amp;Safe!G1159&amp;""" /&gt;")</f>
        <v xml:space="preserve">    &lt;property name="Type" value="Location" /&gt;</v>
      </c>
      <c r="H1159" t="str">
        <f ca="1">IF(Safe!H1159="","","    &lt;property name="""&amp;H$1&amp;""" value="""&amp;Safe!H1159&amp;""" /&gt;")</f>
        <v/>
      </c>
      <c r="I1159" t="str">
        <f ca="1">IF(Safe!I1159="","","    &lt;property name="""&amp;I$1&amp;""" value="""&amp;Safe!I1159&amp;""" /&gt;")</f>
        <v xml:space="preserve">    &lt;property name="Subtype2" value="Front" /&gt;</v>
      </c>
      <c r="J1159" t="str">
        <f ca="1">IF(Safe!J1159="","","    &lt;property name="""&amp;J$1&amp;""" value="""&amp;Safe!J1159&amp;""" /&gt;")</f>
        <v/>
      </c>
      <c r="K1159" t="str">
        <f ca="1">IF(Safe!K1159="","","    &lt;property name="""&amp;K$1&amp;""" value="""&amp;Safe!K1159&amp;""" /&gt;")</f>
        <v/>
      </c>
      <c r="L1159" t="str">
        <f ca="1">IF(Safe!L1159="","","    &lt;property name="""&amp;L$1&amp;""" value="""&amp;Safe!L1159&amp;""" /&gt;")</f>
        <v xml:space="preserve">    &lt;property name="Attr1" value="Monster 3&amp;#10;Barrier 0&amp;#10;Weapon 3&amp;#10;Spell 0&amp;#10;Armor 2&amp;#10;Item 0&amp;#10;Ally 1&amp;#10;Blessing 0" /&gt;</v>
      </c>
      <c r="M1159" t="str">
        <f ca="1">IF(Safe!M1159="","","    &lt;property name="""&amp;M$1&amp;""" value="""&amp;Safe!M1159&amp;""" /&gt;")</f>
        <v xml:space="preserve">    &lt;property name="Attr2" value="If you encounter a monster other than a villain or a henchmen, each other character at this location must summon and encounter that monster." /&gt;</v>
      </c>
      <c r="N1159" t="str">
        <f ca="1">IF(Safe!N1159="","","    &lt;property name="""&amp;N$1&amp;""" value="""&amp;Safe!N1159&amp;""" /&gt;")</f>
        <v xml:space="preserve">    &lt;property name="Attr3" value="Summon and defeat a Bandit henchmen with the combat difficulty increased by 2." /&gt;</v>
      </c>
      <c r="O1159" t="str">
        <f ca="1">IF(Safe!O1159="","","    &lt;property name="""&amp;O$1&amp;""" value="""&amp;Safe!O1159&amp;""" /&gt;")</f>
        <v xml:space="preserve">    &lt;property name="Attr4" value="On closing, do not banish any weapons or armors from this location; shuffle any that remain into this deck." /&gt;</v>
      </c>
      <c r="P1159" t="str">
        <f ca="1">IF(Safe!P1159="","","    &lt;property name="""&amp;P$1&amp;""" value="""&amp;Safe!P1159&amp;""" /&gt;")</f>
        <v/>
      </c>
      <c r="Q1159" t="str">
        <f ca="1">IF(Safe!Q1159="","","    &lt;property name="""&amp;Q$1&amp;""" value="""&amp;Safe!Q1159&amp;""" /&gt;")</f>
        <v/>
      </c>
      <c r="R1159" t="str">
        <f ca="1">IF(Safe!R1159="","","    &lt;property name="""&amp;R$1&amp;""" value="""&amp;Safe!R1159&amp;""" /&gt;")</f>
        <v/>
      </c>
      <c r="S1159" t="str">
        <f ca="1">IF(Safe!S1159="","","    &lt;property name="""&amp;S$1&amp;""" value="""&amp;Safe!S1159&amp;""" /&gt;")</f>
        <v/>
      </c>
      <c r="T1159" t="str">
        <f ca="1">IF(Safe!T1159="","","    &lt;property name="""&amp;T$1&amp;""" value="""&amp;Safe!T1159&amp;""" /&gt;")</f>
        <v/>
      </c>
      <c r="U1159" t="str">
        <f ca="1">IF(Safe!U1159="","","    &lt;property name="""&amp;U$1&amp;""" value="""&amp;Safe!U1159&amp;""" /&gt;")</f>
        <v/>
      </c>
      <c r="V1159" t="str">
        <f ca="1">IF(Safe!A1159="","",IF(Safe!I1159="Back","   &lt;/alternate&gt;
   &lt;/card&gt;",IF(Safe!I1159="Front","","   &lt;/card&gt;")))</f>
        <v/>
      </c>
      <c r="W1159" s="20" t="str">
        <f t="shared" ca="1" si="18"/>
        <v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v>
      </c>
    </row>
    <row r="1160" spans="1:23" ht="63.75" customHeight="1">
      <c r="A1160" s="5" t="str">
        <f ca="1">IF(Safe!A1160="","",IF(Safe!I1160="Back","   &lt;alternate name="""&amp;Safe!A1160&amp;""" type=""B""&gt;","   &lt;card id="""&amp;B1160&amp;""" name="""&amp;Safe!A1160&amp;"""&gt;"))</f>
        <v xml:space="preserve">   &lt;alternate name="Garrison" type="B"&gt;</v>
      </c>
      <c r="B1160" s="5" t="str">
        <f ca="1">IF(Safe!A1160="","",Safe!B1160)</f>
        <v>6f4138d5-1886-47d4-9345-e963820c2098</v>
      </c>
      <c r="C1160" t="str">
        <f ca="1">IF(Safe!C1160="","","    &lt;property name="""&amp;C$1&amp;""" value="""&amp;Safe!C1160&amp;""" /&gt;")</f>
        <v xml:space="preserve">    &lt;property name="Path" value="RotR" /&gt;</v>
      </c>
      <c r="D1160" t="str">
        <f ca="1">IF(Safe!D1160="","","    &lt;property name="""&amp;D$1&amp;""" value="""&amp;Safe!D1160&amp;""" /&gt;")</f>
        <v xml:space="preserve">    &lt;property name="Abr" value="B" /&gt;</v>
      </c>
      <c r="E1160" t="str">
        <f ca="1">IF(Safe!E1160="","","    &lt;property name="""&amp;E$1&amp;""" value="""&amp;Safe!E1160&amp;"."" /&gt;")</f>
        <v xml:space="preserve">    &lt;property name="Copyright" value="Yes." /&gt;</v>
      </c>
      <c r="F1160" t="str">
        <f ca="1">IF(Safe!F1160="","","    &lt;property name="""&amp;F$1&amp;""" value="""&amp;Safe!F1160&amp;""" /&gt;")</f>
        <v xml:space="preserve">    &lt;property name="Quantity" value="1" /&gt;</v>
      </c>
      <c r="G1160" t="str">
        <f ca="1">IF(Safe!G1160="","","    &lt;property name="""&amp;G$1&amp;""" value="""&amp;Safe!G1160&amp;""" /&gt;")</f>
        <v xml:space="preserve">    &lt;property name="Type" value="Location" /&gt;</v>
      </c>
      <c r="H1160" t="str">
        <f ca="1">IF(Safe!H1160="","","    &lt;property name="""&amp;H$1&amp;""" value="""&amp;Safe!H1160&amp;""" /&gt;")</f>
        <v/>
      </c>
      <c r="I1160" t="str">
        <f ca="1">IF(Safe!I1160="","","    &lt;property name="""&amp;I$1&amp;""" value="""&amp;Safe!I1160&amp;""" /&gt;")</f>
        <v xml:space="preserve">    &lt;property name="Subtype2" value="Back" /&gt;</v>
      </c>
      <c r="J1160" t="str">
        <f ca="1">IF(Safe!J1160="","","    &lt;property name="""&amp;J$1&amp;""" value="""&amp;Safe!J1160&amp;""" /&gt;")</f>
        <v/>
      </c>
      <c r="K1160" t="str">
        <f ca="1">IF(Safe!K1160="","","    &lt;property name="""&amp;K$1&amp;""" value="""&amp;Safe!K1160&amp;""" /&gt;")</f>
        <v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v>
      </c>
      <c r="L1160" t="str">
        <f ca="1">IF(Safe!L1160="","","    &lt;property name="""&amp;L$1&amp;""" value="""&amp;Safe!L1160&amp;""" /&gt;")</f>
        <v/>
      </c>
      <c r="M1160" t="str">
        <f ca="1">IF(Safe!M1160="","","    &lt;property name="""&amp;M$1&amp;""" value="""&amp;Safe!M1160&amp;""" /&gt;")</f>
        <v/>
      </c>
      <c r="N1160" t="str">
        <f ca="1">IF(Safe!N1160="","","    &lt;property name="""&amp;N$1&amp;""" value="""&amp;Safe!N1160&amp;""" /&gt;")</f>
        <v/>
      </c>
      <c r="O1160" t="str">
        <f ca="1">IF(Safe!O1160="","","    &lt;property name="""&amp;O$1&amp;""" value="""&amp;Safe!O1160&amp;""" /&gt;")</f>
        <v/>
      </c>
      <c r="P1160" t="str">
        <f ca="1">IF(Safe!P1160="","","    &lt;property name="""&amp;P$1&amp;""" value="""&amp;Safe!P1160&amp;""" /&gt;")</f>
        <v/>
      </c>
      <c r="Q1160" t="str">
        <f ca="1">IF(Safe!Q1160="","","    &lt;property name="""&amp;Q$1&amp;""" value="""&amp;Safe!Q1160&amp;""" /&gt;")</f>
        <v/>
      </c>
      <c r="R1160" t="str">
        <f ca="1">IF(Safe!R1160="","","    &lt;property name="""&amp;R$1&amp;""" value="""&amp;Safe!R1160&amp;""" /&gt;")</f>
        <v/>
      </c>
      <c r="S1160" t="str">
        <f ca="1">IF(Safe!S1160="","","    &lt;property name="""&amp;S$1&amp;""" value="""&amp;Safe!S1160&amp;""" /&gt;")</f>
        <v/>
      </c>
      <c r="T1160" t="str">
        <f ca="1">IF(Safe!T1160="","","    &lt;property name="""&amp;T$1&amp;""" value="""&amp;Safe!T1160&amp;""" /&gt;")</f>
        <v/>
      </c>
      <c r="U1160" t="str">
        <f ca="1">IF(Safe!U1160="","","    &lt;property name="""&amp;U$1&amp;""" value="""&amp;Safe!U1160&amp;""" /&gt;")</f>
        <v/>
      </c>
      <c r="V1160" t="str">
        <f ca="1">IF(Safe!A1160="","",IF(Safe!I1160="Back","   &lt;/alternate&gt;
   &lt;/card&gt;",IF(Safe!I1160="Front","","   &lt;/card&gt;")))</f>
        <v xml:space="preserve">   &lt;/alternate&gt;
   &lt;/card&gt;</v>
      </c>
      <c r="W1160" s="20" t="str">
        <f t="shared" ca="1" si="18"/>
        <v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v>
      </c>
    </row>
    <row r="1161" spans="1:23" ht="63.75" customHeight="1">
      <c r="A1161" s="5" t="str">
        <f ca="1">IF(Safe!A1161="","",IF(Safe!I1161="Back","   &lt;alternate name="""&amp;Safe!A1161&amp;""" type=""B""&gt;","   &lt;card id="""&amp;B1161&amp;""" name="""&amp;Safe!A1161&amp;"""&gt;"))</f>
        <v xml:space="preserve">   &lt;card id="cef53dc0-1ddc-4984-955c-55c8c4d9478f" name="General Store"&gt;</v>
      </c>
      <c r="B1161" s="5" t="str">
        <f ca="1">IF(Safe!A1161="","",Safe!B1161)</f>
        <v>cef53dc0-1ddc-4984-955c-55c8c4d9478f</v>
      </c>
      <c r="C1161" t="str">
        <f ca="1">IF(Safe!C1161="","","    &lt;property name="""&amp;C$1&amp;""" value="""&amp;Safe!C1161&amp;""" /&gt;")</f>
        <v xml:space="preserve">    &lt;property name="Path" value="RotR" /&gt;</v>
      </c>
      <c r="D1161" t="str">
        <f ca="1">IF(Safe!D1161="","","    &lt;property name="""&amp;D$1&amp;""" value="""&amp;Safe!D1161&amp;""" /&gt;")</f>
        <v xml:space="preserve">    &lt;property name="Abr" value="B" /&gt;</v>
      </c>
      <c r="E1161" t="str">
        <f ca="1">IF(Safe!E1161="","","    &lt;property name="""&amp;E$1&amp;""" value="""&amp;Safe!E1161&amp;"."" /&gt;")</f>
        <v xml:space="preserve">    &lt;property name="Copyright" value="Yes." /&gt;</v>
      </c>
      <c r="F1161" t="str">
        <f ca="1">IF(Safe!F1161="","","    &lt;property name="""&amp;F$1&amp;""" value="""&amp;Safe!F1161&amp;""" /&gt;")</f>
        <v xml:space="preserve">    &lt;property name="Quantity" value="1" /&gt;</v>
      </c>
      <c r="G1161" t="str">
        <f ca="1">IF(Safe!G1161="","","    &lt;property name="""&amp;G$1&amp;""" value="""&amp;Safe!G1161&amp;""" /&gt;")</f>
        <v xml:space="preserve">    &lt;property name="Type" value="Location" /&gt;</v>
      </c>
      <c r="H1161" t="str">
        <f ca="1">IF(Safe!H1161="","","    &lt;property name="""&amp;H$1&amp;""" value="""&amp;Safe!H1161&amp;""" /&gt;")</f>
        <v/>
      </c>
      <c r="I1161" t="str">
        <f ca="1">IF(Safe!I1161="","","    &lt;property name="""&amp;I$1&amp;""" value="""&amp;Safe!I1161&amp;""" /&gt;")</f>
        <v xml:space="preserve">    &lt;property name="Subtype2" value="Front" /&gt;</v>
      </c>
      <c r="J1161" t="str">
        <f ca="1">IF(Safe!J1161="","","    &lt;property name="""&amp;J$1&amp;""" value="""&amp;Safe!J1161&amp;""" /&gt;")</f>
        <v/>
      </c>
      <c r="K1161" t="str">
        <f ca="1">IF(Safe!K1161="","","    &lt;property name="""&amp;K$1&amp;""" value="""&amp;Safe!K1161&amp;""" /&gt;")</f>
        <v/>
      </c>
      <c r="L1161" t="str">
        <f ca="1">IF(Safe!L1161="","","    &lt;property name="""&amp;L$1&amp;""" value="""&amp;Safe!L1161&amp;""" /&gt;")</f>
        <v xml:space="preserve">    &lt;property name="Attr1" value="Monster 2&amp;#10;Barrier 0&amp;#10;Weapon 2&amp;#10;Spell 0&amp;#10;Armor 1&amp;#10;Item 3&amp;#10;Ally 1&amp;#10;Blessing 0" /&gt;</v>
      </c>
      <c r="M1161" t="str">
        <f ca="1">IF(Safe!M1161="","","    &lt;property name="""&amp;M$1&amp;""" value="""&amp;Safe!M1161&amp;""" /&gt;")</f>
        <v xml:space="preserve">    &lt;property name="Attr2" value="If you encounter anything other than armor, and item, or a weapon, after the exploration you may explore again." /&gt;</v>
      </c>
      <c r="N1161" t="str">
        <f ca="1">IF(Safe!N1161="","","    &lt;property name="""&amp;N$1&amp;""" value="""&amp;Safe!N1161&amp;""" /&gt;")</f>
        <v xml:space="preserve">    &lt;property name="Attr3" value="Banish a card from your hand." /&gt;</v>
      </c>
      <c r="O1161" t="str">
        <f ca="1">IF(Safe!O1161="","","    &lt;property name="""&amp;O$1&amp;""" value="""&amp;Safe!O1161&amp;""" /&gt;")</f>
        <v xml:space="preserve">    &lt;property name="Attr4" value="On closing, and 1d6 random items to this location without looking at them, then automatically acquire the top card." /&gt;</v>
      </c>
      <c r="P1161" t="str">
        <f ca="1">IF(Safe!P1161="","","    &lt;property name="""&amp;P$1&amp;""" value="""&amp;Safe!P1161&amp;""" /&gt;")</f>
        <v/>
      </c>
      <c r="Q1161" t="str">
        <f ca="1">IF(Safe!Q1161="","","    &lt;property name="""&amp;Q$1&amp;""" value="""&amp;Safe!Q1161&amp;""" /&gt;")</f>
        <v/>
      </c>
      <c r="R1161" t="str">
        <f ca="1">IF(Safe!R1161="","","    &lt;property name="""&amp;R$1&amp;""" value="""&amp;Safe!R1161&amp;""" /&gt;")</f>
        <v/>
      </c>
      <c r="S1161" t="str">
        <f ca="1">IF(Safe!S1161="","","    &lt;property name="""&amp;S$1&amp;""" value="""&amp;Safe!S1161&amp;""" /&gt;")</f>
        <v/>
      </c>
      <c r="T1161" t="str">
        <f ca="1">IF(Safe!T1161="","","    &lt;property name="""&amp;T$1&amp;""" value="""&amp;Safe!T1161&amp;""" /&gt;")</f>
        <v/>
      </c>
      <c r="U1161" t="str">
        <f ca="1">IF(Safe!U1161="","","    &lt;property name="""&amp;U$1&amp;""" value="""&amp;Safe!U1161&amp;""" /&gt;")</f>
        <v/>
      </c>
      <c r="V1161" t="str">
        <f ca="1">IF(Safe!A1161="","",IF(Safe!I1161="Back","   &lt;/alternate&gt;
   &lt;/card&gt;",IF(Safe!I1161="Front","","   &lt;/card&gt;")))</f>
        <v/>
      </c>
      <c r="W1161" s="20" t="str">
        <f t="shared" ca="1" si="18"/>
        <v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v>
      </c>
    </row>
    <row r="1162" spans="1:23" ht="63.75" customHeight="1">
      <c r="A1162" s="5" t="str">
        <f ca="1">IF(Safe!A1162="","",IF(Safe!I1162="Back","   &lt;alternate name="""&amp;Safe!A1162&amp;""" type=""B""&gt;","   &lt;card id="""&amp;B1162&amp;""" name="""&amp;Safe!A1162&amp;"""&gt;"))</f>
        <v xml:space="preserve">   &lt;alternate name="General Store" type="B"&gt;</v>
      </c>
      <c r="B1162" s="5" t="str">
        <f ca="1">IF(Safe!A1162="","",Safe!B1162)</f>
        <v>72742b11-c4b4-402e-8255-97f9f9e70f66</v>
      </c>
      <c r="C1162" t="str">
        <f ca="1">IF(Safe!C1162="","","    &lt;property name="""&amp;C$1&amp;""" value="""&amp;Safe!C1162&amp;""" /&gt;")</f>
        <v xml:space="preserve">    &lt;property name="Path" value="RotR" /&gt;</v>
      </c>
      <c r="D1162" t="str">
        <f ca="1">IF(Safe!D1162="","","    &lt;property name="""&amp;D$1&amp;""" value="""&amp;Safe!D1162&amp;""" /&gt;")</f>
        <v xml:space="preserve">    &lt;property name="Abr" value="B" /&gt;</v>
      </c>
      <c r="E1162" t="str">
        <f ca="1">IF(Safe!E1162="","","    &lt;property name="""&amp;E$1&amp;""" value="""&amp;Safe!E1162&amp;"."" /&gt;")</f>
        <v xml:space="preserve">    &lt;property name="Copyright" value="Yes." /&gt;</v>
      </c>
      <c r="F1162" t="str">
        <f ca="1">IF(Safe!F1162="","","    &lt;property name="""&amp;F$1&amp;""" value="""&amp;Safe!F1162&amp;""" /&gt;")</f>
        <v xml:space="preserve">    &lt;property name="Quantity" value="1" /&gt;</v>
      </c>
      <c r="G1162" t="str">
        <f ca="1">IF(Safe!G1162="","","    &lt;property name="""&amp;G$1&amp;""" value="""&amp;Safe!G1162&amp;""" /&gt;")</f>
        <v xml:space="preserve">    &lt;property name="Type" value="Location" /&gt;</v>
      </c>
      <c r="H1162" t="str">
        <f ca="1">IF(Safe!H1162="","","    &lt;property name="""&amp;H$1&amp;""" value="""&amp;Safe!H1162&amp;""" /&gt;")</f>
        <v/>
      </c>
      <c r="I1162" t="str">
        <f ca="1">IF(Safe!I1162="","","    &lt;property name="""&amp;I$1&amp;""" value="""&amp;Safe!I1162&amp;""" /&gt;")</f>
        <v xml:space="preserve">    &lt;property name="Subtype2" value="Back" /&gt;</v>
      </c>
      <c r="J1162" t="str">
        <f ca="1">IF(Safe!J1162="","","    &lt;property name="""&amp;J$1&amp;""" value="""&amp;Safe!J1162&amp;""" /&gt;")</f>
        <v/>
      </c>
      <c r="K1162" t="str">
        <f ca="1">IF(Safe!K1162="","","    &lt;property name="""&amp;K$1&amp;""" value="""&amp;Safe!K1162&amp;""" /&gt;")</f>
        <v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v>
      </c>
      <c r="L1162" t="str">
        <f ca="1">IF(Safe!L1162="","","    &lt;property name="""&amp;L$1&amp;""" value="""&amp;Safe!L1162&amp;""" /&gt;")</f>
        <v/>
      </c>
      <c r="M1162" t="str">
        <f ca="1">IF(Safe!M1162="","","    &lt;property name="""&amp;M$1&amp;""" value="""&amp;Safe!M1162&amp;""" /&gt;")</f>
        <v/>
      </c>
      <c r="N1162" t="str">
        <f ca="1">IF(Safe!N1162="","","    &lt;property name="""&amp;N$1&amp;""" value="""&amp;Safe!N1162&amp;""" /&gt;")</f>
        <v/>
      </c>
      <c r="O1162" t="str">
        <f ca="1">IF(Safe!O1162="","","    &lt;property name="""&amp;O$1&amp;""" value="""&amp;Safe!O1162&amp;""" /&gt;")</f>
        <v/>
      </c>
      <c r="P1162" t="str">
        <f ca="1">IF(Safe!P1162="","","    &lt;property name="""&amp;P$1&amp;""" value="""&amp;Safe!P1162&amp;""" /&gt;")</f>
        <v/>
      </c>
      <c r="Q1162" t="str">
        <f ca="1">IF(Safe!Q1162="","","    &lt;property name="""&amp;Q$1&amp;""" value="""&amp;Safe!Q1162&amp;""" /&gt;")</f>
        <v/>
      </c>
      <c r="R1162" t="str">
        <f ca="1">IF(Safe!R1162="","","    &lt;property name="""&amp;R$1&amp;""" value="""&amp;Safe!R1162&amp;""" /&gt;")</f>
        <v/>
      </c>
      <c r="S1162" t="str">
        <f ca="1">IF(Safe!S1162="","","    &lt;property name="""&amp;S$1&amp;""" value="""&amp;Safe!S1162&amp;""" /&gt;")</f>
        <v/>
      </c>
      <c r="T1162" t="str">
        <f ca="1">IF(Safe!T1162="","","    &lt;property name="""&amp;T$1&amp;""" value="""&amp;Safe!T1162&amp;""" /&gt;")</f>
        <v/>
      </c>
      <c r="U1162" t="str">
        <f ca="1">IF(Safe!U1162="","","    &lt;property name="""&amp;U$1&amp;""" value="""&amp;Safe!U1162&amp;""" /&gt;")</f>
        <v/>
      </c>
      <c r="V1162" t="str">
        <f ca="1">IF(Safe!A1162="","",IF(Safe!I1162="Back","   &lt;/alternate&gt;
   &lt;/card&gt;",IF(Safe!I1162="Front","","   &lt;/card&gt;")))</f>
        <v xml:space="preserve">   &lt;/alternate&gt;
   &lt;/card&gt;</v>
      </c>
      <c r="W1162" s="20" t="str">
        <f t="shared" ca="1" si="18"/>
        <v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v>
      </c>
    </row>
    <row r="1163" spans="1:23" ht="63.75" customHeight="1">
      <c r="A1163" s="5" t="str">
        <f ca="1">IF(Safe!A1163="","",IF(Safe!I1163="Back","   &lt;alternate name="""&amp;Safe!A1163&amp;""" type=""B""&gt;","   &lt;card id="""&amp;B1163&amp;""" name="""&amp;Safe!A1163&amp;"""&gt;"))</f>
        <v xml:space="preserve">   &lt;card id="e1b8aaaf-1949-4a6d-8dff-576c7063ae59" name="Giant Lair"&gt;</v>
      </c>
      <c r="B1163" s="5" t="str">
        <f ca="1">IF(Safe!A1163="","",Safe!B1163)</f>
        <v>e1b8aaaf-1949-4a6d-8dff-576c7063ae59</v>
      </c>
      <c r="C1163" t="str">
        <f ca="1">IF(Safe!C1163="","","    &lt;property name="""&amp;C$1&amp;""" value="""&amp;Safe!C1163&amp;""" /&gt;")</f>
        <v xml:space="preserve">    &lt;property name="Path" value="RotR" /&gt;</v>
      </c>
      <c r="D1163" t="str">
        <f ca="1">IF(Safe!D1163="","","    &lt;property name="""&amp;D$1&amp;""" value="""&amp;Safe!D1163&amp;""" /&gt;")</f>
        <v xml:space="preserve">    &lt;property name="Abr" value="4" /&gt;</v>
      </c>
      <c r="E1163" t="str">
        <f ca="1">IF(Safe!E1163="","","    &lt;property name="""&amp;E$1&amp;""" value="""&amp;Safe!E1163&amp;"."" /&gt;")</f>
        <v xml:space="preserve">    &lt;property name="Copyright" value="Yes." /&gt;</v>
      </c>
      <c r="F1163" t="str">
        <f ca="1">IF(Safe!F1163="","","    &lt;property name="""&amp;F$1&amp;""" value="""&amp;Safe!F1163&amp;""" /&gt;")</f>
        <v xml:space="preserve">    &lt;property name="Quantity" value="1" /&gt;</v>
      </c>
      <c r="G1163" t="str">
        <f ca="1">IF(Safe!G1163="","","    &lt;property name="""&amp;G$1&amp;""" value="""&amp;Safe!G1163&amp;""" /&gt;")</f>
        <v xml:space="preserve">    &lt;property name="Type" value="Location" /&gt;</v>
      </c>
      <c r="H1163" t="str">
        <f ca="1">IF(Safe!H1163="","","    &lt;property name="""&amp;H$1&amp;""" value="""&amp;Safe!H1163&amp;""" /&gt;")</f>
        <v/>
      </c>
      <c r="I1163" t="str">
        <f ca="1">IF(Safe!I1163="","","    &lt;property name="""&amp;I$1&amp;""" value="""&amp;Safe!I1163&amp;""" /&gt;")</f>
        <v xml:space="preserve">    &lt;property name="Subtype2" value="Front" /&gt;</v>
      </c>
      <c r="J1163" t="str">
        <f ca="1">IF(Safe!J1163="","","    &lt;property name="""&amp;J$1&amp;""" value="""&amp;Safe!J1163&amp;""" /&gt;")</f>
        <v/>
      </c>
      <c r="K1163" t="str">
        <f ca="1">IF(Safe!K1163="","","    &lt;property name="""&amp;K$1&amp;""" value="""&amp;Safe!K1163&amp;""" /&gt;")</f>
        <v/>
      </c>
      <c r="L1163" t="str">
        <f ca="1">IF(Safe!L1163="","","    &lt;property name="""&amp;L$1&amp;""" value="""&amp;Safe!L1163&amp;""" /&gt;")</f>
        <v xml:space="preserve">    &lt;property name="Attr1" value="Monster 4&amp;#10;Barrier 1&amp;#10;Weapon 1&amp;#10;Spell 0&amp;#10;Armor 1&amp;#10;Item 1&amp;#10;Ally 0&amp;#10;Blessing 1" /&gt;</v>
      </c>
      <c r="M1163" t="str">
        <f ca="1">IF(Safe!M1163="","","    &lt;property name="""&amp;M$1&amp;""" value="""&amp;Safe!M1163&amp;""" /&gt;")</f>
        <v xml:space="preserve">    &lt;property name="Attr2" value="The difficulty to defeat monsters with the Giant trait is increased by 2." /&gt;</v>
      </c>
      <c r="N1163" t="str">
        <f ca="1">IF(Safe!N1163="","","    &lt;property name="""&amp;N$1&amp;""" value="""&amp;Safe!N1163&amp;""" /&gt;")</f>
        <v xml:space="preserve">    &lt;property name="Attr3" value="Succeed at a Strength or Melee 10 check." /&gt;</v>
      </c>
      <c r="O1163" t="str">
        <f ca="1">IF(Safe!O1163="","","    &lt;property name="""&amp;O$1&amp;""" value="""&amp;Safe!O1163&amp;""" /&gt;")</f>
        <v xml:space="preserve">    &lt;property name="Attr4" value="For the rest of the scenario, the difficulty to defeatt monsters with the Giant trait at any location is decreased by 2." /&gt;</v>
      </c>
      <c r="P1163" t="str">
        <f ca="1">IF(Safe!P1163="","","    &lt;property name="""&amp;P$1&amp;""" value="""&amp;Safe!P1163&amp;""" /&gt;")</f>
        <v/>
      </c>
      <c r="Q1163" t="str">
        <f ca="1">IF(Safe!Q1163="","","    &lt;property name="""&amp;Q$1&amp;""" value="""&amp;Safe!Q1163&amp;""" /&gt;")</f>
        <v/>
      </c>
      <c r="R1163" t="str">
        <f ca="1">IF(Safe!R1163="","","    &lt;property name="""&amp;R$1&amp;""" value="""&amp;Safe!R1163&amp;""" /&gt;")</f>
        <v/>
      </c>
      <c r="S1163" t="str">
        <f ca="1">IF(Safe!S1163="","","    &lt;property name="""&amp;S$1&amp;""" value="""&amp;Safe!S1163&amp;""" /&gt;")</f>
        <v/>
      </c>
      <c r="T1163" t="str">
        <f ca="1">IF(Safe!T1163="","","    &lt;property name="""&amp;T$1&amp;""" value="""&amp;Safe!T1163&amp;""" /&gt;")</f>
        <v/>
      </c>
      <c r="U1163" t="str">
        <f ca="1">IF(Safe!U1163="","","    &lt;property name="""&amp;U$1&amp;""" value="""&amp;Safe!U1163&amp;""" /&gt;")</f>
        <v/>
      </c>
      <c r="V1163" t="str">
        <f ca="1">IF(Safe!A1163="","",IF(Safe!I1163="Back","   &lt;/alternate&gt;
   &lt;/card&gt;",IF(Safe!I1163="Front","","   &lt;/card&gt;")))</f>
        <v/>
      </c>
      <c r="W1163" s="20" t="str">
        <f t="shared" ca="1" si="18"/>
        <v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v>
      </c>
    </row>
    <row r="1164" spans="1:23" ht="63.75" customHeight="1">
      <c r="A1164" s="5" t="str">
        <f ca="1">IF(Safe!A1164="","",IF(Safe!I1164="Back","   &lt;alternate name="""&amp;Safe!A1164&amp;""" type=""B""&gt;","   &lt;card id="""&amp;B1164&amp;""" name="""&amp;Safe!A1164&amp;"""&gt;"))</f>
        <v xml:space="preserve">   &lt;alternate name="Giant Lair" type="B"&gt;</v>
      </c>
      <c r="B1164" s="5" t="str">
        <f ca="1">IF(Safe!A1164="","",Safe!B1164)</f>
        <v>14ff13fb-01ea-453a-a906-3effc1e7aa40</v>
      </c>
      <c r="C1164" t="str">
        <f ca="1">IF(Safe!C1164="","","    &lt;property name="""&amp;C$1&amp;""" value="""&amp;Safe!C1164&amp;""" /&gt;")</f>
        <v xml:space="preserve">    &lt;property name="Path" value="RotR" /&gt;</v>
      </c>
      <c r="D1164" t="str">
        <f ca="1">IF(Safe!D1164="","","    &lt;property name="""&amp;D$1&amp;""" value="""&amp;Safe!D1164&amp;""" /&gt;")</f>
        <v xml:space="preserve">    &lt;property name="Abr" value="4" /&gt;</v>
      </c>
      <c r="E1164" t="str">
        <f ca="1">IF(Safe!E1164="","","    &lt;property name="""&amp;E$1&amp;""" value="""&amp;Safe!E1164&amp;"."" /&gt;")</f>
        <v xml:space="preserve">    &lt;property name="Copyright" value="Yes." /&gt;</v>
      </c>
      <c r="F1164" t="str">
        <f ca="1">IF(Safe!F1164="","","    &lt;property name="""&amp;F$1&amp;""" value="""&amp;Safe!F1164&amp;""" /&gt;")</f>
        <v xml:space="preserve">    &lt;property name="Quantity" value="1" /&gt;</v>
      </c>
      <c r="G1164" t="str">
        <f ca="1">IF(Safe!G1164="","","    &lt;property name="""&amp;G$1&amp;""" value="""&amp;Safe!G1164&amp;""" /&gt;")</f>
        <v xml:space="preserve">    &lt;property name="Type" value="Location" /&gt;</v>
      </c>
      <c r="H1164" t="str">
        <f ca="1">IF(Safe!H1164="","","    &lt;property name="""&amp;H$1&amp;""" value="""&amp;Safe!H1164&amp;""" /&gt;")</f>
        <v/>
      </c>
      <c r="I1164" t="str">
        <f ca="1">IF(Safe!I1164="","","    &lt;property name="""&amp;I$1&amp;""" value="""&amp;Safe!I1164&amp;""" /&gt;")</f>
        <v xml:space="preserve">    &lt;property name="Subtype2" value="Back" /&gt;</v>
      </c>
      <c r="J1164" t="str">
        <f ca="1">IF(Safe!J1164="","","    &lt;property name="""&amp;J$1&amp;""" value="""&amp;Safe!J1164&amp;""" /&gt;")</f>
        <v/>
      </c>
      <c r="K1164" t="str">
        <f ca="1">IF(Safe!K1164="","","    &lt;property name="""&amp;K$1&amp;""" value="""&amp;Safe!K1164&amp;""" /&gt;")</f>
        <v xml:space="preserve">    &lt;property name="Flavour" value="The earthen floor of this low-ceilinged room is stained with blood and mold. It contains a lumpy mattress and a variety of oversized trophies, all sized for a giant." /&gt;</v>
      </c>
      <c r="L1164" t="str">
        <f ca="1">IF(Safe!L1164="","","    &lt;property name="""&amp;L$1&amp;""" value="""&amp;Safe!L1164&amp;""" /&gt;")</f>
        <v xml:space="preserve">    &lt;property name="Attr1" value="For the rest of the scenario, the difficulty to defeatt monsters with the Giant trait at any location is decreased by 2." /&gt;</v>
      </c>
      <c r="M1164" t="str">
        <f ca="1">IF(Safe!M1164="","","    &lt;property name="""&amp;M$1&amp;""" value="""&amp;Safe!M1164&amp;""" /&gt;")</f>
        <v/>
      </c>
      <c r="N1164" t="str">
        <f ca="1">IF(Safe!N1164="","","    &lt;property name="""&amp;N$1&amp;""" value="""&amp;Safe!N1164&amp;""" /&gt;")</f>
        <v/>
      </c>
      <c r="O1164" t="str">
        <f ca="1">IF(Safe!O1164="","","    &lt;property name="""&amp;O$1&amp;""" value="""&amp;Safe!O1164&amp;""" /&gt;")</f>
        <v/>
      </c>
      <c r="P1164" t="str">
        <f ca="1">IF(Safe!P1164="","","    &lt;property name="""&amp;P$1&amp;""" value="""&amp;Safe!P1164&amp;""" /&gt;")</f>
        <v/>
      </c>
      <c r="Q1164" t="str">
        <f ca="1">IF(Safe!Q1164="","","    &lt;property name="""&amp;Q$1&amp;""" value="""&amp;Safe!Q1164&amp;""" /&gt;")</f>
        <v/>
      </c>
      <c r="R1164" t="str">
        <f ca="1">IF(Safe!R1164="","","    &lt;property name="""&amp;R$1&amp;""" value="""&amp;Safe!R1164&amp;""" /&gt;")</f>
        <v/>
      </c>
      <c r="S1164" t="str">
        <f ca="1">IF(Safe!S1164="","","    &lt;property name="""&amp;S$1&amp;""" value="""&amp;Safe!S1164&amp;""" /&gt;")</f>
        <v/>
      </c>
      <c r="T1164" t="str">
        <f ca="1">IF(Safe!T1164="","","    &lt;property name="""&amp;T$1&amp;""" value="""&amp;Safe!T1164&amp;""" /&gt;")</f>
        <v/>
      </c>
      <c r="U1164" t="str">
        <f ca="1">IF(Safe!U1164="","","    &lt;property name="""&amp;U$1&amp;""" value="""&amp;Safe!U1164&amp;""" /&gt;")</f>
        <v/>
      </c>
      <c r="V1164" t="str">
        <f ca="1">IF(Safe!A1164="","",IF(Safe!I1164="Back","   &lt;/alternate&gt;
   &lt;/card&gt;",IF(Safe!I1164="Front","","   &lt;/card&gt;")))</f>
        <v xml:space="preserve">   &lt;/alternate&gt;
   &lt;/card&gt;</v>
      </c>
      <c r="W1164" s="20" t="str">
        <f t="shared" ca="1" si="18"/>
        <v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v>
      </c>
    </row>
    <row r="1165" spans="1:23" ht="63.75" customHeight="1">
      <c r="A1165" s="5" t="str">
        <f ca="1">IF(Safe!A1165="","",IF(Safe!I1165="Back","   &lt;alternate name="""&amp;Safe!A1165&amp;""" type=""B""&gt;","   &lt;card id="""&amp;B1165&amp;""" name="""&amp;Safe!A1165&amp;"""&gt;"))</f>
        <v xml:space="preserve">   &lt;card id="ae67dbb5-0069-411d-9b1a-d8c113cbab36" name="Glassworks"&gt;</v>
      </c>
      <c r="B1165" s="5" t="str">
        <f ca="1">IF(Safe!A1165="","",Safe!B1165)</f>
        <v>ae67dbb5-0069-411d-9b1a-d8c113cbab36</v>
      </c>
      <c r="C1165" t="str">
        <f ca="1">IF(Safe!C1165="","","    &lt;property name="""&amp;C$1&amp;""" value="""&amp;Safe!C1165&amp;""" /&gt;")</f>
        <v xml:space="preserve">    &lt;property name="Path" value="RotR" /&gt;</v>
      </c>
      <c r="D1165" t="str">
        <f ca="1">IF(Safe!D1165="","","    &lt;property name="""&amp;D$1&amp;""" value="""&amp;Safe!D1165&amp;""" /&gt;")</f>
        <v xml:space="preserve">    &lt;property name="Abr" value="1" /&gt;</v>
      </c>
      <c r="E1165" t="str">
        <f ca="1">IF(Safe!E1165="","","    &lt;property name="""&amp;E$1&amp;""" value="""&amp;Safe!E1165&amp;"."" /&gt;")</f>
        <v xml:space="preserve">    &lt;property name="Copyright" value="Yes." /&gt;</v>
      </c>
      <c r="F1165" t="str">
        <f ca="1">IF(Safe!F1165="","","    &lt;property name="""&amp;F$1&amp;""" value="""&amp;Safe!F1165&amp;""" /&gt;")</f>
        <v xml:space="preserve">    &lt;property name="Quantity" value="1" /&gt;</v>
      </c>
      <c r="G1165" t="str">
        <f ca="1">IF(Safe!G1165="","","    &lt;property name="""&amp;G$1&amp;""" value="""&amp;Safe!G1165&amp;""" /&gt;")</f>
        <v xml:space="preserve">    &lt;property name="Type" value="Location" /&gt;</v>
      </c>
      <c r="H1165" t="str">
        <f ca="1">IF(Safe!H1165="","","    &lt;property name="""&amp;H$1&amp;""" value="""&amp;Safe!H1165&amp;""" /&gt;")</f>
        <v/>
      </c>
      <c r="I1165" t="str">
        <f ca="1">IF(Safe!I1165="","","    &lt;property name="""&amp;I$1&amp;""" value="""&amp;Safe!I1165&amp;""" /&gt;")</f>
        <v xml:space="preserve">    &lt;property name="Subtype2" value="Front" /&gt;</v>
      </c>
      <c r="J1165" t="str">
        <f ca="1">IF(Safe!J1165="","","    &lt;property name="""&amp;J$1&amp;""" value="""&amp;Safe!J1165&amp;""" /&gt;")</f>
        <v/>
      </c>
      <c r="K1165" t="str">
        <f ca="1">IF(Safe!K1165="","","    &lt;property name="""&amp;K$1&amp;""" value="""&amp;Safe!K1165&amp;""" /&gt;")</f>
        <v/>
      </c>
      <c r="L1165" t="str">
        <f ca="1">IF(Safe!L1165="","","    &lt;property name="""&amp;L$1&amp;""" value="""&amp;Safe!L1165&amp;""" /&gt;")</f>
        <v xml:space="preserve">    &lt;property name="Attr1" value="Monster 3&amp;#10;Barrier 1&amp;#10;Weapon 1&amp;#10;Spell 1&amp;#10;Armor 0&amp;#10;Item 1&amp;#10;Ally 2&amp;#10;Blessing 0" /&gt;</v>
      </c>
      <c r="M1165" t="str">
        <f ca="1">IF(Safe!M1165="","","    &lt;property name="""&amp;M$1&amp;""" value="""&amp;Safe!M1165&amp;""" /&gt;")</f>
        <v xml:space="preserve">    &lt;property name="Attr2" value="If you fail a check, discard the top card of your deck." /&gt;</v>
      </c>
      <c r="N1165" t="str">
        <f ca="1">IF(Safe!N1165="","","    &lt;property name="""&amp;N$1&amp;""" value="""&amp;Safe!N1165&amp;""" /&gt;")</f>
        <v xml:space="preserve">    &lt;property name="Attr3" value="Succeed at a Wisdom or Perception 6 check." /&gt;</v>
      </c>
      <c r="O1165" t="str">
        <f ca="1">IF(Safe!O1165="","","    &lt;property name="""&amp;O$1&amp;""" value="""&amp;Safe!O1165&amp;""" /&gt;")</f>
        <v xml:space="preserve">    &lt;property name="Attr4" value="No effect." /&gt;</v>
      </c>
      <c r="P1165" t="str">
        <f ca="1">IF(Safe!P1165="","","    &lt;property name="""&amp;P$1&amp;""" value="""&amp;Safe!P1165&amp;""" /&gt;")</f>
        <v/>
      </c>
      <c r="Q1165" t="str">
        <f ca="1">IF(Safe!Q1165="","","    &lt;property name="""&amp;Q$1&amp;""" value="""&amp;Safe!Q1165&amp;""" /&gt;")</f>
        <v/>
      </c>
      <c r="R1165" t="str">
        <f ca="1">IF(Safe!R1165="","","    &lt;property name="""&amp;R$1&amp;""" value="""&amp;Safe!R1165&amp;""" /&gt;")</f>
        <v/>
      </c>
      <c r="S1165" t="str">
        <f ca="1">IF(Safe!S1165="","","    &lt;property name="""&amp;S$1&amp;""" value="""&amp;Safe!S1165&amp;""" /&gt;")</f>
        <v/>
      </c>
      <c r="T1165" t="str">
        <f ca="1">IF(Safe!T1165="","","    &lt;property name="""&amp;T$1&amp;""" value="""&amp;Safe!T1165&amp;""" /&gt;")</f>
        <v/>
      </c>
      <c r="U1165" t="str">
        <f ca="1">IF(Safe!U1165="","","    &lt;property name="""&amp;U$1&amp;""" value="""&amp;Safe!U1165&amp;""" /&gt;")</f>
        <v/>
      </c>
      <c r="V1165" t="str">
        <f ca="1">IF(Safe!A1165="","",IF(Safe!I1165="Back","   &lt;/alternate&gt;
   &lt;/card&gt;",IF(Safe!I1165="Front","","   &lt;/card&gt;")))</f>
        <v/>
      </c>
      <c r="W1165" s="20" t="str">
        <f t="shared" ca="1" si="18"/>
        <v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v>
      </c>
    </row>
    <row r="1166" spans="1:23" ht="63.75" customHeight="1">
      <c r="A1166" s="5" t="str">
        <f ca="1">IF(Safe!A1166="","",IF(Safe!I1166="Back","   &lt;alternate name="""&amp;Safe!A1166&amp;""" type=""B""&gt;","   &lt;card id="""&amp;B1166&amp;""" name="""&amp;Safe!A1166&amp;"""&gt;"))</f>
        <v xml:space="preserve">   &lt;alternate name="Glassworks" type="B"&gt;</v>
      </c>
      <c r="B1166" s="5" t="str">
        <f ca="1">IF(Safe!A1166="","",Safe!B1166)</f>
        <v>ffda7c94-a584-4f38-b53d-2f8aeeed4dd1</v>
      </c>
      <c r="C1166" t="str">
        <f ca="1">IF(Safe!C1166="","","    &lt;property name="""&amp;C$1&amp;""" value="""&amp;Safe!C1166&amp;""" /&gt;")</f>
        <v xml:space="preserve">    &lt;property name="Path" value="RotR" /&gt;</v>
      </c>
      <c r="D1166" t="str">
        <f ca="1">IF(Safe!D1166="","","    &lt;property name="""&amp;D$1&amp;""" value="""&amp;Safe!D1166&amp;""" /&gt;")</f>
        <v xml:space="preserve">    &lt;property name="Abr" value="1" /&gt;</v>
      </c>
      <c r="E1166" t="str">
        <f ca="1">IF(Safe!E1166="","","    &lt;property name="""&amp;E$1&amp;""" value="""&amp;Safe!E1166&amp;"."" /&gt;")</f>
        <v xml:space="preserve">    &lt;property name="Copyright" value="Yes." /&gt;</v>
      </c>
      <c r="F1166" t="str">
        <f ca="1">IF(Safe!F1166="","","    &lt;property name="""&amp;F$1&amp;""" value="""&amp;Safe!F1166&amp;""" /&gt;")</f>
        <v xml:space="preserve">    &lt;property name="Quantity" value="1" /&gt;</v>
      </c>
      <c r="G1166" t="str">
        <f ca="1">IF(Safe!G1166="","","    &lt;property name="""&amp;G$1&amp;""" value="""&amp;Safe!G1166&amp;""" /&gt;")</f>
        <v xml:space="preserve">    &lt;property name="Type" value="Location" /&gt;</v>
      </c>
      <c r="H1166" t="str">
        <f ca="1">IF(Safe!H1166="","","    &lt;property name="""&amp;H$1&amp;""" value="""&amp;Safe!H1166&amp;""" /&gt;")</f>
        <v/>
      </c>
      <c r="I1166" t="str">
        <f ca="1">IF(Safe!I1166="","","    &lt;property name="""&amp;I$1&amp;""" value="""&amp;Safe!I1166&amp;""" /&gt;")</f>
        <v xml:space="preserve">    &lt;property name="Subtype2" value="Back" /&gt;</v>
      </c>
      <c r="J1166" t="str">
        <f ca="1">IF(Safe!J1166="","","    &lt;property name="""&amp;J$1&amp;""" value="""&amp;Safe!J1166&amp;""" /&gt;")</f>
        <v/>
      </c>
      <c r="K1166" t="str">
        <f ca="1">IF(Safe!K1166="","","    &lt;property name="""&amp;K$1&amp;""" value="""&amp;Safe!K1166&amp;""" /&gt;")</f>
        <v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v>
      </c>
      <c r="L1166" t="str">
        <f ca="1">IF(Safe!L1166="","","    &lt;property name="""&amp;L$1&amp;""" value="""&amp;Safe!L1166&amp;""" /&gt;")</f>
        <v/>
      </c>
      <c r="M1166" t="str">
        <f ca="1">IF(Safe!M1166="","","    &lt;property name="""&amp;M$1&amp;""" value="""&amp;Safe!M1166&amp;""" /&gt;")</f>
        <v/>
      </c>
      <c r="N1166" t="str">
        <f ca="1">IF(Safe!N1166="","","    &lt;property name="""&amp;N$1&amp;""" value="""&amp;Safe!N1166&amp;""" /&gt;")</f>
        <v/>
      </c>
      <c r="O1166" t="str">
        <f ca="1">IF(Safe!O1166="","","    &lt;property name="""&amp;O$1&amp;""" value="""&amp;Safe!O1166&amp;""" /&gt;")</f>
        <v/>
      </c>
      <c r="P1166" t="str">
        <f ca="1">IF(Safe!P1166="","","    &lt;property name="""&amp;P$1&amp;""" value="""&amp;Safe!P1166&amp;""" /&gt;")</f>
        <v/>
      </c>
      <c r="Q1166" t="str">
        <f ca="1">IF(Safe!Q1166="","","    &lt;property name="""&amp;Q$1&amp;""" value="""&amp;Safe!Q1166&amp;""" /&gt;")</f>
        <v/>
      </c>
      <c r="R1166" t="str">
        <f ca="1">IF(Safe!R1166="","","    &lt;property name="""&amp;R$1&amp;""" value="""&amp;Safe!R1166&amp;""" /&gt;")</f>
        <v/>
      </c>
      <c r="S1166" t="str">
        <f ca="1">IF(Safe!S1166="","","    &lt;property name="""&amp;S$1&amp;""" value="""&amp;Safe!S1166&amp;""" /&gt;")</f>
        <v/>
      </c>
      <c r="T1166" t="str">
        <f ca="1">IF(Safe!T1166="","","    &lt;property name="""&amp;T$1&amp;""" value="""&amp;Safe!T1166&amp;""" /&gt;")</f>
        <v/>
      </c>
      <c r="U1166" t="str">
        <f ca="1">IF(Safe!U1166="","","    &lt;property name="""&amp;U$1&amp;""" value="""&amp;Safe!U1166&amp;""" /&gt;")</f>
        <v/>
      </c>
      <c r="V1166" t="str">
        <f ca="1">IF(Safe!A1166="","",IF(Safe!I1166="Back","   &lt;/alternate&gt;
   &lt;/card&gt;",IF(Safe!I1166="Front","","   &lt;/card&gt;")))</f>
        <v xml:space="preserve">   &lt;/alternate&gt;
   &lt;/card&gt;</v>
      </c>
      <c r="W1166" s="20" t="str">
        <f t="shared" ca="1" si="18"/>
        <v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v>
      </c>
    </row>
    <row r="1167" spans="1:23" ht="63.75" customHeight="1">
      <c r="A1167" s="5" t="str">
        <f ca="1">IF(Safe!A1167="","",IF(Safe!I1167="Back","   &lt;alternate name="""&amp;Safe!A1167&amp;""" type=""B""&gt;","   &lt;card id="""&amp;B1167&amp;""" name="""&amp;Safe!A1167&amp;"""&gt;"))</f>
        <v xml:space="preserve">   &lt;card id="99082528-31cf-4387-b006-45d7eb1955f2" name="Goblin Fortress"&gt;</v>
      </c>
      <c r="B1167" s="5" t="str">
        <f ca="1">IF(Safe!A1167="","",Safe!B1167)</f>
        <v>99082528-31cf-4387-b006-45d7eb1955f2</v>
      </c>
      <c r="C1167" t="str">
        <f ca="1">IF(Safe!C1167="","","    &lt;property name="""&amp;C$1&amp;""" value="""&amp;Safe!C1167&amp;""" /&gt;")</f>
        <v xml:space="preserve">    &lt;property name="Path" value="RotR" /&gt;</v>
      </c>
      <c r="D1167" t="str">
        <f ca="1">IF(Safe!D1167="","","    &lt;property name="""&amp;D$1&amp;""" value="""&amp;Safe!D1167&amp;""" /&gt;")</f>
        <v xml:space="preserve">    &lt;property name="Abr" value="1" /&gt;</v>
      </c>
      <c r="E1167" t="str">
        <f ca="1">IF(Safe!E1167="","","    &lt;property name="""&amp;E$1&amp;""" value="""&amp;Safe!E1167&amp;"."" /&gt;")</f>
        <v xml:space="preserve">    &lt;property name="Copyright" value="Yes." /&gt;</v>
      </c>
      <c r="F1167" t="str">
        <f ca="1">IF(Safe!F1167="","","    &lt;property name="""&amp;F$1&amp;""" value="""&amp;Safe!F1167&amp;""" /&gt;")</f>
        <v xml:space="preserve">    &lt;property name="Quantity" value="1" /&gt;</v>
      </c>
      <c r="G1167" t="str">
        <f ca="1">IF(Safe!G1167="","","    &lt;property name="""&amp;G$1&amp;""" value="""&amp;Safe!G1167&amp;""" /&gt;")</f>
        <v xml:space="preserve">    &lt;property name="Type" value="Location" /&gt;</v>
      </c>
      <c r="H1167" t="str">
        <f ca="1">IF(Safe!H1167="","","    &lt;property name="""&amp;H$1&amp;""" value="""&amp;Safe!H1167&amp;""" /&gt;")</f>
        <v/>
      </c>
      <c r="I1167" t="str">
        <f ca="1">IF(Safe!I1167="","","    &lt;property name="""&amp;I$1&amp;""" value="""&amp;Safe!I1167&amp;""" /&gt;")</f>
        <v xml:space="preserve">    &lt;property name="Subtype2" value="Front" /&gt;</v>
      </c>
      <c r="J1167" t="str">
        <f ca="1">IF(Safe!J1167="","","    &lt;property name="""&amp;J$1&amp;""" value="""&amp;Safe!J1167&amp;""" /&gt;")</f>
        <v/>
      </c>
      <c r="K1167" t="str">
        <f ca="1">IF(Safe!K1167="","","    &lt;property name="""&amp;K$1&amp;""" value="""&amp;Safe!K1167&amp;""" /&gt;")</f>
        <v/>
      </c>
      <c r="L1167" t="str">
        <f ca="1">IF(Safe!L1167="","","    &lt;property name="""&amp;L$1&amp;""" value="""&amp;Safe!L1167&amp;""" /&gt;")</f>
        <v xml:space="preserve">    &lt;property name="Attr1" value="Monster 3&amp;#10;Barrier 1&amp;#10;Weapon 1&amp;#10;Spell 0&amp;#10;Armor 0&amp;#10;Item 2&amp;#10;Ally 2&amp;#10;Blessing 0" /&gt;</v>
      </c>
      <c r="M1167" t="str">
        <f ca="1">IF(Safe!M1167="","","    &lt;property name="""&amp;M$1&amp;""" value="""&amp;Safe!M1167&amp;""" /&gt;")</f>
        <v xml:space="preserve">    &lt;property name="Attr2" value="The difficulty to defeat monsters with the Goblin trait is increased by 2." /&gt;</v>
      </c>
      <c r="N1167" t="str">
        <f ca="1">IF(Safe!N1167="","","    &lt;property name="""&amp;N$1&amp;""" value="""&amp;Safe!N1167&amp;""" /&gt;")</f>
        <v xml:space="preserve">    &lt;property name="Attr3" value="Summon and defeat a Goblin Raider henchman." /&gt;</v>
      </c>
      <c r="O1167" t="str">
        <f ca="1">IF(Safe!O1167="","","    &lt;property name="""&amp;O$1&amp;""" value="""&amp;Safe!O1167&amp;""" /&gt;")</f>
        <v xml:space="preserve">    &lt;property name="Attr4" value="On closing, add 1d4 random [X] Weapons to this location without looking at them, then automatically acquire the top card." /&gt;</v>
      </c>
      <c r="P1167" t="str">
        <f ca="1">IF(Safe!P1167="","","    &lt;property name="""&amp;P$1&amp;""" value="""&amp;Safe!P1167&amp;""" /&gt;")</f>
        <v/>
      </c>
      <c r="Q1167" t="str">
        <f ca="1">IF(Safe!Q1167="","","    &lt;property name="""&amp;Q$1&amp;""" value="""&amp;Safe!Q1167&amp;""" /&gt;")</f>
        <v/>
      </c>
      <c r="R1167" t="str">
        <f ca="1">IF(Safe!R1167="","","    &lt;property name="""&amp;R$1&amp;""" value="""&amp;Safe!R1167&amp;""" /&gt;")</f>
        <v/>
      </c>
      <c r="S1167" t="str">
        <f ca="1">IF(Safe!S1167="","","    &lt;property name="""&amp;S$1&amp;""" value="""&amp;Safe!S1167&amp;""" /&gt;")</f>
        <v/>
      </c>
      <c r="T1167" t="str">
        <f ca="1">IF(Safe!T1167="","","    &lt;property name="""&amp;T$1&amp;""" value="""&amp;Safe!T1167&amp;""" /&gt;")</f>
        <v/>
      </c>
      <c r="U1167" t="str">
        <f ca="1">IF(Safe!U1167="","","    &lt;property name="""&amp;U$1&amp;""" value="""&amp;Safe!U1167&amp;""" /&gt;")</f>
        <v/>
      </c>
      <c r="V1167" t="str">
        <f ca="1">IF(Safe!A1167="","",IF(Safe!I1167="Back","   &lt;/alternate&gt;
   &lt;/card&gt;",IF(Safe!I1167="Front","","   &lt;/card&gt;")))</f>
        <v/>
      </c>
      <c r="W1167" s="20" t="str">
        <f t="shared" ca="1" si="18"/>
        <v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v>
      </c>
    </row>
    <row r="1168" spans="1:23" ht="63.75" customHeight="1">
      <c r="A1168" s="5" t="str">
        <f ca="1">IF(Safe!A1168="","",IF(Safe!I1168="Back","   &lt;alternate name="""&amp;Safe!A1168&amp;""" type=""B""&gt;","   &lt;card id="""&amp;B1168&amp;""" name="""&amp;Safe!A1168&amp;"""&gt;"))</f>
        <v xml:space="preserve">   &lt;alternate name="Goblin Fortress" type="B"&gt;</v>
      </c>
      <c r="B1168" s="5" t="str">
        <f ca="1">IF(Safe!A1168="","",Safe!B1168)</f>
        <v>ba225bec-818b-4777-92e5-7ed7c51d45e4</v>
      </c>
      <c r="C1168" t="str">
        <f ca="1">IF(Safe!C1168="","","    &lt;property name="""&amp;C$1&amp;""" value="""&amp;Safe!C1168&amp;""" /&gt;")</f>
        <v xml:space="preserve">    &lt;property name="Path" value="RotR" /&gt;</v>
      </c>
      <c r="D1168" t="str">
        <f ca="1">IF(Safe!D1168="","","    &lt;property name="""&amp;D$1&amp;""" value="""&amp;Safe!D1168&amp;""" /&gt;")</f>
        <v xml:space="preserve">    &lt;property name="Abr" value="1" /&gt;</v>
      </c>
      <c r="E1168" t="str">
        <f ca="1">IF(Safe!E1168="","","    &lt;property name="""&amp;E$1&amp;""" value="""&amp;Safe!E1168&amp;"."" /&gt;")</f>
        <v xml:space="preserve">    &lt;property name="Copyright" value="Yes." /&gt;</v>
      </c>
      <c r="F1168" t="str">
        <f ca="1">IF(Safe!F1168="","","    &lt;property name="""&amp;F$1&amp;""" value="""&amp;Safe!F1168&amp;""" /&gt;")</f>
        <v xml:space="preserve">    &lt;property name="Quantity" value="1" /&gt;</v>
      </c>
      <c r="G1168" t="str">
        <f ca="1">IF(Safe!G1168="","","    &lt;property name="""&amp;G$1&amp;""" value="""&amp;Safe!G1168&amp;""" /&gt;")</f>
        <v xml:space="preserve">    &lt;property name="Type" value="Location" /&gt;</v>
      </c>
      <c r="H1168" t="str">
        <f ca="1">IF(Safe!H1168="","","    &lt;property name="""&amp;H$1&amp;""" value="""&amp;Safe!H1168&amp;""" /&gt;")</f>
        <v/>
      </c>
      <c r="I1168" t="str">
        <f ca="1">IF(Safe!I1168="","","    &lt;property name="""&amp;I$1&amp;""" value="""&amp;Safe!I1168&amp;""" /&gt;")</f>
        <v xml:space="preserve">    &lt;property name="Subtype2" value="Back" /&gt;</v>
      </c>
      <c r="J1168" t="str">
        <f ca="1">IF(Safe!J1168="","","    &lt;property name="""&amp;J$1&amp;""" value="""&amp;Safe!J1168&amp;""" /&gt;")</f>
        <v/>
      </c>
      <c r="K1168" t="str">
        <f ca="1">IF(Safe!K1168="","","    &lt;property name="""&amp;K$1&amp;""" value="""&amp;Safe!K1168&amp;""" /&gt;")</f>
        <v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v>
      </c>
      <c r="L1168" t="str">
        <f ca="1">IF(Safe!L1168="","","    &lt;property name="""&amp;L$1&amp;""" value="""&amp;Safe!L1168&amp;""" /&gt;")</f>
        <v/>
      </c>
      <c r="M1168" t="str">
        <f ca="1">IF(Safe!M1168="","","    &lt;property name="""&amp;M$1&amp;""" value="""&amp;Safe!M1168&amp;""" /&gt;")</f>
        <v/>
      </c>
      <c r="N1168" t="str">
        <f ca="1">IF(Safe!N1168="","","    &lt;property name="""&amp;N$1&amp;""" value="""&amp;Safe!N1168&amp;""" /&gt;")</f>
        <v/>
      </c>
      <c r="O1168" t="str">
        <f ca="1">IF(Safe!O1168="","","    &lt;property name="""&amp;O$1&amp;""" value="""&amp;Safe!O1168&amp;""" /&gt;")</f>
        <v/>
      </c>
      <c r="P1168" t="str">
        <f ca="1">IF(Safe!P1168="","","    &lt;property name="""&amp;P$1&amp;""" value="""&amp;Safe!P1168&amp;""" /&gt;")</f>
        <v/>
      </c>
      <c r="Q1168" t="str">
        <f ca="1">IF(Safe!Q1168="","","    &lt;property name="""&amp;Q$1&amp;""" value="""&amp;Safe!Q1168&amp;""" /&gt;")</f>
        <v/>
      </c>
      <c r="R1168" t="str">
        <f ca="1">IF(Safe!R1168="","","    &lt;property name="""&amp;R$1&amp;""" value="""&amp;Safe!R1168&amp;""" /&gt;")</f>
        <v/>
      </c>
      <c r="S1168" t="str">
        <f ca="1">IF(Safe!S1168="","","    &lt;property name="""&amp;S$1&amp;""" value="""&amp;Safe!S1168&amp;""" /&gt;")</f>
        <v/>
      </c>
      <c r="T1168" t="str">
        <f ca="1">IF(Safe!T1168="","","    &lt;property name="""&amp;T$1&amp;""" value="""&amp;Safe!T1168&amp;""" /&gt;")</f>
        <v/>
      </c>
      <c r="U1168" t="str">
        <f ca="1">IF(Safe!U1168="","","    &lt;property name="""&amp;U$1&amp;""" value="""&amp;Safe!U1168&amp;""" /&gt;")</f>
        <v/>
      </c>
      <c r="V1168" t="str">
        <f ca="1">IF(Safe!A1168="","",IF(Safe!I1168="Back","   &lt;/alternate&gt;
   &lt;/card&gt;",IF(Safe!I1168="Front","","   &lt;/card&gt;")))</f>
        <v xml:space="preserve">   &lt;/alternate&gt;
   &lt;/card&gt;</v>
      </c>
      <c r="W1168" s="20" t="str">
        <f t="shared" ca="1" si="18"/>
        <v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v>
      </c>
    </row>
    <row r="1169" spans="1:23" ht="63.75" customHeight="1">
      <c r="A1169" s="5" t="str">
        <f ca="1">IF(Safe!A1169="","",IF(Safe!I1169="Back","   &lt;alternate name="""&amp;Safe!A1169&amp;""" type=""B""&gt;","   &lt;card id="""&amp;B1169&amp;""" name="""&amp;Safe!A1169&amp;"""&gt;"))</f>
        <v xml:space="preserve">   &lt;card id="9742d414-93ed-450b-8bda-442d1bdbea27" name="Guard Tower"&gt;</v>
      </c>
      <c r="B1169" s="5" t="str">
        <f ca="1">IF(Safe!A1169="","",Safe!B1169)</f>
        <v>9742d414-93ed-450b-8bda-442d1bdbea27</v>
      </c>
      <c r="C1169" t="str">
        <f ca="1">IF(Safe!C1169="","","    &lt;property name="""&amp;C$1&amp;""" value="""&amp;Safe!C1169&amp;""" /&gt;")</f>
        <v xml:space="preserve">    &lt;property name="Path" value="RotR" /&gt;</v>
      </c>
      <c r="D1169" t="str">
        <f ca="1">IF(Safe!D1169="","","    &lt;property name="""&amp;D$1&amp;""" value="""&amp;Safe!D1169&amp;""" /&gt;")</f>
        <v xml:space="preserve">    &lt;property name="Abr" value="B" /&gt;</v>
      </c>
      <c r="E1169" t="str">
        <f ca="1">IF(Safe!E1169="","","    &lt;property name="""&amp;E$1&amp;""" value="""&amp;Safe!E1169&amp;"."" /&gt;")</f>
        <v xml:space="preserve">    &lt;property name="Copyright" value="Yes." /&gt;</v>
      </c>
      <c r="F1169" t="str">
        <f ca="1">IF(Safe!F1169="","","    &lt;property name="""&amp;F$1&amp;""" value="""&amp;Safe!F1169&amp;""" /&gt;")</f>
        <v xml:space="preserve">    &lt;property name="Quantity" value="1" /&gt;</v>
      </c>
      <c r="G1169" t="str">
        <f ca="1">IF(Safe!G1169="","","    &lt;property name="""&amp;G$1&amp;""" value="""&amp;Safe!G1169&amp;""" /&gt;")</f>
        <v xml:space="preserve">    &lt;property name="Type" value="Location" /&gt;</v>
      </c>
      <c r="H1169" t="str">
        <f ca="1">IF(Safe!H1169="","","    &lt;property name="""&amp;H$1&amp;""" value="""&amp;Safe!H1169&amp;""" /&gt;")</f>
        <v/>
      </c>
      <c r="I1169" t="str">
        <f ca="1">IF(Safe!I1169="","","    &lt;property name="""&amp;I$1&amp;""" value="""&amp;Safe!I1169&amp;""" /&gt;")</f>
        <v xml:space="preserve">    &lt;property name="Subtype2" value="Front" /&gt;</v>
      </c>
      <c r="J1169" t="str">
        <f ca="1">IF(Safe!J1169="","","    &lt;property name="""&amp;J$1&amp;""" value="""&amp;Safe!J1169&amp;""" /&gt;")</f>
        <v/>
      </c>
      <c r="K1169" t="str">
        <f ca="1">IF(Safe!K1169="","","    &lt;property name="""&amp;K$1&amp;""" value="""&amp;Safe!K1169&amp;""" /&gt;")</f>
        <v/>
      </c>
      <c r="L1169" t="str">
        <f ca="1">IF(Safe!L1169="","","    &lt;property name="""&amp;L$1&amp;""" value="""&amp;Safe!L1169&amp;""" /&gt;")</f>
        <v xml:space="preserve">    &lt;property name="Attr1" value="Monster 1&amp;#10;Barrier 1&amp;#10;Weapon 2&amp;#10;Spell 0&amp;#10;Armor 1&amp;#10;Item 2&amp;#10;Ally 2&amp;#10;Blessing 0" /&gt;</v>
      </c>
      <c r="M1169" t="str">
        <f ca="1">IF(Safe!M1169="","","    &lt;property name="""&amp;M$1&amp;""" value="""&amp;Safe!M1169&amp;""" /&gt;")</f>
        <v xml:space="preserve">    &lt;property name="Attr2" value="At the start of your turn, summon and encounter a bandit henchmen." /&gt;</v>
      </c>
      <c r="N1169" t="str">
        <f ca="1">IF(Safe!N1169="","","    &lt;property name="""&amp;N$1&amp;""" value="""&amp;Safe!N1169&amp;""" /&gt;")</f>
        <v xml:space="preserve">    &lt;property name="Attr3" value="Succeed at Strength 5 check." /&gt;</v>
      </c>
      <c r="O1169" t="str">
        <f ca="1">IF(Safe!O1169="","","    &lt;property name="""&amp;O$1&amp;""" value="""&amp;Safe!O1169&amp;""" /&gt;")</f>
        <v xml:space="preserve">    &lt;property name="Attr4" value="On closing, you may banish a card from your hand to draw a random ally from the box." /&gt;</v>
      </c>
      <c r="P1169" t="str">
        <f ca="1">IF(Safe!P1169="","","    &lt;property name="""&amp;P$1&amp;""" value="""&amp;Safe!P1169&amp;""" /&gt;")</f>
        <v/>
      </c>
      <c r="Q1169" t="str">
        <f ca="1">IF(Safe!Q1169="","","    &lt;property name="""&amp;Q$1&amp;""" value="""&amp;Safe!Q1169&amp;""" /&gt;")</f>
        <v/>
      </c>
      <c r="R1169" t="str">
        <f ca="1">IF(Safe!R1169="","","    &lt;property name="""&amp;R$1&amp;""" value="""&amp;Safe!R1169&amp;""" /&gt;")</f>
        <v/>
      </c>
      <c r="S1169" t="str">
        <f ca="1">IF(Safe!S1169="","","    &lt;property name="""&amp;S$1&amp;""" value="""&amp;Safe!S1169&amp;""" /&gt;")</f>
        <v/>
      </c>
      <c r="T1169" t="str">
        <f ca="1">IF(Safe!T1169="","","    &lt;property name="""&amp;T$1&amp;""" value="""&amp;Safe!T1169&amp;""" /&gt;")</f>
        <v/>
      </c>
      <c r="U1169" t="str">
        <f ca="1">IF(Safe!U1169="","","    &lt;property name="""&amp;U$1&amp;""" value="""&amp;Safe!U1169&amp;""" /&gt;")</f>
        <v/>
      </c>
      <c r="V1169" t="str">
        <f ca="1">IF(Safe!A1169="","",IF(Safe!I1169="Back","   &lt;/alternate&gt;
   &lt;/card&gt;",IF(Safe!I1169="Front","","   &lt;/card&gt;")))</f>
        <v/>
      </c>
      <c r="W1169" s="20" t="str">
        <f t="shared" ca="1" si="18"/>
        <v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v>
      </c>
    </row>
    <row r="1170" spans="1:23" ht="63.75" customHeight="1">
      <c r="A1170" s="5" t="str">
        <f ca="1">IF(Safe!A1170="","",IF(Safe!I1170="Back","   &lt;alternate name="""&amp;Safe!A1170&amp;""" type=""B""&gt;","   &lt;card id="""&amp;B1170&amp;""" name="""&amp;Safe!A1170&amp;"""&gt;"))</f>
        <v xml:space="preserve">   &lt;alternate name="Guard Tower" type="B"&gt;</v>
      </c>
      <c r="B1170" s="5" t="str">
        <f ca="1">IF(Safe!A1170="","",Safe!B1170)</f>
        <v>49988148-7c5c-4d0a-92f7-b8d55308084e</v>
      </c>
      <c r="C1170" t="str">
        <f ca="1">IF(Safe!C1170="","","    &lt;property name="""&amp;C$1&amp;""" value="""&amp;Safe!C1170&amp;""" /&gt;")</f>
        <v xml:space="preserve">    &lt;property name="Path" value="RotR" /&gt;</v>
      </c>
      <c r="D1170" t="str">
        <f ca="1">IF(Safe!D1170="","","    &lt;property name="""&amp;D$1&amp;""" value="""&amp;Safe!D1170&amp;""" /&gt;")</f>
        <v xml:space="preserve">    &lt;property name="Abr" value="B" /&gt;</v>
      </c>
      <c r="E1170" t="str">
        <f ca="1">IF(Safe!E1170="","","    &lt;property name="""&amp;E$1&amp;""" value="""&amp;Safe!E1170&amp;"."" /&gt;")</f>
        <v xml:space="preserve">    &lt;property name="Copyright" value="Yes." /&gt;</v>
      </c>
      <c r="F1170" t="str">
        <f ca="1">IF(Safe!F1170="","","    &lt;property name="""&amp;F$1&amp;""" value="""&amp;Safe!F1170&amp;""" /&gt;")</f>
        <v xml:space="preserve">    &lt;property name="Quantity" value="1" /&gt;</v>
      </c>
      <c r="G1170" t="str">
        <f ca="1">IF(Safe!G1170="","","    &lt;property name="""&amp;G$1&amp;""" value="""&amp;Safe!G1170&amp;""" /&gt;")</f>
        <v xml:space="preserve">    &lt;property name="Type" value="Location" /&gt;</v>
      </c>
      <c r="H1170" t="str">
        <f ca="1">IF(Safe!H1170="","","    &lt;property name="""&amp;H$1&amp;""" value="""&amp;Safe!H1170&amp;""" /&gt;")</f>
        <v/>
      </c>
      <c r="I1170" t="str">
        <f ca="1">IF(Safe!I1170="","","    &lt;property name="""&amp;I$1&amp;""" value="""&amp;Safe!I1170&amp;""" /&gt;")</f>
        <v xml:space="preserve">    &lt;property name="Subtype2" value="Back" /&gt;</v>
      </c>
      <c r="J1170" t="str">
        <f ca="1">IF(Safe!J1170="","","    &lt;property name="""&amp;J$1&amp;""" value="""&amp;Safe!J1170&amp;""" /&gt;")</f>
        <v/>
      </c>
      <c r="K1170" t="str">
        <f ca="1">IF(Safe!K1170="","","    &lt;property name="""&amp;K$1&amp;""" value="""&amp;Safe!K1170&amp;""" /&gt;")</f>
        <v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v>
      </c>
      <c r="L1170" t="str">
        <f ca="1">IF(Safe!L1170="","","    &lt;property name="""&amp;L$1&amp;""" value="""&amp;Safe!L1170&amp;""" /&gt;")</f>
        <v/>
      </c>
      <c r="M1170" t="str">
        <f ca="1">IF(Safe!M1170="","","    &lt;property name="""&amp;M$1&amp;""" value="""&amp;Safe!M1170&amp;""" /&gt;")</f>
        <v/>
      </c>
      <c r="N1170" t="str">
        <f ca="1">IF(Safe!N1170="","","    &lt;property name="""&amp;N$1&amp;""" value="""&amp;Safe!N1170&amp;""" /&gt;")</f>
        <v/>
      </c>
      <c r="O1170" t="str">
        <f ca="1">IF(Safe!O1170="","","    &lt;property name="""&amp;O$1&amp;""" value="""&amp;Safe!O1170&amp;""" /&gt;")</f>
        <v/>
      </c>
      <c r="P1170" t="str">
        <f ca="1">IF(Safe!P1170="","","    &lt;property name="""&amp;P$1&amp;""" value="""&amp;Safe!P1170&amp;""" /&gt;")</f>
        <v/>
      </c>
      <c r="Q1170" t="str">
        <f ca="1">IF(Safe!Q1170="","","    &lt;property name="""&amp;Q$1&amp;""" value="""&amp;Safe!Q1170&amp;""" /&gt;")</f>
        <v/>
      </c>
      <c r="R1170" t="str">
        <f ca="1">IF(Safe!R1170="","","    &lt;property name="""&amp;R$1&amp;""" value="""&amp;Safe!R1170&amp;""" /&gt;")</f>
        <v/>
      </c>
      <c r="S1170" t="str">
        <f ca="1">IF(Safe!S1170="","","    &lt;property name="""&amp;S$1&amp;""" value="""&amp;Safe!S1170&amp;""" /&gt;")</f>
        <v/>
      </c>
      <c r="T1170" t="str">
        <f ca="1">IF(Safe!T1170="","","    &lt;property name="""&amp;T$1&amp;""" value="""&amp;Safe!T1170&amp;""" /&gt;")</f>
        <v/>
      </c>
      <c r="U1170" t="str">
        <f ca="1">IF(Safe!U1170="","","    &lt;property name="""&amp;U$1&amp;""" value="""&amp;Safe!U1170&amp;""" /&gt;")</f>
        <v/>
      </c>
      <c r="V1170" t="str">
        <f ca="1">IF(Safe!A1170="","",IF(Safe!I1170="Back","   &lt;/alternate&gt;
   &lt;/card&gt;",IF(Safe!I1170="Front","","   &lt;/card&gt;")))</f>
        <v xml:space="preserve">   &lt;/alternate&gt;
   &lt;/card&gt;</v>
      </c>
      <c r="W1170" s="20" t="str">
        <f t="shared" ca="1" si="18"/>
        <v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v>
      </c>
    </row>
    <row r="1171" spans="1:23" ht="63.75" customHeight="1">
      <c r="A1171" s="5" t="str">
        <f ca="1">IF(Safe!A1171="","",IF(Safe!I1171="Back","   &lt;alternate name="""&amp;Safe!A1171&amp;""" type=""B""&gt;","   &lt;card id="""&amp;B1171&amp;""" name="""&amp;Safe!A1171&amp;"""&gt;"))</f>
        <v xml:space="preserve">   &lt;card id="ae8806f8-ca85-472b-a081-932b652f1b58" name="Habe's Sanitorium"&gt;</v>
      </c>
      <c r="B1171" s="5" t="str">
        <f ca="1">IF(Safe!A1171="","",Safe!B1171)</f>
        <v>ae8806f8-ca85-472b-a081-932b652f1b58</v>
      </c>
      <c r="C1171" t="str">
        <f ca="1">IF(Safe!C1171="","","    &lt;property name="""&amp;C$1&amp;""" value="""&amp;Safe!C1171&amp;""" /&gt;")</f>
        <v xml:space="preserve">    &lt;property name="Path" value="RotR" /&gt;</v>
      </c>
      <c r="D1171" t="str">
        <f ca="1">IF(Safe!D1171="","","    &lt;property name="""&amp;D$1&amp;""" value="""&amp;Safe!D1171&amp;""" /&gt;")</f>
        <v xml:space="preserve">    &lt;property name="Abr" value="2" /&gt;</v>
      </c>
      <c r="E1171" t="str">
        <f ca="1">IF(Safe!E1171="","","    &lt;property name="""&amp;E$1&amp;""" value="""&amp;Safe!E1171&amp;"."" /&gt;")</f>
        <v xml:space="preserve">    &lt;property name="Copyright" value="Yes." /&gt;</v>
      </c>
      <c r="F1171" t="str">
        <f ca="1">IF(Safe!F1171="","","    &lt;property name="""&amp;F$1&amp;""" value="""&amp;Safe!F1171&amp;""" /&gt;")</f>
        <v xml:space="preserve">    &lt;property name="Quantity" value="1" /&gt;</v>
      </c>
      <c r="G1171" t="str">
        <f ca="1">IF(Safe!G1171="","","    &lt;property name="""&amp;G$1&amp;""" value="""&amp;Safe!G1171&amp;""" /&gt;")</f>
        <v xml:space="preserve">    &lt;property name="Type" value="Location" /&gt;</v>
      </c>
      <c r="H1171" t="str">
        <f ca="1">IF(Safe!H1171="","","    &lt;property name="""&amp;H$1&amp;""" value="""&amp;Safe!H1171&amp;""" /&gt;")</f>
        <v/>
      </c>
      <c r="I1171" t="str">
        <f ca="1">IF(Safe!I1171="","","    &lt;property name="""&amp;I$1&amp;""" value="""&amp;Safe!I1171&amp;""" /&gt;")</f>
        <v xml:space="preserve">    &lt;property name="Subtype2" value="Front" /&gt;</v>
      </c>
      <c r="J1171" t="str">
        <f ca="1">IF(Safe!J1171="","","    &lt;property name="""&amp;J$1&amp;""" value="""&amp;Safe!J1171&amp;""" /&gt;")</f>
        <v/>
      </c>
      <c r="K1171" t="str">
        <f ca="1">IF(Safe!K1171="","","    &lt;property name="""&amp;K$1&amp;""" value="""&amp;Safe!K1171&amp;""" /&gt;")</f>
        <v/>
      </c>
      <c r="L1171" t="str">
        <f ca="1">IF(Safe!L1171="","","    &lt;property name="""&amp;L$1&amp;""" value="""&amp;Safe!L1171&amp;""" /&gt;")</f>
        <v xml:space="preserve">    &lt;property name="Attr1" value="Monster 3&amp;#10;Barrier 0&amp;#10;Weapon 0&amp;#10;Spell 2&amp;#10;Armor 0&amp;#10;Item 2&amp;#10;Ally 2&amp;#10;Blessing 0" /&gt;</v>
      </c>
      <c r="M1171" t="str">
        <f ca="1">IF(Safe!M1171="","","    &lt;property name="""&amp;M$1&amp;""" value="""&amp;Safe!M1171&amp;""" /&gt;")</f>
        <v xml:space="preserve">    &lt;property name="Attr2" value="At the start of your turn, attempt a Wisdom 6 check. If you succeed, draw a random card from your discard pile; if you fail, discard the top card of your deck." /&gt;</v>
      </c>
      <c r="N1171" t="str">
        <f ca="1">IF(Safe!N1171="","","    &lt;property name="""&amp;N$1&amp;""" value="""&amp;Safe!N1171&amp;""" /&gt;")</f>
        <v xml:space="preserve">    &lt;property name="Attr3" value="Succeed at a Wisdom or Perception 7 check." /&gt;</v>
      </c>
      <c r="O1171" t="str">
        <f ca="1">IF(Safe!O1171="","","    &lt;property name="""&amp;O$1&amp;""" value="""&amp;Safe!O1171&amp;""" /&gt;")</f>
        <v xml:space="preserve">    &lt;property name="Attr4" value="On closing, you may shuffle 1d4-1 random cards from your discard pile into your deck." /&gt;</v>
      </c>
      <c r="P1171" t="str">
        <f ca="1">IF(Safe!P1171="","","    &lt;property name="""&amp;P$1&amp;""" value="""&amp;Safe!P1171&amp;""" /&gt;")</f>
        <v/>
      </c>
      <c r="Q1171" t="str">
        <f ca="1">IF(Safe!Q1171="","","    &lt;property name="""&amp;Q$1&amp;""" value="""&amp;Safe!Q1171&amp;""" /&gt;")</f>
        <v/>
      </c>
      <c r="R1171" t="str">
        <f ca="1">IF(Safe!R1171="","","    &lt;property name="""&amp;R$1&amp;""" value="""&amp;Safe!R1171&amp;""" /&gt;")</f>
        <v/>
      </c>
      <c r="S1171" t="str">
        <f ca="1">IF(Safe!S1171="","","    &lt;property name="""&amp;S$1&amp;""" value="""&amp;Safe!S1171&amp;""" /&gt;")</f>
        <v/>
      </c>
      <c r="T1171" t="str">
        <f ca="1">IF(Safe!T1171="","","    &lt;property name="""&amp;T$1&amp;""" value="""&amp;Safe!T1171&amp;""" /&gt;")</f>
        <v/>
      </c>
      <c r="U1171" t="str">
        <f ca="1">IF(Safe!U1171="","","    &lt;property name="""&amp;U$1&amp;""" value="""&amp;Safe!U1171&amp;""" /&gt;")</f>
        <v/>
      </c>
      <c r="V1171" t="str">
        <f ca="1">IF(Safe!A1171="","",IF(Safe!I1171="Back","   &lt;/alternate&gt;
   &lt;/card&gt;",IF(Safe!I1171="Front","","   &lt;/card&gt;")))</f>
        <v/>
      </c>
      <c r="W1171" s="20" t="str">
        <f t="shared" ca="1" si="18"/>
        <v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v>
      </c>
    </row>
    <row r="1172" spans="1:23" ht="63.75" customHeight="1">
      <c r="A1172" s="5" t="str">
        <f ca="1">IF(Safe!A1172="","",IF(Safe!I1172="Back","   &lt;alternate name="""&amp;Safe!A1172&amp;""" type=""B""&gt;","   &lt;card id="""&amp;B1172&amp;""" name="""&amp;Safe!A1172&amp;"""&gt;"))</f>
        <v xml:space="preserve">   &lt;alternate name="Habe's Sanitorium" type="B"&gt;</v>
      </c>
      <c r="B1172" s="5" t="str">
        <f ca="1">IF(Safe!A1172="","",Safe!B1172)</f>
        <v>d611144d-1098-4da6-88ef-76f2969dd53c</v>
      </c>
      <c r="C1172" t="str">
        <f ca="1">IF(Safe!C1172="","","    &lt;property name="""&amp;C$1&amp;""" value="""&amp;Safe!C1172&amp;""" /&gt;")</f>
        <v xml:space="preserve">    &lt;property name="Path" value="RotR" /&gt;</v>
      </c>
      <c r="D1172" t="str">
        <f ca="1">IF(Safe!D1172="","","    &lt;property name="""&amp;D$1&amp;""" value="""&amp;Safe!D1172&amp;""" /&gt;")</f>
        <v xml:space="preserve">    &lt;property name="Abr" value="2" /&gt;</v>
      </c>
      <c r="E1172" t="str">
        <f ca="1">IF(Safe!E1172="","","    &lt;property name="""&amp;E$1&amp;""" value="""&amp;Safe!E1172&amp;"."" /&gt;")</f>
        <v xml:space="preserve">    &lt;property name="Copyright" value="Yes." /&gt;</v>
      </c>
      <c r="F1172" t="str">
        <f ca="1">IF(Safe!F1172="","","    &lt;property name="""&amp;F$1&amp;""" value="""&amp;Safe!F1172&amp;""" /&gt;")</f>
        <v xml:space="preserve">    &lt;property name="Quantity" value="1" /&gt;</v>
      </c>
      <c r="G1172" t="str">
        <f ca="1">IF(Safe!G1172="","","    &lt;property name="""&amp;G$1&amp;""" value="""&amp;Safe!G1172&amp;""" /&gt;")</f>
        <v xml:space="preserve">    &lt;property name="Type" value="Location" /&gt;</v>
      </c>
      <c r="H1172" t="str">
        <f ca="1">IF(Safe!H1172="","","    &lt;property name="""&amp;H$1&amp;""" value="""&amp;Safe!H1172&amp;""" /&gt;")</f>
        <v/>
      </c>
      <c r="I1172" t="str">
        <f ca="1">IF(Safe!I1172="","","    &lt;property name="""&amp;I$1&amp;""" value="""&amp;Safe!I1172&amp;""" /&gt;")</f>
        <v xml:space="preserve">    &lt;property name="Subtype2" value="Back" /&gt;</v>
      </c>
      <c r="J1172" t="str">
        <f ca="1">IF(Safe!J1172="","","    &lt;property name="""&amp;J$1&amp;""" value="""&amp;Safe!J1172&amp;""" /&gt;")</f>
        <v/>
      </c>
      <c r="K1172" t="str">
        <f ca="1">IF(Safe!K1172="","","    &lt;property name="""&amp;K$1&amp;""" value="""&amp;Safe!K1172&amp;""" /&gt;")</f>
        <v xml:space="preserve">    &lt;property name="Flavour" value="Narrow windows, too thin to allow access inside, pierce the walls of this gloomy building. A cry rings from within, an unnerving noise somewhere between a moan and a maniacal laugh." /&gt;</v>
      </c>
      <c r="L1172" t="str">
        <f ca="1">IF(Safe!L1172="","","    &lt;property name="""&amp;L$1&amp;""" value="""&amp;Safe!L1172&amp;""" /&gt;")</f>
        <v xml:space="preserve">    &lt;property name="Attr1" value="At the start of your turn, attempt a Wisdom 6 check. If you succeed, draw a random card from your discard pile; if you fail, discard the top card of your deck." /&gt;</v>
      </c>
      <c r="M1172" t="str">
        <f ca="1">IF(Safe!M1172="","","    &lt;property name="""&amp;M$1&amp;""" value="""&amp;Safe!M1172&amp;""" /&gt;")</f>
        <v/>
      </c>
      <c r="N1172" t="str">
        <f ca="1">IF(Safe!N1172="","","    &lt;property name="""&amp;N$1&amp;""" value="""&amp;Safe!N1172&amp;""" /&gt;")</f>
        <v/>
      </c>
      <c r="O1172" t="str">
        <f ca="1">IF(Safe!O1172="","","    &lt;property name="""&amp;O$1&amp;""" value="""&amp;Safe!O1172&amp;""" /&gt;")</f>
        <v/>
      </c>
      <c r="P1172" t="str">
        <f ca="1">IF(Safe!P1172="","","    &lt;property name="""&amp;P$1&amp;""" value="""&amp;Safe!P1172&amp;""" /&gt;")</f>
        <v/>
      </c>
      <c r="Q1172" t="str">
        <f ca="1">IF(Safe!Q1172="","","    &lt;property name="""&amp;Q$1&amp;""" value="""&amp;Safe!Q1172&amp;""" /&gt;")</f>
        <v/>
      </c>
      <c r="R1172" t="str">
        <f ca="1">IF(Safe!R1172="","","    &lt;property name="""&amp;R$1&amp;""" value="""&amp;Safe!R1172&amp;""" /&gt;")</f>
        <v/>
      </c>
      <c r="S1172" t="str">
        <f ca="1">IF(Safe!S1172="","","    &lt;property name="""&amp;S$1&amp;""" value="""&amp;Safe!S1172&amp;""" /&gt;")</f>
        <v/>
      </c>
      <c r="T1172" t="str">
        <f ca="1">IF(Safe!T1172="","","    &lt;property name="""&amp;T$1&amp;""" value="""&amp;Safe!T1172&amp;""" /&gt;")</f>
        <v/>
      </c>
      <c r="U1172" t="str">
        <f ca="1">IF(Safe!U1172="","","    &lt;property name="""&amp;U$1&amp;""" value="""&amp;Safe!U1172&amp;""" /&gt;")</f>
        <v/>
      </c>
      <c r="V1172" t="str">
        <f ca="1">IF(Safe!A1172="","",IF(Safe!I1172="Back","   &lt;/alternate&gt;
   &lt;/card&gt;",IF(Safe!I1172="Front","","   &lt;/card&gt;")))</f>
        <v xml:space="preserve">   &lt;/alternate&gt;
   &lt;/card&gt;</v>
      </c>
      <c r="W1172" s="20" t="str">
        <f t="shared" ca="1" si="18"/>
        <v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v>
      </c>
    </row>
    <row r="1173" spans="1:23" ht="63.75" customHeight="1">
      <c r="A1173" s="5" t="str">
        <f ca="1">IF(Safe!A1173="","",IF(Safe!I1173="Back","   &lt;alternate name="""&amp;Safe!A1173&amp;""" type=""B""&gt;","   &lt;card id="""&amp;B1173&amp;""" name="""&amp;Safe!A1173&amp;"""&gt;"))</f>
        <v xml:space="preserve">   &lt;card id="8d9ff8b3-88bf-479b-a49e-315a38bb9c3b" name="Halls of Wrath"&gt;</v>
      </c>
      <c r="B1173" s="5" t="str">
        <f ca="1">IF(Safe!A1173="","",Safe!B1173)</f>
        <v>8d9ff8b3-88bf-479b-a49e-315a38bb9c3b</v>
      </c>
      <c r="C1173" t="str">
        <f ca="1">IF(Safe!C1173="","","    &lt;property name="""&amp;C$1&amp;""" value="""&amp;Safe!C1173&amp;""" /&gt;")</f>
        <v xml:space="preserve">    &lt;property name="Path" value="RotR" /&gt;</v>
      </c>
      <c r="D1173" t="str">
        <f ca="1">IF(Safe!D1173="","","    &lt;property name="""&amp;D$1&amp;""" value="""&amp;Safe!D1173&amp;""" /&gt;")</f>
        <v xml:space="preserve">    &lt;property name="Abr" value="5" /&gt;</v>
      </c>
      <c r="E1173" t="str">
        <f ca="1">IF(Safe!E1173="","","    &lt;property name="""&amp;E$1&amp;""" value="""&amp;Safe!E1173&amp;"."" /&gt;")</f>
        <v xml:space="preserve">    &lt;property name="Copyright" value="Yes." /&gt;</v>
      </c>
      <c r="F1173" t="str">
        <f ca="1">IF(Safe!F1173="","","    &lt;property name="""&amp;F$1&amp;""" value="""&amp;Safe!F1173&amp;""" /&gt;")</f>
        <v xml:space="preserve">    &lt;property name="Quantity" value="1" /&gt;</v>
      </c>
      <c r="G1173" t="str">
        <f ca="1">IF(Safe!G1173="","","    &lt;property name="""&amp;G$1&amp;""" value="""&amp;Safe!G1173&amp;""" /&gt;")</f>
        <v xml:space="preserve">    &lt;property name="Type" value="Location" /&gt;</v>
      </c>
      <c r="H1173" t="str">
        <f ca="1">IF(Safe!H1173="","","    &lt;property name="""&amp;H$1&amp;""" value="""&amp;Safe!H1173&amp;""" /&gt;")</f>
        <v/>
      </c>
      <c r="I1173" t="str">
        <f ca="1">IF(Safe!I1173="","","    &lt;property name="""&amp;I$1&amp;""" value="""&amp;Safe!I1173&amp;""" /&gt;")</f>
        <v xml:space="preserve">    &lt;property name="Subtype2" value="Front" /&gt;</v>
      </c>
      <c r="J1173" t="str">
        <f ca="1">IF(Safe!J1173="","","    &lt;property name="""&amp;J$1&amp;""" value="""&amp;Safe!J1173&amp;""" /&gt;")</f>
        <v/>
      </c>
      <c r="K1173" t="str">
        <f ca="1">IF(Safe!K1173="","","    &lt;property name="""&amp;K$1&amp;""" value="""&amp;Safe!K1173&amp;""" /&gt;")</f>
        <v/>
      </c>
      <c r="L1173" t="str">
        <f ca="1">IF(Safe!L1173="","","    &lt;property name="""&amp;L$1&amp;""" value="""&amp;Safe!L1173&amp;""" /&gt;")</f>
        <v xml:space="preserve">    &lt;property name="Attr1" value="Monster 6&amp;#10;Barrier 0&amp;#10;Weapon 3&amp;#10;Spell 0&amp;#10;Armor 0&amp;#10;Item 0&amp;#10;Ally 0&amp;#10;Blessing 0" /&gt;</v>
      </c>
      <c r="M1173" t="str">
        <f ca="1">IF(Safe!M1173="","","    &lt;property name="""&amp;M$1&amp;""" value="""&amp;Safe!M1173&amp;""" /&gt;")</f>
        <v xml:space="preserve">    &lt;property name="Attr2" value="The difficulty of any combat check is increased by 2. &amp;#10;If you fail a combat check, the damage dealt to you is increased by 2. " /&gt;</v>
      </c>
      <c r="N1173" t="str">
        <f ca="1">IF(Safe!N1173="","","    &lt;property name="""&amp;N$1&amp;""" value="""&amp;Safe!N1173&amp;""" /&gt;")</f>
        <v xml:space="preserve">    &lt;property name="Attr3" value="Succeed at an Intelligence or Knowledge 12 check." /&gt;</v>
      </c>
      <c r="O1173" t="str">
        <f ca="1">IF(Safe!O1173="","","    &lt;property name="""&amp;O$1&amp;""" value="""&amp;Safe!O1173&amp;""" /&gt;")</f>
        <v xml:space="preserve">    &lt;property name="Attr4" value="No effect." /&gt;</v>
      </c>
      <c r="P1173" t="str">
        <f ca="1">IF(Safe!P1173="","","    &lt;property name="""&amp;P$1&amp;""" value="""&amp;Safe!P1173&amp;""" /&gt;")</f>
        <v/>
      </c>
      <c r="Q1173" t="str">
        <f ca="1">IF(Safe!Q1173="","","    &lt;property name="""&amp;Q$1&amp;""" value="""&amp;Safe!Q1173&amp;""" /&gt;")</f>
        <v/>
      </c>
      <c r="R1173" t="str">
        <f ca="1">IF(Safe!R1173="","","    &lt;property name="""&amp;R$1&amp;""" value="""&amp;Safe!R1173&amp;""" /&gt;")</f>
        <v/>
      </c>
      <c r="S1173" t="str">
        <f ca="1">IF(Safe!S1173="","","    &lt;property name="""&amp;S$1&amp;""" value="""&amp;Safe!S1173&amp;""" /&gt;")</f>
        <v/>
      </c>
      <c r="T1173" t="str">
        <f ca="1">IF(Safe!T1173="","","    &lt;property name="""&amp;T$1&amp;""" value="""&amp;Safe!T1173&amp;""" /&gt;")</f>
        <v/>
      </c>
      <c r="U1173" t="str">
        <f ca="1">IF(Safe!U1173="","","    &lt;property name="""&amp;U$1&amp;""" value="""&amp;Safe!U1173&amp;""" /&gt;")</f>
        <v/>
      </c>
      <c r="V1173" t="str">
        <f ca="1">IF(Safe!A1173="","",IF(Safe!I1173="Back","   &lt;/alternate&gt;
   &lt;/card&gt;",IF(Safe!I1173="Front","","   &lt;/card&gt;")))</f>
        <v/>
      </c>
      <c r="W1173" s="20" t="str">
        <f t="shared" ca="1" si="18"/>
        <v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v>
      </c>
    </row>
    <row r="1174" spans="1:23" ht="63.75" customHeight="1">
      <c r="A1174" s="5" t="str">
        <f ca="1">IF(Safe!A1174="","",IF(Safe!I1174="Back","   &lt;alternate name="""&amp;Safe!A1174&amp;""" type=""B""&gt;","   &lt;card id="""&amp;B1174&amp;""" name="""&amp;Safe!A1174&amp;"""&gt;"))</f>
        <v xml:space="preserve">   &lt;alternate name="Halls of Wrath" type="B"&gt;</v>
      </c>
      <c r="B1174" s="5" t="str">
        <f ca="1">IF(Safe!A1174="","",Safe!B1174)</f>
        <v>d6f3ccd8-37b9-44ee-adba-42e8113307f7</v>
      </c>
      <c r="C1174" t="str">
        <f ca="1">IF(Safe!C1174="","","    &lt;property name="""&amp;C$1&amp;""" value="""&amp;Safe!C1174&amp;""" /&gt;")</f>
        <v xml:space="preserve">    &lt;property name="Path" value="RotR" /&gt;</v>
      </c>
      <c r="D1174" t="str">
        <f ca="1">IF(Safe!D1174="","","    &lt;property name="""&amp;D$1&amp;""" value="""&amp;Safe!D1174&amp;""" /&gt;")</f>
        <v xml:space="preserve">    &lt;property name="Abr" value="5" /&gt;</v>
      </c>
      <c r="E1174" t="str">
        <f ca="1">IF(Safe!E1174="","","    &lt;property name="""&amp;E$1&amp;""" value="""&amp;Safe!E1174&amp;"."" /&gt;")</f>
        <v xml:space="preserve">    &lt;property name="Copyright" value="Yes." /&gt;</v>
      </c>
      <c r="F1174" t="str">
        <f ca="1">IF(Safe!F1174="","","    &lt;property name="""&amp;F$1&amp;""" value="""&amp;Safe!F1174&amp;""" /&gt;")</f>
        <v xml:space="preserve">    &lt;property name="Quantity" value="1" /&gt;</v>
      </c>
      <c r="G1174" t="str">
        <f ca="1">IF(Safe!G1174="","","    &lt;property name="""&amp;G$1&amp;""" value="""&amp;Safe!G1174&amp;""" /&gt;")</f>
        <v xml:space="preserve">    &lt;property name="Type" value="Location" /&gt;</v>
      </c>
      <c r="H1174" t="str">
        <f ca="1">IF(Safe!H1174="","","    &lt;property name="""&amp;H$1&amp;""" value="""&amp;Safe!H1174&amp;""" /&gt;")</f>
        <v/>
      </c>
      <c r="I1174" t="str">
        <f ca="1">IF(Safe!I1174="","","    &lt;property name="""&amp;I$1&amp;""" value="""&amp;Safe!I1174&amp;""" /&gt;")</f>
        <v xml:space="preserve">    &lt;property name="Subtype2" value="Back" /&gt;</v>
      </c>
      <c r="J1174" t="str">
        <f ca="1">IF(Safe!J1174="","","    &lt;property name="""&amp;J$1&amp;""" value="""&amp;Safe!J1174&amp;""" /&gt;")</f>
        <v/>
      </c>
      <c r="K1174" t="str">
        <f ca="1">IF(Safe!K1174="","","    &lt;property name="""&amp;K$1&amp;""" value="""&amp;Safe!K1174&amp;""" /&gt;")</f>
        <v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v>
      </c>
      <c r="L1174" t="str">
        <f ca="1">IF(Safe!L1174="","","    &lt;property name="""&amp;L$1&amp;""" value="""&amp;Safe!L1174&amp;""" /&gt;")</f>
        <v/>
      </c>
      <c r="M1174" t="str">
        <f ca="1">IF(Safe!M1174="","","    &lt;property name="""&amp;M$1&amp;""" value="""&amp;Safe!M1174&amp;""" /&gt;")</f>
        <v/>
      </c>
      <c r="N1174" t="str">
        <f ca="1">IF(Safe!N1174="","","    &lt;property name="""&amp;N$1&amp;""" value="""&amp;Safe!N1174&amp;""" /&gt;")</f>
        <v/>
      </c>
      <c r="O1174" t="str">
        <f ca="1">IF(Safe!O1174="","","    &lt;property name="""&amp;O$1&amp;""" value="""&amp;Safe!O1174&amp;""" /&gt;")</f>
        <v/>
      </c>
      <c r="P1174" t="str">
        <f ca="1">IF(Safe!P1174="","","    &lt;property name="""&amp;P$1&amp;""" value="""&amp;Safe!P1174&amp;""" /&gt;")</f>
        <v/>
      </c>
      <c r="Q1174" t="str">
        <f ca="1">IF(Safe!Q1174="","","    &lt;property name="""&amp;Q$1&amp;""" value="""&amp;Safe!Q1174&amp;""" /&gt;")</f>
        <v/>
      </c>
      <c r="R1174" t="str">
        <f ca="1">IF(Safe!R1174="","","    &lt;property name="""&amp;R$1&amp;""" value="""&amp;Safe!R1174&amp;""" /&gt;")</f>
        <v/>
      </c>
      <c r="S1174" t="str">
        <f ca="1">IF(Safe!S1174="","","    &lt;property name="""&amp;S$1&amp;""" value="""&amp;Safe!S1174&amp;""" /&gt;")</f>
        <v/>
      </c>
      <c r="T1174" t="str">
        <f ca="1">IF(Safe!T1174="","","    &lt;property name="""&amp;T$1&amp;""" value="""&amp;Safe!T1174&amp;""" /&gt;")</f>
        <v/>
      </c>
      <c r="U1174" t="str">
        <f ca="1">IF(Safe!U1174="","","    &lt;property name="""&amp;U$1&amp;""" value="""&amp;Safe!U1174&amp;""" /&gt;")</f>
        <v/>
      </c>
      <c r="V1174" t="str">
        <f ca="1">IF(Safe!A1174="","",IF(Safe!I1174="Back","   &lt;/alternate&gt;
   &lt;/card&gt;",IF(Safe!I1174="Front","","   &lt;/card&gt;")))</f>
        <v xml:space="preserve">   &lt;/alternate&gt;
   &lt;/card&gt;</v>
      </c>
      <c r="W1174" s="20" t="str">
        <f t="shared" ca="1" si="18"/>
        <v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v>
      </c>
    </row>
    <row r="1175" spans="1:23" ht="63.75" customHeight="1">
      <c r="A1175" s="5" t="str">
        <f ca="1">IF(Safe!A1175="","",IF(Safe!I1175="Back","   &lt;alternate name="""&amp;Safe!A1175&amp;""" type=""B""&gt;","   &lt;card id="""&amp;B1175&amp;""" name="""&amp;Safe!A1175&amp;"""&gt;"))</f>
        <v xml:space="preserve">   &lt;card id="94e752c7-9c6e-4b56-8cb5-e2a6bdbfe7e5" name="Heptaric Locus"&gt;</v>
      </c>
      <c r="B1175" s="5" t="str">
        <f ca="1">IF(Safe!A1175="","",Safe!B1175)</f>
        <v>94e752c7-9c6e-4b56-8cb5-e2a6bdbfe7e5</v>
      </c>
      <c r="C1175" t="str">
        <f ca="1">IF(Safe!C1175="","","    &lt;property name="""&amp;C$1&amp;""" value="""&amp;Safe!C1175&amp;""" /&gt;")</f>
        <v xml:space="preserve">    &lt;property name="Path" value="RotR" /&gt;</v>
      </c>
      <c r="D1175" t="str">
        <f ca="1">IF(Safe!D1175="","","    &lt;property name="""&amp;D$1&amp;""" value="""&amp;Safe!D1175&amp;""" /&gt;")</f>
        <v xml:space="preserve">    &lt;property name="Abr" value="6" /&gt;</v>
      </c>
      <c r="E1175" t="str">
        <f ca="1">IF(Safe!E1175="","","    &lt;property name="""&amp;E$1&amp;""" value="""&amp;Safe!E1175&amp;"."" /&gt;")</f>
        <v xml:space="preserve">    &lt;property name="Copyright" value="Yes." /&gt;</v>
      </c>
      <c r="F1175" t="str">
        <f ca="1">IF(Safe!F1175="","","    &lt;property name="""&amp;F$1&amp;""" value="""&amp;Safe!F1175&amp;""" /&gt;")</f>
        <v xml:space="preserve">    &lt;property name="Quantity" value="1" /&gt;</v>
      </c>
      <c r="G1175" t="str">
        <f ca="1">IF(Safe!G1175="","","    &lt;property name="""&amp;G$1&amp;""" value="""&amp;Safe!G1175&amp;""" /&gt;")</f>
        <v xml:space="preserve">    &lt;property name="Type" value="Location" /&gt;</v>
      </c>
      <c r="H1175" t="str">
        <f ca="1">IF(Safe!H1175="","","    &lt;property name="""&amp;H$1&amp;""" value="""&amp;Safe!H1175&amp;""" /&gt;")</f>
        <v/>
      </c>
      <c r="I1175" t="str">
        <f ca="1">IF(Safe!I1175="","","    &lt;property name="""&amp;I$1&amp;""" value="""&amp;Safe!I1175&amp;""" /&gt;")</f>
        <v xml:space="preserve">    &lt;property name="Subtype2" value="Front" /&gt;</v>
      </c>
      <c r="J1175" t="str">
        <f ca="1">IF(Safe!J1175="","","    &lt;property name="""&amp;J$1&amp;""" value="""&amp;Safe!J1175&amp;""" /&gt;")</f>
        <v/>
      </c>
      <c r="K1175" t="str">
        <f ca="1">IF(Safe!K1175="","","    &lt;property name="""&amp;K$1&amp;""" value="""&amp;Safe!K1175&amp;""" /&gt;")</f>
        <v/>
      </c>
      <c r="L1175" t="str">
        <f ca="1">IF(Safe!L1175="","","    &lt;property name="""&amp;L$1&amp;""" value="""&amp;Safe!L1175&amp;""" /&gt;")</f>
        <v xml:space="preserve">    &lt;property name="Attr1" value="Monster 3&amp;#10;Barrier 1&amp;#10;Weapon 1&amp;#10;Spell 0&amp;#10;Armor 2&amp;#10;Item 1&amp;#10;Ally 0&amp;#10;Blessing 1" /&gt;</v>
      </c>
      <c r="M1175" t="str">
        <f ca="1">IF(Safe!M1175="","","    &lt;property name="""&amp;M$1&amp;""" value="""&amp;Safe!M1175&amp;""" /&gt;")</f>
        <v xml:space="preserve">    &lt;property name="Attr2" value="The difficulty to defeat banes is increased by 5." /&gt;</v>
      </c>
      <c r="N1175" t="str">
        <f ca="1">IF(Safe!N1175="","","    &lt;property name="""&amp;N$1&amp;""" value="""&amp;Safe!N1175&amp;""" /&gt;")</f>
        <v xml:space="preserve">    &lt;property name="Attr3" value="Succeed at a Strength or Melee 14 check." /&gt;</v>
      </c>
      <c r="O1175" t="str">
        <f ca="1">IF(Safe!O1175="","","    &lt;property name="""&amp;O$1&amp;""" value="""&amp;Safe!O1175&amp;""" /&gt;")</f>
        <v xml:space="preserve">    &lt;property name="Attr4" value="No effect." /&gt;</v>
      </c>
      <c r="P1175" t="str">
        <f ca="1">IF(Safe!P1175="","","    &lt;property name="""&amp;P$1&amp;""" value="""&amp;Safe!P1175&amp;""" /&gt;")</f>
        <v/>
      </c>
      <c r="Q1175" t="str">
        <f ca="1">IF(Safe!Q1175="","","    &lt;property name="""&amp;Q$1&amp;""" value="""&amp;Safe!Q1175&amp;""" /&gt;")</f>
        <v/>
      </c>
      <c r="R1175" t="str">
        <f ca="1">IF(Safe!R1175="","","    &lt;property name="""&amp;R$1&amp;""" value="""&amp;Safe!R1175&amp;""" /&gt;")</f>
        <v/>
      </c>
      <c r="S1175" t="str">
        <f ca="1">IF(Safe!S1175="","","    &lt;property name="""&amp;S$1&amp;""" value="""&amp;Safe!S1175&amp;""" /&gt;")</f>
        <v/>
      </c>
      <c r="T1175" t="str">
        <f ca="1">IF(Safe!T1175="","","    &lt;property name="""&amp;T$1&amp;""" value="""&amp;Safe!T1175&amp;""" /&gt;")</f>
        <v/>
      </c>
      <c r="U1175" t="str">
        <f ca="1">IF(Safe!U1175="","","    &lt;property name="""&amp;U$1&amp;""" value="""&amp;Safe!U1175&amp;""" /&gt;")</f>
        <v/>
      </c>
      <c r="V1175" t="str">
        <f ca="1">IF(Safe!A1175="","",IF(Safe!I1175="Back","   &lt;/alternate&gt;
   &lt;/card&gt;",IF(Safe!I1175="Front","","   &lt;/card&gt;")))</f>
        <v/>
      </c>
      <c r="W1175" s="20" t="str">
        <f t="shared" ca="1" si="18"/>
        <v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v>
      </c>
    </row>
    <row r="1176" spans="1:23" ht="63.75" customHeight="1">
      <c r="A1176" s="5" t="str">
        <f ca="1">IF(Safe!A1176="","",IF(Safe!I1176="Back","   &lt;alternate name="""&amp;Safe!A1176&amp;""" type=""B""&gt;","   &lt;card id="""&amp;B1176&amp;""" name="""&amp;Safe!A1176&amp;"""&gt;"))</f>
        <v xml:space="preserve">   &lt;alternate name="Heptaric Locus" type="B"&gt;</v>
      </c>
      <c r="B1176" s="5" t="str">
        <f ca="1">IF(Safe!A1176="","",Safe!B1176)</f>
        <v>934a2c13-1bac-40d4-925e-23b7c185be6b</v>
      </c>
      <c r="C1176" t="str">
        <f ca="1">IF(Safe!C1176="","","    &lt;property name="""&amp;C$1&amp;""" value="""&amp;Safe!C1176&amp;""" /&gt;")</f>
        <v xml:space="preserve">    &lt;property name="Path" value="RotR" /&gt;</v>
      </c>
      <c r="D1176" t="str">
        <f ca="1">IF(Safe!D1176="","","    &lt;property name="""&amp;D$1&amp;""" value="""&amp;Safe!D1176&amp;""" /&gt;")</f>
        <v xml:space="preserve">    &lt;property name="Abr" value="6" /&gt;</v>
      </c>
      <c r="E1176" t="str">
        <f ca="1">IF(Safe!E1176="","","    &lt;property name="""&amp;E$1&amp;""" value="""&amp;Safe!E1176&amp;"."" /&gt;")</f>
        <v xml:space="preserve">    &lt;property name="Copyright" value="Yes." /&gt;</v>
      </c>
      <c r="F1176" t="str">
        <f ca="1">IF(Safe!F1176="","","    &lt;property name="""&amp;F$1&amp;""" value="""&amp;Safe!F1176&amp;""" /&gt;")</f>
        <v xml:space="preserve">    &lt;property name="Quantity" value="1" /&gt;</v>
      </c>
      <c r="G1176" t="str">
        <f ca="1">IF(Safe!G1176="","","    &lt;property name="""&amp;G$1&amp;""" value="""&amp;Safe!G1176&amp;""" /&gt;")</f>
        <v xml:space="preserve">    &lt;property name="Type" value="Location" /&gt;</v>
      </c>
      <c r="H1176" t="str">
        <f ca="1">IF(Safe!H1176="","","    &lt;property name="""&amp;H$1&amp;""" value="""&amp;Safe!H1176&amp;""" /&gt;")</f>
        <v/>
      </c>
      <c r="I1176" t="str">
        <f ca="1">IF(Safe!I1176="","","    &lt;property name="""&amp;I$1&amp;""" value="""&amp;Safe!I1176&amp;""" /&gt;")</f>
        <v xml:space="preserve">    &lt;property name="Subtype2" value="Back" /&gt;</v>
      </c>
      <c r="J1176" t="str">
        <f ca="1">IF(Safe!J1176="","","    &lt;property name="""&amp;J$1&amp;""" value="""&amp;Safe!J1176&amp;""" /&gt;")</f>
        <v/>
      </c>
      <c r="K1176" t="str">
        <f ca="1">IF(Safe!K1176="","","    &lt;property name="""&amp;K$1&amp;""" value="""&amp;Safe!K1176&amp;""" /&gt;")</f>
        <v xml:space="preserve">    &lt;property name="Flavour" value="A ring-shaped maze of access tunnels and gates surrounds a vast arena floor. The bloodthirsty cheers of past specators seem to echo through the chamber, eroding the courage of intruders." /&gt;</v>
      </c>
      <c r="L1176" t="str">
        <f ca="1">IF(Safe!L1176="","","    &lt;property name="""&amp;L$1&amp;""" value="""&amp;Safe!L1176&amp;""" /&gt;")</f>
        <v/>
      </c>
      <c r="M1176" t="str">
        <f ca="1">IF(Safe!M1176="","","    &lt;property name="""&amp;M$1&amp;""" value="""&amp;Safe!M1176&amp;""" /&gt;")</f>
        <v/>
      </c>
      <c r="N1176" t="str">
        <f ca="1">IF(Safe!N1176="","","    &lt;property name="""&amp;N$1&amp;""" value="""&amp;Safe!N1176&amp;""" /&gt;")</f>
        <v/>
      </c>
      <c r="O1176" t="str">
        <f ca="1">IF(Safe!O1176="","","    &lt;property name="""&amp;O$1&amp;""" value="""&amp;Safe!O1176&amp;""" /&gt;")</f>
        <v xml:space="preserve">    &lt;property name="Attr4" value="The difficulty to defeat banes is increased by 5." /&gt;</v>
      </c>
      <c r="P1176" t="str">
        <f ca="1">IF(Safe!P1176="","","    &lt;property name="""&amp;P$1&amp;""" value="""&amp;Safe!P1176&amp;""" /&gt;")</f>
        <v/>
      </c>
      <c r="Q1176" t="str">
        <f ca="1">IF(Safe!Q1176="","","    &lt;property name="""&amp;Q$1&amp;""" value="""&amp;Safe!Q1176&amp;""" /&gt;")</f>
        <v/>
      </c>
      <c r="R1176" t="str">
        <f ca="1">IF(Safe!R1176="","","    &lt;property name="""&amp;R$1&amp;""" value="""&amp;Safe!R1176&amp;""" /&gt;")</f>
        <v/>
      </c>
      <c r="S1176" t="str">
        <f ca="1">IF(Safe!S1176="","","    &lt;property name="""&amp;S$1&amp;""" value="""&amp;Safe!S1176&amp;""" /&gt;")</f>
        <v/>
      </c>
      <c r="T1176" t="str">
        <f ca="1">IF(Safe!T1176="","","    &lt;property name="""&amp;T$1&amp;""" value="""&amp;Safe!T1176&amp;""" /&gt;")</f>
        <v/>
      </c>
      <c r="U1176" t="str">
        <f ca="1">IF(Safe!U1176="","","    &lt;property name="""&amp;U$1&amp;""" value="""&amp;Safe!U1176&amp;""" /&gt;")</f>
        <v/>
      </c>
      <c r="V1176" t="str">
        <f ca="1">IF(Safe!A1176="","",IF(Safe!I1176="Back","   &lt;/alternate&gt;
   &lt;/card&gt;",IF(Safe!I1176="Front","","   &lt;/card&gt;")))</f>
        <v xml:space="preserve">   &lt;/alternate&gt;
   &lt;/card&gt;</v>
      </c>
      <c r="W1176" s="20" t="str">
        <f t="shared" ca="1" si="18"/>
        <v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v>
      </c>
    </row>
    <row r="1177" spans="1:23" ht="63.75" customHeight="1">
      <c r="A1177" s="5" t="str">
        <f ca="1">IF(Safe!A1177="","",IF(Safe!I1177="Back","   &lt;alternate name="""&amp;Safe!A1177&amp;""" type=""B""&gt;","   &lt;card id="""&amp;B1177&amp;""" name="""&amp;Safe!A1177&amp;"""&gt;"))</f>
        <v xml:space="preserve">   &lt;card id="bbfcbc53-23a4-435a-8cb9-6377c7df103c" name="Iron Cages of Lust"&gt;</v>
      </c>
      <c r="B1177" s="5" t="str">
        <f ca="1">IF(Safe!A1177="","",Safe!B1177)</f>
        <v>bbfcbc53-23a4-435a-8cb9-6377c7df103c</v>
      </c>
      <c r="C1177" t="str">
        <f ca="1">IF(Safe!C1177="","","    &lt;property name="""&amp;C$1&amp;""" value="""&amp;Safe!C1177&amp;""" /&gt;")</f>
        <v xml:space="preserve">    &lt;property name="Path" value="RotR" /&gt;</v>
      </c>
      <c r="D1177" t="str">
        <f ca="1">IF(Safe!D1177="","","    &lt;property name="""&amp;D$1&amp;""" value="""&amp;Safe!D1177&amp;""" /&gt;")</f>
        <v xml:space="preserve">    &lt;property name="Abr" value="5" /&gt;</v>
      </c>
      <c r="E1177" t="str">
        <f ca="1">IF(Safe!E1177="","","    &lt;property name="""&amp;E$1&amp;""" value="""&amp;Safe!E1177&amp;"."" /&gt;")</f>
        <v xml:space="preserve">    &lt;property name="Copyright" value="Yes." /&gt;</v>
      </c>
      <c r="F1177" t="str">
        <f ca="1">IF(Safe!F1177="","","    &lt;property name="""&amp;F$1&amp;""" value="""&amp;Safe!F1177&amp;""" /&gt;")</f>
        <v xml:space="preserve">    &lt;property name="Quantity" value="1" /&gt;</v>
      </c>
      <c r="G1177" t="str">
        <f ca="1">IF(Safe!G1177="","","    &lt;property name="""&amp;G$1&amp;""" value="""&amp;Safe!G1177&amp;""" /&gt;")</f>
        <v xml:space="preserve">    &lt;property name="Type" value="Location" /&gt;</v>
      </c>
      <c r="H1177" t="str">
        <f ca="1">IF(Safe!H1177="","","    &lt;property name="""&amp;H$1&amp;""" value="""&amp;Safe!H1177&amp;""" /&gt;")</f>
        <v/>
      </c>
      <c r="I1177" t="str">
        <f ca="1">IF(Safe!I1177="","","    &lt;property name="""&amp;I$1&amp;""" value="""&amp;Safe!I1177&amp;""" /&gt;")</f>
        <v xml:space="preserve">    &lt;property name="Subtype2" value="Front" /&gt;</v>
      </c>
      <c r="J1177" t="str">
        <f ca="1">IF(Safe!J1177="","","    &lt;property name="""&amp;J$1&amp;""" value="""&amp;Safe!J1177&amp;""" /&gt;")</f>
        <v/>
      </c>
      <c r="K1177" t="str">
        <f ca="1">IF(Safe!K1177="","","    &lt;property name="""&amp;K$1&amp;""" value="""&amp;Safe!K1177&amp;""" /&gt;")</f>
        <v/>
      </c>
      <c r="L1177" t="str">
        <f ca="1">IF(Safe!L1177="","","    &lt;property name="""&amp;L$1&amp;""" value="""&amp;Safe!L1177&amp;""" /&gt;")</f>
        <v xml:space="preserve">    &lt;property name="Attr1" value="Monster 2&amp;#10;Barrier 1&amp;#10;Weapon 0&amp;#10;Spell 0&amp;#10;Armor 0&amp;#10;Item 2&amp;#10;Ally 2&amp;#10;Blessing 2" /&gt;</v>
      </c>
      <c r="M1177" t="str">
        <f ca="1">IF(Safe!M1177="","","    &lt;property name="""&amp;M$1&amp;""" value="""&amp;Safe!M1177&amp;""" /&gt;")</f>
        <v xml:space="preserve">    &lt;property name="Attr2" value="Add 2 to your checks to acquire allies.&amp;#10;If you fail to acquire an ally, bury an ally from your hand, if you have one." /&gt;</v>
      </c>
      <c r="N1177" t="str">
        <f ca="1">IF(Safe!N1177="","","    &lt;property name="""&amp;N$1&amp;""" value="""&amp;Safe!N1177&amp;""" /&gt;")</f>
        <v xml:space="preserve">    &lt;property name="Attr3" value="Succeed at a Charisma or Diplomacy 12 check." /&gt;</v>
      </c>
      <c r="O1177" t="str">
        <f ca="1">IF(Safe!O1177="","","    &lt;property name="""&amp;O$1&amp;""" value="""&amp;Safe!O1177&amp;""" /&gt;")</f>
        <v xml:space="preserve">    &lt;property name="Attr4" value="No effect." /&gt;</v>
      </c>
      <c r="P1177" t="str">
        <f ca="1">IF(Safe!P1177="","","    &lt;property name="""&amp;P$1&amp;""" value="""&amp;Safe!P1177&amp;""" /&gt;")</f>
        <v/>
      </c>
      <c r="Q1177" t="str">
        <f ca="1">IF(Safe!Q1177="","","    &lt;property name="""&amp;Q$1&amp;""" value="""&amp;Safe!Q1177&amp;""" /&gt;")</f>
        <v/>
      </c>
      <c r="R1177" t="str">
        <f ca="1">IF(Safe!R1177="","","    &lt;property name="""&amp;R$1&amp;""" value="""&amp;Safe!R1177&amp;""" /&gt;")</f>
        <v/>
      </c>
      <c r="S1177" t="str">
        <f ca="1">IF(Safe!S1177="","","    &lt;property name="""&amp;S$1&amp;""" value="""&amp;Safe!S1177&amp;""" /&gt;")</f>
        <v/>
      </c>
      <c r="T1177" t="str">
        <f ca="1">IF(Safe!T1177="","","    &lt;property name="""&amp;T$1&amp;""" value="""&amp;Safe!T1177&amp;""" /&gt;")</f>
        <v/>
      </c>
      <c r="U1177" t="str">
        <f ca="1">IF(Safe!U1177="","","    &lt;property name="""&amp;U$1&amp;""" value="""&amp;Safe!U1177&amp;""" /&gt;")</f>
        <v/>
      </c>
      <c r="V1177" t="str">
        <f ca="1">IF(Safe!A1177="","",IF(Safe!I1177="Back","   &lt;/alternate&gt;
   &lt;/card&gt;",IF(Safe!I1177="Front","","   &lt;/card&gt;")))</f>
        <v/>
      </c>
      <c r="W1177" s="20" t="str">
        <f t="shared" ca="1" si="18"/>
        <v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v>
      </c>
    </row>
    <row r="1178" spans="1:23" ht="63.75" customHeight="1">
      <c r="A1178" s="5" t="str">
        <f ca="1">IF(Safe!A1178="","",IF(Safe!I1178="Back","   &lt;alternate name="""&amp;Safe!A1178&amp;""" type=""B""&gt;","   &lt;card id="""&amp;B1178&amp;""" name="""&amp;Safe!A1178&amp;"""&gt;"))</f>
        <v xml:space="preserve">   &lt;alternate name="Iron Cages of Lust" type="B"&gt;</v>
      </c>
      <c r="B1178" s="5" t="str">
        <f ca="1">IF(Safe!A1178="","",Safe!B1178)</f>
        <v>304bd3db-7f7c-48c7-937a-2b4203d8093c</v>
      </c>
      <c r="C1178" t="str">
        <f ca="1">IF(Safe!C1178="","","    &lt;property name="""&amp;C$1&amp;""" value="""&amp;Safe!C1178&amp;""" /&gt;")</f>
        <v xml:space="preserve">    &lt;property name="Path" value="RotR" /&gt;</v>
      </c>
      <c r="D1178" t="str">
        <f ca="1">IF(Safe!D1178="","","    &lt;property name="""&amp;D$1&amp;""" value="""&amp;Safe!D1178&amp;""" /&gt;")</f>
        <v xml:space="preserve">    &lt;property name="Abr" value="5" /&gt;</v>
      </c>
      <c r="E1178" t="str">
        <f ca="1">IF(Safe!E1178="","","    &lt;property name="""&amp;E$1&amp;""" value="""&amp;Safe!E1178&amp;"."" /&gt;")</f>
        <v xml:space="preserve">    &lt;property name="Copyright" value="Yes." /&gt;</v>
      </c>
      <c r="F1178" t="str">
        <f ca="1">IF(Safe!F1178="","","    &lt;property name="""&amp;F$1&amp;""" value="""&amp;Safe!F1178&amp;""" /&gt;")</f>
        <v xml:space="preserve">    &lt;property name="Quantity" value="1" /&gt;</v>
      </c>
      <c r="G1178" t="str">
        <f ca="1">IF(Safe!G1178="","","    &lt;property name="""&amp;G$1&amp;""" value="""&amp;Safe!G1178&amp;""" /&gt;")</f>
        <v xml:space="preserve">    &lt;property name="Type" value="Location" /&gt;</v>
      </c>
      <c r="H1178" t="str">
        <f ca="1">IF(Safe!H1178="","","    &lt;property name="""&amp;H$1&amp;""" value="""&amp;Safe!H1178&amp;""" /&gt;")</f>
        <v/>
      </c>
      <c r="I1178" t="str">
        <f ca="1">IF(Safe!I1178="","","    &lt;property name="""&amp;I$1&amp;""" value="""&amp;Safe!I1178&amp;""" /&gt;")</f>
        <v xml:space="preserve">    &lt;property name="Subtype2" value="Back" /&gt;</v>
      </c>
      <c r="J1178" t="str">
        <f ca="1">IF(Safe!J1178="","","    &lt;property name="""&amp;J$1&amp;""" value="""&amp;Safe!J1178&amp;""" /&gt;")</f>
        <v/>
      </c>
      <c r="K1178" t="str">
        <f ca="1">IF(Safe!K1178="","","    &lt;property name="""&amp;K$1&amp;""" value="""&amp;Safe!K1178&amp;""" /&gt;")</f>
        <v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v>
      </c>
      <c r="L1178" t="str">
        <f ca="1">IF(Safe!L1178="","","    &lt;property name="""&amp;L$1&amp;""" value="""&amp;Safe!L1178&amp;""" /&gt;")</f>
        <v/>
      </c>
      <c r="M1178" t="str">
        <f ca="1">IF(Safe!M1178="","","    &lt;property name="""&amp;M$1&amp;""" value="""&amp;Safe!M1178&amp;""" /&gt;")</f>
        <v/>
      </c>
      <c r="N1178" t="str">
        <f ca="1">IF(Safe!N1178="","","    &lt;property name="""&amp;N$1&amp;""" value="""&amp;Safe!N1178&amp;""" /&gt;")</f>
        <v/>
      </c>
      <c r="O1178" t="str">
        <f ca="1">IF(Safe!O1178="","","    &lt;property name="""&amp;O$1&amp;""" value="""&amp;Safe!O1178&amp;""" /&gt;")</f>
        <v/>
      </c>
      <c r="P1178" t="str">
        <f ca="1">IF(Safe!P1178="","","    &lt;property name="""&amp;P$1&amp;""" value="""&amp;Safe!P1178&amp;""" /&gt;")</f>
        <v/>
      </c>
      <c r="Q1178" t="str">
        <f ca="1">IF(Safe!Q1178="","","    &lt;property name="""&amp;Q$1&amp;""" value="""&amp;Safe!Q1178&amp;""" /&gt;")</f>
        <v/>
      </c>
      <c r="R1178" t="str">
        <f ca="1">IF(Safe!R1178="","","    &lt;property name="""&amp;R$1&amp;""" value="""&amp;Safe!R1178&amp;""" /&gt;")</f>
        <v/>
      </c>
      <c r="S1178" t="str">
        <f ca="1">IF(Safe!S1178="","","    &lt;property name="""&amp;S$1&amp;""" value="""&amp;Safe!S1178&amp;""" /&gt;")</f>
        <v/>
      </c>
      <c r="T1178" t="str">
        <f ca="1">IF(Safe!T1178="","","    &lt;property name="""&amp;T$1&amp;""" value="""&amp;Safe!T1178&amp;""" /&gt;")</f>
        <v/>
      </c>
      <c r="U1178" t="str">
        <f ca="1">IF(Safe!U1178="","","    &lt;property name="""&amp;U$1&amp;""" value="""&amp;Safe!U1178&amp;""" /&gt;")</f>
        <v/>
      </c>
      <c r="V1178" t="str">
        <f ca="1">IF(Safe!A1178="","",IF(Safe!I1178="Back","   &lt;/alternate&gt;
   &lt;/card&gt;",IF(Safe!I1178="Front","","   &lt;/card&gt;")))</f>
        <v xml:space="preserve">   &lt;/alternate&gt;
   &lt;/card&gt;</v>
      </c>
      <c r="W1178" s="20" t="str">
        <f t="shared" ca="1" si="18"/>
        <v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v>
      </c>
    </row>
    <row r="1179" spans="1:23" ht="63.75" customHeight="1">
      <c r="A1179" s="5" t="str">
        <f ca="1">IF(Safe!A1179="","",IF(Safe!I1179="Back","   &lt;alternate name="""&amp;Safe!A1179&amp;""" type=""B""&gt;","   &lt;card id="""&amp;B1179&amp;""" name="""&amp;Safe!A1179&amp;"""&gt;"))</f>
        <v xml:space="preserve">   &lt;card id="9dc8ceab-047b-42fa-9d20-373f853651fa" name="Junk Beach"&gt;</v>
      </c>
      <c r="B1179" s="5" t="str">
        <f ca="1">IF(Safe!A1179="","",Safe!B1179)</f>
        <v>9dc8ceab-047b-42fa-9d20-373f853651fa</v>
      </c>
      <c r="C1179" t="str">
        <f ca="1">IF(Safe!C1179="","","    &lt;property name="""&amp;C$1&amp;""" value="""&amp;Safe!C1179&amp;""" /&gt;")</f>
        <v xml:space="preserve">    &lt;property name="Path" value="RotR" /&gt;</v>
      </c>
      <c r="D1179" t="str">
        <f ca="1">IF(Safe!D1179="","","    &lt;property name="""&amp;D$1&amp;""" value="""&amp;Safe!D1179&amp;""" /&gt;")</f>
        <v xml:space="preserve">    &lt;property name="Abr" value="1" /&gt;</v>
      </c>
      <c r="E1179" t="str">
        <f ca="1">IF(Safe!E1179="","","    &lt;property name="""&amp;E$1&amp;""" value="""&amp;Safe!E1179&amp;"."" /&gt;")</f>
        <v xml:space="preserve">    &lt;property name="Copyright" value="Yes." /&gt;</v>
      </c>
      <c r="F1179" t="str">
        <f ca="1">IF(Safe!F1179="","","    &lt;property name="""&amp;F$1&amp;""" value="""&amp;Safe!F1179&amp;""" /&gt;")</f>
        <v xml:space="preserve">    &lt;property name="Quantity" value="1" /&gt;</v>
      </c>
      <c r="G1179" t="str">
        <f ca="1">IF(Safe!G1179="","","    &lt;property name="""&amp;G$1&amp;""" value="""&amp;Safe!G1179&amp;""" /&gt;")</f>
        <v xml:space="preserve">    &lt;property name="Type" value="Location" /&gt;</v>
      </c>
      <c r="H1179" t="str">
        <f ca="1">IF(Safe!H1179="","","    &lt;property name="""&amp;H$1&amp;""" value="""&amp;Safe!H1179&amp;""" /&gt;")</f>
        <v/>
      </c>
      <c r="I1179" t="str">
        <f ca="1">IF(Safe!I1179="","","    &lt;property name="""&amp;I$1&amp;""" value="""&amp;Safe!I1179&amp;""" /&gt;")</f>
        <v xml:space="preserve">    &lt;property name="Subtype2" value="Front" /&gt;</v>
      </c>
      <c r="J1179" t="str">
        <f ca="1">IF(Safe!J1179="","","    &lt;property name="""&amp;J$1&amp;""" value="""&amp;Safe!J1179&amp;""" /&gt;")</f>
        <v/>
      </c>
      <c r="K1179" t="str">
        <f ca="1">IF(Safe!K1179="","","    &lt;property name="""&amp;K$1&amp;""" value="""&amp;Safe!K1179&amp;""" /&gt;")</f>
        <v/>
      </c>
      <c r="L1179" t="str">
        <f ca="1">IF(Safe!L1179="","","    &lt;property name="""&amp;L$1&amp;""" value="""&amp;Safe!L1179&amp;""" /&gt;")</f>
        <v xml:space="preserve">    &lt;property name="Attr1" value="Monster 2&amp;#10;Barrier 2&amp;#10;Weapon 1&amp;#10;Spell 0&amp;#10;Armor 1&amp;#10;Item 3&amp;#10;Ally 0&amp;#10;Blessing 0" /&gt;</v>
      </c>
      <c r="M1179" t="str">
        <f ca="1">IF(Safe!M1179="","","    &lt;property name="""&amp;M$1&amp;""" value="""&amp;Safe!M1179&amp;""" /&gt;")</f>
        <v xml:space="preserve">    &lt;property name="Attr2" value="When you acquire an item, you may banish it to draw a random item from the box." /&gt;</v>
      </c>
      <c r="N1179" t="str">
        <f ca="1">IF(Safe!N1179="","","    &lt;property name="""&amp;N$1&amp;""" value="""&amp;Safe!N1179&amp;""" /&gt;")</f>
        <v xml:space="preserve">    &lt;property name="Attr3" value="Summon and defeat a Poison Trap henchman." /&gt;</v>
      </c>
      <c r="O1179" t="str">
        <f ca="1">IF(Safe!O1179="","","    &lt;property name="""&amp;O$1&amp;""" value="""&amp;Safe!O1179&amp;""" /&gt;")</f>
        <v xml:space="preserve">    &lt;property name="Attr4" value="On closing, add 1d6 random items to this location without looking at them, then automatically acquire the top card." /&gt;</v>
      </c>
      <c r="P1179" t="str">
        <f ca="1">IF(Safe!P1179="","","    &lt;property name="""&amp;P$1&amp;""" value="""&amp;Safe!P1179&amp;""" /&gt;")</f>
        <v/>
      </c>
      <c r="Q1179" t="str">
        <f ca="1">IF(Safe!Q1179="","","    &lt;property name="""&amp;Q$1&amp;""" value="""&amp;Safe!Q1179&amp;""" /&gt;")</f>
        <v/>
      </c>
      <c r="R1179" t="str">
        <f ca="1">IF(Safe!R1179="","","    &lt;property name="""&amp;R$1&amp;""" value="""&amp;Safe!R1179&amp;""" /&gt;")</f>
        <v/>
      </c>
      <c r="S1179" t="str">
        <f ca="1">IF(Safe!S1179="","","    &lt;property name="""&amp;S$1&amp;""" value="""&amp;Safe!S1179&amp;""" /&gt;")</f>
        <v/>
      </c>
      <c r="T1179" t="str">
        <f ca="1">IF(Safe!T1179="","","    &lt;property name="""&amp;T$1&amp;""" value="""&amp;Safe!T1179&amp;""" /&gt;")</f>
        <v/>
      </c>
      <c r="U1179" t="str">
        <f ca="1">IF(Safe!U1179="","","    &lt;property name="""&amp;U$1&amp;""" value="""&amp;Safe!U1179&amp;""" /&gt;")</f>
        <v/>
      </c>
      <c r="V1179" t="str">
        <f ca="1">IF(Safe!A1179="","",IF(Safe!I1179="Back","   &lt;/alternate&gt;
   &lt;/card&gt;",IF(Safe!I1179="Front","","   &lt;/card&gt;")))</f>
        <v/>
      </c>
      <c r="W1179" s="20" t="str">
        <f t="shared" ca="1" si="18"/>
        <v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v>
      </c>
    </row>
    <row r="1180" spans="1:23" ht="63.75" customHeight="1">
      <c r="A1180" s="5" t="str">
        <f ca="1">IF(Safe!A1180="","",IF(Safe!I1180="Back","   &lt;alternate name="""&amp;Safe!A1180&amp;""" type=""B""&gt;","   &lt;card id="""&amp;B1180&amp;""" name="""&amp;Safe!A1180&amp;"""&gt;"))</f>
        <v xml:space="preserve">   &lt;alternate name="Junk Beach" type="B"&gt;</v>
      </c>
      <c r="B1180" s="5" t="str">
        <f ca="1">IF(Safe!A1180="","",Safe!B1180)</f>
        <v>1ed71757-415f-43be-80a0-b77e04b37d38</v>
      </c>
      <c r="C1180" t="str">
        <f ca="1">IF(Safe!C1180="","","    &lt;property name="""&amp;C$1&amp;""" value="""&amp;Safe!C1180&amp;""" /&gt;")</f>
        <v xml:space="preserve">    &lt;property name="Path" value="RotR" /&gt;</v>
      </c>
      <c r="D1180" t="str">
        <f ca="1">IF(Safe!D1180="","","    &lt;property name="""&amp;D$1&amp;""" value="""&amp;Safe!D1180&amp;""" /&gt;")</f>
        <v xml:space="preserve">    &lt;property name="Abr" value="1" /&gt;</v>
      </c>
      <c r="E1180" t="str">
        <f ca="1">IF(Safe!E1180="","","    &lt;property name="""&amp;E$1&amp;""" value="""&amp;Safe!E1180&amp;"."" /&gt;")</f>
        <v xml:space="preserve">    &lt;property name="Copyright" value="Yes." /&gt;</v>
      </c>
      <c r="F1180" t="str">
        <f ca="1">IF(Safe!F1180="","","    &lt;property name="""&amp;F$1&amp;""" value="""&amp;Safe!F1180&amp;""" /&gt;")</f>
        <v xml:space="preserve">    &lt;property name="Quantity" value="1" /&gt;</v>
      </c>
      <c r="G1180" t="str">
        <f ca="1">IF(Safe!G1180="","","    &lt;property name="""&amp;G$1&amp;""" value="""&amp;Safe!G1180&amp;""" /&gt;")</f>
        <v xml:space="preserve">    &lt;property name="Type" value="Location" /&gt;</v>
      </c>
      <c r="H1180" t="str">
        <f ca="1">IF(Safe!H1180="","","    &lt;property name="""&amp;H$1&amp;""" value="""&amp;Safe!H1180&amp;""" /&gt;")</f>
        <v/>
      </c>
      <c r="I1180" t="str">
        <f ca="1">IF(Safe!I1180="","","    &lt;property name="""&amp;I$1&amp;""" value="""&amp;Safe!I1180&amp;""" /&gt;")</f>
        <v xml:space="preserve">    &lt;property name="Subtype2" value="Back" /&gt;</v>
      </c>
      <c r="J1180" t="str">
        <f ca="1">IF(Safe!J1180="","","    &lt;property name="""&amp;J$1&amp;""" value="""&amp;Safe!J1180&amp;""" /&gt;")</f>
        <v/>
      </c>
      <c r="K1180" t="str">
        <f ca="1">IF(Safe!K1180="","","    &lt;property name="""&amp;K$1&amp;""" value="""&amp;Safe!K1180&amp;""" /&gt;")</f>
        <v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v>
      </c>
      <c r="L1180" t="str">
        <f ca="1">IF(Safe!L1180="","","    &lt;property name="""&amp;L$1&amp;""" value="""&amp;Safe!L1180&amp;""" /&gt;")</f>
        <v/>
      </c>
      <c r="M1180" t="str">
        <f ca="1">IF(Safe!M1180="","","    &lt;property name="""&amp;M$1&amp;""" value="""&amp;Safe!M1180&amp;""" /&gt;")</f>
        <v/>
      </c>
      <c r="N1180" t="str">
        <f ca="1">IF(Safe!N1180="","","    &lt;property name="""&amp;N$1&amp;""" value="""&amp;Safe!N1180&amp;""" /&gt;")</f>
        <v/>
      </c>
      <c r="O1180" t="str">
        <f ca="1">IF(Safe!O1180="","","    &lt;property name="""&amp;O$1&amp;""" value="""&amp;Safe!O1180&amp;""" /&gt;")</f>
        <v/>
      </c>
      <c r="P1180" t="str">
        <f ca="1">IF(Safe!P1180="","","    &lt;property name="""&amp;P$1&amp;""" value="""&amp;Safe!P1180&amp;""" /&gt;")</f>
        <v/>
      </c>
      <c r="Q1180" t="str">
        <f ca="1">IF(Safe!Q1180="","","    &lt;property name="""&amp;Q$1&amp;""" value="""&amp;Safe!Q1180&amp;""" /&gt;")</f>
        <v/>
      </c>
      <c r="R1180" t="str">
        <f ca="1">IF(Safe!R1180="","","    &lt;property name="""&amp;R$1&amp;""" value="""&amp;Safe!R1180&amp;""" /&gt;")</f>
        <v/>
      </c>
      <c r="S1180" t="str">
        <f ca="1">IF(Safe!S1180="","","    &lt;property name="""&amp;S$1&amp;""" value="""&amp;Safe!S1180&amp;""" /&gt;")</f>
        <v/>
      </c>
      <c r="T1180" t="str">
        <f ca="1">IF(Safe!T1180="","","    &lt;property name="""&amp;T$1&amp;""" value="""&amp;Safe!T1180&amp;""" /&gt;")</f>
        <v/>
      </c>
      <c r="U1180" t="str">
        <f ca="1">IF(Safe!U1180="","","    &lt;property name="""&amp;U$1&amp;""" value="""&amp;Safe!U1180&amp;""" /&gt;")</f>
        <v/>
      </c>
      <c r="V1180" t="str">
        <f ca="1">IF(Safe!A1180="","",IF(Safe!I1180="Back","   &lt;/alternate&gt;
   &lt;/card&gt;",IF(Safe!I1180="Front","","   &lt;/card&gt;")))</f>
        <v xml:space="preserve">   &lt;/alternate&gt;
   &lt;/card&gt;</v>
      </c>
      <c r="W1180" s="20" t="str">
        <f t="shared" ca="1" si="18"/>
        <v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v>
      </c>
    </row>
    <row r="1181" spans="1:23" ht="63.75" customHeight="1">
      <c r="A1181" s="5" t="str">
        <f ca="1">IF(Safe!A1181="","",IF(Safe!I1181="Back","   &lt;alternate name="""&amp;Safe!A1181&amp;""" type=""B""&gt;","   &lt;card id="""&amp;B1181&amp;""" name="""&amp;Safe!A1181&amp;"""&gt;"))</f>
        <v xml:space="preserve">   &lt;card id="50691e53-6c84-4d12-bc73-35e1c8ecc28d" name="Mill"&gt;</v>
      </c>
      <c r="B1181" s="5" t="str">
        <f ca="1">IF(Safe!A1181="","",Safe!B1181)</f>
        <v>50691e53-6c84-4d12-bc73-35e1c8ecc28d</v>
      </c>
      <c r="C1181" t="str">
        <f ca="1">IF(Safe!C1181="","","    &lt;property name="""&amp;C$1&amp;""" value="""&amp;Safe!C1181&amp;""" /&gt;")</f>
        <v xml:space="preserve">    &lt;property name="Path" value="RotR" /&gt;</v>
      </c>
      <c r="D1181" t="str">
        <f ca="1">IF(Safe!D1181="","","    &lt;property name="""&amp;D$1&amp;""" value="""&amp;Safe!D1181&amp;""" /&gt;")</f>
        <v xml:space="preserve">    &lt;property name="Abr" value="2" /&gt;</v>
      </c>
      <c r="E1181" t="str">
        <f ca="1">IF(Safe!E1181="","","    &lt;property name="""&amp;E$1&amp;""" value="""&amp;Safe!E1181&amp;"."" /&gt;")</f>
        <v xml:space="preserve">    &lt;property name="Copyright" value="Yes." /&gt;</v>
      </c>
      <c r="F1181" t="str">
        <f ca="1">IF(Safe!F1181="","","    &lt;property name="""&amp;F$1&amp;""" value="""&amp;Safe!F1181&amp;""" /&gt;")</f>
        <v xml:space="preserve">    &lt;property name="Quantity" value="1" /&gt;</v>
      </c>
      <c r="G1181" t="str">
        <f ca="1">IF(Safe!G1181="","","    &lt;property name="""&amp;G$1&amp;""" value="""&amp;Safe!G1181&amp;""" /&gt;")</f>
        <v xml:space="preserve">    &lt;property name="Type" value="Location" /&gt;</v>
      </c>
      <c r="H1181" t="str">
        <f ca="1">IF(Safe!H1181="","","    &lt;property name="""&amp;H$1&amp;""" value="""&amp;Safe!H1181&amp;""" /&gt;")</f>
        <v/>
      </c>
      <c r="I1181" t="str">
        <f ca="1">IF(Safe!I1181="","","    &lt;property name="""&amp;I$1&amp;""" value="""&amp;Safe!I1181&amp;""" /&gt;")</f>
        <v xml:space="preserve">    &lt;property name="Subtype2" value="Front" /&gt;</v>
      </c>
      <c r="J1181" t="str">
        <f ca="1">IF(Safe!J1181="","","    &lt;property name="""&amp;J$1&amp;""" value="""&amp;Safe!J1181&amp;""" /&gt;")</f>
        <v/>
      </c>
      <c r="K1181" t="str">
        <f ca="1">IF(Safe!K1181="","","    &lt;property name="""&amp;K$1&amp;""" value="""&amp;Safe!K1181&amp;""" /&gt;")</f>
        <v/>
      </c>
      <c r="L1181" t="str">
        <f ca="1">IF(Safe!L1181="","","    &lt;property name="""&amp;L$1&amp;""" value="""&amp;Safe!L1181&amp;""" /&gt;")</f>
        <v xml:space="preserve">    &lt;property name="Attr1" value="Monster 2&amp;#10;Barrier 2&amp;#10;Weapon 1&amp;#10;Spell 0&amp;#10;Armor 1&amp;#10;Item 1&amp;#10;Ally 1&amp;#10;Blessing 1" /&gt;</v>
      </c>
      <c r="M1181" t="str">
        <f ca="1">IF(Safe!M1181="","","    &lt;property name="""&amp;M$1&amp;""" value="""&amp;Safe!M1181&amp;""" /&gt;")</f>
        <v xml:space="preserve">    &lt;property name="Attr2" value="Add 2 to your checks with the Slashing trait." /&gt;</v>
      </c>
      <c r="N1181" t="str">
        <f ca="1">IF(Safe!N1181="","","    &lt;property name="""&amp;N$1&amp;""" value="""&amp;Safe!N1181&amp;""" /&gt;")</f>
        <v xml:space="preserve">    &lt;property name="Attr3" value="Succeed at a Dexterity or Acrobatics 8 check." /&gt;</v>
      </c>
      <c r="O1181" t="str">
        <f ca="1">IF(Safe!O1181="","","    &lt;property name="""&amp;O$1&amp;""" value="""&amp;Safe!O1181&amp;""" /&gt;")</f>
        <v xml:space="preserve">    &lt;property name="Attr4" value="No effect." /&gt;</v>
      </c>
      <c r="P1181" t="str">
        <f ca="1">IF(Safe!P1181="","","    &lt;property name="""&amp;P$1&amp;""" value="""&amp;Safe!P1181&amp;""" /&gt;")</f>
        <v/>
      </c>
      <c r="Q1181" t="str">
        <f ca="1">IF(Safe!Q1181="","","    &lt;property name="""&amp;Q$1&amp;""" value="""&amp;Safe!Q1181&amp;""" /&gt;")</f>
        <v/>
      </c>
      <c r="R1181" t="str">
        <f ca="1">IF(Safe!R1181="","","    &lt;property name="""&amp;R$1&amp;""" value="""&amp;Safe!R1181&amp;""" /&gt;")</f>
        <v/>
      </c>
      <c r="S1181" t="str">
        <f ca="1">IF(Safe!S1181="","","    &lt;property name="""&amp;S$1&amp;""" value="""&amp;Safe!S1181&amp;""" /&gt;")</f>
        <v/>
      </c>
      <c r="T1181" t="str">
        <f ca="1">IF(Safe!T1181="","","    &lt;property name="""&amp;T$1&amp;""" value="""&amp;Safe!T1181&amp;""" /&gt;")</f>
        <v/>
      </c>
      <c r="U1181" t="str">
        <f ca="1">IF(Safe!U1181="","","    &lt;property name="""&amp;U$1&amp;""" value="""&amp;Safe!U1181&amp;""" /&gt;")</f>
        <v/>
      </c>
      <c r="V1181" t="str">
        <f ca="1">IF(Safe!A1181="","",IF(Safe!I1181="Back","   &lt;/alternate&gt;
   &lt;/card&gt;",IF(Safe!I1181="Front","","   &lt;/card&gt;")))</f>
        <v/>
      </c>
      <c r="W1181" s="20" t="str">
        <f t="shared" ca="1" si="18"/>
        <v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v>
      </c>
    </row>
    <row r="1182" spans="1:23" ht="63.75" customHeight="1">
      <c r="A1182" s="5" t="str">
        <f ca="1">IF(Safe!A1182="","",IF(Safe!I1182="Back","   &lt;alternate name="""&amp;Safe!A1182&amp;""" type=""B""&gt;","   &lt;card id="""&amp;B1182&amp;""" name="""&amp;Safe!A1182&amp;"""&gt;"))</f>
        <v xml:space="preserve">   &lt;alternate name="Mill" type="B"&gt;</v>
      </c>
      <c r="B1182" s="5" t="str">
        <f ca="1">IF(Safe!A1182="","",Safe!B1182)</f>
        <v>b5dd2a73-d8bc-43b7-9ca5-f073db7d0f48</v>
      </c>
      <c r="C1182" t="str">
        <f ca="1">IF(Safe!C1182="","","    &lt;property name="""&amp;C$1&amp;""" value="""&amp;Safe!C1182&amp;""" /&gt;")</f>
        <v xml:space="preserve">    &lt;property name="Path" value="RotR" /&gt;</v>
      </c>
      <c r="D1182" t="str">
        <f ca="1">IF(Safe!D1182="","","    &lt;property name="""&amp;D$1&amp;""" value="""&amp;Safe!D1182&amp;""" /&gt;")</f>
        <v xml:space="preserve">    &lt;property name="Abr" value="2" /&gt;</v>
      </c>
      <c r="E1182" t="str">
        <f ca="1">IF(Safe!E1182="","","    &lt;property name="""&amp;E$1&amp;""" value="""&amp;Safe!E1182&amp;"."" /&gt;")</f>
        <v xml:space="preserve">    &lt;property name="Copyright" value="Yes." /&gt;</v>
      </c>
      <c r="F1182" t="str">
        <f ca="1">IF(Safe!F1182="","","    &lt;property name="""&amp;F$1&amp;""" value="""&amp;Safe!F1182&amp;""" /&gt;")</f>
        <v xml:space="preserve">    &lt;property name="Quantity" value="1" /&gt;</v>
      </c>
      <c r="G1182" t="str">
        <f ca="1">IF(Safe!G1182="","","    &lt;property name="""&amp;G$1&amp;""" value="""&amp;Safe!G1182&amp;""" /&gt;")</f>
        <v xml:space="preserve">    &lt;property name="Type" value="Location" /&gt;</v>
      </c>
      <c r="H1182" t="str">
        <f ca="1">IF(Safe!H1182="","","    &lt;property name="""&amp;H$1&amp;""" value="""&amp;Safe!H1182&amp;""" /&gt;")</f>
        <v/>
      </c>
      <c r="I1182" t="str">
        <f ca="1">IF(Safe!I1182="","","    &lt;property name="""&amp;I$1&amp;""" value="""&amp;Safe!I1182&amp;""" /&gt;")</f>
        <v xml:space="preserve">    &lt;property name="Subtype2" value="Back" /&gt;</v>
      </c>
      <c r="J1182" t="str">
        <f ca="1">IF(Safe!J1182="","","    &lt;property name="""&amp;J$1&amp;""" value="""&amp;Safe!J1182&amp;""" /&gt;")</f>
        <v/>
      </c>
      <c r="K1182" t="str">
        <f ca="1">IF(Safe!K1182="","","    &lt;property name="""&amp;K$1&amp;""" value="""&amp;Safe!K1182&amp;""" /&gt;")</f>
        <v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v>
      </c>
      <c r="L1182" t="str">
        <f ca="1">IF(Safe!L1182="","","    &lt;property name="""&amp;L$1&amp;""" value="""&amp;Safe!L1182&amp;""" /&gt;")</f>
        <v/>
      </c>
      <c r="M1182" t="str">
        <f ca="1">IF(Safe!M1182="","","    &lt;property name="""&amp;M$1&amp;""" value="""&amp;Safe!M1182&amp;""" /&gt;")</f>
        <v/>
      </c>
      <c r="N1182" t="str">
        <f ca="1">IF(Safe!N1182="","","    &lt;property name="""&amp;N$1&amp;""" value="""&amp;Safe!N1182&amp;""" /&gt;")</f>
        <v/>
      </c>
      <c r="O1182" t="str">
        <f ca="1">IF(Safe!O1182="","","    &lt;property name="""&amp;O$1&amp;""" value="""&amp;Safe!O1182&amp;""" /&gt;")</f>
        <v/>
      </c>
      <c r="P1182" t="str">
        <f ca="1">IF(Safe!P1182="","","    &lt;property name="""&amp;P$1&amp;""" value="""&amp;Safe!P1182&amp;""" /&gt;")</f>
        <v/>
      </c>
      <c r="Q1182" t="str">
        <f ca="1">IF(Safe!Q1182="","","    &lt;property name="""&amp;Q$1&amp;""" value="""&amp;Safe!Q1182&amp;""" /&gt;")</f>
        <v/>
      </c>
      <c r="R1182" t="str">
        <f ca="1">IF(Safe!R1182="","","    &lt;property name="""&amp;R$1&amp;""" value="""&amp;Safe!R1182&amp;""" /&gt;")</f>
        <v/>
      </c>
      <c r="S1182" t="str">
        <f ca="1">IF(Safe!S1182="","","    &lt;property name="""&amp;S$1&amp;""" value="""&amp;Safe!S1182&amp;""" /&gt;")</f>
        <v/>
      </c>
      <c r="T1182" t="str">
        <f ca="1">IF(Safe!T1182="","","    &lt;property name="""&amp;T$1&amp;""" value="""&amp;Safe!T1182&amp;""" /&gt;")</f>
        <v/>
      </c>
      <c r="U1182" t="str">
        <f ca="1">IF(Safe!U1182="","","    &lt;property name="""&amp;U$1&amp;""" value="""&amp;Safe!U1182&amp;""" /&gt;")</f>
        <v/>
      </c>
      <c r="V1182" t="str">
        <f ca="1">IF(Safe!A1182="","",IF(Safe!I1182="Back","   &lt;/alternate&gt;
   &lt;/card&gt;",IF(Safe!I1182="Front","","   &lt;/card&gt;")))</f>
        <v xml:space="preserve">   &lt;/alternate&gt;
   &lt;/card&gt;</v>
      </c>
      <c r="W1182" s="20" t="str">
        <f t="shared" ca="1" si="18"/>
        <v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v>
      </c>
    </row>
    <row r="1183" spans="1:23" ht="63.75" customHeight="1">
      <c r="A1183" s="5" t="str">
        <f ca="1">IF(Safe!A1183="","",IF(Safe!I1183="Back","   &lt;alternate name="""&amp;Safe!A1183&amp;""" type=""B""&gt;","   &lt;card id="""&amp;B1183&amp;""" name="""&amp;Safe!A1183&amp;"""&gt;"))</f>
        <v xml:space="preserve">   &lt;card id="87362d0c-3e3c-4cf7-9056-7d616f36601d" name="Mountain Peak"&gt;</v>
      </c>
      <c r="B1183" s="5" t="str">
        <f ca="1">IF(Safe!A1183="","",Safe!B1183)</f>
        <v>87362d0c-3e3c-4cf7-9056-7d616f36601d</v>
      </c>
      <c r="C1183" t="str">
        <f ca="1">IF(Safe!C1183="","","    &lt;property name="""&amp;C$1&amp;""" value="""&amp;Safe!C1183&amp;""" /&gt;")</f>
        <v xml:space="preserve">    &lt;property name="Path" value="RotR" /&gt;</v>
      </c>
      <c r="D1183" t="str">
        <f ca="1">IF(Safe!D1183="","","    &lt;property name="""&amp;D$1&amp;""" value="""&amp;Safe!D1183&amp;""" /&gt;")</f>
        <v xml:space="preserve">    &lt;property name="Abr" value="B" /&gt;</v>
      </c>
      <c r="E1183" t="str">
        <f ca="1">IF(Safe!E1183="","","    &lt;property name="""&amp;E$1&amp;""" value="""&amp;Safe!E1183&amp;"."" /&gt;")</f>
        <v xml:space="preserve">    &lt;property name="Copyright" value="Yes." /&gt;</v>
      </c>
      <c r="F1183" t="str">
        <f ca="1">IF(Safe!F1183="","","    &lt;property name="""&amp;F$1&amp;""" value="""&amp;Safe!F1183&amp;""" /&gt;")</f>
        <v xml:space="preserve">    &lt;property name="Quantity" value="1" /&gt;</v>
      </c>
      <c r="G1183" t="str">
        <f ca="1">IF(Safe!G1183="","","    &lt;property name="""&amp;G$1&amp;""" value="""&amp;Safe!G1183&amp;""" /&gt;")</f>
        <v xml:space="preserve">    &lt;property name="Type" value="Location" /&gt;</v>
      </c>
      <c r="H1183" t="str">
        <f ca="1">IF(Safe!H1183="","","    &lt;property name="""&amp;H$1&amp;""" value="""&amp;Safe!H1183&amp;""" /&gt;")</f>
        <v/>
      </c>
      <c r="I1183" t="str">
        <f ca="1">IF(Safe!I1183="","","    &lt;property name="""&amp;I$1&amp;""" value="""&amp;Safe!I1183&amp;""" /&gt;")</f>
        <v xml:space="preserve">    &lt;property name="Subtype2" value="Front" /&gt;</v>
      </c>
      <c r="J1183" t="str">
        <f ca="1">IF(Safe!J1183="","","    &lt;property name="""&amp;J$1&amp;""" value="""&amp;Safe!J1183&amp;""" /&gt;")</f>
        <v/>
      </c>
      <c r="K1183" t="str">
        <f ca="1">IF(Safe!K1183="","","    &lt;property name="""&amp;K$1&amp;""" value="""&amp;Safe!K1183&amp;""" /&gt;")</f>
        <v/>
      </c>
      <c r="L1183" t="str">
        <f ca="1">IF(Safe!L1183="","","    &lt;property name="""&amp;L$1&amp;""" value="""&amp;Safe!L1183&amp;""" /&gt;")</f>
        <v xml:space="preserve">    &lt;property name="Attr1" value="Monster 3&amp;#10;Barrier 3&amp;#10;Weapon 1&amp;#10;Spell 0&amp;#10;Armor 1&amp;#10;Item 1&amp;#10;Ally 0&amp;#10;Blessing 0" /&gt;</v>
      </c>
      <c r="M1183" t="str">
        <f ca="1">IF(Safe!M1183="","","    &lt;property name="""&amp;M$1&amp;""" value="""&amp;Safe!M1183&amp;""" /&gt;")</f>
        <v xml:space="preserve">    &lt;property name="Attr2" value="At the start of your turn, Succeed at a Wisdom or Survival 7 check or bury a card." /&gt;</v>
      </c>
      <c r="N1183" t="str">
        <f ca="1">IF(Safe!N1183="","","    &lt;property name="""&amp;N$1&amp;""" value="""&amp;Safe!N1183&amp;""" /&gt;")</f>
        <v xml:space="preserve">    &lt;property name="Attr3" value="Succeed at Wisdom or Survival 6 check." /&gt;</v>
      </c>
      <c r="O1183" t="str">
        <f ca="1">IF(Safe!O1183="","","    &lt;property name="""&amp;O$1&amp;""" value="""&amp;Safe!O1183&amp;""" /&gt;")</f>
        <v xml:space="preserve">    &lt;property name="Attr4" value="At the end of your turn you may examine the top card of an open location deck." /&gt;</v>
      </c>
      <c r="P1183" t="str">
        <f ca="1">IF(Safe!P1183="","","    &lt;property name="""&amp;P$1&amp;""" value="""&amp;Safe!P1183&amp;""" /&gt;")</f>
        <v/>
      </c>
      <c r="Q1183" t="str">
        <f ca="1">IF(Safe!Q1183="","","    &lt;property name="""&amp;Q$1&amp;""" value="""&amp;Safe!Q1183&amp;""" /&gt;")</f>
        <v/>
      </c>
      <c r="R1183" t="str">
        <f ca="1">IF(Safe!R1183="","","    &lt;property name="""&amp;R$1&amp;""" value="""&amp;Safe!R1183&amp;""" /&gt;")</f>
        <v/>
      </c>
      <c r="S1183" t="str">
        <f ca="1">IF(Safe!S1183="","","    &lt;property name="""&amp;S$1&amp;""" value="""&amp;Safe!S1183&amp;""" /&gt;")</f>
        <v/>
      </c>
      <c r="T1183" t="str">
        <f ca="1">IF(Safe!T1183="","","    &lt;property name="""&amp;T$1&amp;""" value="""&amp;Safe!T1183&amp;""" /&gt;")</f>
        <v/>
      </c>
      <c r="U1183" t="str">
        <f ca="1">IF(Safe!U1183="","","    &lt;property name="""&amp;U$1&amp;""" value="""&amp;Safe!U1183&amp;""" /&gt;")</f>
        <v/>
      </c>
      <c r="V1183" t="str">
        <f ca="1">IF(Safe!A1183="","",IF(Safe!I1183="Back","   &lt;/alternate&gt;
   &lt;/card&gt;",IF(Safe!I1183="Front","","   &lt;/card&gt;")))</f>
        <v/>
      </c>
      <c r="W1183" s="20" t="str">
        <f t="shared" ca="1" si="18"/>
        <v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v>
      </c>
    </row>
    <row r="1184" spans="1:23" ht="63.75" customHeight="1">
      <c r="A1184" s="5" t="str">
        <f ca="1">IF(Safe!A1184="","",IF(Safe!I1184="Back","   &lt;alternate name="""&amp;Safe!A1184&amp;""" type=""B""&gt;","   &lt;card id="""&amp;B1184&amp;""" name="""&amp;Safe!A1184&amp;"""&gt;"))</f>
        <v xml:space="preserve">   &lt;alternate name="Mountain Peak" type="B"&gt;</v>
      </c>
      <c r="B1184" s="5" t="str">
        <f ca="1">IF(Safe!A1184="","",Safe!B1184)</f>
        <v>91f51ccb-a910-4b52-b794-d8725374d1e4</v>
      </c>
      <c r="C1184" t="str">
        <f ca="1">IF(Safe!C1184="","","    &lt;property name="""&amp;C$1&amp;""" value="""&amp;Safe!C1184&amp;""" /&gt;")</f>
        <v xml:space="preserve">    &lt;property name="Path" value="RotR" /&gt;</v>
      </c>
      <c r="D1184" t="str">
        <f ca="1">IF(Safe!D1184="","","    &lt;property name="""&amp;D$1&amp;""" value="""&amp;Safe!D1184&amp;""" /&gt;")</f>
        <v xml:space="preserve">    &lt;property name="Abr" value="B" /&gt;</v>
      </c>
      <c r="E1184" t="str">
        <f ca="1">IF(Safe!E1184="","","    &lt;property name="""&amp;E$1&amp;""" value="""&amp;Safe!E1184&amp;"."" /&gt;")</f>
        <v xml:space="preserve">    &lt;property name="Copyright" value="Yes." /&gt;</v>
      </c>
      <c r="F1184" t="str">
        <f ca="1">IF(Safe!F1184="","","    &lt;property name="""&amp;F$1&amp;""" value="""&amp;Safe!F1184&amp;""" /&gt;")</f>
        <v xml:space="preserve">    &lt;property name="Quantity" value="1" /&gt;</v>
      </c>
      <c r="G1184" t="str">
        <f ca="1">IF(Safe!G1184="","","    &lt;property name="""&amp;G$1&amp;""" value="""&amp;Safe!G1184&amp;""" /&gt;")</f>
        <v xml:space="preserve">    &lt;property name="Type" value="Location" /&gt;</v>
      </c>
      <c r="H1184" t="str">
        <f ca="1">IF(Safe!H1184="","","    &lt;property name="""&amp;H$1&amp;""" value="""&amp;Safe!H1184&amp;""" /&gt;")</f>
        <v/>
      </c>
      <c r="I1184" t="str">
        <f ca="1">IF(Safe!I1184="","","    &lt;property name="""&amp;I$1&amp;""" value="""&amp;Safe!I1184&amp;""" /&gt;")</f>
        <v xml:space="preserve">    &lt;property name="Subtype2" value="Back" /&gt;</v>
      </c>
      <c r="J1184" t="str">
        <f ca="1">IF(Safe!J1184="","","    &lt;property name="""&amp;J$1&amp;""" value="""&amp;Safe!J1184&amp;""" /&gt;")</f>
        <v/>
      </c>
      <c r="K1184" t="str">
        <f ca="1">IF(Safe!K1184="","","    &lt;property name="""&amp;K$1&amp;""" value="""&amp;Safe!K1184&amp;""" /&gt;")</f>
        <v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v>
      </c>
      <c r="L1184" t="str">
        <f ca="1">IF(Safe!L1184="","","    &lt;property name="""&amp;L$1&amp;""" value="""&amp;Safe!L1184&amp;""" /&gt;")</f>
        <v xml:space="preserve">    &lt;property name="Attr1" value="At the end of your turn you may examine the top card of an open location deck." /&gt;</v>
      </c>
      <c r="M1184" t="str">
        <f ca="1">IF(Safe!M1184="","","    &lt;property name="""&amp;M$1&amp;""" value="""&amp;Safe!M1184&amp;""" /&gt;")</f>
        <v/>
      </c>
      <c r="N1184" t="str">
        <f ca="1">IF(Safe!N1184="","","    &lt;property name="""&amp;N$1&amp;""" value="""&amp;Safe!N1184&amp;""" /&gt;")</f>
        <v/>
      </c>
      <c r="O1184" t="str">
        <f ca="1">IF(Safe!O1184="","","    &lt;property name="""&amp;O$1&amp;""" value="""&amp;Safe!O1184&amp;""" /&gt;")</f>
        <v/>
      </c>
      <c r="P1184" t="str">
        <f ca="1">IF(Safe!P1184="","","    &lt;property name="""&amp;P$1&amp;""" value="""&amp;Safe!P1184&amp;""" /&gt;")</f>
        <v/>
      </c>
      <c r="Q1184" t="str">
        <f ca="1">IF(Safe!Q1184="","","    &lt;property name="""&amp;Q$1&amp;""" value="""&amp;Safe!Q1184&amp;""" /&gt;")</f>
        <v/>
      </c>
      <c r="R1184" t="str">
        <f ca="1">IF(Safe!R1184="","","    &lt;property name="""&amp;R$1&amp;""" value="""&amp;Safe!R1184&amp;""" /&gt;")</f>
        <v/>
      </c>
      <c r="S1184" t="str">
        <f ca="1">IF(Safe!S1184="","","    &lt;property name="""&amp;S$1&amp;""" value="""&amp;Safe!S1184&amp;""" /&gt;")</f>
        <v/>
      </c>
      <c r="T1184" t="str">
        <f ca="1">IF(Safe!T1184="","","    &lt;property name="""&amp;T$1&amp;""" value="""&amp;Safe!T1184&amp;""" /&gt;")</f>
        <v/>
      </c>
      <c r="U1184" t="str">
        <f ca="1">IF(Safe!U1184="","","    &lt;property name="""&amp;U$1&amp;""" value="""&amp;Safe!U1184&amp;""" /&gt;")</f>
        <v/>
      </c>
      <c r="V1184" t="str">
        <f ca="1">IF(Safe!A1184="","",IF(Safe!I1184="Back","   &lt;/alternate&gt;
   &lt;/card&gt;",IF(Safe!I1184="Front","","   &lt;/card&gt;")))</f>
        <v xml:space="preserve">   &lt;/alternate&gt;
   &lt;/card&gt;</v>
      </c>
      <c r="W1184" s="20" t="str">
        <f t="shared" ca="1" si="18"/>
        <v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v>
      </c>
    </row>
    <row r="1185" spans="1:23" ht="63.75" customHeight="1">
      <c r="A1185" s="5" t="str">
        <f ca="1">IF(Safe!A1185="","",IF(Safe!I1185="Back","   &lt;alternate name="""&amp;Safe!A1185&amp;""" type=""B""&gt;","   &lt;card id="""&amp;B1185&amp;""" name="""&amp;Safe!A1185&amp;"""&gt;"))</f>
        <v xml:space="preserve">   &lt;card id="d583c203-1126-4563-a4f5-9a33b80e497d" name="Nettlemaze"&gt;</v>
      </c>
      <c r="B1185" s="5" t="str">
        <f ca="1">IF(Safe!A1185="","",Safe!B1185)</f>
        <v>d583c203-1126-4563-a4f5-9a33b80e497d</v>
      </c>
      <c r="C1185" t="str">
        <f ca="1">IF(Safe!C1185="","","    &lt;property name="""&amp;C$1&amp;""" value="""&amp;Safe!C1185&amp;""" /&gt;")</f>
        <v xml:space="preserve">    &lt;property name="Path" value="RotR" /&gt;</v>
      </c>
      <c r="D1185" t="str">
        <f ca="1">IF(Safe!D1185="","","    &lt;property name="""&amp;D$1&amp;""" value="""&amp;Safe!D1185&amp;""" /&gt;")</f>
        <v xml:space="preserve">    &lt;property name="Abr" value="1" /&gt;</v>
      </c>
      <c r="E1185" t="str">
        <f ca="1">IF(Safe!E1185="","","    &lt;property name="""&amp;E$1&amp;""" value="""&amp;Safe!E1185&amp;"."" /&gt;")</f>
        <v xml:space="preserve">    &lt;property name="Copyright" value="Yes." /&gt;</v>
      </c>
      <c r="F1185" t="str">
        <f ca="1">IF(Safe!F1185="","","    &lt;property name="""&amp;F$1&amp;""" value="""&amp;Safe!F1185&amp;""" /&gt;")</f>
        <v xml:space="preserve">    &lt;property name="Quantity" value="1" /&gt;</v>
      </c>
      <c r="G1185" t="str">
        <f ca="1">IF(Safe!G1185="","","    &lt;property name="""&amp;G$1&amp;""" value="""&amp;Safe!G1185&amp;""" /&gt;")</f>
        <v xml:space="preserve">    &lt;property name="Type" value="Location" /&gt;</v>
      </c>
      <c r="H1185" t="str">
        <f ca="1">IF(Safe!H1185="","","    &lt;property name="""&amp;H$1&amp;""" value="""&amp;Safe!H1185&amp;""" /&gt;")</f>
        <v/>
      </c>
      <c r="I1185" t="str">
        <f ca="1">IF(Safe!I1185="","","    &lt;property name="""&amp;I$1&amp;""" value="""&amp;Safe!I1185&amp;""" /&gt;")</f>
        <v xml:space="preserve">    &lt;property name="Subtype2" value="Front" /&gt;</v>
      </c>
      <c r="J1185" t="str">
        <f ca="1">IF(Safe!J1185="","","    &lt;property name="""&amp;J$1&amp;""" value="""&amp;Safe!J1185&amp;""" /&gt;")</f>
        <v/>
      </c>
      <c r="K1185" t="str">
        <f ca="1">IF(Safe!K1185="","","    &lt;property name="""&amp;K$1&amp;""" value="""&amp;Safe!K1185&amp;""" /&gt;")</f>
        <v/>
      </c>
      <c r="L1185" t="str">
        <f ca="1">IF(Safe!L1185="","","    &lt;property name="""&amp;L$1&amp;""" value="""&amp;Safe!L1185&amp;""" /&gt;")</f>
        <v xml:space="preserve">    &lt;property name="Attr1" value="Monster 6&amp;#10;Barrier 1&amp;#10;Weapon 1&amp;#10;Spell 0&amp;#10;Armor 0&amp;#10;Item 1&amp;#10;Ally 0&amp;#10;Blessing 0" /&gt;</v>
      </c>
      <c r="M1185" t="str">
        <f ca="1">IF(Safe!M1185="","","    &lt;property name="""&amp;M$1&amp;""" value="""&amp;Safe!M1185&amp;""" /&gt;")</f>
        <v xml:space="preserve">    &lt;property name="Attr2" value="You may attempt a Wisdom or Perception 9 check to evade a monster." /&gt;</v>
      </c>
      <c r="N1185" t="str">
        <f ca="1">IF(Safe!N1185="","","    &lt;property name="""&amp;N$1&amp;""" value="""&amp;Safe!N1185&amp;""" /&gt;")</f>
        <v xml:space="preserve">    &lt;property name="Attr3" value="Summon and defeat a random monster" /&gt;</v>
      </c>
      <c r="O1185" t="str">
        <f ca="1">IF(Safe!O1185="","","    &lt;property name="""&amp;O$1&amp;""" value="""&amp;Safe!O1185&amp;""" /&gt;")</f>
        <v xml:space="preserve">    &lt;property name="Attr4" value="On closing, you may shuffle an item from you discard pile into you deck." /&gt;</v>
      </c>
      <c r="P1185" t="str">
        <f ca="1">IF(Safe!P1185="","","    &lt;property name="""&amp;P$1&amp;""" value="""&amp;Safe!P1185&amp;""" /&gt;")</f>
        <v/>
      </c>
      <c r="Q1185" t="str">
        <f ca="1">IF(Safe!Q1185="","","    &lt;property name="""&amp;Q$1&amp;""" value="""&amp;Safe!Q1185&amp;""" /&gt;")</f>
        <v/>
      </c>
      <c r="R1185" t="str">
        <f ca="1">IF(Safe!R1185="","","    &lt;property name="""&amp;R$1&amp;""" value="""&amp;Safe!R1185&amp;""" /&gt;")</f>
        <v/>
      </c>
      <c r="S1185" t="str">
        <f ca="1">IF(Safe!S1185="","","    &lt;property name="""&amp;S$1&amp;""" value="""&amp;Safe!S1185&amp;""" /&gt;")</f>
        <v/>
      </c>
      <c r="T1185" t="str">
        <f ca="1">IF(Safe!T1185="","","    &lt;property name="""&amp;T$1&amp;""" value="""&amp;Safe!T1185&amp;""" /&gt;")</f>
        <v/>
      </c>
      <c r="U1185" t="str">
        <f ca="1">IF(Safe!U1185="","","    &lt;property name="""&amp;U$1&amp;""" value="""&amp;Safe!U1185&amp;""" /&gt;")</f>
        <v/>
      </c>
      <c r="V1185" t="str">
        <f ca="1">IF(Safe!A1185="","",IF(Safe!I1185="Back","   &lt;/alternate&gt;
   &lt;/card&gt;",IF(Safe!I1185="Front","","   &lt;/card&gt;")))</f>
        <v/>
      </c>
      <c r="W1185" s="20" t="str">
        <f t="shared" ca="1" si="18"/>
        <v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v>
      </c>
    </row>
    <row r="1186" spans="1:23" ht="63.75" customHeight="1">
      <c r="A1186" s="5" t="str">
        <f ca="1">IF(Safe!A1186="","",IF(Safe!I1186="Back","   &lt;alternate name="""&amp;Safe!A1186&amp;""" type=""B""&gt;","   &lt;card id="""&amp;B1186&amp;""" name="""&amp;Safe!A1186&amp;"""&gt;"))</f>
        <v xml:space="preserve">   &lt;alternate name="Nettlemaze" type="B"&gt;</v>
      </c>
      <c r="B1186" s="5" t="str">
        <f ca="1">IF(Safe!A1186="","",Safe!B1186)</f>
        <v>cc236cb3-f407-4abc-b088-7062b0ea84f9</v>
      </c>
      <c r="C1186" t="str">
        <f ca="1">IF(Safe!C1186="","","    &lt;property name="""&amp;C$1&amp;""" value="""&amp;Safe!C1186&amp;""" /&gt;")</f>
        <v xml:space="preserve">    &lt;property name="Path" value="RotR" /&gt;</v>
      </c>
      <c r="D1186" t="str">
        <f ca="1">IF(Safe!D1186="","","    &lt;property name="""&amp;D$1&amp;""" value="""&amp;Safe!D1186&amp;""" /&gt;")</f>
        <v xml:space="preserve">    &lt;property name="Abr" value="1" /&gt;</v>
      </c>
      <c r="E1186" t="str">
        <f ca="1">IF(Safe!E1186="","","    &lt;property name="""&amp;E$1&amp;""" value="""&amp;Safe!E1186&amp;"."" /&gt;")</f>
        <v xml:space="preserve">    &lt;property name="Copyright" value="Yes." /&gt;</v>
      </c>
      <c r="F1186" t="str">
        <f ca="1">IF(Safe!F1186="","","    &lt;property name="""&amp;F$1&amp;""" value="""&amp;Safe!F1186&amp;""" /&gt;")</f>
        <v xml:space="preserve">    &lt;property name="Quantity" value="1" /&gt;</v>
      </c>
      <c r="G1186" t="str">
        <f ca="1">IF(Safe!G1186="","","    &lt;property name="""&amp;G$1&amp;""" value="""&amp;Safe!G1186&amp;""" /&gt;")</f>
        <v xml:space="preserve">    &lt;property name="Type" value="Location" /&gt;</v>
      </c>
      <c r="H1186" t="str">
        <f ca="1">IF(Safe!H1186="","","    &lt;property name="""&amp;H$1&amp;""" value="""&amp;Safe!H1186&amp;""" /&gt;")</f>
        <v/>
      </c>
      <c r="I1186" t="str">
        <f ca="1">IF(Safe!I1186="","","    &lt;property name="""&amp;I$1&amp;""" value="""&amp;Safe!I1186&amp;""" /&gt;")</f>
        <v xml:space="preserve">    &lt;property name="Subtype2" value="Back" /&gt;</v>
      </c>
      <c r="J1186" t="str">
        <f ca="1">IF(Safe!J1186="","","    &lt;property name="""&amp;J$1&amp;""" value="""&amp;Safe!J1186&amp;""" /&gt;")</f>
        <v/>
      </c>
      <c r="K1186" t="str">
        <f ca="1">IF(Safe!K1186="","","    &lt;property name="""&amp;K$1&amp;""" value="""&amp;Safe!K1186&amp;""" /&gt;")</f>
        <v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v>
      </c>
      <c r="L1186" t="str">
        <f ca="1">IF(Safe!L1186="","","    &lt;property name="""&amp;L$1&amp;""" value="""&amp;Safe!L1186&amp;""" /&gt;")</f>
        <v/>
      </c>
      <c r="M1186" t="str">
        <f ca="1">IF(Safe!M1186="","","    &lt;property name="""&amp;M$1&amp;""" value="""&amp;Safe!M1186&amp;""" /&gt;")</f>
        <v/>
      </c>
      <c r="N1186" t="str">
        <f ca="1">IF(Safe!N1186="","","    &lt;property name="""&amp;N$1&amp;""" value="""&amp;Safe!N1186&amp;""" /&gt;")</f>
        <v/>
      </c>
      <c r="O1186" t="str">
        <f ca="1">IF(Safe!O1186="","","    &lt;property name="""&amp;O$1&amp;""" value="""&amp;Safe!O1186&amp;""" /&gt;")</f>
        <v/>
      </c>
      <c r="P1186" t="str">
        <f ca="1">IF(Safe!P1186="","","    &lt;property name="""&amp;P$1&amp;""" value="""&amp;Safe!P1186&amp;""" /&gt;")</f>
        <v/>
      </c>
      <c r="Q1186" t="str">
        <f ca="1">IF(Safe!Q1186="","","    &lt;property name="""&amp;Q$1&amp;""" value="""&amp;Safe!Q1186&amp;""" /&gt;")</f>
        <v/>
      </c>
      <c r="R1186" t="str">
        <f ca="1">IF(Safe!R1186="","","    &lt;property name="""&amp;R$1&amp;""" value="""&amp;Safe!R1186&amp;""" /&gt;")</f>
        <v/>
      </c>
      <c r="S1186" t="str">
        <f ca="1">IF(Safe!S1186="","","    &lt;property name="""&amp;S$1&amp;""" value="""&amp;Safe!S1186&amp;""" /&gt;")</f>
        <v/>
      </c>
      <c r="T1186" t="str">
        <f ca="1">IF(Safe!T1186="","","    &lt;property name="""&amp;T$1&amp;""" value="""&amp;Safe!T1186&amp;""" /&gt;")</f>
        <v/>
      </c>
      <c r="U1186" t="str">
        <f ca="1">IF(Safe!U1186="","","    &lt;property name="""&amp;U$1&amp;""" value="""&amp;Safe!U1186&amp;""" /&gt;")</f>
        <v/>
      </c>
      <c r="V1186" t="str">
        <f ca="1">IF(Safe!A1186="","",IF(Safe!I1186="Back","   &lt;/alternate&gt;
   &lt;/card&gt;",IF(Safe!I1186="Front","","   &lt;/card&gt;")))</f>
        <v xml:space="preserve">   &lt;/alternate&gt;
   &lt;/card&gt;</v>
      </c>
      <c r="W1186" s="20" t="str">
        <f t="shared" ca="1" si="18"/>
        <v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v>
      </c>
    </row>
    <row r="1187" spans="1:23" ht="63.75" customHeight="1">
      <c r="A1187" s="5" t="str">
        <f ca="1">IF(Safe!A1187="","",IF(Safe!I1187="Back","   &lt;alternate name="""&amp;Safe!A1187&amp;""" type=""B""&gt;","   &lt;card id="""&amp;B1187&amp;""" name="""&amp;Safe!A1187&amp;"""&gt;"))</f>
        <v xml:space="preserve">   &lt;card id="0b7e60ea-d699-4d73-97c1-7b74b9755d3e" name="Prison"&gt;</v>
      </c>
      <c r="B1187" s="5" t="str">
        <f ca="1">IF(Safe!A1187="","",Safe!B1187)</f>
        <v>0b7e60ea-d699-4d73-97c1-7b74b9755d3e</v>
      </c>
      <c r="C1187" t="str">
        <f ca="1">IF(Safe!C1187="","","    &lt;property name="""&amp;C$1&amp;""" value="""&amp;Safe!C1187&amp;""" /&gt;")</f>
        <v xml:space="preserve">    &lt;property name="Path" value="RotR" /&gt;</v>
      </c>
      <c r="D1187" t="str">
        <f ca="1">IF(Safe!D1187="","","    &lt;property name="""&amp;D$1&amp;""" value="""&amp;Safe!D1187&amp;""" /&gt;")</f>
        <v xml:space="preserve">    &lt;property name="Abr" value="B" /&gt;</v>
      </c>
      <c r="E1187" t="str">
        <f ca="1">IF(Safe!E1187="","","    &lt;property name="""&amp;E$1&amp;""" value="""&amp;Safe!E1187&amp;"."" /&gt;")</f>
        <v xml:space="preserve">    &lt;property name="Copyright" value="Yes." /&gt;</v>
      </c>
      <c r="F1187" t="str">
        <f ca="1">IF(Safe!F1187="","","    &lt;property name="""&amp;F$1&amp;""" value="""&amp;Safe!F1187&amp;""" /&gt;")</f>
        <v xml:space="preserve">    &lt;property name="Quantity" value="1" /&gt;</v>
      </c>
      <c r="G1187" t="str">
        <f ca="1">IF(Safe!G1187="","","    &lt;property name="""&amp;G$1&amp;""" value="""&amp;Safe!G1187&amp;""" /&gt;")</f>
        <v xml:space="preserve">    &lt;property name="Type" value="Location" /&gt;</v>
      </c>
      <c r="H1187" t="str">
        <f ca="1">IF(Safe!H1187="","","    &lt;property name="""&amp;H$1&amp;""" value="""&amp;Safe!H1187&amp;""" /&gt;")</f>
        <v/>
      </c>
      <c r="I1187" t="str">
        <f ca="1">IF(Safe!I1187="","","    &lt;property name="""&amp;I$1&amp;""" value="""&amp;Safe!I1187&amp;""" /&gt;")</f>
        <v xml:space="preserve">    &lt;property name="Subtype2" value="Front" /&gt;</v>
      </c>
      <c r="J1187" t="str">
        <f ca="1">IF(Safe!J1187="","","    &lt;property name="""&amp;J$1&amp;""" value="""&amp;Safe!J1187&amp;""" /&gt;")</f>
        <v/>
      </c>
      <c r="K1187" t="str">
        <f ca="1">IF(Safe!K1187="","","    &lt;property name="""&amp;K$1&amp;""" value="""&amp;Safe!K1187&amp;""" /&gt;")</f>
        <v/>
      </c>
      <c r="L1187" t="str">
        <f ca="1">IF(Safe!L1187="","","    &lt;property name="""&amp;L$1&amp;""" value="""&amp;Safe!L1187&amp;""" /&gt;")</f>
        <v xml:space="preserve">    &lt;property name="Attr1" value="Monster 3&amp;#10;Barrier 2&amp;#10;Weapon 0&amp;#10;Spell 0&amp;#10;Armor 1&amp;#10;Item 1&amp;#10;Ally 2&amp;#10;Blessing 0" /&gt;</v>
      </c>
      <c r="M1187" t="str">
        <f ca="1">IF(Safe!M1187="","","    &lt;property name="""&amp;M$1&amp;""" value="""&amp;Safe!M1187&amp;""" /&gt;")</f>
        <v xml:space="preserve">    &lt;property name="Attr2" value="You may attempt a Dexterity or Disable 8 check in place of the usual check to acquire a boon." /&gt;</v>
      </c>
      <c r="N1187" t="str">
        <f ca="1">IF(Safe!N1187="","","    &lt;property name="""&amp;N$1&amp;""" value="""&amp;Safe!N1187&amp;""" /&gt;")</f>
        <v xml:space="preserve">    &lt;property name="Attr3" value="Succeed in a Charisma or Diplomacy 6 check." /&gt;</v>
      </c>
      <c r="O1187" t="str">
        <f ca="1">IF(Safe!O1187="","","    &lt;property name="""&amp;O$1&amp;""" value="""&amp;Safe!O1187&amp;""" /&gt;")</f>
        <v xml:space="preserve">    &lt;property name="Attr4" value="On closing, you may shuffle ally from your discard pile into your deck." /&gt;</v>
      </c>
      <c r="P1187" t="str">
        <f ca="1">IF(Safe!P1187="","","    &lt;property name="""&amp;P$1&amp;""" value="""&amp;Safe!P1187&amp;""" /&gt;")</f>
        <v/>
      </c>
      <c r="Q1187" t="str">
        <f ca="1">IF(Safe!Q1187="","","    &lt;property name="""&amp;Q$1&amp;""" value="""&amp;Safe!Q1187&amp;""" /&gt;")</f>
        <v/>
      </c>
      <c r="R1187" t="str">
        <f ca="1">IF(Safe!R1187="","","    &lt;property name="""&amp;R$1&amp;""" value="""&amp;Safe!R1187&amp;""" /&gt;")</f>
        <v/>
      </c>
      <c r="S1187" t="str">
        <f ca="1">IF(Safe!S1187="","","    &lt;property name="""&amp;S$1&amp;""" value="""&amp;Safe!S1187&amp;""" /&gt;")</f>
        <v/>
      </c>
      <c r="T1187" t="str">
        <f ca="1">IF(Safe!T1187="","","    &lt;property name="""&amp;T$1&amp;""" value="""&amp;Safe!T1187&amp;""" /&gt;")</f>
        <v/>
      </c>
      <c r="U1187" t="str">
        <f ca="1">IF(Safe!U1187="","","    &lt;property name="""&amp;U$1&amp;""" value="""&amp;Safe!U1187&amp;""" /&gt;")</f>
        <v/>
      </c>
      <c r="V1187" t="str">
        <f ca="1">IF(Safe!A1187="","",IF(Safe!I1187="Back","   &lt;/alternate&gt;
   &lt;/card&gt;",IF(Safe!I1187="Front","","   &lt;/card&gt;")))</f>
        <v/>
      </c>
      <c r="W1187" s="20" t="str">
        <f t="shared" ca="1" si="18"/>
        <v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v>
      </c>
    </row>
    <row r="1188" spans="1:23" ht="63.75" customHeight="1">
      <c r="A1188" s="5" t="str">
        <f ca="1">IF(Safe!A1188="","",IF(Safe!I1188="Back","   &lt;alternate name="""&amp;Safe!A1188&amp;""" type=""B""&gt;","   &lt;card id="""&amp;B1188&amp;""" name="""&amp;Safe!A1188&amp;"""&gt;"))</f>
        <v xml:space="preserve">   &lt;alternate name="Prison" type="B"&gt;</v>
      </c>
      <c r="B1188" s="5" t="str">
        <f ca="1">IF(Safe!A1188="","",Safe!B1188)</f>
        <v>9f2a9b72-4bb7-4119-8cda-6cb3a97abfed</v>
      </c>
      <c r="C1188" t="str">
        <f ca="1">IF(Safe!C1188="","","    &lt;property name="""&amp;C$1&amp;""" value="""&amp;Safe!C1188&amp;""" /&gt;")</f>
        <v xml:space="preserve">    &lt;property name="Path" value="RotR" /&gt;</v>
      </c>
      <c r="D1188" t="str">
        <f ca="1">IF(Safe!D1188="","","    &lt;property name="""&amp;D$1&amp;""" value="""&amp;Safe!D1188&amp;""" /&gt;")</f>
        <v xml:space="preserve">    &lt;property name="Abr" value="B" /&gt;</v>
      </c>
      <c r="E1188" t="str">
        <f ca="1">IF(Safe!E1188="","","    &lt;property name="""&amp;E$1&amp;""" value="""&amp;Safe!E1188&amp;"."" /&gt;")</f>
        <v xml:space="preserve">    &lt;property name="Copyright" value="Yes." /&gt;</v>
      </c>
      <c r="F1188" t="str">
        <f ca="1">IF(Safe!F1188="","","    &lt;property name="""&amp;F$1&amp;""" value="""&amp;Safe!F1188&amp;""" /&gt;")</f>
        <v xml:space="preserve">    &lt;property name="Quantity" value="1" /&gt;</v>
      </c>
      <c r="G1188" t="str">
        <f ca="1">IF(Safe!G1188="","","    &lt;property name="""&amp;G$1&amp;""" value="""&amp;Safe!G1188&amp;""" /&gt;")</f>
        <v xml:space="preserve">    &lt;property name="Type" value="Location" /&gt;</v>
      </c>
      <c r="H1188" t="str">
        <f ca="1">IF(Safe!H1188="","","    &lt;property name="""&amp;H$1&amp;""" value="""&amp;Safe!H1188&amp;""" /&gt;")</f>
        <v/>
      </c>
      <c r="I1188" t="str">
        <f ca="1">IF(Safe!I1188="","","    &lt;property name="""&amp;I$1&amp;""" value="""&amp;Safe!I1188&amp;""" /&gt;")</f>
        <v xml:space="preserve">    &lt;property name="Subtype2" value="Back" /&gt;</v>
      </c>
      <c r="J1188" t="str">
        <f ca="1">IF(Safe!J1188="","","    &lt;property name="""&amp;J$1&amp;""" value="""&amp;Safe!J1188&amp;""" /&gt;")</f>
        <v/>
      </c>
      <c r="K1188" t="str">
        <f ca="1">IF(Safe!K1188="","","    &lt;property name="""&amp;K$1&amp;""" value="""&amp;Safe!K1188&amp;""" /&gt;")</f>
        <v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v>
      </c>
      <c r="L1188" t="str">
        <f ca="1">IF(Safe!L1188="","","    &lt;property name="""&amp;L$1&amp;""" value="""&amp;Safe!L1188&amp;""" /&gt;")</f>
        <v/>
      </c>
      <c r="M1188" t="str">
        <f ca="1">IF(Safe!M1188="","","    &lt;property name="""&amp;M$1&amp;""" value="""&amp;Safe!M1188&amp;""" /&gt;")</f>
        <v/>
      </c>
      <c r="N1188" t="str">
        <f ca="1">IF(Safe!N1188="","","    &lt;property name="""&amp;N$1&amp;""" value="""&amp;Safe!N1188&amp;""" /&gt;")</f>
        <v/>
      </c>
      <c r="O1188" t="str">
        <f ca="1">IF(Safe!O1188="","","    &lt;property name="""&amp;O$1&amp;""" value="""&amp;Safe!O1188&amp;""" /&gt;")</f>
        <v/>
      </c>
      <c r="P1188" t="str">
        <f ca="1">IF(Safe!P1188="","","    &lt;property name="""&amp;P$1&amp;""" value="""&amp;Safe!P1188&amp;""" /&gt;")</f>
        <v/>
      </c>
      <c r="Q1188" t="str">
        <f ca="1">IF(Safe!Q1188="","","    &lt;property name="""&amp;Q$1&amp;""" value="""&amp;Safe!Q1188&amp;""" /&gt;")</f>
        <v/>
      </c>
      <c r="R1188" t="str">
        <f ca="1">IF(Safe!R1188="","","    &lt;property name="""&amp;R$1&amp;""" value="""&amp;Safe!R1188&amp;""" /&gt;")</f>
        <v/>
      </c>
      <c r="S1188" t="str">
        <f ca="1">IF(Safe!S1188="","","    &lt;property name="""&amp;S$1&amp;""" value="""&amp;Safe!S1188&amp;""" /&gt;")</f>
        <v/>
      </c>
      <c r="T1188" t="str">
        <f ca="1">IF(Safe!T1188="","","    &lt;property name="""&amp;T$1&amp;""" value="""&amp;Safe!T1188&amp;""" /&gt;")</f>
        <v/>
      </c>
      <c r="U1188" t="str">
        <f ca="1">IF(Safe!U1188="","","    &lt;property name="""&amp;U$1&amp;""" value="""&amp;Safe!U1188&amp;""" /&gt;")</f>
        <v/>
      </c>
      <c r="V1188" t="str">
        <f ca="1">IF(Safe!A1188="","",IF(Safe!I1188="Back","   &lt;/alternate&gt;
   &lt;/card&gt;",IF(Safe!I1188="Front","","   &lt;/card&gt;")))</f>
        <v xml:space="preserve">   &lt;/alternate&gt;
   &lt;/card&gt;</v>
      </c>
      <c r="W1188" s="20" t="str">
        <f t="shared" ca="1" si="18"/>
        <v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v>
      </c>
    </row>
    <row r="1189" spans="1:23" ht="63.75" customHeight="1">
      <c r="A1189" s="5" t="str">
        <f ca="1">IF(Safe!A1189="","",IF(Safe!I1189="Back","   &lt;alternate name="""&amp;Safe!A1189&amp;""" type=""B""&gt;","   &lt;card id="""&amp;B1189&amp;""" name="""&amp;Safe!A1189&amp;"""&gt;"))</f>
        <v xml:space="preserve">   &lt;card id="b0887e8e-d108-4357-84de-ddd007d1ab46" name="Ravenous Crypts of Gluttony"&gt;</v>
      </c>
      <c r="B1189" s="5" t="str">
        <f ca="1">IF(Safe!A1189="","",Safe!B1189)</f>
        <v>b0887e8e-d108-4357-84de-ddd007d1ab46</v>
      </c>
      <c r="C1189" t="str">
        <f ca="1">IF(Safe!C1189="","","    &lt;property name="""&amp;C$1&amp;""" value="""&amp;Safe!C1189&amp;""" /&gt;")</f>
        <v xml:space="preserve">    &lt;property name="Path" value="RotR" /&gt;</v>
      </c>
      <c r="D1189" t="str">
        <f ca="1">IF(Safe!D1189="","","    &lt;property name="""&amp;D$1&amp;""" value="""&amp;Safe!D1189&amp;""" /&gt;")</f>
        <v xml:space="preserve">    &lt;property name="Abr" value="5" /&gt;</v>
      </c>
      <c r="E1189" t="str">
        <f ca="1">IF(Safe!E1189="","","    &lt;property name="""&amp;E$1&amp;""" value="""&amp;Safe!E1189&amp;"."" /&gt;")</f>
        <v xml:space="preserve">    &lt;property name="Copyright" value="Yes." /&gt;</v>
      </c>
      <c r="F1189" t="str">
        <f ca="1">IF(Safe!F1189="","","    &lt;property name="""&amp;F$1&amp;""" value="""&amp;Safe!F1189&amp;""" /&gt;")</f>
        <v xml:space="preserve">    &lt;property name="Quantity" value="1" /&gt;</v>
      </c>
      <c r="G1189" t="str">
        <f ca="1">IF(Safe!G1189="","","    &lt;property name="""&amp;G$1&amp;""" value="""&amp;Safe!G1189&amp;""" /&gt;")</f>
        <v xml:space="preserve">    &lt;property name="Type" value="Location" /&gt;</v>
      </c>
      <c r="H1189" t="str">
        <f ca="1">IF(Safe!H1189="","","    &lt;property name="""&amp;H$1&amp;""" value="""&amp;Safe!H1189&amp;""" /&gt;")</f>
        <v/>
      </c>
      <c r="I1189" t="str">
        <f ca="1">IF(Safe!I1189="","","    &lt;property name="""&amp;I$1&amp;""" value="""&amp;Safe!I1189&amp;""" /&gt;")</f>
        <v xml:space="preserve">    &lt;property name="Subtype2" value="Front" /&gt;</v>
      </c>
      <c r="J1189" t="str">
        <f ca="1">IF(Safe!J1189="","","    &lt;property name="""&amp;J$1&amp;""" value="""&amp;Safe!J1189&amp;""" /&gt;")</f>
        <v/>
      </c>
      <c r="K1189" t="str">
        <f ca="1">IF(Safe!K1189="","","    &lt;property name="""&amp;K$1&amp;""" value="""&amp;Safe!K1189&amp;""" /&gt;")</f>
        <v/>
      </c>
      <c r="L1189" t="str">
        <f ca="1">IF(Safe!L1189="","","    &lt;property name="""&amp;L$1&amp;""" value="""&amp;Safe!L1189&amp;""" /&gt;")</f>
        <v xml:space="preserve">    &lt;property name="Attr1" value="Monster 2&amp;#10;Barrier 2&amp;#10;Weapon 0&amp;#10;Spell 1&amp;#10;Armor 1&amp;#10;Item 1&amp;#10;Ally 0&amp;#10;Blessing 2" /&gt;</v>
      </c>
      <c r="M1189" t="str">
        <f ca="1">IF(Safe!M1189="","","    &lt;property name="""&amp;M$1&amp;""" value="""&amp;Safe!M1189&amp;""" /&gt;")</f>
        <v xml:space="preserve">    &lt;property name="Attr2" value="While you are here, your hand size is increased by 2." /&gt;</v>
      </c>
      <c r="N1189" t="str">
        <f ca="1">IF(Safe!N1189="","","    &lt;property name="""&amp;N$1&amp;""" value="""&amp;Safe!N1189&amp;""" /&gt;")</f>
        <v xml:space="preserve">    &lt;property name="Attr3" value="Succeed at a Wisdom or Survival 12 check." /&gt;</v>
      </c>
      <c r="O1189" t="str">
        <f ca="1">IF(Safe!O1189="","","    &lt;property name="""&amp;O$1&amp;""" value="""&amp;Safe!O1189&amp;""" /&gt;")</f>
        <v xml:space="preserve">    &lt;property name="Attr4" value="No effect." /&gt;</v>
      </c>
      <c r="P1189" t="str">
        <f ca="1">IF(Safe!P1189="","","    &lt;property name="""&amp;P$1&amp;""" value="""&amp;Safe!P1189&amp;""" /&gt;")</f>
        <v/>
      </c>
      <c r="Q1189" t="str">
        <f ca="1">IF(Safe!Q1189="","","    &lt;property name="""&amp;Q$1&amp;""" value="""&amp;Safe!Q1189&amp;""" /&gt;")</f>
        <v/>
      </c>
      <c r="R1189" t="str">
        <f ca="1">IF(Safe!R1189="","","    &lt;property name="""&amp;R$1&amp;""" value="""&amp;Safe!R1189&amp;""" /&gt;")</f>
        <v/>
      </c>
      <c r="S1189" t="str">
        <f ca="1">IF(Safe!S1189="","","    &lt;property name="""&amp;S$1&amp;""" value="""&amp;Safe!S1189&amp;""" /&gt;")</f>
        <v/>
      </c>
      <c r="T1189" t="str">
        <f ca="1">IF(Safe!T1189="","","    &lt;property name="""&amp;T$1&amp;""" value="""&amp;Safe!T1189&amp;""" /&gt;")</f>
        <v/>
      </c>
      <c r="U1189" t="str">
        <f ca="1">IF(Safe!U1189="","","    &lt;property name="""&amp;U$1&amp;""" value="""&amp;Safe!U1189&amp;""" /&gt;")</f>
        <v/>
      </c>
      <c r="V1189" t="str">
        <f ca="1">IF(Safe!A1189="","",IF(Safe!I1189="Back","   &lt;/alternate&gt;
   &lt;/card&gt;",IF(Safe!I1189="Front","","   &lt;/card&gt;")))</f>
        <v/>
      </c>
      <c r="W1189" s="20" t="str">
        <f t="shared" ca="1" si="18"/>
        <v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v>
      </c>
    </row>
    <row r="1190" spans="1:23" ht="63.75" customHeight="1">
      <c r="A1190" s="5" t="str">
        <f ca="1">IF(Safe!A1190="","",IF(Safe!I1190="Back","   &lt;alternate name="""&amp;Safe!A1190&amp;""" type=""B""&gt;","   &lt;card id="""&amp;B1190&amp;""" name="""&amp;Safe!A1190&amp;"""&gt;"))</f>
        <v xml:space="preserve">   &lt;alternate name="Ravenous Crypts of Gluttony" type="B"&gt;</v>
      </c>
      <c r="B1190" s="5" t="str">
        <f ca="1">IF(Safe!A1190="","",Safe!B1190)</f>
        <v>dc41ed24-4b52-4ef1-a866-7435800b8cd8</v>
      </c>
      <c r="C1190" t="str">
        <f ca="1">IF(Safe!C1190="","","    &lt;property name="""&amp;C$1&amp;""" value="""&amp;Safe!C1190&amp;""" /&gt;")</f>
        <v xml:space="preserve">    &lt;property name="Path" value="RotR" /&gt;</v>
      </c>
      <c r="D1190" t="str">
        <f ca="1">IF(Safe!D1190="","","    &lt;property name="""&amp;D$1&amp;""" value="""&amp;Safe!D1190&amp;""" /&gt;")</f>
        <v xml:space="preserve">    &lt;property name="Abr" value="5" /&gt;</v>
      </c>
      <c r="E1190" t="str">
        <f ca="1">IF(Safe!E1190="","","    &lt;property name="""&amp;E$1&amp;""" value="""&amp;Safe!E1190&amp;"."" /&gt;")</f>
        <v xml:space="preserve">    &lt;property name="Copyright" value="Yes." /&gt;</v>
      </c>
      <c r="F1190" t="str">
        <f ca="1">IF(Safe!F1190="","","    &lt;property name="""&amp;F$1&amp;""" value="""&amp;Safe!F1190&amp;""" /&gt;")</f>
        <v xml:space="preserve">    &lt;property name="Quantity" value="1" /&gt;</v>
      </c>
      <c r="G1190" t="str">
        <f ca="1">IF(Safe!G1190="","","    &lt;property name="""&amp;G$1&amp;""" value="""&amp;Safe!G1190&amp;""" /&gt;")</f>
        <v xml:space="preserve">    &lt;property name="Type" value="Location" /&gt;</v>
      </c>
      <c r="H1190" t="str">
        <f ca="1">IF(Safe!H1190="","","    &lt;property name="""&amp;H$1&amp;""" value="""&amp;Safe!H1190&amp;""" /&gt;")</f>
        <v/>
      </c>
      <c r="I1190" t="str">
        <f ca="1">IF(Safe!I1190="","","    &lt;property name="""&amp;I$1&amp;""" value="""&amp;Safe!I1190&amp;""" /&gt;")</f>
        <v xml:space="preserve">    &lt;property name="Subtype2" value="Back" /&gt;</v>
      </c>
      <c r="J1190" t="str">
        <f ca="1">IF(Safe!J1190="","","    &lt;property name="""&amp;J$1&amp;""" value="""&amp;Safe!J1190&amp;""" /&gt;")</f>
        <v/>
      </c>
      <c r="K1190" t="str">
        <f ca="1">IF(Safe!K1190="","","    &lt;property name="""&amp;K$1&amp;""" value="""&amp;Safe!K1190&amp;""" /&gt;")</f>
        <v xml:space="preserve">    &lt;property name="Flavour" value="Ten grinning skulls gripping bits of flesh in their teeth stare from the walls of this circular chamber. Through sturdy stone doors rumble the sounds of endless slurping and gnashing." /&gt;</v>
      </c>
      <c r="L1190" t="str">
        <f ca="1">IF(Safe!L1190="","","    &lt;property name="""&amp;L$1&amp;""" value="""&amp;Safe!L1190&amp;""" /&gt;")</f>
        <v/>
      </c>
      <c r="M1190" t="str">
        <f ca="1">IF(Safe!M1190="","","    &lt;property name="""&amp;M$1&amp;""" value="""&amp;Safe!M1190&amp;""" /&gt;")</f>
        <v xml:space="preserve">    &lt;property name="Attr2" value="While you are here, your hand size is increased by 2." /&gt;</v>
      </c>
      <c r="N1190" t="str">
        <f ca="1">IF(Safe!N1190="","","    &lt;property name="""&amp;N$1&amp;""" value="""&amp;Safe!N1190&amp;""" /&gt;")</f>
        <v/>
      </c>
      <c r="O1190" t="str">
        <f ca="1">IF(Safe!O1190="","","    &lt;property name="""&amp;O$1&amp;""" value="""&amp;Safe!O1190&amp;""" /&gt;")</f>
        <v/>
      </c>
      <c r="P1190" t="str">
        <f ca="1">IF(Safe!P1190="","","    &lt;property name="""&amp;P$1&amp;""" value="""&amp;Safe!P1190&amp;""" /&gt;")</f>
        <v/>
      </c>
      <c r="Q1190" t="str">
        <f ca="1">IF(Safe!Q1190="","","    &lt;property name="""&amp;Q$1&amp;""" value="""&amp;Safe!Q1190&amp;""" /&gt;")</f>
        <v/>
      </c>
      <c r="R1190" t="str">
        <f ca="1">IF(Safe!R1190="","","    &lt;property name="""&amp;R$1&amp;""" value="""&amp;Safe!R1190&amp;""" /&gt;")</f>
        <v/>
      </c>
      <c r="S1190" t="str">
        <f ca="1">IF(Safe!S1190="","","    &lt;property name="""&amp;S$1&amp;""" value="""&amp;Safe!S1190&amp;""" /&gt;")</f>
        <v/>
      </c>
      <c r="T1190" t="str">
        <f ca="1">IF(Safe!T1190="","","    &lt;property name="""&amp;T$1&amp;""" value="""&amp;Safe!T1190&amp;""" /&gt;")</f>
        <v/>
      </c>
      <c r="U1190" t="str">
        <f ca="1">IF(Safe!U1190="","","    &lt;property name="""&amp;U$1&amp;""" value="""&amp;Safe!U1190&amp;""" /&gt;")</f>
        <v/>
      </c>
      <c r="V1190" t="str">
        <f ca="1">IF(Safe!A1190="","",IF(Safe!I1190="Back","   &lt;/alternate&gt;
   &lt;/card&gt;",IF(Safe!I1190="Front","","   &lt;/card&gt;")))</f>
        <v xml:space="preserve">   &lt;/alternate&gt;
   &lt;/card&gt;</v>
      </c>
      <c r="W1190" s="20" t="str">
        <f t="shared" ca="1" si="18"/>
        <v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v>
      </c>
    </row>
    <row r="1191" spans="1:23" ht="63.75" customHeight="1">
      <c r="A1191" s="5" t="str">
        <f ca="1">IF(Safe!A1191="","",IF(Safe!I1191="Back","   &lt;alternate name="""&amp;Safe!A1191&amp;""" type=""B""&gt;","   &lt;card id="""&amp;B1191&amp;""" name="""&amp;Safe!A1191&amp;"""&gt;"))</f>
        <v xml:space="preserve">   &lt;card id="d5e2faba-c1a2-47d4-87ad-3f28df0342a3" name="Runeforge Hub"&gt;</v>
      </c>
      <c r="B1191" s="5" t="str">
        <f ca="1">IF(Safe!A1191="","",Safe!B1191)</f>
        <v>d5e2faba-c1a2-47d4-87ad-3f28df0342a3</v>
      </c>
      <c r="C1191" t="str">
        <f ca="1">IF(Safe!C1191="","","    &lt;property name="""&amp;C$1&amp;""" value="""&amp;Safe!C1191&amp;""" /&gt;")</f>
        <v xml:space="preserve">    &lt;property name="Path" value="RotR" /&gt;</v>
      </c>
      <c r="D1191" t="str">
        <f ca="1">IF(Safe!D1191="","","    &lt;property name="""&amp;D$1&amp;""" value="""&amp;Safe!D1191&amp;""" /&gt;")</f>
        <v xml:space="preserve">    &lt;property name="Abr" value="5" /&gt;</v>
      </c>
      <c r="E1191" t="str">
        <f ca="1">IF(Safe!E1191="","","    &lt;property name="""&amp;E$1&amp;""" value="""&amp;Safe!E1191&amp;"."" /&gt;")</f>
        <v xml:space="preserve">    &lt;property name="Copyright" value="Yes." /&gt;</v>
      </c>
      <c r="F1191" t="str">
        <f ca="1">IF(Safe!F1191="","","    &lt;property name="""&amp;F$1&amp;""" value="""&amp;Safe!F1191&amp;""" /&gt;")</f>
        <v xml:space="preserve">    &lt;property name="Quantity" value="1" /&gt;</v>
      </c>
      <c r="G1191" t="str">
        <f ca="1">IF(Safe!G1191="","","    &lt;property name="""&amp;G$1&amp;""" value="""&amp;Safe!G1191&amp;""" /&gt;")</f>
        <v xml:space="preserve">    &lt;property name="Type" value="Location" /&gt;</v>
      </c>
      <c r="H1191" t="str">
        <f ca="1">IF(Safe!H1191="","","    &lt;property name="""&amp;H$1&amp;""" value="""&amp;Safe!H1191&amp;""" /&gt;")</f>
        <v/>
      </c>
      <c r="I1191" t="str">
        <f ca="1">IF(Safe!I1191="","","    &lt;property name="""&amp;I$1&amp;""" value="""&amp;Safe!I1191&amp;""" /&gt;")</f>
        <v xml:space="preserve">    &lt;property name="Subtype2" value="Front" /&gt;</v>
      </c>
      <c r="J1191" t="str">
        <f ca="1">IF(Safe!J1191="","","    &lt;property name="""&amp;J$1&amp;""" value="""&amp;Safe!J1191&amp;""" /&gt;")</f>
        <v/>
      </c>
      <c r="K1191" t="str">
        <f ca="1">IF(Safe!K1191="","","    &lt;property name="""&amp;K$1&amp;""" value="""&amp;Safe!K1191&amp;""" /&gt;")</f>
        <v/>
      </c>
      <c r="L1191" t="str">
        <f ca="1">IF(Safe!L1191="","","    &lt;property name="""&amp;L$1&amp;""" value="""&amp;Safe!L1191&amp;""" /&gt;")</f>
        <v xml:space="preserve">    &lt;property name="Attr1" value="Monster 0&amp;#10;Barrier 0&amp;#10;Weapon 0&amp;#10;Spell 0&amp;#10;Armor 0&amp;#10;Item 0&amp;#10;Ally 0&amp;#10;Blessing 0" /&gt;</v>
      </c>
      <c r="M1191" t="str">
        <f ca="1">IF(Safe!M1191="","","    &lt;property name="""&amp;M$1&amp;""" value="""&amp;Safe!M1191&amp;""" /&gt;")</f>
        <v xml:space="preserve">    &lt;property name="Attr2" value="You may not start the scenario here or move here until all other locations are permanently closed." /&gt;</v>
      </c>
      <c r="N1191" t="str">
        <f ca="1">IF(Safe!N1191="","","    &lt;property name="""&amp;N$1&amp;""" value="""&amp;Safe!N1191&amp;""" /&gt;")</f>
        <v xml:space="preserve">    &lt;property name="Attr3" value="You may close this location automatically." /&gt;</v>
      </c>
      <c r="O1191" t="str">
        <f ca="1">IF(Safe!O1191="","","    &lt;property name="""&amp;O$1&amp;""" value="""&amp;Safe!O1191&amp;""" /&gt;")</f>
        <v xml:space="preserve">    &lt;property name="Attr4" value="Closing this location ends the scenario." /&gt;</v>
      </c>
      <c r="P1191" t="str">
        <f ca="1">IF(Safe!P1191="","","    &lt;property name="""&amp;P$1&amp;""" value="""&amp;Safe!P1191&amp;""" /&gt;")</f>
        <v/>
      </c>
      <c r="Q1191" t="str">
        <f ca="1">IF(Safe!Q1191="","","    &lt;property name="""&amp;Q$1&amp;""" value="""&amp;Safe!Q1191&amp;""" /&gt;")</f>
        <v/>
      </c>
      <c r="R1191" t="str">
        <f ca="1">IF(Safe!R1191="","","    &lt;property name="""&amp;R$1&amp;""" value="""&amp;Safe!R1191&amp;""" /&gt;")</f>
        <v/>
      </c>
      <c r="S1191" t="str">
        <f ca="1">IF(Safe!S1191="","","    &lt;property name="""&amp;S$1&amp;""" value="""&amp;Safe!S1191&amp;""" /&gt;")</f>
        <v/>
      </c>
      <c r="T1191" t="str">
        <f ca="1">IF(Safe!T1191="","","    &lt;property name="""&amp;T$1&amp;""" value="""&amp;Safe!T1191&amp;""" /&gt;")</f>
        <v/>
      </c>
      <c r="U1191" t="str">
        <f ca="1">IF(Safe!U1191="","","    &lt;property name="""&amp;U$1&amp;""" value="""&amp;Safe!U1191&amp;""" /&gt;")</f>
        <v/>
      </c>
      <c r="V1191" t="str">
        <f ca="1">IF(Safe!A1191="","",IF(Safe!I1191="Back","   &lt;/alternate&gt;
   &lt;/card&gt;",IF(Safe!I1191="Front","","   &lt;/card&gt;")))</f>
        <v/>
      </c>
      <c r="W1191" s="20" t="str">
        <f t="shared" ca="1" si="18"/>
        <v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v>
      </c>
    </row>
    <row r="1192" spans="1:23" ht="63.75" customHeight="1">
      <c r="A1192" s="5" t="str">
        <f ca="1">IF(Safe!A1192="","",IF(Safe!I1192="Back","   &lt;alternate name="""&amp;Safe!A1192&amp;""" type=""B""&gt;","   &lt;card id="""&amp;B1192&amp;""" name="""&amp;Safe!A1192&amp;"""&gt;"))</f>
        <v xml:space="preserve">   &lt;alternate name="Runeforge Hub" type="B"&gt;</v>
      </c>
      <c r="B1192" s="5" t="str">
        <f ca="1">IF(Safe!A1192="","",Safe!B1192)</f>
        <v>136dddcf-233b-46e0-9908-5125b3e5523b</v>
      </c>
      <c r="C1192" t="str">
        <f ca="1">IF(Safe!C1192="","","    &lt;property name="""&amp;C$1&amp;""" value="""&amp;Safe!C1192&amp;""" /&gt;")</f>
        <v xml:space="preserve">    &lt;property name="Path" value="RotR" /&gt;</v>
      </c>
      <c r="D1192" t="str">
        <f ca="1">IF(Safe!D1192="","","    &lt;property name="""&amp;D$1&amp;""" value="""&amp;Safe!D1192&amp;""" /&gt;")</f>
        <v xml:space="preserve">    &lt;property name="Abr" value="5" /&gt;</v>
      </c>
      <c r="E1192" t="str">
        <f ca="1">IF(Safe!E1192="","","    &lt;property name="""&amp;E$1&amp;""" value="""&amp;Safe!E1192&amp;"."" /&gt;")</f>
        <v xml:space="preserve">    &lt;property name="Copyright" value="Yes." /&gt;</v>
      </c>
      <c r="F1192" t="str">
        <f ca="1">IF(Safe!F1192="","","    &lt;property name="""&amp;F$1&amp;""" value="""&amp;Safe!F1192&amp;""" /&gt;")</f>
        <v xml:space="preserve">    &lt;property name="Quantity" value="1" /&gt;</v>
      </c>
      <c r="G1192" t="str">
        <f ca="1">IF(Safe!G1192="","","    &lt;property name="""&amp;G$1&amp;""" value="""&amp;Safe!G1192&amp;""" /&gt;")</f>
        <v xml:space="preserve">    &lt;property name="Type" value="Location" /&gt;</v>
      </c>
      <c r="H1192" t="str">
        <f ca="1">IF(Safe!H1192="","","    &lt;property name="""&amp;H$1&amp;""" value="""&amp;Safe!H1192&amp;""" /&gt;")</f>
        <v/>
      </c>
      <c r="I1192" t="str">
        <f ca="1">IF(Safe!I1192="","","    &lt;property name="""&amp;I$1&amp;""" value="""&amp;Safe!I1192&amp;""" /&gt;")</f>
        <v xml:space="preserve">    &lt;property name="Subtype2" value="Back" /&gt;</v>
      </c>
      <c r="J1192" t="str">
        <f ca="1">IF(Safe!J1192="","","    &lt;property name="""&amp;J$1&amp;""" value="""&amp;Safe!J1192&amp;""" /&gt;")</f>
        <v/>
      </c>
      <c r="K1192" t="str">
        <f ca="1">IF(Safe!K1192="","","    &lt;property name="""&amp;K$1&amp;""" value="""&amp;Safe!K1192&amp;""" /&gt;")</f>
        <v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v>
      </c>
      <c r="L1192" t="str">
        <f ca="1">IF(Safe!L1192="","","    &lt;property name="""&amp;L$1&amp;""" value="""&amp;Safe!L1192&amp;""" /&gt;")</f>
        <v/>
      </c>
      <c r="M1192" t="str">
        <f ca="1">IF(Safe!M1192="","","    &lt;property name="""&amp;M$1&amp;""" value="""&amp;Safe!M1192&amp;""" /&gt;")</f>
        <v/>
      </c>
      <c r="N1192" t="str">
        <f ca="1">IF(Safe!N1192="","","    &lt;property name="""&amp;N$1&amp;""" value="""&amp;Safe!N1192&amp;""" /&gt;")</f>
        <v/>
      </c>
      <c r="O1192" t="str">
        <f ca="1">IF(Safe!O1192="","","    &lt;property name="""&amp;O$1&amp;""" value="""&amp;Safe!O1192&amp;""" /&gt;")</f>
        <v/>
      </c>
      <c r="P1192" t="str">
        <f ca="1">IF(Safe!P1192="","","    &lt;property name="""&amp;P$1&amp;""" value="""&amp;Safe!P1192&amp;""" /&gt;")</f>
        <v/>
      </c>
      <c r="Q1192" t="str">
        <f ca="1">IF(Safe!Q1192="","","    &lt;property name="""&amp;Q$1&amp;""" value="""&amp;Safe!Q1192&amp;""" /&gt;")</f>
        <v/>
      </c>
      <c r="R1192" t="str">
        <f ca="1">IF(Safe!R1192="","","    &lt;property name="""&amp;R$1&amp;""" value="""&amp;Safe!R1192&amp;""" /&gt;")</f>
        <v/>
      </c>
      <c r="S1192" t="str">
        <f ca="1">IF(Safe!S1192="","","    &lt;property name="""&amp;S$1&amp;""" value="""&amp;Safe!S1192&amp;""" /&gt;")</f>
        <v/>
      </c>
      <c r="T1192" t="str">
        <f ca="1">IF(Safe!T1192="","","    &lt;property name="""&amp;T$1&amp;""" value="""&amp;Safe!T1192&amp;""" /&gt;")</f>
        <v/>
      </c>
      <c r="U1192" t="str">
        <f ca="1">IF(Safe!U1192="","","    &lt;property name="""&amp;U$1&amp;""" value="""&amp;Safe!U1192&amp;""" /&gt;")</f>
        <v/>
      </c>
      <c r="V1192" t="str">
        <f ca="1">IF(Safe!A1192="","",IF(Safe!I1192="Back","   &lt;/alternate&gt;
   &lt;/card&gt;",IF(Safe!I1192="Front","","   &lt;/card&gt;")))</f>
        <v xml:space="preserve">   &lt;/alternate&gt;
   &lt;/card&gt;</v>
      </c>
      <c r="W1192" s="20" t="str">
        <f t="shared" ca="1" si="18"/>
        <v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v>
      </c>
    </row>
    <row r="1193" spans="1:23" ht="63.75" customHeight="1">
      <c r="A1193" s="5" t="str">
        <f ca="1">IF(Safe!A1193="","",IF(Safe!I1193="Back","   &lt;alternate name="""&amp;Safe!A1193&amp;""" type=""B""&gt;","   &lt;card id="""&amp;B1193&amp;""" name="""&amp;Safe!A1193&amp;"""&gt;"))</f>
        <v xml:space="preserve">   &lt;card id="c8fed49a-c1ff-4cde-89d6-eef4c355de16" name="Runewell"&gt;</v>
      </c>
      <c r="B1193" s="5" t="str">
        <f ca="1">IF(Safe!A1193="","",Safe!B1193)</f>
        <v>c8fed49a-c1ff-4cde-89d6-eef4c355de16</v>
      </c>
      <c r="C1193" t="str">
        <f ca="1">IF(Safe!C1193="","","    &lt;property name="""&amp;C$1&amp;""" value="""&amp;Safe!C1193&amp;""" /&gt;")</f>
        <v xml:space="preserve">    &lt;property name="Path" value="RotR" /&gt;</v>
      </c>
      <c r="D1193" t="str">
        <f ca="1">IF(Safe!D1193="","","    &lt;property name="""&amp;D$1&amp;""" value="""&amp;Safe!D1193&amp;""" /&gt;")</f>
        <v xml:space="preserve">    &lt;property name="Abr" value="6" /&gt;</v>
      </c>
      <c r="E1193" t="str">
        <f ca="1">IF(Safe!E1193="","","    &lt;property name="""&amp;E$1&amp;""" value="""&amp;Safe!E1193&amp;"."" /&gt;")</f>
        <v xml:space="preserve">    &lt;property name="Copyright" value="Yes." /&gt;</v>
      </c>
      <c r="F1193" t="str">
        <f ca="1">IF(Safe!F1193="","","    &lt;property name="""&amp;F$1&amp;""" value="""&amp;Safe!F1193&amp;""" /&gt;")</f>
        <v xml:space="preserve">    &lt;property name="Quantity" value="1" /&gt;</v>
      </c>
      <c r="G1193" t="str">
        <f ca="1">IF(Safe!G1193="","","    &lt;property name="""&amp;G$1&amp;""" value="""&amp;Safe!G1193&amp;""" /&gt;")</f>
        <v xml:space="preserve">    &lt;property name="Type" value="Location" /&gt;</v>
      </c>
      <c r="H1193" t="str">
        <f ca="1">IF(Safe!H1193="","","    &lt;property name="""&amp;H$1&amp;""" value="""&amp;Safe!H1193&amp;""" /&gt;")</f>
        <v/>
      </c>
      <c r="I1193" t="str">
        <f ca="1">IF(Safe!I1193="","","    &lt;property name="""&amp;I$1&amp;""" value="""&amp;Safe!I1193&amp;""" /&gt;")</f>
        <v xml:space="preserve">    &lt;property name="Subtype2" value="Front" /&gt;</v>
      </c>
      <c r="J1193" t="str">
        <f ca="1">IF(Safe!J1193="","","    &lt;property name="""&amp;J$1&amp;""" value="""&amp;Safe!J1193&amp;""" /&gt;")</f>
        <v/>
      </c>
      <c r="K1193" t="str">
        <f ca="1">IF(Safe!K1193="","","    &lt;property name="""&amp;K$1&amp;""" value="""&amp;Safe!K1193&amp;""" /&gt;")</f>
        <v/>
      </c>
      <c r="L1193" t="str">
        <f ca="1">IF(Safe!L1193="","","    &lt;property name="""&amp;L$1&amp;""" value="""&amp;Safe!L1193&amp;""" /&gt;")</f>
        <v xml:space="preserve">    &lt;property name="Attr1" value="Monster 0&amp;#10;Barrier 0&amp;#10;Weapon 2&amp;#10;Spell 3&amp;#10;Armor 1&amp;#10;Item 2&amp;#10;Ally 0&amp;#10;Blessing 1" /&gt;</v>
      </c>
      <c r="M1193" t="str">
        <f ca="1">IF(Safe!M1193="","","    &lt;property name="""&amp;M$1&amp;""" value="""&amp;Safe!M1193&amp;""" /&gt;")</f>
        <v xml:space="preserve">    &lt;property name="Attr2" value="At the start of your turn, bury a card of your choice." /&gt;</v>
      </c>
      <c r="N1193" t="str">
        <f ca="1">IF(Safe!N1193="","","    &lt;property name="""&amp;N$1&amp;""" value="""&amp;Safe!N1193&amp;""" /&gt;")</f>
        <v xml:space="preserve">    &lt;property name="Attr3" value="You may close this location automatically." /&gt;</v>
      </c>
      <c r="O1193" t="str">
        <f ca="1">IF(Safe!O1193="","","    &lt;property name="""&amp;O$1&amp;""" value="""&amp;Safe!O1193&amp;""" /&gt;")</f>
        <v xml:space="preserve">    &lt;property name="Attr4" value="No effect." /&gt;</v>
      </c>
      <c r="P1193" t="str">
        <f ca="1">IF(Safe!P1193="","","    &lt;property name="""&amp;P$1&amp;""" value="""&amp;Safe!P1193&amp;""" /&gt;")</f>
        <v/>
      </c>
      <c r="Q1193" t="str">
        <f ca="1">IF(Safe!Q1193="","","    &lt;property name="""&amp;Q$1&amp;""" value="""&amp;Safe!Q1193&amp;""" /&gt;")</f>
        <v/>
      </c>
      <c r="R1193" t="str">
        <f ca="1">IF(Safe!R1193="","","    &lt;property name="""&amp;R$1&amp;""" value="""&amp;Safe!R1193&amp;""" /&gt;")</f>
        <v/>
      </c>
      <c r="S1193" t="str">
        <f ca="1">IF(Safe!S1193="","","    &lt;property name="""&amp;S$1&amp;""" value="""&amp;Safe!S1193&amp;""" /&gt;")</f>
        <v/>
      </c>
      <c r="T1193" t="str">
        <f ca="1">IF(Safe!T1193="","","    &lt;property name="""&amp;T$1&amp;""" value="""&amp;Safe!T1193&amp;""" /&gt;")</f>
        <v/>
      </c>
      <c r="U1193" t="str">
        <f ca="1">IF(Safe!U1193="","","    &lt;property name="""&amp;U$1&amp;""" value="""&amp;Safe!U1193&amp;""" /&gt;")</f>
        <v/>
      </c>
      <c r="V1193" t="str">
        <f ca="1">IF(Safe!A1193="","",IF(Safe!I1193="Back","   &lt;/alternate&gt;
   &lt;/card&gt;",IF(Safe!I1193="Front","","   &lt;/card&gt;")))</f>
        <v/>
      </c>
      <c r="W1193" s="20" t="str">
        <f t="shared" ref="W1193:W1256" ca="1" si="19">IF(A1193="","",A1193)&amp;IF(D1193="","","
"&amp;D1193)&amp;IF(E1193="","","
"&amp;E1193)&amp;IF(G1193="","","
"&amp;G1193)&amp;IF(H1193="","","
"&amp;H1193)&amp;IF(I1193="","","
"&amp;I1193)&amp;IF(J1193="","","
"&amp;J1193)&amp;IF(K1193="","","
"&amp;K1193)&amp;IF(L1193="","","
"&amp;L1193)&amp;IF(M1193="","","
"&amp;M1193)&amp;IF(N1193="","","
"&amp;N1193)&amp;IF(O1193="","","
"&amp;O1193)&amp;IF(P1193="","","
"&amp;P1193)&amp;IF(Q1193="","","
"&amp;Q1193)&amp;IF(R1193="","","
"&amp;R1193)&amp;IF(S1193="","","
"&amp;S1193)&amp;IF(T1193="","","
"&amp;T1193)&amp;IF(U1193="","","
"&amp;U1193)&amp;IF(V1193="","","
"&amp;V1193)</f>
        <v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v>
      </c>
    </row>
    <row r="1194" spans="1:23" ht="63.75" customHeight="1">
      <c r="A1194" s="5" t="str">
        <f ca="1">IF(Safe!A1194="","",IF(Safe!I1194="Back","   &lt;alternate name="""&amp;Safe!A1194&amp;""" type=""B""&gt;","   &lt;card id="""&amp;B1194&amp;""" name="""&amp;Safe!A1194&amp;"""&gt;"))</f>
        <v xml:space="preserve">   &lt;alternate name="Runewell" type="B"&gt;</v>
      </c>
      <c r="B1194" s="5" t="str">
        <f ca="1">IF(Safe!A1194="","",Safe!B1194)</f>
        <v>e6e5ea8a-3bd6-4cbd-b065-4edf8290c2a7</v>
      </c>
      <c r="C1194" t="str">
        <f ca="1">IF(Safe!C1194="","","    &lt;property name="""&amp;C$1&amp;""" value="""&amp;Safe!C1194&amp;""" /&gt;")</f>
        <v xml:space="preserve">    &lt;property name="Path" value="RotR" /&gt;</v>
      </c>
      <c r="D1194" t="str">
        <f ca="1">IF(Safe!D1194="","","    &lt;property name="""&amp;D$1&amp;""" value="""&amp;Safe!D1194&amp;""" /&gt;")</f>
        <v xml:space="preserve">    &lt;property name="Abr" value="6" /&gt;</v>
      </c>
      <c r="E1194" t="str">
        <f ca="1">IF(Safe!E1194="","","    &lt;property name="""&amp;E$1&amp;""" value="""&amp;Safe!E1194&amp;"."" /&gt;")</f>
        <v xml:space="preserve">    &lt;property name="Copyright" value="Yes." /&gt;</v>
      </c>
      <c r="F1194" t="str">
        <f ca="1">IF(Safe!F1194="","","    &lt;property name="""&amp;F$1&amp;""" value="""&amp;Safe!F1194&amp;""" /&gt;")</f>
        <v xml:space="preserve">    &lt;property name="Quantity" value="1" /&gt;</v>
      </c>
      <c r="G1194" t="str">
        <f ca="1">IF(Safe!G1194="","","    &lt;property name="""&amp;G$1&amp;""" value="""&amp;Safe!G1194&amp;""" /&gt;")</f>
        <v xml:space="preserve">    &lt;property name="Type" value="Location" /&gt;</v>
      </c>
      <c r="H1194" t="str">
        <f ca="1">IF(Safe!H1194="","","    &lt;property name="""&amp;H$1&amp;""" value="""&amp;Safe!H1194&amp;""" /&gt;")</f>
        <v/>
      </c>
      <c r="I1194" t="str">
        <f ca="1">IF(Safe!I1194="","","    &lt;property name="""&amp;I$1&amp;""" value="""&amp;Safe!I1194&amp;""" /&gt;")</f>
        <v xml:space="preserve">    &lt;property name="Subtype2" value="Back" /&gt;</v>
      </c>
      <c r="J1194" t="str">
        <f ca="1">IF(Safe!J1194="","","    &lt;property name="""&amp;J$1&amp;""" value="""&amp;Safe!J1194&amp;""" /&gt;")</f>
        <v/>
      </c>
      <c r="K1194" t="str">
        <f ca="1">IF(Safe!K1194="","","    &lt;property name="""&amp;K$1&amp;""" value="""&amp;Safe!K1194&amp;""" /&gt;")</f>
        <v xml:space="preserve">    &lt;property name="Flavour" value="The walls of this magical bastion are alive with magic not used on Golarion for more than an age. The arcane pulse quickens as a forgotten power rouses from a slumber measured in centures." /&gt;</v>
      </c>
      <c r="L1194" t="str">
        <f ca="1">IF(Safe!L1194="","","    &lt;property name="""&amp;L$1&amp;""" value="""&amp;Safe!L1194&amp;""" /&gt;")</f>
        <v/>
      </c>
      <c r="M1194" t="str">
        <f ca="1">IF(Safe!M1194="","","    &lt;property name="""&amp;M$1&amp;""" value="""&amp;Safe!M1194&amp;""" /&gt;")</f>
        <v/>
      </c>
      <c r="N1194" t="str">
        <f ca="1">IF(Safe!N1194="","","    &lt;property name="""&amp;N$1&amp;""" value="""&amp;Safe!N1194&amp;""" /&gt;")</f>
        <v/>
      </c>
      <c r="O1194" t="str">
        <f ca="1">IF(Safe!O1194="","","    &lt;property name="""&amp;O$1&amp;""" value="""&amp;Safe!O1194&amp;""" /&gt;")</f>
        <v xml:space="preserve">    &lt;property name="Attr4" value="At the start of your turn, bury a card of your choice." /&gt;</v>
      </c>
      <c r="P1194" t="str">
        <f ca="1">IF(Safe!P1194="","","    &lt;property name="""&amp;P$1&amp;""" value="""&amp;Safe!P1194&amp;""" /&gt;")</f>
        <v/>
      </c>
      <c r="Q1194" t="str">
        <f ca="1">IF(Safe!Q1194="","","    &lt;property name="""&amp;Q$1&amp;""" value="""&amp;Safe!Q1194&amp;""" /&gt;")</f>
        <v/>
      </c>
      <c r="R1194" t="str">
        <f ca="1">IF(Safe!R1194="","","    &lt;property name="""&amp;R$1&amp;""" value="""&amp;Safe!R1194&amp;""" /&gt;")</f>
        <v/>
      </c>
      <c r="S1194" t="str">
        <f ca="1">IF(Safe!S1194="","","    &lt;property name="""&amp;S$1&amp;""" value="""&amp;Safe!S1194&amp;""" /&gt;")</f>
        <v/>
      </c>
      <c r="T1194" t="str">
        <f ca="1">IF(Safe!T1194="","","    &lt;property name="""&amp;T$1&amp;""" value="""&amp;Safe!T1194&amp;""" /&gt;")</f>
        <v/>
      </c>
      <c r="U1194" t="str">
        <f ca="1">IF(Safe!U1194="","","    &lt;property name="""&amp;U$1&amp;""" value="""&amp;Safe!U1194&amp;""" /&gt;")</f>
        <v/>
      </c>
      <c r="V1194" t="str">
        <f ca="1">IF(Safe!A1194="","",IF(Safe!I1194="Back","   &lt;/alternate&gt;
   &lt;/card&gt;",IF(Safe!I1194="Front","","   &lt;/card&gt;")))</f>
        <v xml:space="preserve">   &lt;/alternate&gt;
   &lt;/card&gt;</v>
      </c>
      <c r="W1194" s="20" t="str">
        <f t="shared" ca="1" si="19"/>
        <v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v>
      </c>
    </row>
    <row r="1195" spans="1:23" ht="63.75" customHeight="1">
      <c r="A1195" s="5" t="str">
        <f ca="1">IF(Safe!A1195="","",IF(Safe!I1195="Back","   &lt;alternate name="""&amp;Safe!A1195&amp;""" type=""B""&gt;","   &lt;card id="""&amp;B1195&amp;""" name="""&amp;Safe!A1195&amp;"""&gt;"))</f>
        <v xml:space="preserve">   &lt;card id="984b6afb-b760-4ce3-8255-92295d6fc6c0" name="Sandpoint Cathedral"&gt;</v>
      </c>
      <c r="B1195" s="5" t="str">
        <f ca="1">IF(Safe!A1195="","",Safe!B1195)</f>
        <v>984b6afb-b760-4ce3-8255-92295d6fc6c0</v>
      </c>
      <c r="C1195" t="str">
        <f ca="1">IF(Safe!C1195="","","    &lt;property name="""&amp;C$1&amp;""" value="""&amp;Safe!C1195&amp;""" /&gt;")</f>
        <v xml:space="preserve">    &lt;property name="Path" value="RotR" /&gt;</v>
      </c>
      <c r="D1195" t="str">
        <f ca="1">IF(Safe!D1195="","","    &lt;property name="""&amp;D$1&amp;""" value="""&amp;Safe!D1195&amp;""" /&gt;")</f>
        <v xml:space="preserve">    &lt;property name="Abr" value="B" /&gt;</v>
      </c>
      <c r="E1195" t="str">
        <f ca="1">IF(Safe!E1195="","","    &lt;property name="""&amp;E$1&amp;""" value="""&amp;Safe!E1195&amp;"."" /&gt;")</f>
        <v xml:space="preserve">    &lt;property name="Copyright" value="Yes." /&gt;</v>
      </c>
      <c r="F1195" t="str">
        <f ca="1">IF(Safe!F1195="","","    &lt;property name="""&amp;F$1&amp;""" value="""&amp;Safe!F1195&amp;""" /&gt;")</f>
        <v xml:space="preserve">    &lt;property name="Quantity" value="1" /&gt;</v>
      </c>
      <c r="G1195" t="str">
        <f ca="1">IF(Safe!G1195="","","    &lt;property name="""&amp;G$1&amp;""" value="""&amp;Safe!G1195&amp;""" /&gt;")</f>
        <v xml:space="preserve">    &lt;property name="Type" value="Location" /&gt;</v>
      </c>
      <c r="H1195" t="str">
        <f ca="1">IF(Safe!H1195="","","    &lt;property name="""&amp;H$1&amp;""" value="""&amp;Safe!H1195&amp;""" /&gt;")</f>
        <v/>
      </c>
      <c r="I1195" t="str">
        <f ca="1">IF(Safe!I1195="","","    &lt;property name="""&amp;I$1&amp;""" value="""&amp;Safe!I1195&amp;""" /&gt;")</f>
        <v xml:space="preserve">    &lt;property name="Subtype2" value="Front" /&gt;</v>
      </c>
      <c r="J1195" t="str">
        <f ca="1">IF(Safe!J1195="","","    &lt;property name="""&amp;J$1&amp;""" value="""&amp;Safe!J1195&amp;""" /&gt;")</f>
        <v/>
      </c>
      <c r="K1195" t="str">
        <f ca="1">IF(Safe!K1195="","","    &lt;property name="""&amp;K$1&amp;""" value="""&amp;Safe!K1195&amp;""" /&gt;")</f>
        <v/>
      </c>
      <c r="L1195" t="str">
        <f ca="1">IF(Safe!L1195="","","    &lt;property name="""&amp;L$1&amp;""" value="""&amp;Safe!L1195&amp;""" /&gt;")</f>
        <v xml:space="preserve">    &lt;property name="Attr1" value="Monster 2&amp;#10;Barrier 0&amp;#10;Weapon 0&amp;#10;Spell 2&amp;#10;Armor 0&amp;#10;Item 1&amp;#10;Ally 1&amp;#10;Blessing 3" /&gt;</v>
      </c>
      <c r="M1195" t="str">
        <f ca="1">IF(Safe!M1195="","","    &lt;property name="""&amp;M$1&amp;""" value="""&amp;Safe!M1195&amp;""" /&gt;")</f>
        <v xml:space="preserve">    &lt;property name="Attr2" value="If you defeat a monster, you may add a blessing from your discard pile to your hand." /&gt;</v>
      </c>
      <c r="N1195" t="str">
        <f ca="1">IF(Safe!N1195="","","    &lt;property name="""&amp;N$1&amp;""" value="""&amp;Safe!N1195&amp;""" /&gt;")</f>
        <v xml:space="preserve">    &lt;property name="Attr3" value="Banish either a blessing or father Zantus." /&gt;</v>
      </c>
      <c r="O1195" t="str">
        <f ca="1">IF(Safe!O1195="","","    &lt;property name="""&amp;O$1&amp;""" value="""&amp;Safe!O1195&amp;""" /&gt;")</f>
        <v xml:space="preserve">    &lt;property name="Attr4" value="When you end your turn here, you may attempt a Wisdom 6 check to recharge a blessing from your discard pile" /&gt;</v>
      </c>
      <c r="P1195" t="str">
        <f ca="1">IF(Safe!P1195="","","    &lt;property name="""&amp;P$1&amp;""" value="""&amp;Safe!P1195&amp;""" /&gt;")</f>
        <v/>
      </c>
      <c r="Q1195" t="str">
        <f ca="1">IF(Safe!Q1195="","","    &lt;property name="""&amp;Q$1&amp;""" value="""&amp;Safe!Q1195&amp;""" /&gt;")</f>
        <v/>
      </c>
      <c r="R1195" t="str">
        <f ca="1">IF(Safe!R1195="","","    &lt;property name="""&amp;R$1&amp;""" value="""&amp;Safe!R1195&amp;""" /&gt;")</f>
        <v/>
      </c>
      <c r="S1195" t="str">
        <f ca="1">IF(Safe!S1195="","","    &lt;property name="""&amp;S$1&amp;""" value="""&amp;Safe!S1195&amp;""" /&gt;")</f>
        <v/>
      </c>
      <c r="T1195" t="str">
        <f ca="1">IF(Safe!T1195="","","    &lt;property name="""&amp;T$1&amp;""" value="""&amp;Safe!T1195&amp;""" /&gt;")</f>
        <v/>
      </c>
      <c r="U1195" t="str">
        <f ca="1">IF(Safe!U1195="","","    &lt;property name="""&amp;U$1&amp;""" value="""&amp;Safe!U1195&amp;""" /&gt;")</f>
        <v/>
      </c>
      <c r="V1195" t="str">
        <f ca="1">IF(Safe!A1195="","",IF(Safe!I1195="Back","   &lt;/alternate&gt;
   &lt;/card&gt;",IF(Safe!I1195="Front","","   &lt;/card&gt;")))</f>
        <v/>
      </c>
      <c r="W1195" s="20" t="str">
        <f t="shared" ca="1" si="19"/>
        <v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v>
      </c>
    </row>
    <row r="1196" spans="1:23" ht="63.75" customHeight="1">
      <c r="A1196" s="5" t="str">
        <f ca="1">IF(Safe!A1196="","",IF(Safe!I1196="Back","   &lt;alternate name="""&amp;Safe!A1196&amp;""" type=""B""&gt;","   &lt;card id="""&amp;B1196&amp;""" name="""&amp;Safe!A1196&amp;"""&gt;"))</f>
        <v xml:space="preserve">   &lt;alternate name="Sandpoint Cathedral" type="B"&gt;</v>
      </c>
      <c r="B1196" s="5" t="str">
        <f ca="1">IF(Safe!A1196="","",Safe!B1196)</f>
        <v>8a37e791-a874-4133-a0ba-546aaa23103c</v>
      </c>
      <c r="C1196" t="str">
        <f ca="1">IF(Safe!C1196="","","    &lt;property name="""&amp;C$1&amp;""" value="""&amp;Safe!C1196&amp;""" /&gt;")</f>
        <v xml:space="preserve">    &lt;property name="Path" value="RotR" /&gt;</v>
      </c>
      <c r="D1196" t="str">
        <f ca="1">IF(Safe!D1196="","","    &lt;property name="""&amp;D$1&amp;""" value="""&amp;Safe!D1196&amp;""" /&gt;")</f>
        <v xml:space="preserve">    &lt;property name="Abr" value="B" /&gt;</v>
      </c>
      <c r="E1196" t="str">
        <f ca="1">IF(Safe!E1196="","","    &lt;property name="""&amp;E$1&amp;""" value="""&amp;Safe!E1196&amp;"."" /&gt;")</f>
        <v xml:space="preserve">    &lt;property name="Copyright" value="Yes." /&gt;</v>
      </c>
      <c r="F1196" t="str">
        <f ca="1">IF(Safe!F1196="","","    &lt;property name="""&amp;F$1&amp;""" value="""&amp;Safe!F1196&amp;""" /&gt;")</f>
        <v xml:space="preserve">    &lt;property name="Quantity" value="1" /&gt;</v>
      </c>
      <c r="G1196" t="str">
        <f ca="1">IF(Safe!G1196="","","    &lt;property name="""&amp;G$1&amp;""" value="""&amp;Safe!G1196&amp;""" /&gt;")</f>
        <v xml:space="preserve">    &lt;property name="Type" value="Location" /&gt;</v>
      </c>
      <c r="H1196" t="str">
        <f ca="1">IF(Safe!H1196="","","    &lt;property name="""&amp;H$1&amp;""" value="""&amp;Safe!H1196&amp;""" /&gt;")</f>
        <v/>
      </c>
      <c r="I1196" t="str">
        <f ca="1">IF(Safe!I1196="","","    &lt;property name="""&amp;I$1&amp;""" value="""&amp;Safe!I1196&amp;""" /&gt;")</f>
        <v xml:space="preserve">    &lt;property name="Subtype2" value="Back" /&gt;</v>
      </c>
      <c r="J1196" t="str">
        <f ca="1">IF(Safe!J1196="","","    &lt;property name="""&amp;J$1&amp;""" value="""&amp;Safe!J1196&amp;""" /&gt;")</f>
        <v/>
      </c>
      <c r="K1196" t="str">
        <f ca="1">IF(Safe!K1196="","","    &lt;property name="""&amp;K$1&amp;""" value="""&amp;Safe!K1196&amp;""" /&gt;")</f>
        <v xml:space="preserve">    &lt;property name="Flavour" value="The grandest building in the town, Sandpoint's new cathedral is dedicated to the six deities worshiped by the towns founders: Abadar, Desna, Erastil, Gozreh, Sarenrae and Shelyn." /&gt;</v>
      </c>
      <c r="L1196" t="str">
        <f ca="1">IF(Safe!L1196="","","    &lt;property name="""&amp;L$1&amp;""" value="""&amp;Safe!L1196&amp;""" /&gt;")</f>
        <v xml:space="preserve">    &lt;property name="Attr1" value="When you end your turn here, you may attempt a Wisdom 6 check to recharge a blessing from your discard pile" /&gt;</v>
      </c>
      <c r="M1196" t="str">
        <f ca="1">IF(Safe!M1196="","","    &lt;property name="""&amp;M$1&amp;""" value="""&amp;Safe!M1196&amp;""" /&gt;")</f>
        <v/>
      </c>
      <c r="N1196" t="str">
        <f ca="1">IF(Safe!N1196="","","    &lt;property name="""&amp;N$1&amp;""" value="""&amp;Safe!N1196&amp;""" /&gt;")</f>
        <v/>
      </c>
      <c r="O1196" t="str">
        <f ca="1">IF(Safe!O1196="","","    &lt;property name="""&amp;O$1&amp;""" value="""&amp;Safe!O1196&amp;""" /&gt;")</f>
        <v/>
      </c>
      <c r="P1196" t="str">
        <f ca="1">IF(Safe!P1196="","","    &lt;property name="""&amp;P$1&amp;""" value="""&amp;Safe!P1196&amp;""" /&gt;")</f>
        <v/>
      </c>
      <c r="Q1196" t="str">
        <f ca="1">IF(Safe!Q1196="","","    &lt;property name="""&amp;Q$1&amp;""" value="""&amp;Safe!Q1196&amp;""" /&gt;")</f>
        <v/>
      </c>
      <c r="R1196" t="str">
        <f ca="1">IF(Safe!R1196="","","    &lt;property name="""&amp;R$1&amp;""" value="""&amp;Safe!R1196&amp;""" /&gt;")</f>
        <v/>
      </c>
      <c r="S1196" t="str">
        <f ca="1">IF(Safe!S1196="","","    &lt;property name="""&amp;S$1&amp;""" value="""&amp;Safe!S1196&amp;""" /&gt;")</f>
        <v/>
      </c>
      <c r="T1196" t="str">
        <f ca="1">IF(Safe!T1196="","","    &lt;property name="""&amp;T$1&amp;""" value="""&amp;Safe!T1196&amp;""" /&gt;")</f>
        <v/>
      </c>
      <c r="U1196" t="str">
        <f ca="1">IF(Safe!U1196="","","    &lt;property name="""&amp;U$1&amp;""" value="""&amp;Safe!U1196&amp;""" /&gt;")</f>
        <v/>
      </c>
      <c r="V1196" t="str">
        <f ca="1">IF(Safe!A1196="","",IF(Safe!I1196="Back","   &lt;/alternate&gt;
   &lt;/card&gt;",IF(Safe!I1196="Front","","   &lt;/card&gt;")))</f>
        <v xml:space="preserve">   &lt;/alternate&gt;
   &lt;/card&gt;</v>
      </c>
      <c r="W1196" s="20" t="str">
        <f t="shared" ca="1" si="19"/>
        <v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v>
      </c>
    </row>
    <row r="1197" spans="1:23" ht="63.75" customHeight="1">
      <c r="A1197" s="5" t="str">
        <f ca="1">IF(Safe!A1197="","",IF(Safe!I1197="Back","   &lt;alternate name="""&amp;Safe!A1197&amp;""" type=""B""&gt;","   &lt;card id="""&amp;B1197&amp;""" name="""&amp;Safe!A1197&amp;"""&gt;"))</f>
        <v xml:space="preserve">   &lt;card id="62e258e3-e038-41a7-b329-b97d14309ab3" name="Scarnetti Manor"&gt;</v>
      </c>
      <c r="B1197" s="5" t="str">
        <f ca="1">IF(Safe!A1197="","",Safe!B1197)</f>
        <v>62e258e3-e038-41a7-b329-b97d14309ab3</v>
      </c>
      <c r="C1197" t="str">
        <f ca="1">IF(Safe!C1197="","","    &lt;property name="""&amp;C$1&amp;""" value="""&amp;Safe!C1197&amp;""" /&gt;")</f>
        <v xml:space="preserve">    &lt;property name="Path" value="RotR" /&gt;</v>
      </c>
      <c r="D1197" t="str">
        <f ca="1">IF(Safe!D1197="","","    &lt;property name="""&amp;D$1&amp;""" value="""&amp;Safe!D1197&amp;""" /&gt;")</f>
        <v xml:space="preserve">    &lt;property name="Abr" value="4" /&gt;</v>
      </c>
      <c r="E1197" t="str">
        <f ca="1">IF(Safe!E1197="","","    &lt;property name="""&amp;E$1&amp;""" value="""&amp;Safe!E1197&amp;"."" /&gt;")</f>
        <v xml:space="preserve">    &lt;property name="Copyright" value="Yes." /&gt;</v>
      </c>
      <c r="F1197" t="str">
        <f ca="1">IF(Safe!F1197="","","    &lt;property name="""&amp;F$1&amp;""" value="""&amp;Safe!F1197&amp;""" /&gt;")</f>
        <v xml:space="preserve">    &lt;property name="Quantity" value="1" /&gt;</v>
      </c>
      <c r="G1197" t="str">
        <f ca="1">IF(Safe!G1197="","","    &lt;property name="""&amp;G$1&amp;""" value="""&amp;Safe!G1197&amp;""" /&gt;")</f>
        <v xml:space="preserve">    &lt;property name="Type" value="Location" /&gt;</v>
      </c>
      <c r="H1197" t="str">
        <f ca="1">IF(Safe!H1197="","","    &lt;property name="""&amp;H$1&amp;""" value="""&amp;Safe!H1197&amp;""" /&gt;")</f>
        <v/>
      </c>
      <c r="I1197" t="str">
        <f ca="1">IF(Safe!I1197="","","    &lt;property name="""&amp;I$1&amp;""" value="""&amp;Safe!I1197&amp;""" /&gt;")</f>
        <v xml:space="preserve">    &lt;property name="Subtype2" value="Front" /&gt;</v>
      </c>
      <c r="J1197" t="str">
        <f ca="1">IF(Safe!J1197="","","    &lt;property name="""&amp;J$1&amp;""" value="""&amp;Safe!J1197&amp;""" /&gt;")</f>
        <v/>
      </c>
      <c r="K1197" t="str">
        <f ca="1">IF(Safe!K1197="","","    &lt;property name="""&amp;K$1&amp;""" value="""&amp;Safe!K1197&amp;""" /&gt;")</f>
        <v/>
      </c>
      <c r="L1197" t="str">
        <f ca="1">IF(Safe!L1197="","","    &lt;property name="""&amp;L$1&amp;""" value="""&amp;Safe!L1197&amp;""" /&gt;")</f>
        <v xml:space="preserve">    &lt;property name="Attr1" value="Monster 2&amp;#10;Barrier 0&amp;#10;Weapon 1&amp;#10;Spell 0&amp;#10;Armor 2&amp;#10;Item 3&amp;#10;Ally 1&amp;#10;Blessing 0" /&gt;</v>
      </c>
      <c r="M1197" t="str">
        <f ca="1">IF(Safe!M1197="","","    &lt;property name="""&amp;M$1&amp;""" value="""&amp;Safe!M1197&amp;""" /&gt;")</f>
        <v xml:space="preserve">    &lt;property name="Attr2" value="When you encounter a boon, bury a boon from your hand or banish the card you encountered." /&gt;</v>
      </c>
      <c r="N1197" t="str">
        <f ca="1">IF(Safe!N1197="","","    &lt;property name="""&amp;N$1&amp;""" value="""&amp;Safe!N1197&amp;""" /&gt;")</f>
        <v xml:space="preserve">    &lt;property name="Attr3" value="Succeed at a Charisma or Diplomacy 10 check." /&gt;</v>
      </c>
      <c r="O1197" t="str">
        <f ca="1">IF(Safe!O1197="","","    &lt;property name="""&amp;O$1&amp;""" value="""&amp;Safe!O1197&amp;""" /&gt;")</f>
        <v xml:space="preserve">    &lt;property name="Attr4" value="On closing, add 1d6 random items to this location without looking at them, then automatically acquire the top card." /&gt;</v>
      </c>
      <c r="P1197" t="str">
        <f ca="1">IF(Safe!P1197="","","    &lt;property name="""&amp;P$1&amp;""" value="""&amp;Safe!P1197&amp;""" /&gt;")</f>
        <v/>
      </c>
      <c r="Q1197" t="str">
        <f ca="1">IF(Safe!Q1197="","","    &lt;property name="""&amp;Q$1&amp;""" value="""&amp;Safe!Q1197&amp;""" /&gt;")</f>
        <v/>
      </c>
      <c r="R1197" t="str">
        <f ca="1">IF(Safe!R1197="","","    &lt;property name="""&amp;R$1&amp;""" value="""&amp;Safe!R1197&amp;""" /&gt;")</f>
        <v/>
      </c>
      <c r="S1197" t="str">
        <f ca="1">IF(Safe!S1197="","","    &lt;property name="""&amp;S$1&amp;""" value="""&amp;Safe!S1197&amp;""" /&gt;")</f>
        <v/>
      </c>
      <c r="T1197" t="str">
        <f ca="1">IF(Safe!T1197="","","    &lt;property name="""&amp;T$1&amp;""" value="""&amp;Safe!T1197&amp;""" /&gt;")</f>
        <v/>
      </c>
      <c r="U1197" t="str">
        <f ca="1">IF(Safe!U1197="","","    &lt;property name="""&amp;U$1&amp;""" value="""&amp;Safe!U1197&amp;""" /&gt;")</f>
        <v/>
      </c>
      <c r="V1197" t="str">
        <f ca="1">IF(Safe!A1197="","",IF(Safe!I1197="Back","   &lt;/alternate&gt;
   &lt;/card&gt;",IF(Safe!I1197="Front","","   &lt;/card&gt;")))</f>
        <v/>
      </c>
      <c r="W1197" s="20" t="str">
        <f t="shared" ca="1" si="19"/>
        <v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v>
      </c>
    </row>
    <row r="1198" spans="1:23" ht="63.75" customHeight="1">
      <c r="A1198" s="5" t="str">
        <f ca="1">IF(Safe!A1198="","",IF(Safe!I1198="Back","   &lt;alternate name="""&amp;Safe!A1198&amp;""" type=""B""&gt;","   &lt;card id="""&amp;B1198&amp;""" name="""&amp;Safe!A1198&amp;"""&gt;"))</f>
        <v xml:space="preserve">   &lt;alternate name="Scarnetti Manor" type="B"&gt;</v>
      </c>
      <c r="B1198" s="5" t="str">
        <f ca="1">IF(Safe!A1198="","",Safe!B1198)</f>
        <v>42fd1686-8390-4b2e-8143-aa2b1aad9fab</v>
      </c>
      <c r="C1198" t="str">
        <f ca="1">IF(Safe!C1198="","","    &lt;property name="""&amp;C$1&amp;""" value="""&amp;Safe!C1198&amp;""" /&gt;")</f>
        <v xml:space="preserve">    &lt;property name="Path" value="RotR" /&gt;</v>
      </c>
      <c r="D1198" t="str">
        <f ca="1">IF(Safe!D1198="","","    &lt;property name="""&amp;D$1&amp;""" value="""&amp;Safe!D1198&amp;""" /&gt;")</f>
        <v xml:space="preserve">    &lt;property name="Abr" value="4" /&gt;</v>
      </c>
      <c r="E1198" t="str">
        <f ca="1">IF(Safe!E1198="","","    &lt;property name="""&amp;E$1&amp;""" value="""&amp;Safe!E1198&amp;"."" /&gt;")</f>
        <v xml:space="preserve">    &lt;property name="Copyright" value="Yes." /&gt;</v>
      </c>
      <c r="F1198" t="str">
        <f ca="1">IF(Safe!F1198="","","    &lt;property name="""&amp;F$1&amp;""" value="""&amp;Safe!F1198&amp;""" /&gt;")</f>
        <v xml:space="preserve">    &lt;property name="Quantity" value="1" /&gt;</v>
      </c>
      <c r="G1198" t="str">
        <f ca="1">IF(Safe!G1198="","","    &lt;property name="""&amp;G$1&amp;""" value="""&amp;Safe!G1198&amp;""" /&gt;")</f>
        <v xml:space="preserve">    &lt;property name="Type" value="Location" /&gt;</v>
      </c>
      <c r="H1198" t="str">
        <f ca="1">IF(Safe!H1198="","","    &lt;property name="""&amp;H$1&amp;""" value="""&amp;Safe!H1198&amp;""" /&gt;")</f>
        <v/>
      </c>
      <c r="I1198" t="str">
        <f ca="1">IF(Safe!I1198="","","    &lt;property name="""&amp;I$1&amp;""" value="""&amp;Safe!I1198&amp;""" /&gt;")</f>
        <v xml:space="preserve">    &lt;property name="Subtype2" value="Back" /&gt;</v>
      </c>
      <c r="J1198" t="str">
        <f ca="1">IF(Safe!J1198="","","    &lt;property name="""&amp;J$1&amp;""" value="""&amp;Safe!J1198&amp;""" /&gt;")</f>
        <v/>
      </c>
      <c r="K1198" t="str">
        <f ca="1">IF(Safe!K1198="","","    &lt;property name="""&amp;K$1&amp;""" value="""&amp;Safe!K1198&amp;""" /&gt;")</f>
        <v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v>
      </c>
      <c r="L1198" t="str">
        <f ca="1">IF(Safe!L1198="","","    &lt;property name="""&amp;L$1&amp;""" value="""&amp;Safe!L1198&amp;""" /&gt;")</f>
        <v/>
      </c>
      <c r="M1198" t="str">
        <f ca="1">IF(Safe!M1198="","","    &lt;property name="""&amp;M$1&amp;""" value="""&amp;Safe!M1198&amp;""" /&gt;")</f>
        <v/>
      </c>
      <c r="N1198" t="str">
        <f ca="1">IF(Safe!N1198="","","    &lt;property name="""&amp;N$1&amp;""" value="""&amp;Safe!N1198&amp;""" /&gt;")</f>
        <v/>
      </c>
      <c r="O1198" t="str">
        <f ca="1">IF(Safe!O1198="","","    &lt;property name="""&amp;O$1&amp;""" value="""&amp;Safe!O1198&amp;""" /&gt;")</f>
        <v/>
      </c>
      <c r="P1198" t="str">
        <f ca="1">IF(Safe!P1198="","","    &lt;property name="""&amp;P$1&amp;""" value="""&amp;Safe!P1198&amp;""" /&gt;")</f>
        <v/>
      </c>
      <c r="Q1198" t="str">
        <f ca="1">IF(Safe!Q1198="","","    &lt;property name="""&amp;Q$1&amp;""" value="""&amp;Safe!Q1198&amp;""" /&gt;")</f>
        <v/>
      </c>
      <c r="R1198" t="str">
        <f ca="1">IF(Safe!R1198="","","    &lt;property name="""&amp;R$1&amp;""" value="""&amp;Safe!R1198&amp;""" /&gt;")</f>
        <v/>
      </c>
      <c r="S1198" t="str">
        <f ca="1">IF(Safe!S1198="","","    &lt;property name="""&amp;S$1&amp;""" value="""&amp;Safe!S1198&amp;""" /&gt;")</f>
        <v/>
      </c>
      <c r="T1198" t="str">
        <f ca="1">IF(Safe!T1198="","","    &lt;property name="""&amp;T$1&amp;""" value="""&amp;Safe!T1198&amp;""" /&gt;")</f>
        <v/>
      </c>
      <c r="U1198" t="str">
        <f ca="1">IF(Safe!U1198="","","    &lt;property name="""&amp;U$1&amp;""" value="""&amp;Safe!U1198&amp;""" /&gt;")</f>
        <v/>
      </c>
      <c r="V1198" t="str">
        <f ca="1">IF(Safe!A1198="","",IF(Safe!I1198="Back","   &lt;/alternate&gt;
   &lt;/card&gt;",IF(Safe!I1198="Front","","   &lt;/card&gt;")))</f>
        <v xml:space="preserve">   &lt;/alternate&gt;
   &lt;/card&gt;</v>
      </c>
      <c r="W1198" s="20" t="str">
        <f t="shared" ca="1" si="19"/>
        <v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v>
      </c>
    </row>
    <row r="1199" spans="1:23" ht="63.75" customHeight="1">
      <c r="A1199" s="5" t="str">
        <f ca="1">IF(Safe!A1199="","",IF(Safe!I1199="Back","   &lt;alternate name="""&amp;Safe!A1199&amp;""" type=""B""&gt;","   &lt;card id="""&amp;B1199&amp;""" name="""&amp;Safe!A1199&amp;"""&gt;"))</f>
        <v xml:space="preserve">   &lt;card id="beba802a-0bcc-4e36-afb5-b2ca867aa75e" name="Shadow Clock"&gt;</v>
      </c>
      <c r="B1199" s="5" t="str">
        <f ca="1">IF(Safe!A1199="","",Safe!B1199)</f>
        <v>beba802a-0bcc-4e36-afb5-b2ca867aa75e</v>
      </c>
      <c r="C1199" t="str">
        <f ca="1">IF(Safe!C1199="","","    &lt;property name="""&amp;C$1&amp;""" value="""&amp;Safe!C1199&amp;""" /&gt;")</f>
        <v xml:space="preserve">    &lt;property name="Path" value="RotR" /&gt;</v>
      </c>
      <c r="D1199" t="str">
        <f ca="1">IF(Safe!D1199="","","    &lt;property name="""&amp;D$1&amp;""" value="""&amp;Safe!D1199&amp;""" /&gt;")</f>
        <v xml:space="preserve">    &lt;property name="Abr" value="2" /&gt;</v>
      </c>
      <c r="E1199" t="str">
        <f ca="1">IF(Safe!E1199="","","    &lt;property name="""&amp;E$1&amp;""" value="""&amp;Safe!E1199&amp;"."" /&gt;")</f>
        <v xml:space="preserve">    &lt;property name="Copyright" value="Yes." /&gt;</v>
      </c>
      <c r="F1199" t="str">
        <f ca="1">IF(Safe!F1199="","","    &lt;property name="""&amp;F$1&amp;""" value="""&amp;Safe!F1199&amp;""" /&gt;")</f>
        <v xml:space="preserve">    &lt;property name="Quantity" value="1" /&gt;</v>
      </c>
      <c r="G1199" t="str">
        <f ca="1">IF(Safe!G1199="","","    &lt;property name="""&amp;G$1&amp;""" value="""&amp;Safe!G1199&amp;""" /&gt;")</f>
        <v xml:space="preserve">    &lt;property name="Type" value="Location" /&gt;</v>
      </c>
      <c r="H1199" t="str">
        <f ca="1">IF(Safe!H1199="","","    &lt;property name="""&amp;H$1&amp;""" value="""&amp;Safe!H1199&amp;""" /&gt;")</f>
        <v/>
      </c>
      <c r="I1199" t="str">
        <f ca="1">IF(Safe!I1199="","","    &lt;property name="""&amp;I$1&amp;""" value="""&amp;Safe!I1199&amp;""" /&gt;")</f>
        <v xml:space="preserve">    &lt;property name="Subtype2" value="Front" /&gt;</v>
      </c>
      <c r="J1199" t="str">
        <f ca="1">IF(Safe!J1199="","","    &lt;property name="""&amp;J$1&amp;""" value="""&amp;Safe!J1199&amp;""" /&gt;")</f>
        <v/>
      </c>
      <c r="K1199" t="str">
        <f ca="1">IF(Safe!K1199="","","    &lt;property name="""&amp;K$1&amp;""" value="""&amp;Safe!K1199&amp;""" /&gt;")</f>
        <v/>
      </c>
      <c r="L1199" t="str">
        <f ca="1">IF(Safe!L1199="","","    &lt;property name="""&amp;L$1&amp;""" value="""&amp;Safe!L1199&amp;""" /&gt;")</f>
        <v xml:space="preserve">    &lt;property name="Attr1" value="Monster 2&amp;#10;Barrier 3&amp;#10;Weapon 1&amp;#10;Spell 1&amp;#10;Armor 1&amp;#10;Item 1&amp;#10;Ally 0&amp;#10;Blessing 0" /&gt;</v>
      </c>
      <c r="M1199" t="str">
        <f ca="1">IF(Safe!M1199="","","    &lt;property name="""&amp;M$1&amp;""" value="""&amp;Safe!M1199&amp;""" /&gt;")</f>
        <v xml:space="preserve">    &lt;property name="Attr2" value="At the start of your turn, recharge your hand and draw up to your handsize." /&gt;</v>
      </c>
      <c r="N1199" t="str">
        <f ca="1">IF(Safe!N1199="","","    &lt;property name="""&amp;N$1&amp;""" value="""&amp;Safe!N1199&amp;""" /&gt;")</f>
        <v xml:space="preserve">    &lt;property name="Attr3" value="Banish an ally." /&gt;</v>
      </c>
      <c r="O1199" t="str">
        <f ca="1">IF(Safe!O1199="","","    &lt;property name="""&amp;O$1&amp;""" value="""&amp;Safe!O1199&amp;""" /&gt;")</f>
        <v xml:space="preserve">    &lt;property name="Attr4" value="No effect." /&gt;</v>
      </c>
      <c r="P1199" t="str">
        <f ca="1">IF(Safe!P1199="","","    &lt;property name="""&amp;P$1&amp;""" value="""&amp;Safe!P1199&amp;""" /&gt;")</f>
        <v/>
      </c>
      <c r="Q1199" t="str">
        <f ca="1">IF(Safe!Q1199="","","    &lt;property name="""&amp;Q$1&amp;""" value="""&amp;Safe!Q1199&amp;""" /&gt;")</f>
        <v/>
      </c>
      <c r="R1199" t="str">
        <f ca="1">IF(Safe!R1199="","","    &lt;property name="""&amp;R$1&amp;""" value="""&amp;Safe!R1199&amp;""" /&gt;")</f>
        <v/>
      </c>
      <c r="S1199" t="str">
        <f ca="1">IF(Safe!S1199="","","    &lt;property name="""&amp;S$1&amp;""" value="""&amp;Safe!S1199&amp;""" /&gt;")</f>
        <v/>
      </c>
      <c r="T1199" t="str">
        <f ca="1">IF(Safe!T1199="","","    &lt;property name="""&amp;T$1&amp;""" value="""&amp;Safe!T1199&amp;""" /&gt;")</f>
        <v/>
      </c>
      <c r="U1199" t="str">
        <f ca="1">IF(Safe!U1199="","","    &lt;property name="""&amp;U$1&amp;""" value="""&amp;Safe!U1199&amp;""" /&gt;")</f>
        <v/>
      </c>
      <c r="V1199" t="str">
        <f ca="1">IF(Safe!A1199="","",IF(Safe!I1199="Back","   &lt;/alternate&gt;
   &lt;/card&gt;",IF(Safe!I1199="Front","","   &lt;/card&gt;")))</f>
        <v/>
      </c>
      <c r="W1199" s="20" t="str">
        <f t="shared" ca="1" si="19"/>
        <v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v>
      </c>
    </row>
    <row r="1200" spans="1:23" ht="63.75" customHeight="1">
      <c r="A1200" s="5" t="str">
        <f ca="1">IF(Safe!A1200="","",IF(Safe!I1200="Back","   &lt;alternate name="""&amp;Safe!A1200&amp;""" type=""B""&gt;","   &lt;card id="""&amp;B1200&amp;""" name="""&amp;Safe!A1200&amp;"""&gt;"))</f>
        <v xml:space="preserve">   &lt;alternate name="Shadow Clock" type="B"&gt;</v>
      </c>
      <c r="B1200" s="5" t="str">
        <f ca="1">IF(Safe!A1200="","",Safe!B1200)</f>
        <v>b0733853-f2dd-4816-bf4e-c4da7b855664</v>
      </c>
      <c r="C1200" t="str">
        <f ca="1">IF(Safe!C1200="","","    &lt;property name="""&amp;C$1&amp;""" value="""&amp;Safe!C1200&amp;""" /&gt;")</f>
        <v xml:space="preserve">    &lt;property name="Path" value="RotR" /&gt;</v>
      </c>
      <c r="D1200" t="str">
        <f ca="1">IF(Safe!D1200="","","    &lt;property name="""&amp;D$1&amp;""" value="""&amp;Safe!D1200&amp;""" /&gt;")</f>
        <v xml:space="preserve">    &lt;property name="Abr" value="2" /&gt;</v>
      </c>
      <c r="E1200" t="str">
        <f ca="1">IF(Safe!E1200="","","    &lt;property name="""&amp;E$1&amp;""" value="""&amp;Safe!E1200&amp;"."" /&gt;")</f>
        <v xml:space="preserve">    &lt;property name="Copyright" value="Yes." /&gt;</v>
      </c>
      <c r="F1200" t="str">
        <f ca="1">IF(Safe!F1200="","","    &lt;property name="""&amp;F$1&amp;""" value="""&amp;Safe!F1200&amp;""" /&gt;")</f>
        <v xml:space="preserve">    &lt;property name="Quantity" value="1" /&gt;</v>
      </c>
      <c r="G1200" t="str">
        <f ca="1">IF(Safe!G1200="","","    &lt;property name="""&amp;G$1&amp;""" value="""&amp;Safe!G1200&amp;""" /&gt;")</f>
        <v xml:space="preserve">    &lt;property name="Type" value="Location" /&gt;</v>
      </c>
      <c r="H1200" t="str">
        <f ca="1">IF(Safe!H1200="","","    &lt;property name="""&amp;H$1&amp;""" value="""&amp;Safe!H1200&amp;""" /&gt;")</f>
        <v/>
      </c>
      <c r="I1200" t="str">
        <f ca="1">IF(Safe!I1200="","","    &lt;property name="""&amp;I$1&amp;""" value="""&amp;Safe!I1200&amp;""" /&gt;")</f>
        <v xml:space="preserve">    &lt;property name="Subtype2" value="Back" /&gt;</v>
      </c>
      <c r="J1200" t="str">
        <f ca="1">IF(Safe!J1200="","","    &lt;property name="""&amp;J$1&amp;""" value="""&amp;Safe!J1200&amp;""" /&gt;")</f>
        <v/>
      </c>
      <c r="K1200" t="str">
        <f ca="1">IF(Safe!K1200="","","    &lt;property name="""&amp;K$1&amp;""" value="""&amp;Safe!K1200&amp;""" /&gt;")</f>
        <v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v>
      </c>
      <c r="L1200" t="str">
        <f ca="1">IF(Safe!L1200="","","    &lt;property name="""&amp;L$1&amp;""" value="""&amp;Safe!L1200&amp;""" /&gt;")</f>
        <v/>
      </c>
      <c r="M1200" t="str">
        <f ca="1">IF(Safe!M1200="","","    &lt;property name="""&amp;M$1&amp;""" value="""&amp;Safe!M1200&amp;""" /&gt;")</f>
        <v/>
      </c>
      <c r="N1200" t="str">
        <f ca="1">IF(Safe!N1200="","","    &lt;property name="""&amp;N$1&amp;""" value="""&amp;Safe!N1200&amp;""" /&gt;")</f>
        <v/>
      </c>
      <c r="O1200" t="str">
        <f ca="1">IF(Safe!O1200="","","    &lt;property name="""&amp;O$1&amp;""" value="""&amp;Safe!O1200&amp;""" /&gt;")</f>
        <v/>
      </c>
      <c r="P1200" t="str">
        <f ca="1">IF(Safe!P1200="","","    &lt;property name="""&amp;P$1&amp;""" value="""&amp;Safe!P1200&amp;""" /&gt;")</f>
        <v/>
      </c>
      <c r="Q1200" t="str">
        <f ca="1">IF(Safe!Q1200="","","    &lt;property name="""&amp;Q$1&amp;""" value="""&amp;Safe!Q1200&amp;""" /&gt;")</f>
        <v/>
      </c>
      <c r="R1200" t="str">
        <f ca="1">IF(Safe!R1200="","","    &lt;property name="""&amp;R$1&amp;""" value="""&amp;Safe!R1200&amp;""" /&gt;")</f>
        <v/>
      </c>
      <c r="S1200" t="str">
        <f ca="1">IF(Safe!S1200="","","    &lt;property name="""&amp;S$1&amp;""" value="""&amp;Safe!S1200&amp;""" /&gt;")</f>
        <v/>
      </c>
      <c r="T1200" t="str">
        <f ca="1">IF(Safe!T1200="","","    &lt;property name="""&amp;T$1&amp;""" value="""&amp;Safe!T1200&amp;""" /&gt;")</f>
        <v/>
      </c>
      <c r="U1200" t="str">
        <f ca="1">IF(Safe!U1200="","","    &lt;property name="""&amp;U$1&amp;""" value="""&amp;Safe!U1200&amp;""" /&gt;")</f>
        <v/>
      </c>
      <c r="V1200" t="str">
        <f ca="1">IF(Safe!A1200="","",IF(Safe!I1200="Back","   &lt;/alternate&gt;
   &lt;/card&gt;",IF(Safe!I1200="Front","","   &lt;/card&gt;")))</f>
        <v xml:space="preserve">   &lt;/alternate&gt;
   &lt;/card&gt;</v>
      </c>
      <c r="W1200" s="20" t="str">
        <f t="shared" ca="1" si="19"/>
        <v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v>
      </c>
    </row>
    <row r="1201" spans="1:23" ht="63.75" customHeight="1">
      <c r="A1201" s="5" t="str">
        <f ca="1">IF(Safe!A1201="","",IF(Safe!I1201="Back","   &lt;alternate name="""&amp;Safe!A1201&amp;""" type=""B""&gt;","   &lt;card id="""&amp;B1201&amp;""" name="""&amp;Safe!A1201&amp;"""&gt;"))</f>
        <v xml:space="preserve">   &lt;card id="0cfacb98-9fe4-4465-a114-c93d30626843" name="Shimmerglens"&gt;</v>
      </c>
      <c r="B1201" s="5" t="str">
        <f ca="1">IF(Safe!A1201="","",Safe!B1201)</f>
        <v>0cfacb98-9fe4-4465-a114-c93d30626843</v>
      </c>
      <c r="C1201" t="str">
        <f ca="1">IF(Safe!C1201="","","    &lt;property name="""&amp;C$1&amp;""" value="""&amp;Safe!C1201&amp;""" /&gt;")</f>
        <v xml:space="preserve">    &lt;property name="Path" value="RotR" /&gt;</v>
      </c>
      <c r="D1201" t="str">
        <f ca="1">IF(Safe!D1201="","","    &lt;property name="""&amp;D$1&amp;""" value="""&amp;Safe!D1201&amp;""" /&gt;")</f>
        <v xml:space="preserve">    &lt;property name="Abr" value="3" /&gt;</v>
      </c>
      <c r="E1201" t="str">
        <f ca="1">IF(Safe!E1201="","","    &lt;property name="""&amp;E$1&amp;""" value="""&amp;Safe!E1201&amp;"."" /&gt;")</f>
        <v xml:space="preserve">    &lt;property name="Copyright" value="Yes." /&gt;</v>
      </c>
      <c r="F1201" t="str">
        <f ca="1">IF(Safe!F1201="","","    &lt;property name="""&amp;F$1&amp;""" value="""&amp;Safe!F1201&amp;""" /&gt;")</f>
        <v xml:space="preserve">    &lt;property name="Quantity" value="1" /&gt;</v>
      </c>
      <c r="G1201" t="str">
        <f ca="1">IF(Safe!G1201="","","    &lt;property name="""&amp;G$1&amp;""" value="""&amp;Safe!G1201&amp;""" /&gt;")</f>
        <v xml:space="preserve">    &lt;property name="Type" value="Location" /&gt;</v>
      </c>
      <c r="H1201" t="str">
        <f ca="1">IF(Safe!H1201="","","    &lt;property name="""&amp;H$1&amp;""" value="""&amp;Safe!H1201&amp;""" /&gt;")</f>
        <v/>
      </c>
      <c r="I1201" t="str">
        <f ca="1">IF(Safe!I1201="","","    &lt;property name="""&amp;I$1&amp;""" value="""&amp;Safe!I1201&amp;""" /&gt;")</f>
        <v xml:space="preserve">    &lt;property name="Subtype2" value="Front" /&gt;</v>
      </c>
      <c r="J1201" t="str">
        <f ca="1">IF(Safe!J1201="","","    &lt;property name="""&amp;J$1&amp;""" value="""&amp;Safe!J1201&amp;""" /&gt;")</f>
        <v/>
      </c>
      <c r="K1201" t="str">
        <f ca="1">IF(Safe!K1201="","","    &lt;property name="""&amp;K$1&amp;""" value="""&amp;Safe!K1201&amp;""" /&gt;")</f>
        <v/>
      </c>
      <c r="L1201" t="str">
        <f ca="1">IF(Safe!L1201="","","    &lt;property name="""&amp;L$1&amp;""" value="""&amp;Safe!L1201&amp;""" /&gt;")</f>
        <v xml:space="preserve">    &lt;property name="Attr1" value="Monster 2&amp;#10;Barrier 1&amp;#10;Weapon 0&amp;#10;Spell 2&amp;#10;Armor 0&amp;#10;Item 0&amp;#10;Ally 2&amp;#10;Blessing 2" /&gt;</v>
      </c>
      <c r="M1201" t="str">
        <f ca="1">IF(Safe!M1201="","","    &lt;property name="""&amp;M$1&amp;""" value="""&amp;Safe!M1201&amp;""" /&gt;")</f>
        <v xml:space="preserve">    &lt;property name="Attr2" value="You must succeed at a Wisdom or Divine 7 check to move or be moved to another location." /&gt;</v>
      </c>
      <c r="N1201" t="str">
        <f ca="1">IF(Safe!N1201="","","    &lt;property name="""&amp;N$1&amp;""" value="""&amp;Safe!N1201&amp;""" /&gt;")</f>
        <v xml:space="preserve">    &lt;property name="Attr3" value="Succeed at a Wisdom or Divine 8 check." /&gt;</v>
      </c>
      <c r="O1201" t="str">
        <f ca="1">IF(Safe!O1201="","","    &lt;property name="""&amp;O$1&amp;""" value="""&amp;Safe!O1201&amp;""" /&gt;")</f>
        <v xml:space="preserve">    &lt;property name="Attr4" value="For the rest of the scenario, characters at this location may choose not to reset their hands." /&gt;</v>
      </c>
      <c r="P1201" t="str">
        <f ca="1">IF(Safe!P1201="","","    &lt;property name="""&amp;P$1&amp;""" value="""&amp;Safe!P1201&amp;""" /&gt;")</f>
        <v/>
      </c>
      <c r="Q1201" t="str">
        <f ca="1">IF(Safe!Q1201="","","    &lt;property name="""&amp;Q$1&amp;""" value="""&amp;Safe!Q1201&amp;""" /&gt;")</f>
        <v/>
      </c>
      <c r="R1201" t="str">
        <f ca="1">IF(Safe!R1201="","","    &lt;property name="""&amp;R$1&amp;""" value="""&amp;Safe!R1201&amp;""" /&gt;")</f>
        <v/>
      </c>
      <c r="S1201" t="str">
        <f ca="1">IF(Safe!S1201="","","    &lt;property name="""&amp;S$1&amp;""" value="""&amp;Safe!S1201&amp;""" /&gt;")</f>
        <v/>
      </c>
      <c r="T1201" t="str">
        <f ca="1">IF(Safe!T1201="","","    &lt;property name="""&amp;T$1&amp;""" value="""&amp;Safe!T1201&amp;""" /&gt;")</f>
        <v/>
      </c>
      <c r="U1201" t="str">
        <f ca="1">IF(Safe!U1201="","","    &lt;property name="""&amp;U$1&amp;""" value="""&amp;Safe!U1201&amp;""" /&gt;")</f>
        <v/>
      </c>
      <c r="V1201" t="str">
        <f ca="1">IF(Safe!A1201="","",IF(Safe!I1201="Back","   &lt;/alternate&gt;
   &lt;/card&gt;",IF(Safe!I1201="Front","","   &lt;/card&gt;")))</f>
        <v/>
      </c>
      <c r="W1201" s="20" t="str">
        <f t="shared" ca="1" si="19"/>
        <v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v>
      </c>
    </row>
    <row r="1202" spans="1:23" ht="63.75" customHeight="1">
      <c r="A1202" s="5" t="str">
        <f ca="1">IF(Safe!A1202="","",IF(Safe!I1202="Back","   &lt;alternate name="""&amp;Safe!A1202&amp;""" type=""B""&gt;","   &lt;card id="""&amp;B1202&amp;""" name="""&amp;Safe!A1202&amp;"""&gt;"))</f>
        <v xml:space="preserve">   &lt;alternate name="Shimmerglens" type="B"&gt;</v>
      </c>
      <c r="B1202" s="5" t="str">
        <f ca="1">IF(Safe!A1202="","",Safe!B1202)</f>
        <v>1f06d89a-77d3-4201-bbd2-025e2bc1943f</v>
      </c>
      <c r="C1202" t="str">
        <f ca="1">IF(Safe!C1202="","","    &lt;property name="""&amp;C$1&amp;""" value="""&amp;Safe!C1202&amp;""" /&gt;")</f>
        <v xml:space="preserve">    &lt;property name="Path" value="RotR" /&gt;</v>
      </c>
      <c r="D1202" t="str">
        <f ca="1">IF(Safe!D1202="","","    &lt;property name="""&amp;D$1&amp;""" value="""&amp;Safe!D1202&amp;""" /&gt;")</f>
        <v xml:space="preserve">    &lt;property name="Abr" value="3" /&gt;</v>
      </c>
      <c r="E1202" t="str">
        <f ca="1">IF(Safe!E1202="","","    &lt;property name="""&amp;E$1&amp;""" value="""&amp;Safe!E1202&amp;"."" /&gt;")</f>
        <v xml:space="preserve">    &lt;property name="Copyright" value="Yes." /&gt;</v>
      </c>
      <c r="F1202" t="str">
        <f ca="1">IF(Safe!F1202="","","    &lt;property name="""&amp;F$1&amp;""" value="""&amp;Safe!F1202&amp;""" /&gt;")</f>
        <v xml:space="preserve">    &lt;property name="Quantity" value="1" /&gt;</v>
      </c>
      <c r="G1202" t="str">
        <f ca="1">IF(Safe!G1202="","","    &lt;property name="""&amp;G$1&amp;""" value="""&amp;Safe!G1202&amp;""" /&gt;")</f>
        <v xml:space="preserve">    &lt;property name="Type" value="Location" /&gt;</v>
      </c>
      <c r="H1202" t="str">
        <f ca="1">IF(Safe!H1202="","","    &lt;property name="""&amp;H$1&amp;""" value="""&amp;Safe!H1202&amp;""" /&gt;")</f>
        <v/>
      </c>
      <c r="I1202" t="str">
        <f ca="1">IF(Safe!I1202="","","    &lt;property name="""&amp;I$1&amp;""" value="""&amp;Safe!I1202&amp;""" /&gt;")</f>
        <v xml:space="preserve">    &lt;property name="Subtype2" value="Back" /&gt;</v>
      </c>
      <c r="J1202" t="str">
        <f ca="1">IF(Safe!J1202="","","    &lt;property name="""&amp;J$1&amp;""" value="""&amp;Safe!J1202&amp;""" /&gt;")</f>
        <v/>
      </c>
      <c r="K1202" t="str">
        <f ca="1">IF(Safe!K1202="","","    &lt;property name="""&amp;K$1&amp;""" value="""&amp;Safe!K1202&amp;""" /&gt;")</f>
        <v xml:space="preserve">    &lt;property name="Flavour" value="The swamp known as the Shimmerglens is said to be haunted by nixies, nymphs, and even more dangerous fey. The paths through the mire endlessly shift as if trying to trap trespassers." /&gt;</v>
      </c>
      <c r="L1202" t="str">
        <f ca="1">IF(Safe!L1202="","","    &lt;property name="""&amp;L$1&amp;""" value="""&amp;Safe!L1202&amp;""" /&gt;")</f>
        <v xml:space="preserve">    &lt;property name="Attr1" value="Characters at this location may choose not to reset their hands." /&gt;</v>
      </c>
      <c r="M1202" t="str">
        <f ca="1">IF(Safe!M1202="","","    &lt;property name="""&amp;M$1&amp;""" value="""&amp;Safe!M1202&amp;""" /&gt;")</f>
        <v/>
      </c>
      <c r="N1202" t="str">
        <f ca="1">IF(Safe!N1202="","","    &lt;property name="""&amp;N$1&amp;""" value="""&amp;Safe!N1202&amp;""" /&gt;")</f>
        <v/>
      </c>
      <c r="O1202" t="str">
        <f ca="1">IF(Safe!O1202="","","    &lt;property name="""&amp;O$1&amp;""" value="""&amp;Safe!O1202&amp;""" /&gt;")</f>
        <v/>
      </c>
      <c r="P1202" t="str">
        <f ca="1">IF(Safe!P1202="","","    &lt;property name="""&amp;P$1&amp;""" value="""&amp;Safe!P1202&amp;""" /&gt;")</f>
        <v/>
      </c>
      <c r="Q1202" t="str">
        <f ca="1">IF(Safe!Q1202="","","    &lt;property name="""&amp;Q$1&amp;""" value="""&amp;Safe!Q1202&amp;""" /&gt;")</f>
        <v/>
      </c>
      <c r="R1202" t="str">
        <f ca="1">IF(Safe!R1202="","","    &lt;property name="""&amp;R$1&amp;""" value="""&amp;Safe!R1202&amp;""" /&gt;")</f>
        <v/>
      </c>
      <c r="S1202" t="str">
        <f ca="1">IF(Safe!S1202="","","    &lt;property name="""&amp;S$1&amp;""" value="""&amp;Safe!S1202&amp;""" /&gt;")</f>
        <v/>
      </c>
      <c r="T1202" t="str">
        <f ca="1">IF(Safe!T1202="","","    &lt;property name="""&amp;T$1&amp;""" value="""&amp;Safe!T1202&amp;""" /&gt;")</f>
        <v/>
      </c>
      <c r="U1202" t="str">
        <f ca="1">IF(Safe!U1202="","","    &lt;property name="""&amp;U$1&amp;""" value="""&amp;Safe!U1202&amp;""" /&gt;")</f>
        <v/>
      </c>
      <c r="V1202" t="str">
        <f ca="1">IF(Safe!A1202="","",IF(Safe!I1202="Back","   &lt;/alternate&gt;
   &lt;/card&gt;",IF(Safe!I1202="Front","","   &lt;/card&gt;")))</f>
        <v xml:space="preserve">   &lt;/alternate&gt;
   &lt;/card&gt;</v>
      </c>
      <c r="W1202" s="20" t="str">
        <f t="shared" ca="1" si="19"/>
        <v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v>
      </c>
    </row>
    <row r="1203" spans="1:23" ht="63.75" customHeight="1">
      <c r="A1203" s="5" t="str">
        <f ca="1">IF(Safe!A1203="","",IF(Safe!I1203="Back","   &lt;alternate name="""&amp;Safe!A1203&amp;""" type=""B""&gt;","   &lt;card id="""&amp;B1203&amp;""" name="""&amp;Safe!A1203&amp;"""&gt;"))</f>
        <v xml:space="preserve">   &lt;card id="8263f470-fb1a-474f-9c14-1ed5b8676ef6" name="Shimmering Veils of Pride"&gt;</v>
      </c>
      <c r="B1203" s="5" t="str">
        <f ca="1">IF(Safe!A1203="","",Safe!B1203)</f>
        <v>8263f470-fb1a-474f-9c14-1ed5b8676ef6</v>
      </c>
      <c r="C1203" t="str">
        <f ca="1">IF(Safe!C1203="","","    &lt;property name="""&amp;C$1&amp;""" value="""&amp;Safe!C1203&amp;""" /&gt;")</f>
        <v xml:space="preserve">    &lt;property name="Path" value="RotR" /&gt;</v>
      </c>
      <c r="D1203" t="str">
        <f ca="1">IF(Safe!D1203="","","    &lt;property name="""&amp;D$1&amp;""" value="""&amp;Safe!D1203&amp;""" /&gt;")</f>
        <v xml:space="preserve">    &lt;property name="Abr" value="5" /&gt;</v>
      </c>
      <c r="E1203" t="str">
        <f ca="1">IF(Safe!E1203="","","    &lt;property name="""&amp;E$1&amp;""" value="""&amp;Safe!E1203&amp;"."" /&gt;")</f>
        <v xml:space="preserve">    &lt;property name="Copyright" value="Yes." /&gt;</v>
      </c>
      <c r="F1203" t="str">
        <f ca="1">IF(Safe!F1203="","","    &lt;property name="""&amp;F$1&amp;""" value="""&amp;Safe!F1203&amp;""" /&gt;")</f>
        <v xml:space="preserve">    &lt;property name="Quantity" value="1" /&gt;</v>
      </c>
      <c r="G1203" t="str">
        <f ca="1">IF(Safe!G1203="","","    &lt;property name="""&amp;G$1&amp;""" value="""&amp;Safe!G1203&amp;""" /&gt;")</f>
        <v xml:space="preserve">    &lt;property name="Type" value="Location" /&gt;</v>
      </c>
      <c r="H1203" t="str">
        <f ca="1">IF(Safe!H1203="","","    &lt;property name="""&amp;H$1&amp;""" value="""&amp;Safe!H1203&amp;""" /&gt;")</f>
        <v/>
      </c>
      <c r="I1203" t="str">
        <f ca="1">IF(Safe!I1203="","","    &lt;property name="""&amp;I$1&amp;""" value="""&amp;Safe!I1203&amp;""" /&gt;")</f>
        <v xml:space="preserve">    &lt;property name="Subtype2" value="Front" /&gt;</v>
      </c>
      <c r="J1203" t="str">
        <f ca="1">IF(Safe!J1203="","","    &lt;property name="""&amp;J$1&amp;""" value="""&amp;Safe!J1203&amp;""" /&gt;")</f>
        <v/>
      </c>
      <c r="K1203" t="str">
        <f ca="1">IF(Safe!K1203="","","    &lt;property name="""&amp;K$1&amp;""" value="""&amp;Safe!K1203&amp;""" /&gt;")</f>
        <v/>
      </c>
      <c r="L1203" t="str">
        <f ca="1">IF(Safe!L1203="","","    &lt;property name="""&amp;L$1&amp;""" value="""&amp;Safe!L1203&amp;""" /&gt;")</f>
        <v xml:space="preserve">    &lt;property name="Attr1" value="Monster 2&amp;#10;Barrier 1&amp;#10;Weapon 1&amp;#10;Spell 1&amp;#10;Armor 1&amp;#10;Item 1&amp;#10;Ally 1&amp;#10;Blessing 1" /&gt;</v>
      </c>
      <c r="M1203" t="str">
        <f ca="1">IF(Safe!M1203="","","    &lt;property name="""&amp;M$1&amp;""" value="""&amp;Safe!M1203&amp;""" /&gt;")</f>
        <v xml:space="preserve">    &lt;property name="Attr2" value="When you succeed at a check, recharge a card." /&gt;</v>
      </c>
      <c r="N1203" t="str">
        <f ca="1">IF(Safe!N1203="","","    &lt;property name="""&amp;N$1&amp;""" value="""&amp;Safe!N1203&amp;""" /&gt;")</f>
        <v xml:space="preserve">    &lt;property name="Attr3" value="Succeed at a Wisdom or Perception 12 check." /&gt;</v>
      </c>
      <c r="O1203" t="str">
        <f ca="1">IF(Safe!O1203="","","    &lt;property name="""&amp;O$1&amp;""" value="""&amp;Safe!O1203&amp;""" /&gt;")</f>
        <v xml:space="preserve">    &lt;property name="Attr4" value="On closing, you may put any of your buried cards back in your hand." /&gt;</v>
      </c>
      <c r="P1203" t="str">
        <f ca="1">IF(Safe!P1203="","","    &lt;property name="""&amp;P$1&amp;""" value="""&amp;Safe!P1203&amp;""" /&gt;")</f>
        <v/>
      </c>
      <c r="Q1203" t="str">
        <f ca="1">IF(Safe!Q1203="","","    &lt;property name="""&amp;Q$1&amp;""" value="""&amp;Safe!Q1203&amp;""" /&gt;")</f>
        <v/>
      </c>
      <c r="R1203" t="str">
        <f ca="1">IF(Safe!R1203="","","    &lt;property name="""&amp;R$1&amp;""" value="""&amp;Safe!R1203&amp;""" /&gt;")</f>
        <v/>
      </c>
      <c r="S1203" t="str">
        <f ca="1">IF(Safe!S1203="","","    &lt;property name="""&amp;S$1&amp;""" value="""&amp;Safe!S1203&amp;""" /&gt;")</f>
        <v/>
      </c>
      <c r="T1203" t="str">
        <f ca="1">IF(Safe!T1203="","","    &lt;property name="""&amp;T$1&amp;""" value="""&amp;Safe!T1203&amp;""" /&gt;")</f>
        <v/>
      </c>
      <c r="U1203" t="str">
        <f ca="1">IF(Safe!U1203="","","    &lt;property name="""&amp;U$1&amp;""" value="""&amp;Safe!U1203&amp;""" /&gt;")</f>
        <v/>
      </c>
      <c r="V1203" t="str">
        <f ca="1">IF(Safe!A1203="","",IF(Safe!I1203="Back","   &lt;/alternate&gt;
   &lt;/card&gt;",IF(Safe!I1203="Front","","   &lt;/card&gt;")))</f>
        <v/>
      </c>
      <c r="W1203" s="20" t="str">
        <f t="shared" ca="1" si="19"/>
        <v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v>
      </c>
    </row>
    <row r="1204" spans="1:23" ht="63.75" customHeight="1">
      <c r="A1204" s="5" t="str">
        <f ca="1">IF(Safe!A1204="","",IF(Safe!I1204="Back","   &lt;alternate name="""&amp;Safe!A1204&amp;""" type=""B""&gt;","   &lt;card id="""&amp;B1204&amp;""" name="""&amp;Safe!A1204&amp;"""&gt;"))</f>
        <v xml:space="preserve">   &lt;alternate name="Shimmering Veils of Pride" type="B"&gt;</v>
      </c>
      <c r="B1204" s="5" t="str">
        <f ca="1">IF(Safe!A1204="","",Safe!B1204)</f>
        <v>4ec457f3-106f-46fe-af4a-b6c04cee20f2</v>
      </c>
      <c r="C1204" t="str">
        <f ca="1">IF(Safe!C1204="","","    &lt;property name="""&amp;C$1&amp;""" value="""&amp;Safe!C1204&amp;""" /&gt;")</f>
        <v xml:space="preserve">    &lt;property name="Path" value="RotR" /&gt;</v>
      </c>
      <c r="D1204" t="str">
        <f ca="1">IF(Safe!D1204="","","    &lt;property name="""&amp;D$1&amp;""" value="""&amp;Safe!D1204&amp;""" /&gt;")</f>
        <v xml:space="preserve">    &lt;property name="Abr" value="5" /&gt;</v>
      </c>
      <c r="E1204" t="str">
        <f ca="1">IF(Safe!E1204="","","    &lt;property name="""&amp;E$1&amp;""" value="""&amp;Safe!E1204&amp;"."" /&gt;")</f>
        <v xml:space="preserve">    &lt;property name="Copyright" value="Yes." /&gt;</v>
      </c>
      <c r="F1204" t="str">
        <f ca="1">IF(Safe!F1204="","","    &lt;property name="""&amp;F$1&amp;""" value="""&amp;Safe!F1204&amp;""" /&gt;")</f>
        <v xml:space="preserve">    &lt;property name="Quantity" value="1" /&gt;</v>
      </c>
      <c r="G1204" t="str">
        <f ca="1">IF(Safe!G1204="","","    &lt;property name="""&amp;G$1&amp;""" value="""&amp;Safe!G1204&amp;""" /&gt;")</f>
        <v xml:space="preserve">    &lt;property name="Type" value="Location" /&gt;</v>
      </c>
      <c r="H1204" t="str">
        <f ca="1">IF(Safe!H1204="","","    &lt;property name="""&amp;H$1&amp;""" value="""&amp;Safe!H1204&amp;""" /&gt;")</f>
        <v/>
      </c>
      <c r="I1204" t="str">
        <f ca="1">IF(Safe!I1204="","","    &lt;property name="""&amp;I$1&amp;""" value="""&amp;Safe!I1204&amp;""" /&gt;")</f>
        <v xml:space="preserve">    &lt;property name="Subtype2" value="Back" /&gt;</v>
      </c>
      <c r="J1204" t="str">
        <f ca="1">IF(Safe!J1204="","","    &lt;property name="""&amp;J$1&amp;""" value="""&amp;Safe!J1204&amp;""" /&gt;")</f>
        <v/>
      </c>
      <c r="K1204" t="str">
        <f ca="1">IF(Safe!K1204="","","    &lt;property name="""&amp;K$1&amp;""" value="""&amp;Safe!K1204&amp;""" /&gt;")</f>
        <v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v>
      </c>
      <c r="L1204" t="str">
        <f ca="1">IF(Safe!L1204="","","    &lt;property name="""&amp;L$1&amp;""" value="""&amp;Safe!L1204&amp;""" /&gt;")</f>
        <v/>
      </c>
      <c r="M1204" t="str">
        <f ca="1">IF(Safe!M1204="","","    &lt;property name="""&amp;M$1&amp;""" value="""&amp;Safe!M1204&amp;""" /&gt;")</f>
        <v/>
      </c>
      <c r="N1204" t="str">
        <f ca="1">IF(Safe!N1204="","","    &lt;property name="""&amp;N$1&amp;""" value="""&amp;Safe!N1204&amp;""" /&gt;")</f>
        <v/>
      </c>
      <c r="O1204" t="str">
        <f ca="1">IF(Safe!O1204="","","    &lt;property name="""&amp;O$1&amp;""" value="""&amp;Safe!O1204&amp;""" /&gt;")</f>
        <v/>
      </c>
      <c r="P1204" t="str">
        <f ca="1">IF(Safe!P1204="","","    &lt;property name="""&amp;P$1&amp;""" value="""&amp;Safe!P1204&amp;""" /&gt;")</f>
        <v/>
      </c>
      <c r="Q1204" t="str">
        <f ca="1">IF(Safe!Q1204="","","    &lt;property name="""&amp;Q$1&amp;""" value="""&amp;Safe!Q1204&amp;""" /&gt;")</f>
        <v/>
      </c>
      <c r="R1204" t="str">
        <f ca="1">IF(Safe!R1204="","","    &lt;property name="""&amp;R$1&amp;""" value="""&amp;Safe!R1204&amp;""" /&gt;")</f>
        <v/>
      </c>
      <c r="S1204" t="str">
        <f ca="1">IF(Safe!S1204="","","    &lt;property name="""&amp;S$1&amp;""" value="""&amp;Safe!S1204&amp;""" /&gt;")</f>
        <v/>
      </c>
      <c r="T1204" t="str">
        <f ca="1">IF(Safe!T1204="","","    &lt;property name="""&amp;T$1&amp;""" value="""&amp;Safe!T1204&amp;""" /&gt;")</f>
        <v/>
      </c>
      <c r="U1204" t="str">
        <f ca="1">IF(Safe!U1204="","","    &lt;property name="""&amp;U$1&amp;""" value="""&amp;Safe!U1204&amp;""" /&gt;")</f>
        <v/>
      </c>
      <c r="V1204" t="str">
        <f ca="1">IF(Safe!A1204="","",IF(Safe!I1204="Back","   &lt;/alternate&gt;
   &lt;/card&gt;",IF(Safe!I1204="Front","","   &lt;/card&gt;")))</f>
        <v xml:space="preserve">   &lt;/alternate&gt;
   &lt;/card&gt;</v>
      </c>
      <c r="W1204" s="20" t="str">
        <f t="shared" ca="1" si="19"/>
        <v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v>
      </c>
    </row>
    <row r="1205" spans="1:23" ht="63.75" customHeight="1">
      <c r="A1205" s="5" t="str">
        <f ca="1">IF(Safe!A1205="","",IF(Safe!I1205="Back","   &lt;alternate name="""&amp;Safe!A1205&amp;""" type=""B""&gt;","   &lt;card id="""&amp;B1205&amp;""" name="""&amp;Safe!A1205&amp;"""&gt;"))</f>
        <v xml:space="preserve">   &lt;card id="ff942330-9a4d-42af-84fb-a1645bd3e3ee" name="Shrine to Lamashtu"&gt;</v>
      </c>
      <c r="B1205" s="5" t="str">
        <f ca="1">IF(Safe!A1205="","",Safe!B1205)</f>
        <v>ff942330-9a4d-42af-84fb-a1645bd3e3ee</v>
      </c>
      <c r="C1205" t="str">
        <f ca="1">IF(Safe!C1205="","","    &lt;property name="""&amp;C$1&amp;""" value="""&amp;Safe!C1205&amp;""" /&gt;")</f>
        <v xml:space="preserve">    &lt;property name="Path" value="RotR" /&gt;</v>
      </c>
      <c r="D1205" t="str">
        <f ca="1">IF(Safe!D1205="","","    &lt;property name="""&amp;D$1&amp;""" value="""&amp;Safe!D1205&amp;""" /&gt;")</f>
        <v xml:space="preserve">    &lt;property name="Abr" value="B" /&gt;</v>
      </c>
      <c r="E1205" t="str">
        <f ca="1">IF(Safe!E1205="","","    &lt;property name="""&amp;E$1&amp;""" value="""&amp;Safe!E1205&amp;"."" /&gt;")</f>
        <v xml:space="preserve">    &lt;property name="Copyright" value="Yes." /&gt;</v>
      </c>
      <c r="F1205" t="str">
        <f ca="1">IF(Safe!F1205="","","    &lt;property name="""&amp;F$1&amp;""" value="""&amp;Safe!F1205&amp;""" /&gt;")</f>
        <v xml:space="preserve">    &lt;property name="Quantity" value="1" /&gt;</v>
      </c>
      <c r="G1205" t="str">
        <f ca="1">IF(Safe!G1205="","","    &lt;property name="""&amp;G$1&amp;""" value="""&amp;Safe!G1205&amp;""" /&gt;")</f>
        <v xml:space="preserve">    &lt;property name="Type" value="Location" /&gt;</v>
      </c>
      <c r="H1205" t="str">
        <f ca="1">IF(Safe!H1205="","","    &lt;property name="""&amp;H$1&amp;""" value="""&amp;Safe!H1205&amp;""" /&gt;")</f>
        <v/>
      </c>
      <c r="I1205" t="str">
        <f ca="1">IF(Safe!I1205="","","    &lt;property name="""&amp;I$1&amp;""" value="""&amp;Safe!I1205&amp;""" /&gt;")</f>
        <v xml:space="preserve">    &lt;property name="Subtype2" value="Front" /&gt;</v>
      </c>
      <c r="J1205" t="str">
        <f ca="1">IF(Safe!J1205="","","    &lt;property name="""&amp;J$1&amp;""" value="""&amp;Safe!J1205&amp;""" /&gt;")</f>
        <v/>
      </c>
      <c r="K1205" t="str">
        <f ca="1">IF(Safe!K1205="","","    &lt;property name="""&amp;K$1&amp;""" value="""&amp;Safe!K1205&amp;""" /&gt;")</f>
        <v/>
      </c>
      <c r="L1205" t="str">
        <f ca="1">IF(Safe!L1205="","","    &lt;property name="""&amp;L$1&amp;""" value="""&amp;Safe!L1205&amp;""" /&gt;")</f>
        <v xml:space="preserve">    &lt;property name="Attr1" value="Monster 3&amp;#10;Barrier 2&amp;#10;Weapon 0&amp;#10;Spell 1&amp;#10;Armor 0&amp;#10;Item 0&amp;#10;Ally 0&amp;#10;Blessing 3" /&gt;</v>
      </c>
      <c r="M1205" t="str">
        <f ca="1">IF(Safe!M1205="","","    &lt;property name="""&amp;M$1&amp;""" value="""&amp;Safe!M1205&amp;""" /&gt;")</f>
        <v xml:space="preserve">    &lt;property name="Attr2" value="If you encounter a blessing, you are dealt two points of mental damage that may not be reduced." /&gt;</v>
      </c>
      <c r="N1205" t="str">
        <f ca="1">IF(Safe!N1205="","","    &lt;property name="""&amp;N$1&amp;""" value="""&amp;Safe!N1205&amp;""" /&gt;")</f>
        <v xml:space="preserve">    &lt;property name="Attr3" value="Succeed at a divine 6 check or banish a blessing." /&gt;</v>
      </c>
      <c r="O1205" t="str">
        <f ca="1">IF(Safe!O1205="","","    &lt;property name="""&amp;O$1&amp;""" value="""&amp;Safe!O1205&amp;""" /&gt;")</f>
        <v xml:space="preserve">    &lt;property name="Attr4" value="On closing, you may banish a blessing to draw a random blessing from the box." /&gt;</v>
      </c>
      <c r="P1205" t="str">
        <f ca="1">IF(Safe!P1205="","","    &lt;property name="""&amp;P$1&amp;""" value="""&amp;Safe!P1205&amp;""" /&gt;")</f>
        <v/>
      </c>
      <c r="Q1205" t="str">
        <f ca="1">IF(Safe!Q1205="","","    &lt;property name="""&amp;Q$1&amp;""" value="""&amp;Safe!Q1205&amp;""" /&gt;")</f>
        <v/>
      </c>
      <c r="R1205" t="str">
        <f ca="1">IF(Safe!R1205="","","    &lt;property name="""&amp;R$1&amp;""" value="""&amp;Safe!R1205&amp;""" /&gt;")</f>
        <v/>
      </c>
      <c r="S1205" t="str">
        <f ca="1">IF(Safe!S1205="","","    &lt;property name="""&amp;S$1&amp;""" value="""&amp;Safe!S1205&amp;""" /&gt;")</f>
        <v/>
      </c>
      <c r="T1205" t="str">
        <f ca="1">IF(Safe!T1205="","","    &lt;property name="""&amp;T$1&amp;""" value="""&amp;Safe!T1205&amp;""" /&gt;")</f>
        <v/>
      </c>
      <c r="U1205" t="str">
        <f ca="1">IF(Safe!U1205="","","    &lt;property name="""&amp;U$1&amp;""" value="""&amp;Safe!U1205&amp;""" /&gt;")</f>
        <v/>
      </c>
      <c r="V1205" t="str">
        <f ca="1">IF(Safe!A1205="","",IF(Safe!I1205="Back","   &lt;/alternate&gt;
   &lt;/card&gt;",IF(Safe!I1205="Front","","   &lt;/card&gt;")))</f>
        <v/>
      </c>
      <c r="W1205" s="20" t="str">
        <f t="shared" ca="1" si="19"/>
        <v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v>
      </c>
    </row>
    <row r="1206" spans="1:23" ht="63.75" customHeight="1">
      <c r="A1206" s="5" t="str">
        <f ca="1">IF(Safe!A1206="","",IF(Safe!I1206="Back","   &lt;alternate name="""&amp;Safe!A1206&amp;""" type=""B""&gt;","   &lt;card id="""&amp;B1206&amp;""" name="""&amp;Safe!A1206&amp;"""&gt;"))</f>
        <v xml:space="preserve">   &lt;alternate name="Shrine to Lamashtu" type="B"&gt;</v>
      </c>
      <c r="B1206" s="5" t="str">
        <f ca="1">IF(Safe!A1206="","",Safe!B1206)</f>
        <v>e759c7e9-eecb-432b-b671-1bc7e76067a3</v>
      </c>
      <c r="C1206" t="str">
        <f ca="1">IF(Safe!C1206="","","    &lt;property name="""&amp;C$1&amp;""" value="""&amp;Safe!C1206&amp;""" /&gt;")</f>
        <v xml:space="preserve">    &lt;property name="Path" value="RotR" /&gt;</v>
      </c>
      <c r="D1206" t="str">
        <f ca="1">IF(Safe!D1206="","","    &lt;property name="""&amp;D$1&amp;""" value="""&amp;Safe!D1206&amp;""" /&gt;")</f>
        <v xml:space="preserve">    &lt;property name="Abr" value="B" /&gt;</v>
      </c>
      <c r="E1206" t="str">
        <f ca="1">IF(Safe!E1206="","","    &lt;property name="""&amp;E$1&amp;""" value="""&amp;Safe!E1206&amp;"."" /&gt;")</f>
        <v xml:space="preserve">    &lt;property name="Copyright" value="Yes." /&gt;</v>
      </c>
      <c r="F1206" t="str">
        <f ca="1">IF(Safe!F1206="","","    &lt;property name="""&amp;F$1&amp;""" value="""&amp;Safe!F1206&amp;""" /&gt;")</f>
        <v xml:space="preserve">    &lt;property name="Quantity" value="1" /&gt;</v>
      </c>
      <c r="G1206" t="str">
        <f ca="1">IF(Safe!G1206="","","    &lt;property name="""&amp;G$1&amp;""" value="""&amp;Safe!G1206&amp;""" /&gt;")</f>
        <v xml:space="preserve">    &lt;property name="Type" value="Location" /&gt;</v>
      </c>
      <c r="H1206" t="str">
        <f ca="1">IF(Safe!H1206="","","    &lt;property name="""&amp;H$1&amp;""" value="""&amp;Safe!H1206&amp;""" /&gt;")</f>
        <v/>
      </c>
      <c r="I1206" t="str">
        <f ca="1">IF(Safe!I1206="","","    &lt;property name="""&amp;I$1&amp;""" value="""&amp;Safe!I1206&amp;""" /&gt;")</f>
        <v xml:space="preserve">    &lt;property name="Subtype2" value="Back" /&gt;</v>
      </c>
      <c r="J1206" t="str">
        <f ca="1">IF(Safe!J1206="","","    &lt;property name="""&amp;J$1&amp;""" value="""&amp;Safe!J1206&amp;""" /&gt;")</f>
        <v/>
      </c>
      <c r="K1206" t="str">
        <f ca="1">IF(Safe!K1206="","","    &lt;property name="""&amp;K$1&amp;""" value="""&amp;Safe!K1206&amp;""" /&gt;")</f>
        <v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v>
      </c>
      <c r="L1206" t="str">
        <f ca="1">IF(Safe!L1206="","","    &lt;property name="""&amp;L$1&amp;""" value="""&amp;Safe!L1206&amp;""" /&gt;")</f>
        <v/>
      </c>
      <c r="M1206" t="str">
        <f ca="1">IF(Safe!M1206="","","    &lt;property name="""&amp;M$1&amp;""" value="""&amp;Safe!M1206&amp;""" /&gt;")</f>
        <v/>
      </c>
      <c r="N1206" t="str">
        <f ca="1">IF(Safe!N1206="","","    &lt;property name="""&amp;N$1&amp;""" value="""&amp;Safe!N1206&amp;""" /&gt;")</f>
        <v/>
      </c>
      <c r="O1206" t="str">
        <f ca="1">IF(Safe!O1206="","","    &lt;property name="""&amp;O$1&amp;""" value="""&amp;Safe!O1206&amp;""" /&gt;")</f>
        <v/>
      </c>
      <c r="P1206" t="str">
        <f ca="1">IF(Safe!P1206="","","    &lt;property name="""&amp;P$1&amp;""" value="""&amp;Safe!P1206&amp;""" /&gt;")</f>
        <v/>
      </c>
      <c r="Q1206" t="str">
        <f ca="1">IF(Safe!Q1206="","","    &lt;property name="""&amp;Q$1&amp;""" value="""&amp;Safe!Q1206&amp;""" /&gt;")</f>
        <v/>
      </c>
      <c r="R1206" t="str">
        <f ca="1">IF(Safe!R1206="","","    &lt;property name="""&amp;R$1&amp;""" value="""&amp;Safe!R1206&amp;""" /&gt;")</f>
        <v/>
      </c>
      <c r="S1206" t="str">
        <f ca="1">IF(Safe!S1206="","","    &lt;property name="""&amp;S$1&amp;""" value="""&amp;Safe!S1206&amp;""" /&gt;")</f>
        <v/>
      </c>
      <c r="T1206" t="str">
        <f ca="1">IF(Safe!T1206="","","    &lt;property name="""&amp;T$1&amp;""" value="""&amp;Safe!T1206&amp;""" /&gt;")</f>
        <v/>
      </c>
      <c r="U1206" t="str">
        <f ca="1">IF(Safe!U1206="","","    &lt;property name="""&amp;U$1&amp;""" value="""&amp;Safe!U1206&amp;""" /&gt;")</f>
        <v/>
      </c>
      <c r="V1206" t="str">
        <f ca="1">IF(Safe!A1206="","",IF(Safe!I1206="Back","   &lt;/alternate&gt;
   &lt;/card&gt;",IF(Safe!I1206="Front","","   &lt;/card&gt;")))</f>
        <v xml:space="preserve">   &lt;/alternate&gt;
   &lt;/card&gt;</v>
      </c>
      <c r="W1206" s="20" t="str">
        <f t="shared" ca="1" si="19"/>
        <v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v>
      </c>
    </row>
    <row r="1207" spans="1:23" ht="63.75" customHeight="1">
      <c r="A1207" s="5" t="str">
        <f ca="1">IF(Safe!A1207="","",IF(Safe!I1207="Back","   &lt;alternate name="""&amp;Safe!A1207&amp;""" type=""B""&gt;","   &lt;card id="""&amp;B1207&amp;""" name="""&amp;Safe!A1207&amp;"""&gt;"))</f>
        <v xml:space="preserve">   &lt;card id="0a01bc10-c78d-45b8-82c3-a22a97726bf2" name="Sihedron Circle"&gt;</v>
      </c>
      <c r="B1207" s="5" t="str">
        <f ca="1">IF(Safe!A1207="","",Safe!B1207)</f>
        <v>0a01bc10-c78d-45b8-82c3-a22a97726bf2</v>
      </c>
      <c r="C1207" t="str">
        <f ca="1">IF(Safe!C1207="","","    &lt;property name="""&amp;C$1&amp;""" value="""&amp;Safe!C1207&amp;""" /&gt;")</f>
        <v xml:space="preserve">    &lt;property name="Path" value="RotR" /&gt;</v>
      </c>
      <c r="D1207" t="str">
        <f ca="1">IF(Safe!D1207="","","    &lt;property name="""&amp;D$1&amp;""" value="""&amp;Safe!D1207&amp;""" /&gt;")</f>
        <v xml:space="preserve">    &lt;property name="Abr" value="5" /&gt;</v>
      </c>
      <c r="E1207" t="str">
        <f ca="1">IF(Safe!E1207="","","    &lt;property name="""&amp;E$1&amp;""" value="""&amp;Safe!E1207&amp;"."" /&gt;")</f>
        <v xml:space="preserve">    &lt;property name="Copyright" value="Yes." /&gt;</v>
      </c>
      <c r="F1207" t="str">
        <f ca="1">IF(Safe!F1207="","","    &lt;property name="""&amp;F$1&amp;""" value="""&amp;Safe!F1207&amp;""" /&gt;")</f>
        <v xml:space="preserve">    &lt;property name="Quantity" value="1" /&gt;</v>
      </c>
      <c r="G1207" t="str">
        <f ca="1">IF(Safe!G1207="","","    &lt;property name="""&amp;G$1&amp;""" value="""&amp;Safe!G1207&amp;""" /&gt;")</f>
        <v xml:space="preserve">    &lt;property name="Type" value="Location" /&gt;</v>
      </c>
      <c r="H1207" t="str">
        <f ca="1">IF(Safe!H1207="","","    &lt;property name="""&amp;H$1&amp;""" value="""&amp;Safe!H1207&amp;""" /&gt;")</f>
        <v/>
      </c>
      <c r="I1207" t="str">
        <f ca="1">IF(Safe!I1207="","","    &lt;property name="""&amp;I$1&amp;""" value="""&amp;Safe!I1207&amp;""" /&gt;")</f>
        <v xml:space="preserve">    &lt;property name="Subtype2" value="Front" /&gt;</v>
      </c>
      <c r="J1207" t="str">
        <f ca="1">IF(Safe!J1207="","","    &lt;property name="""&amp;J$1&amp;""" value="""&amp;Safe!J1207&amp;""" /&gt;")</f>
        <v/>
      </c>
      <c r="K1207" t="str">
        <f ca="1">IF(Safe!K1207="","","    &lt;property name="""&amp;K$1&amp;""" value="""&amp;Safe!K1207&amp;""" /&gt;")</f>
        <v/>
      </c>
      <c r="L1207" t="str">
        <f ca="1">IF(Safe!L1207="","","    &lt;property name="""&amp;L$1&amp;""" value="""&amp;Safe!L1207&amp;""" /&gt;")</f>
        <v xml:space="preserve">    &lt;property name="Attr1" value="Monster 0&amp;#10;Barrier 0&amp;#10;Weapon 0&amp;#10;Spell 0&amp;#10;Armor 0&amp;#10;Item 0&amp;#10;Ally 0&amp;#10;Blessing 0" /&gt;</v>
      </c>
      <c r="M1207" t="str">
        <f ca="1">IF(Safe!M1207="","","    &lt;property name="""&amp;M$1&amp;""" value="""&amp;Safe!M1207&amp;""" /&gt;")</f>
        <v xml:space="preserve">    &lt;property name="Attr2" value="Characters may not move to or explore the Sihedron Circle until all Stone Head locations are closed. When all Stone Head locations are closed, all characters move to the Sihedron Circle." /&gt;</v>
      </c>
      <c r="N1207" t="str">
        <f ca="1">IF(Safe!N1207="","","    &lt;property name="""&amp;N$1&amp;""" value="""&amp;Safe!N1207&amp;""" /&gt;")</f>
        <v/>
      </c>
      <c r="O1207" t="str">
        <f ca="1">IF(Safe!O1207="","","    &lt;property name="""&amp;O$1&amp;""" value="""&amp;Safe!O1207&amp;""" /&gt;")</f>
        <v/>
      </c>
      <c r="P1207" t="str">
        <f ca="1">IF(Safe!P1207="","","    &lt;property name="""&amp;P$1&amp;""" value="""&amp;Safe!P1207&amp;""" /&gt;")</f>
        <v/>
      </c>
      <c r="Q1207" t="str">
        <f ca="1">IF(Safe!Q1207="","","    &lt;property name="""&amp;Q$1&amp;""" value="""&amp;Safe!Q1207&amp;""" /&gt;")</f>
        <v/>
      </c>
      <c r="R1207" t="str">
        <f ca="1">IF(Safe!R1207="","","    &lt;property name="""&amp;R$1&amp;""" value="""&amp;Safe!R1207&amp;""" /&gt;")</f>
        <v/>
      </c>
      <c r="S1207" t="str">
        <f ca="1">IF(Safe!S1207="","","    &lt;property name="""&amp;S$1&amp;""" value="""&amp;Safe!S1207&amp;""" /&gt;")</f>
        <v/>
      </c>
      <c r="T1207" t="str">
        <f ca="1">IF(Safe!T1207="","","    &lt;property name="""&amp;T$1&amp;""" value="""&amp;Safe!T1207&amp;""" /&gt;")</f>
        <v/>
      </c>
      <c r="U1207" t="str">
        <f ca="1">IF(Safe!U1207="","","    &lt;property name="""&amp;U$1&amp;""" value="""&amp;Safe!U1207&amp;""" /&gt;")</f>
        <v/>
      </c>
      <c r="V1207" t="str">
        <f ca="1">IF(Safe!A1207="","",IF(Safe!I1207="Back","   &lt;/alternate&gt;
   &lt;/card&gt;",IF(Safe!I1207="Front","","   &lt;/card&gt;")))</f>
        <v/>
      </c>
      <c r="W1207" s="20" t="str">
        <f t="shared" ca="1" si="19"/>
        <v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v>
      </c>
    </row>
    <row r="1208" spans="1:23" ht="63.75" customHeight="1">
      <c r="A1208" s="5" t="str">
        <f ca="1">IF(Safe!A1208="","",IF(Safe!I1208="Back","   &lt;alternate name="""&amp;Safe!A1208&amp;""" type=""B""&gt;","   &lt;card id="""&amp;B1208&amp;""" name="""&amp;Safe!A1208&amp;"""&gt;"))</f>
        <v xml:space="preserve">   &lt;alternate name="Sihedron Circle" type="B"&gt;</v>
      </c>
      <c r="B1208" s="5" t="str">
        <f ca="1">IF(Safe!A1208="","",Safe!B1208)</f>
        <v>3ec28cd4-9430-4fba-b3d5-4684445508f6</v>
      </c>
      <c r="C1208" t="str">
        <f ca="1">IF(Safe!C1208="","","    &lt;property name="""&amp;C$1&amp;""" value="""&amp;Safe!C1208&amp;""" /&gt;")</f>
        <v xml:space="preserve">    &lt;property name="Path" value="RotR" /&gt;</v>
      </c>
      <c r="D1208" t="str">
        <f ca="1">IF(Safe!D1208="","","    &lt;property name="""&amp;D$1&amp;""" value="""&amp;Safe!D1208&amp;""" /&gt;")</f>
        <v xml:space="preserve">    &lt;property name="Abr" value="5" /&gt;</v>
      </c>
      <c r="E1208" t="str">
        <f ca="1">IF(Safe!E1208="","","    &lt;property name="""&amp;E$1&amp;""" value="""&amp;Safe!E1208&amp;"."" /&gt;")</f>
        <v xml:space="preserve">    &lt;property name="Copyright" value="Yes." /&gt;</v>
      </c>
      <c r="F1208" t="str">
        <f ca="1">IF(Safe!F1208="","","    &lt;property name="""&amp;F$1&amp;""" value="""&amp;Safe!F1208&amp;""" /&gt;")</f>
        <v xml:space="preserve">    &lt;property name="Quantity" value="1" /&gt;</v>
      </c>
      <c r="G1208" t="str">
        <f ca="1">IF(Safe!G1208="","","    &lt;property name="""&amp;G$1&amp;""" value="""&amp;Safe!G1208&amp;""" /&gt;")</f>
        <v xml:space="preserve">    &lt;property name="Type" value="Location" /&gt;</v>
      </c>
      <c r="H1208" t="str">
        <f ca="1">IF(Safe!H1208="","","    &lt;property name="""&amp;H$1&amp;""" value="""&amp;Safe!H1208&amp;""" /&gt;")</f>
        <v/>
      </c>
      <c r="I1208" t="str">
        <f ca="1">IF(Safe!I1208="","","    &lt;property name="""&amp;I$1&amp;""" value="""&amp;Safe!I1208&amp;""" /&gt;")</f>
        <v xml:space="preserve">    &lt;property name="Subtype2" value="Back" /&gt;</v>
      </c>
      <c r="J1208" t="str">
        <f ca="1">IF(Safe!J1208="","","    &lt;property name="""&amp;J$1&amp;""" value="""&amp;Safe!J1208&amp;""" /&gt;")</f>
        <v/>
      </c>
      <c r="K1208" t="str">
        <f ca="1">IF(Safe!K1208="","","    &lt;property name="""&amp;K$1&amp;""" value="""&amp;Safe!K1208&amp;""" /&gt;")</f>
        <v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v>
      </c>
      <c r="L1208" t="str">
        <f ca="1">IF(Safe!L1208="","","    &lt;property name="""&amp;L$1&amp;""" value="""&amp;Safe!L1208&amp;""" /&gt;")</f>
        <v/>
      </c>
      <c r="M1208" t="str">
        <f ca="1">IF(Safe!M1208="","","    &lt;property name="""&amp;M$1&amp;""" value="""&amp;Safe!M1208&amp;""" /&gt;")</f>
        <v/>
      </c>
      <c r="N1208" t="str">
        <f ca="1">IF(Safe!N1208="","","    &lt;property name="""&amp;N$1&amp;""" value="""&amp;Safe!N1208&amp;""" /&gt;")</f>
        <v/>
      </c>
      <c r="O1208" t="str">
        <f ca="1">IF(Safe!O1208="","","    &lt;property name="""&amp;O$1&amp;""" value="""&amp;Safe!O1208&amp;""" /&gt;")</f>
        <v/>
      </c>
      <c r="P1208" t="str">
        <f ca="1">IF(Safe!P1208="","","    &lt;property name="""&amp;P$1&amp;""" value="""&amp;Safe!P1208&amp;""" /&gt;")</f>
        <v/>
      </c>
      <c r="Q1208" t="str">
        <f ca="1">IF(Safe!Q1208="","","    &lt;property name="""&amp;Q$1&amp;""" value="""&amp;Safe!Q1208&amp;""" /&gt;")</f>
        <v/>
      </c>
      <c r="R1208" t="str">
        <f ca="1">IF(Safe!R1208="","","    &lt;property name="""&amp;R$1&amp;""" value="""&amp;Safe!R1208&amp;""" /&gt;")</f>
        <v/>
      </c>
      <c r="S1208" t="str">
        <f ca="1">IF(Safe!S1208="","","    &lt;property name="""&amp;S$1&amp;""" value="""&amp;Safe!S1208&amp;""" /&gt;")</f>
        <v/>
      </c>
      <c r="T1208" t="str">
        <f ca="1">IF(Safe!T1208="","","    &lt;property name="""&amp;T$1&amp;""" value="""&amp;Safe!T1208&amp;""" /&gt;")</f>
        <v/>
      </c>
      <c r="U1208" t="str">
        <f ca="1">IF(Safe!U1208="","","    &lt;property name="""&amp;U$1&amp;""" value="""&amp;Safe!U1208&amp;""" /&gt;")</f>
        <v/>
      </c>
      <c r="V1208" t="str">
        <f ca="1">IF(Safe!A1208="","",IF(Safe!I1208="Back","   &lt;/alternate&gt;
   &lt;/card&gt;",IF(Safe!I1208="Front","","   &lt;/card&gt;")))</f>
        <v xml:space="preserve">   &lt;/alternate&gt;
   &lt;/card&gt;</v>
      </c>
      <c r="W1208" s="20" t="str">
        <f t="shared" ca="1" si="19"/>
        <v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v>
      </c>
    </row>
    <row r="1209" spans="1:23" ht="63.75" customHeight="1">
      <c r="A1209" s="5" t="str">
        <f ca="1">IF(Safe!A1209="","",IF(Safe!I1209="Back","   &lt;alternate name="""&amp;Safe!A1209&amp;""" type=""B""&gt;","   &lt;card id="""&amp;B1209&amp;""" name="""&amp;Safe!A1209&amp;"""&gt;"))</f>
        <v xml:space="preserve">   &lt;card id="4fb149ef-7d74-47ad-bbe3-982bbba52e10" name="Stone Head"&gt;</v>
      </c>
      <c r="B1209" s="5" t="str">
        <f ca="1">IF(Safe!A1209="","",Safe!B1209)</f>
        <v>4fb149ef-7d74-47ad-bbe3-982bbba52e10</v>
      </c>
      <c r="C1209" t="str">
        <f ca="1">IF(Safe!C1209="","","    &lt;property name="""&amp;C$1&amp;""" value="""&amp;Safe!C1209&amp;""" /&gt;")</f>
        <v xml:space="preserve">    &lt;property name="Path" value="RotR" /&gt;</v>
      </c>
      <c r="D1209" t="str">
        <f ca="1">IF(Safe!D1209="","","    &lt;property name="""&amp;D$1&amp;""" value="""&amp;Safe!D1209&amp;""" /&gt;")</f>
        <v xml:space="preserve">    &lt;property name="Abr" value="5" /&gt;</v>
      </c>
      <c r="E1209" t="str">
        <f ca="1">IF(Safe!E1209="","","    &lt;property name="""&amp;E$1&amp;""" value="""&amp;Safe!E1209&amp;"."" /&gt;")</f>
        <v xml:space="preserve">    &lt;property name="Copyright" value="No." /&gt;</v>
      </c>
      <c r="F1209" t="str">
        <f ca="1">IF(Safe!F1209="","","    &lt;property name="""&amp;F$1&amp;""" value="""&amp;Safe!F1209&amp;""" /&gt;")</f>
        <v xml:space="preserve">    &lt;property name="Quantity" value="1" /&gt;</v>
      </c>
      <c r="G1209" t="str">
        <f ca="1">IF(Safe!G1209="","","    &lt;property name="""&amp;G$1&amp;""" value="""&amp;Safe!G1209&amp;""" /&gt;")</f>
        <v xml:space="preserve">    &lt;property name="Type" value="Location" /&gt;</v>
      </c>
      <c r="H1209" t="str">
        <f ca="1">IF(Safe!H1209="","","    &lt;property name="""&amp;H$1&amp;""" value="""&amp;Safe!H1209&amp;""" /&gt;")</f>
        <v/>
      </c>
      <c r="I1209" t="str">
        <f ca="1">IF(Safe!I1209="","","    &lt;property name="""&amp;I$1&amp;""" value="""&amp;Safe!I1209&amp;""" /&gt;")</f>
        <v xml:space="preserve">    &lt;property name="Subtype2" value="Front" /&gt;</v>
      </c>
      <c r="J1209" t="str">
        <f ca="1">IF(Safe!J1209="","","    &lt;property name="""&amp;J$1&amp;""" value="""&amp;Safe!J1209&amp;""" /&gt;")</f>
        <v/>
      </c>
      <c r="K1209" t="str">
        <f ca="1">IF(Safe!K1209="","","    &lt;property name="""&amp;K$1&amp;""" value="""&amp;Safe!K1209&amp;""" /&gt;")</f>
        <v/>
      </c>
      <c r="L1209" t="str">
        <f ca="1">IF(Safe!L1209="","","    &lt;property name="""&amp;L$1&amp;""" value="""&amp;Safe!L1209&amp;""" /&gt;")</f>
        <v xml:space="preserve">    &lt;property name="Attr1" value="Monster 1&amp;#10;Barrier 1&amp;#10;Weapon 1&amp;#10;Spell 1&amp;#10;Armor 1&amp;#10;Item 1&amp;#10;Ally 0&amp;#10;Blessing 0" /&gt;</v>
      </c>
      <c r="M1209" t="str">
        <f ca="1">IF(Safe!M1209="","","    &lt;property name="""&amp;M$1&amp;""" value="""&amp;Safe!M1209&amp;""" /&gt;")</f>
        <v xml:space="preserve">    &lt;property name="Attr2" value="Defeating a Henchman here automatically closes this location. " /&gt;</v>
      </c>
      <c r="N1209" t="str">
        <f ca="1">IF(Safe!N1209="","","    &lt;property name="""&amp;N$1&amp;""" value="""&amp;Safe!N1209&amp;""" /&gt;")</f>
        <v/>
      </c>
      <c r="O1209" t="str">
        <f ca="1">IF(Safe!O1209="","","    &lt;property name="""&amp;O$1&amp;""" value="""&amp;Safe!O1209&amp;""" /&gt;")</f>
        <v xml:space="preserve">    &lt;property name="Attr4" value="All characters here move to an open location of their choice. When all Stone Head locations are closed, all characters move to the Sihedron Circle." /&gt;</v>
      </c>
      <c r="P1209" t="str">
        <f ca="1">IF(Safe!P1209="","","    &lt;property name="""&amp;P$1&amp;""" value="""&amp;Safe!P1209&amp;""" /&gt;")</f>
        <v/>
      </c>
      <c r="Q1209" t="str">
        <f ca="1">IF(Safe!Q1209="","","    &lt;property name="""&amp;Q$1&amp;""" value="""&amp;Safe!Q1209&amp;""" /&gt;")</f>
        <v/>
      </c>
      <c r="R1209" t="str">
        <f ca="1">IF(Safe!R1209="","","    &lt;property name="""&amp;R$1&amp;""" value="""&amp;Safe!R1209&amp;""" /&gt;")</f>
        <v/>
      </c>
      <c r="S1209" t="str">
        <f ca="1">IF(Safe!S1209="","","    &lt;property name="""&amp;S$1&amp;""" value="""&amp;Safe!S1209&amp;""" /&gt;")</f>
        <v/>
      </c>
      <c r="T1209" t="str">
        <f ca="1">IF(Safe!T1209="","","    &lt;property name="""&amp;T$1&amp;""" value="""&amp;Safe!T1209&amp;""" /&gt;")</f>
        <v/>
      </c>
      <c r="U1209" t="str">
        <f ca="1">IF(Safe!U1209="","","    &lt;property name="""&amp;U$1&amp;""" value="""&amp;Safe!U1209&amp;""" /&gt;")</f>
        <v/>
      </c>
      <c r="V1209" t="str">
        <f ca="1">IF(Safe!A1209="","",IF(Safe!I1209="Back","   &lt;/alternate&gt;
   &lt;/card&gt;",IF(Safe!I1209="Front","","   &lt;/card&gt;")))</f>
        <v/>
      </c>
      <c r="W1209" s="20" t="str">
        <f t="shared" ca="1" si="19"/>
        <v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v>
      </c>
    </row>
    <row r="1210" spans="1:23" ht="63.75" customHeight="1">
      <c r="A1210" s="5" t="str">
        <f ca="1">IF(Safe!A1210="","",IF(Safe!I1210="Back","   &lt;alternate name="""&amp;Safe!A1210&amp;""" type=""B""&gt;","   &lt;card id="""&amp;B1210&amp;""" name="""&amp;Safe!A1210&amp;"""&gt;"))</f>
        <v xml:space="preserve">   &lt;alternate name="Stone Head" type="B"&gt;</v>
      </c>
      <c r="B1210" s="5" t="str">
        <f ca="1">IF(Safe!A1210="","",Safe!B1210)</f>
        <v>71b09e5b-907b-44da-b74a-2a18b33ac5b8</v>
      </c>
      <c r="C1210" t="str">
        <f ca="1">IF(Safe!C1210="","","    &lt;property name="""&amp;C$1&amp;""" value="""&amp;Safe!C1210&amp;""" /&gt;")</f>
        <v xml:space="preserve">    &lt;property name="Path" value="RotR" /&gt;</v>
      </c>
      <c r="D1210" t="str">
        <f ca="1">IF(Safe!D1210="","","    &lt;property name="""&amp;D$1&amp;""" value="""&amp;Safe!D1210&amp;""" /&gt;")</f>
        <v xml:space="preserve">    &lt;property name="Abr" value="5" /&gt;</v>
      </c>
      <c r="E1210" t="str">
        <f ca="1">IF(Safe!E1210="","","    &lt;property name="""&amp;E$1&amp;""" value="""&amp;Safe!E1210&amp;"."" /&gt;")</f>
        <v xml:space="preserve">    &lt;property name="Copyright" value="No." /&gt;</v>
      </c>
      <c r="F1210" t="str">
        <f ca="1">IF(Safe!F1210="","","    &lt;property name="""&amp;F$1&amp;""" value="""&amp;Safe!F1210&amp;""" /&gt;")</f>
        <v xml:space="preserve">    &lt;property name="Quantity" value="1" /&gt;</v>
      </c>
      <c r="G1210" t="str">
        <f ca="1">IF(Safe!G1210="","","    &lt;property name="""&amp;G$1&amp;""" value="""&amp;Safe!G1210&amp;""" /&gt;")</f>
        <v xml:space="preserve">    &lt;property name="Type" value="Location" /&gt;</v>
      </c>
      <c r="H1210" t="str">
        <f ca="1">IF(Safe!H1210="","","    &lt;property name="""&amp;H$1&amp;""" value="""&amp;Safe!H1210&amp;""" /&gt;")</f>
        <v/>
      </c>
      <c r="I1210" t="str">
        <f ca="1">IF(Safe!I1210="","","    &lt;property name="""&amp;I$1&amp;""" value="""&amp;Safe!I1210&amp;""" /&gt;")</f>
        <v xml:space="preserve">    &lt;property name="Subtype2" value="Back" /&gt;</v>
      </c>
      <c r="J1210" t="str">
        <f ca="1">IF(Safe!J1210="","","    &lt;property name="""&amp;J$1&amp;""" value="""&amp;Safe!J1210&amp;""" /&gt;")</f>
        <v/>
      </c>
      <c r="K1210" t="str">
        <f ca="1">IF(Safe!K1210="","","    &lt;property name="""&amp;K$1&amp;""" value="""&amp;Safe!K1210&amp;""" /&gt;")</f>
        <v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v>
      </c>
      <c r="L1210" t="str">
        <f ca="1">IF(Safe!L1210="","","    &lt;property name="""&amp;L$1&amp;""" value="""&amp;Safe!L1210&amp;""" /&gt;")</f>
        <v/>
      </c>
      <c r="M1210" t="str">
        <f ca="1">IF(Safe!M1210="","","    &lt;property name="""&amp;M$1&amp;""" value="""&amp;Safe!M1210&amp;""" /&gt;")</f>
        <v/>
      </c>
      <c r="N1210" t="str">
        <f ca="1">IF(Safe!N1210="","","    &lt;property name="""&amp;N$1&amp;""" value="""&amp;Safe!N1210&amp;""" /&gt;")</f>
        <v/>
      </c>
      <c r="O1210" t="str">
        <f ca="1">IF(Safe!O1210="","","    &lt;property name="""&amp;O$1&amp;""" value="""&amp;Safe!O1210&amp;""" /&gt;")</f>
        <v/>
      </c>
      <c r="P1210" t="str">
        <f ca="1">IF(Safe!P1210="","","    &lt;property name="""&amp;P$1&amp;""" value="""&amp;Safe!P1210&amp;""" /&gt;")</f>
        <v/>
      </c>
      <c r="Q1210" t="str">
        <f ca="1">IF(Safe!Q1210="","","    &lt;property name="""&amp;Q$1&amp;""" value="""&amp;Safe!Q1210&amp;""" /&gt;")</f>
        <v/>
      </c>
      <c r="R1210" t="str">
        <f ca="1">IF(Safe!R1210="","","    &lt;property name="""&amp;R$1&amp;""" value="""&amp;Safe!R1210&amp;""" /&gt;")</f>
        <v/>
      </c>
      <c r="S1210" t="str">
        <f ca="1">IF(Safe!S1210="","","    &lt;property name="""&amp;S$1&amp;""" value="""&amp;Safe!S1210&amp;""" /&gt;")</f>
        <v/>
      </c>
      <c r="T1210" t="str">
        <f ca="1">IF(Safe!T1210="","","    &lt;property name="""&amp;T$1&amp;""" value="""&amp;Safe!T1210&amp;""" /&gt;")</f>
        <v/>
      </c>
      <c r="U1210" t="str">
        <f ca="1">IF(Safe!U1210="","","    &lt;property name="""&amp;U$1&amp;""" value="""&amp;Safe!U1210&amp;""" /&gt;")</f>
        <v/>
      </c>
      <c r="V1210" t="str">
        <f ca="1">IF(Safe!A1210="","",IF(Safe!I1210="Back","   &lt;/alternate&gt;
   &lt;/card&gt;",IF(Safe!I1210="Front","","   &lt;/card&gt;")))</f>
        <v xml:space="preserve">   &lt;/alternate&gt;
   &lt;/card&gt;</v>
      </c>
      <c r="W1210" s="20" t="str">
        <f t="shared" ca="1" si="19"/>
        <v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v>
      </c>
    </row>
    <row r="1211" spans="1:23" ht="63.75" customHeight="1">
      <c r="A1211" s="5" t="str">
        <f ca="1">IF(Safe!A1211="","",IF(Safe!I1211="Back","   &lt;alternate name="""&amp;Safe!A1211&amp;""" type=""B""&gt;","   &lt;card id="""&amp;B1211&amp;""" name="""&amp;Safe!A1211&amp;"""&gt;"))</f>
        <v xml:space="preserve">   &lt;card id="bda50362-42c0-4e27-95aa-0aff53e6d1f9" name="Swallowtail Festival"&gt;</v>
      </c>
      <c r="B1211" s="5" t="str">
        <f ca="1">IF(Safe!A1211="","",Safe!B1211)</f>
        <v>bda50362-42c0-4e27-95aa-0aff53e6d1f9</v>
      </c>
      <c r="C1211" t="str">
        <f ca="1">IF(Safe!C1211="","","    &lt;property name="""&amp;C$1&amp;""" value="""&amp;Safe!C1211&amp;""" /&gt;")</f>
        <v xml:space="preserve">    &lt;property name="Path" value="RotR" /&gt;</v>
      </c>
      <c r="D1211" t="str">
        <f ca="1">IF(Safe!D1211="","","    &lt;property name="""&amp;D$1&amp;""" value="""&amp;Safe!D1211&amp;""" /&gt;")</f>
        <v xml:space="preserve">    &lt;property name="Abr" value="1" /&gt;</v>
      </c>
      <c r="E1211" t="str">
        <f ca="1">IF(Safe!E1211="","","    &lt;property name="""&amp;E$1&amp;""" value="""&amp;Safe!E1211&amp;"."" /&gt;")</f>
        <v xml:space="preserve">    &lt;property name="Copyright" value="Yes." /&gt;</v>
      </c>
      <c r="F1211" t="str">
        <f ca="1">IF(Safe!F1211="","","    &lt;property name="""&amp;F$1&amp;""" value="""&amp;Safe!F1211&amp;""" /&gt;")</f>
        <v xml:space="preserve">    &lt;property name="Quantity" value="1" /&gt;</v>
      </c>
      <c r="G1211" t="str">
        <f ca="1">IF(Safe!G1211="","","    &lt;property name="""&amp;G$1&amp;""" value="""&amp;Safe!G1211&amp;""" /&gt;")</f>
        <v xml:space="preserve">    &lt;property name="Type" value="Location" /&gt;</v>
      </c>
      <c r="H1211" t="str">
        <f ca="1">IF(Safe!H1211="","","    &lt;property name="""&amp;H$1&amp;""" value="""&amp;Safe!H1211&amp;""" /&gt;")</f>
        <v/>
      </c>
      <c r="I1211" t="str">
        <f ca="1">IF(Safe!I1211="","","    &lt;property name="""&amp;I$1&amp;""" value="""&amp;Safe!I1211&amp;""" /&gt;")</f>
        <v xml:space="preserve">    &lt;property name="Subtype2" value="Front" /&gt;</v>
      </c>
      <c r="J1211" t="str">
        <f ca="1">IF(Safe!J1211="","","    &lt;property name="""&amp;J$1&amp;""" value="""&amp;Safe!J1211&amp;""" /&gt;")</f>
        <v/>
      </c>
      <c r="K1211" t="str">
        <f ca="1">IF(Safe!K1211="","","    &lt;property name="""&amp;K$1&amp;""" value="""&amp;Safe!K1211&amp;""" /&gt;")</f>
        <v/>
      </c>
      <c r="L1211" t="str">
        <f ca="1">IF(Safe!L1211="","","    &lt;property name="""&amp;L$1&amp;""" value="""&amp;Safe!L1211&amp;""" /&gt;")</f>
        <v xml:space="preserve">    &lt;property name="Attr1" value="Monster 2&amp;#10;Barrier 1&amp;#10;Weapon 1&amp;#10;Spell 0&amp;#10;Armor 0&amp;#10;Item 1&amp;#10;Ally 2&amp;#10;Blessing 2" /&gt;</v>
      </c>
      <c r="M1211" t="str">
        <f ca="1">IF(Safe!M1211="","","    &lt;property name="""&amp;M$1&amp;""" value="""&amp;Safe!M1211&amp;""" /&gt;")</f>
        <v xml:space="preserve">    &lt;property name="Attr2" value="At the start of your turn, you may shuffle any number of cards from your hand into your deck and draw 1 fewer card than you shuffled in." /&gt;</v>
      </c>
      <c r="N1211" t="str">
        <f ca="1">IF(Safe!N1211="","","    &lt;property name="""&amp;N$1&amp;""" value="""&amp;Safe!N1211&amp;""" /&gt;")</f>
        <v xml:space="preserve">    &lt;property name="Attr3" value="Defeat or acquire the next card in the deck. If there isn't one, you may close this location automatically." /&gt;</v>
      </c>
      <c r="O1211" t="str">
        <f ca="1">IF(Safe!O1211="","","    &lt;property name="""&amp;O$1&amp;""" value="""&amp;Safe!O1211&amp;""" /&gt;")</f>
        <v xml:space="preserve">    &lt;property name="Attr4" value="No effect." /&gt;</v>
      </c>
      <c r="P1211" t="str">
        <f ca="1">IF(Safe!P1211="","","    &lt;property name="""&amp;P$1&amp;""" value="""&amp;Safe!P1211&amp;""" /&gt;")</f>
        <v/>
      </c>
      <c r="Q1211" t="str">
        <f ca="1">IF(Safe!Q1211="","","    &lt;property name="""&amp;Q$1&amp;""" value="""&amp;Safe!Q1211&amp;""" /&gt;")</f>
        <v/>
      </c>
      <c r="R1211" t="str">
        <f ca="1">IF(Safe!R1211="","","    &lt;property name="""&amp;R$1&amp;""" value="""&amp;Safe!R1211&amp;""" /&gt;")</f>
        <v/>
      </c>
      <c r="S1211" t="str">
        <f ca="1">IF(Safe!S1211="","","    &lt;property name="""&amp;S$1&amp;""" value="""&amp;Safe!S1211&amp;""" /&gt;")</f>
        <v/>
      </c>
      <c r="T1211" t="str">
        <f ca="1">IF(Safe!T1211="","","    &lt;property name="""&amp;T$1&amp;""" value="""&amp;Safe!T1211&amp;""" /&gt;")</f>
        <v/>
      </c>
      <c r="U1211" t="str">
        <f ca="1">IF(Safe!U1211="","","    &lt;property name="""&amp;U$1&amp;""" value="""&amp;Safe!U1211&amp;""" /&gt;")</f>
        <v/>
      </c>
      <c r="V1211" t="str">
        <f ca="1">IF(Safe!A1211="","",IF(Safe!I1211="Back","   &lt;/alternate&gt;
   &lt;/card&gt;",IF(Safe!I1211="Front","","   &lt;/card&gt;")))</f>
        <v/>
      </c>
      <c r="W1211" s="20" t="str">
        <f t="shared" ca="1" si="19"/>
        <v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v>
      </c>
    </row>
    <row r="1212" spans="1:23" ht="63.75" customHeight="1">
      <c r="A1212" s="5" t="str">
        <f ca="1">IF(Safe!A1212="","",IF(Safe!I1212="Back","   &lt;alternate name="""&amp;Safe!A1212&amp;""" type=""B""&gt;","   &lt;card id="""&amp;B1212&amp;""" name="""&amp;Safe!A1212&amp;"""&gt;"))</f>
        <v xml:space="preserve">   &lt;alternate name="Swallowtail Festival" type="B"&gt;</v>
      </c>
      <c r="B1212" s="5" t="str">
        <f ca="1">IF(Safe!A1212="","",Safe!B1212)</f>
        <v>05371b11-8b3a-4735-9939-52632d1a1e31</v>
      </c>
      <c r="C1212" t="str">
        <f ca="1">IF(Safe!C1212="","","    &lt;property name="""&amp;C$1&amp;""" value="""&amp;Safe!C1212&amp;""" /&gt;")</f>
        <v xml:space="preserve">    &lt;property name="Path" value="RotR" /&gt;</v>
      </c>
      <c r="D1212" t="str">
        <f ca="1">IF(Safe!D1212="","","    &lt;property name="""&amp;D$1&amp;""" value="""&amp;Safe!D1212&amp;""" /&gt;")</f>
        <v xml:space="preserve">    &lt;property name="Abr" value="1" /&gt;</v>
      </c>
      <c r="E1212" t="str">
        <f ca="1">IF(Safe!E1212="","","    &lt;property name="""&amp;E$1&amp;""" value="""&amp;Safe!E1212&amp;"."" /&gt;")</f>
        <v xml:space="preserve">    &lt;property name="Copyright" value="Yes." /&gt;</v>
      </c>
      <c r="F1212" t="str">
        <f ca="1">IF(Safe!F1212="","","    &lt;property name="""&amp;F$1&amp;""" value="""&amp;Safe!F1212&amp;""" /&gt;")</f>
        <v xml:space="preserve">    &lt;property name="Quantity" value="1" /&gt;</v>
      </c>
      <c r="G1212" t="str">
        <f ca="1">IF(Safe!G1212="","","    &lt;property name="""&amp;G$1&amp;""" value="""&amp;Safe!G1212&amp;""" /&gt;")</f>
        <v xml:space="preserve">    &lt;property name="Type" value="Location" /&gt;</v>
      </c>
      <c r="H1212" t="str">
        <f ca="1">IF(Safe!H1212="","","    &lt;property name="""&amp;H$1&amp;""" value="""&amp;Safe!H1212&amp;""" /&gt;")</f>
        <v/>
      </c>
      <c r="I1212" t="str">
        <f ca="1">IF(Safe!I1212="","","    &lt;property name="""&amp;I$1&amp;""" value="""&amp;Safe!I1212&amp;""" /&gt;")</f>
        <v xml:space="preserve">    &lt;property name="Subtype2" value="Back" /&gt;</v>
      </c>
      <c r="J1212" t="str">
        <f ca="1">IF(Safe!J1212="","","    &lt;property name="""&amp;J$1&amp;""" value="""&amp;Safe!J1212&amp;""" /&gt;")</f>
        <v/>
      </c>
      <c r="K1212" t="str">
        <f ca="1">IF(Safe!K1212="","","    &lt;property name="""&amp;K$1&amp;""" value="""&amp;Safe!K1212&amp;""" /&gt;")</f>
        <v xml:space="preserve">    &lt;property name="Flavour" value="Sandpoint's town square is crowded with people. Locals and visitors alike celebrate amid good music and food. But tiny forms slip through the shadows and begin singing an obnoxious song..." /&gt;</v>
      </c>
      <c r="L1212" t="str">
        <f ca="1">IF(Safe!L1212="","","    &lt;property name="""&amp;L$1&amp;""" value="""&amp;Safe!L1212&amp;""" /&gt;")</f>
        <v xml:space="preserve">    &lt;property name="Attr1" value="At the start of your turn, you may shuffle any number of cards from your hand into your deck and draw 1 fewer card than you shuffled in." /&gt;</v>
      </c>
      <c r="M1212" t="str">
        <f ca="1">IF(Safe!M1212="","","    &lt;property name="""&amp;M$1&amp;""" value="""&amp;Safe!M1212&amp;""" /&gt;")</f>
        <v/>
      </c>
      <c r="N1212" t="str">
        <f ca="1">IF(Safe!N1212="","","    &lt;property name="""&amp;N$1&amp;""" value="""&amp;Safe!N1212&amp;""" /&gt;")</f>
        <v/>
      </c>
      <c r="O1212" t="str">
        <f ca="1">IF(Safe!O1212="","","    &lt;property name="""&amp;O$1&amp;""" value="""&amp;Safe!O1212&amp;""" /&gt;")</f>
        <v/>
      </c>
      <c r="P1212" t="str">
        <f ca="1">IF(Safe!P1212="","","    &lt;property name="""&amp;P$1&amp;""" value="""&amp;Safe!P1212&amp;""" /&gt;")</f>
        <v/>
      </c>
      <c r="Q1212" t="str">
        <f ca="1">IF(Safe!Q1212="","","    &lt;property name="""&amp;Q$1&amp;""" value="""&amp;Safe!Q1212&amp;""" /&gt;")</f>
        <v/>
      </c>
      <c r="R1212" t="str">
        <f ca="1">IF(Safe!R1212="","","    &lt;property name="""&amp;R$1&amp;""" value="""&amp;Safe!R1212&amp;""" /&gt;")</f>
        <v/>
      </c>
      <c r="S1212" t="str">
        <f ca="1">IF(Safe!S1212="","","    &lt;property name="""&amp;S$1&amp;""" value="""&amp;Safe!S1212&amp;""" /&gt;")</f>
        <v/>
      </c>
      <c r="T1212" t="str">
        <f ca="1">IF(Safe!T1212="","","    &lt;property name="""&amp;T$1&amp;""" value="""&amp;Safe!T1212&amp;""" /&gt;")</f>
        <v/>
      </c>
      <c r="U1212" t="str">
        <f ca="1">IF(Safe!U1212="","","    &lt;property name="""&amp;U$1&amp;""" value="""&amp;Safe!U1212&amp;""" /&gt;")</f>
        <v/>
      </c>
      <c r="V1212" t="str">
        <f ca="1">IF(Safe!A1212="","",IF(Safe!I1212="Back","   &lt;/alternate&gt;
   &lt;/card&gt;",IF(Safe!I1212="Front","","   &lt;/card&gt;")))</f>
        <v xml:space="preserve">   &lt;/alternate&gt;
   &lt;/card&gt;</v>
      </c>
      <c r="W1212" s="20" t="str">
        <f t="shared" ca="1" si="19"/>
        <v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v>
      </c>
    </row>
    <row r="1213" spans="1:23" ht="63.75" customHeight="1">
      <c r="A1213" s="5" t="str">
        <f ca="1">IF(Safe!A1213="","",IF(Safe!I1213="Back","   &lt;alternate name="""&amp;Safe!A1213&amp;""" type=""B""&gt;","   &lt;card id="""&amp;B1213&amp;""" name="""&amp;Safe!A1213&amp;"""&gt;"))</f>
        <v xml:space="preserve">   &lt;card id="23c0f64c-2113-4c1c-83d5-4c3f40926506" name="Temple"&gt;</v>
      </c>
      <c r="B1213" s="5" t="str">
        <f ca="1">IF(Safe!A1213="","",Safe!B1213)</f>
        <v>23c0f64c-2113-4c1c-83d5-4c3f40926506</v>
      </c>
      <c r="C1213" t="str">
        <f ca="1">IF(Safe!C1213="","","    &lt;property name="""&amp;C$1&amp;""" value="""&amp;Safe!C1213&amp;""" /&gt;")</f>
        <v xml:space="preserve">    &lt;property name="Path" value="RotR" /&gt;</v>
      </c>
      <c r="D1213" t="str">
        <f ca="1">IF(Safe!D1213="","","    &lt;property name="""&amp;D$1&amp;""" value="""&amp;Safe!D1213&amp;""" /&gt;")</f>
        <v xml:space="preserve">    &lt;property name="Abr" value="B" /&gt;</v>
      </c>
      <c r="E1213" t="str">
        <f ca="1">IF(Safe!E1213="","","    &lt;property name="""&amp;E$1&amp;""" value="""&amp;Safe!E1213&amp;"."" /&gt;")</f>
        <v xml:space="preserve">    &lt;property name="Copyright" value="Yes." /&gt;</v>
      </c>
      <c r="F1213" t="str">
        <f ca="1">IF(Safe!F1213="","","    &lt;property name="""&amp;F$1&amp;""" value="""&amp;Safe!F1213&amp;""" /&gt;")</f>
        <v xml:space="preserve">    &lt;property name="Quantity" value="1" /&gt;</v>
      </c>
      <c r="G1213" t="str">
        <f ca="1">IF(Safe!G1213="","","    &lt;property name="""&amp;G$1&amp;""" value="""&amp;Safe!G1213&amp;""" /&gt;")</f>
        <v xml:space="preserve">    &lt;property name="Type" value="Location" /&gt;</v>
      </c>
      <c r="H1213" t="str">
        <f ca="1">IF(Safe!H1213="","","    &lt;property name="""&amp;H$1&amp;""" value="""&amp;Safe!H1213&amp;""" /&gt;")</f>
        <v/>
      </c>
      <c r="I1213" t="str">
        <f ca="1">IF(Safe!I1213="","","    &lt;property name="""&amp;I$1&amp;""" value="""&amp;Safe!I1213&amp;""" /&gt;")</f>
        <v xml:space="preserve">    &lt;property name="Subtype2" value="Front" /&gt;</v>
      </c>
      <c r="J1213" t="str">
        <f ca="1">IF(Safe!J1213="","","    &lt;property name="""&amp;J$1&amp;""" value="""&amp;Safe!J1213&amp;""" /&gt;")</f>
        <v/>
      </c>
      <c r="K1213" t="str">
        <f ca="1">IF(Safe!K1213="","","    &lt;property name="""&amp;K$1&amp;""" value="""&amp;Safe!K1213&amp;""" /&gt;")</f>
        <v/>
      </c>
      <c r="L1213" t="str">
        <f ca="1">IF(Safe!L1213="","","    &lt;property name="""&amp;L$1&amp;""" value="""&amp;Safe!L1213&amp;""" /&gt;")</f>
        <v xml:space="preserve">    &lt;property name="Attr1" value="Monster 0&amp;#10;Barrier 0&amp;#10;Weapon 2&amp;#10;Spell 2&amp;#10;Armor 0&amp;#10;Item 1&amp;#10;Ally 0&amp;#10;Blessing 4" /&gt;</v>
      </c>
      <c r="M1213" t="str">
        <f ca="1">IF(Safe!M1213="","","    &lt;property name="""&amp;M$1&amp;""" value="""&amp;Safe!M1213&amp;""" /&gt;")</f>
        <v xml:space="preserve">    &lt;property name="Attr2" value="When you move or are moved here, discard a card.&amp;#10;Any character at another location may evade an encounter and move here, discarding 2 cards instead of the normal 1 then reset their hand and end their turn." /&gt;</v>
      </c>
      <c r="N1213" t="str">
        <f ca="1">IF(Safe!N1213="","","    &lt;property name="""&amp;N$1&amp;""" value="""&amp;Safe!N1213&amp;""" /&gt;")</f>
        <v xml:space="preserve">    &lt;property name="Attr3" value="You may close this location automatically." /&gt;</v>
      </c>
      <c r="O1213" t="str">
        <f ca="1">IF(Safe!O1213="","","    &lt;property name="""&amp;O$1&amp;""" value="""&amp;Safe!O1213&amp;""" /&gt;")</f>
        <v xml:space="preserve">    &lt;property name="Attr4" value="No effect." /&gt;</v>
      </c>
      <c r="P1213" t="str">
        <f ca="1">IF(Safe!P1213="","","    &lt;property name="""&amp;P$1&amp;""" value="""&amp;Safe!P1213&amp;""" /&gt;")</f>
        <v/>
      </c>
      <c r="Q1213" t="str">
        <f ca="1">IF(Safe!Q1213="","","    &lt;property name="""&amp;Q$1&amp;""" value="""&amp;Safe!Q1213&amp;""" /&gt;")</f>
        <v/>
      </c>
      <c r="R1213" t="str">
        <f ca="1">IF(Safe!R1213="","","    &lt;property name="""&amp;R$1&amp;""" value="""&amp;Safe!R1213&amp;""" /&gt;")</f>
        <v/>
      </c>
      <c r="S1213" t="str">
        <f ca="1">IF(Safe!S1213="","","    &lt;property name="""&amp;S$1&amp;""" value="""&amp;Safe!S1213&amp;""" /&gt;")</f>
        <v/>
      </c>
      <c r="T1213" t="str">
        <f ca="1">IF(Safe!T1213="","","    &lt;property name="""&amp;T$1&amp;""" value="""&amp;Safe!T1213&amp;""" /&gt;")</f>
        <v/>
      </c>
      <c r="U1213" t="str">
        <f ca="1">IF(Safe!U1213="","","    &lt;property name="""&amp;U$1&amp;""" value="""&amp;Safe!U1213&amp;""" /&gt;")</f>
        <v/>
      </c>
      <c r="V1213" t="str">
        <f ca="1">IF(Safe!A1213="","",IF(Safe!I1213="Back","   &lt;/alternate&gt;
   &lt;/card&gt;",IF(Safe!I1213="Front","","   &lt;/card&gt;")))</f>
        <v/>
      </c>
      <c r="W1213" s="20" t="str">
        <f t="shared" ca="1" si="19"/>
        <v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v>
      </c>
    </row>
    <row r="1214" spans="1:23" ht="63.75" customHeight="1">
      <c r="A1214" s="5" t="str">
        <f ca="1">IF(Safe!A1214="","",IF(Safe!I1214="Back","   &lt;alternate name="""&amp;Safe!A1214&amp;""" type=""B""&gt;","   &lt;card id="""&amp;B1214&amp;""" name="""&amp;Safe!A1214&amp;"""&gt;"))</f>
        <v xml:space="preserve">   &lt;alternate name="Temple" type="B"&gt;</v>
      </c>
      <c r="B1214" s="5" t="str">
        <f ca="1">IF(Safe!A1214="","",Safe!B1214)</f>
        <v>606996b1-454c-4f45-ad6f-4630c662a109</v>
      </c>
      <c r="C1214" t="str">
        <f ca="1">IF(Safe!C1214="","","    &lt;property name="""&amp;C$1&amp;""" value="""&amp;Safe!C1214&amp;""" /&gt;")</f>
        <v xml:space="preserve">    &lt;property name="Path" value="RotR" /&gt;</v>
      </c>
      <c r="D1214" t="str">
        <f ca="1">IF(Safe!D1214="","","    &lt;property name="""&amp;D$1&amp;""" value="""&amp;Safe!D1214&amp;""" /&gt;")</f>
        <v xml:space="preserve">    &lt;property name="Abr" value="B" /&gt;</v>
      </c>
      <c r="E1214" t="str">
        <f ca="1">IF(Safe!E1214="","","    &lt;property name="""&amp;E$1&amp;""" value="""&amp;Safe!E1214&amp;"."" /&gt;")</f>
        <v xml:space="preserve">    &lt;property name="Copyright" value="Yes." /&gt;</v>
      </c>
      <c r="F1214" t="str">
        <f ca="1">IF(Safe!F1214="","","    &lt;property name="""&amp;F$1&amp;""" value="""&amp;Safe!F1214&amp;""" /&gt;")</f>
        <v xml:space="preserve">    &lt;property name="Quantity" value="1" /&gt;</v>
      </c>
      <c r="G1214" t="str">
        <f ca="1">IF(Safe!G1214="","","    &lt;property name="""&amp;G$1&amp;""" value="""&amp;Safe!G1214&amp;""" /&gt;")</f>
        <v xml:space="preserve">    &lt;property name="Type" value="Location" /&gt;</v>
      </c>
      <c r="H1214" t="str">
        <f ca="1">IF(Safe!H1214="","","    &lt;property name="""&amp;H$1&amp;""" value="""&amp;Safe!H1214&amp;""" /&gt;")</f>
        <v/>
      </c>
      <c r="I1214" t="str">
        <f ca="1">IF(Safe!I1214="","","    &lt;property name="""&amp;I$1&amp;""" value="""&amp;Safe!I1214&amp;""" /&gt;")</f>
        <v xml:space="preserve">    &lt;property name="Subtype2" value="Back" /&gt;</v>
      </c>
      <c r="J1214" t="str">
        <f ca="1">IF(Safe!J1214="","","    &lt;property name="""&amp;J$1&amp;""" value="""&amp;Safe!J1214&amp;""" /&gt;")</f>
        <v/>
      </c>
      <c r="K1214" t="str">
        <f ca="1">IF(Safe!K1214="","","    &lt;property name="""&amp;K$1&amp;""" value="""&amp;Safe!K1214&amp;""" /&gt;")</f>
        <v xml:space="preserve">    &lt;property name="Flavour" value="Old but still impressive, a temple rises from the undergrowth, its ancient stones pocked by time and weather. Numerous narrow windows peer into its darkened interior." /&gt;</v>
      </c>
      <c r="L1214" t="str">
        <f ca="1">IF(Safe!L1214="","","    &lt;property name="""&amp;L$1&amp;""" value="""&amp;Safe!L1214&amp;""" /&gt;")</f>
        <v xml:space="preserve">    &lt;property name="Attr1" value="When you move or are moved here, discard a card.&amp;#10;Any character at another location may evade an encounter and move here, discarding 2 cards instead of the normal 1 then reset their hand and end their turn." /&gt;</v>
      </c>
      <c r="M1214" t="str">
        <f ca="1">IF(Safe!M1214="","","    &lt;property name="""&amp;M$1&amp;""" value="""&amp;Safe!M1214&amp;""" /&gt;")</f>
        <v/>
      </c>
      <c r="N1214" t="str">
        <f ca="1">IF(Safe!N1214="","","    &lt;property name="""&amp;N$1&amp;""" value="""&amp;Safe!N1214&amp;""" /&gt;")</f>
        <v/>
      </c>
      <c r="O1214" t="str">
        <f ca="1">IF(Safe!O1214="","","    &lt;property name="""&amp;O$1&amp;""" value="""&amp;Safe!O1214&amp;""" /&gt;")</f>
        <v/>
      </c>
      <c r="P1214" t="str">
        <f ca="1">IF(Safe!P1214="","","    &lt;property name="""&amp;P$1&amp;""" value="""&amp;Safe!P1214&amp;""" /&gt;")</f>
        <v/>
      </c>
      <c r="Q1214" t="str">
        <f ca="1">IF(Safe!Q1214="","","    &lt;property name="""&amp;Q$1&amp;""" value="""&amp;Safe!Q1214&amp;""" /&gt;")</f>
        <v/>
      </c>
      <c r="R1214" t="str">
        <f ca="1">IF(Safe!R1214="","","    &lt;property name="""&amp;R$1&amp;""" value="""&amp;Safe!R1214&amp;""" /&gt;")</f>
        <v/>
      </c>
      <c r="S1214" t="str">
        <f ca="1">IF(Safe!S1214="","","    &lt;property name="""&amp;S$1&amp;""" value="""&amp;Safe!S1214&amp;""" /&gt;")</f>
        <v/>
      </c>
      <c r="T1214" t="str">
        <f ca="1">IF(Safe!T1214="","","    &lt;property name="""&amp;T$1&amp;""" value="""&amp;Safe!T1214&amp;""" /&gt;")</f>
        <v/>
      </c>
      <c r="U1214" t="str">
        <f ca="1">IF(Safe!U1214="","","    &lt;property name="""&amp;U$1&amp;""" value="""&amp;Safe!U1214&amp;""" /&gt;")</f>
        <v/>
      </c>
      <c r="V1214" t="str">
        <f ca="1">IF(Safe!A1214="","",IF(Safe!I1214="Back","   &lt;/alternate&gt;
   &lt;/card&gt;",IF(Safe!I1214="Front","","   &lt;/card&gt;")))</f>
        <v xml:space="preserve">   &lt;/alternate&gt;
   &lt;/card&gt;</v>
      </c>
      <c r="W1214" s="20" t="str">
        <f t="shared" ca="1" si="19"/>
        <v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v>
      </c>
    </row>
    <row r="1215" spans="1:23" ht="63.75" customHeight="1">
      <c r="A1215" s="5" t="str">
        <f ca="1">IF(Safe!A1215="","",IF(Safe!I1215="Back","   &lt;alternate name="""&amp;Safe!A1215&amp;""" type=""B""&gt;","   &lt;card id="""&amp;B1215&amp;""" name="""&amp;Safe!A1215&amp;"""&gt;"))</f>
        <v xml:space="preserve">   &lt;card id="6d1eb6c2-5af8-428c-a653-2b2cbb28c614" name="Thassilonian Dungeon"&gt;</v>
      </c>
      <c r="B1215" s="5" t="str">
        <f ca="1">IF(Safe!A1215="","",Safe!B1215)</f>
        <v>6d1eb6c2-5af8-428c-a653-2b2cbb28c614</v>
      </c>
      <c r="C1215" t="str">
        <f ca="1">IF(Safe!C1215="","","    &lt;property name="""&amp;C$1&amp;""" value="""&amp;Safe!C1215&amp;""" /&gt;")</f>
        <v xml:space="preserve">    &lt;property name="Path" value="RotR" /&gt;</v>
      </c>
      <c r="D1215" t="str">
        <f ca="1">IF(Safe!D1215="","","    &lt;property name="""&amp;D$1&amp;""" value="""&amp;Safe!D1215&amp;""" /&gt;")</f>
        <v xml:space="preserve">    &lt;property name="Abr" value="B" /&gt;</v>
      </c>
      <c r="E1215" t="str">
        <f ca="1">IF(Safe!E1215="","","    &lt;property name="""&amp;E$1&amp;""" value="""&amp;Safe!E1215&amp;"."" /&gt;")</f>
        <v xml:space="preserve">    &lt;property name="Copyright" value="Yes." /&gt;</v>
      </c>
      <c r="F1215" t="str">
        <f ca="1">IF(Safe!F1215="","","    &lt;property name="""&amp;F$1&amp;""" value="""&amp;Safe!F1215&amp;""" /&gt;")</f>
        <v xml:space="preserve">    &lt;property name="Quantity" value="1" /&gt;</v>
      </c>
      <c r="G1215" t="str">
        <f ca="1">IF(Safe!G1215="","","    &lt;property name="""&amp;G$1&amp;""" value="""&amp;Safe!G1215&amp;""" /&gt;")</f>
        <v xml:space="preserve">    &lt;property name="Type" value="Location" /&gt;</v>
      </c>
      <c r="H1215" t="str">
        <f ca="1">IF(Safe!H1215="","","    &lt;property name="""&amp;H$1&amp;""" value="""&amp;Safe!H1215&amp;""" /&gt;")</f>
        <v/>
      </c>
      <c r="I1215" t="str">
        <f ca="1">IF(Safe!I1215="","","    &lt;property name="""&amp;I$1&amp;""" value="""&amp;Safe!I1215&amp;""" /&gt;")</f>
        <v xml:space="preserve">    &lt;property name="Subtype2" value="Front" /&gt;</v>
      </c>
      <c r="J1215" t="str">
        <f ca="1">IF(Safe!J1215="","","    &lt;property name="""&amp;J$1&amp;""" value="""&amp;Safe!J1215&amp;""" /&gt;")</f>
        <v/>
      </c>
      <c r="K1215" t="str">
        <f ca="1">IF(Safe!K1215="","","    &lt;property name="""&amp;K$1&amp;""" value="""&amp;Safe!K1215&amp;""" /&gt;")</f>
        <v/>
      </c>
      <c r="L1215" t="str">
        <f ca="1">IF(Safe!L1215="","","    &lt;property name="""&amp;L$1&amp;""" value="""&amp;Safe!L1215&amp;""" /&gt;")</f>
        <v xml:space="preserve">    &lt;property name="Attr1" value="Monster 2&amp;#10;Barrier 1&amp;#10;Weapon 1&amp;#10;Spell 3&amp;#10;Armor 1&amp;#10;Item 1&amp;#10;Ally 0&amp;#10;Blessing 0" /&gt;</v>
      </c>
      <c r="M1215" t="str">
        <f ca="1">IF(Safe!M1215="","","    &lt;property name="""&amp;M$1&amp;""" value="""&amp;Safe!M1215&amp;""" /&gt;")</f>
        <v xml:space="preserve">    &lt;property name="Attr2" value="If you play a spell with the Arcane trait, you may immediately draw a card." /&gt;</v>
      </c>
      <c r="N1215" t="str">
        <f ca="1">IF(Safe!N1215="","","    &lt;property name="""&amp;N$1&amp;""" value="""&amp;Safe!N1215&amp;""" /&gt;")</f>
        <v xml:space="preserve">    &lt;property name="Attr3" value="Succeed at an Intelligence or Arcane 7 check." /&gt;</v>
      </c>
      <c r="O1215" t="str">
        <f ca="1">IF(Safe!O1215="","","    &lt;property name="""&amp;O$1&amp;""" value="""&amp;Safe!O1215&amp;""" /&gt;")</f>
        <v xml:space="preserve">    &lt;property name="Attr4" value="No effect." /&gt;</v>
      </c>
      <c r="P1215" t="str">
        <f ca="1">IF(Safe!P1215="","","    &lt;property name="""&amp;P$1&amp;""" value="""&amp;Safe!P1215&amp;""" /&gt;")</f>
        <v/>
      </c>
      <c r="Q1215" t="str">
        <f ca="1">IF(Safe!Q1215="","","    &lt;property name="""&amp;Q$1&amp;""" value="""&amp;Safe!Q1215&amp;""" /&gt;")</f>
        <v/>
      </c>
      <c r="R1215" t="str">
        <f ca="1">IF(Safe!R1215="","","    &lt;property name="""&amp;R$1&amp;""" value="""&amp;Safe!R1215&amp;""" /&gt;")</f>
        <v/>
      </c>
      <c r="S1215" t="str">
        <f ca="1">IF(Safe!S1215="","","    &lt;property name="""&amp;S$1&amp;""" value="""&amp;Safe!S1215&amp;""" /&gt;")</f>
        <v/>
      </c>
      <c r="T1215" t="str">
        <f ca="1">IF(Safe!T1215="","","    &lt;property name="""&amp;T$1&amp;""" value="""&amp;Safe!T1215&amp;""" /&gt;")</f>
        <v/>
      </c>
      <c r="U1215" t="str">
        <f ca="1">IF(Safe!U1215="","","    &lt;property name="""&amp;U$1&amp;""" value="""&amp;Safe!U1215&amp;""" /&gt;")</f>
        <v/>
      </c>
      <c r="V1215" t="str">
        <f ca="1">IF(Safe!A1215="","",IF(Safe!I1215="Back","   &lt;/alternate&gt;
   &lt;/card&gt;",IF(Safe!I1215="Front","","   &lt;/card&gt;")))</f>
        <v/>
      </c>
      <c r="W1215" s="20" t="str">
        <f t="shared" ca="1" si="19"/>
        <v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v>
      </c>
    </row>
    <row r="1216" spans="1:23" ht="63.75" customHeight="1">
      <c r="A1216" s="5" t="str">
        <f ca="1">IF(Safe!A1216="","",IF(Safe!I1216="Back","   &lt;alternate name="""&amp;Safe!A1216&amp;""" type=""B""&gt;","   &lt;card id="""&amp;B1216&amp;""" name="""&amp;Safe!A1216&amp;"""&gt;"))</f>
        <v xml:space="preserve">   &lt;alternate name="Thassilonian Dungeon" type="B"&gt;</v>
      </c>
      <c r="B1216" s="5" t="str">
        <f ca="1">IF(Safe!A1216="","",Safe!B1216)</f>
        <v>3211f0e4-5ec1-4412-883b-4a30b8d8295f</v>
      </c>
      <c r="C1216" t="str">
        <f ca="1">IF(Safe!C1216="","","    &lt;property name="""&amp;C$1&amp;""" value="""&amp;Safe!C1216&amp;""" /&gt;")</f>
        <v xml:space="preserve">    &lt;property name="Path" value="RotR" /&gt;</v>
      </c>
      <c r="D1216" t="str">
        <f ca="1">IF(Safe!D1216="","","    &lt;property name="""&amp;D$1&amp;""" value="""&amp;Safe!D1216&amp;""" /&gt;")</f>
        <v xml:space="preserve">    &lt;property name="Abr" value="B" /&gt;</v>
      </c>
      <c r="E1216" t="str">
        <f ca="1">IF(Safe!E1216="","","    &lt;property name="""&amp;E$1&amp;""" value="""&amp;Safe!E1216&amp;"."" /&gt;")</f>
        <v xml:space="preserve">    &lt;property name="Copyright" value="Yes." /&gt;</v>
      </c>
      <c r="F1216" t="str">
        <f ca="1">IF(Safe!F1216="","","    &lt;property name="""&amp;F$1&amp;""" value="""&amp;Safe!F1216&amp;""" /&gt;")</f>
        <v xml:space="preserve">    &lt;property name="Quantity" value="1" /&gt;</v>
      </c>
      <c r="G1216" t="str">
        <f ca="1">IF(Safe!G1216="","","    &lt;property name="""&amp;G$1&amp;""" value="""&amp;Safe!G1216&amp;""" /&gt;")</f>
        <v xml:space="preserve">    &lt;property name="Type" value="Location" /&gt;</v>
      </c>
      <c r="H1216" t="str">
        <f ca="1">IF(Safe!H1216="","","    &lt;property name="""&amp;H$1&amp;""" value="""&amp;Safe!H1216&amp;""" /&gt;")</f>
        <v/>
      </c>
      <c r="I1216" t="str">
        <f ca="1">IF(Safe!I1216="","","    &lt;property name="""&amp;I$1&amp;""" value="""&amp;Safe!I1216&amp;""" /&gt;")</f>
        <v xml:space="preserve">    &lt;property name="Subtype2" value="Back" /&gt;</v>
      </c>
      <c r="J1216" t="str">
        <f ca="1">IF(Safe!J1216="","","    &lt;property name="""&amp;J$1&amp;""" value="""&amp;Safe!J1216&amp;""" /&gt;")</f>
        <v/>
      </c>
      <c r="K1216" t="str">
        <f ca="1">IF(Safe!K1216="","","    &lt;property name="""&amp;K$1&amp;""" value="""&amp;Safe!K1216&amp;""" /&gt;")</f>
        <v xml:space="preserve">    &lt;property name="Flavour" value="Jagged runes adorn the surfaces of this unfathomably ancient ruin. In places it look as if whole walls should fall away into rubble, but unseen forces work to hold them in place." /&gt;</v>
      </c>
      <c r="L1216" t="str">
        <f ca="1">IF(Safe!L1216="","","    &lt;property name="""&amp;L$1&amp;""" value="""&amp;Safe!L1216&amp;""" /&gt;")</f>
        <v xml:space="preserve">    &lt;property name="Attr1" value="If you play a spell with the Arcane trait, you may immediately draw a card." /&gt;</v>
      </c>
      <c r="M1216" t="str">
        <f ca="1">IF(Safe!M1216="","","    &lt;property name="""&amp;M$1&amp;""" value="""&amp;Safe!M1216&amp;""" /&gt;")</f>
        <v/>
      </c>
      <c r="N1216" t="str">
        <f ca="1">IF(Safe!N1216="","","    &lt;property name="""&amp;N$1&amp;""" value="""&amp;Safe!N1216&amp;""" /&gt;")</f>
        <v/>
      </c>
      <c r="O1216" t="str">
        <f ca="1">IF(Safe!O1216="","","    &lt;property name="""&amp;O$1&amp;""" value="""&amp;Safe!O1216&amp;""" /&gt;")</f>
        <v/>
      </c>
      <c r="P1216" t="str">
        <f ca="1">IF(Safe!P1216="","","    &lt;property name="""&amp;P$1&amp;""" value="""&amp;Safe!P1216&amp;""" /&gt;")</f>
        <v/>
      </c>
      <c r="Q1216" t="str">
        <f ca="1">IF(Safe!Q1216="","","    &lt;property name="""&amp;Q$1&amp;""" value="""&amp;Safe!Q1216&amp;""" /&gt;")</f>
        <v/>
      </c>
      <c r="R1216" t="str">
        <f ca="1">IF(Safe!R1216="","","    &lt;property name="""&amp;R$1&amp;""" value="""&amp;Safe!R1216&amp;""" /&gt;")</f>
        <v/>
      </c>
      <c r="S1216" t="str">
        <f ca="1">IF(Safe!S1216="","","    &lt;property name="""&amp;S$1&amp;""" value="""&amp;Safe!S1216&amp;""" /&gt;")</f>
        <v/>
      </c>
      <c r="T1216" t="str">
        <f ca="1">IF(Safe!T1216="","","    &lt;property name="""&amp;T$1&amp;""" value="""&amp;Safe!T1216&amp;""" /&gt;")</f>
        <v/>
      </c>
      <c r="U1216" t="str">
        <f ca="1">IF(Safe!U1216="","","    &lt;property name="""&amp;U$1&amp;""" value="""&amp;Safe!U1216&amp;""" /&gt;")</f>
        <v/>
      </c>
      <c r="V1216" t="str">
        <f ca="1">IF(Safe!A1216="","",IF(Safe!I1216="Back","   &lt;/alternate&gt;
   &lt;/card&gt;",IF(Safe!I1216="Front","","   &lt;/card&gt;")))</f>
        <v xml:space="preserve">   &lt;/alternate&gt;
   &lt;/card&gt;</v>
      </c>
      <c r="W1216" s="20" t="str">
        <f t="shared" ca="1" si="19"/>
        <v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v>
      </c>
    </row>
    <row r="1217" spans="1:23" ht="63.75" customHeight="1">
      <c r="A1217" s="5" t="str">
        <f ca="1">IF(Safe!A1217="","",IF(Safe!I1217="Back","   &lt;alternate name="""&amp;Safe!A1217&amp;""" type=""B""&gt;","   &lt;card id="""&amp;B1217&amp;""" name="""&amp;Safe!A1217&amp;"""&gt;"))</f>
        <v xml:space="preserve">   &lt;card id="4ebc1837-dc1c-496a-8c68-f45bfcbd69c5" name="Thassilonian Library"&gt;</v>
      </c>
      <c r="B1217" s="5" t="str">
        <f ca="1">IF(Safe!A1217="","",Safe!B1217)</f>
        <v>4ebc1837-dc1c-496a-8c68-f45bfcbd69c5</v>
      </c>
      <c r="C1217" t="str">
        <f ca="1">IF(Safe!C1217="","","    &lt;property name="""&amp;C$1&amp;""" value="""&amp;Safe!C1217&amp;""" /&gt;")</f>
        <v xml:space="preserve">    &lt;property name="Path" value="RotR" /&gt;</v>
      </c>
      <c r="D1217" t="str">
        <f ca="1">IF(Safe!D1217="","","    &lt;property name="""&amp;D$1&amp;""" value="""&amp;Safe!D1217&amp;""" /&gt;")</f>
        <v xml:space="preserve">    &lt;property name="Abr" value="4" /&gt;</v>
      </c>
      <c r="E1217" t="str">
        <f ca="1">IF(Safe!E1217="","","    &lt;property name="""&amp;E$1&amp;""" value="""&amp;Safe!E1217&amp;"."" /&gt;")</f>
        <v xml:space="preserve">    &lt;property name="Copyright" value="Yes." /&gt;</v>
      </c>
      <c r="F1217" t="str">
        <f ca="1">IF(Safe!F1217="","","    &lt;property name="""&amp;F$1&amp;""" value="""&amp;Safe!F1217&amp;""" /&gt;")</f>
        <v xml:space="preserve">    &lt;property name="Quantity" value="1" /&gt;</v>
      </c>
      <c r="G1217" t="str">
        <f ca="1">IF(Safe!G1217="","","    &lt;property name="""&amp;G$1&amp;""" value="""&amp;Safe!G1217&amp;""" /&gt;")</f>
        <v xml:space="preserve">    &lt;property name="Type" value="Location" /&gt;</v>
      </c>
      <c r="H1217" t="str">
        <f ca="1">IF(Safe!H1217="","","    &lt;property name="""&amp;H$1&amp;""" value="""&amp;Safe!H1217&amp;""" /&gt;")</f>
        <v/>
      </c>
      <c r="I1217" t="str">
        <f ca="1">IF(Safe!I1217="","","    &lt;property name="""&amp;I$1&amp;""" value="""&amp;Safe!I1217&amp;""" /&gt;")</f>
        <v xml:space="preserve">    &lt;property name="Subtype2" value="Front" /&gt;</v>
      </c>
      <c r="J1217" t="str">
        <f ca="1">IF(Safe!J1217="","","    &lt;property name="""&amp;J$1&amp;""" value="""&amp;Safe!J1217&amp;""" /&gt;")</f>
        <v/>
      </c>
      <c r="K1217" t="str">
        <f ca="1">IF(Safe!K1217="","","    &lt;property name="""&amp;K$1&amp;""" value="""&amp;Safe!K1217&amp;""" /&gt;")</f>
        <v/>
      </c>
      <c r="L1217" t="str">
        <f ca="1">IF(Safe!L1217="","","    &lt;property name="""&amp;L$1&amp;""" value="""&amp;Safe!L1217&amp;""" /&gt;")</f>
        <v xml:space="preserve">    &lt;property name="Attr1" value="Monster 2&amp;#10;Barrier 1&amp;#10;Weapon 0&amp;#10;Spell 3&amp;#10;Armor 0&amp;#10;Item 0&amp;#10;Ally 1&amp;#10;Blessing 2" /&gt;</v>
      </c>
      <c r="M1217" t="str">
        <f ca="1">IF(Safe!M1217="","","    &lt;property name="""&amp;M$1&amp;""" value="""&amp;Safe!M1217&amp;""" /&gt;")</f>
        <v xml:space="preserve">    &lt;property name="Attr2" value="If you acquire a spell, reset your hand and end your turn." /&gt;</v>
      </c>
      <c r="N1217" t="str">
        <f ca="1">IF(Safe!N1217="","","    &lt;property name="""&amp;N$1&amp;""" value="""&amp;Safe!N1217&amp;""" /&gt;")</f>
        <v xml:space="preserve">    &lt;property name="Attr3" value="Banish a spell." /&gt;</v>
      </c>
      <c r="O1217" t="str">
        <f ca="1">IF(Safe!O1217="","","    &lt;property name="""&amp;O$1&amp;""" value="""&amp;Safe!O1217&amp;""" /&gt;")</f>
        <v xml:space="preserve">    &lt;property name="Attr4" value="No effect." /&gt;</v>
      </c>
      <c r="P1217" t="str">
        <f ca="1">IF(Safe!P1217="","","    &lt;property name="""&amp;P$1&amp;""" value="""&amp;Safe!P1217&amp;""" /&gt;")</f>
        <v/>
      </c>
      <c r="Q1217" t="str">
        <f ca="1">IF(Safe!Q1217="","","    &lt;property name="""&amp;Q$1&amp;""" value="""&amp;Safe!Q1217&amp;""" /&gt;")</f>
        <v/>
      </c>
      <c r="R1217" t="str">
        <f ca="1">IF(Safe!R1217="","","    &lt;property name="""&amp;R$1&amp;""" value="""&amp;Safe!R1217&amp;""" /&gt;")</f>
        <v/>
      </c>
      <c r="S1217" t="str">
        <f ca="1">IF(Safe!S1217="","","    &lt;property name="""&amp;S$1&amp;""" value="""&amp;Safe!S1217&amp;""" /&gt;")</f>
        <v/>
      </c>
      <c r="T1217" t="str">
        <f ca="1">IF(Safe!T1217="","","    &lt;property name="""&amp;T$1&amp;""" value="""&amp;Safe!T1217&amp;""" /&gt;")</f>
        <v/>
      </c>
      <c r="U1217" t="str">
        <f ca="1">IF(Safe!U1217="","","    &lt;property name="""&amp;U$1&amp;""" value="""&amp;Safe!U1217&amp;""" /&gt;")</f>
        <v/>
      </c>
      <c r="V1217" t="str">
        <f ca="1">IF(Safe!A1217="","",IF(Safe!I1217="Back","   &lt;/alternate&gt;
   &lt;/card&gt;",IF(Safe!I1217="Front","","   &lt;/card&gt;")))</f>
        <v/>
      </c>
      <c r="W1217" s="20" t="str">
        <f t="shared" ca="1" si="19"/>
        <v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v>
      </c>
    </row>
    <row r="1218" spans="1:23" ht="63.75" customHeight="1">
      <c r="A1218" s="5" t="str">
        <f ca="1">IF(Safe!A1218="","",IF(Safe!I1218="Back","   &lt;alternate name="""&amp;Safe!A1218&amp;""" type=""B""&gt;","   &lt;card id="""&amp;B1218&amp;""" name="""&amp;Safe!A1218&amp;"""&gt;"))</f>
        <v xml:space="preserve">   &lt;alternate name="Thassilonian Library" type="B"&gt;</v>
      </c>
      <c r="B1218" s="5" t="str">
        <f ca="1">IF(Safe!A1218="","",Safe!B1218)</f>
        <v>6ed85f62-1394-448b-b7d7-667fb5117d16</v>
      </c>
      <c r="C1218" t="str">
        <f ca="1">IF(Safe!C1218="","","    &lt;property name="""&amp;C$1&amp;""" value="""&amp;Safe!C1218&amp;""" /&gt;")</f>
        <v xml:space="preserve">    &lt;property name="Path" value="RotR" /&gt;</v>
      </c>
      <c r="D1218" t="str">
        <f ca="1">IF(Safe!D1218="","","    &lt;property name="""&amp;D$1&amp;""" value="""&amp;Safe!D1218&amp;""" /&gt;")</f>
        <v xml:space="preserve">    &lt;property name="Abr" value="4" /&gt;</v>
      </c>
      <c r="E1218" t="str">
        <f ca="1">IF(Safe!E1218="","","    &lt;property name="""&amp;E$1&amp;""" value="""&amp;Safe!E1218&amp;"."" /&gt;")</f>
        <v xml:space="preserve">    &lt;property name="Copyright" value="Yes." /&gt;</v>
      </c>
      <c r="F1218" t="str">
        <f ca="1">IF(Safe!F1218="","","    &lt;property name="""&amp;F$1&amp;""" value="""&amp;Safe!F1218&amp;""" /&gt;")</f>
        <v xml:space="preserve">    &lt;property name="Quantity" value="1" /&gt;</v>
      </c>
      <c r="G1218" t="str">
        <f ca="1">IF(Safe!G1218="","","    &lt;property name="""&amp;G$1&amp;""" value="""&amp;Safe!G1218&amp;""" /&gt;")</f>
        <v xml:space="preserve">    &lt;property name="Type" value="Location" /&gt;</v>
      </c>
      <c r="H1218" t="str">
        <f ca="1">IF(Safe!H1218="","","    &lt;property name="""&amp;H$1&amp;""" value="""&amp;Safe!H1218&amp;""" /&gt;")</f>
        <v/>
      </c>
      <c r="I1218" t="str">
        <f ca="1">IF(Safe!I1218="","","    &lt;property name="""&amp;I$1&amp;""" value="""&amp;Safe!I1218&amp;""" /&gt;")</f>
        <v xml:space="preserve">    &lt;property name="Subtype2" value="Back" /&gt;</v>
      </c>
      <c r="J1218" t="str">
        <f ca="1">IF(Safe!J1218="","","    &lt;property name="""&amp;J$1&amp;""" value="""&amp;Safe!J1218&amp;""" /&gt;")</f>
        <v/>
      </c>
      <c r="K1218" t="str">
        <f ca="1">IF(Safe!K1218="","","    &lt;property name="""&amp;K$1&amp;""" value="""&amp;Safe!K1218&amp;""" /&gt;")</f>
        <v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v>
      </c>
      <c r="L1218" t="str">
        <f ca="1">IF(Safe!L1218="","","    &lt;property name="""&amp;L$1&amp;""" value="""&amp;Safe!L1218&amp;""" /&gt;")</f>
        <v/>
      </c>
      <c r="M1218" t="str">
        <f ca="1">IF(Safe!M1218="","","    &lt;property name="""&amp;M$1&amp;""" value="""&amp;Safe!M1218&amp;""" /&gt;")</f>
        <v/>
      </c>
      <c r="N1218" t="str">
        <f ca="1">IF(Safe!N1218="","","    &lt;property name="""&amp;N$1&amp;""" value="""&amp;Safe!N1218&amp;""" /&gt;")</f>
        <v/>
      </c>
      <c r="O1218" t="str">
        <f ca="1">IF(Safe!O1218="","","    &lt;property name="""&amp;O$1&amp;""" value="""&amp;Safe!O1218&amp;""" /&gt;")</f>
        <v/>
      </c>
      <c r="P1218" t="str">
        <f ca="1">IF(Safe!P1218="","","    &lt;property name="""&amp;P$1&amp;""" value="""&amp;Safe!P1218&amp;""" /&gt;")</f>
        <v/>
      </c>
      <c r="Q1218" t="str">
        <f ca="1">IF(Safe!Q1218="","","    &lt;property name="""&amp;Q$1&amp;""" value="""&amp;Safe!Q1218&amp;""" /&gt;")</f>
        <v/>
      </c>
      <c r="R1218" t="str">
        <f ca="1">IF(Safe!R1218="","","    &lt;property name="""&amp;R$1&amp;""" value="""&amp;Safe!R1218&amp;""" /&gt;")</f>
        <v/>
      </c>
      <c r="S1218" t="str">
        <f ca="1">IF(Safe!S1218="","","    &lt;property name="""&amp;S$1&amp;""" value="""&amp;Safe!S1218&amp;""" /&gt;")</f>
        <v/>
      </c>
      <c r="T1218" t="str">
        <f ca="1">IF(Safe!T1218="","","    &lt;property name="""&amp;T$1&amp;""" value="""&amp;Safe!T1218&amp;""" /&gt;")</f>
        <v/>
      </c>
      <c r="U1218" t="str">
        <f ca="1">IF(Safe!U1218="","","    &lt;property name="""&amp;U$1&amp;""" value="""&amp;Safe!U1218&amp;""" /&gt;")</f>
        <v/>
      </c>
      <c r="V1218" t="str">
        <f ca="1">IF(Safe!A1218="","",IF(Safe!I1218="Back","   &lt;/alternate&gt;
   &lt;/card&gt;",IF(Safe!I1218="Front","","   &lt;/card&gt;")))</f>
        <v xml:space="preserve">   &lt;/alternate&gt;
   &lt;/card&gt;</v>
      </c>
      <c r="W1218" s="20" t="str">
        <f t="shared" ca="1" si="19"/>
        <v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v>
      </c>
    </row>
    <row r="1219" spans="1:23" ht="63.75" customHeight="1">
      <c r="A1219" s="5" t="str">
        <f ca="1">IF(Safe!A1219="","",IF(Safe!I1219="Back","   &lt;alternate name="""&amp;Safe!A1219&amp;""" type=""B""&gt;","   &lt;card id="""&amp;B1219&amp;""" name="""&amp;Safe!A1219&amp;"""&gt;"))</f>
        <v xml:space="preserve">   &lt;card id="4c4ade5c-1cbe-40f6-a9d6-c91a83fe86a3" name="The Leng Device"&gt;</v>
      </c>
      <c r="B1219" s="5" t="str">
        <f ca="1">IF(Safe!A1219="","",Safe!B1219)</f>
        <v>4c4ade5c-1cbe-40f6-a9d6-c91a83fe86a3</v>
      </c>
      <c r="C1219" t="str">
        <f ca="1">IF(Safe!C1219="","","    &lt;property name="""&amp;C$1&amp;""" value="""&amp;Safe!C1219&amp;""" /&gt;")</f>
        <v xml:space="preserve">    &lt;property name="Path" value="RotR" /&gt;</v>
      </c>
      <c r="D1219" t="str">
        <f ca="1">IF(Safe!D1219="","","    &lt;property name="""&amp;D$1&amp;""" value="""&amp;Safe!D1219&amp;""" /&gt;")</f>
        <v xml:space="preserve">    &lt;property name="Abr" value="6" /&gt;</v>
      </c>
      <c r="E1219" t="str">
        <f ca="1">IF(Safe!E1219="","","    &lt;property name="""&amp;E$1&amp;""" value="""&amp;Safe!E1219&amp;"."" /&gt;")</f>
        <v xml:space="preserve">    &lt;property name="Copyright" value="Yes." /&gt;</v>
      </c>
      <c r="F1219" t="str">
        <f ca="1">IF(Safe!F1219="","","    &lt;property name="""&amp;F$1&amp;""" value="""&amp;Safe!F1219&amp;""" /&gt;")</f>
        <v xml:space="preserve">    &lt;property name="Quantity" value="1" /&gt;</v>
      </c>
      <c r="G1219" t="str">
        <f ca="1">IF(Safe!G1219="","","    &lt;property name="""&amp;G$1&amp;""" value="""&amp;Safe!G1219&amp;""" /&gt;")</f>
        <v xml:space="preserve">    &lt;property name="Type" value="Location" /&gt;</v>
      </c>
      <c r="H1219" t="str">
        <f ca="1">IF(Safe!H1219="","","    &lt;property name="""&amp;H$1&amp;""" value="""&amp;Safe!H1219&amp;""" /&gt;")</f>
        <v/>
      </c>
      <c r="I1219" t="str">
        <f ca="1">IF(Safe!I1219="","","    &lt;property name="""&amp;I$1&amp;""" value="""&amp;Safe!I1219&amp;""" /&gt;")</f>
        <v xml:space="preserve">    &lt;property name="Subtype2" value="Front" /&gt;</v>
      </c>
      <c r="J1219" t="str">
        <f ca="1">IF(Safe!J1219="","","    &lt;property name="""&amp;J$1&amp;""" value="""&amp;Safe!J1219&amp;""" /&gt;")</f>
        <v/>
      </c>
      <c r="K1219" t="str">
        <f ca="1">IF(Safe!K1219="","","    &lt;property name="""&amp;K$1&amp;""" value="""&amp;Safe!K1219&amp;""" /&gt;")</f>
        <v/>
      </c>
      <c r="L1219" t="str">
        <f ca="1">IF(Safe!L1219="","","    &lt;property name="""&amp;L$1&amp;""" value="""&amp;Safe!L1219&amp;""" /&gt;")</f>
        <v xml:space="preserve">    &lt;property name="Attr1" value="Monster 6&amp;#10;Barrier 0&amp;#10;Weapon 0&amp;#10;Spell 0&amp;#10;Armor 0&amp;#10;Item 0&amp;#10;Ally 0&amp;#10;Blessing 3" /&gt;</v>
      </c>
      <c r="M1219" t="str">
        <f ca="1">IF(Safe!M1219="","","    &lt;property name="""&amp;M$1&amp;""" value="""&amp;Safe!M1219&amp;""" /&gt;")</f>
        <v xml:space="preserve">    &lt;property name="Attr2" value="Put 12 markers on this card. When a character ends a turn here, remove 1d4 markers. When the last marker is removed, summon and encounter the villain The Thing from Beyond Time." /&gt;</v>
      </c>
      <c r="N1219" t="str">
        <f ca="1">IF(Safe!N1219="","","    &lt;property name="""&amp;N$1&amp;""" value="""&amp;Safe!N1219&amp;""" /&gt;")</f>
        <v xml:space="preserve">    &lt;property name="Attr3" value="Succeed at an Intelligence, Knowledge, or Arcane 14 check." /&gt;</v>
      </c>
      <c r="O1219" t="str">
        <f ca="1">IF(Safe!O1219="","","    &lt;property name="""&amp;O$1&amp;""" value="""&amp;Safe!O1219&amp;""" /&gt;")</f>
        <v xml:space="preserve">    &lt;property name="Attr4" value="No effect." /&gt;</v>
      </c>
      <c r="P1219" t="str">
        <f ca="1">IF(Safe!P1219="","","    &lt;property name="""&amp;P$1&amp;""" value="""&amp;Safe!P1219&amp;""" /&gt;")</f>
        <v/>
      </c>
      <c r="Q1219" t="str">
        <f ca="1">IF(Safe!Q1219="","","    &lt;property name="""&amp;Q$1&amp;""" value="""&amp;Safe!Q1219&amp;""" /&gt;")</f>
        <v/>
      </c>
      <c r="R1219" t="str">
        <f ca="1">IF(Safe!R1219="","","    &lt;property name="""&amp;R$1&amp;""" value="""&amp;Safe!R1219&amp;""" /&gt;")</f>
        <v/>
      </c>
      <c r="S1219" t="str">
        <f ca="1">IF(Safe!S1219="","","    &lt;property name="""&amp;S$1&amp;""" value="""&amp;Safe!S1219&amp;""" /&gt;")</f>
        <v/>
      </c>
      <c r="T1219" t="str">
        <f ca="1">IF(Safe!T1219="","","    &lt;property name="""&amp;T$1&amp;""" value="""&amp;Safe!T1219&amp;""" /&gt;")</f>
        <v/>
      </c>
      <c r="U1219" t="str">
        <f ca="1">IF(Safe!U1219="","","    &lt;property name="""&amp;U$1&amp;""" value="""&amp;Safe!U1219&amp;""" /&gt;")</f>
        <v/>
      </c>
      <c r="V1219" t="str">
        <f ca="1">IF(Safe!A1219="","",IF(Safe!I1219="Back","   &lt;/alternate&gt;
   &lt;/card&gt;",IF(Safe!I1219="Front","","   &lt;/card&gt;")))</f>
        <v/>
      </c>
      <c r="W1219" s="20" t="str">
        <f t="shared" ca="1" si="19"/>
        <v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v>
      </c>
    </row>
    <row r="1220" spans="1:23" ht="63.75" customHeight="1">
      <c r="A1220" s="5" t="str">
        <f ca="1">IF(Safe!A1220="","",IF(Safe!I1220="Back","   &lt;alternate name="""&amp;Safe!A1220&amp;""" type=""B""&gt;","   &lt;card id="""&amp;B1220&amp;""" name="""&amp;Safe!A1220&amp;"""&gt;"))</f>
        <v xml:space="preserve">   &lt;alternate name="The Leng Device" type="B"&gt;</v>
      </c>
      <c r="B1220" s="5" t="str">
        <f ca="1">IF(Safe!A1220="","",Safe!B1220)</f>
        <v>d5356522-bd3b-44a0-ba97-77962a7efc8a</v>
      </c>
      <c r="C1220" t="str">
        <f ca="1">IF(Safe!C1220="","","    &lt;property name="""&amp;C$1&amp;""" value="""&amp;Safe!C1220&amp;""" /&gt;")</f>
        <v xml:space="preserve">    &lt;property name="Path" value="RotR" /&gt;</v>
      </c>
      <c r="D1220" t="str">
        <f ca="1">IF(Safe!D1220="","","    &lt;property name="""&amp;D$1&amp;""" value="""&amp;Safe!D1220&amp;""" /&gt;")</f>
        <v xml:space="preserve">    &lt;property name="Abr" value="6" /&gt;</v>
      </c>
      <c r="E1220" t="str">
        <f ca="1">IF(Safe!E1220="","","    &lt;property name="""&amp;E$1&amp;""" value="""&amp;Safe!E1220&amp;"."" /&gt;")</f>
        <v xml:space="preserve">    &lt;property name="Copyright" value="Yes." /&gt;</v>
      </c>
      <c r="F1220" t="str">
        <f ca="1">IF(Safe!F1220="","","    &lt;property name="""&amp;F$1&amp;""" value="""&amp;Safe!F1220&amp;""" /&gt;")</f>
        <v xml:space="preserve">    &lt;property name="Quantity" value="1" /&gt;</v>
      </c>
      <c r="G1220" t="str">
        <f ca="1">IF(Safe!G1220="","","    &lt;property name="""&amp;G$1&amp;""" value="""&amp;Safe!G1220&amp;""" /&gt;")</f>
        <v xml:space="preserve">    &lt;property name="Type" value="Location" /&gt;</v>
      </c>
      <c r="H1220" t="str">
        <f ca="1">IF(Safe!H1220="","","    &lt;property name="""&amp;H$1&amp;""" value="""&amp;Safe!H1220&amp;""" /&gt;")</f>
        <v/>
      </c>
      <c r="I1220" t="str">
        <f ca="1">IF(Safe!I1220="","","    &lt;property name="""&amp;I$1&amp;""" value="""&amp;Safe!I1220&amp;""" /&gt;")</f>
        <v xml:space="preserve">    &lt;property name="Subtype2" value="Back" /&gt;</v>
      </c>
      <c r="J1220" t="str">
        <f ca="1">IF(Safe!J1220="","","    &lt;property name="""&amp;J$1&amp;""" value="""&amp;Safe!J1220&amp;""" /&gt;")</f>
        <v/>
      </c>
      <c r="K1220" t="str">
        <f ca="1">IF(Safe!K1220="","","    &lt;property name="""&amp;K$1&amp;""" value="""&amp;Safe!K1220&amp;""" /&gt;")</f>
        <v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v>
      </c>
      <c r="L1220" t="str">
        <f ca="1">IF(Safe!L1220="","","    &lt;property name="""&amp;L$1&amp;""" value="""&amp;Safe!L1220&amp;""" /&gt;")</f>
        <v/>
      </c>
      <c r="M1220" t="str">
        <f ca="1">IF(Safe!M1220="","","    &lt;property name="""&amp;M$1&amp;""" value="""&amp;Safe!M1220&amp;""" /&gt;")</f>
        <v/>
      </c>
      <c r="N1220" t="str">
        <f ca="1">IF(Safe!N1220="","","    &lt;property name="""&amp;N$1&amp;""" value="""&amp;Safe!N1220&amp;""" /&gt;")</f>
        <v/>
      </c>
      <c r="O1220" t="str">
        <f ca="1">IF(Safe!O1220="","","    &lt;property name="""&amp;O$1&amp;""" value="""&amp;Safe!O1220&amp;""" /&gt;")</f>
        <v/>
      </c>
      <c r="P1220" t="str">
        <f ca="1">IF(Safe!P1220="","","    &lt;property name="""&amp;P$1&amp;""" value="""&amp;Safe!P1220&amp;""" /&gt;")</f>
        <v/>
      </c>
      <c r="Q1220" t="str">
        <f ca="1">IF(Safe!Q1220="","","    &lt;property name="""&amp;Q$1&amp;""" value="""&amp;Safe!Q1220&amp;""" /&gt;")</f>
        <v/>
      </c>
      <c r="R1220" t="str">
        <f ca="1">IF(Safe!R1220="","","    &lt;property name="""&amp;R$1&amp;""" value="""&amp;Safe!R1220&amp;""" /&gt;")</f>
        <v/>
      </c>
      <c r="S1220" t="str">
        <f ca="1">IF(Safe!S1220="","","    &lt;property name="""&amp;S$1&amp;""" value="""&amp;Safe!S1220&amp;""" /&gt;")</f>
        <v/>
      </c>
      <c r="T1220" t="str">
        <f ca="1">IF(Safe!T1220="","","    &lt;property name="""&amp;T$1&amp;""" value="""&amp;Safe!T1220&amp;""" /&gt;")</f>
        <v/>
      </c>
      <c r="U1220" t="str">
        <f ca="1">IF(Safe!U1220="","","    &lt;property name="""&amp;U$1&amp;""" value="""&amp;Safe!U1220&amp;""" /&gt;")</f>
        <v/>
      </c>
      <c r="V1220" t="str">
        <f ca="1">IF(Safe!A1220="","",IF(Safe!I1220="Back","   &lt;/alternate&gt;
   &lt;/card&gt;",IF(Safe!I1220="Front","","   &lt;/card&gt;")))</f>
        <v xml:space="preserve">   &lt;/alternate&gt;
   &lt;/card&gt;</v>
      </c>
      <c r="W1220" s="20" t="str">
        <f t="shared" ca="1" si="19"/>
        <v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v>
      </c>
    </row>
    <row r="1221" spans="1:23" ht="63.75" customHeight="1">
      <c r="A1221" s="5" t="str">
        <f ca="1">IF(Safe!A1221="","",IF(Safe!I1221="Back","   &lt;alternate name="""&amp;Safe!A1221&amp;""" type=""B""&gt;","   &lt;card id="""&amp;B1221&amp;""" name="""&amp;Safe!A1221&amp;"""&gt;"))</f>
        <v xml:space="preserve">   &lt;card id="e7df872a-33c7-4191-bb6b-df802ffd168a" name="The Old Light"&gt;</v>
      </c>
      <c r="B1221" s="5" t="str">
        <f ca="1">IF(Safe!A1221="","",Safe!B1221)</f>
        <v>e7df872a-33c7-4191-bb6b-df802ffd168a</v>
      </c>
      <c r="C1221" t="str">
        <f ca="1">IF(Safe!C1221="","","    &lt;property name="""&amp;C$1&amp;""" value="""&amp;Safe!C1221&amp;""" /&gt;")</f>
        <v xml:space="preserve">    &lt;property name="Path" value="RotR" /&gt;</v>
      </c>
      <c r="D1221" t="str">
        <f ca="1">IF(Safe!D1221="","","    &lt;property name="""&amp;D$1&amp;""" value="""&amp;Safe!D1221&amp;""" /&gt;")</f>
        <v xml:space="preserve">    &lt;property name="Abr" value="B" /&gt;</v>
      </c>
      <c r="E1221" t="str">
        <f ca="1">IF(Safe!E1221="","","    &lt;property name="""&amp;E$1&amp;""" value="""&amp;Safe!E1221&amp;"."" /&gt;")</f>
        <v xml:space="preserve">    &lt;property name="Copyright" value="Yes." /&gt;</v>
      </c>
      <c r="F1221" t="str">
        <f ca="1">IF(Safe!F1221="","","    &lt;property name="""&amp;F$1&amp;""" value="""&amp;Safe!F1221&amp;""" /&gt;")</f>
        <v xml:space="preserve">    &lt;property name="Quantity" value="1" /&gt;</v>
      </c>
      <c r="G1221" t="str">
        <f ca="1">IF(Safe!G1221="","","    &lt;property name="""&amp;G$1&amp;""" value="""&amp;Safe!G1221&amp;""" /&gt;")</f>
        <v xml:space="preserve">    &lt;property name="Type" value="Location" /&gt;</v>
      </c>
      <c r="H1221" t="str">
        <f ca="1">IF(Safe!H1221="","","    &lt;property name="""&amp;H$1&amp;""" value="""&amp;Safe!H1221&amp;""" /&gt;")</f>
        <v/>
      </c>
      <c r="I1221" t="str">
        <f ca="1">IF(Safe!I1221="","","    &lt;property name="""&amp;I$1&amp;""" value="""&amp;Safe!I1221&amp;""" /&gt;")</f>
        <v xml:space="preserve">    &lt;property name="Subtype2" value="Front" /&gt;</v>
      </c>
      <c r="J1221" t="str">
        <f ca="1">IF(Safe!J1221="","","    &lt;property name="""&amp;J$1&amp;""" value="""&amp;Safe!J1221&amp;""" /&gt;")</f>
        <v/>
      </c>
      <c r="K1221" t="str">
        <f ca="1">IF(Safe!K1221="","","    &lt;property name="""&amp;K$1&amp;""" value="""&amp;Safe!K1221&amp;""" /&gt;")</f>
        <v/>
      </c>
      <c r="L1221" t="str">
        <f ca="1">IF(Safe!L1221="","","    &lt;property name="""&amp;L$1&amp;""" value="""&amp;Safe!L1221&amp;""" /&gt;")</f>
        <v xml:space="preserve">    &lt;property name="Attr1" value="Monster 4&amp;#10;Barrier 1&amp;#10;Weapon 1&amp;#10;Spell 2&amp;#10;Armor 0&amp;#10;Item 1&amp;#10;Ally 0&amp;#10;Blessing 0" /&gt;</v>
      </c>
      <c r="M1221" t="str">
        <f ca="1">IF(Safe!M1221="","","    &lt;property name="""&amp;M$1&amp;""" value="""&amp;Safe!M1221&amp;""" /&gt;")</f>
        <v xml:space="preserve">    &lt;property name="Attr2" value="Add 1d6 to checks using the Fire trait." /&gt;</v>
      </c>
      <c r="N1221" t="str">
        <f ca="1">IF(Safe!N1221="","","    &lt;property name="""&amp;N$1&amp;""" value="""&amp;Safe!N1221&amp;""" /&gt;")</f>
        <v xml:space="preserve">    &lt;property name="Attr3" value="Succeed at an Intelligence or Knowledge 6 check." /&gt;</v>
      </c>
      <c r="O1221" t="str">
        <f ca="1">IF(Safe!O1221="","","    &lt;property name="""&amp;O$1&amp;""" value="""&amp;Safe!O1221&amp;""" /&gt;")</f>
        <v xml:space="preserve">    &lt;property name="Attr4" value="No effect." /&gt;</v>
      </c>
      <c r="P1221" t="str">
        <f ca="1">IF(Safe!P1221="","","    &lt;property name="""&amp;P$1&amp;""" value="""&amp;Safe!P1221&amp;""" /&gt;")</f>
        <v/>
      </c>
      <c r="Q1221" t="str">
        <f ca="1">IF(Safe!Q1221="","","    &lt;property name="""&amp;Q$1&amp;""" value="""&amp;Safe!Q1221&amp;""" /&gt;")</f>
        <v/>
      </c>
      <c r="R1221" t="str">
        <f ca="1">IF(Safe!R1221="","","    &lt;property name="""&amp;R$1&amp;""" value="""&amp;Safe!R1221&amp;""" /&gt;")</f>
        <v/>
      </c>
      <c r="S1221" t="str">
        <f ca="1">IF(Safe!S1221="","","    &lt;property name="""&amp;S$1&amp;""" value="""&amp;Safe!S1221&amp;""" /&gt;")</f>
        <v/>
      </c>
      <c r="T1221" t="str">
        <f ca="1">IF(Safe!T1221="","","    &lt;property name="""&amp;T$1&amp;""" value="""&amp;Safe!T1221&amp;""" /&gt;")</f>
        <v/>
      </c>
      <c r="U1221" t="str">
        <f ca="1">IF(Safe!U1221="","","    &lt;property name="""&amp;U$1&amp;""" value="""&amp;Safe!U1221&amp;""" /&gt;")</f>
        <v/>
      </c>
      <c r="V1221" t="str">
        <f ca="1">IF(Safe!A1221="","",IF(Safe!I1221="Back","   &lt;/alternate&gt;
   &lt;/card&gt;",IF(Safe!I1221="Front","","   &lt;/card&gt;")))</f>
        <v/>
      </c>
      <c r="W1221" s="20" t="str">
        <f t="shared" ca="1" si="19"/>
        <v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v>
      </c>
    </row>
    <row r="1222" spans="1:23" ht="63.75" customHeight="1">
      <c r="A1222" s="5" t="str">
        <f ca="1">IF(Safe!A1222="","",IF(Safe!I1222="Back","   &lt;alternate name="""&amp;Safe!A1222&amp;""" type=""B""&gt;","   &lt;card id="""&amp;B1222&amp;""" name="""&amp;Safe!A1222&amp;"""&gt;"))</f>
        <v xml:space="preserve">   &lt;alternate name="The Old Light" type="B"&gt;</v>
      </c>
      <c r="B1222" s="5" t="str">
        <f ca="1">IF(Safe!A1222="","",Safe!B1222)</f>
        <v>4e0c5ebe-b75b-4f4c-a128-176165d1aaa5</v>
      </c>
      <c r="C1222" t="str">
        <f ca="1">IF(Safe!C1222="","","    &lt;property name="""&amp;C$1&amp;""" value="""&amp;Safe!C1222&amp;""" /&gt;")</f>
        <v xml:space="preserve">    &lt;property name="Path" value="RotR" /&gt;</v>
      </c>
      <c r="D1222" t="str">
        <f ca="1">IF(Safe!D1222="","","    &lt;property name="""&amp;D$1&amp;""" value="""&amp;Safe!D1222&amp;""" /&gt;")</f>
        <v xml:space="preserve">    &lt;property name="Abr" value="B" /&gt;</v>
      </c>
      <c r="E1222" t="str">
        <f ca="1">IF(Safe!E1222="","","    &lt;property name="""&amp;E$1&amp;""" value="""&amp;Safe!E1222&amp;"."" /&gt;")</f>
        <v xml:space="preserve">    &lt;property name="Copyright" value="Yes." /&gt;</v>
      </c>
      <c r="F1222" t="str">
        <f ca="1">IF(Safe!F1222="","","    &lt;property name="""&amp;F$1&amp;""" value="""&amp;Safe!F1222&amp;""" /&gt;")</f>
        <v xml:space="preserve">    &lt;property name="Quantity" value="1" /&gt;</v>
      </c>
      <c r="G1222" t="str">
        <f ca="1">IF(Safe!G1222="","","    &lt;property name="""&amp;G$1&amp;""" value="""&amp;Safe!G1222&amp;""" /&gt;")</f>
        <v xml:space="preserve">    &lt;property name="Type" value="Location" /&gt;</v>
      </c>
      <c r="H1222" t="str">
        <f ca="1">IF(Safe!H1222="","","    &lt;property name="""&amp;H$1&amp;""" value="""&amp;Safe!H1222&amp;""" /&gt;")</f>
        <v/>
      </c>
      <c r="I1222" t="str">
        <f ca="1">IF(Safe!I1222="","","    &lt;property name="""&amp;I$1&amp;""" value="""&amp;Safe!I1222&amp;""" /&gt;")</f>
        <v xml:space="preserve">    &lt;property name="Subtype2" value="Back" /&gt;</v>
      </c>
      <c r="J1222" t="str">
        <f ca="1">IF(Safe!J1222="","","    &lt;property name="""&amp;J$1&amp;""" value="""&amp;Safe!J1222&amp;""" /&gt;")</f>
        <v/>
      </c>
      <c r="K1222" t="str">
        <f ca="1">IF(Safe!K1222="","","    &lt;property name="""&amp;K$1&amp;""" value="""&amp;Safe!K1222&amp;""" /&gt;")</f>
        <v xml:space="preserve">    &lt;property name="Flavour" value="A crumbling tower rises from the cliff west of Sandpoint. Predating the town itself, the spire is thought to be a ruined lighthouse, but some claim it has a more mysterious history." /&gt;</v>
      </c>
      <c r="L1222" t="str">
        <f ca="1">IF(Safe!L1222="","","    &lt;property name="""&amp;L$1&amp;""" value="""&amp;Safe!L1222&amp;""" /&gt;")</f>
        <v xml:space="preserve">    &lt;property name="Attr1" value="Add 1d6 to checks using the Fire trait." /&gt;</v>
      </c>
      <c r="M1222" t="str">
        <f ca="1">IF(Safe!M1222="","","    &lt;property name="""&amp;M$1&amp;""" value="""&amp;Safe!M1222&amp;""" /&gt;")</f>
        <v/>
      </c>
      <c r="N1222" t="str">
        <f ca="1">IF(Safe!N1222="","","    &lt;property name="""&amp;N$1&amp;""" value="""&amp;Safe!N1222&amp;""" /&gt;")</f>
        <v/>
      </c>
      <c r="O1222" t="str">
        <f ca="1">IF(Safe!O1222="","","    &lt;property name="""&amp;O$1&amp;""" value="""&amp;Safe!O1222&amp;""" /&gt;")</f>
        <v/>
      </c>
      <c r="P1222" t="str">
        <f ca="1">IF(Safe!P1222="","","    &lt;property name="""&amp;P$1&amp;""" value="""&amp;Safe!P1222&amp;""" /&gt;")</f>
        <v/>
      </c>
      <c r="Q1222" t="str">
        <f ca="1">IF(Safe!Q1222="","","    &lt;property name="""&amp;Q$1&amp;""" value="""&amp;Safe!Q1222&amp;""" /&gt;")</f>
        <v/>
      </c>
      <c r="R1222" t="str">
        <f ca="1">IF(Safe!R1222="","","    &lt;property name="""&amp;R$1&amp;""" value="""&amp;Safe!R1222&amp;""" /&gt;")</f>
        <v/>
      </c>
      <c r="S1222" t="str">
        <f ca="1">IF(Safe!S1222="","","    &lt;property name="""&amp;S$1&amp;""" value="""&amp;Safe!S1222&amp;""" /&gt;")</f>
        <v/>
      </c>
      <c r="T1222" t="str">
        <f ca="1">IF(Safe!T1222="","","    &lt;property name="""&amp;T$1&amp;""" value="""&amp;Safe!T1222&amp;""" /&gt;")</f>
        <v/>
      </c>
      <c r="U1222" t="str">
        <f ca="1">IF(Safe!U1222="","","    &lt;property name="""&amp;U$1&amp;""" value="""&amp;Safe!U1222&amp;""" /&gt;")</f>
        <v/>
      </c>
      <c r="V1222" t="str">
        <f ca="1">IF(Safe!A1222="","",IF(Safe!I1222="Back","   &lt;/alternate&gt;
   &lt;/card&gt;",IF(Safe!I1222="Front","","   &lt;/card&gt;")))</f>
        <v xml:space="preserve">   &lt;/alternate&gt;
   &lt;/card&gt;</v>
      </c>
      <c r="W1222" s="20" t="str">
        <f t="shared" ca="1" si="19"/>
        <v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v>
      </c>
    </row>
    <row r="1223" spans="1:23" ht="63.75" customHeight="1">
      <c r="A1223" s="5" t="str">
        <f ca="1">IF(Safe!A1223="","",IF(Safe!I1223="Back","   &lt;alternate name="""&amp;Safe!A1223&amp;""" type=""B""&gt;","   &lt;card id="""&amp;B1223&amp;""" name="""&amp;Safe!A1223&amp;"""&gt;"))</f>
        <v xml:space="preserve">   &lt;card id="1d22a9b7-835e-42c4-bb48-5bbe175f9ac8" name="The Rusty Dragon"&gt;</v>
      </c>
      <c r="B1223" s="5" t="str">
        <f ca="1">IF(Safe!A1223="","",Safe!B1223)</f>
        <v>1d22a9b7-835e-42c4-bb48-5bbe175f9ac8</v>
      </c>
      <c r="C1223" t="str">
        <f ca="1">IF(Safe!C1223="","","    &lt;property name="""&amp;C$1&amp;""" value="""&amp;Safe!C1223&amp;""" /&gt;")</f>
        <v xml:space="preserve">    &lt;property name="Path" value="RotR" /&gt;</v>
      </c>
      <c r="D1223" t="str">
        <f ca="1">IF(Safe!D1223="","","    &lt;property name="""&amp;D$1&amp;""" value="""&amp;Safe!D1223&amp;""" /&gt;")</f>
        <v xml:space="preserve">    &lt;property name="Abr" value="1" /&gt;</v>
      </c>
      <c r="E1223" t="str">
        <f ca="1">IF(Safe!E1223="","","    &lt;property name="""&amp;E$1&amp;""" value="""&amp;Safe!E1223&amp;"."" /&gt;")</f>
        <v xml:space="preserve">    &lt;property name="Copyright" value="Yes." /&gt;</v>
      </c>
      <c r="F1223" t="str">
        <f ca="1">IF(Safe!F1223="","","    &lt;property name="""&amp;F$1&amp;""" value="""&amp;Safe!F1223&amp;""" /&gt;")</f>
        <v xml:space="preserve">    &lt;property name="Quantity" value="1" /&gt;</v>
      </c>
      <c r="G1223" t="str">
        <f ca="1">IF(Safe!G1223="","","    &lt;property name="""&amp;G$1&amp;""" value="""&amp;Safe!G1223&amp;""" /&gt;")</f>
        <v xml:space="preserve">    &lt;property name="Type" value="Location" /&gt;</v>
      </c>
      <c r="H1223" t="str">
        <f ca="1">IF(Safe!H1223="","","    &lt;property name="""&amp;H$1&amp;""" value="""&amp;Safe!H1223&amp;""" /&gt;")</f>
        <v/>
      </c>
      <c r="I1223" t="str">
        <f ca="1">IF(Safe!I1223="","","    &lt;property name="""&amp;I$1&amp;""" value="""&amp;Safe!I1223&amp;""" /&gt;")</f>
        <v xml:space="preserve">    &lt;property name="Subtype2" value="Front" /&gt;</v>
      </c>
      <c r="J1223" t="str">
        <f ca="1">IF(Safe!J1223="","","    &lt;property name="""&amp;J$1&amp;""" value="""&amp;Safe!J1223&amp;""" /&gt;")</f>
        <v/>
      </c>
      <c r="K1223" t="str">
        <f ca="1">IF(Safe!K1223="","","    &lt;property name="""&amp;K$1&amp;""" value="""&amp;Safe!K1223&amp;""" /&gt;")</f>
        <v/>
      </c>
      <c r="L1223" t="str">
        <f ca="1">IF(Safe!L1223="","","    &lt;property name="""&amp;L$1&amp;""" value="""&amp;Safe!L1223&amp;""" /&gt;")</f>
        <v xml:space="preserve">    &lt;property name="Attr1" value="Monster 2&amp;#10;Barrier 1&amp;#10;Weapon 1&amp;#10;Spell 1&amp;#10;Armor 0&amp;#10;Item 1&amp;#10;Ally 3&amp;#10;Blessing 0" /&gt;</v>
      </c>
      <c r="M1223" t="str">
        <f ca="1">IF(Safe!M1223="","","    &lt;property name="""&amp;M$1&amp;""" value="""&amp;Safe!M1223&amp;""" /&gt;")</f>
        <v xml:space="preserve">    &lt;property name="Attr2" value="If you fail a check to acquire an ally, you may put the ally on the bottom of the location deck." /&gt;</v>
      </c>
      <c r="N1223" t="str">
        <f ca="1">IF(Safe!N1223="","","    &lt;property name="""&amp;N$1&amp;""" value="""&amp;Safe!N1223&amp;""" /&gt;")</f>
        <v xml:space="preserve">    &lt;property name="Attr3" value="Succeed at a Charisma or Diplomacy 6 check." /&gt;</v>
      </c>
      <c r="O1223" t="str">
        <f ca="1">IF(Safe!O1223="","","    &lt;property name="""&amp;O$1&amp;""" value="""&amp;Safe!O1223&amp;""" /&gt;")</f>
        <v xml:space="preserve">    &lt;property name="Attr4" value="On closing, you may recharge an ally from your discard pile" /&gt;</v>
      </c>
      <c r="P1223" t="str">
        <f ca="1">IF(Safe!P1223="","","    &lt;property name="""&amp;P$1&amp;""" value="""&amp;Safe!P1223&amp;""" /&gt;")</f>
        <v/>
      </c>
      <c r="Q1223" t="str">
        <f ca="1">IF(Safe!Q1223="","","    &lt;property name="""&amp;Q$1&amp;""" value="""&amp;Safe!Q1223&amp;""" /&gt;")</f>
        <v/>
      </c>
      <c r="R1223" t="str">
        <f ca="1">IF(Safe!R1223="","","    &lt;property name="""&amp;R$1&amp;""" value="""&amp;Safe!R1223&amp;""" /&gt;")</f>
        <v/>
      </c>
      <c r="S1223" t="str">
        <f ca="1">IF(Safe!S1223="","","    &lt;property name="""&amp;S$1&amp;""" value="""&amp;Safe!S1223&amp;""" /&gt;")</f>
        <v/>
      </c>
      <c r="T1223" t="str">
        <f ca="1">IF(Safe!T1223="","","    &lt;property name="""&amp;T$1&amp;""" value="""&amp;Safe!T1223&amp;""" /&gt;")</f>
        <v/>
      </c>
      <c r="U1223" t="str">
        <f ca="1">IF(Safe!U1223="","","    &lt;property name="""&amp;U$1&amp;""" value="""&amp;Safe!U1223&amp;""" /&gt;")</f>
        <v/>
      </c>
      <c r="V1223" t="str">
        <f ca="1">IF(Safe!A1223="","",IF(Safe!I1223="Back","   &lt;/alternate&gt;
   &lt;/card&gt;",IF(Safe!I1223="Front","","   &lt;/card&gt;")))</f>
        <v/>
      </c>
      <c r="W1223" s="20" t="str">
        <f t="shared" ca="1" si="19"/>
        <v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v>
      </c>
    </row>
    <row r="1224" spans="1:23" ht="63.75" customHeight="1">
      <c r="A1224" s="5" t="str">
        <f ca="1">IF(Safe!A1224="","",IF(Safe!I1224="Back","   &lt;alternate name="""&amp;Safe!A1224&amp;""" type=""B""&gt;","   &lt;card id="""&amp;B1224&amp;""" name="""&amp;Safe!A1224&amp;"""&gt;"))</f>
        <v xml:space="preserve">   &lt;alternate name="The Rusty Dragon" type="B"&gt;</v>
      </c>
      <c r="B1224" s="5" t="str">
        <f ca="1">IF(Safe!A1224="","",Safe!B1224)</f>
        <v>4bd6a896-fd04-4dfd-bf3d-c5ef87bb9048</v>
      </c>
      <c r="C1224" t="str">
        <f ca="1">IF(Safe!C1224="","","    &lt;property name="""&amp;C$1&amp;""" value="""&amp;Safe!C1224&amp;""" /&gt;")</f>
        <v xml:space="preserve">    &lt;property name="Path" value="RotR" /&gt;</v>
      </c>
      <c r="D1224" t="str">
        <f ca="1">IF(Safe!D1224="","","    &lt;property name="""&amp;D$1&amp;""" value="""&amp;Safe!D1224&amp;""" /&gt;")</f>
        <v xml:space="preserve">    &lt;property name="Abr" value="1" /&gt;</v>
      </c>
      <c r="E1224" t="str">
        <f ca="1">IF(Safe!E1224="","","    &lt;property name="""&amp;E$1&amp;""" value="""&amp;Safe!E1224&amp;"."" /&gt;")</f>
        <v xml:space="preserve">    &lt;property name="Copyright" value="Yes." /&gt;</v>
      </c>
      <c r="F1224" t="str">
        <f ca="1">IF(Safe!F1224="","","    &lt;property name="""&amp;F$1&amp;""" value="""&amp;Safe!F1224&amp;""" /&gt;")</f>
        <v xml:space="preserve">    &lt;property name="Quantity" value="1" /&gt;</v>
      </c>
      <c r="G1224" t="str">
        <f ca="1">IF(Safe!G1224="","","    &lt;property name="""&amp;G$1&amp;""" value="""&amp;Safe!G1224&amp;""" /&gt;")</f>
        <v xml:space="preserve">    &lt;property name="Type" value="Location" /&gt;</v>
      </c>
      <c r="H1224" t="str">
        <f ca="1">IF(Safe!H1224="","","    &lt;property name="""&amp;H$1&amp;""" value="""&amp;Safe!H1224&amp;""" /&gt;")</f>
        <v/>
      </c>
      <c r="I1224" t="str">
        <f ca="1">IF(Safe!I1224="","","    &lt;property name="""&amp;I$1&amp;""" value="""&amp;Safe!I1224&amp;""" /&gt;")</f>
        <v xml:space="preserve">    &lt;property name="Subtype2" value="Back" /&gt;</v>
      </c>
      <c r="J1224" t="str">
        <f ca="1">IF(Safe!J1224="","","    &lt;property name="""&amp;J$1&amp;""" value="""&amp;Safe!J1224&amp;""" /&gt;")</f>
        <v/>
      </c>
      <c r="K1224" t="str">
        <f ca="1">IF(Safe!K1224="","","    &lt;property name="""&amp;K$1&amp;""" value="""&amp;Safe!K1224&amp;""" /&gt;")</f>
        <v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v>
      </c>
      <c r="L1224" t="str">
        <f ca="1">IF(Safe!L1224="","","    &lt;property name="""&amp;L$1&amp;""" value="""&amp;Safe!L1224&amp;""" /&gt;")</f>
        <v/>
      </c>
      <c r="M1224" t="str">
        <f ca="1">IF(Safe!M1224="","","    &lt;property name="""&amp;M$1&amp;""" value="""&amp;Safe!M1224&amp;""" /&gt;")</f>
        <v/>
      </c>
      <c r="N1224" t="str">
        <f ca="1">IF(Safe!N1224="","","    &lt;property name="""&amp;N$1&amp;""" value="""&amp;Safe!N1224&amp;""" /&gt;")</f>
        <v/>
      </c>
      <c r="O1224" t="str">
        <f ca="1">IF(Safe!O1224="","","    &lt;property name="""&amp;O$1&amp;""" value="""&amp;Safe!O1224&amp;""" /&gt;")</f>
        <v/>
      </c>
      <c r="P1224" t="str">
        <f ca="1">IF(Safe!P1224="","","    &lt;property name="""&amp;P$1&amp;""" value="""&amp;Safe!P1224&amp;""" /&gt;")</f>
        <v/>
      </c>
      <c r="Q1224" t="str">
        <f ca="1">IF(Safe!Q1224="","","    &lt;property name="""&amp;Q$1&amp;""" value="""&amp;Safe!Q1224&amp;""" /&gt;")</f>
        <v/>
      </c>
      <c r="R1224" t="str">
        <f ca="1">IF(Safe!R1224="","","    &lt;property name="""&amp;R$1&amp;""" value="""&amp;Safe!R1224&amp;""" /&gt;")</f>
        <v/>
      </c>
      <c r="S1224" t="str">
        <f ca="1">IF(Safe!S1224="","","    &lt;property name="""&amp;S$1&amp;""" value="""&amp;Safe!S1224&amp;""" /&gt;")</f>
        <v/>
      </c>
      <c r="T1224" t="str">
        <f ca="1">IF(Safe!T1224="","","    &lt;property name="""&amp;T$1&amp;""" value="""&amp;Safe!T1224&amp;""" /&gt;")</f>
        <v/>
      </c>
      <c r="U1224" t="str">
        <f ca="1">IF(Safe!U1224="","","    &lt;property name="""&amp;U$1&amp;""" value="""&amp;Safe!U1224&amp;""" /&gt;")</f>
        <v/>
      </c>
      <c r="V1224" t="str">
        <f ca="1">IF(Safe!A1224="","",IF(Safe!I1224="Back","   &lt;/alternate&gt;
   &lt;/card&gt;",IF(Safe!I1224="Front","","   &lt;/card&gt;")))</f>
        <v xml:space="preserve">   &lt;/alternate&gt;
   &lt;/card&gt;</v>
      </c>
      <c r="W1224" s="20" t="str">
        <f t="shared" ca="1" si="19"/>
        <v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v>
      </c>
    </row>
    <row r="1225" spans="1:23" ht="63.75" customHeight="1">
      <c r="A1225" s="5" t="str">
        <f ca="1">IF(Safe!A1225="","",IF(Safe!I1225="Back","   &lt;alternate name="""&amp;Safe!A1225&amp;""" type=""B""&gt;","   &lt;card id="""&amp;B1225&amp;""" name="""&amp;Safe!A1225&amp;"""&gt;"))</f>
        <v xml:space="preserve">   &lt;card id="d7e5b198-c5b9-4329-b3d7-78a19deb288d" name="Throne Room"&gt;</v>
      </c>
      <c r="B1225" s="5" t="str">
        <f ca="1">IF(Safe!A1225="","",Safe!B1225)</f>
        <v>d7e5b198-c5b9-4329-b3d7-78a19deb288d</v>
      </c>
      <c r="C1225" t="str">
        <f ca="1">IF(Safe!C1225="","","    &lt;property name="""&amp;C$1&amp;""" value="""&amp;Safe!C1225&amp;""" /&gt;")</f>
        <v xml:space="preserve">    &lt;property name="Path" value="RotR" /&gt;</v>
      </c>
      <c r="D1225" t="str">
        <f ca="1">IF(Safe!D1225="","","    &lt;property name="""&amp;D$1&amp;""" value="""&amp;Safe!D1225&amp;""" /&gt;")</f>
        <v xml:space="preserve">    &lt;property name="Abr" value="B" /&gt;</v>
      </c>
      <c r="E1225" t="str">
        <f ca="1">IF(Safe!E1225="","","    &lt;property name="""&amp;E$1&amp;""" value="""&amp;Safe!E1225&amp;"."" /&gt;")</f>
        <v xml:space="preserve">    &lt;property name="Copyright" value="Yes." /&gt;</v>
      </c>
      <c r="F1225" t="str">
        <f ca="1">IF(Safe!F1225="","","    &lt;property name="""&amp;F$1&amp;""" value="""&amp;Safe!F1225&amp;""" /&gt;")</f>
        <v xml:space="preserve">    &lt;property name="Quantity" value="1" /&gt;</v>
      </c>
      <c r="G1225" t="str">
        <f ca="1">IF(Safe!G1225="","","    &lt;property name="""&amp;G$1&amp;""" value="""&amp;Safe!G1225&amp;""" /&gt;")</f>
        <v xml:space="preserve">    &lt;property name="Type" value="Location" /&gt;</v>
      </c>
      <c r="H1225" t="str">
        <f ca="1">IF(Safe!H1225="","","    &lt;property name="""&amp;H$1&amp;""" value="""&amp;Safe!H1225&amp;""" /&gt;")</f>
        <v/>
      </c>
      <c r="I1225" t="str">
        <f ca="1">IF(Safe!I1225="","","    &lt;property name="""&amp;I$1&amp;""" value="""&amp;Safe!I1225&amp;""" /&gt;")</f>
        <v xml:space="preserve">    &lt;property name="Subtype2" value="Front" /&gt;</v>
      </c>
      <c r="J1225" t="str">
        <f ca="1">IF(Safe!J1225="","","    &lt;property name="""&amp;J$1&amp;""" value="""&amp;Safe!J1225&amp;""" /&gt;")</f>
        <v/>
      </c>
      <c r="K1225" t="str">
        <f ca="1">IF(Safe!K1225="","","    &lt;property name="""&amp;K$1&amp;""" value="""&amp;Safe!K1225&amp;""" /&gt;")</f>
        <v/>
      </c>
      <c r="L1225" t="str">
        <f ca="1">IF(Safe!L1225="","","    &lt;property name="""&amp;L$1&amp;""" value="""&amp;Safe!L1225&amp;""" /&gt;")</f>
        <v xml:space="preserve">    &lt;property name="Attr1" value="Monster 2&amp;#10;Barrier 1&amp;#10;Weapon 2&amp;#10;Spell 1&amp;#10;Armor 1&amp;#10;Item 2&amp;#10;Ally 0&amp;#10;Blessing 0" /&gt;</v>
      </c>
      <c r="M1225" t="str">
        <f ca="1">IF(Safe!M1225="","","    &lt;property name="""&amp;M$1&amp;""" value="""&amp;Safe!M1225&amp;""" /&gt;")</f>
        <v xml:space="preserve">    &lt;property name="Attr2" value="At the start of your turn, you may recharge an item to draw a card." /&gt;</v>
      </c>
      <c r="N1225" t="str">
        <f ca="1">IF(Safe!N1225="","","    &lt;property name="""&amp;N$1&amp;""" value="""&amp;Safe!N1225&amp;""" /&gt;")</f>
        <v xml:space="preserve">    &lt;property name="Attr3" value="Succeed at a Charisma or Diplomacy 6 check." /&gt;</v>
      </c>
      <c r="O1225" t="str">
        <f ca="1">IF(Safe!O1225="","","    &lt;property name="""&amp;O$1&amp;""" value="""&amp;Safe!O1225&amp;""" /&gt;")</f>
        <v xml:space="preserve">    &lt;property name="Attr4" value="No effect." /&gt;</v>
      </c>
      <c r="P1225" t="str">
        <f ca="1">IF(Safe!P1225="","","    &lt;property name="""&amp;P$1&amp;""" value="""&amp;Safe!P1225&amp;""" /&gt;")</f>
        <v/>
      </c>
      <c r="Q1225" t="str">
        <f ca="1">IF(Safe!Q1225="","","    &lt;property name="""&amp;Q$1&amp;""" value="""&amp;Safe!Q1225&amp;""" /&gt;")</f>
        <v/>
      </c>
      <c r="R1225" t="str">
        <f ca="1">IF(Safe!R1225="","","    &lt;property name="""&amp;R$1&amp;""" value="""&amp;Safe!R1225&amp;""" /&gt;")</f>
        <v/>
      </c>
      <c r="S1225" t="str">
        <f ca="1">IF(Safe!S1225="","","    &lt;property name="""&amp;S$1&amp;""" value="""&amp;Safe!S1225&amp;""" /&gt;")</f>
        <v/>
      </c>
      <c r="T1225" t="str">
        <f ca="1">IF(Safe!T1225="","","    &lt;property name="""&amp;T$1&amp;""" value="""&amp;Safe!T1225&amp;""" /&gt;")</f>
        <v/>
      </c>
      <c r="U1225" t="str">
        <f ca="1">IF(Safe!U1225="","","    &lt;property name="""&amp;U$1&amp;""" value="""&amp;Safe!U1225&amp;""" /&gt;")</f>
        <v/>
      </c>
      <c r="V1225" t="str">
        <f ca="1">IF(Safe!A1225="","",IF(Safe!I1225="Back","   &lt;/alternate&gt;
   &lt;/card&gt;",IF(Safe!I1225="Front","","   &lt;/card&gt;")))</f>
        <v/>
      </c>
      <c r="W1225" s="20" t="str">
        <f t="shared" ca="1" si="19"/>
        <v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v>
      </c>
    </row>
    <row r="1226" spans="1:23" ht="63.75" customHeight="1">
      <c r="A1226" s="5" t="str">
        <f ca="1">IF(Safe!A1226="","",IF(Safe!I1226="Back","   &lt;alternate name="""&amp;Safe!A1226&amp;""" type=""B""&gt;","   &lt;card id="""&amp;B1226&amp;""" name="""&amp;Safe!A1226&amp;"""&gt;"))</f>
        <v xml:space="preserve">   &lt;alternate name="Throne Room" type="B"&gt;</v>
      </c>
      <c r="B1226" s="5" t="str">
        <f ca="1">IF(Safe!A1226="","",Safe!B1226)</f>
        <v>1c411f6f-4fe9-4ad3-9f83-46a1d16e65a4</v>
      </c>
      <c r="C1226" t="str">
        <f ca="1">IF(Safe!C1226="","","    &lt;property name="""&amp;C$1&amp;""" value="""&amp;Safe!C1226&amp;""" /&gt;")</f>
        <v xml:space="preserve">    &lt;property name="Path" value="RotR" /&gt;</v>
      </c>
      <c r="D1226" t="str">
        <f ca="1">IF(Safe!D1226="","","    &lt;property name="""&amp;D$1&amp;""" value="""&amp;Safe!D1226&amp;""" /&gt;")</f>
        <v xml:space="preserve">    &lt;property name="Abr" value="B" /&gt;</v>
      </c>
      <c r="E1226" t="str">
        <f ca="1">IF(Safe!E1226="","","    &lt;property name="""&amp;E$1&amp;""" value="""&amp;Safe!E1226&amp;"."" /&gt;")</f>
        <v xml:space="preserve">    &lt;property name="Copyright" value="Yes." /&gt;</v>
      </c>
      <c r="F1226" t="str">
        <f ca="1">IF(Safe!F1226="","","    &lt;property name="""&amp;F$1&amp;""" value="""&amp;Safe!F1226&amp;""" /&gt;")</f>
        <v xml:space="preserve">    &lt;property name="Quantity" value="1" /&gt;</v>
      </c>
      <c r="G1226" t="str">
        <f ca="1">IF(Safe!G1226="","","    &lt;property name="""&amp;G$1&amp;""" value="""&amp;Safe!G1226&amp;""" /&gt;")</f>
        <v xml:space="preserve">    &lt;property name="Type" value="Location" /&gt;</v>
      </c>
      <c r="H1226" t="str">
        <f ca="1">IF(Safe!H1226="","","    &lt;property name="""&amp;H$1&amp;""" value="""&amp;Safe!H1226&amp;""" /&gt;")</f>
        <v/>
      </c>
      <c r="I1226" t="str">
        <f ca="1">IF(Safe!I1226="","","    &lt;property name="""&amp;I$1&amp;""" value="""&amp;Safe!I1226&amp;""" /&gt;")</f>
        <v xml:space="preserve">    &lt;property name="Subtype2" value="Back" /&gt;</v>
      </c>
      <c r="J1226" t="str">
        <f ca="1">IF(Safe!J1226="","","    &lt;property name="""&amp;J$1&amp;""" value="""&amp;Safe!J1226&amp;""" /&gt;")</f>
        <v/>
      </c>
      <c r="K1226" t="str">
        <f ca="1">IF(Safe!K1226="","","    &lt;property name="""&amp;K$1&amp;""" value="""&amp;Safe!K1226&amp;""" /&gt;")</f>
        <v xml:space="preserve">    &lt;property name="Flavour" value="Hung with black-and-red striped firepelt skins, dog pelts and horsehides, the walls of this savage, reeking room also sport impaled hands. The throne is adorned with a variety of cracked skulls." /&gt;</v>
      </c>
      <c r="L1226" t="str">
        <f ca="1">IF(Safe!L1226="","","    &lt;property name="""&amp;L$1&amp;""" value="""&amp;Safe!L1226&amp;""" /&gt;")</f>
        <v xml:space="preserve">    &lt;property name="Attr1" value="At the start of your turn, you may recharge an item to draw a card." /&gt;</v>
      </c>
      <c r="M1226" t="str">
        <f ca="1">IF(Safe!M1226="","","    &lt;property name="""&amp;M$1&amp;""" value="""&amp;Safe!M1226&amp;""" /&gt;")</f>
        <v/>
      </c>
      <c r="N1226" t="str">
        <f ca="1">IF(Safe!N1226="","","    &lt;property name="""&amp;N$1&amp;""" value="""&amp;Safe!N1226&amp;""" /&gt;")</f>
        <v/>
      </c>
      <c r="O1226" t="str">
        <f ca="1">IF(Safe!O1226="","","    &lt;property name="""&amp;O$1&amp;""" value="""&amp;Safe!O1226&amp;""" /&gt;")</f>
        <v/>
      </c>
      <c r="P1226" t="str">
        <f ca="1">IF(Safe!P1226="","","    &lt;property name="""&amp;P$1&amp;""" value="""&amp;Safe!P1226&amp;""" /&gt;")</f>
        <v/>
      </c>
      <c r="Q1226" t="str">
        <f ca="1">IF(Safe!Q1226="","","    &lt;property name="""&amp;Q$1&amp;""" value="""&amp;Safe!Q1226&amp;""" /&gt;")</f>
        <v/>
      </c>
      <c r="R1226" t="str">
        <f ca="1">IF(Safe!R1226="","","    &lt;property name="""&amp;R$1&amp;""" value="""&amp;Safe!R1226&amp;""" /&gt;")</f>
        <v/>
      </c>
      <c r="S1226" t="str">
        <f ca="1">IF(Safe!S1226="","","    &lt;property name="""&amp;S$1&amp;""" value="""&amp;Safe!S1226&amp;""" /&gt;")</f>
        <v/>
      </c>
      <c r="T1226" t="str">
        <f ca="1">IF(Safe!T1226="","","    &lt;property name="""&amp;T$1&amp;""" value="""&amp;Safe!T1226&amp;""" /&gt;")</f>
        <v/>
      </c>
      <c r="U1226" t="str">
        <f ca="1">IF(Safe!U1226="","","    &lt;property name="""&amp;U$1&amp;""" value="""&amp;Safe!U1226&amp;""" /&gt;")</f>
        <v/>
      </c>
      <c r="V1226" t="str">
        <f ca="1">IF(Safe!A1226="","",IF(Safe!I1226="Back","   &lt;/alternate&gt;
   &lt;/card&gt;",IF(Safe!I1226="Front","","   &lt;/card&gt;")))</f>
        <v xml:space="preserve">   &lt;/alternate&gt;
   &lt;/card&gt;</v>
      </c>
      <c r="W1226" s="20" t="str">
        <f t="shared" ca="1" si="19"/>
        <v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v>
      </c>
    </row>
    <row r="1227" spans="1:23" ht="63.75" customHeight="1">
      <c r="A1227" s="5" t="str">
        <f ca="1">IF(Safe!A1227="","",IF(Safe!I1227="Back","   &lt;alternate name="""&amp;Safe!A1227&amp;""" type=""B""&gt;","   &lt;card id="""&amp;B1227&amp;""" name="""&amp;Safe!A1227&amp;"""&gt;"))</f>
        <v xml:space="preserve">   &lt;card id="17461454-fe89-47a1-b4a6-bfd2ce283cd3" name="Town Square"&gt;</v>
      </c>
      <c r="B1227" s="5" t="str">
        <f ca="1">IF(Safe!A1227="","",Safe!B1227)</f>
        <v>17461454-fe89-47a1-b4a6-bfd2ce283cd3</v>
      </c>
      <c r="C1227" t="str">
        <f ca="1">IF(Safe!C1227="","","    &lt;property name="""&amp;C$1&amp;""" value="""&amp;Safe!C1227&amp;""" /&gt;")</f>
        <v xml:space="preserve">    &lt;property name="Path" value="RotR" /&gt;</v>
      </c>
      <c r="D1227" t="str">
        <f ca="1">IF(Safe!D1227="","","    &lt;property name="""&amp;D$1&amp;""" value="""&amp;Safe!D1227&amp;""" /&gt;")</f>
        <v xml:space="preserve">    &lt;property name="Abr" value="B" /&gt;</v>
      </c>
      <c r="E1227" t="str">
        <f ca="1">IF(Safe!E1227="","","    &lt;property name="""&amp;E$1&amp;""" value="""&amp;Safe!E1227&amp;"."" /&gt;")</f>
        <v xml:space="preserve">    &lt;property name="Copyright" value="Yes." /&gt;</v>
      </c>
      <c r="F1227" t="str">
        <f ca="1">IF(Safe!F1227="","","    &lt;property name="""&amp;F$1&amp;""" value="""&amp;Safe!F1227&amp;""" /&gt;")</f>
        <v xml:space="preserve">    &lt;property name="Quantity" value="1" /&gt;</v>
      </c>
      <c r="G1227" t="str">
        <f ca="1">IF(Safe!G1227="","","    &lt;property name="""&amp;G$1&amp;""" value="""&amp;Safe!G1227&amp;""" /&gt;")</f>
        <v xml:space="preserve">    &lt;property name="Type" value="Location" /&gt;</v>
      </c>
      <c r="H1227" t="str">
        <f ca="1">IF(Safe!H1227="","","    &lt;property name="""&amp;H$1&amp;""" value="""&amp;Safe!H1227&amp;""" /&gt;")</f>
        <v/>
      </c>
      <c r="I1227" t="str">
        <f ca="1">IF(Safe!I1227="","","    &lt;property name="""&amp;I$1&amp;""" value="""&amp;Safe!I1227&amp;""" /&gt;")</f>
        <v xml:space="preserve">    &lt;property name="Subtype2" value="Front" /&gt;</v>
      </c>
      <c r="J1227" t="str">
        <f ca="1">IF(Safe!J1227="","","    &lt;property name="""&amp;J$1&amp;""" value="""&amp;Safe!J1227&amp;""" /&gt;")</f>
        <v/>
      </c>
      <c r="K1227" t="str">
        <f ca="1">IF(Safe!K1227="","","    &lt;property name="""&amp;K$1&amp;""" value="""&amp;Safe!K1227&amp;""" /&gt;")</f>
        <v/>
      </c>
      <c r="L1227" t="str">
        <f ca="1">IF(Safe!L1227="","","    &lt;property name="""&amp;L$1&amp;""" value="""&amp;Safe!L1227&amp;""" /&gt;")</f>
        <v xml:space="preserve">    &lt;property name="Attr1" value="Monster 2&amp;#10;Barrier 1&amp;#10;Weapon 1&amp;#10;Spell 2&amp;#10;Armor 0&amp;#10;Item 1&amp;#10;Ally 2&amp;#10;Blessing 0" /&gt;</v>
      </c>
      <c r="M1227" t="str">
        <f ca="1">IF(Safe!M1227="","","    &lt;property name="""&amp;M$1&amp;""" value="""&amp;Safe!M1227&amp;""" /&gt;")</f>
        <v xml:space="preserve">    &lt;property name="Attr2" value="You may discard a card from your hand it to explore during your turn. This card may not be recharged." /&gt;</v>
      </c>
      <c r="N1227" t="str">
        <f ca="1">IF(Safe!N1227="","","    &lt;property name="""&amp;N$1&amp;""" value="""&amp;Safe!N1227&amp;""" /&gt;")</f>
        <v xml:space="preserve">    &lt;property name="Attr3" value="Banish a card from your hand." /&gt;</v>
      </c>
      <c r="O1227" t="str">
        <f ca="1">IF(Safe!O1227="","","    &lt;property name="""&amp;O$1&amp;""" value="""&amp;Safe!O1227&amp;""" /&gt;")</f>
        <v xml:space="preserve">    &lt;property name="Attr4" value="On closing, each character at this location must immediately choose a card and recharge it, and may then draw a card." /&gt;</v>
      </c>
      <c r="P1227" t="str">
        <f ca="1">IF(Safe!P1227="","","    &lt;property name="""&amp;P$1&amp;""" value="""&amp;Safe!P1227&amp;""" /&gt;")</f>
        <v/>
      </c>
      <c r="Q1227" t="str">
        <f ca="1">IF(Safe!Q1227="","","    &lt;property name="""&amp;Q$1&amp;""" value="""&amp;Safe!Q1227&amp;""" /&gt;")</f>
        <v/>
      </c>
      <c r="R1227" t="str">
        <f ca="1">IF(Safe!R1227="","","    &lt;property name="""&amp;R$1&amp;""" value="""&amp;Safe!R1227&amp;""" /&gt;")</f>
        <v/>
      </c>
      <c r="S1227" t="str">
        <f ca="1">IF(Safe!S1227="","","    &lt;property name="""&amp;S$1&amp;""" value="""&amp;Safe!S1227&amp;""" /&gt;")</f>
        <v/>
      </c>
      <c r="T1227" t="str">
        <f ca="1">IF(Safe!T1227="","","    &lt;property name="""&amp;T$1&amp;""" value="""&amp;Safe!T1227&amp;""" /&gt;")</f>
        <v/>
      </c>
      <c r="U1227" t="str">
        <f ca="1">IF(Safe!U1227="","","    &lt;property name="""&amp;U$1&amp;""" value="""&amp;Safe!U1227&amp;""" /&gt;")</f>
        <v/>
      </c>
      <c r="V1227" t="str">
        <f ca="1">IF(Safe!A1227="","",IF(Safe!I1227="Back","   &lt;/alternate&gt;
   &lt;/card&gt;",IF(Safe!I1227="Front","","   &lt;/card&gt;")))</f>
        <v/>
      </c>
      <c r="W1227" s="20" t="str">
        <f t="shared" ca="1" si="19"/>
        <v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v>
      </c>
    </row>
    <row r="1228" spans="1:23" ht="63.75" customHeight="1">
      <c r="A1228" s="5" t="str">
        <f ca="1">IF(Safe!A1228="","",IF(Safe!I1228="Back","   &lt;alternate name="""&amp;Safe!A1228&amp;""" type=""B""&gt;","   &lt;card id="""&amp;B1228&amp;""" name="""&amp;Safe!A1228&amp;"""&gt;"))</f>
        <v xml:space="preserve">   &lt;alternate name="Town Square" type="B"&gt;</v>
      </c>
      <c r="B1228" s="5" t="str">
        <f ca="1">IF(Safe!A1228="","",Safe!B1228)</f>
        <v>67c758d9-0bb7-4208-840c-0392418ca831</v>
      </c>
      <c r="C1228" t="str">
        <f ca="1">IF(Safe!C1228="","","    &lt;property name="""&amp;C$1&amp;""" value="""&amp;Safe!C1228&amp;""" /&gt;")</f>
        <v xml:space="preserve">    &lt;property name="Path" value="RotR" /&gt;</v>
      </c>
      <c r="D1228" t="str">
        <f ca="1">IF(Safe!D1228="","","    &lt;property name="""&amp;D$1&amp;""" value="""&amp;Safe!D1228&amp;""" /&gt;")</f>
        <v xml:space="preserve">    &lt;property name="Abr" value="B" /&gt;</v>
      </c>
      <c r="E1228" t="str">
        <f ca="1">IF(Safe!E1228="","","    &lt;property name="""&amp;E$1&amp;""" value="""&amp;Safe!E1228&amp;"."" /&gt;")</f>
        <v xml:space="preserve">    &lt;property name="Copyright" value="Yes." /&gt;</v>
      </c>
      <c r="F1228" t="str">
        <f ca="1">IF(Safe!F1228="","","    &lt;property name="""&amp;F$1&amp;""" value="""&amp;Safe!F1228&amp;""" /&gt;")</f>
        <v xml:space="preserve">    &lt;property name="Quantity" value="1" /&gt;</v>
      </c>
      <c r="G1228" t="str">
        <f ca="1">IF(Safe!G1228="","","    &lt;property name="""&amp;G$1&amp;""" value="""&amp;Safe!G1228&amp;""" /&gt;")</f>
        <v xml:space="preserve">    &lt;property name="Type" value="Location" /&gt;</v>
      </c>
      <c r="H1228" t="str">
        <f ca="1">IF(Safe!H1228="","","    &lt;property name="""&amp;H$1&amp;""" value="""&amp;Safe!H1228&amp;""" /&gt;")</f>
        <v/>
      </c>
      <c r="I1228" t="str">
        <f ca="1">IF(Safe!I1228="","","    &lt;property name="""&amp;I$1&amp;""" value="""&amp;Safe!I1228&amp;""" /&gt;")</f>
        <v xml:space="preserve">    &lt;property name="Subtype2" value="Back" /&gt;</v>
      </c>
      <c r="J1228" t="str">
        <f ca="1">IF(Safe!J1228="","","    &lt;property name="""&amp;J$1&amp;""" value="""&amp;Safe!J1228&amp;""" /&gt;")</f>
        <v/>
      </c>
      <c r="K1228" t="str">
        <f ca="1">IF(Safe!K1228="","","    &lt;property name="""&amp;K$1&amp;""" value="""&amp;Safe!K1228&amp;""" /&gt;")</f>
        <v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v>
      </c>
      <c r="L1228" t="str">
        <f ca="1">IF(Safe!L1228="","","    &lt;property name="""&amp;L$1&amp;""" value="""&amp;Safe!L1228&amp;""" /&gt;")</f>
        <v/>
      </c>
      <c r="M1228" t="str">
        <f ca="1">IF(Safe!M1228="","","    &lt;property name="""&amp;M$1&amp;""" value="""&amp;Safe!M1228&amp;""" /&gt;")</f>
        <v/>
      </c>
      <c r="N1228" t="str">
        <f ca="1">IF(Safe!N1228="","","    &lt;property name="""&amp;N$1&amp;""" value="""&amp;Safe!N1228&amp;""" /&gt;")</f>
        <v/>
      </c>
      <c r="O1228" t="str">
        <f ca="1">IF(Safe!O1228="","","    &lt;property name="""&amp;O$1&amp;""" value="""&amp;Safe!O1228&amp;""" /&gt;")</f>
        <v/>
      </c>
      <c r="P1228" t="str">
        <f ca="1">IF(Safe!P1228="","","    &lt;property name="""&amp;P$1&amp;""" value="""&amp;Safe!P1228&amp;""" /&gt;")</f>
        <v/>
      </c>
      <c r="Q1228" t="str">
        <f ca="1">IF(Safe!Q1228="","","    &lt;property name="""&amp;Q$1&amp;""" value="""&amp;Safe!Q1228&amp;""" /&gt;")</f>
        <v/>
      </c>
      <c r="R1228" t="str">
        <f ca="1">IF(Safe!R1228="","","    &lt;property name="""&amp;R$1&amp;""" value="""&amp;Safe!R1228&amp;""" /&gt;")</f>
        <v/>
      </c>
      <c r="S1228" t="str">
        <f ca="1">IF(Safe!S1228="","","    &lt;property name="""&amp;S$1&amp;""" value="""&amp;Safe!S1228&amp;""" /&gt;")</f>
        <v/>
      </c>
      <c r="T1228" t="str">
        <f ca="1">IF(Safe!T1228="","","    &lt;property name="""&amp;T$1&amp;""" value="""&amp;Safe!T1228&amp;""" /&gt;")</f>
        <v/>
      </c>
      <c r="U1228" t="str">
        <f ca="1">IF(Safe!U1228="","","    &lt;property name="""&amp;U$1&amp;""" value="""&amp;Safe!U1228&amp;""" /&gt;")</f>
        <v/>
      </c>
      <c r="V1228" t="str">
        <f ca="1">IF(Safe!A1228="","",IF(Safe!I1228="Back","   &lt;/alternate&gt;
   &lt;/card&gt;",IF(Safe!I1228="Front","","   &lt;/card&gt;")))</f>
        <v xml:space="preserve">   &lt;/alternate&gt;
   &lt;/card&gt;</v>
      </c>
      <c r="W1228" s="20" t="str">
        <f t="shared" ca="1" si="19"/>
        <v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v>
      </c>
    </row>
    <row r="1229" spans="1:23" ht="63.75" customHeight="1">
      <c r="A1229" s="5" t="str">
        <f ca="1">IF(Safe!A1229="","",IF(Safe!I1229="Back","   &lt;alternate name="""&amp;Safe!A1229&amp;""" type=""B""&gt;","   &lt;card id="""&amp;B1229&amp;""" name="""&amp;Safe!A1229&amp;"""&gt;"))</f>
        <v xml:space="preserve">   &lt;card id="1368fa98-8d50-4899-8419-01d5d0c38c6e" name="Treacherous Cave"&gt;</v>
      </c>
      <c r="B1229" s="5" t="str">
        <f ca="1">IF(Safe!A1229="","",Safe!B1229)</f>
        <v>1368fa98-8d50-4899-8419-01d5d0c38c6e</v>
      </c>
      <c r="C1229" t="str">
        <f ca="1">IF(Safe!C1229="","","    &lt;property name="""&amp;C$1&amp;""" value="""&amp;Safe!C1229&amp;""" /&gt;")</f>
        <v xml:space="preserve">    &lt;property name="Path" value="RotR" /&gt;</v>
      </c>
      <c r="D1229" t="str">
        <f ca="1">IF(Safe!D1229="","","    &lt;property name="""&amp;D$1&amp;""" value="""&amp;Safe!D1229&amp;""" /&gt;")</f>
        <v xml:space="preserve">    &lt;property name="Abr" value="B" /&gt;</v>
      </c>
      <c r="E1229" t="str">
        <f ca="1">IF(Safe!E1229="","","    &lt;property name="""&amp;E$1&amp;""" value="""&amp;Safe!E1229&amp;"."" /&gt;")</f>
        <v xml:space="preserve">    &lt;property name="Copyright" value="Yes." /&gt;</v>
      </c>
      <c r="F1229" t="str">
        <f ca="1">IF(Safe!F1229="","","    &lt;property name="""&amp;F$1&amp;""" value="""&amp;Safe!F1229&amp;""" /&gt;")</f>
        <v xml:space="preserve">    &lt;property name="Quantity" value="1" /&gt;</v>
      </c>
      <c r="G1229" t="str">
        <f ca="1">IF(Safe!G1229="","","    &lt;property name="""&amp;G$1&amp;""" value="""&amp;Safe!G1229&amp;""" /&gt;")</f>
        <v xml:space="preserve">    &lt;property name="Type" value="Location" /&gt;</v>
      </c>
      <c r="H1229" t="str">
        <f ca="1">IF(Safe!H1229="","","    &lt;property name="""&amp;H$1&amp;""" value="""&amp;Safe!H1229&amp;""" /&gt;")</f>
        <v/>
      </c>
      <c r="I1229" t="str">
        <f ca="1">IF(Safe!I1229="","","    &lt;property name="""&amp;I$1&amp;""" value="""&amp;Safe!I1229&amp;""" /&gt;")</f>
        <v xml:space="preserve">    &lt;property name="Subtype2" value="Front" /&gt;</v>
      </c>
      <c r="J1229" t="str">
        <f ca="1">IF(Safe!J1229="","","    &lt;property name="""&amp;J$1&amp;""" value="""&amp;Safe!J1229&amp;""" /&gt;")</f>
        <v/>
      </c>
      <c r="K1229" t="str">
        <f ca="1">IF(Safe!K1229="","","    &lt;property name="""&amp;K$1&amp;""" value="""&amp;Safe!K1229&amp;""" /&gt;")</f>
        <v/>
      </c>
      <c r="L1229" t="str">
        <f ca="1">IF(Safe!L1229="","","    &lt;property name="""&amp;L$1&amp;""" value="""&amp;Safe!L1229&amp;""" /&gt;")</f>
        <v xml:space="preserve">    &lt;property name="Attr1" value="Monster 2&amp;#10;Barrier 1&amp;#10;Weapon 2&amp;#10;Spell 0&amp;#10;Armor 2&amp;#10;Item 2&amp;#10;Ally 0&amp;#10;Blessing 0" /&gt;</v>
      </c>
      <c r="M1229" t="str">
        <f ca="1">IF(Safe!M1229="","","    &lt;property name="""&amp;M$1&amp;""" value="""&amp;Safe!M1229&amp;""" /&gt;")</f>
        <v xml:space="preserve">    &lt;property name="Attr2" value="You must succeed at a Constitution or Fortitude 6 check to move or be moved to another location." /&gt;</v>
      </c>
      <c r="N1229" t="str">
        <f ca="1">IF(Safe!N1229="","","    &lt;property name="""&amp;N$1&amp;""" value="""&amp;Safe!N1229&amp;""" /&gt;")</f>
        <v xml:space="preserve">    &lt;property name="Attr3" value="Succeed at a Wisdom or Survival 7 check." /&gt;</v>
      </c>
      <c r="O1229" t="str">
        <f ca="1">IF(Safe!O1229="","","    &lt;property name="""&amp;O$1&amp;""" value="""&amp;Safe!O1229&amp;""" /&gt;")</f>
        <v xml:space="preserve">    &lt;property name="Attr4" value="No effect." /&gt;</v>
      </c>
      <c r="P1229" t="str">
        <f ca="1">IF(Safe!P1229="","","    &lt;property name="""&amp;P$1&amp;""" value="""&amp;Safe!P1229&amp;""" /&gt;")</f>
        <v/>
      </c>
      <c r="Q1229" t="str">
        <f ca="1">IF(Safe!Q1229="","","    &lt;property name="""&amp;Q$1&amp;""" value="""&amp;Safe!Q1229&amp;""" /&gt;")</f>
        <v/>
      </c>
      <c r="R1229" t="str">
        <f ca="1">IF(Safe!R1229="","","    &lt;property name="""&amp;R$1&amp;""" value="""&amp;Safe!R1229&amp;""" /&gt;")</f>
        <v/>
      </c>
      <c r="S1229" t="str">
        <f ca="1">IF(Safe!S1229="","","    &lt;property name="""&amp;S$1&amp;""" value="""&amp;Safe!S1229&amp;""" /&gt;")</f>
        <v/>
      </c>
      <c r="T1229" t="str">
        <f ca="1">IF(Safe!T1229="","","    &lt;property name="""&amp;T$1&amp;""" value="""&amp;Safe!T1229&amp;""" /&gt;")</f>
        <v/>
      </c>
      <c r="U1229" t="str">
        <f ca="1">IF(Safe!U1229="","","    &lt;property name="""&amp;U$1&amp;""" value="""&amp;Safe!U1229&amp;""" /&gt;")</f>
        <v/>
      </c>
      <c r="V1229" t="str">
        <f ca="1">IF(Safe!A1229="","",IF(Safe!I1229="Back","   &lt;/alternate&gt;
   &lt;/card&gt;",IF(Safe!I1229="Front","","   &lt;/card&gt;")))</f>
        <v/>
      </c>
      <c r="W1229" s="20" t="str">
        <f t="shared" ca="1" si="19"/>
        <v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v>
      </c>
    </row>
    <row r="1230" spans="1:23" ht="63.75" customHeight="1">
      <c r="A1230" s="5" t="str">
        <f ca="1">IF(Safe!A1230="","",IF(Safe!I1230="Back","   &lt;alternate name="""&amp;Safe!A1230&amp;""" type=""B""&gt;","   &lt;card id="""&amp;B1230&amp;""" name="""&amp;Safe!A1230&amp;"""&gt;"))</f>
        <v xml:space="preserve">   &lt;alternate name="Treacherous Cave" type="B"&gt;</v>
      </c>
      <c r="B1230" s="5" t="str">
        <f ca="1">IF(Safe!A1230="","",Safe!B1230)</f>
        <v>324b704c-091b-4de7-b1ba-70630a82ff91</v>
      </c>
      <c r="C1230" t="str">
        <f ca="1">IF(Safe!C1230="","","    &lt;property name="""&amp;C$1&amp;""" value="""&amp;Safe!C1230&amp;""" /&gt;")</f>
        <v xml:space="preserve">    &lt;property name="Path" value="RotR" /&gt;</v>
      </c>
      <c r="D1230" t="str">
        <f ca="1">IF(Safe!D1230="","","    &lt;property name="""&amp;D$1&amp;""" value="""&amp;Safe!D1230&amp;""" /&gt;")</f>
        <v xml:space="preserve">    &lt;property name="Abr" value="B" /&gt;</v>
      </c>
      <c r="E1230" t="str">
        <f ca="1">IF(Safe!E1230="","","    &lt;property name="""&amp;E$1&amp;""" value="""&amp;Safe!E1230&amp;"."" /&gt;")</f>
        <v xml:space="preserve">    &lt;property name="Copyright" value="Yes." /&gt;</v>
      </c>
      <c r="F1230" t="str">
        <f ca="1">IF(Safe!F1230="","","    &lt;property name="""&amp;F$1&amp;""" value="""&amp;Safe!F1230&amp;""" /&gt;")</f>
        <v xml:space="preserve">    &lt;property name="Quantity" value="1" /&gt;</v>
      </c>
      <c r="G1230" t="str">
        <f ca="1">IF(Safe!G1230="","","    &lt;property name="""&amp;G$1&amp;""" value="""&amp;Safe!G1230&amp;""" /&gt;")</f>
        <v xml:space="preserve">    &lt;property name="Type" value="Location" /&gt;</v>
      </c>
      <c r="H1230" t="str">
        <f ca="1">IF(Safe!H1230="","","    &lt;property name="""&amp;H$1&amp;""" value="""&amp;Safe!H1230&amp;""" /&gt;")</f>
        <v/>
      </c>
      <c r="I1230" t="str">
        <f ca="1">IF(Safe!I1230="","","    &lt;property name="""&amp;I$1&amp;""" value="""&amp;Safe!I1230&amp;""" /&gt;")</f>
        <v xml:space="preserve">    &lt;property name="Subtype2" value="Back" /&gt;</v>
      </c>
      <c r="J1230" t="str">
        <f ca="1">IF(Safe!J1230="","","    &lt;property name="""&amp;J$1&amp;""" value="""&amp;Safe!J1230&amp;""" /&gt;")</f>
        <v/>
      </c>
      <c r="K1230" t="str">
        <f ca="1">IF(Safe!K1230="","","    &lt;property name="""&amp;K$1&amp;""" value="""&amp;Safe!K1230&amp;""" /&gt;")</f>
        <v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v>
      </c>
      <c r="L1230" t="str">
        <f ca="1">IF(Safe!L1230="","","    &lt;property name="""&amp;L$1&amp;""" value="""&amp;Safe!L1230&amp;""" /&gt;")</f>
        <v/>
      </c>
      <c r="M1230" t="str">
        <f ca="1">IF(Safe!M1230="","","    &lt;property name="""&amp;M$1&amp;""" value="""&amp;Safe!M1230&amp;""" /&gt;")</f>
        <v/>
      </c>
      <c r="N1230" t="str">
        <f ca="1">IF(Safe!N1230="","","    &lt;property name="""&amp;N$1&amp;""" value="""&amp;Safe!N1230&amp;""" /&gt;")</f>
        <v/>
      </c>
      <c r="O1230" t="str">
        <f ca="1">IF(Safe!O1230="","","    &lt;property name="""&amp;O$1&amp;""" value="""&amp;Safe!O1230&amp;""" /&gt;")</f>
        <v/>
      </c>
      <c r="P1230" t="str">
        <f ca="1">IF(Safe!P1230="","","    &lt;property name="""&amp;P$1&amp;""" value="""&amp;Safe!P1230&amp;""" /&gt;")</f>
        <v/>
      </c>
      <c r="Q1230" t="str">
        <f ca="1">IF(Safe!Q1230="","","    &lt;property name="""&amp;Q$1&amp;""" value="""&amp;Safe!Q1230&amp;""" /&gt;")</f>
        <v/>
      </c>
      <c r="R1230" t="str">
        <f ca="1">IF(Safe!R1230="","","    &lt;property name="""&amp;R$1&amp;""" value="""&amp;Safe!R1230&amp;""" /&gt;")</f>
        <v/>
      </c>
      <c r="S1230" t="str">
        <f ca="1">IF(Safe!S1230="","","    &lt;property name="""&amp;S$1&amp;""" value="""&amp;Safe!S1230&amp;""" /&gt;")</f>
        <v/>
      </c>
      <c r="T1230" t="str">
        <f ca="1">IF(Safe!T1230="","","    &lt;property name="""&amp;T$1&amp;""" value="""&amp;Safe!T1230&amp;""" /&gt;")</f>
        <v/>
      </c>
      <c r="U1230" t="str">
        <f ca="1">IF(Safe!U1230="","","    &lt;property name="""&amp;U$1&amp;""" value="""&amp;Safe!U1230&amp;""" /&gt;")</f>
        <v/>
      </c>
      <c r="V1230" t="str">
        <f ca="1">IF(Safe!A1230="","",IF(Safe!I1230="Back","   &lt;/alternate&gt;
   &lt;/card&gt;",IF(Safe!I1230="Front","","   &lt;/card&gt;")))</f>
        <v xml:space="preserve">   &lt;/alternate&gt;
   &lt;/card&gt;</v>
      </c>
      <c r="W1230" s="20" t="str">
        <f t="shared" ca="1" si="19"/>
        <v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v>
      </c>
    </row>
    <row r="1231" spans="1:23" ht="63.75" customHeight="1">
      <c r="A1231" s="5" t="str">
        <f ca="1">IF(Safe!A1231="","",IF(Safe!I1231="Back","   &lt;alternate name="""&amp;Safe!A1231&amp;""" type=""B""&gt;","   &lt;card id="""&amp;B1231&amp;""" name="""&amp;Safe!A1231&amp;"""&gt;"))</f>
        <v xml:space="preserve">   &lt;card id="12667c01-ac1f-4860-9071-b3777162cb22" name="Turtleback Ferry"&gt;</v>
      </c>
      <c r="B1231" s="5" t="str">
        <f ca="1">IF(Safe!A1231="","",Safe!B1231)</f>
        <v>12667c01-ac1f-4860-9071-b3777162cb22</v>
      </c>
      <c r="C1231" t="str">
        <f ca="1">IF(Safe!C1231="","","    &lt;property name="""&amp;C$1&amp;""" value="""&amp;Safe!C1231&amp;""" /&gt;")</f>
        <v xml:space="preserve">    &lt;property name="Path" value="RotR" /&gt;</v>
      </c>
      <c r="D1231" t="str">
        <f ca="1">IF(Safe!D1231="","","    &lt;property name="""&amp;D$1&amp;""" value="""&amp;Safe!D1231&amp;""" /&gt;")</f>
        <v xml:space="preserve">    &lt;property name="Abr" value="3" /&gt;</v>
      </c>
      <c r="E1231" t="str">
        <f ca="1">IF(Safe!E1231="","","    &lt;property name="""&amp;E$1&amp;""" value="""&amp;Safe!E1231&amp;"."" /&gt;")</f>
        <v xml:space="preserve">    &lt;property name="Copyright" value="Yes." /&gt;</v>
      </c>
      <c r="F1231" t="str">
        <f ca="1">IF(Safe!F1231="","","    &lt;property name="""&amp;F$1&amp;""" value="""&amp;Safe!F1231&amp;""" /&gt;")</f>
        <v xml:space="preserve">    &lt;property name="Quantity" value="1" /&gt;</v>
      </c>
      <c r="G1231" t="str">
        <f ca="1">IF(Safe!G1231="","","    &lt;property name="""&amp;G$1&amp;""" value="""&amp;Safe!G1231&amp;""" /&gt;")</f>
        <v xml:space="preserve">    &lt;property name="Type" value="Location" /&gt;</v>
      </c>
      <c r="H1231" t="str">
        <f ca="1">IF(Safe!H1231="","","    &lt;property name="""&amp;H$1&amp;""" value="""&amp;Safe!H1231&amp;""" /&gt;")</f>
        <v/>
      </c>
      <c r="I1231" t="str">
        <f ca="1">IF(Safe!I1231="","","    &lt;property name="""&amp;I$1&amp;""" value="""&amp;Safe!I1231&amp;""" /&gt;")</f>
        <v xml:space="preserve">    &lt;property name="Subtype2" value="Front" /&gt;</v>
      </c>
      <c r="J1231" t="str">
        <f ca="1">IF(Safe!J1231="","","    &lt;property name="""&amp;J$1&amp;""" value="""&amp;Safe!J1231&amp;""" /&gt;")</f>
        <v/>
      </c>
      <c r="K1231" t="str">
        <f ca="1">IF(Safe!K1231="","","    &lt;property name="""&amp;K$1&amp;""" value="""&amp;Safe!K1231&amp;""" /&gt;")</f>
        <v/>
      </c>
      <c r="L1231" t="str">
        <f ca="1">IF(Safe!L1231="","","    &lt;property name="""&amp;L$1&amp;""" value="""&amp;Safe!L1231&amp;""" /&gt;")</f>
        <v xml:space="preserve">    &lt;property name="Attr1" value="Monster 2&amp;#10;Barrier 1&amp;#10;Weapon 0&amp;#10;Spell 1&amp;#10;Armor 0&amp;#10;Item 2&amp;#10;Ally 2&amp;#10;Blessing 1" /&gt;</v>
      </c>
      <c r="M1231" t="str">
        <f ca="1">IF(Safe!M1231="","","    &lt;property name="""&amp;M$1&amp;""" value="""&amp;Safe!M1231&amp;""" /&gt;")</f>
        <v xml:space="preserve">    &lt;property name="Attr2" value="At the end of your turn, you may move." /&gt;</v>
      </c>
      <c r="N1231" t="str">
        <f ca="1">IF(Safe!N1231="","","    &lt;property name="""&amp;N$1&amp;""" value="""&amp;Safe!N1231&amp;""" /&gt;")</f>
        <v xml:space="preserve">    &lt;property name="Attr3" value="Banish an item." /&gt;</v>
      </c>
      <c r="O1231" t="str">
        <f ca="1">IF(Safe!O1231="","","    &lt;property name="""&amp;O$1&amp;""" value="""&amp;Safe!O1231&amp;""" /&gt;")</f>
        <v xml:space="preserve">    &lt;property name="Attr4" value="On closing, draw a random item from the box." /&gt;</v>
      </c>
      <c r="P1231" t="str">
        <f ca="1">IF(Safe!P1231="","","    &lt;property name="""&amp;P$1&amp;""" value="""&amp;Safe!P1231&amp;""" /&gt;")</f>
        <v/>
      </c>
      <c r="Q1231" t="str">
        <f ca="1">IF(Safe!Q1231="","","    &lt;property name="""&amp;Q$1&amp;""" value="""&amp;Safe!Q1231&amp;""" /&gt;")</f>
        <v/>
      </c>
      <c r="R1231" t="str">
        <f ca="1">IF(Safe!R1231="","","    &lt;property name="""&amp;R$1&amp;""" value="""&amp;Safe!R1231&amp;""" /&gt;")</f>
        <v/>
      </c>
      <c r="S1231" t="str">
        <f ca="1">IF(Safe!S1231="","","    &lt;property name="""&amp;S$1&amp;""" value="""&amp;Safe!S1231&amp;""" /&gt;")</f>
        <v/>
      </c>
      <c r="T1231" t="str">
        <f ca="1">IF(Safe!T1231="","","    &lt;property name="""&amp;T$1&amp;""" value="""&amp;Safe!T1231&amp;""" /&gt;")</f>
        <v/>
      </c>
      <c r="U1231" t="str">
        <f ca="1">IF(Safe!U1231="","","    &lt;property name="""&amp;U$1&amp;""" value="""&amp;Safe!U1231&amp;""" /&gt;")</f>
        <v/>
      </c>
      <c r="V1231" t="str">
        <f ca="1">IF(Safe!A1231="","",IF(Safe!I1231="Back","   &lt;/alternate&gt;
   &lt;/card&gt;",IF(Safe!I1231="Front","","   &lt;/card&gt;")))</f>
        <v/>
      </c>
      <c r="W1231" s="20" t="str">
        <f t="shared" ca="1" si="19"/>
        <v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v>
      </c>
    </row>
    <row r="1232" spans="1:23" ht="63.75" customHeight="1">
      <c r="A1232" s="5" t="str">
        <f ca="1">IF(Safe!A1232="","",IF(Safe!I1232="Back","   &lt;alternate name="""&amp;Safe!A1232&amp;""" type=""B""&gt;","   &lt;card id="""&amp;B1232&amp;""" name="""&amp;Safe!A1232&amp;"""&gt;"))</f>
        <v xml:space="preserve">   &lt;alternate name="Turtleback Ferry" type="B"&gt;</v>
      </c>
      <c r="B1232" s="5" t="str">
        <f ca="1">IF(Safe!A1232="","",Safe!B1232)</f>
        <v>82e410bb-0fac-4b10-b466-7102b5784608</v>
      </c>
      <c r="C1232" t="str">
        <f ca="1">IF(Safe!C1232="","","    &lt;property name="""&amp;C$1&amp;""" value="""&amp;Safe!C1232&amp;""" /&gt;")</f>
        <v xml:space="preserve">    &lt;property name="Path" value="RotR" /&gt;</v>
      </c>
      <c r="D1232" t="str">
        <f ca="1">IF(Safe!D1232="","","    &lt;property name="""&amp;D$1&amp;""" value="""&amp;Safe!D1232&amp;""" /&gt;")</f>
        <v xml:space="preserve">    &lt;property name="Abr" value="3" /&gt;</v>
      </c>
      <c r="E1232" t="str">
        <f ca="1">IF(Safe!E1232="","","    &lt;property name="""&amp;E$1&amp;""" value="""&amp;Safe!E1232&amp;"."" /&gt;")</f>
        <v xml:space="preserve">    &lt;property name="Copyright" value="Yes." /&gt;</v>
      </c>
      <c r="F1232" t="str">
        <f ca="1">IF(Safe!F1232="","","    &lt;property name="""&amp;F$1&amp;""" value="""&amp;Safe!F1232&amp;""" /&gt;")</f>
        <v xml:space="preserve">    &lt;property name="Quantity" value="1" /&gt;</v>
      </c>
      <c r="G1232" t="str">
        <f ca="1">IF(Safe!G1232="","","    &lt;property name="""&amp;G$1&amp;""" value="""&amp;Safe!G1232&amp;""" /&gt;")</f>
        <v xml:space="preserve">    &lt;property name="Type" value="Location" /&gt;</v>
      </c>
      <c r="H1232" t="str">
        <f ca="1">IF(Safe!H1232="","","    &lt;property name="""&amp;H$1&amp;""" value="""&amp;Safe!H1232&amp;""" /&gt;")</f>
        <v/>
      </c>
      <c r="I1232" t="str">
        <f ca="1">IF(Safe!I1232="","","    &lt;property name="""&amp;I$1&amp;""" value="""&amp;Safe!I1232&amp;""" /&gt;")</f>
        <v xml:space="preserve">    &lt;property name="Subtype2" value="Back" /&gt;</v>
      </c>
      <c r="J1232" t="str">
        <f ca="1">IF(Safe!J1232="","","    &lt;property name="""&amp;J$1&amp;""" value="""&amp;Safe!J1232&amp;""" /&gt;")</f>
        <v/>
      </c>
      <c r="K1232" t="str">
        <f ca="1">IF(Safe!K1232="","","    &lt;property name="""&amp;K$1&amp;""" value="""&amp;Safe!K1232&amp;""" /&gt;")</f>
        <v xml:space="preserve">    &lt;property name="Flavour" value="A remote village in the shadow of Hook Mountain, Turtleback Ferry has long borne the brunt of violence from a nearby ogre tribe. Most villagers have long since fled to safer havens." /&gt;</v>
      </c>
      <c r="L1232" t="str">
        <f ca="1">IF(Safe!L1232="","","    &lt;property name="""&amp;L$1&amp;""" value="""&amp;Safe!L1232&amp;""" /&gt;")</f>
        <v xml:space="preserve">    &lt;property name="Attr1" value="At the end of your turn, you may move." /&gt;</v>
      </c>
      <c r="M1232" t="str">
        <f ca="1">IF(Safe!M1232="","","    &lt;property name="""&amp;M$1&amp;""" value="""&amp;Safe!M1232&amp;""" /&gt;")</f>
        <v/>
      </c>
      <c r="N1232" t="str">
        <f ca="1">IF(Safe!N1232="","","    &lt;property name="""&amp;N$1&amp;""" value="""&amp;Safe!N1232&amp;""" /&gt;")</f>
        <v/>
      </c>
      <c r="O1232" t="str">
        <f ca="1">IF(Safe!O1232="","","    &lt;property name="""&amp;O$1&amp;""" value="""&amp;Safe!O1232&amp;""" /&gt;")</f>
        <v xml:space="preserve">    &lt;property name="Attr4" value="At the end of your turn, you may move." /&gt;</v>
      </c>
      <c r="P1232" t="str">
        <f ca="1">IF(Safe!P1232="","","    &lt;property name="""&amp;P$1&amp;""" value="""&amp;Safe!P1232&amp;""" /&gt;")</f>
        <v/>
      </c>
      <c r="Q1232" t="str">
        <f ca="1">IF(Safe!Q1232="","","    &lt;property name="""&amp;Q$1&amp;""" value="""&amp;Safe!Q1232&amp;""" /&gt;")</f>
        <v/>
      </c>
      <c r="R1232" t="str">
        <f ca="1">IF(Safe!R1232="","","    &lt;property name="""&amp;R$1&amp;""" value="""&amp;Safe!R1232&amp;""" /&gt;")</f>
        <v/>
      </c>
      <c r="S1232" t="str">
        <f ca="1">IF(Safe!S1232="","","    &lt;property name="""&amp;S$1&amp;""" value="""&amp;Safe!S1232&amp;""" /&gt;")</f>
        <v/>
      </c>
      <c r="T1232" t="str">
        <f ca="1">IF(Safe!T1232="","","    &lt;property name="""&amp;T$1&amp;""" value="""&amp;Safe!T1232&amp;""" /&gt;")</f>
        <v/>
      </c>
      <c r="U1232" t="str">
        <f ca="1">IF(Safe!U1232="","","    &lt;property name="""&amp;U$1&amp;""" value="""&amp;Safe!U1232&amp;""" /&gt;")</f>
        <v/>
      </c>
      <c r="V1232" t="str">
        <f ca="1">IF(Safe!A1232="","",IF(Safe!I1232="Back","   &lt;/alternate&gt;
   &lt;/card&gt;",IF(Safe!I1232="Front","","   &lt;/card&gt;")))</f>
        <v xml:space="preserve">   &lt;/alternate&gt;
   &lt;/card&gt;</v>
      </c>
      <c r="W1232" s="20" t="str">
        <f t="shared" ca="1" si="19"/>
        <v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v>
      </c>
    </row>
    <row r="1233" spans="1:23" ht="63.75" customHeight="1">
      <c r="A1233" s="5" t="str">
        <f ca="1">IF(Safe!A1233="","",IF(Safe!I1233="Back","   &lt;alternate name="""&amp;Safe!A1233&amp;""" type=""B""&gt;","   &lt;card id="""&amp;B1233&amp;""" name="""&amp;Safe!A1233&amp;"""&gt;"))</f>
        <v xml:space="preserve">   &lt;card id="356d15e4-472c-4ea2-bc7b-f6ec43899a81" name="Vault of Greed"&gt;</v>
      </c>
      <c r="B1233" s="5" t="str">
        <f ca="1">IF(Safe!A1233="","",Safe!B1233)</f>
        <v>356d15e4-472c-4ea2-bc7b-f6ec43899a81</v>
      </c>
      <c r="C1233" t="str">
        <f ca="1">IF(Safe!C1233="","","    &lt;property name="""&amp;C$1&amp;""" value="""&amp;Safe!C1233&amp;""" /&gt;")</f>
        <v xml:space="preserve">    &lt;property name="Path" value="RotR" /&gt;</v>
      </c>
      <c r="D1233" t="str">
        <f ca="1">IF(Safe!D1233="","","    &lt;property name="""&amp;D$1&amp;""" value="""&amp;Safe!D1233&amp;""" /&gt;")</f>
        <v xml:space="preserve">    &lt;property name="Abr" value="5" /&gt;</v>
      </c>
      <c r="E1233" t="str">
        <f ca="1">IF(Safe!E1233="","","    &lt;property name="""&amp;E$1&amp;""" value="""&amp;Safe!E1233&amp;"."" /&gt;")</f>
        <v xml:space="preserve">    &lt;property name="Copyright" value="Yes." /&gt;</v>
      </c>
      <c r="F1233" t="str">
        <f ca="1">IF(Safe!F1233="","","    &lt;property name="""&amp;F$1&amp;""" value="""&amp;Safe!F1233&amp;""" /&gt;")</f>
        <v xml:space="preserve">    &lt;property name="Quantity" value="1" /&gt;</v>
      </c>
      <c r="G1233" t="str">
        <f ca="1">IF(Safe!G1233="","","    &lt;property name="""&amp;G$1&amp;""" value="""&amp;Safe!G1233&amp;""" /&gt;")</f>
        <v xml:space="preserve">    &lt;property name="Type" value="Location" /&gt;</v>
      </c>
      <c r="H1233" t="str">
        <f ca="1">IF(Safe!H1233="","","    &lt;property name="""&amp;H$1&amp;""" value="""&amp;Safe!H1233&amp;""" /&gt;")</f>
        <v/>
      </c>
      <c r="I1233" t="str">
        <f ca="1">IF(Safe!I1233="","","    &lt;property name="""&amp;I$1&amp;""" value="""&amp;Safe!I1233&amp;""" /&gt;")</f>
        <v xml:space="preserve">    &lt;property name="Subtype2" value="Front" /&gt;</v>
      </c>
      <c r="J1233" t="str">
        <f ca="1">IF(Safe!J1233="","","    &lt;property name="""&amp;J$1&amp;""" value="""&amp;Safe!J1233&amp;""" /&gt;")</f>
        <v/>
      </c>
      <c r="K1233" t="str">
        <f ca="1">IF(Safe!K1233="","","    &lt;property name="""&amp;K$1&amp;""" value="""&amp;Safe!K1233&amp;""" /&gt;")</f>
        <v/>
      </c>
      <c r="L1233" t="str">
        <f ca="1">IF(Safe!L1233="","","    &lt;property name="""&amp;L$1&amp;""" value="""&amp;Safe!L1233&amp;""" /&gt;")</f>
        <v xml:space="preserve">    &lt;property name="Attr1" value="Monster 2&amp;#10;Barrier 0&amp;#10;Weapon 1&amp;#10;Spell 1&amp;#10;Armor 1&amp;#10;Item 4&amp;#10;Ally 0&amp;#10;Blessing 0" /&gt;</v>
      </c>
      <c r="M1233" t="str">
        <f ca="1">IF(Safe!M1233="","","    &lt;property name="""&amp;M$1&amp;""" value="""&amp;Safe!M1233&amp;""" /&gt;")</f>
        <v xml:space="preserve">    &lt;property name="Attr2" value="If you acquire an item, banish another item from your hand, if you have one." /&gt;</v>
      </c>
      <c r="N1233" t="str">
        <f ca="1">IF(Safe!N1233="","","    &lt;property name="""&amp;N$1&amp;""" value="""&amp;Safe!N1233&amp;""" /&gt;")</f>
        <v xml:space="preserve">    &lt;property name="Attr3" value="Succeed at a Wisdom or Perception 12 check." /&gt;</v>
      </c>
      <c r="O1233" t="str">
        <f ca="1">IF(Safe!O1233="","","    &lt;property name="""&amp;O$1&amp;""" value="""&amp;Safe!O1233&amp;""" /&gt;")</f>
        <v xml:space="preserve">    &lt;property name="Attr4" value="On closing, examine all remaining cards in this deck. You may exchange any of these cards for any cards of the same type in your hand." /&gt;</v>
      </c>
      <c r="P1233" t="str">
        <f ca="1">IF(Safe!P1233="","","    &lt;property name="""&amp;P$1&amp;""" value="""&amp;Safe!P1233&amp;""" /&gt;")</f>
        <v/>
      </c>
      <c r="Q1233" t="str">
        <f ca="1">IF(Safe!Q1233="","","    &lt;property name="""&amp;Q$1&amp;""" value="""&amp;Safe!Q1233&amp;""" /&gt;")</f>
        <v/>
      </c>
      <c r="R1233" t="str">
        <f ca="1">IF(Safe!R1233="","","    &lt;property name="""&amp;R$1&amp;""" value="""&amp;Safe!R1233&amp;""" /&gt;")</f>
        <v/>
      </c>
      <c r="S1233" t="str">
        <f ca="1">IF(Safe!S1233="","","    &lt;property name="""&amp;S$1&amp;""" value="""&amp;Safe!S1233&amp;""" /&gt;")</f>
        <v/>
      </c>
      <c r="T1233" t="str">
        <f ca="1">IF(Safe!T1233="","","    &lt;property name="""&amp;T$1&amp;""" value="""&amp;Safe!T1233&amp;""" /&gt;")</f>
        <v/>
      </c>
      <c r="U1233" t="str">
        <f ca="1">IF(Safe!U1233="","","    &lt;property name="""&amp;U$1&amp;""" value="""&amp;Safe!U1233&amp;""" /&gt;")</f>
        <v/>
      </c>
      <c r="V1233" t="str">
        <f ca="1">IF(Safe!A1233="","",IF(Safe!I1233="Back","   &lt;/alternate&gt;
   &lt;/card&gt;",IF(Safe!I1233="Front","","   &lt;/card&gt;")))</f>
        <v/>
      </c>
      <c r="W1233" s="20" t="str">
        <f t="shared" ca="1" si="19"/>
        <v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v>
      </c>
    </row>
    <row r="1234" spans="1:23" ht="63.75" customHeight="1">
      <c r="A1234" s="5" t="str">
        <f ca="1">IF(Safe!A1234="","",IF(Safe!I1234="Back","   &lt;alternate name="""&amp;Safe!A1234&amp;""" type=""B""&gt;","   &lt;card id="""&amp;B1234&amp;""" name="""&amp;Safe!A1234&amp;"""&gt;"))</f>
        <v xml:space="preserve">   &lt;alternate name="Vault of Greed" type="B"&gt;</v>
      </c>
      <c r="B1234" s="5" t="str">
        <f ca="1">IF(Safe!A1234="","",Safe!B1234)</f>
        <v>cc2aa0b9-bae7-4fbb-b8f1-c117bd366bd4</v>
      </c>
      <c r="C1234" t="str">
        <f ca="1">IF(Safe!C1234="","","    &lt;property name="""&amp;C$1&amp;""" value="""&amp;Safe!C1234&amp;""" /&gt;")</f>
        <v xml:space="preserve">    &lt;property name="Path" value="RotR" /&gt;</v>
      </c>
      <c r="D1234" t="str">
        <f ca="1">IF(Safe!D1234="","","    &lt;property name="""&amp;D$1&amp;""" value="""&amp;Safe!D1234&amp;""" /&gt;")</f>
        <v xml:space="preserve">    &lt;property name="Abr" value="5" /&gt;</v>
      </c>
      <c r="E1234" t="str">
        <f ca="1">IF(Safe!E1234="","","    &lt;property name="""&amp;E$1&amp;""" value="""&amp;Safe!E1234&amp;"."" /&gt;")</f>
        <v xml:space="preserve">    &lt;property name="Copyright" value="Yes." /&gt;</v>
      </c>
      <c r="F1234" t="str">
        <f ca="1">IF(Safe!F1234="","","    &lt;property name="""&amp;F$1&amp;""" value="""&amp;Safe!F1234&amp;""" /&gt;")</f>
        <v xml:space="preserve">    &lt;property name="Quantity" value="1" /&gt;</v>
      </c>
      <c r="G1234" t="str">
        <f ca="1">IF(Safe!G1234="","","    &lt;property name="""&amp;G$1&amp;""" value="""&amp;Safe!G1234&amp;""" /&gt;")</f>
        <v xml:space="preserve">    &lt;property name="Type" value="Location" /&gt;</v>
      </c>
      <c r="H1234" t="str">
        <f ca="1">IF(Safe!H1234="","","    &lt;property name="""&amp;H$1&amp;""" value="""&amp;Safe!H1234&amp;""" /&gt;")</f>
        <v/>
      </c>
      <c r="I1234" t="str">
        <f ca="1">IF(Safe!I1234="","","    &lt;property name="""&amp;I$1&amp;""" value="""&amp;Safe!I1234&amp;""" /&gt;")</f>
        <v xml:space="preserve">    &lt;property name="Subtype2" value="Back" /&gt;</v>
      </c>
      <c r="J1234" t="str">
        <f ca="1">IF(Safe!J1234="","","    &lt;property name="""&amp;J$1&amp;""" value="""&amp;Safe!J1234&amp;""" /&gt;")</f>
        <v/>
      </c>
      <c r="K1234" t="str">
        <f ca="1">IF(Safe!K1234="","","    &lt;property name="""&amp;K$1&amp;""" value="""&amp;Safe!K1234&amp;""" /&gt;")</f>
        <v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v>
      </c>
      <c r="L1234" t="str">
        <f ca="1">IF(Safe!L1234="","","    &lt;property name="""&amp;L$1&amp;""" value="""&amp;Safe!L1234&amp;""" /&gt;")</f>
        <v/>
      </c>
      <c r="M1234" t="str">
        <f ca="1">IF(Safe!M1234="","","    &lt;property name="""&amp;M$1&amp;""" value="""&amp;Safe!M1234&amp;""" /&gt;")</f>
        <v/>
      </c>
      <c r="N1234" t="str">
        <f ca="1">IF(Safe!N1234="","","    &lt;property name="""&amp;N$1&amp;""" value="""&amp;Safe!N1234&amp;""" /&gt;")</f>
        <v/>
      </c>
      <c r="O1234" t="str">
        <f ca="1">IF(Safe!O1234="","","    &lt;property name="""&amp;O$1&amp;""" value="""&amp;Safe!O1234&amp;""" /&gt;")</f>
        <v/>
      </c>
      <c r="P1234" t="str">
        <f ca="1">IF(Safe!P1234="","","    &lt;property name="""&amp;P$1&amp;""" value="""&amp;Safe!P1234&amp;""" /&gt;")</f>
        <v/>
      </c>
      <c r="Q1234" t="str">
        <f ca="1">IF(Safe!Q1234="","","    &lt;property name="""&amp;Q$1&amp;""" value="""&amp;Safe!Q1234&amp;""" /&gt;")</f>
        <v/>
      </c>
      <c r="R1234" t="str">
        <f ca="1">IF(Safe!R1234="","","    &lt;property name="""&amp;R$1&amp;""" value="""&amp;Safe!R1234&amp;""" /&gt;")</f>
        <v/>
      </c>
      <c r="S1234" t="str">
        <f ca="1">IF(Safe!S1234="","","    &lt;property name="""&amp;S$1&amp;""" value="""&amp;Safe!S1234&amp;""" /&gt;")</f>
        <v/>
      </c>
      <c r="T1234" t="str">
        <f ca="1">IF(Safe!T1234="","","    &lt;property name="""&amp;T$1&amp;""" value="""&amp;Safe!T1234&amp;""" /&gt;")</f>
        <v/>
      </c>
      <c r="U1234" t="str">
        <f ca="1">IF(Safe!U1234="","","    &lt;property name="""&amp;U$1&amp;""" value="""&amp;Safe!U1234&amp;""" /&gt;")</f>
        <v/>
      </c>
      <c r="V1234" t="str">
        <f ca="1">IF(Safe!A1234="","",IF(Safe!I1234="Back","   &lt;/alternate&gt;
   &lt;/card&gt;",IF(Safe!I1234="Front","","   &lt;/card&gt;")))</f>
        <v xml:space="preserve">   &lt;/alternate&gt;
   &lt;/card&gt;</v>
      </c>
      <c r="W1234" s="20" t="str">
        <f t="shared" ca="1" si="19"/>
        <v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v>
      </c>
    </row>
    <row r="1235" spans="1:23" ht="63.75" customHeight="1">
      <c r="A1235" s="5" t="str">
        <f ca="1">IF(Safe!A1235="","",IF(Safe!I1235="Back","   &lt;alternate name="""&amp;Safe!A1235&amp;""" type=""B""&gt;","   &lt;card id="""&amp;B1235&amp;""" name="""&amp;Safe!A1235&amp;"""&gt;"))</f>
        <v xml:space="preserve">   &lt;card id="89e36c7b-6c03-4033-a836-cd6b55a6b110" name="Village House"&gt;</v>
      </c>
      <c r="B1235" s="5" t="str">
        <f ca="1">IF(Safe!A1235="","",Safe!B1235)</f>
        <v>89e36c7b-6c03-4033-a836-cd6b55a6b110</v>
      </c>
      <c r="C1235" t="str">
        <f ca="1">IF(Safe!C1235="","","    &lt;property name="""&amp;C$1&amp;""" value="""&amp;Safe!C1235&amp;""" /&gt;")</f>
        <v xml:space="preserve">    &lt;property name="Path" value="RotR" /&gt;</v>
      </c>
      <c r="D1235" t="str">
        <f ca="1">IF(Safe!D1235="","","    &lt;property name="""&amp;D$1&amp;""" value="""&amp;Safe!D1235&amp;""" /&gt;")</f>
        <v xml:space="preserve">    &lt;property name="Abr" value="B" /&gt;</v>
      </c>
      <c r="E1235" t="str">
        <f ca="1">IF(Safe!E1235="","","    &lt;property name="""&amp;E$1&amp;""" value="""&amp;Safe!E1235&amp;"."" /&gt;")</f>
        <v xml:space="preserve">    &lt;property name="Copyright" value="Yes." /&gt;</v>
      </c>
      <c r="F1235" t="str">
        <f ca="1">IF(Safe!F1235="","","    &lt;property name="""&amp;F$1&amp;""" value="""&amp;Safe!F1235&amp;""" /&gt;")</f>
        <v xml:space="preserve">    &lt;property name="Quantity" value="1" /&gt;</v>
      </c>
      <c r="G1235" t="str">
        <f ca="1">IF(Safe!G1235="","","    &lt;property name="""&amp;G$1&amp;""" value="""&amp;Safe!G1235&amp;""" /&gt;")</f>
        <v xml:space="preserve">    &lt;property name="Type" value="Location" /&gt;</v>
      </c>
      <c r="H1235" t="str">
        <f ca="1">IF(Safe!H1235="","","    &lt;property name="""&amp;H$1&amp;""" value="""&amp;Safe!H1235&amp;""" /&gt;")</f>
        <v/>
      </c>
      <c r="I1235" t="str">
        <f ca="1">IF(Safe!I1235="","","    &lt;property name="""&amp;I$1&amp;""" value="""&amp;Safe!I1235&amp;""" /&gt;")</f>
        <v xml:space="preserve">    &lt;property name="Subtype2" value="Front" /&gt;</v>
      </c>
      <c r="J1235" t="str">
        <f ca="1">IF(Safe!J1235="","","    &lt;property name="""&amp;J$1&amp;""" value="""&amp;Safe!J1235&amp;""" /&gt;")</f>
        <v/>
      </c>
      <c r="K1235" t="str">
        <f ca="1">IF(Safe!K1235="","","    &lt;property name="""&amp;K$1&amp;""" value="""&amp;Safe!K1235&amp;""" /&gt;")</f>
        <v/>
      </c>
      <c r="L1235" t="str">
        <f ca="1">IF(Safe!L1235="","","    &lt;property name="""&amp;L$1&amp;""" value="""&amp;Safe!L1235&amp;""" /&gt;")</f>
        <v xml:space="preserve">    &lt;property name="Attr1" value="Monster 1&amp;#10;Barrier 1&amp;#10;Weapon 1&amp;#10;Spell 1&amp;#10;Armor 0&amp;#10;Item 1&amp;#10;Ally 3&amp;#10;Blessing 1" /&gt;</v>
      </c>
      <c r="M1235" t="str">
        <f ca="1">IF(Safe!M1235="","","    &lt;property name="""&amp;M$1&amp;""" value="""&amp;Safe!M1235&amp;""" /&gt;")</f>
        <v xml:space="preserve">    &lt;property name="Attr2" value="When attempting a check to acquire an ally, you may instead recharge a card to automatically acquire the ally." /&gt;</v>
      </c>
      <c r="N1235" t="str">
        <f ca="1">IF(Safe!N1235="","","    &lt;property name="""&amp;N$1&amp;""" value="""&amp;Safe!N1235&amp;""" /&gt;")</f>
        <v xml:space="preserve">    &lt;property name="Attr3" value="Banish a card from your hand." /&gt;</v>
      </c>
      <c r="O1235" t="str">
        <f ca="1">IF(Safe!O1235="","","    &lt;property name="""&amp;O$1&amp;""" value="""&amp;Safe!O1235&amp;""" /&gt;")</f>
        <v xml:space="preserve">    &lt;property name="Attr4" value="No effect." /&gt;</v>
      </c>
      <c r="P1235" t="str">
        <f ca="1">IF(Safe!P1235="","","    &lt;property name="""&amp;P$1&amp;""" value="""&amp;Safe!P1235&amp;""" /&gt;")</f>
        <v/>
      </c>
      <c r="Q1235" t="str">
        <f ca="1">IF(Safe!Q1235="","","    &lt;property name="""&amp;Q$1&amp;""" value="""&amp;Safe!Q1235&amp;""" /&gt;")</f>
        <v/>
      </c>
      <c r="R1235" t="str">
        <f ca="1">IF(Safe!R1235="","","    &lt;property name="""&amp;R$1&amp;""" value="""&amp;Safe!R1235&amp;""" /&gt;")</f>
        <v/>
      </c>
      <c r="S1235" t="str">
        <f ca="1">IF(Safe!S1235="","","    &lt;property name="""&amp;S$1&amp;""" value="""&amp;Safe!S1235&amp;""" /&gt;")</f>
        <v/>
      </c>
      <c r="T1235" t="str">
        <f ca="1">IF(Safe!T1235="","","    &lt;property name="""&amp;T$1&amp;""" value="""&amp;Safe!T1235&amp;""" /&gt;")</f>
        <v/>
      </c>
      <c r="U1235" t="str">
        <f ca="1">IF(Safe!U1235="","","    &lt;property name="""&amp;U$1&amp;""" value="""&amp;Safe!U1235&amp;""" /&gt;")</f>
        <v/>
      </c>
      <c r="V1235" t="str">
        <f ca="1">IF(Safe!A1235="","",IF(Safe!I1235="Back","   &lt;/alternate&gt;
   &lt;/card&gt;",IF(Safe!I1235="Front","","   &lt;/card&gt;")))</f>
        <v/>
      </c>
      <c r="W1235" s="20" t="str">
        <f t="shared" ca="1" si="19"/>
        <v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v>
      </c>
    </row>
    <row r="1236" spans="1:23" ht="63.75" customHeight="1">
      <c r="A1236" s="5" t="str">
        <f ca="1">IF(Safe!A1236="","",IF(Safe!I1236="Back","   &lt;alternate name="""&amp;Safe!A1236&amp;""" type=""B""&gt;","   &lt;card id="""&amp;B1236&amp;""" name="""&amp;Safe!A1236&amp;"""&gt;"))</f>
        <v xml:space="preserve">   &lt;alternate name="Village House" type="B"&gt;</v>
      </c>
      <c r="B1236" s="5" t="str">
        <f ca="1">IF(Safe!A1236="","",Safe!B1236)</f>
        <v>7deeb54c-e84f-4eae-a9e9-ccef7d9f8a99</v>
      </c>
      <c r="C1236" t="str">
        <f ca="1">IF(Safe!C1236="","","    &lt;property name="""&amp;C$1&amp;""" value="""&amp;Safe!C1236&amp;""" /&gt;")</f>
        <v xml:space="preserve">    &lt;property name="Path" value="RotR" /&gt;</v>
      </c>
      <c r="D1236" t="str">
        <f ca="1">IF(Safe!D1236="","","    &lt;property name="""&amp;D$1&amp;""" value="""&amp;Safe!D1236&amp;""" /&gt;")</f>
        <v xml:space="preserve">    &lt;property name="Abr" value="B" /&gt;</v>
      </c>
      <c r="E1236" t="str">
        <f ca="1">IF(Safe!E1236="","","    &lt;property name="""&amp;E$1&amp;""" value="""&amp;Safe!E1236&amp;"."" /&gt;")</f>
        <v xml:space="preserve">    &lt;property name="Copyright" value="Yes." /&gt;</v>
      </c>
      <c r="F1236" t="str">
        <f ca="1">IF(Safe!F1236="","","    &lt;property name="""&amp;F$1&amp;""" value="""&amp;Safe!F1236&amp;""" /&gt;")</f>
        <v xml:space="preserve">    &lt;property name="Quantity" value="1" /&gt;</v>
      </c>
      <c r="G1236" t="str">
        <f ca="1">IF(Safe!G1236="","","    &lt;property name="""&amp;G$1&amp;""" value="""&amp;Safe!G1236&amp;""" /&gt;")</f>
        <v xml:space="preserve">    &lt;property name="Type" value="Location" /&gt;</v>
      </c>
      <c r="H1236" t="str">
        <f ca="1">IF(Safe!H1236="","","    &lt;property name="""&amp;H$1&amp;""" value="""&amp;Safe!H1236&amp;""" /&gt;")</f>
        <v/>
      </c>
      <c r="I1236" t="str">
        <f ca="1">IF(Safe!I1236="","","    &lt;property name="""&amp;I$1&amp;""" value="""&amp;Safe!I1236&amp;""" /&gt;")</f>
        <v xml:space="preserve">    &lt;property name="Subtype2" value="Back" /&gt;</v>
      </c>
      <c r="J1236" t="str">
        <f ca="1">IF(Safe!J1236="","","    &lt;property name="""&amp;J$1&amp;""" value="""&amp;Safe!J1236&amp;""" /&gt;")</f>
        <v/>
      </c>
      <c r="K1236" t="str">
        <f ca="1">IF(Safe!K1236="","","    &lt;property name="""&amp;K$1&amp;""" value="""&amp;Safe!K1236&amp;""" /&gt;")</f>
        <v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v>
      </c>
      <c r="L1236" t="str">
        <f ca="1">IF(Safe!L1236="","","    &lt;property name="""&amp;L$1&amp;""" value="""&amp;Safe!L1236&amp;""" /&gt;")</f>
        <v/>
      </c>
      <c r="M1236" t="str">
        <f ca="1">IF(Safe!M1236="","","    &lt;property name="""&amp;M$1&amp;""" value="""&amp;Safe!M1236&amp;""" /&gt;")</f>
        <v/>
      </c>
      <c r="N1236" t="str">
        <f ca="1">IF(Safe!N1236="","","    &lt;property name="""&amp;N$1&amp;""" value="""&amp;Safe!N1236&amp;""" /&gt;")</f>
        <v/>
      </c>
      <c r="O1236" t="str">
        <f ca="1">IF(Safe!O1236="","","    &lt;property name="""&amp;O$1&amp;""" value="""&amp;Safe!O1236&amp;""" /&gt;")</f>
        <v/>
      </c>
      <c r="P1236" t="str">
        <f ca="1">IF(Safe!P1236="","","    &lt;property name="""&amp;P$1&amp;""" value="""&amp;Safe!P1236&amp;""" /&gt;")</f>
        <v/>
      </c>
      <c r="Q1236" t="str">
        <f ca="1">IF(Safe!Q1236="","","    &lt;property name="""&amp;Q$1&amp;""" value="""&amp;Safe!Q1236&amp;""" /&gt;")</f>
        <v/>
      </c>
      <c r="R1236" t="str">
        <f ca="1">IF(Safe!R1236="","","    &lt;property name="""&amp;R$1&amp;""" value="""&amp;Safe!R1236&amp;""" /&gt;")</f>
        <v/>
      </c>
      <c r="S1236" t="str">
        <f ca="1">IF(Safe!S1236="","","    &lt;property name="""&amp;S$1&amp;""" value="""&amp;Safe!S1236&amp;""" /&gt;")</f>
        <v/>
      </c>
      <c r="T1236" t="str">
        <f ca="1">IF(Safe!T1236="","","    &lt;property name="""&amp;T$1&amp;""" value="""&amp;Safe!T1236&amp;""" /&gt;")</f>
        <v/>
      </c>
      <c r="U1236" t="str">
        <f ca="1">IF(Safe!U1236="","","    &lt;property name="""&amp;U$1&amp;""" value="""&amp;Safe!U1236&amp;""" /&gt;")</f>
        <v/>
      </c>
      <c r="V1236" t="str">
        <f ca="1">IF(Safe!A1236="","",IF(Safe!I1236="Back","   &lt;/alternate&gt;
   &lt;/card&gt;",IF(Safe!I1236="Front","","   &lt;/card&gt;")))</f>
        <v xml:space="preserve">   &lt;/alternate&gt;
   &lt;/card&gt;</v>
      </c>
      <c r="W1236" s="20" t="str">
        <f t="shared" ca="1" si="19"/>
        <v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v>
      </c>
    </row>
    <row r="1237" spans="1:23" ht="63.75" customHeight="1">
      <c r="A1237" s="5" t="str">
        <f ca="1">IF(Safe!A1237="","",IF(Safe!I1237="Back","   &lt;alternate name="""&amp;Safe!A1237&amp;""" type=""B""&gt;","   &lt;card id="""&amp;B1237&amp;""" name="""&amp;Safe!A1237&amp;"""&gt;"))</f>
        <v xml:space="preserve">   &lt;card id="10d83edc-730a-4abd-a409-182763d1afee" name="Warrens"&gt;</v>
      </c>
      <c r="B1237" s="5" t="str">
        <f ca="1">IF(Safe!A1237="","",Safe!B1237)</f>
        <v>10d83edc-730a-4abd-a409-182763d1afee</v>
      </c>
      <c r="C1237" t="str">
        <f ca="1">IF(Safe!C1237="","","    &lt;property name="""&amp;C$1&amp;""" value="""&amp;Safe!C1237&amp;""" /&gt;")</f>
        <v xml:space="preserve">    &lt;property name="Path" value="RotR" /&gt;</v>
      </c>
      <c r="D1237" t="str">
        <f ca="1">IF(Safe!D1237="","","    &lt;property name="""&amp;D$1&amp;""" value="""&amp;Safe!D1237&amp;""" /&gt;")</f>
        <v xml:space="preserve">    &lt;property name="Abr" value="B" /&gt;</v>
      </c>
      <c r="E1237" t="str">
        <f ca="1">IF(Safe!E1237="","","    &lt;property name="""&amp;E$1&amp;""" value="""&amp;Safe!E1237&amp;"."" /&gt;")</f>
        <v xml:space="preserve">    &lt;property name="Copyright" value="Yes." /&gt;</v>
      </c>
      <c r="F1237" t="str">
        <f ca="1">IF(Safe!F1237="","","    &lt;property name="""&amp;F$1&amp;""" value="""&amp;Safe!F1237&amp;""" /&gt;")</f>
        <v xml:space="preserve">    &lt;property name="Quantity" value="1" /&gt;</v>
      </c>
      <c r="G1237" t="str">
        <f ca="1">IF(Safe!G1237="","","    &lt;property name="""&amp;G$1&amp;""" value="""&amp;Safe!G1237&amp;""" /&gt;")</f>
        <v xml:space="preserve">    &lt;property name="Type" value="Location" /&gt;</v>
      </c>
      <c r="H1237" t="str">
        <f ca="1">IF(Safe!H1237="","","    &lt;property name="""&amp;H$1&amp;""" value="""&amp;Safe!H1237&amp;""" /&gt;")</f>
        <v/>
      </c>
      <c r="I1237" t="str">
        <f ca="1">IF(Safe!I1237="","","    &lt;property name="""&amp;I$1&amp;""" value="""&amp;Safe!I1237&amp;""" /&gt;")</f>
        <v xml:space="preserve">    &lt;property name="Subtype2" value="Front" /&gt;</v>
      </c>
      <c r="J1237" t="str">
        <f ca="1">IF(Safe!J1237="","","    &lt;property name="""&amp;J$1&amp;""" value="""&amp;Safe!J1237&amp;""" /&gt;")</f>
        <v/>
      </c>
      <c r="K1237" t="str">
        <f ca="1">IF(Safe!K1237="","","    &lt;property name="""&amp;K$1&amp;""" value="""&amp;Safe!K1237&amp;""" /&gt;")</f>
        <v/>
      </c>
      <c r="L1237" t="str">
        <f ca="1">IF(Safe!L1237="","","    &lt;property name="""&amp;L$1&amp;""" value="""&amp;Safe!L1237&amp;""" /&gt;")</f>
        <v xml:space="preserve">    &lt;property name="Attr1" value="Monster 2&amp;#10;Barrier 1&amp;#10;Weapon 2&amp;#10;Spell 1&amp;#10;Armor 0&amp;#10;Item 1&amp;#10;Ally 2&amp;#10;Blessing 0" /&gt;</v>
      </c>
      <c r="M1237" t="str">
        <f ca="1">IF(Safe!M1237="","","    &lt;property name="""&amp;M$1&amp;""" value="""&amp;Safe!M1237&amp;""" /&gt;")</f>
        <v xml:space="preserve">    &lt;property name="Attr2" value="When you encounter monster, put a random monster from the box on top of another random open location deck." /&gt;</v>
      </c>
      <c r="N1237" t="str">
        <f ca="1">IF(Safe!N1237="","","    &lt;property name="""&amp;N$1&amp;""" value="""&amp;Safe!N1237&amp;""" /&gt;")</f>
        <v xml:space="preserve">    &lt;property name="Attr3" value="Succeed at a Dexterity or Acrobatics 6 check." /&gt;</v>
      </c>
      <c r="O1237" t="str">
        <f ca="1">IF(Safe!O1237="","","    &lt;property name="""&amp;O$1&amp;""" value="""&amp;Safe!O1237&amp;""" /&gt;")</f>
        <v xml:space="preserve">    &lt;property name="Attr4" value="No effect." /&gt;</v>
      </c>
      <c r="P1237" t="str">
        <f ca="1">IF(Safe!P1237="","","    &lt;property name="""&amp;P$1&amp;""" value="""&amp;Safe!P1237&amp;""" /&gt;")</f>
        <v/>
      </c>
      <c r="Q1237" t="str">
        <f ca="1">IF(Safe!Q1237="","","    &lt;property name="""&amp;Q$1&amp;""" value="""&amp;Safe!Q1237&amp;""" /&gt;")</f>
        <v/>
      </c>
      <c r="R1237" t="str">
        <f ca="1">IF(Safe!R1237="","","    &lt;property name="""&amp;R$1&amp;""" value="""&amp;Safe!R1237&amp;""" /&gt;")</f>
        <v/>
      </c>
      <c r="S1237" t="str">
        <f ca="1">IF(Safe!S1237="","","    &lt;property name="""&amp;S$1&amp;""" value="""&amp;Safe!S1237&amp;""" /&gt;")</f>
        <v/>
      </c>
      <c r="T1237" t="str">
        <f ca="1">IF(Safe!T1237="","","    &lt;property name="""&amp;T$1&amp;""" value="""&amp;Safe!T1237&amp;""" /&gt;")</f>
        <v/>
      </c>
      <c r="U1237" t="str">
        <f ca="1">IF(Safe!U1237="","","    &lt;property name="""&amp;U$1&amp;""" value="""&amp;Safe!U1237&amp;""" /&gt;")</f>
        <v/>
      </c>
      <c r="V1237" t="str">
        <f ca="1">IF(Safe!A1237="","",IF(Safe!I1237="Back","   &lt;/alternate&gt;
   &lt;/card&gt;",IF(Safe!I1237="Front","","   &lt;/card&gt;")))</f>
        <v/>
      </c>
      <c r="W1237" s="20" t="str">
        <f t="shared" ca="1" si="19"/>
        <v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v>
      </c>
    </row>
    <row r="1238" spans="1:23" ht="63.75" customHeight="1">
      <c r="A1238" s="5" t="str">
        <f ca="1">IF(Safe!A1238="","",IF(Safe!I1238="Back","   &lt;alternate name="""&amp;Safe!A1238&amp;""" type=""B""&gt;","   &lt;card id="""&amp;B1238&amp;""" name="""&amp;Safe!A1238&amp;"""&gt;"))</f>
        <v xml:space="preserve">   &lt;alternate name="Warrens" type="B"&gt;</v>
      </c>
      <c r="B1238" s="5" t="str">
        <f ca="1">IF(Safe!A1238="","",Safe!B1238)</f>
        <v>292ad847-fdf4-4cde-bf9f-d5d97d922f31</v>
      </c>
      <c r="C1238" t="str">
        <f ca="1">IF(Safe!C1238="","","    &lt;property name="""&amp;C$1&amp;""" value="""&amp;Safe!C1238&amp;""" /&gt;")</f>
        <v xml:space="preserve">    &lt;property name="Path" value="RotR" /&gt;</v>
      </c>
      <c r="D1238" t="str">
        <f ca="1">IF(Safe!D1238="","","    &lt;property name="""&amp;D$1&amp;""" value="""&amp;Safe!D1238&amp;""" /&gt;")</f>
        <v xml:space="preserve">    &lt;property name="Abr" value="B" /&gt;</v>
      </c>
      <c r="E1238" t="str">
        <f ca="1">IF(Safe!E1238="","","    &lt;property name="""&amp;E$1&amp;""" value="""&amp;Safe!E1238&amp;"."" /&gt;")</f>
        <v xml:space="preserve">    &lt;property name="Copyright" value="Yes." /&gt;</v>
      </c>
      <c r="F1238" t="str">
        <f ca="1">IF(Safe!F1238="","","    &lt;property name="""&amp;F$1&amp;""" value="""&amp;Safe!F1238&amp;""" /&gt;")</f>
        <v xml:space="preserve">    &lt;property name="Quantity" value="1" /&gt;</v>
      </c>
      <c r="G1238" t="str">
        <f ca="1">IF(Safe!G1238="","","    &lt;property name="""&amp;G$1&amp;""" value="""&amp;Safe!G1238&amp;""" /&gt;")</f>
        <v xml:space="preserve">    &lt;property name="Type" value="Location" /&gt;</v>
      </c>
      <c r="H1238" t="str">
        <f ca="1">IF(Safe!H1238="","","    &lt;property name="""&amp;H$1&amp;""" value="""&amp;Safe!H1238&amp;""" /&gt;")</f>
        <v/>
      </c>
      <c r="I1238" t="str">
        <f ca="1">IF(Safe!I1238="","","    &lt;property name="""&amp;I$1&amp;""" value="""&amp;Safe!I1238&amp;""" /&gt;")</f>
        <v xml:space="preserve">    &lt;property name="Subtype2" value="Back" /&gt;</v>
      </c>
      <c r="J1238" t="str">
        <f ca="1">IF(Safe!J1238="","","    &lt;property name="""&amp;J$1&amp;""" value="""&amp;Safe!J1238&amp;""" /&gt;")</f>
        <v/>
      </c>
      <c r="K1238" t="str">
        <f ca="1">IF(Safe!K1238="","","    &lt;property name="""&amp;K$1&amp;""" value="""&amp;Safe!K1238&amp;""" /&gt;")</f>
        <v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v>
      </c>
      <c r="L1238" t="str">
        <f ca="1">IF(Safe!L1238="","","    &lt;property name="""&amp;L$1&amp;""" value="""&amp;Safe!L1238&amp;""" /&gt;")</f>
        <v/>
      </c>
      <c r="M1238" t="str">
        <f ca="1">IF(Safe!M1238="","","    &lt;property name="""&amp;M$1&amp;""" value="""&amp;Safe!M1238&amp;""" /&gt;")</f>
        <v/>
      </c>
      <c r="N1238" t="str">
        <f ca="1">IF(Safe!N1238="","","    &lt;property name="""&amp;N$1&amp;""" value="""&amp;Safe!N1238&amp;""" /&gt;")</f>
        <v/>
      </c>
      <c r="O1238" t="str">
        <f ca="1">IF(Safe!O1238="","","    &lt;property name="""&amp;O$1&amp;""" value="""&amp;Safe!O1238&amp;""" /&gt;")</f>
        <v/>
      </c>
      <c r="P1238" t="str">
        <f ca="1">IF(Safe!P1238="","","    &lt;property name="""&amp;P$1&amp;""" value="""&amp;Safe!P1238&amp;""" /&gt;")</f>
        <v/>
      </c>
      <c r="Q1238" t="str">
        <f ca="1">IF(Safe!Q1238="","","    &lt;property name="""&amp;Q$1&amp;""" value="""&amp;Safe!Q1238&amp;""" /&gt;")</f>
        <v/>
      </c>
      <c r="R1238" t="str">
        <f ca="1">IF(Safe!R1238="","","    &lt;property name="""&amp;R$1&amp;""" value="""&amp;Safe!R1238&amp;""" /&gt;")</f>
        <v/>
      </c>
      <c r="S1238" t="str">
        <f ca="1">IF(Safe!S1238="","","    &lt;property name="""&amp;S$1&amp;""" value="""&amp;Safe!S1238&amp;""" /&gt;")</f>
        <v/>
      </c>
      <c r="T1238" t="str">
        <f ca="1">IF(Safe!T1238="","","    &lt;property name="""&amp;T$1&amp;""" value="""&amp;Safe!T1238&amp;""" /&gt;")</f>
        <v/>
      </c>
      <c r="U1238" t="str">
        <f ca="1">IF(Safe!U1238="","","    &lt;property name="""&amp;U$1&amp;""" value="""&amp;Safe!U1238&amp;""" /&gt;")</f>
        <v/>
      </c>
      <c r="V1238" t="str">
        <f ca="1">IF(Safe!A1238="","",IF(Safe!I1238="Back","   &lt;/alternate&gt;
   &lt;/card&gt;",IF(Safe!I1238="Front","","   &lt;/card&gt;")))</f>
        <v xml:space="preserve">   &lt;/alternate&gt;
   &lt;/card&gt;</v>
      </c>
      <c r="W1238" s="20" t="str">
        <f t="shared" ca="1" si="19"/>
        <v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v>
      </c>
    </row>
    <row r="1239" spans="1:23" ht="63.75" customHeight="1">
      <c r="A1239" s="5" t="str">
        <f ca="1">IF(Safe!A1239="","",IF(Safe!I1239="Back","   &lt;alternate name="""&amp;Safe!A1239&amp;""" type=""B""&gt;","   &lt;card id="""&amp;B1239&amp;""" name="""&amp;Safe!A1239&amp;"""&gt;"))</f>
        <v xml:space="preserve">   &lt;card id="201092f0-6700-438b-9407-7b7775879e67" name="Waterfront"&gt;</v>
      </c>
      <c r="B1239" s="5" t="str">
        <f ca="1">IF(Safe!A1239="","",Safe!B1239)</f>
        <v>201092f0-6700-438b-9407-7b7775879e67</v>
      </c>
      <c r="C1239" t="str">
        <f ca="1">IF(Safe!C1239="","","    &lt;property name="""&amp;C$1&amp;""" value="""&amp;Safe!C1239&amp;""" /&gt;")</f>
        <v xml:space="preserve">    &lt;property name="Path" value="RotR" /&gt;</v>
      </c>
      <c r="D1239" t="str">
        <f ca="1">IF(Safe!D1239="","","    &lt;property name="""&amp;D$1&amp;""" value="""&amp;Safe!D1239&amp;""" /&gt;")</f>
        <v xml:space="preserve">    &lt;property name="Abr" value="B" /&gt;</v>
      </c>
      <c r="E1239" t="str">
        <f ca="1">IF(Safe!E1239="","","    &lt;property name="""&amp;E$1&amp;""" value="""&amp;Safe!E1239&amp;"."" /&gt;")</f>
        <v xml:space="preserve">    &lt;property name="Copyright" value="Yes." /&gt;</v>
      </c>
      <c r="F1239" t="str">
        <f ca="1">IF(Safe!F1239="","","    &lt;property name="""&amp;F$1&amp;""" value="""&amp;Safe!F1239&amp;""" /&gt;")</f>
        <v xml:space="preserve">    &lt;property name="Quantity" value="1" /&gt;</v>
      </c>
      <c r="G1239" t="str">
        <f ca="1">IF(Safe!G1239="","","    &lt;property name="""&amp;G$1&amp;""" value="""&amp;Safe!G1239&amp;""" /&gt;")</f>
        <v xml:space="preserve">    &lt;property name="Type" value="Location" /&gt;</v>
      </c>
      <c r="H1239" t="str">
        <f ca="1">IF(Safe!H1239="","","    &lt;property name="""&amp;H$1&amp;""" value="""&amp;Safe!H1239&amp;""" /&gt;")</f>
        <v/>
      </c>
      <c r="I1239" t="str">
        <f ca="1">IF(Safe!I1239="","","    &lt;property name="""&amp;I$1&amp;""" value="""&amp;Safe!I1239&amp;""" /&gt;")</f>
        <v xml:space="preserve">    &lt;property name="Subtype2" value="Front" /&gt;</v>
      </c>
      <c r="J1239" t="str">
        <f ca="1">IF(Safe!J1239="","","    &lt;property name="""&amp;J$1&amp;""" value="""&amp;Safe!J1239&amp;""" /&gt;")</f>
        <v/>
      </c>
      <c r="K1239" t="str">
        <f ca="1">IF(Safe!K1239="","","    &lt;property name="""&amp;K$1&amp;""" value="""&amp;Safe!K1239&amp;""" /&gt;")</f>
        <v/>
      </c>
      <c r="L1239" t="str">
        <f ca="1">IF(Safe!L1239="","","    &lt;property name="""&amp;L$1&amp;""" value="""&amp;Safe!L1239&amp;""" /&gt;")</f>
        <v xml:space="preserve">    &lt;property name="Attr1" value="Monster 4&amp;#10;Barrier 2&amp;#10;Weapon 0&amp;#10;Spell 0&amp;#10;Armor 0&amp;#10;Item 1&amp;#10;Ally 2&amp;#10;Blessing 0" /&gt;</v>
      </c>
      <c r="M1239" t="str">
        <f ca="1">IF(Safe!M1239="","","    &lt;property name="""&amp;M$1&amp;""" value="""&amp;Safe!M1239&amp;""" /&gt;")</f>
        <v xml:space="preserve">    &lt;property name="Attr2" value="When using a weapon, subtract one from each die rolled.&amp;#10;After your exploration, you may discard 2 cards to explore again." /&gt;</v>
      </c>
      <c r="N1239" t="str">
        <f ca="1">IF(Safe!N1239="","","    &lt;property name="""&amp;N$1&amp;""" value="""&amp;Safe!N1239&amp;""" /&gt;")</f>
        <v xml:space="preserve">    &lt;property name="Attr3" value="Summon and defeat a Bandit henchmen." /&gt;</v>
      </c>
      <c r="O1239" t="str">
        <f ca="1">IF(Safe!O1239="","","    &lt;property name="""&amp;O$1&amp;""" value="""&amp;Safe!O1239&amp;""" /&gt;")</f>
        <v xml:space="preserve">    &lt;property name="Attr4" value="On closing, all characters at this location discard a card." /&gt;</v>
      </c>
      <c r="P1239" t="str">
        <f ca="1">IF(Safe!P1239="","","    &lt;property name="""&amp;P$1&amp;""" value="""&amp;Safe!P1239&amp;""" /&gt;")</f>
        <v/>
      </c>
      <c r="Q1239" t="str">
        <f ca="1">IF(Safe!Q1239="","","    &lt;property name="""&amp;Q$1&amp;""" value="""&amp;Safe!Q1239&amp;""" /&gt;")</f>
        <v/>
      </c>
      <c r="R1239" t="str">
        <f ca="1">IF(Safe!R1239="","","    &lt;property name="""&amp;R$1&amp;""" value="""&amp;Safe!R1239&amp;""" /&gt;")</f>
        <v/>
      </c>
      <c r="S1239" t="str">
        <f ca="1">IF(Safe!S1239="","","    &lt;property name="""&amp;S$1&amp;""" value="""&amp;Safe!S1239&amp;""" /&gt;")</f>
        <v/>
      </c>
      <c r="T1239" t="str">
        <f ca="1">IF(Safe!T1239="","","    &lt;property name="""&amp;T$1&amp;""" value="""&amp;Safe!T1239&amp;""" /&gt;")</f>
        <v/>
      </c>
      <c r="U1239" t="str">
        <f ca="1">IF(Safe!U1239="","","    &lt;property name="""&amp;U$1&amp;""" value="""&amp;Safe!U1239&amp;""" /&gt;")</f>
        <v/>
      </c>
      <c r="V1239" t="str">
        <f ca="1">IF(Safe!A1239="","",IF(Safe!I1239="Back","   &lt;/alternate&gt;
   &lt;/card&gt;",IF(Safe!I1239="Front","","   &lt;/card&gt;")))</f>
        <v/>
      </c>
      <c r="W1239" s="20" t="str">
        <f t="shared" ca="1" si="19"/>
        <v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v>
      </c>
    </row>
    <row r="1240" spans="1:23" ht="63.75" customHeight="1">
      <c r="A1240" s="5" t="str">
        <f ca="1">IF(Safe!A1240="","",IF(Safe!I1240="Back","   &lt;alternate name="""&amp;Safe!A1240&amp;""" type=""B""&gt;","   &lt;card id="""&amp;B1240&amp;""" name="""&amp;Safe!A1240&amp;"""&gt;"))</f>
        <v xml:space="preserve">   &lt;alternate name="Waterfront" type="B"&gt;</v>
      </c>
      <c r="B1240" s="5" t="str">
        <f ca="1">IF(Safe!A1240="","",Safe!B1240)</f>
        <v>ddd1824a-e8de-49e0-a67b-dd4834cbe082</v>
      </c>
      <c r="C1240" t="str">
        <f ca="1">IF(Safe!C1240="","","    &lt;property name="""&amp;C$1&amp;""" value="""&amp;Safe!C1240&amp;""" /&gt;")</f>
        <v xml:space="preserve">    &lt;property name="Path" value="RotR" /&gt;</v>
      </c>
      <c r="D1240" t="str">
        <f ca="1">IF(Safe!D1240="","","    &lt;property name="""&amp;D$1&amp;""" value="""&amp;Safe!D1240&amp;""" /&gt;")</f>
        <v xml:space="preserve">    &lt;property name="Abr" value="B" /&gt;</v>
      </c>
      <c r="E1240" t="str">
        <f ca="1">IF(Safe!E1240="","","    &lt;property name="""&amp;E$1&amp;""" value="""&amp;Safe!E1240&amp;"."" /&gt;")</f>
        <v xml:space="preserve">    &lt;property name="Copyright" value="Yes." /&gt;</v>
      </c>
      <c r="F1240" t="str">
        <f ca="1">IF(Safe!F1240="","","    &lt;property name="""&amp;F$1&amp;""" value="""&amp;Safe!F1240&amp;""" /&gt;")</f>
        <v xml:space="preserve">    &lt;property name="Quantity" value="1" /&gt;</v>
      </c>
      <c r="G1240" t="str">
        <f ca="1">IF(Safe!G1240="","","    &lt;property name="""&amp;G$1&amp;""" value="""&amp;Safe!G1240&amp;""" /&gt;")</f>
        <v xml:space="preserve">    &lt;property name="Type" value="Location" /&gt;</v>
      </c>
      <c r="H1240" t="str">
        <f ca="1">IF(Safe!H1240="","","    &lt;property name="""&amp;H$1&amp;""" value="""&amp;Safe!H1240&amp;""" /&gt;")</f>
        <v/>
      </c>
      <c r="I1240" t="str">
        <f ca="1">IF(Safe!I1240="","","    &lt;property name="""&amp;I$1&amp;""" value="""&amp;Safe!I1240&amp;""" /&gt;")</f>
        <v xml:space="preserve">    &lt;property name="Subtype2" value="Back" /&gt;</v>
      </c>
      <c r="J1240" t="str">
        <f ca="1">IF(Safe!J1240="","","    &lt;property name="""&amp;J$1&amp;""" value="""&amp;Safe!J1240&amp;""" /&gt;")</f>
        <v/>
      </c>
      <c r="K1240" t="str">
        <f ca="1">IF(Safe!K1240="","","    &lt;property name="""&amp;K$1&amp;""" value="""&amp;Safe!K1240&amp;""" /&gt;")</f>
        <v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v>
      </c>
      <c r="L1240" t="str">
        <f ca="1">IF(Safe!L1240="","","    &lt;property name="""&amp;L$1&amp;""" value="""&amp;Safe!L1240&amp;""" /&gt;")</f>
        <v/>
      </c>
      <c r="M1240" t="str">
        <f ca="1">IF(Safe!M1240="","","    &lt;property name="""&amp;M$1&amp;""" value="""&amp;Safe!M1240&amp;""" /&gt;")</f>
        <v/>
      </c>
      <c r="N1240" t="str">
        <f ca="1">IF(Safe!N1240="","","    &lt;property name="""&amp;N$1&amp;""" value="""&amp;Safe!N1240&amp;""" /&gt;")</f>
        <v/>
      </c>
      <c r="O1240" t="str">
        <f ca="1">IF(Safe!O1240="","","    &lt;property name="""&amp;O$1&amp;""" value="""&amp;Safe!O1240&amp;""" /&gt;")</f>
        <v/>
      </c>
      <c r="P1240" t="str">
        <f ca="1">IF(Safe!P1240="","","    &lt;property name="""&amp;P$1&amp;""" value="""&amp;Safe!P1240&amp;""" /&gt;")</f>
        <v/>
      </c>
      <c r="Q1240" t="str">
        <f ca="1">IF(Safe!Q1240="","","    &lt;property name="""&amp;Q$1&amp;""" value="""&amp;Safe!Q1240&amp;""" /&gt;")</f>
        <v/>
      </c>
      <c r="R1240" t="str">
        <f ca="1">IF(Safe!R1240="","","    &lt;property name="""&amp;R$1&amp;""" value="""&amp;Safe!R1240&amp;""" /&gt;")</f>
        <v/>
      </c>
      <c r="S1240" t="str">
        <f ca="1">IF(Safe!S1240="","","    &lt;property name="""&amp;S$1&amp;""" value="""&amp;Safe!S1240&amp;""" /&gt;")</f>
        <v/>
      </c>
      <c r="T1240" t="str">
        <f ca="1">IF(Safe!T1240="","","    &lt;property name="""&amp;T$1&amp;""" value="""&amp;Safe!T1240&amp;""" /&gt;")</f>
        <v/>
      </c>
      <c r="U1240" t="str">
        <f ca="1">IF(Safe!U1240="","","    &lt;property name="""&amp;U$1&amp;""" value="""&amp;Safe!U1240&amp;""" /&gt;")</f>
        <v/>
      </c>
      <c r="V1240" t="str">
        <f ca="1">IF(Safe!A1240="","",IF(Safe!I1240="Back","   &lt;/alternate&gt;
   &lt;/card&gt;",IF(Safe!I1240="Front","","   &lt;/card&gt;")))</f>
        <v xml:space="preserve">   &lt;/alternate&gt;
   &lt;/card&gt;</v>
      </c>
      <c r="W1240" s="20" t="str">
        <f t="shared" ca="1" si="19"/>
        <v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v>
      </c>
    </row>
    <row r="1241" spans="1:23" ht="63.75" customHeight="1">
      <c r="A1241" s="5" t="str">
        <f ca="1">IF(Safe!A1241="","",IF(Safe!I1241="Back","   &lt;alternate name="""&amp;Safe!A1241&amp;""" type=""B""&gt;","   &lt;card id="""&amp;B1241&amp;""" name="""&amp;Safe!A1241&amp;"""&gt;"))</f>
        <v xml:space="preserve">   &lt;card id="82bf0f94-3399-4071-8200-5ef3ef79e9d9" name="Wooden Bridge"&gt;</v>
      </c>
      <c r="B1241" s="5" t="str">
        <f ca="1">IF(Safe!A1241="","",Safe!B1241)</f>
        <v>82bf0f94-3399-4071-8200-5ef3ef79e9d9</v>
      </c>
      <c r="C1241" t="str">
        <f ca="1">IF(Safe!C1241="","","    &lt;property name="""&amp;C$1&amp;""" value="""&amp;Safe!C1241&amp;""" /&gt;")</f>
        <v xml:space="preserve">    &lt;property name="Path" value="RotR" /&gt;</v>
      </c>
      <c r="D1241" t="str">
        <f ca="1">IF(Safe!D1241="","","    &lt;property name="""&amp;D$1&amp;""" value="""&amp;Safe!D1241&amp;""" /&gt;")</f>
        <v xml:space="preserve">    &lt;property name="Abr" value="B" /&gt;</v>
      </c>
      <c r="E1241" t="str">
        <f ca="1">IF(Safe!E1241="","","    &lt;property name="""&amp;E$1&amp;""" value="""&amp;Safe!E1241&amp;"."" /&gt;")</f>
        <v xml:space="preserve">    &lt;property name="Copyright" value="Yes." /&gt;</v>
      </c>
      <c r="F1241" t="str">
        <f ca="1">IF(Safe!F1241="","","    &lt;property name="""&amp;F$1&amp;""" value="""&amp;Safe!F1241&amp;""" /&gt;")</f>
        <v xml:space="preserve">    &lt;property name="Quantity" value="1" /&gt;</v>
      </c>
      <c r="G1241" t="str">
        <f ca="1">IF(Safe!G1241="","","    &lt;property name="""&amp;G$1&amp;""" value="""&amp;Safe!G1241&amp;""" /&gt;")</f>
        <v xml:space="preserve">    &lt;property name="Type" value="Location" /&gt;</v>
      </c>
      <c r="H1241" t="str">
        <f ca="1">IF(Safe!H1241="","","    &lt;property name="""&amp;H$1&amp;""" value="""&amp;Safe!H1241&amp;""" /&gt;")</f>
        <v/>
      </c>
      <c r="I1241" t="str">
        <f ca="1">IF(Safe!I1241="","","    &lt;property name="""&amp;I$1&amp;""" value="""&amp;Safe!I1241&amp;""" /&gt;")</f>
        <v xml:space="preserve">    &lt;property name="Subtype2" value="Front" /&gt;</v>
      </c>
      <c r="J1241" t="str">
        <f ca="1">IF(Safe!J1241="","","    &lt;property name="""&amp;J$1&amp;""" value="""&amp;Safe!J1241&amp;""" /&gt;")</f>
        <v/>
      </c>
      <c r="K1241" t="str">
        <f ca="1">IF(Safe!K1241="","","    &lt;property name="""&amp;K$1&amp;""" value="""&amp;Safe!K1241&amp;""" /&gt;")</f>
        <v/>
      </c>
      <c r="L1241" t="str">
        <f ca="1">IF(Safe!L1241="","","    &lt;property name="""&amp;L$1&amp;""" value="""&amp;Safe!L1241&amp;""" /&gt;")</f>
        <v xml:space="preserve">    &lt;property name="Attr1" value="Monster 3&amp;#10;Barrier 1&amp;#10;Weapon 0&amp;#10;Spell 0&amp;#10;Armor 1&amp;#10;Item 0&amp;#10;Ally 3&amp;#10;Blessing 1" /&gt;</v>
      </c>
      <c r="M1241" t="str">
        <f ca="1">IF(Safe!M1241="","","    &lt;property name="""&amp;M$1&amp;""" value="""&amp;Safe!M1241&amp;""" /&gt;")</f>
        <v xml:space="preserve">    &lt;property name="Attr2" value="You may discard 2 cards to evade an encounter." /&gt;</v>
      </c>
      <c r="N1241" t="str">
        <f ca="1">IF(Safe!N1241="","","    &lt;property name="""&amp;N$1&amp;""" value="""&amp;Safe!N1241&amp;""" /&gt;")</f>
        <v xml:space="preserve">    &lt;property name="Attr3" value="Succeed at a Dexterity or Stealth 6 check" /&gt;</v>
      </c>
      <c r="O1241" t="str">
        <f ca="1">IF(Safe!O1241="","","    &lt;property name="""&amp;O$1&amp;""" value="""&amp;Safe!O1241&amp;""" /&gt;")</f>
        <v xml:space="preserve">    &lt;property name="Attr4" value="When you end your turn here you may bury a card from your hand to recharge a card from your discard pile." /&gt;</v>
      </c>
      <c r="P1241" t="str">
        <f ca="1">IF(Safe!P1241="","","    &lt;property name="""&amp;P$1&amp;""" value="""&amp;Safe!P1241&amp;""" /&gt;")</f>
        <v/>
      </c>
      <c r="Q1241" t="str">
        <f ca="1">IF(Safe!Q1241="","","    &lt;property name="""&amp;Q$1&amp;""" value="""&amp;Safe!Q1241&amp;""" /&gt;")</f>
        <v/>
      </c>
      <c r="R1241" t="str">
        <f ca="1">IF(Safe!R1241="","","    &lt;property name="""&amp;R$1&amp;""" value="""&amp;Safe!R1241&amp;""" /&gt;")</f>
        <v/>
      </c>
      <c r="S1241" t="str">
        <f ca="1">IF(Safe!S1241="","","    &lt;property name="""&amp;S$1&amp;""" value="""&amp;Safe!S1241&amp;""" /&gt;")</f>
        <v/>
      </c>
      <c r="T1241" t="str">
        <f ca="1">IF(Safe!T1241="","","    &lt;property name="""&amp;T$1&amp;""" value="""&amp;Safe!T1241&amp;""" /&gt;")</f>
        <v/>
      </c>
      <c r="U1241" t="str">
        <f ca="1">IF(Safe!U1241="","","    &lt;property name="""&amp;U$1&amp;""" value="""&amp;Safe!U1241&amp;""" /&gt;")</f>
        <v/>
      </c>
      <c r="V1241" t="str">
        <f ca="1">IF(Safe!A1241="","",IF(Safe!I1241="Back","   &lt;/alternate&gt;
   &lt;/card&gt;",IF(Safe!I1241="Front","","   &lt;/card&gt;")))</f>
        <v/>
      </c>
      <c r="W1241" s="20" t="str">
        <f t="shared" ca="1" si="19"/>
        <v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v>
      </c>
    </row>
    <row r="1242" spans="1:23" ht="63.75" customHeight="1">
      <c r="A1242" s="5" t="str">
        <f ca="1">IF(Safe!A1242="","",IF(Safe!I1242="Back","   &lt;alternate name="""&amp;Safe!A1242&amp;""" type=""B""&gt;","   &lt;card id="""&amp;B1242&amp;""" name="""&amp;Safe!A1242&amp;"""&gt;"))</f>
        <v xml:space="preserve">   &lt;alternate name="Wooden Bridge" type="B"&gt;</v>
      </c>
      <c r="B1242" s="5" t="str">
        <f ca="1">IF(Safe!A1242="","",Safe!B1242)</f>
        <v>64b137e8-e778-4fa8-84c1-0797b329b2d1</v>
      </c>
      <c r="C1242" t="str">
        <f ca="1">IF(Safe!C1242="","","    &lt;property name="""&amp;C$1&amp;""" value="""&amp;Safe!C1242&amp;""" /&gt;")</f>
        <v xml:space="preserve">    &lt;property name="Path" value="RotR" /&gt;</v>
      </c>
      <c r="D1242" t="str">
        <f ca="1">IF(Safe!D1242="","","    &lt;property name="""&amp;D$1&amp;""" value="""&amp;Safe!D1242&amp;""" /&gt;")</f>
        <v xml:space="preserve">    &lt;property name="Abr" value="B" /&gt;</v>
      </c>
      <c r="E1242" t="str">
        <f ca="1">IF(Safe!E1242="","","    &lt;property name="""&amp;E$1&amp;""" value="""&amp;Safe!E1242&amp;"."" /&gt;")</f>
        <v xml:space="preserve">    &lt;property name="Copyright" value="Yes." /&gt;</v>
      </c>
      <c r="F1242" t="str">
        <f ca="1">IF(Safe!F1242="","","    &lt;property name="""&amp;F$1&amp;""" value="""&amp;Safe!F1242&amp;""" /&gt;")</f>
        <v xml:space="preserve">    &lt;property name="Quantity" value="1" /&gt;</v>
      </c>
      <c r="G1242" t="str">
        <f ca="1">IF(Safe!G1242="","","    &lt;property name="""&amp;G$1&amp;""" value="""&amp;Safe!G1242&amp;""" /&gt;")</f>
        <v xml:space="preserve">    &lt;property name="Type" value="Location" /&gt;</v>
      </c>
      <c r="H1242" t="str">
        <f ca="1">IF(Safe!H1242="","","    &lt;property name="""&amp;H$1&amp;""" value="""&amp;Safe!H1242&amp;""" /&gt;")</f>
        <v/>
      </c>
      <c r="I1242" t="str">
        <f ca="1">IF(Safe!I1242="","","    &lt;property name="""&amp;I$1&amp;""" value="""&amp;Safe!I1242&amp;""" /&gt;")</f>
        <v xml:space="preserve">    &lt;property name="Subtype2" value="Back" /&gt;</v>
      </c>
      <c r="J1242" t="str">
        <f ca="1">IF(Safe!J1242="","","    &lt;property name="""&amp;J$1&amp;""" value="""&amp;Safe!J1242&amp;""" /&gt;")</f>
        <v/>
      </c>
      <c r="K1242" t="str">
        <f ca="1">IF(Safe!K1242="","","    &lt;property name="""&amp;K$1&amp;""" value="""&amp;Safe!K1242&amp;""" /&gt;")</f>
        <v xml:space="preserve">    &lt;property name="Flavour" value="A fragile bridge creaks and sways in the wind above a sheer ravine. The planks and hairy ropes have seen better days, but if careful, someone could probably make it across." /&gt;</v>
      </c>
      <c r="L1242" t="str">
        <f ca="1">IF(Safe!L1242="","","    &lt;property name="""&amp;L$1&amp;""" value="""&amp;Safe!L1242&amp;""" /&gt;")</f>
        <v xml:space="preserve">    &lt;property name="Attr1" value="When you end your turn here you may bury a card from your hand to recharge a card from your discard pile." /&gt;</v>
      </c>
      <c r="M1242" t="str">
        <f ca="1">IF(Safe!M1242="","","    &lt;property name="""&amp;M$1&amp;""" value="""&amp;Safe!M1242&amp;""" /&gt;")</f>
        <v/>
      </c>
      <c r="N1242" t="str">
        <f ca="1">IF(Safe!N1242="","","    &lt;property name="""&amp;N$1&amp;""" value="""&amp;Safe!N1242&amp;""" /&gt;")</f>
        <v/>
      </c>
      <c r="O1242" t="str">
        <f ca="1">IF(Safe!O1242="","","    &lt;property name="""&amp;O$1&amp;""" value="""&amp;Safe!O1242&amp;""" /&gt;")</f>
        <v/>
      </c>
      <c r="P1242" t="str">
        <f ca="1">IF(Safe!P1242="","","    &lt;property name="""&amp;P$1&amp;""" value="""&amp;Safe!P1242&amp;""" /&gt;")</f>
        <v/>
      </c>
      <c r="Q1242" t="str">
        <f ca="1">IF(Safe!Q1242="","","    &lt;property name="""&amp;Q$1&amp;""" value="""&amp;Safe!Q1242&amp;""" /&gt;")</f>
        <v/>
      </c>
      <c r="R1242" t="str">
        <f ca="1">IF(Safe!R1242="","","    &lt;property name="""&amp;R$1&amp;""" value="""&amp;Safe!R1242&amp;""" /&gt;")</f>
        <v/>
      </c>
      <c r="S1242" t="str">
        <f ca="1">IF(Safe!S1242="","","    &lt;property name="""&amp;S$1&amp;""" value="""&amp;Safe!S1242&amp;""" /&gt;")</f>
        <v/>
      </c>
      <c r="T1242" t="str">
        <f ca="1">IF(Safe!T1242="","","    &lt;property name="""&amp;T$1&amp;""" value="""&amp;Safe!T1242&amp;""" /&gt;")</f>
        <v/>
      </c>
      <c r="U1242" t="str">
        <f ca="1">IF(Safe!U1242="","","    &lt;property name="""&amp;U$1&amp;""" value="""&amp;Safe!U1242&amp;""" /&gt;")</f>
        <v/>
      </c>
      <c r="V1242" t="str">
        <f ca="1">IF(Safe!A1242="","",IF(Safe!I1242="Back","   &lt;/alternate&gt;
   &lt;/card&gt;",IF(Safe!I1242="Front","","   &lt;/card&gt;")))</f>
        <v xml:space="preserve">   &lt;/alternate&gt;
   &lt;/card&gt;</v>
      </c>
      <c r="W1242" s="20" t="str">
        <f t="shared" ca="1" si="19"/>
        <v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v>
      </c>
    </row>
    <row r="1243" spans="1:23" ht="63.75" customHeight="1">
      <c r="A1243" s="5" t="str">
        <f ca="1">IF(Safe!A1243="","",IF(Safe!I1243="Back","   &lt;alternate name="""&amp;Safe!A1243&amp;""" type=""B""&gt;","   &lt;card id="""&amp;B1243&amp;""" name="""&amp;Safe!A1243&amp;"""&gt;"))</f>
        <v xml:space="preserve">   &lt;card id="92ce78d2-48a8-4a1f-8aad-280aafa162b1" name="Woods"&gt;</v>
      </c>
      <c r="B1243" s="5" t="str">
        <f ca="1">IF(Safe!A1243="","",Safe!B1243)</f>
        <v>92ce78d2-48a8-4a1f-8aad-280aafa162b1</v>
      </c>
      <c r="C1243" t="str">
        <f ca="1">IF(Safe!C1243="","","    &lt;property name="""&amp;C$1&amp;""" value="""&amp;Safe!C1243&amp;""" /&gt;")</f>
        <v xml:space="preserve">    &lt;property name="Path" value="RotR" /&gt;</v>
      </c>
      <c r="D1243" t="str">
        <f ca="1">IF(Safe!D1243="","","    &lt;property name="""&amp;D$1&amp;""" value="""&amp;Safe!D1243&amp;""" /&gt;")</f>
        <v xml:space="preserve">    &lt;property name="Abr" value="B" /&gt;</v>
      </c>
      <c r="E1243" t="str">
        <f ca="1">IF(Safe!E1243="","","    &lt;property name="""&amp;E$1&amp;""" value="""&amp;Safe!E1243&amp;"."" /&gt;")</f>
        <v xml:space="preserve">    &lt;property name="Copyright" value="Yes." /&gt;</v>
      </c>
      <c r="F1243" t="str">
        <f ca="1">IF(Safe!F1243="","","    &lt;property name="""&amp;F$1&amp;""" value="""&amp;Safe!F1243&amp;""" /&gt;")</f>
        <v xml:space="preserve">    &lt;property name="Quantity" value="1" /&gt;</v>
      </c>
      <c r="G1243" t="str">
        <f ca="1">IF(Safe!G1243="","","    &lt;property name="""&amp;G$1&amp;""" value="""&amp;Safe!G1243&amp;""" /&gt;")</f>
        <v xml:space="preserve">    &lt;property name="Type" value="Location" /&gt;</v>
      </c>
      <c r="H1243" t="str">
        <f ca="1">IF(Safe!H1243="","","    &lt;property name="""&amp;H$1&amp;""" value="""&amp;Safe!H1243&amp;""" /&gt;")</f>
        <v/>
      </c>
      <c r="I1243" t="str">
        <f ca="1">IF(Safe!I1243="","","    &lt;property name="""&amp;I$1&amp;""" value="""&amp;Safe!I1243&amp;""" /&gt;")</f>
        <v xml:space="preserve">    &lt;property name="Subtype2" value="Front" /&gt;</v>
      </c>
      <c r="J1243" t="str">
        <f ca="1">IF(Safe!J1243="","","    &lt;property name="""&amp;J$1&amp;""" value="""&amp;Safe!J1243&amp;""" /&gt;")</f>
        <v/>
      </c>
      <c r="K1243" t="str">
        <f ca="1">IF(Safe!K1243="","","    &lt;property name="""&amp;K$1&amp;""" value="""&amp;Safe!K1243&amp;""" /&gt;")</f>
        <v/>
      </c>
      <c r="L1243" t="str">
        <f ca="1">IF(Safe!L1243="","","    &lt;property name="""&amp;L$1&amp;""" value="""&amp;Safe!L1243&amp;""" /&gt;")</f>
        <v xml:space="preserve">    &lt;property name="Attr1" value="Monster 4&amp;#10;Barrier 2&amp;#10;Weapon 1&amp;#10;Spell 0&amp;#10;Armor 0&amp;#10;Item 2&amp;#10;Ally 0&amp;#10;Blessing 0" /&gt;</v>
      </c>
      <c r="M1243" t="str">
        <f ca="1">IF(Safe!M1243="","","    &lt;property name="""&amp;M$1&amp;""" value="""&amp;Safe!M1243&amp;""" /&gt;")</f>
        <v xml:space="preserve">    &lt;property name="Attr2" value="Undefeated monsters other than villains are henchmen are banished." /&gt;</v>
      </c>
      <c r="N1243" t="str">
        <f ca="1">IF(Safe!N1243="","","    &lt;property name="""&amp;N$1&amp;""" value="""&amp;Safe!N1243&amp;""" /&gt;")</f>
        <v xml:space="preserve">    &lt;property name="Attr3" value="Succeed at Wisdom or Survival 6 check." /&gt;</v>
      </c>
      <c r="O1243" t="str">
        <f ca="1">IF(Safe!O1243="","","    &lt;property name="""&amp;O$1&amp;""" value="""&amp;Safe!O1243&amp;""" /&gt;")</f>
        <v xml:space="preserve">    &lt;property name="Attr4" value="No effect." /&gt;</v>
      </c>
      <c r="P1243" t="str">
        <f ca="1">IF(Safe!P1243="","","    &lt;property name="""&amp;P$1&amp;""" value="""&amp;Safe!P1243&amp;""" /&gt;")</f>
        <v/>
      </c>
      <c r="Q1243" t="str">
        <f ca="1">IF(Safe!Q1243="","","    &lt;property name="""&amp;Q$1&amp;""" value="""&amp;Safe!Q1243&amp;""" /&gt;")</f>
        <v/>
      </c>
      <c r="R1243" t="str">
        <f ca="1">IF(Safe!R1243="","","    &lt;property name="""&amp;R$1&amp;""" value="""&amp;Safe!R1243&amp;""" /&gt;")</f>
        <v/>
      </c>
      <c r="S1243" t="str">
        <f ca="1">IF(Safe!S1243="","","    &lt;property name="""&amp;S$1&amp;""" value="""&amp;Safe!S1243&amp;""" /&gt;")</f>
        <v/>
      </c>
      <c r="T1243" t="str">
        <f ca="1">IF(Safe!T1243="","","    &lt;property name="""&amp;T$1&amp;""" value="""&amp;Safe!T1243&amp;""" /&gt;")</f>
        <v/>
      </c>
      <c r="U1243" t="str">
        <f ca="1">IF(Safe!U1243="","","    &lt;property name="""&amp;U$1&amp;""" value="""&amp;Safe!U1243&amp;""" /&gt;")</f>
        <v/>
      </c>
      <c r="V1243" t="str">
        <f ca="1">IF(Safe!A1243="","",IF(Safe!I1243="Back","   &lt;/alternate&gt;
   &lt;/card&gt;",IF(Safe!I1243="Front","","   &lt;/card&gt;")))</f>
        <v/>
      </c>
      <c r="W1243" s="20" t="str">
        <f t="shared" ca="1" si="19"/>
        <v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v>
      </c>
    </row>
    <row r="1244" spans="1:23" ht="63.75" customHeight="1">
      <c r="A1244" s="5" t="str">
        <f ca="1">IF(Safe!A1244="","",IF(Safe!I1244="Back","   &lt;alternate name="""&amp;Safe!A1244&amp;""" type=""B""&gt;","   &lt;card id="""&amp;B1244&amp;""" name="""&amp;Safe!A1244&amp;"""&gt;"))</f>
        <v xml:space="preserve">   &lt;alternate name="Woods" type="B"&gt;</v>
      </c>
      <c r="B1244" s="5" t="str">
        <f ca="1">IF(Safe!A1244="","",Safe!B1244)</f>
        <v>2511e40c-89c9-4e44-a625-1d31f62aa9cf</v>
      </c>
      <c r="C1244" t="str">
        <f ca="1">IF(Safe!C1244="","","    &lt;property name="""&amp;C$1&amp;""" value="""&amp;Safe!C1244&amp;""" /&gt;")</f>
        <v xml:space="preserve">    &lt;property name="Path" value="RotR" /&gt;</v>
      </c>
      <c r="D1244" t="str">
        <f ca="1">IF(Safe!D1244="","","    &lt;property name="""&amp;D$1&amp;""" value="""&amp;Safe!D1244&amp;""" /&gt;")</f>
        <v xml:space="preserve">    &lt;property name="Abr" value="B" /&gt;</v>
      </c>
      <c r="E1244" t="str">
        <f ca="1">IF(Safe!E1244="","","    &lt;property name="""&amp;E$1&amp;""" value="""&amp;Safe!E1244&amp;"."" /&gt;")</f>
        <v xml:space="preserve">    &lt;property name="Copyright" value="Yes." /&gt;</v>
      </c>
      <c r="F1244" t="str">
        <f ca="1">IF(Safe!F1244="","","    &lt;property name="""&amp;F$1&amp;""" value="""&amp;Safe!F1244&amp;""" /&gt;")</f>
        <v xml:space="preserve">    &lt;property name="Quantity" value="1" /&gt;</v>
      </c>
      <c r="G1244" t="str">
        <f ca="1">IF(Safe!G1244="","","    &lt;property name="""&amp;G$1&amp;""" value="""&amp;Safe!G1244&amp;""" /&gt;")</f>
        <v xml:space="preserve">    &lt;property name="Type" value="Location" /&gt;</v>
      </c>
      <c r="H1244" t="str">
        <f ca="1">IF(Safe!H1244="","","    &lt;property name="""&amp;H$1&amp;""" value="""&amp;Safe!H1244&amp;""" /&gt;")</f>
        <v/>
      </c>
      <c r="I1244" t="str">
        <f ca="1">IF(Safe!I1244="","","    &lt;property name="""&amp;I$1&amp;""" value="""&amp;Safe!I1244&amp;""" /&gt;")</f>
        <v xml:space="preserve">    &lt;property name="Subtype2" value="Back" /&gt;</v>
      </c>
      <c r="J1244" t="str">
        <f ca="1">IF(Safe!J1244="","","    &lt;property name="""&amp;J$1&amp;""" value="""&amp;Safe!J1244&amp;""" /&gt;")</f>
        <v/>
      </c>
      <c r="K1244" t="str">
        <f ca="1">IF(Safe!K1244="","","    &lt;property name="""&amp;K$1&amp;""" value="""&amp;Safe!K1244&amp;""" /&gt;")</f>
        <v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v>
      </c>
      <c r="L1244" t="str">
        <f ca="1">IF(Safe!L1244="","","    &lt;property name="""&amp;L$1&amp;""" value="""&amp;Safe!L1244&amp;""" /&gt;")</f>
        <v/>
      </c>
      <c r="M1244" t="str">
        <f ca="1">IF(Safe!M1244="","","    &lt;property name="""&amp;M$1&amp;""" value="""&amp;Safe!M1244&amp;""" /&gt;")</f>
        <v/>
      </c>
      <c r="N1244" t="str">
        <f ca="1">IF(Safe!N1244="","","    &lt;property name="""&amp;N$1&amp;""" value="""&amp;Safe!N1244&amp;""" /&gt;")</f>
        <v/>
      </c>
      <c r="O1244" t="str">
        <f ca="1">IF(Safe!O1244="","","    &lt;property name="""&amp;O$1&amp;""" value="""&amp;Safe!O1244&amp;""" /&gt;")</f>
        <v/>
      </c>
      <c r="P1244" t="str">
        <f ca="1">IF(Safe!P1244="","","    &lt;property name="""&amp;P$1&amp;""" value="""&amp;Safe!P1244&amp;""" /&gt;")</f>
        <v/>
      </c>
      <c r="Q1244" t="str">
        <f ca="1">IF(Safe!Q1244="","","    &lt;property name="""&amp;Q$1&amp;""" value="""&amp;Safe!Q1244&amp;""" /&gt;")</f>
        <v/>
      </c>
      <c r="R1244" t="str">
        <f ca="1">IF(Safe!R1244="","","    &lt;property name="""&amp;R$1&amp;""" value="""&amp;Safe!R1244&amp;""" /&gt;")</f>
        <v/>
      </c>
      <c r="S1244" t="str">
        <f ca="1">IF(Safe!S1244="","","    &lt;property name="""&amp;S$1&amp;""" value="""&amp;Safe!S1244&amp;""" /&gt;")</f>
        <v/>
      </c>
      <c r="T1244" t="str">
        <f ca="1">IF(Safe!T1244="","","    &lt;property name="""&amp;T$1&amp;""" value="""&amp;Safe!T1244&amp;""" /&gt;")</f>
        <v/>
      </c>
      <c r="U1244" t="str">
        <f ca="1">IF(Safe!U1244="","","    &lt;property name="""&amp;U$1&amp;""" value="""&amp;Safe!U1244&amp;""" /&gt;")</f>
        <v/>
      </c>
      <c r="V1244" t="str">
        <f ca="1">IF(Safe!A1244="","",IF(Safe!I1244="Back","   &lt;/alternate&gt;
   &lt;/card&gt;",IF(Safe!I1244="Front","","   &lt;/card&gt;")))</f>
        <v xml:space="preserve">   &lt;/alternate&gt;
   &lt;/card&gt;</v>
      </c>
      <c r="W1244" s="20" t="str">
        <f t="shared" ca="1" si="19"/>
        <v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v>
      </c>
    </row>
    <row r="1245" spans="1:23" ht="63.75" customHeight="1">
      <c r="A1245" s="5" t="str">
        <f ca="1">IF(Safe!A1245="","",IF(Safe!I1245="Back","   &lt;alternate name="""&amp;Safe!A1245&amp;""" type=""B""&gt;","   &lt;card id="""&amp;B1245&amp;""" name="""&amp;Safe!A1245&amp;"""&gt;"))</f>
        <v xml:space="preserve">   &lt;card id="134dd6cc-b6d3-4d60-b68d-6f9909e6ac6a" name="Burnt Offerings"&gt;</v>
      </c>
      <c r="B1245" s="5" t="str">
        <f ca="1">IF(Safe!A1245="","",Safe!B1245)</f>
        <v>134dd6cc-b6d3-4d60-b68d-6f9909e6ac6a</v>
      </c>
      <c r="C1245" t="str">
        <f ca="1">IF(Safe!C1245="","","    &lt;property name="""&amp;C$1&amp;""" value="""&amp;Safe!C1245&amp;""" /&gt;")</f>
        <v xml:space="preserve">    &lt;property name="Path" value="RotR" /&gt;</v>
      </c>
      <c r="D1245" t="str">
        <f ca="1">IF(Safe!D1245="","","    &lt;property name="""&amp;D$1&amp;""" value="""&amp;Safe!D1245&amp;""" /&gt;")</f>
        <v xml:space="preserve">    &lt;property name="Abr" value="1" /&gt;</v>
      </c>
      <c r="E1245" t="str">
        <f ca="1">IF(Safe!E1245="","","    &lt;property name="""&amp;E$1&amp;""" value="""&amp;Safe!E1245&amp;"."" /&gt;")</f>
        <v xml:space="preserve">    &lt;property name="Copyright" value="Yes." /&gt;</v>
      </c>
      <c r="F1245" t="str">
        <f ca="1">IF(Safe!F1245="","","    &lt;property name="""&amp;F$1&amp;""" value="""&amp;Safe!F1245&amp;""" /&gt;")</f>
        <v xml:space="preserve">    &lt;property name="Quantity" value="1" /&gt;</v>
      </c>
      <c r="G1245" t="str">
        <f ca="1">IF(Safe!G1245="","","    &lt;property name="""&amp;G$1&amp;""" value="""&amp;Safe!G1245&amp;""" /&gt;")</f>
        <v xml:space="preserve">    &lt;property name="Type" value="Story" /&gt;</v>
      </c>
      <c r="H1245" t="str">
        <f ca="1">IF(Safe!H1245="","","    &lt;property name="""&amp;H$1&amp;""" value="""&amp;Safe!H1245&amp;""" /&gt;")</f>
        <v xml:space="preserve">    &lt;property name="Subtype" value="Adventure" /&gt;</v>
      </c>
      <c r="I1245" t="str">
        <f ca="1">IF(Safe!I1245="","","    &lt;property name="""&amp;I$1&amp;""" value="""&amp;Safe!I1245&amp;""" /&gt;")</f>
        <v xml:space="preserve">    &lt;property name="Subtype2" value="Front" /&gt;</v>
      </c>
      <c r="J1245" t="str">
        <f ca="1">IF(Safe!J1245="","","    &lt;property name="""&amp;J$1&amp;""" value="""&amp;Safe!J1245&amp;""" /&gt;")</f>
        <v/>
      </c>
      <c r="K1245" t="str">
        <f ca="1">IF(Safe!K1245="","","    &lt;property name="""&amp;K$1&amp;""" value="""&amp;Safe!K1245&amp;""" /&gt;")</f>
        <v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v>
      </c>
      <c r="L1245" t="str">
        <f ca="1">IF(Safe!L1245="","","    &lt;property name="""&amp;L$1&amp;""" value="""&amp;Safe!L1245&amp;""" /&gt;")</f>
        <v/>
      </c>
      <c r="M1245" t="str">
        <f ca="1">IF(Safe!M1245="","","    &lt;property name="""&amp;M$1&amp;""" value="""&amp;Safe!M1245&amp;""" /&gt;")</f>
        <v/>
      </c>
      <c r="N1245" t="str">
        <f ca="1">IF(Safe!N1245="","","    &lt;property name="""&amp;N$1&amp;""" value="""&amp;Safe!N1245&amp;""" /&gt;")</f>
        <v/>
      </c>
      <c r="O1245" t="str">
        <f ca="1">IF(Safe!O1245="","","    &lt;property name="""&amp;O$1&amp;""" value="""&amp;Safe!O1245&amp;""" /&gt;")</f>
        <v/>
      </c>
      <c r="P1245" t="str">
        <f ca="1">IF(Safe!P1245="","","    &lt;property name="""&amp;P$1&amp;""" value="""&amp;Safe!P1245&amp;""" /&gt;")</f>
        <v/>
      </c>
      <c r="Q1245" t="str">
        <f ca="1">IF(Safe!Q1245="","","    &lt;property name="""&amp;Q$1&amp;""" value="""&amp;Safe!Q1245&amp;""" /&gt;")</f>
        <v/>
      </c>
      <c r="R1245" t="str">
        <f ca="1">IF(Safe!R1245="","","    &lt;property name="""&amp;R$1&amp;""" value="""&amp;Safe!R1245&amp;""" /&gt;")</f>
        <v/>
      </c>
      <c r="S1245" t="str">
        <f ca="1">IF(Safe!S1245="","","    &lt;property name="""&amp;S$1&amp;""" value="""&amp;Safe!S1245&amp;""" /&gt;")</f>
        <v/>
      </c>
      <c r="T1245" t="str">
        <f ca="1">IF(Safe!T1245="","","    &lt;property name="""&amp;T$1&amp;""" value="""&amp;Safe!T1245&amp;""" /&gt;")</f>
        <v/>
      </c>
      <c r="U1245" t="str">
        <f ca="1">IF(Safe!U1245="","","    &lt;property name="""&amp;U$1&amp;""" value="""&amp;Safe!U1245&amp;""" /&gt;")</f>
        <v/>
      </c>
      <c r="V1245" t="str">
        <f ca="1">IF(Safe!A1245="","",IF(Safe!I1245="Back","   &lt;/alternate&gt;
   &lt;/card&gt;",IF(Safe!I1245="Front","","   &lt;/card&gt;")))</f>
        <v/>
      </c>
      <c r="W1245" s="20" t="str">
        <f t="shared" ca="1" si="19"/>
        <v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v>
      </c>
    </row>
    <row r="1246" spans="1:23" ht="63.75" customHeight="1">
      <c r="A1246" s="5" t="str">
        <f ca="1">IF(Safe!A1246="","",IF(Safe!I1246="Back","   &lt;alternate name="""&amp;Safe!A1246&amp;""" type=""B""&gt;","   &lt;card id="""&amp;B1246&amp;""" name="""&amp;Safe!A1246&amp;"""&gt;"))</f>
        <v xml:space="preserve">   &lt;alternate name="Burnt Offerings" type="B"&gt;</v>
      </c>
      <c r="B1246" s="5" t="str">
        <f ca="1">IF(Safe!A1246="","",Safe!B1246)</f>
        <v>24f9c0b7-0aa0-43f6-ba79-ff850532cdcd</v>
      </c>
      <c r="C1246" t="str">
        <f ca="1">IF(Safe!C1246="","","    &lt;property name="""&amp;C$1&amp;""" value="""&amp;Safe!C1246&amp;""" /&gt;")</f>
        <v xml:space="preserve">    &lt;property name="Path" value="RotR" /&gt;</v>
      </c>
      <c r="D1246" t="str">
        <f ca="1">IF(Safe!D1246="","","    &lt;property name="""&amp;D$1&amp;""" value="""&amp;Safe!D1246&amp;""" /&gt;")</f>
        <v xml:space="preserve">    &lt;property name="Abr" value="1" /&gt;</v>
      </c>
      <c r="E1246" t="str">
        <f ca="1">IF(Safe!E1246="","","    &lt;property name="""&amp;E$1&amp;""" value="""&amp;Safe!E1246&amp;"."" /&gt;")</f>
        <v xml:space="preserve">    &lt;property name="Copyright" value="Yes." /&gt;</v>
      </c>
      <c r="F1246" t="str">
        <f ca="1">IF(Safe!F1246="","","    &lt;property name="""&amp;F$1&amp;""" value="""&amp;Safe!F1246&amp;""" /&gt;")</f>
        <v xml:space="preserve">    &lt;property name="Quantity" value="1" /&gt;</v>
      </c>
      <c r="G1246" t="str">
        <f ca="1">IF(Safe!G1246="","","    &lt;property name="""&amp;G$1&amp;""" value="""&amp;Safe!G1246&amp;""" /&gt;")</f>
        <v xml:space="preserve">    &lt;property name="Type" value="Story" /&gt;</v>
      </c>
      <c r="H1246" t="str">
        <f ca="1">IF(Safe!H1246="","","    &lt;property name="""&amp;H$1&amp;""" value="""&amp;Safe!H1246&amp;""" /&gt;")</f>
        <v xml:space="preserve">    &lt;property name="Subtype" value="Adventure" /&gt;</v>
      </c>
      <c r="I1246" t="str">
        <f ca="1">IF(Safe!I1246="","","    &lt;property name="""&amp;I$1&amp;""" value="""&amp;Safe!I1246&amp;""" /&gt;")</f>
        <v xml:space="preserve">    &lt;property name="Subtype2" value="Back" /&gt;</v>
      </c>
      <c r="J1246" t="str">
        <f ca="1">IF(Safe!J1246="","","    &lt;property name="""&amp;J$1&amp;""" value="""&amp;Safe!J1246&amp;""" /&gt;")</f>
        <v/>
      </c>
      <c r="K1246" t="str">
        <f ca="1">IF(Safe!K1246="","","    &lt;property name="""&amp;K$1&amp;""" value="""&amp;Safe!K1246&amp;""" /&gt;")</f>
        <v/>
      </c>
      <c r="L1246" t="str">
        <f ca="1">IF(Safe!L1246="","","    &lt;property name="""&amp;L$1&amp;""" value="""&amp;Safe!L1246&amp;""" /&gt;")</f>
        <v xml:space="preserve">    &lt;property name="Attr1" value="Attack on Sandpoint&amp;#10;Local Heroes&amp;#10;Trouble in Sandpoint&amp;#10;Approach to Thistletop&amp;#10;Thistletop Delve" /&gt;</v>
      </c>
      <c r="M1246" t="str">
        <f ca="1">IF(Safe!M1246="","","    &lt;property name="""&amp;M$1&amp;""" value="""&amp;Safe!M1246&amp;""" /&gt;")</f>
        <v xml:space="preserve">    &lt;property name="Attr2" value="Each character gains a card feat" /&gt;</v>
      </c>
      <c r="N1246" t="str">
        <f ca="1">IF(Safe!N1246="","","    &lt;property name="""&amp;N$1&amp;""" value="""&amp;Safe!N1246&amp;""" /&gt;")</f>
        <v/>
      </c>
      <c r="O1246" t="str">
        <f ca="1">IF(Safe!O1246="","","    &lt;property name="""&amp;O$1&amp;""" value="""&amp;Safe!O1246&amp;""" /&gt;")</f>
        <v/>
      </c>
      <c r="P1246" t="str">
        <f ca="1">IF(Safe!P1246="","","    &lt;property name="""&amp;P$1&amp;""" value="""&amp;Safe!P1246&amp;""" /&gt;")</f>
        <v/>
      </c>
      <c r="Q1246" t="str">
        <f ca="1">IF(Safe!Q1246="","","    &lt;property name="""&amp;Q$1&amp;""" value="""&amp;Safe!Q1246&amp;""" /&gt;")</f>
        <v/>
      </c>
      <c r="R1246" t="str">
        <f ca="1">IF(Safe!R1246="","","    &lt;property name="""&amp;R$1&amp;""" value="""&amp;Safe!R1246&amp;""" /&gt;")</f>
        <v/>
      </c>
      <c r="S1246" t="str">
        <f ca="1">IF(Safe!S1246="","","    &lt;property name="""&amp;S$1&amp;""" value="""&amp;Safe!S1246&amp;""" /&gt;")</f>
        <v/>
      </c>
      <c r="T1246" t="str">
        <f ca="1">IF(Safe!T1246="","","    &lt;property name="""&amp;T$1&amp;""" value="""&amp;Safe!T1246&amp;""" /&gt;")</f>
        <v/>
      </c>
      <c r="U1246" t="str">
        <f ca="1">IF(Safe!U1246="","","    &lt;property name="""&amp;U$1&amp;""" value="""&amp;Safe!U1246&amp;""" /&gt;")</f>
        <v/>
      </c>
      <c r="V1246" t="str">
        <f ca="1">IF(Safe!A1246="","",IF(Safe!I1246="Back","   &lt;/alternate&gt;
   &lt;/card&gt;",IF(Safe!I1246="Front","","   &lt;/card&gt;")))</f>
        <v xml:space="preserve">   &lt;/alternate&gt;
   &lt;/card&gt;</v>
      </c>
      <c r="W1246" s="20" t="str">
        <f t="shared" ca="1" si="19"/>
        <v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v>
      </c>
    </row>
    <row r="1247" spans="1:23" ht="63.75" customHeight="1">
      <c r="A1247" s="5" t="str">
        <f ca="1">IF(Safe!A1247="","",IF(Safe!I1247="Back","   &lt;alternate name="""&amp;Safe!A1247&amp;""" type=""B""&gt;","   &lt;card id="""&amp;B1247&amp;""" name="""&amp;Safe!A1247&amp;"""&gt;"))</f>
        <v xml:space="preserve">   &lt;card id="bce39abe-1a86-4271-ba77-47eb915705f1" name="Fortress of the Stone Giants"&gt;</v>
      </c>
      <c r="B1247" s="5" t="str">
        <f ca="1">IF(Safe!A1247="","",Safe!B1247)</f>
        <v>bce39abe-1a86-4271-ba77-47eb915705f1</v>
      </c>
      <c r="C1247" t="str">
        <f ca="1">IF(Safe!C1247="","","    &lt;property name="""&amp;C$1&amp;""" value="""&amp;Safe!C1247&amp;""" /&gt;")</f>
        <v xml:space="preserve">    &lt;property name="Path" value="RotR" /&gt;</v>
      </c>
      <c r="D1247" t="str">
        <f ca="1">IF(Safe!D1247="","","    &lt;property name="""&amp;D$1&amp;""" value="""&amp;Safe!D1247&amp;""" /&gt;")</f>
        <v xml:space="preserve">    &lt;property name="Abr" value="4" /&gt;</v>
      </c>
      <c r="E1247" t="str">
        <f ca="1">IF(Safe!E1247="","","    &lt;property name="""&amp;E$1&amp;""" value="""&amp;Safe!E1247&amp;"."" /&gt;")</f>
        <v xml:space="preserve">    &lt;property name="Copyright" value="Yes." /&gt;</v>
      </c>
      <c r="F1247" t="str">
        <f ca="1">IF(Safe!F1247="","","    &lt;property name="""&amp;F$1&amp;""" value="""&amp;Safe!F1247&amp;""" /&gt;")</f>
        <v xml:space="preserve">    &lt;property name="Quantity" value="1" /&gt;</v>
      </c>
      <c r="G1247" t="str">
        <f ca="1">IF(Safe!G1247="","","    &lt;property name="""&amp;G$1&amp;""" value="""&amp;Safe!G1247&amp;""" /&gt;")</f>
        <v xml:space="preserve">    &lt;property name="Type" value="Story" /&gt;</v>
      </c>
      <c r="H1247" t="str">
        <f ca="1">IF(Safe!H1247="","","    &lt;property name="""&amp;H$1&amp;""" value="""&amp;Safe!H1247&amp;""" /&gt;")</f>
        <v xml:space="preserve">    &lt;property name="Subtype" value="Adventure" /&gt;</v>
      </c>
      <c r="I1247" t="str">
        <f ca="1">IF(Safe!I1247="","","    &lt;property name="""&amp;I$1&amp;""" value="""&amp;Safe!I1247&amp;""" /&gt;")</f>
        <v xml:space="preserve">    &lt;property name="Subtype2" value="Front" /&gt;</v>
      </c>
      <c r="J1247" t="str">
        <f ca="1">IF(Safe!J1247="","","    &lt;property name="""&amp;J$1&amp;""" value="""&amp;Safe!J1247&amp;""" /&gt;")</f>
        <v/>
      </c>
      <c r="K1247" t="str">
        <f ca="1">IF(Safe!K1247="","","    &lt;property name="""&amp;K$1&amp;""" value="""&amp;Safe!K1247&amp;""" /&gt;")</f>
        <v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v>
      </c>
      <c r="L1247" t="str">
        <f ca="1">IF(Safe!L1247="","","    &lt;property name="""&amp;L$1&amp;""" value="""&amp;Safe!L1247&amp;""" /&gt;")</f>
        <v/>
      </c>
      <c r="M1247" t="str">
        <f ca="1">IF(Safe!M1247="","","    &lt;property name="""&amp;M$1&amp;""" value="""&amp;Safe!M1247&amp;""" /&gt;")</f>
        <v/>
      </c>
      <c r="N1247" t="str">
        <f ca="1">IF(Safe!N1247="","","    &lt;property name="""&amp;N$1&amp;""" value="""&amp;Safe!N1247&amp;""" /&gt;")</f>
        <v/>
      </c>
      <c r="O1247" t="str">
        <f ca="1">IF(Safe!O1247="","","    &lt;property name="""&amp;O$1&amp;""" value="""&amp;Safe!O1247&amp;""" /&gt;")</f>
        <v/>
      </c>
      <c r="P1247" t="str">
        <f ca="1">IF(Safe!P1247="","","    &lt;property name="""&amp;P$1&amp;""" value="""&amp;Safe!P1247&amp;""" /&gt;")</f>
        <v/>
      </c>
      <c r="Q1247" t="str">
        <f ca="1">IF(Safe!Q1247="","","    &lt;property name="""&amp;Q$1&amp;""" value="""&amp;Safe!Q1247&amp;""" /&gt;")</f>
        <v/>
      </c>
      <c r="R1247" t="str">
        <f ca="1">IF(Safe!R1247="","","    &lt;property name="""&amp;R$1&amp;""" value="""&amp;Safe!R1247&amp;""" /&gt;")</f>
        <v/>
      </c>
      <c r="S1247" t="str">
        <f ca="1">IF(Safe!S1247="","","    &lt;property name="""&amp;S$1&amp;""" value="""&amp;Safe!S1247&amp;""" /&gt;")</f>
        <v/>
      </c>
      <c r="T1247" t="str">
        <f ca="1">IF(Safe!T1247="","","    &lt;property name="""&amp;T$1&amp;""" value="""&amp;Safe!T1247&amp;""" /&gt;")</f>
        <v/>
      </c>
      <c r="U1247" t="str">
        <f ca="1">IF(Safe!U1247="","","    &lt;property name="""&amp;U$1&amp;""" value="""&amp;Safe!U1247&amp;""" /&gt;")</f>
        <v/>
      </c>
      <c r="V1247" t="str">
        <f ca="1">IF(Safe!A1247="","",IF(Safe!I1247="Back","   &lt;/alternate&gt;
   &lt;/card&gt;",IF(Safe!I1247="Front","","   &lt;/card&gt;")))</f>
        <v/>
      </c>
      <c r="W1247" s="20" t="str">
        <f t="shared" ca="1" si="19"/>
        <v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v>
      </c>
    </row>
    <row r="1248" spans="1:23" ht="63.75" customHeight="1">
      <c r="A1248" s="5" t="str">
        <f ca="1">IF(Safe!A1248="","",IF(Safe!I1248="Back","   &lt;alternate name="""&amp;Safe!A1248&amp;""" type=""B""&gt;","   &lt;card id="""&amp;B1248&amp;""" name="""&amp;Safe!A1248&amp;"""&gt;"))</f>
        <v xml:space="preserve">   &lt;alternate name="Fortress of the Stone Giants" type="B"&gt;</v>
      </c>
      <c r="B1248" s="5" t="str">
        <f ca="1">IF(Safe!A1248="","",Safe!B1248)</f>
        <v>aa0a690f-cb10-4f25-bb5a-5d80c7ae3a13</v>
      </c>
      <c r="C1248" t="str">
        <f ca="1">IF(Safe!C1248="","","    &lt;property name="""&amp;C$1&amp;""" value="""&amp;Safe!C1248&amp;""" /&gt;")</f>
        <v xml:space="preserve">    &lt;property name="Path" value="RotR" /&gt;</v>
      </c>
      <c r="D1248" t="str">
        <f ca="1">IF(Safe!D1248="","","    &lt;property name="""&amp;D$1&amp;""" value="""&amp;Safe!D1248&amp;""" /&gt;")</f>
        <v xml:space="preserve">    &lt;property name="Abr" value="4" /&gt;</v>
      </c>
      <c r="E1248" t="str">
        <f ca="1">IF(Safe!E1248="","","    &lt;property name="""&amp;E$1&amp;""" value="""&amp;Safe!E1248&amp;"."" /&gt;")</f>
        <v xml:space="preserve">    &lt;property name="Copyright" value="Yes." /&gt;</v>
      </c>
      <c r="F1248" t="str">
        <f ca="1">IF(Safe!F1248="","","    &lt;property name="""&amp;F$1&amp;""" value="""&amp;Safe!F1248&amp;""" /&gt;")</f>
        <v xml:space="preserve">    &lt;property name="Quantity" value="1" /&gt;</v>
      </c>
      <c r="G1248" t="str">
        <f ca="1">IF(Safe!G1248="","","    &lt;property name="""&amp;G$1&amp;""" value="""&amp;Safe!G1248&amp;""" /&gt;")</f>
        <v xml:space="preserve">    &lt;property name="Type" value="Story" /&gt;</v>
      </c>
      <c r="H1248" t="str">
        <f ca="1">IF(Safe!H1248="","","    &lt;property name="""&amp;H$1&amp;""" value="""&amp;Safe!H1248&amp;""" /&gt;")</f>
        <v xml:space="preserve">    &lt;property name="Subtype" value="Adventure" /&gt;</v>
      </c>
      <c r="I1248" t="str">
        <f ca="1">IF(Safe!I1248="","","    &lt;property name="""&amp;I$1&amp;""" value="""&amp;Safe!I1248&amp;""" /&gt;")</f>
        <v xml:space="preserve">    &lt;property name="Subtype2" value="Back" /&gt;</v>
      </c>
      <c r="J1248" t="str">
        <f ca="1">IF(Safe!J1248="","","    &lt;property name="""&amp;J$1&amp;""" value="""&amp;Safe!J1248&amp;""" /&gt;")</f>
        <v/>
      </c>
      <c r="K1248" t="str">
        <f ca="1">IF(Safe!K1248="","","    &lt;property name="""&amp;K$1&amp;""" value="""&amp;Safe!K1248&amp;""" /&gt;")</f>
        <v/>
      </c>
      <c r="L1248" t="str">
        <f ca="1">IF(Safe!L1248="","","    &lt;property name="""&amp;L$1&amp;""" value="""&amp;Safe!L1248&amp;""" /&gt;")</f>
        <v xml:space="preserve">    &lt;property name="Attr1" value="Sandpoint Under Siege&amp;#10;Jorgenfist&amp;#10;The Black Tower&amp;#10;Under Jorgenfist&amp;#10;The Ancient Library" /&gt;</v>
      </c>
      <c r="M1248" t="str">
        <f ca="1">IF(Safe!M1248="","","    &lt;property name="""&amp;M$1&amp;""" value="""&amp;Safe!M1248&amp;""" /&gt;")</f>
        <v xml:space="preserve">    &lt;property name="Attr2" value="Each character gains a card feat" /&gt;</v>
      </c>
      <c r="N1248" t="str">
        <f ca="1">IF(Safe!N1248="","","    &lt;property name="""&amp;N$1&amp;""" value="""&amp;Safe!N1248&amp;""" /&gt;")</f>
        <v/>
      </c>
      <c r="O1248" t="str">
        <f ca="1">IF(Safe!O1248="","","    &lt;property name="""&amp;O$1&amp;""" value="""&amp;Safe!O1248&amp;""" /&gt;")</f>
        <v/>
      </c>
      <c r="P1248" t="str">
        <f ca="1">IF(Safe!P1248="","","    &lt;property name="""&amp;P$1&amp;""" value="""&amp;Safe!P1248&amp;""" /&gt;")</f>
        <v/>
      </c>
      <c r="Q1248" t="str">
        <f ca="1">IF(Safe!Q1248="","","    &lt;property name="""&amp;Q$1&amp;""" value="""&amp;Safe!Q1248&amp;""" /&gt;")</f>
        <v/>
      </c>
      <c r="R1248" t="str">
        <f ca="1">IF(Safe!R1248="","","    &lt;property name="""&amp;R$1&amp;""" value="""&amp;Safe!R1248&amp;""" /&gt;")</f>
        <v/>
      </c>
      <c r="S1248" t="str">
        <f ca="1">IF(Safe!S1248="","","    &lt;property name="""&amp;S$1&amp;""" value="""&amp;Safe!S1248&amp;""" /&gt;")</f>
        <v/>
      </c>
      <c r="T1248" t="str">
        <f ca="1">IF(Safe!T1248="","","    &lt;property name="""&amp;T$1&amp;""" value="""&amp;Safe!T1248&amp;""" /&gt;")</f>
        <v/>
      </c>
      <c r="U1248" t="str">
        <f ca="1">IF(Safe!U1248="","","    &lt;property name="""&amp;U$1&amp;""" value="""&amp;Safe!U1248&amp;""" /&gt;")</f>
        <v/>
      </c>
      <c r="V1248" t="str">
        <f ca="1">IF(Safe!A1248="","",IF(Safe!I1248="Back","   &lt;/alternate&gt;
   &lt;/card&gt;",IF(Safe!I1248="Front","","   &lt;/card&gt;")))</f>
        <v xml:space="preserve">   &lt;/alternate&gt;
   &lt;/card&gt;</v>
      </c>
      <c r="W1248" s="20" t="str">
        <f t="shared" ca="1" si="19"/>
        <v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v>
      </c>
    </row>
    <row r="1249" spans="1:23" ht="63.75" customHeight="1">
      <c r="A1249" s="5" t="str">
        <f ca="1">IF(Safe!A1249="","",IF(Safe!I1249="Back","   &lt;alternate name="""&amp;Safe!A1249&amp;""" type=""B""&gt;","   &lt;card id="""&amp;B1249&amp;""" name="""&amp;Safe!A1249&amp;"""&gt;"))</f>
        <v xml:space="preserve">   &lt;card id="1b173b6a-f55f-4cf5-af8e-d2429c4408de" name="Perils of the Lost Coast"&gt;</v>
      </c>
      <c r="B1249" s="5" t="str">
        <f ca="1">IF(Safe!A1249="","",Safe!B1249)</f>
        <v>1b173b6a-f55f-4cf5-af8e-d2429c4408de</v>
      </c>
      <c r="C1249" t="str">
        <f ca="1">IF(Safe!C1249="","","    &lt;property name="""&amp;C$1&amp;""" value="""&amp;Safe!C1249&amp;""" /&gt;")</f>
        <v xml:space="preserve">    &lt;property name="Path" value="RotR" /&gt;</v>
      </c>
      <c r="D1249" t="str">
        <f ca="1">IF(Safe!D1249="","","    &lt;property name="""&amp;D$1&amp;""" value="""&amp;Safe!D1249&amp;""" /&gt;")</f>
        <v xml:space="preserve">    &lt;property name="Abr" value="B" /&gt;</v>
      </c>
      <c r="E1249" t="str">
        <f ca="1">IF(Safe!E1249="","","    &lt;property name="""&amp;E$1&amp;""" value="""&amp;Safe!E1249&amp;"."" /&gt;")</f>
        <v xml:space="preserve">    &lt;property name="Copyright" value="Yes." /&gt;</v>
      </c>
      <c r="F1249" t="str">
        <f ca="1">IF(Safe!F1249="","","    &lt;property name="""&amp;F$1&amp;""" value="""&amp;Safe!F1249&amp;""" /&gt;")</f>
        <v xml:space="preserve">    &lt;property name="Quantity" value="1" /&gt;</v>
      </c>
      <c r="G1249" t="str">
        <f ca="1">IF(Safe!G1249="","","    &lt;property name="""&amp;G$1&amp;""" value="""&amp;Safe!G1249&amp;""" /&gt;")</f>
        <v xml:space="preserve">    &lt;property name="Type" value="Story" /&gt;</v>
      </c>
      <c r="H1249" t="str">
        <f ca="1">IF(Safe!H1249="","","    &lt;property name="""&amp;H$1&amp;""" value="""&amp;Safe!H1249&amp;""" /&gt;")</f>
        <v xml:space="preserve">    &lt;property name="Subtype" value="Adventure" /&gt;</v>
      </c>
      <c r="I1249" t="str">
        <f ca="1">IF(Safe!I1249="","","    &lt;property name="""&amp;I$1&amp;""" value="""&amp;Safe!I1249&amp;""" /&gt;")</f>
        <v xml:space="preserve">    &lt;property name="Subtype2" value="Front" /&gt;</v>
      </c>
      <c r="J1249" t="str">
        <f ca="1">IF(Safe!J1249="","","    &lt;property name="""&amp;J$1&amp;""" value="""&amp;Safe!J1249&amp;""" /&gt;")</f>
        <v/>
      </c>
      <c r="K1249" t="str">
        <f ca="1">IF(Safe!K1249="","","    &lt;property name="""&amp;K$1&amp;""" value="""&amp;Safe!K1249&amp;""" /&gt;")</f>
        <v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v>
      </c>
      <c r="L1249" t="str">
        <f ca="1">IF(Safe!L1249="","","    &lt;property name="""&amp;L$1&amp;""" value="""&amp;Safe!L1249&amp;""" /&gt;")</f>
        <v/>
      </c>
      <c r="M1249" t="str">
        <f ca="1">IF(Safe!M1249="","","    &lt;property name="""&amp;M$1&amp;""" value="""&amp;Safe!M1249&amp;""" /&gt;")</f>
        <v/>
      </c>
      <c r="N1249" t="str">
        <f ca="1">IF(Safe!N1249="","","    &lt;property name="""&amp;N$1&amp;""" value="""&amp;Safe!N1249&amp;""" /&gt;")</f>
        <v/>
      </c>
      <c r="O1249" t="str">
        <f ca="1">IF(Safe!O1249="","","    &lt;property name="""&amp;O$1&amp;""" value="""&amp;Safe!O1249&amp;""" /&gt;")</f>
        <v/>
      </c>
      <c r="P1249" t="str">
        <f ca="1">IF(Safe!P1249="","","    &lt;property name="""&amp;P$1&amp;""" value="""&amp;Safe!P1249&amp;""" /&gt;")</f>
        <v/>
      </c>
      <c r="Q1249" t="str">
        <f ca="1">IF(Safe!Q1249="","","    &lt;property name="""&amp;Q$1&amp;""" value="""&amp;Safe!Q1249&amp;""" /&gt;")</f>
        <v/>
      </c>
      <c r="R1249" t="str">
        <f ca="1">IF(Safe!R1249="","","    &lt;property name="""&amp;R$1&amp;""" value="""&amp;Safe!R1249&amp;""" /&gt;")</f>
        <v/>
      </c>
      <c r="S1249" t="str">
        <f ca="1">IF(Safe!S1249="","","    &lt;property name="""&amp;S$1&amp;""" value="""&amp;Safe!S1249&amp;""" /&gt;")</f>
        <v/>
      </c>
      <c r="T1249" t="str">
        <f ca="1">IF(Safe!T1249="","","    &lt;property name="""&amp;T$1&amp;""" value="""&amp;Safe!T1249&amp;""" /&gt;")</f>
        <v/>
      </c>
      <c r="U1249" t="str">
        <f ca="1">IF(Safe!U1249="","","    &lt;property name="""&amp;U$1&amp;""" value="""&amp;Safe!U1249&amp;""" /&gt;")</f>
        <v/>
      </c>
      <c r="V1249" t="str">
        <f ca="1">IF(Safe!A1249="","",IF(Safe!I1249="Back","   &lt;/alternate&gt;
   &lt;/card&gt;",IF(Safe!I1249="Front","","   &lt;/card&gt;")))</f>
        <v/>
      </c>
      <c r="W1249" s="20" t="str">
        <f t="shared" ca="1" si="19"/>
        <v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v>
      </c>
    </row>
    <row r="1250" spans="1:23" ht="63.75" customHeight="1">
      <c r="A1250" s="5" t="str">
        <f ca="1">IF(Safe!A1250="","",IF(Safe!I1250="Back","   &lt;alternate name="""&amp;Safe!A1250&amp;""" type=""B""&gt;","   &lt;card id="""&amp;B1250&amp;""" name="""&amp;Safe!A1250&amp;"""&gt;"))</f>
        <v xml:space="preserve">   &lt;alternate name="Perils of the Lost Coast" type="B"&gt;</v>
      </c>
      <c r="B1250" s="5" t="str">
        <f ca="1">IF(Safe!A1250="","",Safe!B1250)</f>
        <v>e71cfc1c-2561-4fdc-b44c-b12e5b1a75d2</v>
      </c>
      <c r="C1250" t="str">
        <f ca="1">IF(Safe!C1250="","","    &lt;property name="""&amp;C$1&amp;""" value="""&amp;Safe!C1250&amp;""" /&gt;")</f>
        <v xml:space="preserve">    &lt;property name="Path" value="RotR" /&gt;</v>
      </c>
      <c r="D1250" t="str">
        <f ca="1">IF(Safe!D1250="","","    &lt;property name="""&amp;D$1&amp;""" value="""&amp;Safe!D1250&amp;""" /&gt;")</f>
        <v xml:space="preserve">    &lt;property name="Abr" value="B" /&gt;</v>
      </c>
      <c r="E1250" t="str">
        <f ca="1">IF(Safe!E1250="","","    &lt;property name="""&amp;E$1&amp;""" value="""&amp;Safe!E1250&amp;"."" /&gt;")</f>
        <v xml:space="preserve">    &lt;property name="Copyright" value="Yes." /&gt;</v>
      </c>
      <c r="F1250" t="str">
        <f ca="1">IF(Safe!F1250="","","    &lt;property name="""&amp;F$1&amp;""" value="""&amp;Safe!F1250&amp;""" /&gt;")</f>
        <v xml:space="preserve">    &lt;property name="Quantity" value="1" /&gt;</v>
      </c>
      <c r="G1250" t="str">
        <f ca="1">IF(Safe!G1250="","","    &lt;property name="""&amp;G$1&amp;""" value="""&amp;Safe!G1250&amp;""" /&gt;")</f>
        <v xml:space="preserve">    &lt;property name="Type" value="Story" /&gt;</v>
      </c>
      <c r="H1250" t="str">
        <f ca="1">IF(Safe!H1250="","","    &lt;property name="""&amp;H$1&amp;""" value="""&amp;Safe!H1250&amp;""" /&gt;")</f>
        <v xml:space="preserve">    &lt;property name="Subtype" value="Adventure" /&gt;</v>
      </c>
      <c r="I1250" t="str">
        <f ca="1">IF(Safe!I1250="","","    &lt;property name="""&amp;I$1&amp;""" value="""&amp;Safe!I1250&amp;""" /&gt;")</f>
        <v xml:space="preserve">    &lt;property name="Subtype2" value="Back" /&gt;</v>
      </c>
      <c r="J1250" t="str">
        <f ca="1">IF(Safe!J1250="","","    &lt;property name="""&amp;J$1&amp;""" value="""&amp;Safe!J1250&amp;""" /&gt;")</f>
        <v/>
      </c>
      <c r="K1250" t="str">
        <f ca="1">IF(Safe!K1250="","","    &lt;property name="""&amp;K$1&amp;""" value="""&amp;Safe!K1250&amp;""" /&gt;")</f>
        <v/>
      </c>
      <c r="L1250" t="str">
        <f ca="1">IF(Safe!L1250="","","    &lt;property name="""&amp;L$1&amp;""" value="""&amp;Safe!L1250&amp;""" /&gt;")</f>
        <v xml:space="preserve">    &lt;property name="Attr1" value="Brigandoom!&amp;#10;The Poison Pill&amp;#10;Black Fang's Dungeon" /&gt;</v>
      </c>
      <c r="M1250" t="str">
        <f ca="1">IF(Safe!M1250="","","    &lt;property name="""&amp;M$1&amp;""" value="""&amp;Safe!M1250&amp;""" /&gt;")</f>
        <v xml:space="preserve">    &lt;property name="Attr2" value="Each character gains a skill feat" /&gt;</v>
      </c>
      <c r="N1250" t="str">
        <f ca="1">IF(Safe!N1250="","","    &lt;property name="""&amp;N$1&amp;""" value="""&amp;Safe!N1250&amp;""" /&gt;")</f>
        <v/>
      </c>
      <c r="O1250" t="str">
        <f ca="1">IF(Safe!O1250="","","    &lt;property name="""&amp;O$1&amp;""" value="""&amp;Safe!O1250&amp;""" /&gt;")</f>
        <v/>
      </c>
      <c r="P1250" t="str">
        <f ca="1">IF(Safe!P1250="","","    &lt;property name="""&amp;P$1&amp;""" value="""&amp;Safe!P1250&amp;""" /&gt;")</f>
        <v/>
      </c>
      <c r="Q1250" t="str">
        <f ca="1">IF(Safe!Q1250="","","    &lt;property name="""&amp;Q$1&amp;""" value="""&amp;Safe!Q1250&amp;""" /&gt;")</f>
        <v/>
      </c>
      <c r="R1250" t="str">
        <f ca="1">IF(Safe!R1250="","","    &lt;property name="""&amp;R$1&amp;""" value="""&amp;Safe!R1250&amp;""" /&gt;")</f>
        <v/>
      </c>
      <c r="S1250" t="str">
        <f ca="1">IF(Safe!S1250="","","    &lt;property name="""&amp;S$1&amp;""" value="""&amp;Safe!S1250&amp;""" /&gt;")</f>
        <v/>
      </c>
      <c r="T1250" t="str">
        <f ca="1">IF(Safe!T1250="","","    &lt;property name="""&amp;T$1&amp;""" value="""&amp;Safe!T1250&amp;""" /&gt;")</f>
        <v/>
      </c>
      <c r="U1250" t="str">
        <f ca="1">IF(Safe!U1250="","","    &lt;property name="""&amp;U$1&amp;""" value="""&amp;Safe!U1250&amp;""" /&gt;")</f>
        <v/>
      </c>
      <c r="V1250" t="str">
        <f ca="1">IF(Safe!A1250="","",IF(Safe!I1250="Back","   &lt;/alternate&gt;
   &lt;/card&gt;",IF(Safe!I1250="Front","","   &lt;/card&gt;")))</f>
        <v xml:space="preserve">   &lt;/alternate&gt;
   &lt;/card&gt;</v>
      </c>
      <c r="W1250" s="20" t="str">
        <f t="shared" ca="1" si="19"/>
        <v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v>
      </c>
    </row>
    <row r="1251" spans="1:23" ht="63.75" customHeight="1">
      <c r="A1251" s="5" t="str">
        <f ca="1">IF(Safe!A1251="","",IF(Safe!I1251="Back","   &lt;alternate name="""&amp;Safe!A1251&amp;""" type=""B""&gt;","   &lt;card id="""&amp;B1251&amp;""" name="""&amp;Safe!A1251&amp;"""&gt;"))</f>
        <v xml:space="preserve">   &lt;card id="d0172655-b051-4dad-b7da-3b77f73a21ec" name="Sins of the Saviors"&gt;</v>
      </c>
      <c r="B1251" s="5" t="str">
        <f ca="1">IF(Safe!A1251="","",Safe!B1251)</f>
        <v>d0172655-b051-4dad-b7da-3b77f73a21ec</v>
      </c>
      <c r="C1251" t="str">
        <f ca="1">IF(Safe!C1251="","","    &lt;property name="""&amp;C$1&amp;""" value="""&amp;Safe!C1251&amp;""" /&gt;")</f>
        <v xml:space="preserve">    &lt;property name="Path" value="RotR" /&gt;</v>
      </c>
      <c r="D1251" t="str">
        <f ca="1">IF(Safe!D1251="","","    &lt;property name="""&amp;D$1&amp;""" value="""&amp;Safe!D1251&amp;""" /&gt;")</f>
        <v xml:space="preserve">    &lt;property name="Abr" value="5" /&gt;</v>
      </c>
      <c r="E1251" t="str">
        <f ca="1">IF(Safe!E1251="","","    &lt;property name="""&amp;E$1&amp;""" value="""&amp;Safe!E1251&amp;"."" /&gt;")</f>
        <v xml:space="preserve">    &lt;property name="Copyright" value="Yes." /&gt;</v>
      </c>
      <c r="F1251" t="str">
        <f ca="1">IF(Safe!F1251="","","    &lt;property name="""&amp;F$1&amp;""" value="""&amp;Safe!F1251&amp;""" /&gt;")</f>
        <v xml:space="preserve">    &lt;property name="Quantity" value="1" /&gt;</v>
      </c>
      <c r="G1251" t="str">
        <f ca="1">IF(Safe!G1251="","","    &lt;property name="""&amp;G$1&amp;""" value="""&amp;Safe!G1251&amp;""" /&gt;")</f>
        <v xml:space="preserve">    &lt;property name="Type" value="Story" /&gt;</v>
      </c>
      <c r="H1251" t="str">
        <f ca="1">IF(Safe!H1251="","","    &lt;property name="""&amp;H$1&amp;""" value="""&amp;Safe!H1251&amp;""" /&gt;")</f>
        <v xml:space="preserve">    &lt;property name="Subtype" value="Adventure" /&gt;</v>
      </c>
      <c r="I1251" t="str">
        <f ca="1">IF(Safe!I1251="","","    &lt;property name="""&amp;I$1&amp;""" value="""&amp;Safe!I1251&amp;""" /&gt;")</f>
        <v xml:space="preserve">    &lt;property name="Subtype2" value="Front" /&gt;</v>
      </c>
      <c r="J1251" t="str">
        <f ca="1">IF(Safe!J1251="","","    &lt;property name="""&amp;J$1&amp;""" value="""&amp;Safe!J1251&amp;""" /&gt;")</f>
        <v/>
      </c>
      <c r="K1251" t="str">
        <f ca="1">IF(Safe!K1251="","","    &lt;property name="""&amp;K$1&amp;""" value="""&amp;Safe!K1251&amp;""" /&gt;")</f>
        <v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v>
      </c>
      <c r="L1251" t="str">
        <f ca="1">IF(Safe!L1251="","","    &lt;property name="""&amp;L$1&amp;""" value="""&amp;Safe!L1251&amp;""" /&gt;")</f>
        <v/>
      </c>
      <c r="M1251" t="str">
        <f ca="1">IF(Safe!M1251="","","    &lt;property name="""&amp;M$1&amp;""" value="""&amp;Safe!M1251&amp;""" /&gt;")</f>
        <v/>
      </c>
      <c r="N1251" t="str">
        <f ca="1">IF(Safe!N1251="","","    &lt;property name="""&amp;N$1&amp;""" value="""&amp;Safe!N1251&amp;""" /&gt;")</f>
        <v/>
      </c>
      <c r="O1251" t="str">
        <f ca="1">IF(Safe!O1251="","","    &lt;property name="""&amp;O$1&amp;""" value="""&amp;Safe!O1251&amp;""" /&gt;")</f>
        <v/>
      </c>
      <c r="P1251" t="str">
        <f ca="1">IF(Safe!P1251="","","    &lt;property name="""&amp;P$1&amp;""" value="""&amp;Safe!P1251&amp;""" /&gt;")</f>
        <v/>
      </c>
      <c r="Q1251" t="str">
        <f ca="1">IF(Safe!Q1251="","","    &lt;property name="""&amp;Q$1&amp;""" value="""&amp;Safe!Q1251&amp;""" /&gt;")</f>
        <v/>
      </c>
      <c r="R1251" t="str">
        <f ca="1">IF(Safe!R1251="","","    &lt;property name="""&amp;R$1&amp;""" value="""&amp;Safe!R1251&amp;""" /&gt;")</f>
        <v/>
      </c>
      <c r="S1251" t="str">
        <f ca="1">IF(Safe!S1251="","","    &lt;property name="""&amp;S$1&amp;""" value="""&amp;Safe!S1251&amp;""" /&gt;")</f>
        <v/>
      </c>
      <c r="T1251" t="str">
        <f ca="1">IF(Safe!T1251="","","    &lt;property name="""&amp;T$1&amp;""" value="""&amp;Safe!T1251&amp;""" /&gt;")</f>
        <v/>
      </c>
      <c r="U1251" t="str">
        <f ca="1">IF(Safe!U1251="","","    &lt;property name="""&amp;U$1&amp;""" value="""&amp;Safe!U1251&amp;""" /&gt;")</f>
        <v/>
      </c>
      <c r="V1251" t="str">
        <f ca="1">IF(Safe!A1251="","",IF(Safe!I1251="Back","   &lt;/alternate&gt;
   &lt;/card&gt;",IF(Safe!I1251="Front","","   &lt;/card&gt;")))</f>
        <v/>
      </c>
      <c r="W1251" s="20" t="str">
        <f t="shared" ca="1" si="19"/>
        <v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v>
      </c>
    </row>
    <row r="1252" spans="1:23" ht="63.75" customHeight="1">
      <c r="A1252" s="5" t="str">
        <f ca="1">IF(Safe!A1252="","",IF(Safe!I1252="Back","   &lt;alternate name="""&amp;Safe!A1252&amp;""" type=""B""&gt;","   &lt;card id="""&amp;B1252&amp;""" name="""&amp;Safe!A1252&amp;"""&gt;"))</f>
        <v xml:space="preserve">   &lt;alternate name="Sins of the Saviors" type="B"&gt;</v>
      </c>
      <c r="B1252" s="5" t="str">
        <f ca="1">IF(Safe!A1252="","",Safe!B1252)</f>
        <v>f5d3d544-fa40-43e9-91e2-4838cb7b2f35</v>
      </c>
      <c r="C1252" t="str">
        <f ca="1">IF(Safe!C1252="","","    &lt;property name="""&amp;C$1&amp;""" value="""&amp;Safe!C1252&amp;""" /&gt;")</f>
        <v xml:space="preserve">    &lt;property name="Path" value="RotR" /&gt;</v>
      </c>
      <c r="D1252" t="str">
        <f ca="1">IF(Safe!D1252="","","    &lt;property name="""&amp;D$1&amp;""" value="""&amp;Safe!D1252&amp;""" /&gt;")</f>
        <v xml:space="preserve">    &lt;property name="Abr" value="5" /&gt;</v>
      </c>
      <c r="E1252" t="str">
        <f ca="1">IF(Safe!E1252="","","    &lt;property name="""&amp;E$1&amp;""" value="""&amp;Safe!E1252&amp;"."" /&gt;")</f>
        <v xml:space="preserve">    &lt;property name="Copyright" value="Yes." /&gt;</v>
      </c>
      <c r="F1252" t="str">
        <f ca="1">IF(Safe!F1252="","","    &lt;property name="""&amp;F$1&amp;""" value="""&amp;Safe!F1252&amp;""" /&gt;")</f>
        <v xml:space="preserve">    &lt;property name="Quantity" value="1" /&gt;</v>
      </c>
      <c r="G1252" t="str">
        <f ca="1">IF(Safe!G1252="","","    &lt;property name="""&amp;G$1&amp;""" value="""&amp;Safe!G1252&amp;""" /&gt;")</f>
        <v xml:space="preserve">    &lt;property name="Type" value="Story" /&gt;</v>
      </c>
      <c r="H1252" t="str">
        <f ca="1">IF(Safe!H1252="","","    &lt;property name="""&amp;H$1&amp;""" value="""&amp;Safe!H1252&amp;""" /&gt;")</f>
        <v xml:space="preserve">    &lt;property name="Subtype" value="Adventure" /&gt;</v>
      </c>
      <c r="I1252" t="str">
        <f ca="1">IF(Safe!I1252="","","    &lt;property name="""&amp;I$1&amp;""" value="""&amp;Safe!I1252&amp;""" /&gt;")</f>
        <v xml:space="preserve">    &lt;property name="Subtype2" value="Back" /&gt;</v>
      </c>
      <c r="J1252" t="str">
        <f ca="1">IF(Safe!J1252="","","    &lt;property name="""&amp;J$1&amp;""" value="""&amp;Safe!J1252&amp;""" /&gt;")</f>
        <v/>
      </c>
      <c r="K1252" t="str">
        <f ca="1">IF(Safe!K1252="","","    &lt;property name="""&amp;K$1&amp;""" value="""&amp;Safe!K1252&amp;""" /&gt;")</f>
        <v/>
      </c>
      <c r="L1252" t="str">
        <f ca="1">IF(Safe!L1252="","","    &lt;property name="""&amp;L$1&amp;""" value="""&amp;Safe!L1252&amp;""" /&gt;")</f>
        <v xml:space="preserve">    &lt;property name="Attr1" value="Underneath Sandpoint&amp;#10;Rimeskull&amp;#10;The Halls of Seduction&amp;#10;Thassilonian Sins&amp;#10;Into the Runeforge" /&gt;</v>
      </c>
      <c r="M1252" t="str">
        <f ca="1">IF(Safe!M1252="","","    &lt;property name="""&amp;M$1&amp;""" value="""&amp;Safe!M1252&amp;""" /&gt;")</f>
        <v xml:space="preserve">    &lt;property name="Attr2" value="Each character gains a card feat" /&gt;</v>
      </c>
      <c r="N1252" t="str">
        <f ca="1">IF(Safe!N1252="","","    &lt;property name="""&amp;N$1&amp;""" value="""&amp;Safe!N1252&amp;""" /&gt;")</f>
        <v/>
      </c>
      <c r="O1252" t="str">
        <f ca="1">IF(Safe!O1252="","","    &lt;property name="""&amp;O$1&amp;""" value="""&amp;Safe!O1252&amp;""" /&gt;")</f>
        <v/>
      </c>
      <c r="P1252" t="str">
        <f ca="1">IF(Safe!P1252="","","    &lt;property name="""&amp;P$1&amp;""" value="""&amp;Safe!P1252&amp;""" /&gt;")</f>
        <v/>
      </c>
      <c r="Q1252" t="str">
        <f ca="1">IF(Safe!Q1252="","","    &lt;property name="""&amp;Q$1&amp;""" value="""&amp;Safe!Q1252&amp;""" /&gt;")</f>
        <v/>
      </c>
      <c r="R1252" t="str">
        <f ca="1">IF(Safe!R1252="","","    &lt;property name="""&amp;R$1&amp;""" value="""&amp;Safe!R1252&amp;""" /&gt;")</f>
        <v/>
      </c>
      <c r="S1252" t="str">
        <f ca="1">IF(Safe!S1252="","","    &lt;property name="""&amp;S$1&amp;""" value="""&amp;Safe!S1252&amp;""" /&gt;")</f>
        <v/>
      </c>
      <c r="T1252" t="str">
        <f ca="1">IF(Safe!T1252="","","    &lt;property name="""&amp;T$1&amp;""" value="""&amp;Safe!T1252&amp;""" /&gt;")</f>
        <v/>
      </c>
      <c r="U1252" t="str">
        <f ca="1">IF(Safe!U1252="","","    &lt;property name="""&amp;U$1&amp;""" value="""&amp;Safe!U1252&amp;""" /&gt;")</f>
        <v/>
      </c>
      <c r="V1252" t="str">
        <f ca="1">IF(Safe!A1252="","",IF(Safe!I1252="Back","   &lt;/alternate&gt;
   &lt;/card&gt;",IF(Safe!I1252="Front","","   &lt;/card&gt;")))</f>
        <v xml:space="preserve">   &lt;/alternate&gt;
   &lt;/card&gt;</v>
      </c>
      <c r="W1252" s="20" t="str">
        <f t="shared" ca="1" si="19"/>
        <v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v>
      </c>
    </row>
    <row r="1253" spans="1:23" ht="63.75" customHeight="1">
      <c r="A1253" s="5" t="str">
        <f ca="1">IF(Safe!A1253="","",IF(Safe!I1253="Back","   &lt;alternate name="""&amp;Safe!A1253&amp;""" type=""B""&gt;","   &lt;card id="""&amp;B1253&amp;""" name="""&amp;Safe!A1253&amp;"""&gt;"))</f>
        <v xml:space="preserve">   &lt;card id="82eaa5fe-e6fb-4649-9118-630c9d2c3a05" name="Spires of Xin-Shalast"&gt;</v>
      </c>
      <c r="B1253" s="5" t="str">
        <f ca="1">IF(Safe!A1253="","",Safe!B1253)</f>
        <v>82eaa5fe-e6fb-4649-9118-630c9d2c3a05</v>
      </c>
      <c r="C1253" t="str">
        <f ca="1">IF(Safe!C1253="","","    &lt;property name="""&amp;C$1&amp;""" value="""&amp;Safe!C1253&amp;""" /&gt;")</f>
        <v xml:space="preserve">    &lt;property name="Path" value="RotR" /&gt;</v>
      </c>
      <c r="D1253" t="str">
        <f ca="1">IF(Safe!D1253="","","    &lt;property name="""&amp;D$1&amp;""" value="""&amp;Safe!D1253&amp;""" /&gt;")</f>
        <v xml:space="preserve">    &lt;property name="Abr" value="6" /&gt;</v>
      </c>
      <c r="E1253" t="str">
        <f ca="1">IF(Safe!E1253="","","    &lt;property name="""&amp;E$1&amp;""" value="""&amp;Safe!E1253&amp;"."" /&gt;")</f>
        <v xml:space="preserve">    &lt;property name="Copyright" value="Yes." /&gt;</v>
      </c>
      <c r="F1253" t="str">
        <f ca="1">IF(Safe!F1253="","","    &lt;property name="""&amp;F$1&amp;""" value="""&amp;Safe!F1253&amp;""" /&gt;")</f>
        <v xml:space="preserve">    &lt;property name="Quantity" value="1" /&gt;</v>
      </c>
      <c r="G1253" t="str">
        <f ca="1">IF(Safe!G1253="","","    &lt;property name="""&amp;G$1&amp;""" value="""&amp;Safe!G1253&amp;""" /&gt;")</f>
        <v xml:space="preserve">    &lt;property name="Type" value="Story" /&gt;</v>
      </c>
      <c r="H1253" t="str">
        <f ca="1">IF(Safe!H1253="","","    &lt;property name="""&amp;H$1&amp;""" value="""&amp;Safe!H1253&amp;""" /&gt;")</f>
        <v xml:space="preserve">    &lt;property name="Subtype" value="Adventure" /&gt;</v>
      </c>
      <c r="I1253" t="str">
        <f ca="1">IF(Safe!I1253="","","    &lt;property name="""&amp;I$1&amp;""" value="""&amp;Safe!I1253&amp;""" /&gt;")</f>
        <v xml:space="preserve">    &lt;property name="Subtype2" value="Front" /&gt;</v>
      </c>
      <c r="J1253" t="str">
        <f ca="1">IF(Safe!J1253="","","    &lt;property name="""&amp;J$1&amp;""" value="""&amp;Safe!J1253&amp;""" /&gt;")</f>
        <v/>
      </c>
      <c r="K1253" t="str">
        <f ca="1">IF(Safe!K1253="","","    &lt;property name="""&amp;K$1&amp;""" value="""&amp;Safe!K1253&amp;""" /&gt;")</f>
        <v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v>
      </c>
      <c r="L1253" t="str">
        <f ca="1">IF(Safe!L1253="","","    &lt;property name="""&amp;L$1&amp;""" value="""&amp;Safe!L1253&amp;""" /&gt;")</f>
        <v/>
      </c>
      <c r="M1253" t="str">
        <f ca="1">IF(Safe!M1253="","","    &lt;property name="""&amp;M$1&amp;""" value="""&amp;Safe!M1253&amp;""" /&gt;")</f>
        <v/>
      </c>
      <c r="N1253" t="str">
        <f ca="1">IF(Safe!N1253="","","    &lt;property name="""&amp;N$1&amp;""" value="""&amp;Safe!N1253&amp;""" /&gt;")</f>
        <v/>
      </c>
      <c r="O1253" t="str">
        <f ca="1">IF(Safe!O1253="","","    &lt;property name="""&amp;O$1&amp;""" value="""&amp;Safe!O1253&amp;""" /&gt;")</f>
        <v/>
      </c>
      <c r="P1253" t="str">
        <f ca="1">IF(Safe!P1253="","","    &lt;property name="""&amp;P$1&amp;""" value="""&amp;Safe!P1253&amp;""" /&gt;")</f>
        <v/>
      </c>
      <c r="Q1253" t="str">
        <f ca="1">IF(Safe!Q1253="","","    &lt;property name="""&amp;Q$1&amp;""" value="""&amp;Safe!Q1253&amp;""" /&gt;")</f>
        <v/>
      </c>
      <c r="R1253" t="str">
        <f ca="1">IF(Safe!R1253="","","    &lt;property name="""&amp;R$1&amp;""" value="""&amp;Safe!R1253&amp;""" /&gt;")</f>
        <v/>
      </c>
      <c r="S1253" t="str">
        <f ca="1">IF(Safe!S1253="","","    &lt;property name="""&amp;S$1&amp;""" value="""&amp;Safe!S1253&amp;""" /&gt;")</f>
        <v/>
      </c>
      <c r="T1253" t="str">
        <f ca="1">IF(Safe!T1253="","","    &lt;property name="""&amp;T$1&amp;""" value="""&amp;Safe!T1253&amp;""" /&gt;")</f>
        <v/>
      </c>
      <c r="U1253" t="str">
        <f ca="1">IF(Safe!U1253="","","    &lt;property name="""&amp;U$1&amp;""" value="""&amp;Safe!U1253&amp;""" /&gt;")</f>
        <v/>
      </c>
      <c r="V1253" t="str">
        <f ca="1">IF(Safe!A1253="","",IF(Safe!I1253="Back","   &lt;/alternate&gt;
   &lt;/card&gt;",IF(Safe!I1253="Front","","   &lt;/card&gt;")))</f>
        <v/>
      </c>
      <c r="W1253" s="20" t="str">
        <f t="shared" ca="1" si="19"/>
        <v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v>
      </c>
    </row>
    <row r="1254" spans="1:23" ht="63.75" customHeight="1">
      <c r="A1254" s="5" t="str">
        <f ca="1">IF(Safe!A1254="","",IF(Safe!I1254="Back","   &lt;alternate name="""&amp;Safe!A1254&amp;""" type=""B""&gt;","   &lt;card id="""&amp;B1254&amp;""" name="""&amp;Safe!A1254&amp;"""&gt;"))</f>
        <v xml:space="preserve">   &lt;alternate name="Spires of Xin-Shalast" type="B"&gt;</v>
      </c>
      <c r="B1254" s="5" t="str">
        <f ca="1">IF(Safe!A1254="","",Safe!B1254)</f>
        <v>0edb929c-2b20-4851-95b5-c323bbc93bb4</v>
      </c>
      <c r="C1254" t="str">
        <f ca="1">IF(Safe!C1254="","","    &lt;property name="""&amp;C$1&amp;""" value="""&amp;Safe!C1254&amp;""" /&gt;")</f>
        <v xml:space="preserve">    &lt;property name="Path" value="RotR" /&gt;</v>
      </c>
      <c r="D1254" t="str">
        <f ca="1">IF(Safe!D1254="","","    &lt;property name="""&amp;D$1&amp;""" value="""&amp;Safe!D1254&amp;""" /&gt;")</f>
        <v xml:space="preserve">    &lt;property name="Abr" value="6" /&gt;</v>
      </c>
      <c r="E1254" t="str">
        <f ca="1">IF(Safe!E1254="","","    &lt;property name="""&amp;E$1&amp;""" value="""&amp;Safe!E1254&amp;"."" /&gt;")</f>
        <v xml:space="preserve">    &lt;property name="Copyright" value="Yes." /&gt;</v>
      </c>
      <c r="F1254" t="str">
        <f ca="1">IF(Safe!F1254="","","    &lt;property name="""&amp;F$1&amp;""" value="""&amp;Safe!F1254&amp;""" /&gt;")</f>
        <v xml:space="preserve">    &lt;property name="Quantity" value="1" /&gt;</v>
      </c>
      <c r="G1254" t="str">
        <f ca="1">IF(Safe!G1254="","","    &lt;property name="""&amp;G$1&amp;""" value="""&amp;Safe!G1254&amp;""" /&gt;")</f>
        <v xml:space="preserve">    &lt;property name="Type" value="Story" /&gt;</v>
      </c>
      <c r="H1254" t="str">
        <f ca="1">IF(Safe!H1254="","","    &lt;property name="""&amp;H$1&amp;""" value="""&amp;Safe!H1254&amp;""" /&gt;")</f>
        <v xml:space="preserve">    &lt;property name="Subtype" value="Adventure" /&gt;</v>
      </c>
      <c r="I1254" t="str">
        <f ca="1">IF(Safe!I1254="","","    &lt;property name="""&amp;I$1&amp;""" value="""&amp;Safe!I1254&amp;""" /&gt;")</f>
        <v xml:space="preserve">    &lt;property name="Subtype2" value="Back" /&gt;</v>
      </c>
      <c r="J1254" t="str">
        <f ca="1">IF(Safe!J1254="","","    &lt;property name="""&amp;J$1&amp;""" value="""&amp;Safe!J1254&amp;""" /&gt;")</f>
        <v/>
      </c>
      <c r="K1254" t="str">
        <f ca="1">IF(Safe!K1254="","","    &lt;property name="""&amp;K$1&amp;""" value="""&amp;Safe!K1254&amp;""" /&gt;")</f>
        <v/>
      </c>
      <c r="L1254" t="str">
        <f ca="1">IF(Safe!L1254="","","    &lt;property name="""&amp;L$1&amp;""" value="""&amp;Safe!L1254&amp;""" /&gt;")</f>
        <v xml:space="preserve">    &lt;property name="Attr1" value="Cabin in the Snow&amp;#10;The Road through Xin-Shalast&amp;#10;Scaling Mhar Massif&amp;#10;Assault on the Pinnacle&amp;#10;Into the Eye" /&gt;</v>
      </c>
      <c r="M1254" t="str">
        <f ca="1">IF(Safe!M1254="","","    &lt;property name="""&amp;M$1&amp;""" value="""&amp;Safe!M1254&amp;""" /&gt;")</f>
        <v xml:space="preserve">    &lt;property name="Attr2" value="Each character gains a card feat." /&gt;</v>
      </c>
      <c r="N1254" t="str">
        <f ca="1">IF(Safe!N1254="","","    &lt;property name="""&amp;N$1&amp;""" value="""&amp;Safe!N1254&amp;""" /&gt;")</f>
        <v/>
      </c>
      <c r="O1254" t="str">
        <f ca="1">IF(Safe!O1254="","","    &lt;property name="""&amp;O$1&amp;""" value="""&amp;Safe!O1254&amp;""" /&gt;")</f>
        <v/>
      </c>
      <c r="P1254" t="str">
        <f ca="1">IF(Safe!P1254="","","    &lt;property name="""&amp;P$1&amp;""" value="""&amp;Safe!P1254&amp;""" /&gt;")</f>
        <v/>
      </c>
      <c r="Q1254" t="str">
        <f ca="1">IF(Safe!Q1254="","","    &lt;property name="""&amp;Q$1&amp;""" value="""&amp;Safe!Q1254&amp;""" /&gt;")</f>
        <v/>
      </c>
      <c r="R1254" t="str">
        <f ca="1">IF(Safe!R1254="","","    &lt;property name="""&amp;R$1&amp;""" value="""&amp;Safe!R1254&amp;""" /&gt;")</f>
        <v/>
      </c>
      <c r="S1254" t="str">
        <f ca="1">IF(Safe!S1254="","","    &lt;property name="""&amp;S$1&amp;""" value="""&amp;Safe!S1254&amp;""" /&gt;")</f>
        <v/>
      </c>
      <c r="T1254" t="str">
        <f ca="1">IF(Safe!T1254="","","    &lt;property name="""&amp;T$1&amp;""" value="""&amp;Safe!T1254&amp;""" /&gt;")</f>
        <v/>
      </c>
      <c r="U1254" t="str">
        <f ca="1">IF(Safe!U1254="","","    &lt;property name="""&amp;U$1&amp;""" value="""&amp;Safe!U1254&amp;""" /&gt;")</f>
        <v/>
      </c>
      <c r="V1254" t="str">
        <f ca="1">IF(Safe!A1254="","",IF(Safe!I1254="Back","   &lt;/alternate&gt;
   &lt;/card&gt;",IF(Safe!I1254="Front","","   &lt;/card&gt;")))</f>
        <v xml:space="preserve">   &lt;/alternate&gt;
   &lt;/card&gt;</v>
      </c>
      <c r="W1254" s="20" t="str">
        <f t="shared" ca="1" si="19"/>
        <v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v>
      </c>
    </row>
    <row r="1255" spans="1:23" ht="63.75" customHeight="1">
      <c r="A1255" s="5" t="str">
        <f ca="1">IF(Safe!A1255="","",IF(Safe!I1255="Back","   &lt;alternate name="""&amp;Safe!A1255&amp;""" type=""B""&gt;","   &lt;card id="""&amp;B1255&amp;""" name="""&amp;Safe!A1255&amp;"""&gt;"))</f>
        <v xml:space="preserve">   &lt;card id="bff03572-13a9-4444-9fd1-61d1b7ecbe76" name="The Hook Mountain Massacre"&gt;</v>
      </c>
      <c r="B1255" s="5" t="str">
        <f ca="1">IF(Safe!A1255="","",Safe!B1255)</f>
        <v>bff03572-13a9-4444-9fd1-61d1b7ecbe76</v>
      </c>
      <c r="C1255" t="str">
        <f ca="1">IF(Safe!C1255="","","    &lt;property name="""&amp;C$1&amp;""" value="""&amp;Safe!C1255&amp;""" /&gt;")</f>
        <v xml:space="preserve">    &lt;property name="Path" value="RotR" /&gt;</v>
      </c>
      <c r="D1255" t="str">
        <f ca="1">IF(Safe!D1255="","","    &lt;property name="""&amp;D$1&amp;""" value="""&amp;Safe!D1255&amp;""" /&gt;")</f>
        <v xml:space="preserve">    &lt;property name="Abr" value="3" /&gt;</v>
      </c>
      <c r="E1255" t="str">
        <f ca="1">IF(Safe!E1255="","","    &lt;property name="""&amp;E$1&amp;""" value="""&amp;Safe!E1255&amp;"."" /&gt;")</f>
        <v xml:space="preserve">    &lt;property name="Copyright" value="Yes." /&gt;</v>
      </c>
      <c r="F1255" t="str">
        <f ca="1">IF(Safe!F1255="","","    &lt;property name="""&amp;F$1&amp;""" value="""&amp;Safe!F1255&amp;""" /&gt;")</f>
        <v xml:space="preserve">    &lt;property name="Quantity" value="1" /&gt;</v>
      </c>
      <c r="G1255" t="str">
        <f ca="1">IF(Safe!G1255="","","    &lt;property name="""&amp;G$1&amp;""" value="""&amp;Safe!G1255&amp;""" /&gt;")</f>
        <v xml:space="preserve">    &lt;property name="Type" value="Story" /&gt;</v>
      </c>
      <c r="H1255" t="str">
        <f ca="1">IF(Safe!H1255="","","    &lt;property name="""&amp;H$1&amp;""" value="""&amp;Safe!H1255&amp;""" /&gt;")</f>
        <v xml:space="preserve">    &lt;property name="Subtype" value="Adventure" /&gt;</v>
      </c>
      <c r="I1255" t="str">
        <f ca="1">IF(Safe!I1255="","","    &lt;property name="""&amp;I$1&amp;""" value="""&amp;Safe!I1255&amp;""" /&gt;")</f>
        <v xml:space="preserve">    &lt;property name="Subtype2" value="Front" /&gt;</v>
      </c>
      <c r="J1255" t="str">
        <f ca="1">IF(Safe!J1255="","","    &lt;property name="""&amp;J$1&amp;""" value="""&amp;Safe!J1255&amp;""" /&gt;")</f>
        <v/>
      </c>
      <c r="K1255" t="str">
        <f ca="1">IF(Safe!K1255="","","    &lt;property name="""&amp;K$1&amp;""" value="""&amp;Safe!K1255&amp;""" /&gt;")</f>
        <v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v>
      </c>
      <c r="L1255" t="str">
        <f ca="1">IF(Safe!L1255="","","    &lt;property name="""&amp;L$1&amp;""" value="""&amp;Safe!L1255&amp;""" /&gt;")</f>
        <v/>
      </c>
      <c r="M1255" t="str">
        <f ca="1">IF(Safe!M1255="","","    &lt;property name="""&amp;M$1&amp;""" value="""&amp;Safe!M1255&amp;""" /&gt;")</f>
        <v/>
      </c>
      <c r="N1255" t="str">
        <f ca="1">IF(Safe!N1255="","","    &lt;property name="""&amp;N$1&amp;""" value="""&amp;Safe!N1255&amp;""" /&gt;")</f>
        <v/>
      </c>
      <c r="O1255" t="str">
        <f ca="1">IF(Safe!O1255="","","    &lt;property name="""&amp;O$1&amp;""" value="""&amp;Safe!O1255&amp;""" /&gt;")</f>
        <v/>
      </c>
      <c r="P1255" t="str">
        <f ca="1">IF(Safe!P1255="","","    &lt;property name="""&amp;P$1&amp;""" value="""&amp;Safe!P1255&amp;""" /&gt;")</f>
        <v/>
      </c>
      <c r="Q1255" t="str">
        <f ca="1">IF(Safe!Q1255="","","    &lt;property name="""&amp;Q$1&amp;""" value="""&amp;Safe!Q1255&amp;""" /&gt;")</f>
        <v/>
      </c>
      <c r="R1255" t="str">
        <f ca="1">IF(Safe!R1255="","","    &lt;property name="""&amp;R$1&amp;""" value="""&amp;Safe!R1255&amp;""" /&gt;")</f>
        <v/>
      </c>
      <c r="S1255" t="str">
        <f ca="1">IF(Safe!S1255="","","    &lt;property name="""&amp;S$1&amp;""" value="""&amp;Safe!S1255&amp;""" /&gt;")</f>
        <v/>
      </c>
      <c r="T1255" t="str">
        <f ca="1">IF(Safe!T1255="","","    &lt;property name="""&amp;T$1&amp;""" value="""&amp;Safe!T1255&amp;""" /&gt;")</f>
        <v/>
      </c>
      <c r="U1255" t="str">
        <f ca="1">IF(Safe!U1255="","","    &lt;property name="""&amp;U$1&amp;""" value="""&amp;Safe!U1255&amp;""" /&gt;")</f>
        <v/>
      </c>
      <c r="V1255" t="str">
        <f ca="1">IF(Safe!A1255="","",IF(Safe!I1255="Back","   &lt;/alternate&gt;
   &lt;/card&gt;",IF(Safe!I1255="Front","","   &lt;/card&gt;")))</f>
        <v/>
      </c>
      <c r="W1255" s="20" t="str">
        <f t="shared" ca="1" si="19"/>
        <v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v>
      </c>
    </row>
    <row r="1256" spans="1:23" ht="63.75" customHeight="1">
      <c r="A1256" s="5" t="str">
        <f ca="1">IF(Safe!A1256="","",IF(Safe!I1256="Back","   &lt;alternate name="""&amp;Safe!A1256&amp;""" type=""B""&gt;","   &lt;card id="""&amp;B1256&amp;""" name="""&amp;Safe!A1256&amp;"""&gt;"))</f>
        <v xml:space="preserve">   &lt;alternate name="The Hook Mountain Massacre" type="B"&gt;</v>
      </c>
      <c r="B1256" s="5" t="str">
        <f ca="1">IF(Safe!A1256="","",Safe!B1256)</f>
        <v>e1498135-21fb-4f22-a64f-d369a469cf55</v>
      </c>
      <c r="C1256" t="str">
        <f ca="1">IF(Safe!C1256="","","    &lt;property name="""&amp;C$1&amp;""" value="""&amp;Safe!C1256&amp;""" /&gt;")</f>
        <v xml:space="preserve">    &lt;property name="Path" value="RotR" /&gt;</v>
      </c>
      <c r="D1256" t="str">
        <f ca="1">IF(Safe!D1256="","","    &lt;property name="""&amp;D$1&amp;""" value="""&amp;Safe!D1256&amp;""" /&gt;")</f>
        <v xml:space="preserve">    &lt;property name="Abr" value="3" /&gt;</v>
      </c>
      <c r="E1256" t="str">
        <f ca="1">IF(Safe!E1256="","","    &lt;property name="""&amp;E$1&amp;""" value="""&amp;Safe!E1256&amp;"."" /&gt;")</f>
        <v xml:space="preserve">    &lt;property name="Copyright" value="Yes." /&gt;</v>
      </c>
      <c r="F1256" t="str">
        <f ca="1">IF(Safe!F1256="","","    &lt;property name="""&amp;F$1&amp;""" value="""&amp;Safe!F1256&amp;""" /&gt;")</f>
        <v xml:space="preserve">    &lt;property name="Quantity" value="1" /&gt;</v>
      </c>
      <c r="G1256" t="str">
        <f ca="1">IF(Safe!G1256="","","    &lt;property name="""&amp;G$1&amp;""" value="""&amp;Safe!G1256&amp;""" /&gt;")</f>
        <v xml:space="preserve">    &lt;property name="Type" value="Story" /&gt;</v>
      </c>
      <c r="H1256" t="str">
        <f ca="1">IF(Safe!H1256="","","    &lt;property name="""&amp;H$1&amp;""" value="""&amp;Safe!H1256&amp;""" /&gt;")</f>
        <v xml:space="preserve">    &lt;property name="Subtype" value="Adventure" /&gt;</v>
      </c>
      <c r="I1256" t="str">
        <f ca="1">IF(Safe!I1256="","","    &lt;property name="""&amp;I$1&amp;""" value="""&amp;Safe!I1256&amp;""" /&gt;")</f>
        <v xml:space="preserve">    &lt;property name="Subtype2" value="Back" /&gt;</v>
      </c>
      <c r="J1256" t="str">
        <f ca="1">IF(Safe!J1256="","","    &lt;property name="""&amp;J$1&amp;""" value="""&amp;Safe!J1256&amp;""" /&gt;")</f>
        <v/>
      </c>
      <c r="K1256" t="str">
        <f ca="1">IF(Safe!K1256="","","    &lt;property name="""&amp;K$1&amp;""" value="""&amp;Safe!K1256&amp;""" /&gt;")</f>
        <v/>
      </c>
      <c r="L1256" t="str">
        <f ca="1">IF(Safe!L1256="","","    &lt;property name="""&amp;L$1&amp;""" value="""&amp;Safe!L1256&amp;""" /&gt;")</f>
        <v xml:space="preserve">    &lt;property name="Attr1" value="Them Ogres Ain't Right&amp;#10;The Fort in Peril&amp;#10;Here Comes the Flood&amp;#10;Battle at the Dam&amp;#10;Into the Mountains" /&gt;</v>
      </c>
      <c r="M1256" t="str">
        <f ca="1">IF(Safe!M1256="","","    &lt;property name="""&amp;M$1&amp;""" value="""&amp;Safe!M1256&amp;""" /&gt;")</f>
        <v xml:space="preserve">    &lt;property name="Attr2" value="Each character chooses a role card and gains a power feat." /&gt;</v>
      </c>
      <c r="N1256" t="str">
        <f ca="1">IF(Safe!N1256="","","    &lt;property name="""&amp;N$1&amp;""" value="""&amp;Safe!N1256&amp;""" /&gt;")</f>
        <v/>
      </c>
      <c r="O1256" t="str">
        <f ca="1">IF(Safe!O1256="","","    &lt;property name="""&amp;O$1&amp;""" value="""&amp;Safe!O1256&amp;""" /&gt;")</f>
        <v/>
      </c>
      <c r="P1256" t="str">
        <f ca="1">IF(Safe!P1256="","","    &lt;property name="""&amp;P$1&amp;""" value="""&amp;Safe!P1256&amp;""" /&gt;")</f>
        <v/>
      </c>
      <c r="Q1256" t="str">
        <f ca="1">IF(Safe!Q1256="","","    &lt;property name="""&amp;Q$1&amp;""" value="""&amp;Safe!Q1256&amp;""" /&gt;")</f>
        <v/>
      </c>
      <c r="R1256" t="str">
        <f ca="1">IF(Safe!R1256="","","    &lt;property name="""&amp;R$1&amp;""" value="""&amp;Safe!R1256&amp;""" /&gt;")</f>
        <v/>
      </c>
      <c r="S1256" t="str">
        <f ca="1">IF(Safe!S1256="","","    &lt;property name="""&amp;S$1&amp;""" value="""&amp;Safe!S1256&amp;""" /&gt;")</f>
        <v/>
      </c>
      <c r="T1256" t="str">
        <f ca="1">IF(Safe!T1256="","","    &lt;property name="""&amp;T$1&amp;""" value="""&amp;Safe!T1256&amp;""" /&gt;")</f>
        <v/>
      </c>
      <c r="U1256" t="str">
        <f ca="1">IF(Safe!U1256="","","    &lt;property name="""&amp;U$1&amp;""" value="""&amp;Safe!U1256&amp;""" /&gt;")</f>
        <v/>
      </c>
      <c r="V1256" t="str">
        <f ca="1">IF(Safe!A1256="","",IF(Safe!I1256="Back","   &lt;/alternate&gt;
   &lt;/card&gt;",IF(Safe!I1256="Front","","   &lt;/card&gt;")))</f>
        <v xml:space="preserve">   &lt;/alternate&gt;
   &lt;/card&gt;</v>
      </c>
      <c r="W1256" s="20" t="str">
        <f t="shared" ca="1" si="19"/>
        <v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v>
      </c>
    </row>
    <row r="1257" spans="1:23" ht="63.75" customHeight="1">
      <c r="A1257" s="5" t="str">
        <f ca="1">IF(Safe!A1257="","",IF(Safe!I1257="Back","   &lt;alternate name="""&amp;Safe!A1257&amp;""" type=""B""&gt;","   &lt;card id="""&amp;B1257&amp;""" name="""&amp;Safe!A1257&amp;"""&gt;"))</f>
        <v xml:space="preserve">   &lt;card id="375eaabd-04ca-4cd1-8bd9-17580a9f4824" name="The Skinsaw Murders"&gt;</v>
      </c>
      <c r="B1257" s="5" t="str">
        <f ca="1">IF(Safe!A1257="","",Safe!B1257)</f>
        <v>375eaabd-04ca-4cd1-8bd9-17580a9f4824</v>
      </c>
      <c r="C1257" t="str">
        <f ca="1">IF(Safe!C1257="","","    &lt;property name="""&amp;C$1&amp;""" value="""&amp;Safe!C1257&amp;""" /&gt;")</f>
        <v xml:space="preserve">    &lt;property name="Path" value="RotR" /&gt;</v>
      </c>
      <c r="D1257" t="str">
        <f ca="1">IF(Safe!D1257="","","    &lt;property name="""&amp;D$1&amp;""" value="""&amp;Safe!D1257&amp;""" /&gt;")</f>
        <v xml:space="preserve">    &lt;property name="Abr" value="2" /&gt;</v>
      </c>
      <c r="E1257" t="str">
        <f ca="1">IF(Safe!E1257="","","    &lt;property name="""&amp;E$1&amp;""" value="""&amp;Safe!E1257&amp;"."" /&gt;")</f>
        <v xml:space="preserve">    &lt;property name="Copyright" value="Yes." /&gt;</v>
      </c>
      <c r="F1257" t="str">
        <f ca="1">IF(Safe!F1257="","","    &lt;property name="""&amp;F$1&amp;""" value="""&amp;Safe!F1257&amp;""" /&gt;")</f>
        <v xml:space="preserve">    &lt;property name="Quantity" value="1" /&gt;</v>
      </c>
      <c r="G1257" t="str">
        <f ca="1">IF(Safe!G1257="","","    &lt;property name="""&amp;G$1&amp;""" value="""&amp;Safe!G1257&amp;""" /&gt;")</f>
        <v xml:space="preserve">    &lt;property name="Type" value="Story" /&gt;</v>
      </c>
      <c r="H1257" t="str">
        <f ca="1">IF(Safe!H1257="","","    &lt;property name="""&amp;H$1&amp;""" value="""&amp;Safe!H1257&amp;""" /&gt;")</f>
        <v xml:space="preserve">    &lt;property name="Subtype" value="Adventure" /&gt;</v>
      </c>
      <c r="I1257" t="str">
        <f ca="1">IF(Safe!I1257="","","    &lt;property name="""&amp;I$1&amp;""" value="""&amp;Safe!I1257&amp;""" /&gt;")</f>
        <v xml:space="preserve">    &lt;property name="Subtype2" value="Front" /&gt;</v>
      </c>
      <c r="J1257" t="str">
        <f ca="1">IF(Safe!J1257="","","    &lt;property name="""&amp;J$1&amp;""" value="""&amp;Safe!J1257&amp;""" /&gt;")</f>
        <v/>
      </c>
      <c r="K1257" t="str">
        <f ca="1">IF(Safe!K1257="","","    &lt;property name="""&amp;K$1&amp;""" value="""&amp;Safe!K1257&amp;""" /&gt;")</f>
        <v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v>
      </c>
      <c r="L1257" t="str">
        <f ca="1">IF(Safe!L1257="","","    &lt;property name="""&amp;L$1&amp;""" value="""&amp;Safe!L1257&amp;""" /&gt;")</f>
        <v/>
      </c>
      <c r="M1257" t="str">
        <f ca="1">IF(Safe!M1257="","","    &lt;property name="""&amp;M$1&amp;""" value="""&amp;Safe!M1257&amp;""" /&gt;")</f>
        <v/>
      </c>
      <c r="N1257" t="str">
        <f ca="1">IF(Safe!N1257="","","    &lt;property name="""&amp;N$1&amp;""" value="""&amp;Safe!N1257&amp;""" /&gt;")</f>
        <v/>
      </c>
      <c r="O1257" t="str">
        <f ca="1">IF(Safe!O1257="","","    &lt;property name="""&amp;O$1&amp;""" value="""&amp;Safe!O1257&amp;""" /&gt;")</f>
        <v/>
      </c>
      <c r="P1257" t="str">
        <f ca="1">IF(Safe!P1257="","","    &lt;property name="""&amp;P$1&amp;""" value="""&amp;Safe!P1257&amp;""" /&gt;")</f>
        <v/>
      </c>
      <c r="Q1257" t="str">
        <f ca="1">IF(Safe!Q1257="","","    &lt;property name="""&amp;Q$1&amp;""" value="""&amp;Safe!Q1257&amp;""" /&gt;")</f>
        <v/>
      </c>
      <c r="R1257" t="str">
        <f ca="1">IF(Safe!R1257="","","    &lt;property name="""&amp;R$1&amp;""" value="""&amp;Safe!R1257&amp;""" /&gt;")</f>
        <v/>
      </c>
      <c r="S1257" t="str">
        <f ca="1">IF(Safe!S1257="","","    &lt;property name="""&amp;S$1&amp;""" value="""&amp;Safe!S1257&amp;""" /&gt;")</f>
        <v/>
      </c>
      <c r="T1257" t="str">
        <f ca="1">IF(Safe!T1257="","","    &lt;property name="""&amp;T$1&amp;""" value="""&amp;Safe!T1257&amp;""" /&gt;")</f>
        <v/>
      </c>
      <c r="U1257" t="str">
        <f ca="1">IF(Safe!U1257="","","    &lt;property name="""&amp;U$1&amp;""" value="""&amp;Safe!U1257&amp;""" /&gt;")</f>
        <v/>
      </c>
      <c r="V1257" t="str">
        <f ca="1">IF(Safe!A1257="","",IF(Safe!I1257="Back","   &lt;/alternate&gt;
   &lt;/card&gt;",IF(Safe!I1257="Front","","   &lt;/card&gt;")))</f>
        <v/>
      </c>
      <c r="W1257" s="20" t="str">
        <f t="shared" ref="W1257:W1320" ca="1" si="20">IF(A1257="","",A1257)&amp;IF(D1257="","","
"&amp;D1257)&amp;IF(E1257="","","
"&amp;E1257)&amp;IF(G1257="","","
"&amp;G1257)&amp;IF(H1257="","","
"&amp;H1257)&amp;IF(I1257="","","
"&amp;I1257)&amp;IF(J1257="","","
"&amp;J1257)&amp;IF(K1257="","","
"&amp;K1257)&amp;IF(L1257="","","
"&amp;L1257)&amp;IF(M1257="","","
"&amp;M1257)&amp;IF(N1257="","","
"&amp;N1257)&amp;IF(O1257="","","
"&amp;O1257)&amp;IF(P1257="","","
"&amp;P1257)&amp;IF(Q1257="","","
"&amp;Q1257)&amp;IF(R1257="","","
"&amp;R1257)&amp;IF(S1257="","","
"&amp;S1257)&amp;IF(T1257="","","
"&amp;T1257)&amp;IF(U1257="","","
"&amp;U1257)&amp;IF(V1257="","","
"&amp;V1257)</f>
        <v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v>
      </c>
    </row>
    <row r="1258" spans="1:23" ht="63.75" customHeight="1">
      <c r="A1258" s="5" t="str">
        <f ca="1">IF(Safe!A1258="","",IF(Safe!I1258="Back","   &lt;alternate name="""&amp;Safe!A1258&amp;""" type=""B""&gt;","   &lt;card id="""&amp;B1258&amp;""" name="""&amp;Safe!A1258&amp;"""&gt;"))</f>
        <v xml:space="preserve">   &lt;alternate name="The Skinsaw Murders" type="B"&gt;</v>
      </c>
      <c r="B1258" s="5" t="str">
        <f ca="1">IF(Safe!A1258="","",Safe!B1258)</f>
        <v>d00509a4-366b-46dc-a46f-cdc4fa359633</v>
      </c>
      <c r="C1258" t="str">
        <f ca="1">IF(Safe!C1258="","","    &lt;property name="""&amp;C$1&amp;""" value="""&amp;Safe!C1258&amp;""" /&gt;")</f>
        <v xml:space="preserve">    &lt;property name="Path" value="RotR" /&gt;</v>
      </c>
      <c r="D1258" t="str">
        <f ca="1">IF(Safe!D1258="","","    &lt;property name="""&amp;D$1&amp;""" value="""&amp;Safe!D1258&amp;""" /&gt;")</f>
        <v xml:space="preserve">    &lt;property name="Abr" value="2" /&gt;</v>
      </c>
      <c r="E1258" t="str">
        <f ca="1">IF(Safe!E1258="","","    &lt;property name="""&amp;E$1&amp;""" value="""&amp;Safe!E1258&amp;"."" /&gt;")</f>
        <v xml:space="preserve">    &lt;property name="Copyright" value="Yes." /&gt;</v>
      </c>
      <c r="F1258" t="str">
        <f ca="1">IF(Safe!F1258="","","    &lt;property name="""&amp;F$1&amp;""" value="""&amp;Safe!F1258&amp;""" /&gt;")</f>
        <v xml:space="preserve">    &lt;property name="Quantity" value="1" /&gt;</v>
      </c>
      <c r="G1258" t="str">
        <f ca="1">IF(Safe!G1258="","","    &lt;property name="""&amp;G$1&amp;""" value="""&amp;Safe!G1258&amp;""" /&gt;")</f>
        <v xml:space="preserve">    &lt;property name="Type" value="Story" /&gt;</v>
      </c>
      <c r="H1258" t="str">
        <f ca="1">IF(Safe!H1258="","","    &lt;property name="""&amp;H$1&amp;""" value="""&amp;Safe!H1258&amp;""" /&gt;")</f>
        <v xml:space="preserve">    &lt;property name="Subtype" value="Adventure" /&gt;</v>
      </c>
      <c r="I1258" t="str">
        <f ca="1">IF(Safe!I1258="","","    &lt;property name="""&amp;I$1&amp;""" value="""&amp;Safe!I1258&amp;""" /&gt;")</f>
        <v xml:space="preserve">    &lt;property name="Subtype2" value="Back" /&gt;</v>
      </c>
      <c r="J1258" t="str">
        <f ca="1">IF(Safe!J1258="","","    &lt;property name="""&amp;J$1&amp;""" value="""&amp;Safe!J1258&amp;""" /&gt;")</f>
        <v/>
      </c>
      <c r="K1258" t="str">
        <f ca="1">IF(Safe!K1258="","","    &lt;property name="""&amp;K$1&amp;""" value="""&amp;Safe!K1258&amp;""" /&gt;")</f>
        <v/>
      </c>
      <c r="L1258" t="str">
        <f ca="1">IF(Safe!L1258="","","    &lt;property name="""&amp;L$1&amp;""" value="""&amp;Safe!L1258&amp;""" /&gt;")</f>
        <v xml:space="preserve">    &lt;property name="Attr1" value="Undead Uprising&amp;#10;Crow Bait&amp;#10;Foul Misgivings&amp;#10;The Cult Exposed&amp;#10;Angel in the Tower" /&gt;</v>
      </c>
      <c r="M1258" t="str">
        <f ca="1">IF(Safe!M1258="","","    &lt;property name="""&amp;M$1&amp;""" value="""&amp;Safe!M1258&amp;""" /&gt;")</f>
        <v xml:space="preserve">    &lt;property name="Attr2" value="Each character gains a card feat." /&gt;</v>
      </c>
      <c r="N1258" t="str">
        <f ca="1">IF(Safe!N1258="","","    &lt;property name="""&amp;N$1&amp;""" value="""&amp;Safe!N1258&amp;""" /&gt;")</f>
        <v/>
      </c>
      <c r="O1258" t="str">
        <f ca="1">IF(Safe!O1258="","","    &lt;property name="""&amp;O$1&amp;""" value="""&amp;Safe!O1258&amp;""" /&gt;")</f>
        <v/>
      </c>
      <c r="P1258" t="str">
        <f ca="1">IF(Safe!P1258="","","    &lt;property name="""&amp;P$1&amp;""" value="""&amp;Safe!P1258&amp;""" /&gt;")</f>
        <v/>
      </c>
      <c r="Q1258" t="str">
        <f ca="1">IF(Safe!Q1258="","","    &lt;property name="""&amp;Q$1&amp;""" value="""&amp;Safe!Q1258&amp;""" /&gt;")</f>
        <v/>
      </c>
      <c r="R1258" t="str">
        <f ca="1">IF(Safe!R1258="","","    &lt;property name="""&amp;R$1&amp;""" value="""&amp;Safe!R1258&amp;""" /&gt;")</f>
        <v/>
      </c>
      <c r="S1258" t="str">
        <f ca="1">IF(Safe!S1258="","","    &lt;property name="""&amp;S$1&amp;""" value="""&amp;Safe!S1258&amp;""" /&gt;")</f>
        <v/>
      </c>
      <c r="T1258" t="str">
        <f ca="1">IF(Safe!T1258="","","    &lt;property name="""&amp;T$1&amp;""" value="""&amp;Safe!T1258&amp;""" /&gt;")</f>
        <v/>
      </c>
      <c r="U1258" t="str">
        <f ca="1">IF(Safe!U1258="","","    &lt;property name="""&amp;U$1&amp;""" value="""&amp;Safe!U1258&amp;""" /&gt;")</f>
        <v/>
      </c>
      <c r="V1258" t="str">
        <f ca="1">IF(Safe!A1258="","",IF(Safe!I1258="Back","   &lt;/alternate&gt;
   &lt;/card&gt;",IF(Safe!I1258="Front","","   &lt;/card&gt;")))</f>
        <v xml:space="preserve">   &lt;/alternate&gt;
   &lt;/card&gt;</v>
      </c>
      <c r="W1258" s="20" t="str">
        <f t="shared" ca="1" si="20"/>
        <v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v>
      </c>
    </row>
    <row r="1259" spans="1:23" ht="63.75" customHeight="1">
      <c r="A1259" s="5" t="str">
        <f ca="1">IF(Safe!A1259="","",IF(Safe!I1259="Back","   &lt;alternate name="""&amp;Safe!A1259&amp;""" type=""B""&gt;","   &lt;card id="""&amp;B1259&amp;""" name="""&amp;Safe!A1259&amp;"""&gt;"))</f>
        <v xml:space="preserve">   &lt;card id="29567d57-9cc5-4cc5-8d72-9770d0ea5f34" name="Rise of the Runelords"&gt;</v>
      </c>
      <c r="B1259" s="5" t="str">
        <f ca="1">IF(Safe!A1259="","",Safe!B1259)</f>
        <v>29567d57-9cc5-4cc5-8d72-9770d0ea5f34</v>
      </c>
      <c r="C1259" t="str">
        <f ca="1">IF(Safe!C1259="","","    &lt;property name="""&amp;C$1&amp;""" value="""&amp;Safe!C1259&amp;""" /&gt;")</f>
        <v xml:space="preserve">    &lt;property name="Path" value="RotR" /&gt;</v>
      </c>
      <c r="D1259" t="str">
        <f ca="1">IF(Safe!D1259="","","    &lt;property name="""&amp;D$1&amp;""" value="""&amp;Safe!D1259&amp;""" /&gt;")</f>
        <v xml:space="preserve">    &lt;property name="Abr" value="B" /&gt;</v>
      </c>
      <c r="E1259" t="str">
        <f ca="1">IF(Safe!E1259="","","    &lt;property name="""&amp;E$1&amp;""" value="""&amp;Safe!E1259&amp;"."" /&gt;")</f>
        <v xml:space="preserve">    &lt;property name="Copyright" value="Yes." /&gt;</v>
      </c>
      <c r="F1259" t="str">
        <f ca="1">IF(Safe!F1259="","","    &lt;property name="""&amp;F$1&amp;""" value="""&amp;Safe!F1259&amp;""" /&gt;")</f>
        <v xml:space="preserve">    &lt;property name="Quantity" value="1" /&gt;</v>
      </c>
      <c r="G1259" t="str">
        <f ca="1">IF(Safe!G1259="","","    &lt;property name="""&amp;G$1&amp;""" value="""&amp;Safe!G1259&amp;""" /&gt;")</f>
        <v xml:space="preserve">    &lt;property name="Type" value="Story" /&gt;</v>
      </c>
      <c r="H1259" t="str">
        <f ca="1">IF(Safe!H1259="","","    &lt;property name="""&amp;H$1&amp;""" value="""&amp;Safe!H1259&amp;""" /&gt;")</f>
        <v xml:space="preserve">    &lt;property name="Subtype" value="Adventure Path" /&gt;</v>
      </c>
      <c r="I1259" t="str">
        <f ca="1">IF(Safe!I1259="","","    &lt;property name="""&amp;I$1&amp;""" value="""&amp;Safe!I1259&amp;""" /&gt;")</f>
        <v xml:space="preserve">    &lt;property name="Subtype2" value="Front" /&gt;</v>
      </c>
      <c r="J1259" t="str">
        <f ca="1">IF(Safe!J1259="","","    &lt;property name="""&amp;J$1&amp;""" value="""&amp;Safe!J1259&amp;""" /&gt;")</f>
        <v/>
      </c>
      <c r="K1259" t="str">
        <f ca="1">IF(Safe!K1259="","","    &lt;property name="""&amp;K$1&amp;""" value="""&amp;Safe!K1259&amp;""" /&gt;")</f>
        <v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v>
      </c>
      <c r="L1259" t="str">
        <f ca="1">IF(Safe!L1259="","","    &lt;property name="""&amp;L$1&amp;""" value="""&amp;Safe!L1259&amp;""" /&gt;")</f>
        <v/>
      </c>
      <c r="M1259" t="str">
        <f ca="1">IF(Safe!M1259="","","    &lt;property name="""&amp;M$1&amp;""" value="""&amp;Safe!M1259&amp;""" /&gt;")</f>
        <v/>
      </c>
      <c r="N1259" t="str">
        <f ca="1">IF(Safe!N1259="","","    &lt;property name="""&amp;N$1&amp;""" value="""&amp;Safe!N1259&amp;""" /&gt;")</f>
        <v/>
      </c>
      <c r="O1259" t="str">
        <f ca="1">IF(Safe!O1259="","","    &lt;property name="""&amp;O$1&amp;""" value="""&amp;Safe!O1259&amp;""" /&gt;")</f>
        <v/>
      </c>
      <c r="P1259" t="str">
        <f ca="1">IF(Safe!P1259="","","    &lt;property name="""&amp;P$1&amp;""" value="""&amp;Safe!P1259&amp;""" /&gt;")</f>
        <v/>
      </c>
      <c r="Q1259" t="str">
        <f ca="1">IF(Safe!Q1259="","","    &lt;property name="""&amp;Q$1&amp;""" value="""&amp;Safe!Q1259&amp;""" /&gt;")</f>
        <v/>
      </c>
      <c r="R1259" t="str">
        <f ca="1">IF(Safe!R1259="","","    &lt;property name="""&amp;R$1&amp;""" value="""&amp;Safe!R1259&amp;""" /&gt;")</f>
        <v/>
      </c>
      <c r="S1259" t="str">
        <f ca="1">IF(Safe!S1259="","","    &lt;property name="""&amp;S$1&amp;""" value="""&amp;Safe!S1259&amp;""" /&gt;")</f>
        <v/>
      </c>
      <c r="T1259" t="str">
        <f ca="1">IF(Safe!T1259="","","    &lt;property name="""&amp;T$1&amp;""" value="""&amp;Safe!T1259&amp;""" /&gt;")</f>
        <v/>
      </c>
      <c r="U1259" t="str">
        <f ca="1">IF(Safe!U1259="","","    &lt;property name="""&amp;U$1&amp;""" value="""&amp;Safe!U1259&amp;""" /&gt;")</f>
        <v/>
      </c>
      <c r="V1259" t="str">
        <f ca="1">IF(Safe!A1259="","",IF(Safe!I1259="Back","   &lt;/alternate&gt;
   &lt;/card&gt;",IF(Safe!I1259="Front","","   &lt;/card&gt;")))</f>
        <v/>
      </c>
      <c r="W1259" s="20" t="str">
        <f t="shared" ca="1" si="20"/>
        <v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v>
      </c>
    </row>
    <row r="1260" spans="1:23" ht="63.75" customHeight="1">
      <c r="A1260" s="5" t="str">
        <f ca="1">IF(Safe!A1260="","",IF(Safe!I1260="Back","   &lt;alternate name="""&amp;Safe!A1260&amp;""" type=""B""&gt;","   &lt;card id="""&amp;B1260&amp;""" name="""&amp;Safe!A1260&amp;"""&gt;"))</f>
        <v xml:space="preserve">   &lt;alternate name="Rise of the Runelords" type="B"&gt;</v>
      </c>
      <c r="B1260" s="5" t="str">
        <f ca="1">IF(Safe!A1260="","",Safe!B1260)</f>
        <v>8792f94b-e9fd-4068-8d88-67bb70551f72</v>
      </c>
      <c r="C1260" t="str">
        <f ca="1">IF(Safe!C1260="","","    &lt;property name="""&amp;C$1&amp;""" value="""&amp;Safe!C1260&amp;""" /&gt;")</f>
        <v xml:space="preserve">    &lt;property name="Path" value="RotR" /&gt;</v>
      </c>
      <c r="D1260" t="str">
        <f ca="1">IF(Safe!D1260="","","    &lt;property name="""&amp;D$1&amp;""" value="""&amp;Safe!D1260&amp;""" /&gt;")</f>
        <v xml:space="preserve">    &lt;property name="Abr" value="B" /&gt;</v>
      </c>
      <c r="E1260" t="str">
        <f ca="1">IF(Safe!E1260="","","    &lt;property name="""&amp;E$1&amp;""" value="""&amp;Safe!E1260&amp;"."" /&gt;")</f>
        <v xml:space="preserve">    &lt;property name="Copyright" value="Yes." /&gt;</v>
      </c>
      <c r="F1260" t="str">
        <f ca="1">IF(Safe!F1260="","","    &lt;property name="""&amp;F$1&amp;""" value="""&amp;Safe!F1260&amp;""" /&gt;")</f>
        <v xml:space="preserve">    &lt;property name="Quantity" value="1" /&gt;</v>
      </c>
      <c r="G1260" t="str">
        <f ca="1">IF(Safe!G1260="","","    &lt;property name="""&amp;G$1&amp;""" value="""&amp;Safe!G1260&amp;""" /&gt;")</f>
        <v xml:space="preserve">    &lt;property name="Type" value="Story" /&gt;</v>
      </c>
      <c r="H1260" t="str">
        <f ca="1">IF(Safe!H1260="","","    &lt;property name="""&amp;H$1&amp;""" value="""&amp;Safe!H1260&amp;""" /&gt;")</f>
        <v xml:space="preserve">    &lt;property name="Subtype" value="Adventure Path" /&gt;</v>
      </c>
      <c r="I1260" t="str">
        <f ca="1">IF(Safe!I1260="","","    &lt;property name="""&amp;I$1&amp;""" value="""&amp;Safe!I1260&amp;""" /&gt;")</f>
        <v xml:space="preserve">    &lt;property name="Subtype2" value="Back" /&gt;</v>
      </c>
      <c r="J1260" t="str">
        <f ca="1">IF(Safe!J1260="","","    &lt;property name="""&amp;J$1&amp;""" value="""&amp;Safe!J1260&amp;""" /&gt;")</f>
        <v/>
      </c>
      <c r="K1260" t="str">
        <f ca="1">IF(Safe!K1260="","","    &lt;property name="""&amp;K$1&amp;""" value="""&amp;Safe!K1260&amp;""" /&gt;")</f>
        <v/>
      </c>
      <c r="L1260" t="str">
        <f ca="1">IF(Safe!L1260="","","    &lt;property name="""&amp;L$1&amp;""" value="""&amp;Safe!L1260&amp;""" /&gt;")</f>
        <v xml:space="preserve">    &lt;property name="Attr1" value="Burnt Offerings&amp;#10;The Skinsaw Murders&amp;#10;The Hook Mountain Massacre&amp;#10;Fortress of the Stone Giants&amp;#10;Sins of the Saviors&amp;#10;Spires of Xin-Shalast" /&gt;</v>
      </c>
      <c r="M1260" t="str">
        <f ca="1">IF(Safe!M1260="","","    &lt;property name="""&amp;M$1&amp;""" value="""&amp;Safe!M1260&amp;""" /&gt;")</f>
        <v xml:space="preserve">    &lt;property name="Attr2" value="Each character gains a card feat" /&gt;</v>
      </c>
      <c r="N1260" t="str">
        <f ca="1">IF(Safe!N1260="","","    &lt;property name="""&amp;N$1&amp;""" value="""&amp;Safe!N1260&amp;""" /&gt;")</f>
        <v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v>
      </c>
      <c r="O1260" t="str">
        <f ca="1">IF(Safe!O1260="","","    &lt;property name="""&amp;O$1&amp;""" value="""&amp;Safe!O1260&amp;""" /&gt;")</f>
        <v/>
      </c>
      <c r="P1260" t="str">
        <f ca="1">IF(Safe!P1260="","","    &lt;property name="""&amp;P$1&amp;""" value="""&amp;Safe!P1260&amp;""" /&gt;")</f>
        <v/>
      </c>
      <c r="Q1260" t="str">
        <f ca="1">IF(Safe!Q1260="","","    &lt;property name="""&amp;Q$1&amp;""" value="""&amp;Safe!Q1260&amp;""" /&gt;")</f>
        <v/>
      </c>
      <c r="R1260" t="str">
        <f ca="1">IF(Safe!R1260="","","    &lt;property name="""&amp;R$1&amp;""" value="""&amp;Safe!R1260&amp;""" /&gt;")</f>
        <v/>
      </c>
      <c r="S1260" t="str">
        <f ca="1">IF(Safe!S1260="","","    &lt;property name="""&amp;S$1&amp;""" value="""&amp;Safe!S1260&amp;""" /&gt;")</f>
        <v/>
      </c>
      <c r="T1260" t="str">
        <f ca="1">IF(Safe!T1260="","","    &lt;property name="""&amp;T$1&amp;""" value="""&amp;Safe!T1260&amp;""" /&gt;")</f>
        <v/>
      </c>
      <c r="U1260" t="str">
        <f ca="1">IF(Safe!U1260="","","    &lt;property name="""&amp;U$1&amp;""" value="""&amp;Safe!U1260&amp;""" /&gt;")</f>
        <v/>
      </c>
      <c r="V1260" t="str">
        <f ca="1">IF(Safe!A1260="","",IF(Safe!I1260="Back","   &lt;/alternate&gt;
   &lt;/card&gt;",IF(Safe!I1260="Front","","   &lt;/card&gt;")))</f>
        <v xml:space="preserve">   &lt;/alternate&gt;
   &lt;/card&gt;</v>
      </c>
      <c r="W1260" s="20" t="str">
        <f t="shared" ca="1" si="20"/>
        <v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v>
      </c>
    </row>
    <row r="1261" spans="1:23" ht="63.75" customHeight="1">
      <c r="A1261" s="5" t="str">
        <f ca="1">IF(Safe!A1261="","",IF(Safe!I1261="Back","   &lt;alternate name="""&amp;Safe!A1261&amp;""" type=""B""&gt;","   &lt;card id="""&amp;B1261&amp;""" name="""&amp;Safe!A1261&amp;"""&gt;"))</f>
        <v xml:space="preserve">   &lt;card id="b1721e4e-3912-4993-8486-3308cd5f7c26" name="Angel in the Tower"&gt;</v>
      </c>
      <c r="B1261" s="5" t="str">
        <f ca="1">IF(Safe!A1261="","",Safe!B1261)</f>
        <v>b1721e4e-3912-4993-8486-3308cd5f7c26</v>
      </c>
      <c r="C1261" t="str">
        <f ca="1">IF(Safe!C1261="","","    &lt;property name="""&amp;C$1&amp;""" value="""&amp;Safe!C1261&amp;""" /&gt;")</f>
        <v xml:space="preserve">    &lt;property name="Path" value="RotR" /&gt;</v>
      </c>
      <c r="D1261" t="str">
        <f ca="1">IF(Safe!D1261="","","    &lt;property name="""&amp;D$1&amp;""" value="""&amp;Safe!D1261&amp;""" /&gt;")</f>
        <v xml:space="preserve">    &lt;property name="Abr" value="2" /&gt;</v>
      </c>
      <c r="E1261" t="str">
        <f ca="1">IF(Safe!E1261="","","    &lt;property name="""&amp;E$1&amp;""" value="""&amp;Safe!E1261&amp;"."" /&gt;")</f>
        <v xml:space="preserve">    &lt;property name="Copyright" value="Yes." /&gt;</v>
      </c>
      <c r="F1261" t="str">
        <f ca="1">IF(Safe!F1261="","","    &lt;property name="""&amp;F$1&amp;""" value="""&amp;Safe!F1261&amp;""" /&gt;")</f>
        <v xml:space="preserve">    &lt;property name="Quantity" value="1" /&gt;</v>
      </c>
      <c r="G1261" t="str">
        <f ca="1">IF(Safe!G1261="","","    &lt;property name="""&amp;G$1&amp;""" value="""&amp;Safe!G1261&amp;""" /&gt;")</f>
        <v xml:space="preserve">    &lt;property name="Type" value="Story" /&gt;</v>
      </c>
      <c r="H1261" t="str">
        <f ca="1">IF(Safe!H1261="","","    &lt;property name="""&amp;H$1&amp;""" value="""&amp;Safe!H1261&amp;""" /&gt;")</f>
        <v xml:space="preserve">    &lt;property name="Subtype" value="Scenario" /&gt;</v>
      </c>
      <c r="I1261" t="str">
        <f ca="1">IF(Safe!I1261="","","    &lt;property name="""&amp;I$1&amp;""" value="""&amp;Safe!I1261&amp;""" /&gt;")</f>
        <v xml:space="preserve">    &lt;property name="Subtype2" value="Front" /&gt;</v>
      </c>
      <c r="J1261" t="str">
        <f ca="1">IF(Safe!J1261="","","    &lt;property name="""&amp;J$1&amp;""" value="""&amp;Safe!J1261&amp;""" /&gt;")</f>
        <v/>
      </c>
      <c r="K1261" t="str">
        <f ca="1">IF(Safe!K1261="","","    &lt;property name="""&amp;K$1&amp;""" value="""&amp;Safe!K1261&amp;""" /&gt;")</f>
        <v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v>
      </c>
      <c r="L1261" t="str">
        <f ca="1">IF(Safe!L1261="","","    &lt;property name="""&amp;L$1&amp;""" value="""&amp;Safe!L1261&amp;""" /&gt;")</f>
        <v xml:space="preserve">    &lt;property name="Attr1" value="Shadow Clock&amp;#10;Temple&amp;#10;Shrine to Lamashtu&amp;#10;City Gate&amp;#10;Throne Room&amp;#10;Mill&amp;#10;Waterfront&amp;#10;Desecrated Vault" /&gt;</v>
      </c>
      <c r="M1261" t="str">
        <f ca="1">IF(Safe!M1261="","","    &lt;property name="""&amp;M$1&amp;""" value="""&amp;Safe!M1261&amp;""" /&gt;")</f>
        <v/>
      </c>
      <c r="N1261" t="str">
        <f ca="1">IF(Safe!N1261="","","    &lt;property name="""&amp;N$1&amp;""" value="""&amp;Safe!N1261&amp;""" /&gt;")</f>
        <v/>
      </c>
      <c r="O1261" t="str">
        <f ca="1">IF(Safe!O1261="","","    &lt;property name="""&amp;O$1&amp;""" value="""&amp;Safe!O1261&amp;""" /&gt;")</f>
        <v/>
      </c>
      <c r="P1261" t="str">
        <f ca="1">IF(Safe!P1261="","","    &lt;property name="""&amp;P$1&amp;""" value="""&amp;Safe!P1261&amp;""" /&gt;")</f>
        <v/>
      </c>
      <c r="Q1261" t="str">
        <f ca="1">IF(Safe!Q1261="","","    &lt;property name="""&amp;Q$1&amp;""" value="""&amp;Safe!Q1261&amp;""" /&gt;")</f>
        <v/>
      </c>
      <c r="R1261" t="str">
        <f ca="1">IF(Safe!R1261="","","    &lt;property name="""&amp;R$1&amp;""" value="""&amp;Safe!R1261&amp;""" /&gt;")</f>
        <v/>
      </c>
      <c r="S1261" t="str">
        <f ca="1">IF(Safe!S1261="","","    &lt;property name="""&amp;S$1&amp;""" value="""&amp;Safe!S1261&amp;""" /&gt;")</f>
        <v/>
      </c>
      <c r="T1261" t="str">
        <f ca="1">IF(Safe!T1261="","","    &lt;property name="""&amp;T$1&amp;""" value="""&amp;Safe!T1261&amp;""" /&gt;")</f>
        <v/>
      </c>
      <c r="U1261" t="str">
        <f ca="1">IF(Safe!U1261="","","    &lt;property name="""&amp;U$1&amp;""" value="""&amp;Safe!U1261&amp;""" /&gt;")</f>
        <v/>
      </c>
      <c r="V1261" t="str">
        <f ca="1">IF(Safe!A1261="","",IF(Safe!I1261="Back","   &lt;/alternate&gt;
   &lt;/card&gt;",IF(Safe!I1261="Front","","   &lt;/card&gt;")))</f>
        <v/>
      </c>
      <c r="W1261" s="20" t="str">
        <f t="shared" ca="1" si="20"/>
        <v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v>
      </c>
    </row>
    <row r="1262" spans="1:23" ht="63.75" customHeight="1">
      <c r="A1262" s="5" t="str">
        <f ca="1">IF(Safe!A1262="","",IF(Safe!I1262="Back","   &lt;alternate name="""&amp;Safe!A1262&amp;""" type=""B""&gt;","   &lt;card id="""&amp;B1262&amp;""" name="""&amp;Safe!A1262&amp;"""&gt;"))</f>
        <v xml:space="preserve">   &lt;alternate name="Angel in the Tower" type="B"&gt;</v>
      </c>
      <c r="B1262" s="5" t="str">
        <f ca="1">IF(Safe!A1262="","",Safe!B1262)</f>
        <v>83b90d7b-3be4-4250-a115-41977f883a3e</v>
      </c>
      <c r="C1262" t="str">
        <f ca="1">IF(Safe!C1262="","","    &lt;property name="""&amp;C$1&amp;""" value="""&amp;Safe!C1262&amp;""" /&gt;")</f>
        <v xml:space="preserve">    &lt;property name="Path" value="RotR" /&gt;</v>
      </c>
      <c r="D1262" t="str">
        <f ca="1">IF(Safe!D1262="","","    &lt;property name="""&amp;D$1&amp;""" value="""&amp;Safe!D1262&amp;""" /&gt;")</f>
        <v xml:space="preserve">    &lt;property name="Abr" value="2" /&gt;</v>
      </c>
      <c r="E1262" t="str">
        <f ca="1">IF(Safe!E1262="","","    &lt;property name="""&amp;E$1&amp;""" value="""&amp;Safe!E1262&amp;"."" /&gt;")</f>
        <v xml:space="preserve">    &lt;property name="Copyright" value="Yes." /&gt;</v>
      </c>
      <c r="F1262" t="str">
        <f ca="1">IF(Safe!F1262="","","    &lt;property name="""&amp;F$1&amp;""" value="""&amp;Safe!F1262&amp;""" /&gt;")</f>
        <v xml:space="preserve">    &lt;property name="Quantity" value="1" /&gt;</v>
      </c>
      <c r="G1262" t="str">
        <f ca="1">IF(Safe!G1262="","","    &lt;property name="""&amp;G$1&amp;""" value="""&amp;Safe!G1262&amp;""" /&gt;")</f>
        <v xml:space="preserve">    &lt;property name="Type" value="Story" /&gt;</v>
      </c>
      <c r="H1262" t="str">
        <f ca="1">IF(Safe!H1262="","","    &lt;property name="""&amp;H$1&amp;""" value="""&amp;Safe!H1262&amp;""" /&gt;")</f>
        <v xml:space="preserve">    &lt;property name="Subtype" value="Scenario" /&gt;</v>
      </c>
      <c r="I1262" t="str">
        <f ca="1">IF(Safe!I1262="","","    &lt;property name="""&amp;I$1&amp;""" value="""&amp;Safe!I1262&amp;""" /&gt;")</f>
        <v xml:space="preserve">    &lt;property name="Subtype2" value="Back" /&gt;</v>
      </c>
      <c r="J1262" t="str">
        <f ca="1">IF(Safe!J1262="","","    &lt;property name="""&amp;J$1&amp;""" value="""&amp;Safe!J1262&amp;""" /&gt;")</f>
        <v/>
      </c>
      <c r="K1262" t="str">
        <f ca="1">IF(Safe!K1262="","","    &lt;property name="""&amp;K$1&amp;""" value="""&amp;Safe!K1262&amp;""" /&gt;")</f>
        <v/>
      </c>
      <c r="L1262" t="str">
        <f ca="1">IF(Safe!L1262="","","    &lt;property name="""&amp;L$1&amp;""" value="""&amp;Safe!L1262&amp;""" /&gt;")</f>
        <v xml:space="preserve">    &lt;property name="Attr1" value="If the Shadow Clock location is open and no character is there at the end of the turn, discard the top card of the blessings deck." /&gt;</v>
      </c>
      <c r="M1262" t="str">
        <f ca="1">IF(Safe!M1262="","","    &lt;property name="""&amp;M$1&amp;""" value="""&amp;Safe!M1262&amp;""" /&gt;")</f>
        <v xml:space="preserve">    &lt;property name="Attr2" value="Xanesha" /&gt;</v>
      </c>
      <c r="N1262" t="str">
        <f ca="1">IF(Safe!N1262="","","    &lt;property name="""&amp;N$1&amp;""" value="""&amp;Safe!N1262&amp;""" /&gt;")</f>
        <v xml:space="preserve">    &lt;property name="Attr3" value="Scarecrow Golem&amp;#10;Charmed Faceless Stalkers" /&gt;</v>
      </c>
      <c r="O1262" t="str">
        <f ca="1">IF(Safe!O1262="","","    &lt;property name="""&amp;O$1&amp;""" value="""&amp;Safe!O1262&amp;""" /&gt;")</f>
        <v xml:space="preserve">    &lt;property name="Attr4" value="Loot: Impaler of Thorns, Medusa Mask, Sihedron Medallion, Snakeskin Tunic" /&gt;</v>
      </c>
      <c r="P1262" t="str">
        <f ca="1">IF(Safe!P1262="","","    &lt;property name="""&amp;P$1&amp;""" value="""&amp;Safe!P1262&amp;""" /&gt;")</f>
        <v/>
      </c>
      <c r="Q1262" t="str">
        <f ca="1">IF(Safe!Q1262="","","    &lt;property name="""&amp;Q$1&amp;""" value="""&amp;Safe!Q1262&amp;""" /&gt;")</f>
        <v/>
      </c>
      <c r="R1262" t="str">
        <f ca="1">IF(Safe!R1262="","","    &lt;property name="""&amp;R$1&amp;""" value="""&amp;Safe!R1262&amp;""" /&gt;")</f>
        <v/>
      </c>
      <c r="S1262" t="str">
        <f ca="1">IF(Safe!S1262="","","    &lt;property name="""&amp;S$1&amp;""" value="""&amp;Safe!S1262&amp;""" /&gt;")</f>
        <v/>
      </c>
      <c r="T1262" t="str">
        <f ca="1">IF(Safe!T1262="","","    &lt;property name="""&amp;T$1&amp;""" value="""&amp;Safe!T1262&amp;""" /&gt;")</f>
        <v/>
      </c>
      <c r="U1262" t="str">
        <f ca="1">IF(Safe!U1262="","","    &lt;property name="""&amp;U$1&amp;""" value="""&amp;Safe!U1262&amp;""" /&gt;")</f>
        <v/>
      </c>
      <c r="V1262" t="str">
        <f ca="1">IF(Safe!A1262="","",IF(Safe!I1262="Back","   &lt;/alternate&gt;
   &lt;/card&gt;",IF(Safe!I1262="Front","","   &lt;/card&gt;")))</f>
        <v xml:space="preserve">   &lt;/alternate&gt;
   &lt;/card&gt;</v>
      </c>
      <c r="W1262" s="20" t="str">
        <f t="shared" ca="1" si="20"/>
        <v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v>
      </c>
    </row>
    <row r="1263" spans="1:23" ht="63.75" customHeight="1">
      <c r="A1263" s="5" t="str">
        <f ca="1">IF(Safe!A1263="","",IF(Safe!I1263="Back","   &lt;alternate name="""&amp;Safe!A1263&amp;""" type=""B""&gt;","   &lt;card id="""&amp;B1263&amp;""" name="""&amp;Safe!A1263&amp;"""&gt;"))</f>
        <v xml:space="preserve">   &lt;card id="da60c33c-8d95-4ea3-9001-732073638258" name="Approach to Thistletop"&gt;</v>
      </c>
      <c r="B1263" s="5" t="str">
        <f ca="1">IF(Safe!A1263="","",Safe!B1263)</f>
        <v>da60c33c-8d95-4ea3-9001-732073638258</v>
      </c>
      <c r="C1263" t="str">
        <f ca="1">IF(Safe!C1263="","","    &lt;property name="""&amp;C$1&amp;""" value="""&amp;Safe!C1263&amp;""" /&gt;")</f>
        <v xml:space="preserve">    &lt;property name="Path" value="RotR" /&gt;</v>
      </c>
      <c r="D1263" t="str">
        <f ca="1">IF(Safe!D1263="","","    &lt;property name="""&amp;D$1&amp;""" value="""&amp;Safe!D1263&amp;""" /&gt;")</f>
        <v xml:space="preserve">    &lt;property name="Abr" value="1" /&gt;</v>
      </c>
      <c r="E1263" t="str">
        <f ca="1">IF(Safe!E1263="","","    &lt;property name="""&amp;E$1&amp;""" value="""&amp;Safe!E1263&amp;"."" /&gt;")</f>
        <v xml:space="preserve">    &lt;property name="Copyright" value="Yes." /&gt;</v>
      </c>
      <c r="F1263" t="str">
        <f ca="1">IF(Safe!F1263="","","    &lt;property name="""&amp;F$1&amp;""" value="""&amp;Safe!F1263&amp;""" /&gt;")</f>
        <v xml:space="preserve">    &lt;property name="Quantity" value="1" /&gt;</v>
      </c>
      <c r="G1263" t="str">
        <f ca="1">IF(Safe!G1263="","","    &lt;property name="""&amp;G$1&amp;""" value="""&amp;Safe!G1263&amp;""" /&gt;")</f>
        <v xml:space="preserve">    &lt;property name="Type" value="Story" /&gt;</v>
      </c>
      <c r="H1263" t="str">
        <f ca="1">IF(Safe!H1263="","","    &lt;property name="""&amp;H$1&amp;""" value="""&amp;Safe!H1263&amp;""" /&gt;")</f>
        <v xml:space="preserve">    &lt;property name="Subtype" value="Scenario" /&gt;</v>
      </c>
      <c r="I1263" t="str">
        <f ca="1">IF(Safe!I1263="","","    &lt;property name="""&amp;I$1&amp;""" value="""&amp;Safe!I1263&amp;""" /&gt;")</f>
        <v xml:space="preserve">    &lt;property name="Subtype2" value="Front" /&gt;</v>
      </c>
      <c r="J1263" t="str">
        <f ca="1">IF(Safe!J1263="","","    &lt;property name="""&amp;J$1&amp;""" value="""&amp;Safe!J1263&amp;""" /&gt;")</f>
        <v/>
      </c>
      <c r="K1263" t="str">
        <f ca="1">IF(Safe!K1263="","","    &lt;property name="""&amp;K$1&amp;""" value="""&amp;Safe!K1263&amp;""" /&gt;")</f>
        <v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v>
      </c>
      <c r="L1263" t="str">
        <f ca="1">IF(Safe!L1263="","","    &lt;property name="""&amp;L$1&amp;""" value="""&amp;Safe!L1263&amp;""" /&gt;")</f>
        <v xml:space="preserve">    &lt;property name="Attr1" value="Woods&amp;#10;Treacherous Cave&amp;#10;Goblin Fortress&amp;#10;Nettlemaze&amp;#10;Waterfront&amp;#10;Guard Tower&amp;#10;Prison&amp;#10;Garrison" /&gt;</v>
      </c>
      <c r="M1263" t="str">
        <f ca="1">IF(Safe!M1263="","","    &lt;property name="""&amp;M$1&amp;""" value="""&amp;Safe!M1263&amp;""" /&gt;")</f>
        <v/>
      </c>
      <c r="N1263" t="str">
        <f ca="1">IF(Safe!N1263="","","    &lt;property name="""&amp;N$1&amp;""" value="""&amp;Safe!N1263&amp;""" /&gt;")</f>
        <v/>
      </c>
      <c r="O1263" t="str">
        <f ca="1">IF(Safe!O1263="","","    &lt;property name="""&amp;O$1&amp;""" value="""&amp;Safe!O1263&amp;""" /&gt;")</f>
        <v/>
      </c>
      <c r="P1263" t="str">
        <f ca="1">IF(Safe!P1263="","","    &lt;property name="""&amp;P$1&amp;""" value="""&amp;Safe!P1263&amp;""" /&gt;")</f>
        <v/>
      </c>
      <c r="Q1263" t="str">
        <f ca="1">IF(Safe!Q1263="","","    &lt;property name="""&amp;Q$1&amp;""" value="""&amp;Safe!Q1263&amp;""" /&gt;")</f>
        <v/>
      </c>
      <c r="R1263" t="str">
        <f ca="1">IF(Safe!R1263="","","    &lt;property name="""&amp;R$1&amp;""" value="""&amp;Safe!R1263&amp;""" /&gt;")</f>
        <v/>
      </c>
      <c r="S1263" t="str">
        <f ca="1">IF(Safe!S1263="","","    &lt;property name="""&amp;S$1&amp;""" value="""&amp;Safe!S1263&amp;""" /&gt;")</f>
        <v/>
      </c>
      <c r="T1263" t="str">
        <f ca="1">IF(Safe!T1263="","","    &lt;property name="""&amp;T$1&amp;""" value="""&amp;Safe!T1263&amp;""" /&gt;")</f>
        <v/>
      </c>
      <c r="U1263" t="str">
        <f ca="1">IF(Safe!U1263="","","    &lt;property name="""&amp;U$1&amp;""" value="""&amp;Safe!U1263&amp;""" /&gt;")</f>
        <v/>
      </c>
      <c r="V1263" t="str">
        <f ca="1">IF(Safe!A1263="","",IF(Safe!I1263="Back","   &lt;/alternate&gt;
   &lt;/card&gt;",IF(Safe!I1263="Front","","   &lt;/card&gt;")))</f>
        <v/>
      </c>
      <c r="W1263" s="20" t="str">
        <f t="shared" ca="1" si="20"/>
        <v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v>
      </c>
    </row>
    <row r="1264" spans="1:23" ht="63.75" customHeight="1">
      <c r="A1264" s="5" t="str">
        <f ca="1">IF(Safe!A1264="","",IF(Safe!I1264="Back","   &lt;alternate name="""&amp;Safe!A1264&amp;""" type=""B""&gt;","   &lt;card id="""&amp;B1264&amp;""" name="""&amp;Safe!A1264&amp;"""&gt;"))</f>
        <v xml:space="preserve">   &lt;alternate name="Approach to Thistletop" type="B"&gt;</v>
      </c>
      <c r="B1264" s="5" t="str">
        <f ca="1">IF(Safe!A1264="","",Safe!B1264)</f>
        <v>8200176e-ee3a-4f3f-94ae-b47937bdb5c5</v>
      </c>
      <c r="C1264" t="str">
        <f ca="1">IF(Safe!C1264="","","    &lt;property name="""&amp;C$1&amp;""" value="""&amp;Safe!C1264&amp;""" /&gt;")</f>
        <v xml:space="preserve">    &lt;property name="Path" value="RotR" /&gt;</v>
      </c>
      <c r="D1264" t="str">
        <f ca="1">IF(Safe!D1264="","","    &lt;property name="""&amp;D$1&amp;""" value="""&amp;Safe!D1264&amp;""" /&gt;")</f>
        <v xml:space="preserve">    &lt;property name="Abr" value="1" /&gt;</v>
      </c>
      <c r="E1264" t="str">
        <f ca="1">IF(Safe!E1264="","","    &lt;property name="""&amp;E$1&amp;""" value="""&amp;Safe!E1264&amp;"."" /&gt;")</f>
        <v xml:space="preserve">    &lt;property name="Copyright" value="Yes." /&gt;</v>
      </c>
      <c r="F1264" t="str">
        <f ca="1">IF(Safe!F1264="","","    &lt;property name="""&amp;F$1&amp;""" value="""&amp;Safe!F1264&amp;""" /&gt;")</f>
        <v xml:space="preserve">    &lt;property name="Quantity" value="1" /&gt;</v>
      </c>
      <c r="G1264" t="str">
        <f ca="1">IF(Safe!G1264="","","    &lt;property name="""&amp;G$1&amp;""" value="""&amp;Safe!G1264&amp;""" /&gt;")</f>
        <v xml:space="preserve">    &lt;property name="Type" value="Story" /&gt;</v>
      </c>
      <c r="H1264" t="str">
        <f ca="1">IF(Safe!H1264="","","    &lt;property name="""&amp;H$1&amp;""" value="""&amp;Safe!H1264&amp;""" /&gt;")</f>
        <v xml:space="preserve">    &lt;property name="Subtype" value="Scenario" /&gt;</v>
      </c>
      <c r="I1264" t="str">
        <f ca="1">IF(Safe!I1264="","","    &lt;property name="""&amp;I$1&amp;""" value="""&amp;Safe!I1264&amp;""" /&gt;")</f>
        <v xml:space="preserve">    &lt;property name="Subtype2" value="Back" /&gt;</v>
      </c>
      <c r="J1264" t="str">
        <f ca="1">IF(Safe!J1264="","","    &lt;property name="""&amp;J$1&amp;""" value="""&amp;Safe!J1264&amp;""" /&gt;")</f>
        <v/>
      </c>
      <c r="K1264" t="str">
        <f ca="1">IF(Safe!K1264="","","    &lt;property name="""&amp;K$1&amp;""" value="""&amp;Safe!K1264&amp;""" /&gt;")</f>
        <v/>
      </c>
      <c r="L1264" t="str">
        <f ca="1">IF(Safe!L1264="","","    &lt;property name="""&amp;L$1&amp;""" value="""&amp;Safe!L1264&amp;""" /&gt;")</f>
        <v xml:space="preserve">    &lt;property name="Attr1" value="The difficulty to defeat monsters with the Goblin trait is increased by 1d4." /&gt;</v>
      </c>
      <c r="M1264" t="str">
        <f ca="1">IF(Safe!M1264="","","    &lt;property name="""&amp;M$1&amp;""" value="""&amp;Safe!M1264&amp;""" /&gt;")</f>
        <v xml:space="preserve">    &lt;property name="Attr2" value="Gogmurt" /&gt;</v>
      </c>
      <c r="N1264" t="str">
        <f ca="1">IF(Safe!N1264="","","    &lt;property name="""&amp;N$1&amp;""" value="""&amp;Safe!N1264&amp;""" /&gt;")</f>
        <v xml:space="preserve">    &lt;property name="Attr3" value="Tangletooth&amp;#10;Bruthazmus&amp;#10;Goblin Raiders" /&gt;</v>
      </c>
      <c r="O1264" t="str">
        <f ca="1">IF(Safe!O1264="","","    &lt;property name="""&amp;O$1&amp;""" value="""&amp;Safe!O1264&amp;""" /&gt;")</f>
        <v xml:space="preserve">    &lt;property name="Attr4" value="Each character draws a random weapon from the box" /&gt;</v>
      </c>
      <c r="P1264" t="str">
        <f ca="1">IF(Safe!P1264="","","    &lt;property name="""&amp;P$1&amp;""" value="""&amp;Safe!P1264&amp;""" /&gt;")</f>
        <v/>
      </c>
      <c r="Q1264" t="str">
        <f ca="1">IF(Safe!Q1264="","","    &lt;property name="""&amp;Q$1&amp;""" value="""&amp;Safe!Q1264&amp;""" /&gt;")</f>
        <v/>
      </c>
      <c r="R1264" t="str">
        <f ca="1">IF(Safe!R1264="","","    &lt;property name="""&amp;R$1&amp;""" value="""&amp;Safe!R1264&amp;""" /&gt;")</f>
        <v/>
      </c>
      <c r="S1264" t="str">
        <f ca="1">IF(Safe!S1264="","","    &lt;property name="""&amp;S$1&amp;""" value="""&amp;Safe!S1264&amp;""" /&gt;")</f>
        <v/>
      </c>
      <c r="T1264" t="str">
        <f ca="1">IF(Safe!T1264="","","    &lt;property name="""&amp;T$1&amp;""" value="""&amp;Safe!T1264&amp;""" /&gt;")</f>
        <v/>
      </c>
      <c r="U1264" t="str">
        <f ca="1">IF(Safe!U1264="","","    &lt;property name="""&amp;U$1&amp;""" value="""&amp;Safe!U1264&amp;""" /&gt;")</f>
        <v/>
      </c>
      <c r="V1264" t="str">
        <f ca="1">IF(Safe!A1264="","",IF(Safe!I1264="Back","   &lt;/alternate&gt;
   &lt;/card&gt;",IF(Safe!I1264="Front","","   &lt;/card&gt;")))</f>
        <v xml:space="preserve">   &lt;/alternate&gt;
   &lt;/card&gt;</v>
      </c>
      <c r="W1264" s="20" t="str">
        <f t="shared" ca="1" si="20"/>
        <v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v>
      </c>
    </row>
    <row r="1265" spans="1:23" ht="63.75" customHeight="1">
      <c r="A1265" s="5" t="str">
        <f ca="1">IF(Safe!A1265="","",IF(Safe!I1265="Back","   &lt;alternate name="""&amp;Safe!A1265&amp;""" type=""B""&gt;","   &lt;card id="""&amp;B1265&amp;""" name="""&amp;Safe!A1265&amp;"""&gt;"))</f>
        <v xml:space="preserve">   &lt;card id="23dd3cda-c6f5-4094-ae95-a895ea9a29a7" name="Assault on the Pinnacle"&gt;</v>
      </c>
      <c r="B1265" s="5" t="str">
        <f ca="1">IF(Safe!A1265="","",Safe!B1265)</f>
        <v>23dd3cda-c6f5-4094-ae95-a895ea9a29a7</v>
      </c>
      <c r="C1265" t="str">
        <f ca="1">IF(Safe!C1265="","","    &lt;property name="""&amp;C$1&amp;""" value="""&amp;Safe!C1265&amp;""" /&gt;")</f>
        <v xml:space="preserve">    &lt;property name="Path" value="RotR" /&gt;</v>
      </c>
      <c r="D1265" t="str">
        <f ca="1">IF(Safe!D1265="","","    &lt;property name="""&amp;D$1&amp;""" value="""&amp;Safe!D1265&amp;""" /&gt;")</f>
        <v xml:space="preserve">    &lt;property name="Abr" value="6" /&gt;</v>
      </c>
      <c r="E1265" t="str">
        <f ca="1">IF(Safe!E1265="","","    &lt;property name="""&amp;E$1&amp;""" value="""&amp;Safe!E1265&amp;"."" /&gt;")</f>
        <v xml:space="preserve">    &lt;property name="Copyright" value="Yes." /&gt;</v>
      </c>
      <c r="F1265" t="str">
        <f ca="1">IF(Safe!F1265="","","    &lt;property name="""&amp;F$1&amp;""" value="""&amp;Safe!F1265&amp;""" /&gt;")</f>
        <v xml:space="preserve">    &lt;property name="Quantity" value="1" /&gt;</v>
      </c>
      <c r="G1265" t="str">
        <f ca="1">IF(Safe!G1265="","","    &lt;property name="""&amp;G$1&amp;""" value="""&amp;Safe!G1265&amp;""" /&gt;")</f>
        <v xml:space="preserve">    &lt;property name="Type" value="Story" /&gt;</v>
      </c>
      <c r="H1265" t="str">
        <f ca="1">IF(Safe!H1265="","","    &lt;property name="""&amp;H$1&amp;""" value="""&amp;Safe!H1265&amp;""" /&gt;")</f>
        <v xml:space="preserve">    &lt;property name="Subtype" value="Scenario" /&gt;</v>
      </c>
      <c r="I1265" t="str">
        <f ca="1">IF(Safe!I1265="","","    &lt;property name="""&amp;I$1&amp;""" value="""&amp;Safe!I1265&amp;""" /&gt;")</f>
        <v xml:space="preserve">    &lt;property name="Subtype2" value="Front" /&gt;</v>
      </c>
      <c r="J1265" t="str">
        <f ca="1">IF(Safe!J1265="","","    &lt;property name="""&amp;J$1&amp;""" value="""&amp;Safe!J1265&amp;""" /&gt;")</f>
        <v/>
      </c>
      <c r="K1265" t="str">
        <f ca="1">IF(Safe!K1265="","","    &lt;property name="""&amp;K$1&amp;""" value="""&amp;Safe!K1265&amp;""" /&gt;")</f>
        <v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v>
      </c>
      <c r="L1265" t="str">
        <f ca="1">IF(Safe!L1265="","","    &lt;property name="""&amp;L$1&amp;""" value="""&amp;Safe!L1265&amp;""" /&gt;")</f>
        <v xml:space="preserve">    &lt;property name="Attr1" value="The Leng Device&amp;#10;Runewell&amp;#10;Throne Room&amp;#10;Thassilonian Dungeon&amp;#10;Mountain Peak&amp;#10;Prison&amp;#10;Guard Tower&amp;#10;Temple" /&gt;</v>
      </c>
      <c r="M1265" t="str">
        <f ca="1">IF(Safe!M1265="","","    &lt;property name="""&amp;M$1&amp;""" value="""&amp;Safe!M1265&amp;""" /&gt;")</f>
        <v/>
      </c>
      <c r="N1265" t="str">
        <f ca="1">IF(Safe!N1265="","","    &lt;property name="""&amp;N$1&amp;""" value="""&amp;Safe!N1265&amp;""" /&gt;")</f>
        <v/>
      </c>
      <c r="O1265" t="str">
        <f ca="1">IF(Safe!O1265="","","    &lt;property name="""&amp;O$1&amp;""" value="""&amp;Safe!O1265&amp;""" /&gt;")</f>
        <v/>
      </c>
      <c r="P1265" t="str">
        <f ca="1">IF(Safe!P1265="","","    &lt;property name="""&amp;P$1&amp;""" value="""&amp;Safe!P1265&amp;""" /&gt;")</f>
        <v/>
      </c>
      <c r="Q1265" t="str">
        <f ca="1">IF(Safe!Q1265="","","    &lt;property name="""&amp;Q$1&amp;""" value="""&amp;Safe!Q1265&amp;""" /&gt;")</f>
        <v/>
      </c>
      <c r="R1265" t="str">
        <f ca="1">IF(Safe!R1265="","","    &lt;property name="""&amp;R$1&amp;""" value="""&amp;Safe!R1265&amp;""" /&gt;")</f>
        <v/>
      </c>
      <c r="S1265" t="str">
        <f ca="1">IF(Safe!S1265="","","    &lt;property name="""&amp;S$1&amp;""" value="""&amp;Safe!S1265&amp;""" /&gt;")</f>
        <v/>
      </c>
      <c r="T1265" t="str">
        <f ca="1">IF(Safe!T1265="","","    &lt;property name="""&amp;T$1&amp;""" value="""&amp;Safe!T1265&amp;""" /&gt;")</f>
        <v/>
      </c>
      <c r="U1265" t="str">
        <f ca="1">IF(Safe!U1265="","","    &lt;property name="""&amp;U$1&amp;""" value="""&amp;Safe!U1265&amp;""" /&gt;")</f>
        <v/>
      </c>
      <c r="V1265" t="str">
        <f ca="1">IF(Safe!A1265="","",IF(Safe!I1265="Back","   &lt;/alternate&gt;
   &lt;/card&gt;",IF(Safe!I1265="Front","","   &lt;/card&gt;")))</f>
        <v/>
      </c>
      <c r="W1265" s="20" t="str">
        <f t="shared" ca="1" si="20"/>
        <v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v>
      </c>
    </row>
    <row r="1266" spans="1:23" ht="63.75" customHeight="1">
      <c r="A1266" s="5" t="str">
        <f ca="1">IF(Safe!A1266="","",IF(Safe!I1266="Back","   &lt;alternate name="""&amp;Safe!A1266&amp;""" type=""B""&gt;","   &lt;card id="""&amp;B1266&amp;""" name="""&amp;Safe!A1266&amp;"""&gt;"))</f>
        <v xml:space="preserve">   &lt;alternate name="Assault on the Pinnacle" type="B"&gt;</v>
      </c>
      <c r="B1266" s="5" t="str">
        <f ca="1">IF(Safe!A1266="","",Safe!B1266)</f>
        <v>380c013d-c48f-471c-846e-739284b08b32</v>
      </c>
      <c r="C1266" t="str">
        <f ca="1">IF(Safe!C1266="","","    &lt;property name="""&amp;C$1&amp;""" value="""&amp;Safe!C1266&amp;""" /&gt;")</f>
        <v xml:space="preserve">    &lt;property name="Path" value="RotR" /&gt;</v>
      </c>
      <c r="D1266" t="str">
        <f ca="1">IF(Safe!D1266="","","    &lt;property name="""&amp;D$1&amp;""" value="""&amp;Safe!D1266&amp;""" /&gt;")</f>
        <v xml:space="preserve">    &lt;property name="Abr" value="6" /&gt;</v>
      </c>
      <c r="E1266" t="str">
        <f ca="1">IF(Safe!E1266="","","    &lt;property name="""&amp;E$1&amp;""" value="""&amp;Safe!E1266&amp;"."" /&gt;")</f>
        <v xml:space="preserve">    &lt;property name="Copyright" value="Yes." /&gt;</v>
      </c>
      <c r="F1266" t="str">
        <f ca="1">IF(Safe!F1266="","","    &lt;property name="""&amp;F$1&amp;""" value="""&amp;Safe!F1266&amp;""" /&gt;")</f>
        <v xml:space="preserve">    &lt;property name="Quantity" value="1" /&gt;</v>
      </c>
      <c r="G1266" t="str">
        <f ca="1">IF(Safe!G1266="","","    &lt;property name="""&amp;G$1&amp;""" value="""&amp;Safe!G1266&amp;""" /&gt;")</f>
        <v xml:space="preserve">    &lt;property name="Type" value="Story" /&gt;</v>
      </c>
      <c r="H1266" t="str">
        <f ca="1">IF(Safe!H1266="","","    &lt;property name="""&amp;H$1&amp;""" value="""&amp;Safe!H1266&amp;""" /&gt;")</f>
        <v xml:space="preserve">    &lt;property name="Subtype" value="Scenario" /&gt;</v>
      </c>
      <c r="I1266" t="str">
        <f ca="1">IF(Safe!I1266="","","    &lt;property name="""&amp;I$1&amp;""" value="""&amp;Safe!I1266&amp;""" /&gt;")</f>
        <v xml:space="preserve">    &lt;property name="Subtype2" value="Back" /&gt;</v>
      </c>
      <c r="J1266" t="str">
        <f ca="1">IF(Safe!J1266="","","    &lt;property name="""&amp;J$1&amp;""" value="""&amp;Safe!J1266&amp;""" /&gt;")</f>
        <v/>
      </c>
      <c r="K1266" t="str">
        <f ca="1">IF(Safe!K1266="","","    &lt;property name="""&amp;K$1&amp;""" value="""&amp;Safe!K1266&amp;""" /&gt;")</f>
        <v/>
      </c>
      <c r="L1266" t="str">
        <f ca="1">IF(Safe!L1266="","","    &lt;property name="""&amp;L$1&amp;""" value="""&amp;Safe!L1266&amp;""" /&gt;")</f>
        <v xml:space="preserve">    &lt;property name="Attr1" value="When you defeat a bane, pick a type of boon other than loot and put a random card of that type from the box facedown under this card." /&gt;</v>
      </c>
      <c r="M1266" t="str">
        <f ca="1">IF(Safe!M1266="","","    &lt;property name="""&amp;M$1&amp;""" value="""&amp;Safe!M1266&amp;""" /&gt;")</f>
        <v xml:space="preserve">    &lt;property name="Attr2" value="Most High Ceoptra" /&gt;</v>
      </c>
      <c r="N1266" t="str">
        <f ca="1">IF(Safe!N1266="","","    &lt;property name="""&amp;N$1&amp;""" value="""&amp;Safe!N1266&amp;""" /&gt;")</f>
        <v xml:space="preserve">    &lt;property name="Attr3" value="Khalib&amp;#10;Viorian Dekanti&amp;#10;Warden of Runes" /&gt;</v>
      </c>
      <c r="O1266" t="str">
        <f ca="1">IF(Safe!O1266="","","    &lt;property name="""&amp;O$1&amp;""" value="""&amp;Safe!O1266&amp;""" /&gt;")</f>
        <v xml:space="preserve">    &lt;property name="Attr4" value="Loot: Chellan, Sword of Greed and all cards under this scenario card." /&gt;</v>
      </c>
      <c r="P1266" t="str">
        <f ca="1">IF(Safe!P1266="","","    &lt;property name="""&amp;P$1&amp;""" value="""&amp;Safe!P1266&amp;""" /&gt;")</f>
        <v/>
      </c>
      <c r="Q1266" t="str">
        <f ca="1">IF(Safe!Q1266="","","    &lt;property name="""&amp;Q$1&amp;""" value="""&amp;Safe!Q1266&amp;""" /&gt;")</f>
        <v/>
      </c>
      <c r="R1266" t="str">
        <f ca="1">IF(Safe!R1266="","","    &lt;property name="""&amp;R$1&amp;""" value="""&amp;Safe!R1266&amp;""" /&gt;")</f>
        <v/>
      </c>
      <c r="S1266" t="str">
        <f ca="1">IF(Safe!S1266="","","    &lt;property name="""&amp;S$1&amp;""" value="""&amp;Safe!S1266&amp;""" /&gt;")</f>
        <v/>
      </c>
      <c r="T1266" t="str">
        <f ca="1">IF(Safe!T1266="","","    &lt;property name="""&amp;T$1&amp;""" value="""&amp;Safe!T1266&amp;""" /&gt;")</f>
        <v/>
      </c>
      <c r="U1266" t="str">
        <f ca="1">IF(Safe!U1266="","","    &lt;property name="""&amp;U$1&amp;""" value="""&amp;Safe!U1266&amp;""" /&gt;")</f>
        <v/>
      </c>
      <c r="V1266" t="str">
        <f ca="1">IF(Safe!A1266="","",IF(Safe!I1266="Back","   &lt;/alternate&gt;
   &lt;/card&gt;",IF(Safe!I1266="Front","","   &lt;/card&gt;")))</f>
        <v xml:space="preserve">   &lt;/alternate&gt;
   &lt;/card&gt;</v>
      </c>
      <c r="W1266" s="20" t="str">
        <f t="shared" ca="1" si="20"/>
        <v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v>
      </c>
    </row>
    <row r="1267" spans="1:23" ht="63.75" customHeight="1">
      <c r="A1267" s="5" t="str">
        <f ca="1">IF(Safe!A1267="","",IF(Safe!I1267="Back","   &lt;alternate name="""&amp;Safe!A1267&amp;""" type=""B""&gt;","   &lt;card id="""&amp;B1267&amp;""" name="""&amp;Safe!A1267&amp;"""&gt;"))</f>
        <v xml:space="preserve">   &lt;card id="fcfb5061-a689-4990-bb35-66e8134b6504" name="Attack on Sandpoint"&gt;</v>
      </c>
      <c r="B1267" s="5" t="str">
        <f ca="1">IF(Safe!A1267="","",Safe!B1267)</f>
        <v>fcfb5061-a689-4990-bb35-66e8134b6504</v>
      </c>
      <c r="C1267" t="str">
        <f ca="1">IF(Safe!C1267="","","    &lt;property name="""&amp;C$1&amp;""" value="""&amp;Safe!C1267&amp;""" /&gt;")</f>
        <v xml:space="preserve">    &lt;property name="Path" value="RotR" /&gt;</v>
      </c>
      <c r="D1267" t="str">
        <f ca="1">IF(Safe!D1267="","","    &lt;property name="""&amp;D$1&amp;""" value="""&amp;Safe!D1267&amp;""" /&gt;")</f>
        <v xml:space="preserve">    &lt;property name="Abr" value="1" /&gt;</v>
      </c>
      <c r="E1267" t="str">
        <f ca="1">IF(Safe!E1267="","","    &lt;property name="""&amp;E$1&amp;""" value="""&amp;Safe!E1267&amp;"."" /&gt;")</f>
        <v xml:space="preserve">    &lt;property name="Copyright" value="Yes." /&gt;</v>
      </c>
      <c r="F1267" t="str">
        <f ca="1">IF(Safe!F1267="","","    &lt;property name="""&amp;F$1&amp;""" value="""&amp;Safe!F1267&amp;""" /&gt;")</f>
        <v xml:space="preserve">    &lt;property name="Quantity" value="1" /&gt;</v>
      </c>
      <c r="G1267" t="str">
        <f ca="1">IF(Safe!G1267="","","    &lt;property name="""&amp;G$1&amp;""" value="""&amp;Safe!G1267&amp;""" /&gt;")</f>
        <v xml:space="preserve">    &lt;property name="Type" value="Story" /&gt;</v>
      </c>
      <c r="H1267" t="str">
        <f ca="1">IF(Safe!H1267="","","    &lt;property name="""&amp;H$1&amp;""" value="""&amp;Safe!H1267&amp;""" /&gt;")</f>
        <v xml:space="preserve">    &lt;property name="Subtype" value="Scenario" /&gt;</v>
      </c>
      <c r="I1267" t="str">
        <f ca="1">IF(Safe!I1267="","","    &lt;property name="""&amp;I$1&amp;""" value="""&amp;Safe!I1267&amp;""" /&gt;")</f>
        <v xml:space="preserve">    &lt;property name="Subtype2" value="Front" /&gt;</v>
      </c>
      <c r="J1267" t="str">
        <f ca="1">IF(Safe!J1267="","","    &lt;property name="""&amp;J$1&amp;""" value="""&amp;Safe!J1267&amp;""" /&gt;")</f>
        <v/>
      </c>
      <c r="K1267" t="str">
        <f ca="1">IF(Safe!K1267="","","    &lt;property name="""&amp;K$1&amp;""" value="""&amp;Safe!K1267&amp;""" /&gt;")</f>
        <v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v>
      </c>
      <c r="L1267" t="str">
        <f ca="1">IF(Safe!L1267="","","    &lt;property name="""&amp;L$1&amp;""" value="""&amp;Safe!L1267&amp;""" /&gt;")</f>
        <v xml:space="preserve">    &lt;property name="Attr1" value="Town Square&amp;#10;Swallowtail Festival&amp;#10;City Gate&amp;#10;Sandpoint Cathedral&amp;#10;The Rusty Dragon&amp;#10;The Old Light&amp;#10;Wooden Bridge&amp;#10;Desecrated Vault" /&gt;</v>
      </c>
      <c r="M1267" t="str">
        <f ca="1">IF(Safe!M1267="","","    &lt;property name="""&amp;M$1&amp;""" value="""&amp;Safe!M1267&amp;""" /&gt;")</f>
        <v/>
      </c>
      <c r="N1267" t="str">
        <f ca="1">IF(Safe!N1267="","","    &lt;property name="""&amp;N$1&amp;""" value="""&amp;Safe!N1267&amp;""" /&gt;")</f>
        <v/>
      </c>
      <c r="O1267" t="str">
        <f ca="1">IF(Safe!O1267="","","    &lt;property name="""&amp;O$1&amp;""" value="""&amp;Safe!O1267&amp;""" /&gt;")</f>
        <v/>
      </c>
      <c r="P1267" t="str">
        <f ca="1">IF(Safe!P1267="","","    &lt;property name="""&amp;P$1&amp;""" value="""&amp;Safe!P1267&amp;""" /&gt;")</f>
        <v/>
      </c>
      <c r="Q1267" t="str">
        <f ca="1">IF(Safe!Q1267="","","    &lt;property name="""&amp;Q$1&amp;""" value="""&amp;Safe!Q1267&amp;""" /&gt;")</f>
        <v/>
      </c>
      <c r="R1267" t="str">
        <f ca="1">IF(Safe!R1267="","","    &lt;property name="""&amp;R$1&amp;""" value="""&amp;Safe!R1267&amp;""" /&gt;")</f>
        <v/>
      </c>
      <c r="S1267" t="str">
        <f ca="1">IF(Safe!S1267="","","    &lt;property name="""&amp;S$1&amp;""" value="""&amp;Safe!S1267&amp;""" /&gt;")</f>
        <v/>
      </c>
      <c r="T1267" t="str">
        <f ca="1">IF(Safe!T1267="","","    &lt;property name="""&amp;T$1&amp;""" value="""&amp;Safe!T1267&amp;""" /&gt;")</f>
        <v/>
      </c>
      <c r="U1267" t="str">
        <f ca="1">IF(Safe!U1267="","","    &lt;property name="""&amp;U$1&amp;""" value="""&amp;Safe!U1267&amp;""" /&gt;")</f>
        <v/>
      </c>
      <c r="V1267" t="str">
        <f ca="1">IF(Safe!A1267="","",IF(Safe!I1267="Back","   &lt;/alternate&gt;
   &lt;/card&gt;",IF(Safe!I1267="Front","","   &lt;/card&gt;")))</f>
        <v/>
      </c>
      <c r="W1267" s="20" t="str">
        <f t="shared" ca="1" si="20"/>
        <v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v>
      </c>
    </row>
    <row r="1268" spans="1:23" ht="63.75" customHeight="1">
      <c r="A1268" s="5" t="str">
        <f ca="1">IF(Safe!A1268="","",IF(Safe!I1268="Back","   &lt;alternate name="""&amp;Safe!A1268&amp;""" type=""B""&gt;","   &lt;card id="""&amp;B1268&amp;""" name="""&amp;Safe!A1268&amp;"""&gt;"))</f>
        <v xml:space="preserve">   &lt;alternate name="Attack on Sandpoint" type="B"&gt;</v>
      </c>
      <c r="B1268" s="5" t="str">
        <f ca="1">IF(Safe!A1268="","",Safe!B1268)</f>
        <v>843f2e90-a70d-451e-bbd3-1b64f0ee73ae</v>
      </c>
      <c r="C1268" t="str">
        <f ca="1">IF(Safe!C1268="","","    &lt;property name="""&amp;C$1&amp;""" value="""&amp;Safe!C1268&amp;""" /&gt;")</f>
        <v xml:space="preserve">    &lt;property name="Path" value="RotR" /&gt;</v>
      </c>
      <c r="D1268" t="str">
        <f ca="1">IF(Safe!D1268="","","    &lt;property name="""&amp;D$1&amp;""" value="""&amp;Safe!D1268&amp;""" /&gt;")</f>
        <v xml:space="preserve">    &lt;property name="Abr" value="1" /&gt;</v>
      </c>
      <c r="E1268" t="str">
        <f ca="1">IF(Safe!E1268="","","    &lt;property name="""&amp;E$1&amp;""" value="""&amp;Safe!E1268&amp;"."" /&gt;")</f>
        <v xml:space="preserve">    &lt;property name="Copyright" value="Yes." /&gt;</v>
      </c>
      <c r="F1268" t="str">
        <f ca="1">IF(Safe!F1268="","","    &lt;property name="""&amp;F$1&amp;""" value="""&amp;Safe!F1268&amp;""" /&gt;")</f>
        <v xml:space="preserve">    &lt;property name="Quantity" value="1" /&gt;</v>
      </c>
      <c r="G1268" t="str">
        <f ca="1">IF(Safe!G1268="","","    &lt;property name="""&amp;G$1&amp;""" value="""&amp;Safe!G1268&amp;""" /&gt;")</f>
        <v xml:space="preserve">    &lt;property name="Type" value="Story" /&gt;</v>
      </c>
      <c r="H1268" t="str">
        <f ca="1">IF(Safe!H1268="","","    &lt;property name="""&amp;H$1&amp;""" value="""&amp;Safe!H1268&amp;""" /&gt;")</f>
        <v xml:space="preserve">    &lt;property name="Subtype" value="Scenario" /&gt;</v>
      </c>
      <c r="I1268" t="str">
        <f ca="1">IF(Safe!I1268="","","    &lt;property name="""&amp;I$1&amp;""" value="""&amp;Safe!I1268&amp;""" /&gt;")</f>
        <v xml:space="preserve">    &lt;property name="Subtype2" value="Back" /&gt;</v>
      </c>
      <c r="J1268" t="str">
        <f ca="1">IF(Safe!J1268="","","    &lt;property name="""&amp;J$1&amp;""" value="""&amp;Safe!J1268&amp;""" /&gt;")</f>
        <v/>
      </c>
      <c r="K1268" t="str">
        <f ca="1">IF(Safe!K1268="","","    &lt;property name="""&amp;K$1&amp;""" value="""&amp;Safe!K1268&amp;""" /&gt;")</f>
        <v/>
      </c>
      <c r="L1268" t="str">
        <f ca="1">IF(Safe!L1268="","","    &lt;property name="""&amp;L$1&amp;""" value="""&amp;Safe!L1268&amp;""" /&gt;")</f>
        <v xml:space="preserve">    &lt;property name="Attr1" value="If you defeat a monster with the Goblin trait, roll 1d6. On a 1, each character at your location takes 1 Fire damage." /&gt;</v>
      </c>
      <c r="M1268" t="str">
        <f ca="1">IF(Safe!M1268="","","    &lt;property name="""&amp;M$1&amp;""" value="""&amp;Safe!M1268&amp;""" /&gt;")</f>
        <v xml:space="preserve">    &lt;property name="Attr2" value="Ripnugget and Stickfoot" /&gt;</v>
      </c>
      <c r="N1268" t="str">
        <f ca="1">IF(Safe!N1268="","","    &lt;property name="""&amp;N$1&amp;""" value="""&amp;Safe!N1268&amp;""" /&gt;")</f>
        <v xml:space="preserve">    &lt;property name="Attr3" value="Tsuto Kaikitsu&amp;#10;Goblin Raiders" /&gt;</v>
      </c>
      <c r="O1268" t="str">
        <f ca="1">IF(Safe!O1268="","","    &lt;property name="""&amp;O$1&amp;""" value="""&amp;Safe!O1268&amp;""" /&gt;")</f>
        <v xml:space="preserve">    &lt;property name="Attr4" value="Each character gains a skill feat." /&gt;</v>
      </c>
      <c r="P1268" t="str">
        <f ca="1">IF(Safe!P1268="","","    &lt;property name="""&amp;P$1&amp;""" value="""&amp;Safe!P1268&amp;""" /&gt;")</f>
        <v/>
      </c>
      <c r="Q1268" t="str">
        <f ca="1">IF(Safe!Q1268="","","    &lt;property name="""&amp;Q$1&amp;""" value="""&amp;Safe!Q1268&amp;""" /&gt;")</f>
        <v/>
      </c>
      <c r="R1268" t="str">
        <f ca="1">IF(Safe!R1268="","","    &lt;property name="""&amp;R$1&amp;""" value="""&amp;Safe!R1268&amp;""" /&gt;")</f>
        <v/>
      </c>
      <c r="S1268" t="str">
        <f ca="1">IF(Safe!S1268="","","    &lt;property name="""&amp;S$1&amp;""" value="""&amp;Safe!S1268&amp;""" /&gt;")</f>
        <v/>
      </c>
      <c r="T1268" t="str">
        <f ca="1">IF(Safe!T1268="","","    &lt;property name="""&amp;T$1&amp;""" value="""&amp;Safe!T1268&amp;""" /&gt;")</f>
        <v/>
      </c>
      <c r="U1268" t="str">
        <f ca="1">IF(Safe!U1268="","","    &lt;property name="""&amp;U$1&amp;""" value="""&amp;Safe!U1268&amp;""" /&gt;")</f>
        <v/>
      </c>
      <c r="V1268" t="str">
        <f ca="1">IF(Safe!A1268="","",IF(Safe!I1268="Back","   &lt;/alternate&gt;
   &lt;/card&gt;",IF(Safe!I1268="Front","","   &lt;/card&gt;")))</f>
        <v xml:space="preserve">   &lt;/alternate&gt;
   &lt;/card&gt;</v>
      </c>
      <c r="W1268" s="20" t="str">
        <f t="shared" ca="1" si="20"/>
        <v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v>
      </c>
    </row>
    <row r="1269" spans="1:23" ht="63.75" customHeight="1">
      <c r="A1269" s="5" t="str">
        <f ca="1">IF(Safe!A1269="","",IF(Safe!I1269="Back","   &lt;alternate name="""&amp;Safe!A1269&amp;""" type=""B""&gt;","   &lt;card id="""&amp;B1269&amp;""" name="""&amp;Safe!A1269&amp;"""&gt;"))</f>
        <v xml:space="preserve">   &lt;card id="f29b626b-28ed-49c1-990a-c5a7f5356f18" name="Battle at the Dam"&gt;</v>
      </c>
      <c r="B1269" s="5" t="str">
        <f ca="1">IF(Safe!A1269="","",Safe!B1269)</f>
        <v>f29b626b-28ed-49c1-990a-c5a7f5356f18</v>
      </c>
      <c r="C1269" t="str">
        <f ca="1">IF(Safe!C1269="","","    &lt;property name="""&amp;C$1&amp;""" value="""&amp;Safe!C1269&amp;""" /&gt;")</f>
        <v xml:space="preserve">    &lt;property name="Path" value="RotR" /&gt;</v>
      </c>
      <c r="D1269" t="str">
        <f ca="1">IF(Safe!D1269="","","    &lt;property name="""&amp;D$1&amp;""" value="""&amp;Safe!D1269&amp;""" /&gt;")</f>
        <v xml:space="preserve">    &lt;property name="Abr" value="3" /&gt;</v>
      </c>
      <c r="E1269" t="str">
        <f ca="1">IF(Safe!E1269="","","    &lt;property name="""&amp;E$1&amp;""" value="""&amp;Safe!E1269&amp;"."" /&gt;")</f>
        <v xml:space="preserve">    &lt;property name="Copyright" value="Yes." /&gt;</v>
      </c>
      <c r="F1269" t="str">
        <f ca="1">IF(Safe!F1269="","","    &lt;property name="""&amp;F$1&amp;""" value="""&amp;Safe!F1269&amp;""" /&gt;")</f>
        <v xml:space="preserve">    &lt;property name="Quantity" value="1" /&gt;</v>
      </c>
      <c r="G1269" t="str">
        <f ca="1">IF(Safe!G1269="","","    &lt;property name="""&amp;G$1&amp;""" value="""&amp;Safe!G1269&amp;""" /&gt;")</f>
        <v xml:space="preserve">    &lt;property name="Type" value="Story" /&gt;</v>
      </c>
      <c r="H1269" t="str">
        <f ca="1">IF(Safe!H1269="","","    &lt;property name="""&amp;H$1&amp;""" value="""&amp;Safe!H1269&amp;""" /&gt;")</f>
        <v xml:space="preserve">    &lt;property name="Subtype" value="Scenario" /&gt;</v>
      </c>
      <c r="I1269" t="str">
        <f ca="1">IF(Safe!I1269="","","    &lt;property name="""&amp;I$1&amp;""" value="""&amp;Safe!I1269&amp;""" /&gt;")</f>
        <v xml:space="preserve">    &lt;property name="Subtype2" value="Front" /&gt;</v>
      </c>
      <c r="J1269" t="str">
        <f ca="1">IF(Safe!J1269="","","    &lt;property name="""&amp;J$1&amp;""" value="""&amp;Safe!J1269&amp;""" /&gt;")</f>
        <v/>
      </c>
      <c r="K1269" t="str">
        <f ca="1">IF(Safe!K1269="","","    &lt;property name="""&amp;K$1&amp;""" value="""&amp;Safe!K1269&amp;""" /&gt;")</f>
        <v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v>
      </c>
      <c r="L1269" t="str">
        <f ca="1">IF(Safe!L1269="","","    &lt;property name="""&amp;L$1&amp;""" value="""&amp;Safe!L1269&amp;""" /&gt;")</f>
        <v xml:space="preserve">    &lt;property name="Attr1" value="Dam&amp;#10;Shimmerglens&amp;#10;Garrison&amp;#10;Guard Tower&amp;#10;Prison&amp;#10;Treacherous Cave&amp;#10;Waterfront&amp;#10;Mountain Peak" /&gt;</v>
      </c>
      <c r="M1269" t="str">
        <f ca="1">IF(Safe!M1269="","","    &lt;property name="""&amp;M$1&amp;""" value="""&amp;Safe!M1269&amp;""" /&gt;")</f>
        <v/>
      </c>
      <c r="N1269" t="str">
        <f ca="1">IF(Safe!N1269="","","    &lt;property name="""&amp;N$1&amp;""" value="""&amp;Safe!N1269&amp;""" /&gt;")</f>
        <v/>
      </c>
      <c r="O1269" t="str">
        <f ca="1">IF(Safe!O1269="","","    &lt;property name="""&amp;O$1&amp;""" value="""&amp;Safe!O1269&amp;""" /&gt;")</f>
        <v/>
      </c>
      <c r="P1269" t="str">
        <f ca="1">IF(Safe!P1269="","","    &lt;property name="""&amp;P$1&amp;""" value="""&amp;Safe!P1269&amp;""" /&gt;")</f>
        <v/>
      </c>
      <c r="Q1269" t="str">
        <f ca="1">IF(Safe!Q1269="","","    &lt;property name="""&amp;Q$1&amp;""" value="""&amp;Safe!Q1269&amp;""" /&gt;")</f>
        <v/>
      </c>
      <c r="R1269" t="str">
        <f ca="1">IF(Safe!R1269="","","    &lt;property name="""&amp;R$1&amp;""" value="""&amp;Safe!R1269&amp;""" /&gt;")</f>
        <v/>
      </c>
      <c r="S1269" t="str">
        <f ca="1">IF(Safe!S1269="","","    &lt;property name="""&amp;S$1&amp;""" value="""&amp;Safe!S1269&amp;""" /&gt;")</f>
        <v/>
      </c>
      <c r="T1269" t="str">
        <f ca="1">IF(Safe!T1269="","","    &lt;property name="""&amp;T$1&amp;""" value="""&amp;Safe!T1269&amp;""" /&gt;")</f>
        <v/>
      </c>
      <c r="U1269" t="str">
        <f ca="1">IF(Safe!U1269="","","    &lt;property name="""&amp;U$1&amp;""" value="""&amp;Safe!U1269&amp;""" /&gt;")</f>
        <v/>
      </c>
      <c r="V1269" t="str">
        <f ca="1">IF(Safe!A1269="","",IF(Safe!I1269="Back","   &lt;/alternate&gt;
   &lt;/card&gt;",IF(Safe!I1269="Front","","   &lt;/card&gt;")))</f>
        <v/>
      </c>
      <c r="W1269" s="20" t="str">
        <f t="shared" ca="1" si="20"/>
        <v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v>
      </c>
    </row>
    <row r="1270" spans="1:23" ht="63.75" customHeight="1">
      <c r="A1270" s="5" t="str">
        <f ca="1">IF(Safe!A1270="","",IF(Safe!I1270="Back","   &lt;alternate name="""&amp;Safe!A1270&amp;""" type=""B""&gt;","   &lt;card id="""&amp;B1270&amp;""" name="""&amp;Safe!A1270&amp;"""&gt;"))</f>
        <v xml:space="preserve">   &lt;alternate name="Battle at the Dam" type="B"&gt;</v>
      </c>
      <c r="B1270" s="5" t="str">
        <f ca="1">IF(Safe!A1270="","",Safe!B1270)</f>
        <v>100261ca-f0db-447a-83ee-e13cc2ff6d38</v>
      </c>
      <c r="C1270" t="str">
        <f ca="1">IF(Safe!C1270="","","    &lt;property name="""&amp;C$1&amp;""" value="""&amp;Safe!C1270&amp;""" /&gt;")</f>
        <v xml:space="preserve">    &lt;property name="Path" value="RotR" /&gt;</v>
      </c>
      <c r="D1270" t="str">
        <f ca="1">IF(Safe!D1270="","","    &lt;property name="""&amp;D$1&amp;""" value="""&amp;Safe!D1270&amp;""" /&gt;")</f>
        <v xml:space="preserve">    &lt;property name="Abr" value="3" /&gt;</v>
      </c>
      <c r="E1270" t="str">
        <f ca="1">IF(Safe!E1270="","","    &lt;property name="""&amp;E$1&amp;""" value="""&amp;Safe!E1270&amp;"."" /&gt;")</f>
        <v xml:space="preserve">    &lt;property name="Copyright" value="Yes." /&gt;</v>
      </c>
      <c r="F1270" t="str">
        <f ca="1">IF(Safe!F1270="","","    &lt;property name="""&amp;F$1&amp;""" value="""&amp;Safe!F1270&amp;""" /&gt;")</f>
        <v xml:space="preserve">    &lt;property name="Quantity" value="1" /&gt;</v>
      </c>
      <c r="G1270" t="str">
        <f ca="1">IF(Safe!G1270="","","    &lt;property name="""&amp;G$1&amp;""" value="""&amp;Safe!G1270&amp;""" /&gt;")</f>
        <v xml:space="preserve">    &lt;property name="Type" value="Story" /&gt;</v>
      </c>
      <c r="H1270" t="str">
        <f ca="1">IF(Safe!H1270="","","    &lt;property name="""&amp;H$1&amp;""" value="""&amp;Safe!H1270&amp;""" /&gt;")</f>
        <v xml:space="preserve">    &lt;property name="Subtype" value="Scenario" /&gt;</v>
      </c>
      <c r="I1270" t="str">
        <f ca="1">IF(Safe!I1270="","","    &lt;property name="""&amp;I$1&amp;""" value="""&amp;Safe!I1270&amp;""" /&gt;")</f>
        <v xml:space="preserve">    &lt;property name="Subtype2" value="Back" /&gt;</v>
      </c>
      <c r="J1270" t="str">
        <f ca="1">IF(Safe!J1270="","","    &lt;property name="""&amp;J$1&amp;""" value="""&amp;Safe!J1270&amp;""" /&gt;")</f>
        <v/>
      </c>
      <c r="K1270" t="str">
        <f ca="1">IF(Safe!K1270="","","    &lt;property name="""&amp;K$1&amp;""" value="""&amp;Safe!K1270&amp;""" /&gt;")</f>
        <v/>
      </c>
      <c r="L1270" t="str">
        <f ca="1">IF(Safe!L1270="","","    &lt;property name="""&amp;L$1&amp;""" value="""&amp;Safe!L1270&amp;""" /&gt;")</f>
        <v xml:space="preserve">    &lt;property name="Attr1" value="The Dam may not be temporarily closed." /&gt;</v>
      </c>
      <c r="M1270" t="str">
        <f ca="1">IF(Safe!M1270="","","    &lt;property name="""&amp;M$1&amp;""" value="""&amp;Safe!M1270&amp;""" /&gt;")</f>
        <v xml:space="preserve">    &lt;property name="Attr2" value="Malugus Kreeg" /&gt;</v>
      </c>
      <c r="N1270" t="str">
        <f ca="1">IF(Safe!N1270="","","    &lt;property name="""&amp;N$1&amp;""" value="""&amp;Safe!N1270&amp;""" /&gt;")</f>
        <v xml:space="preserve">    &lt;property name="Attr3" value="Kreeg Ogres" /&gt;</v>
      </c>
      <c r="O1270" t="str">
        <f ca="1">IF(Safe!O1270="","","    &lt;property name="""&amp;O$1&amp;""" value="""&amp;Safe!O1270&amp;""" /&gt;")</f>
        <v xml:space="preserve">    &lt;property name="Attr4" value="Each character gains a power feat." /&gt;</v>
      </c>
      <c r="P1270" t="str">
        <f ca="1">IF(Safe!P1270="","","    &lt;property name="""&amp;P$1&amp;""" value="""&amp;Safe!P1270&amp;""" /&gt;")</f>
        <v/>
      </c>
      <c r="Q1270" t="str">
        <f ca="1">IF(Safe!Q1270="","","    &lt;property name="""&amp;Q$1&amp;""" value="""&amp;Safe!Q1270&amp;""" /&gt;")</f>
        <v/>
      </c>
      <c r="R1270" t="str">
        <f ca="1">IF(Safe!R1270="","","    &lt;property name="""&amp;R$1&amp;""" value="""&amp;Safe!R1270&amp;""" /&gt;")</f>
        <v/>
      </c>
      <c r="S1270" t="str">
        <f ca="1">IF(Safe!S1270="","","    &lt;property name="""&amp;S$1&amp;""" value="""&amp;Safe!S1270&amp;""" /&gt;")</f>
        <v/>
      </c>
      <c r="T1270" t="str">
        <f ca="1">IF(Safe!T1270="","","    &lt;property name="""&amp;T$1&amp;""" value="""&amp;Safe!T1270&amp;""" /&gt;")</f>
        <v/>
      </c>
      <c r="U1270" t="str">
        <f ca="1">IF(Safe!U1270="","","    &lt;property name="""&amp;U$1&amp;""" value="""&amp;Safe!U1270&amp;""" /&gt;")</f>
        <v/>
      </c>
      <c r="V1270" t="str">
        <f ca="1">IF(Safe!A1270="","",IF(Safe!I1270="Back","   &lt;/alternate&gt;
   &lt;/card&gt;",IF(Safe!I1270="Front","","   &lt;/card&gt;")))</f>
        <v xml:space="preserve">   &lt;/alternate&gt;
   &lt;/card&gt;</v>
      </c>
      <c r="W1270" s="20" t="str">
        <f t="shared" ca="1" si="20"/>
        <v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v>
      </c>
    </row>
    <row r="1271" spans="1:23" ht="63.75" customHeight="1">
      <c r="A1271" s="5" t="str">
        <f ca="1">IF(Safe!A1271="","",IF(Safe!I1271="Back","   &lt;alternate name="""&amp;Safe!A1271&amp;""" type=""B""&gt;","   &lt;card id="""&amp;B1271&amp;""" name="""&amp;Safe!A1271&amp;"""&gt;"))</f>
        <v xml:space="preserve">   &lt;card id="3d8a40e6-ded0-4e07-95cf-c7ca7817ff68" name="Black Fang's Dungeon"&gt;</v>
      </c>
      <c r="B1271" s="5" t="str">
        <f ca="1">IF(Safe!A1271="","",Safe!B1271)</f>
        <v>3d8a40e6-ded0-4e07-95cf-c7ca7817ff68</v>
      </c>
      <c r="C1271" t="str">
        <f ca="1">IF(Safe!C1271="","","    &lt;property name="""&amp;C$1&amp;""" value="""&amp;Safe!C1271&amp;""" /&gt;")</f>
        <v xml:space="preserve">    &lt;property name="Path" value="RotR" /&gt;</v>
      </c>
      <c r="D1271" t="str">
        <f ca="1">IF(Safe!D1271="","","    &lt;property name="""&amp;D$1&amp;""" value="""&amp;Safe!D1271&amp;""" /&gt;")</f>
        <v xml:space="preserve">    &lt;property name="Abr" value="B" /&gt;</v>
      </c>
      <c r="E1271" t="str">
        <f ca="1">IF(Safe!E1271="","","    &lt;property name="""&amp;E$1&amp;""" value="""&amp;Safe!E1271&amp;"."" /&gt;")</f>
        <v xml:space="preserve">    &lt;property name="Copyright" value="Yes." /&gt;</v>
      </c>
      <c r="F1271" t="str">
        <f ca="1">IF(Safe!F1271="","","    &lt;property name="""&amp;F$1&amp;""" value="""&amp;Safe!F1271&amp;""" /&gt;")</f>
        <v xml:space="preserve">    &lt;property name="Quantity" value="1" /&gt;</v>
      </c>
      <c r="G1271" t="str">
        <f ca="1">IF(Safe!G1271="","","    &lt;property name="""&amp;G$1&amp;""" value="""&amp;Safe!G1271&amp;""" /&gt;")</f>
        <v xml:space="preserve">    &lt;property name="Type" value="Story" /&gt;</v>
      </c>
      <c r="H1271" t="str">
        <f ca="1">IF(Safe!H1271="","","    &lt;property name="""&amp;H$1&amp;""" value="""&amp;Safe!H1271&amp;""" /&gt;")</f>
        <v xml:space="preserve">    &lt;property name="Subtype" value="Scenario" /&gt;</v>
      </c>
      <c r="I1271" t="str">
        <f ca="1">IF(Safe!I1271="","","    &lt;property name="""&amp;I$1&amp;""" value="""&amp;Safe!I1271&amp;""" /&gt;")</f>
        <v xml:space="preserve">    &lt;property name="Subtype2" value="Front" /&gt;</v>
      </c>
      <c r="J1271" t="str">
        <f ca="1">IF(Safe!J1271="","","    &lt;property name="""&amp;J$1&amp;""" value="""&amp;Safe!J1271&amp;""" /&gt;")</f>
        <v/>
      </c>
      <c r="K1271" t="str">
        <f ca="1">IF(Safe!K1271="","","    &lt;property name="""&amp;K$1&amp;""" value="""&amp;Safe!K1271&amp;""" /&gt;")</f>
        <v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v>
      </c>
      <c r="L1271" t="str">
        <f ca="1">IF(Safe!L1271="","","    &lt;property name="""&amp;L$1&amp;""" value="""&amp;Safe!L1271&amp;""" /&gt;")</f>
        <v xml:space="preserve">    &lt;property name="Attr1" value="Desecrated Vault&amp;#10;Temple&amp;#10;Shrine to Lamashtu&amp;#10;Throne Room&amp;#10;Thassilonian Dungeon&amp;#10;Warrens&amp;#10;Deeper Dungeons&amp;#10;Mountain Peak" /&gt;</v>
      </c>
      <c r="M1271" t="str">
        <f ca="1">IF(Safe!M1271="","","    &lt;property name="""&amp;M$1&amp;""" value="""&amp;Safe!M1271&amp;""" /&gt;")</f>
        <v/>
      </c>
      <c r="N1271" t="str">
        <f ca="1">IF(Safe!N1271="","","    &lt;property name="""&amp;N$1&amp;""" value="""&amp;Safe!N1271&amp;""" /&gt;")</f>
        <v/>
      </c>
      <c r="O1271" t="str">
        <f ca="1">IF(Safe!O1271="","","    &lt;property name="""&amp;O$1&amp;""" value="""&amp;Safe!O1271&amp;""" /&gt;")</f>
        <v/>
      </c>
      <c r="P1271" t="str">
        <f ca="1">IF(Safe!P1271="","","    &lt;property name="""&amp;P$1&amp;""" value="""&amp;Safe!P1271&amp;""" /&gt;")</f>
        <v/>
      </c>
      <c r="Q1271" t="str">
        <f ca="1">IF(Safe!Q1271="","","    &lt;property name="""&amp;Q$1&amp;""" value="""&amp;Safe!Q1271&amp;""" /&gt;")</f>
        <v/>
      </c>
      <c r="R1271" t="str">
        <f ca="1">IF(Safe!R1271="","","    &lt;property name="""&amp;R$1&amp;""" value="""&amp;Safe!R1271&amp;""" /&gt;")</f>
        <v/>
      </c>
      <c r="S1271" t="str">
        <f ca="1">IF(Safe!S1271="","","    &lt;property name="""&amp;S$1&amp;""" value="""&amp;Safe!S1271&amp;""" /&gt;")</f>
        <v/>
      </c>
      <c r="T1271" t="str">
        <f ca="1">IF(Safe!T1271="","","    &lt;property name="""&amp;T$1&amp;""" value="""&amp;Safe!T1271&amp;""" /&gt;")</f>
        <v/>
      </c>
      <c r="U1271" t="str">
        <f ca="1">IF(Safe!U1271="","","    &lt;property name="""&amp;U$1&amp;""" value="""&amp;Safe!U1271&amp;""" /&gt;")</f>
        <v/>
      </c>
      <c r="V1271" t="str">
        <f ca="1">IF(Safe!A1271="","",IF(Safe!I1271="Back","   &lt;/alternate&gt;
   &lt;/card&gt;",IF(Safe!I1271="Front","","   &lt;/card&gt;")))</f>
        <v/>
      </c>
      <c r="W1271" s="20" t="str">
        <f t="shared" ca="1" si="20"/>
        <v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v>
      </c>
    </row>
    <row r="1272" spans="1:23" ht="63.75" customHeight="1">
      <c r="A1272" s="5" t="str">
        <f ca="1">IF(Safe!A1272="","",IF(Safe!I1272="Back","   &lt;alternate name="""&amp;Safe!A1272&amp;""" type=""B""&gt;","   &lt;card id="""&amp;B1272&amp;""" name="""&amp;Safe!A1272&amp;"""&gt;"))</f>
        <v xml:space="preserve">   &lt;alternate name="Black Fang's Dungeon" type="B"&gt;</v>
      </c>
      <c r="B1272" s="5" t="str">
        <f ca="1">IF(Safe!A1272="","",Safe!B1272)</f>
        <v>d57a3e38-0179-412f-ba4f-7c4ea2a6ea37</v>
      </c>
      <c r="C1272" t="str">
        <f ca="1">IF(Safe!C1272="","","    &lt;property name="""&amp;C$1&amp;""" value="""&amp;Safe!C1272&amp;""" /&gt;")</f>
        <v xml:space="preserve">    &lt;property name="Path" value="RotR" /&gt;</v>
      </c>
      <c r="D1272" t="str">
        <f ca="1">IF(Safe!D1272="","","    &lt;property name="""&amp;D$1&amp;""" value="""&amp;Safe!D1272&amp;""" /&gt;")</f>
        <v xml:space="preserve">    &lt;property name="Abr" value="B" /&gt;</v>
      </c>
      <c r="E1272" t="str">
        <f ca="1">IF(Safe!E1272="","","    &lt;property name="""&amp;E$1&amp;""" value="""&amp;Safe!E1272&amp;"."" /&gt;")</f>
        <v xml:space="preserve">    &lt;property name="Copyright" value="Yes." /&gt;</v>
      </c>
      <c r="F1272" t="str">
        <f ca="1">IF(Safe!F1272="","","    &lt;property name="""&amp;F$1&amp;""" value="""&amp;Safe!F1272&amp;""" /&gt;")</f>
        <v xml:space="preserve">    &lt;property name="Quantity" value="1" /&gt;</v>
      </c>
      <c r="G1272" t="str">
        <f ca="1">IF(Safe!G1272="","","    &lt;property name="""&amp;G$1&amp;""" value="""&amp;Safe!G1272&amp;""" /&gt;")</f>
        <v xml:space="preserve">    &lt;property name="Type" value="Story" /&gt;</v>
      </c>
      <c r="H1272" t="str">
        <f ca="1">IF(Safe!H1272="","","    &lt;property name="""&amp;H$1&amp;""" value="""&amp;Safe!H1272&amp;""" /&gt;")</f>
        <v xml:space="preserve">    &lt;property name="Subtype" value="Scenario" /&gt;</v>
      </c>
      <c r="I1272" t="str">
        <f ca="1">IF(Safe!I1272="","","    &lt;property name="""&amp;I$1&amp;""" value="""&amp;Safe!I1272&amp;""" /&gt;")</f>
        <v xml:space="preserve">    &lt;property name="Subtype2" value="Back" /&gt;</v>
      </c>
      <c r="J1272" t="str">
        <f ca="1">IF(Safe!J1272="","","    &lt;property name="""&amp;J$1&amp;""" value="""&amp;Safe!J1272&amp;""" /&gt;")</f>
        <v/>
      </c>
      <c r="K1272" t="str">
        <f ca="1">IF(Safe!K1272="","","    &lt;property name="""&amp;K$1&amp;""" value="""&amp;Safe!K1272&amp;""" /&gt;")</f>
        <v/>
      </c>
      <c r="L1272" t="str">
        <f ca="1">IF(Safe!L1272="","","    &lt;property name="""&amp;L$1&amp;""" value="""&amp;Safe!L1272&amp;""" /&gt;")</f>
        <v xml:space="preserve">    &lt;property name="Attr1" value="When any character encounters an Ancient Skeleton henchman, each other character at that location must summon and encounter an Ancient Skeleton henchman." /&gt;</v>
      </c>
      <c r="M1272" t="str">
        <f ca="1">IF(Safe!M1272="","","    &lt;property name="""&amp;M$1&amp;""" value="""&amp;Safe!M1272&amp;""" /&gt;")</f>
        <v xml:space="preserve">    &lt;property name="Attr2" value="Black Fang" /&gt;</v>
      </c>
      <c r="N1272" t="str">
        <f ca="1">IF(Safe!N1272="","","    &lt;property name="""&amp;N$1&amp;""" value="""&amp;Safe!N1272&amp;""" /&gt;")</f>
        <v xml:space="preserve">    &lt;property name="Attr3" value="Ancient Skeletons" /&gt;</v>
      </c>
      <c r="O1272" t="str">
        <f ca="1">IF(Safe!O1272="","","    &lt;property name="""&amp;O$1&amp;""" value="""&amp;Safe!O1272&amp;""" /&gt;")</f>
        <v xml:space="preserve">    &lt;property name="Attr4" value="Each character chooses a type of boon other than loot, then draws a random card of the that type from the box." /&gt;</v>
      </c>
      <c r="P1272" t="str">
        <f ca="1">IF(Safe!P1272="","","    &lt;property name="""&amp;P$1&amp;""" value="""&amp;Safe!P1272&amp;""" /&gt;")</f>
        <v/>
      </c>
      <c r="Q1272" t="str">
        <f ca="1">IF(Safe!Q1272="","","    &lt;property name="""&amp;Q$1&amp;""" value="""&amp;Safe!Q1272&amp;""" /&gt;")</f>
        <v/>
      </c>
      <c r="R1272" t="str">
        <f ca="1">IF(Safe!R1272="","","    &lt;property name="""&amp;R$1&amp;""" value="""&amp;Safe!R1272&amp;""" /&gt;")</f>
        <v/>
      </c>
      <c r="S1272" t="str">
        <f ca="1">IF(Safe!S1272="","","    &lt;property name="""&amp;S$1&amp;""" value="""&amp;Safe!S1272&amp;""" /&gt;")</f>
        <v/>
      </c>
      <c r="T1272" t="str">
        <f ca="1">IF(Safe!T1272="","","    &lt;property name="""&amp;T$1&amp;""" value="""&amp;Safe!T1272&amp;""" /&gt;")</f>
        <v/>
      </c>
      <c r="U1272" t="str">
        <f ca="1">IF(Safe!U1272="","","    &lt;property name="""&amp;U$1&amp;""" value="""&amp;Safe!U1272&amp;""" /&gt;")</f>
        <v/>
      </c>
      <c r="V1272" t="str">
        <f ca="1">IF(Safe!A1272="","",IF(Safe!I1272="Back","   &lt;/alternate&gt;
   &lt;/card&gt;",IF(Safe!I1272="Front","","   &lt;/card&gt;")))</f>
        <v xml:space="preserve">   &lt;/alternate&gt;
   &lt;/card&gt;</v>
      </c>
      <c r="W1272" s="20" t="str">
        <f t="shared" ca="1" si="20"/>
        <v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v>
      </c>
    </row>
    <row r="1273" spans="1:23" ht="63.75" customHeight="1">
      <c r="A1273" s="5" t="str">
        <f ca="1">IF(Safe!A1273="","",IF(Safe!I1273="Back","   &lt;alternate name="""&amp;Safe!A1273&amp;""" type=""B""&gt;","   &lt;card id="""&amp;B1273&amp;""" name="""&amp;Safe!A1273&amp;"""&gt;"))</f>
        <v xml:space="preserve">   &lt;card id="69ecfa46-88bd-4522-b270-ff1648e8800c" name="Brigandoom!"&gt;</v>
      </c>
      <c r="B1273" s="5" t="str">
        <f ca="1">IF(Safe!A1273="","",Safe!B1273)</f>
        <v>69ecfa46-88bd-4522-b270-ff1648e8800c</v>
      </c>
      <c r="C1273" t="str">
        <f ca="1">IF(Safe!C1273="","","    &lt;property name="""&amp;C$1&amp;""" value="""&amp;Safe!C1273&amp;""" /&gt;")</f>
        <v xml:space="preserve">    &lt;property name="Path" value="RotR" /&gt;</v>
      </c>
      <c r="D1273" t="str">
        <f ca="1">IF(Safe!D1273="","","    &lt;property name="""&amp;D$1&amp;""" value="""&amp;Safe!D1273&amp;""" /&gt;")</f>
        <v xml:space="preserve">    &lt;property name="Abr" value="B" /&gt;</v>
      </c>
      <c r="E1273" t="str">
        <f ca="1">IF(Safe!E1273="","","    &lt;property name="""&amp;E$1&amp;""" value="""&amp;Safe!E1273&amp;"."" /&gt;")</f>
        <v xml:space="preserve">    &lt;property name="Copyright" value="Yes." /&gt;</v>
      </c>
      <c r="F1273" t="str">
        <f ca="1">IF(Safe!F1273="","","    &lt;property name="""&amp;F$1&amp;""" value="""&amp;Safe!F1273&amp;""" /&gt;")</f>
        <v xml:space="preserve">    &lt;property name="Quantity" value="1" /&gt;</v>
      </c>
      <c r="G1273" t="str">
        <f ca="1">IF(Safe!G1273="","","    &lt;property name="""&amp;G$1&amp;""" value="""&amp;Safe!G1273&amp;""" /&gt;")</f>
        <v xml:space="preserve">    &lt;property name="Type" value="Story" /&gt;</v>
      </c>
      <c r="H1273" t="str">
        <f ca="1">IF(Safe!H1273="","","    &lt;property name="""&amp;H$1&amp;""" value="""&amp;Safe!H1273&amp;""" /&gt;")</f>
        <v xml:space="preserve">    &lt;property name="Subtype" value="Scenario" /&gt;</v>
      </c>
      <c r="I1273" t="str">
        <f ca="1">IF(Safe!I1273="","","    &lt;property name="""&amp;I$1&amp;""" value="""&amp;Safe!I1273&amp;""" /&gt;")</f>
        <v xml:space="preserve">    &lt;property name="Subtype2" value="Front" /&gt;</v>
      </c>
      <c r="J1273" t="str">
        <f ca="1">IF(Safe!J1273="","","    &lt;property name="""&amp;J$1&amp;""" value="""&amp;Safe!J1273&amp;""" /&gt;")</f>
        <v/>
      </c>
      <c r="K1273" t="str">
        <f ca="1">IF(Safe!K1273="","","    &lt;property name="""&amp;K$1&amp;""" value="""&amp;Safe!K1273&amp;""" /&gt;")</f>
        <v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v>
      </c>
      <c r="L1273" t="str">
        <f ca="1">IF(Safe!L1273="","","    &lt;property name="""&amp;L$1&amp;""" value="""&amp;Safe!L1273&amp;""" /&gt;")</f>
        <v xml:space="preserve">    &lt;property name="Attr1" value="Woods&amp;#10;Waterfront&amp;#10;Farmhouse&amp;#10;Wooden Bridge&amp;#10;Academy&amp;#10;Prison&amp;#10;Garrison&amp;#10;Treacherous Cave" /&gt;</v>
      </c>
      <c r="M1273" t="str">
        <f ca="1">IF(Safe!M1273="","","    &lt;property name="""&amp;M$1&amp;""" value="""&amp;Safe!M1273&amp;""" /&gt;")</f>
        <v/>
      </c>
      <c r="N1273" t="str">
        <f ca="1">IF(Safe!N1273="","","    &lt;property name="""&amp;N$1&amp;""" value="""&amp;Safe!N1273&amp;""" /&gt;")</f>
        <v/>
      </c>
      <c r="O1273" t="str">
        <f ca="1">IF(Safe!O1273="","","    &lt;property name="""&amp;O$1&amp;""" value="""&amp;Safe!O1273&amp;""" /&gt;")</f>
        <v/>
      </c>
      <c r="P1273" t="str">
        <f ca="1">IF(Safe!P1273="","","    &lt;property name="""&amp;P$1&amp;""" value="""&amp;Safe!P1273&amp;""" /&gt;")</f>
        <v/>
      </c>
      <c r="Q1273" t="str">
        <f ca="1">IF(Safe!Q1273="","","    &lt;property name="""&amp;Q$1&amp;""" value="""&amp;Safe!Q1273&amp;""" /&gt;")</f>
        <v/>
      </c>
      <c r="R1273" t="str">
        <f ca="1">IF(Safe!R1273="","","    &lt;property name="""&amp;R$1&amp;""" value="""&amp;Safe!R1273&amp;""" /&gt;")</f>
        <v/>
      </c>
      <c r="S1273" t="str">
        <f ca="1">IF(Safe!S1273="","","    &lt;property name="""&amp;S$1&amp;""" value="""&amp;Safe!S1273&amp;""" /&gt;")</f>
        <v/>
      </c>
      <c r="T1273" t="str">
        <f ca="1">IF(Safe!T1273="","","    &lt;property name="""&amp;T$1&amp;""" value="""&amp;Safe!T1273&amp;""" /&gt;")</f>
        <v/>
      </c>
      <c r="U1273" t="str">
        <f ca="1">IF(Safe!U1273="","","    &lt;property name="""&amp;U$1&amp;""" value="""&amp;Safe!U1273&amp;""" /&gt;")</f>
        <v/>
      </c>
      <c r="V1273" t="str">
        <f ca="1">IF(Safe!A1273="","",IF(Safe!I1273="Back","   &lt;/alternate&gt;
   &lt;/card&gt;",IF(Safe!I1273="Front","","   &lt;/card&gt;")))</f>
        <v/>
      </c>
      <c r="W1273" s="20" t="str">
        <f t="shared" ca="1" si="20"/>
        <v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v>
      </c>
    </row>
    <row r="1274" spans="1:23" ht="63.75" customHeight="1">
      <c r="A1274" s="5" t="str">
        <f ca="1">IF(Safe!A1274="","",IF(Safe!I1274="Back","   &lt;alternate name="""&amp;Safe!A1274&amp;""" type=""B""&gt;","   &lt;card id="""&amp;B1274&amp;""" name="""&amp;Safe!A1274&amp;"""&gt;"))</f>
        <v xml:space="preserve">   &lt;alternate name="Brigandoom!" type="B"&gt;</v>
      </c>
      <c r="B1274" s="5" t="str">
        <f ca="1">IF(Safe!A1274="","",Safe!B1274)</f>
        <v>1baffaba-4d27-4184-89f9-8d9261ca8483</v>
      </c>
      <c r="C1274" t="str">
        <f ca="1">IF(Safe!C1274="","","    &lt;property name="""&amp;C$1&amp;""" value="""&amp;Safe!C1274&amp;""" /&gt;")</f>
        <v xml:space="preserve">    &lt;property name="Path" value="RotR" /&gt;</v>
      </c>
      <c r="D1274" t="str">
        <f ca="1">IF(Safe!D1274="","","    &lt;property name="""&amp;D$1&amp;""" value="""&amp;Safe!D1274&amp;""" /&gt;")</f>
        <v xml:space="preserve">    &lt;property name="Abr" value="B" /&gt;</v>
      </c>
      <c r="E1274" t="str">
        <f ca="1">IF(Safe!E1274="","","    &lt;property name="""&amp;E$1&amp;""" value="""&amp;Safe!E1274&amp;"."" /&gt;")</f>
        <v xml:space="preserve">    &lt;property name="Copyright" value="Yes." /&gt;</v>
      </c>
      <c r="F1274" t="str">
        <f ca="1">IF(Safe!F1274="","","    &lt;property name="""&amp;F$1&amp;""" value="""&amp;Safe!F1274&amp;""" /&gt;")</f>
        <v xml:space="preserve">    &lt;property name="Quantity" value="1" /&gt;</v>
      </c>
      <c r="G1274" t="str">
        <f ca="1">IF(Safe!G1274="","","    &lt;property name="""&amp;G$1&amp;""" value="""&amp;Safe!G1274&amp;""" /&gt;")</f>
        <v xml:space="preserve">    &lt;property name="Type" value="Story" /&gt;</v>
      </c>
      <c r="H1274" t="str">
        <f ca="1">IF(Safe!H1274="","","    &lt;property name="""&amp;H$1&amp;""" value="""&amp;Safe!H1274&amp;""" /&gt;")</f>
        <v xml:space="preserve">    &lt;property name="Subtype" value="Scenario" /&gt;</v>
      </c>
      <c r="I1274" t="str">
        <f ca="1">IF(Safe!I1274="","","    &lt;property name="""&amp;I$1&amp;""" value="""&amp;Safe!I1274&amp;""" /&gt;")</f>
        <v xml:space="preserve">    &lt;property name="Subtype2" value="Back" /&gt;</v>
      </c>
      <c r="J1274" t="str">
        <f ca="1">IF(Safe!J1274="","","    &lt;property name="""&amp;J$1&amp;""" value="""&amp;Safe!J1274&amp;""" /&gt;")</f>
        <v/>
      </c>
      <c r="K1274" t="str">
        <f ca="1">IF(Safe!K1274="","","    &lt;property name="""&amp;K$1&amp;""" value="""&amp;Safe!K1274&amp;""" /&gt;")</f>
        <v/>
      </c>
      <c r="L1274" t="str">
        <f ca="1">IF(Safe!L1274="","","    &lt;property name="""&amp;L$1&amp;""" value="""&amp;Safe!L1274&amp;""" /&gt;")</f>
        <v xml:space="preserve">    &lt;property name="Attr1" value="If a monster's power causes you to recharge one or more cards, do so, then draw the same number of cards." /&gt;</v>
      </c>
      <c r="M1274" t="str">
        <f ca="1">IF(Safe!M1274="","","    &lt;property name="""&amp;M$1&amp;""" value="""&amp;Safe!M1274&amp;""" /&gt;")</f>
        <v xml:space="preserve">    &lt;property name="Attr2" value="Jubrayl Vhiski" /&gt;</v>
      </c>
      <c r="N1274" t="str">
        <f ca="1">IF(Safe!N1274="","","    &lt;property name="""&amp;N$1&amp;""" value="""&amp;Safe!N1274&amp;""" /&gt;")</f>
        <v xml:space="preserve">    &lt;property name="Attr3" value="Bandits" /&gt;</v>
      </c>
      <c r="O1274" t="str">
        <f ca="1">IF(Safe!O1274="","","    &lt;property name="""&amp;O$1&amp;""" value="""&amp;Safe!O1274&amp;""" /&gt;")</f>
        <v xml:space="preserve">    &lt;property name="Attr4" value="Each character draws a random item from the box." /&gt;</v>
      </c>
      <c r="P1274" t="str">
        <f ca="1">IF(Safe!P1274="","","    &lt;property name="""&amp;P$1&amp;""" value="""&amp;Safe!P1274&amp;""" /&gt;")</f>
        <v/>
      </c>
      <c r="Q1274" t="str">
        <f ca="1">IF(Safe!Q1274="","","    &lt;property name="""&amp;Q$1&amp;""" value="""&amp;Safe!Q1274&amp;""" /&gt;")</f>
        <v/>
      </c>
      <c r="R1274" t="str">
        <f ca="1">IF(Safe!R1274="","","    &lt;property name="""&amp;R$1&amp;""" value="""&amp;Safe!R1274&amp;""" /&gt;")</f>
        <v/>
      </c>
      <c r="S1274" t="str">
        <f ca="1">IF(Safe!S1274="","","    &lt;property name="""&amp;S$1&amp;""" value="""&amp;Safe!S1274&amp;""" /&gt;")</f>
        <v/>
      </c>
      <c r="T1274" t="str">
        <f ca="1">IF(Safe!T1274="","","    &lt;property name="""&amp;T$1&amp;""" value="""&amp;Safe!T1274&amp;""" /&gt;")</f>
        <v/>
      </c>
      <c r="U1274" t="str">
        <f ca="1">IF(Safe!U1274="","","    &lt;property name="""&amp;U$1&amp;""" value="""&amp;Safe!U1274&amp;""" /&gt;")</f>
        <v/>
      </c>
      <c r="V1274" t="str">
        <f ca="1">IF(Safe!A1274="","",IF(Safe!I1274="Back","   &lt;/alternate&gt;
   &lt;/card&gt;",IF(Safe!I1274="Front","","   &lt;/card&gt;")))</f>
        <v xml:space="preserve">   &lt;/alternate&gt;
   &lt;/card&gt;</v>
      </c>
      <c r="W1274" s="20" t="str">
        <f t="shared" ca="1" si="20"/>
        <v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v>
      </c>
    </row>
    <row r="1275" spans="1:23" ht="63.75" customHeight="1">
      <c r="A1275" s="5" t="str">
        <f ca="1">IF(Safe!A1275="","",IF(Safe!I1275="Back","   &lt;alternate name="""&amp;Safe!A1275&amp;""" type=""B""&gt;","   &lt;card id="""&amp;B1275&amp;""" name="""&amp;Safe!A1275&amp;"""&gt;"))</f>
        <v xml:space="preserve">   &lt;card id="dd1ba78f-083f-4fd1-991e-2c9c358495b6" name="Cabin in the Snow"&gt;</v>
      </c>
      <c r="B1275" s="5" t="str">
        <f ca="1">IF(Safe!A1275="","",Safe!B1275)</f>
        <v>dd1ba78f-083f-4fd1-991e-2c9c358495b6</v>
      </c>
      <c r="C1275" t="str">
        <f ca="1">IF(Safe!C1275="","","    &lt;property name="""&amp;C$1&amp;""" value="""&amp;Safe!C1275&amp;""" /&gt;")</f>
        <v xml:space="preserve">    &lt;property name="Path" value="RotR" /&gt;</v>
      </c>
      <c r="D1275" t="str">
        <f ca="1">IF(Safe!D1275="","","    &lt;property name="""&amp;D$1&amp;""" value="""&amp;Safe!D1275&amp;""" /&gt;")</f>
        <v xml:space="preserve">    &lt;property name="Abr" value="6" /&gt;</v>
      </c>
      <c r="E1275" t="str">
        <f ca="1">IF(Safe!E1275="","","    &lt;property name="""&amp;E$1&amp;""" value="""&amp;Safe!E1275&amp;"."" /&gt;")</f>
        <v xml:space="preserve">    &lt;property name="Copyright" value="Yes." /&gt;</v>
      </c>
      <c r="F1275" t="str">
        <f ca="1">IF(Safe!F1275="","","    &lt;property name="""&amp;F$1&amp;""" value="""&amp;Safe!F1275&amp;""" /&gt;")</f>
        <v xml:space="preserve">    &lt;property name="Quantity" value="1" /&gt;</v>
      </c>
      <c r="G1275" t="str">
        <f ca="1">IF(Safe!G1275="","","    &lt;property name="""&amp;G$1&amp;""" value="""&amp;Safe!G1275&amp;""" /&gt;")</f>
        <v xml:space="preserve">    &lt;property name="Type" value="Story" /&gt;</v>
      </c>
      <c r="H1275" t="str">
        <f ca="1">IF(Safe!H1275="","","    &lt;property name="""&amp;H$1&amp;""" value="""&amp;Safe!H1275&amp;""" /&gt;")</f>
        <v xml:space="preserve">    &lt;property name="Subtype" value="Scenario" /&gt;</v>
      </c>
      <c r="I1275" t="str">
        <f ca="1">IF(Safe!I1275="","","    &lt;property name="""&amp;I$1&amp;""" value="""&amp;Safe!I1275&amp;""" /&gt;")</f>
        <v xml:space="preserve">    &lt;property name="Subtype2" value="Front" /&gt;</v>
      </c>
      <c r="J1275" t="str">
        <f ca="1">IF(Safe!J1275="","","    &lt;property name="""&amp;J$1&amp;""" value="""&amp;Safe!J1275&amp;""" /&gt;")</f>
        <v/>
      </c>
      <c r="K1275" t="str">
        <f ca="1">IF(Safe!K1275="","","    &lt;property name="""&amp;K$1&amp;""" value="""&amp;Safe!K1275&amp;""" /&gt;")</f>
        <v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v>
      </c>
      <c r="L1275" t="str">
        <f ca="1">IF(Safe!L1275="","","    &lt;property name="""&amp;L$1&amp;""" value="""&amp;Safe!L1275&amp;""" /&gt;")</f>
        <v xml:space="preserve">    &lt;property name="Attr1" value="Mountain Peak&amp;#10;Treacherous Cave&amp;#10;Village House&amp;#10;Woods&amp;#10;Wooden Bridge&amp;#10;Temple&amp;#10;Desecrated Vault&amp;#10;Throne Room" /&gt;</v>
      </c>
      <c r="M1275" t="str">
        <f ca="1">IF(Safe!M1275="","","    &lt;property name="""&amp;M$1&amp;""" value="""&amp;Safe!M1275&amp;""" /&gt;")</f>
        <v/>
      </c>
      <c r="N1275" t="str">
        <f ca="1">IF(Safe!N1275="","","    &lt;property name="""&amp;N$1&amp;""" value="""&amp;Safe!N1275&amp;""" /&gt;")</f>
        <v/>
      </c>
      <c r="O1275" t="str">
        <f ca="1">IF(Safe!O1275="","","    &lt;property name="""&amp;O$1&amp;""" value="""&amp;Safe!O1275&amp;""" /&gt;")</f>
        <v/>
      </c>
      <c r="P1275" t="str">
        <f ca="1">IF(Safe!P1275="","","    &lt;property name="""&amp;P$1&amp;""" value="""&amp;Safe!P1275&amp;""" /&gt;")</f>
        <v/>
      </c>
      <c r="Q1275" t="str">
        <f ca="1">IF(Safe!Q1275="","","    &lt;property name="""&amp;Q$1&amp;""" value="""&amp;Safe!Q1275&amp;""" /&gt;")</f>
        <v/>
      </c>
      <c r="R1275" t="str">
        <f ca="1">IF(Safe!R1275="","","    &lt;property name="""&amp;R$1&amp;""" value="""&amp;Safe!R1275&amp;""" /&gt;")</f>
        <v/>
      </c>
      <c r="S1275" t="str">
        <f ca="1">IF(Safe!S1275="","","    &lt;property name="""&amp;S$1&amp;""" value="""&amp;Safe!S1275&amp;""" /&gt;")</f>
        <v/>
      </c>
      <c r="T1275" t="str">
        <f ca="1">IF(Safe!T1275="","","    &lt;property name="""&amp;T$1&amp;""" value="""&amp;Safe!T1275&amp;""" /&gt;")</f>
        <v/>
      </c>
      <c r="U1275" t="str">
        <f ca="1">IF(Safe!U1275="","","    &lt;property name="""&amp;U$1&amp;""" value="""&amp;Safe!U1275&amp;""" /&gt;")</f>
        <v/>
      </c>
      <c r="V1275" t="str">
        <f ca="1">IF(Safe!A1275="","",IF(Safe!I1275="Back","   &lt;/alternate&gt;
   &lt;/card&gt;",IF(Safe!I1275="Front","","   &lt;/card&gt;")))</f>
        <v/>
      </c>
      <c r="W1275" s="20" t="str">
        <f t="shared" ca="1" si="20"/>
        <v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v>
      </c>
    </row>
    <row r="1276" spans="1:23" ht="63.75" customHeight="1">
      <c r="A1276" s="5" t="str">
        <f ca="1">IF(Safe!A1276="","",IF(Safe!I1276="Back","   &lt;alternate name="""&amp;Safe!A1276&amp;""" type=""B""&gt;","   &lt;card id="""&amp;B1276&amp;""" name="""&amp;Safe!A1276&amp;"""&gt;"))</f>
        <v xml:space="preserve">   &lt;alternate name="Cabin in the Snow" type="B"&gt;</v>
      </c>
      <c r="B1276" s="5" t="str">
        <f ca="1">IF(Safe!A1276="","",Safe!B1276)</f>
        <v>bf8934e4-e186-4465-8e69-4b6f6c82ae93</v>
      </c>
      <c r="C1276" t="str">
        <f ca="1">IF(Safe!C1276="","","    &lt;property name="""&amp;C$1&amp;""" value="""&amp;Safe!C1276&amp;""" /&gt;")</f>
        <v xml:space="preserve">    &lt;property name="Path" value="RotR" /&gt;</v>
      </c>
      <c r="D1276" t="str">
        <f ca="1">IF(Safe!D1276="","","    &lt;property name="""&amp;D$1&amp;""" value="""&amp;Safe!D1276&amp;""" /&gt;")</f>
        <v xml:space="preserve">    &lt;property name="Abr" value="6" /&gt;</v>
      </c>
      <c r="E1276" t="str">
        <f ca="1">IF(Safe!E1276="","","    &lt;property name="""&amp;E$1&amp;""" value="""&amp;Safe!E1276&amp;"."" /&gt;")</f>
        <v xml:space="preserve">    &lt;property name="Copyright" value="Yes." /&gt;</v>
      </c>
      <c r="F1276" t="str">
        <f ca="1">IF(Safe!F1276="","","    &lt;property name="""&amp;F$1&amp;""" value="""&amp;Safe!F1276&amp;""" /&gt;")</f>
        <v xml:space="preserve">    &lt;property name="Quantity" value="1" /&gt;</v>
      </c>
      <c r="G1276" t="str">
        <f ca="1">IF(Safe!G1276="","","    &lt;property name="""&amp;G$1&amp;""" value="""&amp;Safe!G1276&amp;""" /&gt;")</f>
        <v xml:space="preserve">    &lt;property name="Type" value="Story" /&gt;</v>
      </c>
      <c r="H1276" t="str">
        <f ca="1">IF(Safe!H1276="","","    &lt;property name="""&amp;H$1&amp;""" value="""&amp;Safe!H1276&amp;""" /&gt;")</f>
        <v xml:space="preserve">    &lt;property name="Subtype" value="Scenario" /&gt;</v>
      </c>
      <c r="I1276" t="str">
        <f ca="1">IF(Safe!I1276="","","    &lt;property name="""&amp;I$1&amp;""" value="""&amp;Safe!I1276&amp;""" /&gt;")</f>
        <v xml:space="preserve">    &lt;property name="Subtype2" value="Back" /&gt;</v>
      </c>
      <c r="J1276" t="str">
        <f ca="1">IF(Safe!J1276="","","    &lt;property name="""&amp;J$1&amp;""" value="""&amp;Safe!J1276&amp;""" /&gt;")</f>
        <v/>
      </c>
      <c r="K1276" t="str">
        <f ca="1">IF(Safe!K1276="","","    &lt;property name="""&amp;K$1&amp;""" value="""&amp;Safe!K1276&amp;""" /&gt;")</f>
        <v/>
      </c>
      <c r="L1276" t="str">
        <f ca="1">IF(Safe!L1276="","","    &lt;property name="""&amp;L$1&amp;""" value="""&amp;Safe!L1276&amp;""" /&gt;")</f>
        <v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v>
      </c>
      <c r="M1276" t="str">
        <f ca="1">IF(Safe!M1276="","","    &lt;property name="""&amp;M$1&amp;""" value="""&amp;Safe!M1276&amp;""" /&gt;")</f>
        <v xml:space="preserve">    &lt;property name="Attr2" value="Wendigo" /&gt;</v>
      </c>
      <c r="N1276" t="str">
        <f ca="1">IF(Safe!N1276="","","    &lt;property name="""&amp;N$1&amp;""" value="""&amp;Safe!N1276&amp;""" /&gt;")</f>
        <v xml:space="preserve">    &lt;property name="Attr3" value="Karivek Vekker&amp;#10;Silas Vekker&amp;#10;Cannibal Haunts" /&gt;</v>
      </c>
      <c r="O1276" t="str">
        <f ca="1">IF(Safe!O1276="","","    &lt;property name="""&amp;O$1&amp;""" value="""&amp;Safe!O1276&amp;""" /&gt;")</f>
        <v xml:space="preserve">    &lt;property name="Attr4" value="Each character gains a power feat." /&gt;</v>
      </c>
      <c r="P1276" t="str">
        <f ca="1">IF(Safe!P1276="","","    &lt;property name="""&amp;P$1&amp;""" value="""&amp;Safe!P1276&amp;""" /&gt;")</f>
        <v/>
      </c>
      <c r="Q1276" t="str">
        <f ca="1">IF(Safe!Q1276="","","    &lt;property name="""&amp;Q$1&amp;""" value="""&amp;Safe!Q1276&amp;""" /&gt;")</f>
        <v/>
      </c>
      <c r="R1276" t="str">
        <f ca="1">IF(Safe!R1276="","","    &lt;property name="""&amp;R$1&amp;""" value="""&amp;Safe!R1276&amp;""" /&gt;")</f>
        <v/>
      </c>
      <c r="S1276" t="str">
        <f ca="1">IF(Safe!S1276="","","    &lt;property name="""&amp;S$1&amp;""" value="""&amp;Safe!S1276&amp;""" /&gt;")</f>
        <v/>
      </c>
      <c r="T1276" t="str">
        <f ca="1">IF(Safe!T1276="","","    &lt;property name="""&amp;T$1&amp;""" value="""&amp;Safe!T1276&amp;""" /&gt;")</f>
        <v/>
      </c>
      <c r="U1276" t="str">
        <f ca="1">IF(Safe!U1276="","","    &lt;property name="""&amp;U$1&amp;""" value="""&amp;Safe!U1276&amp;""" /&gt;")</f>
        <v/>
      </c>
      <c r="V1276" t="str">
        <f ca="1">IF(Safe!A1276="","",IF(Safe!I1276="Back","   &lt;/alternate&gt;
   &lt;/card&gt;",IF(Safe!I1276="Front","","   &lt;/card&gt;")))</f>
        <v xml:space="preserve">   &lt;/alternate&gt;
   &lt;/card&gt;</v>
      </c>
      <c r="W1276" s="20" t="str">
        <f t="shared" ca="1" si="20"/>
        <v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v>
      </c>
    </row>
    <row r="1277" spans="1:23" ht="63.75" customHeight="1">
      <c r="A1277" s="5" t="str">
        <f ca="1">IF(Safe!A1277="","",IF(Safe!I1277="Back","   &lt;alternate name="""&amp;Safe!A1277&amp;""" type=""B""&gt;","   &lt;card id="""&amp;B1277&amp;""" name="""&amp;Safe!A1277&amp;"""&gt;"))</f>
        <v xml:space="preserve">   &lt;card id="425aaa70-2822-4ceb-b340-b47824675801" name="Crow Bait"&gt;</v>
      </c>
      <c r="B1277" s="5" t="str">
        <f ca="1">IF(Safe!A1277="","",Safe!B1277)</f>
        <v>425aaa70-2822-4ceb-b340-b47824675801</v>
      </c>
      <c r="C1277" t="str">
        <f ca="1">IF(Safe!C1277="","","    &lt;property name="""&amp;C$1&amp;""" value="""&amp;Safe!C1277&amp;""" /&gt;")</f>
        <v xml:space="preserve">    &lt;property name="Path" value="RotR" /&gt;</v>
      </c>
      <c r="D1277" t="str">
        <f ca="1">IF(Safe!D1277="","","    &lt;property name="""&amp;D$1&amp;""" value="""&amp;Safe!D1277&amp;""" /&gt;")</f>
        <v xml:space="preserve">    &lt;property name="Abr" value="2" /&gt;</v>
      </c>
      <c r="E1277" t="str">
        <f ca="1">IF(Safe!E1277="","","    &lt;property name="""&amp;E$1&amp;""" value="""&amp;Safe!E1277&amp;"."" /&gt;")</f>
        <v xml:space="preserve">    &lt;property name="Copyright" value="Yes." /&gt;</v>
      </c>
      <c r="F1277" t="str">
        <f ca="1">IF(Safe!F1277="","","    &lt;property name="""&amp;F$1&amp;""" value="""&amp;Safe!F1277&amp;""" /&gt;")</f>
        <v xml:space="preserve">    &lt;property name="Quantity" value="1" /&gt;</v>
      </c>
      <c r="G1277" t="str">
        <f ca="1">IF(Safe!G1277="","","    &lt;property name="""&amp;G$1&amp;""" value="""&amp;Safe!G1277&amp;""" /&gt;")</f>
        <v xml:space="preserve">    &lt;property name="Type" value="Story" /&gt;</v>
      </c>
      <c r="H1277" t="str">
        <f ca="1">IF(Safe!H1277="","","    &lt;property name="""&amp;H$1&amp;""" value="""&amp;Safe!H1277&amp;""" /&gt;")</f>
        <v xml:space="preserve">    &lt;property name="Subtype" value="Scenario" /&gt;</v>
      </c>
      <c r="I1277" t="str">
        <f ca="1">IF(Safe!I1277="","","    &lt;property name="""&amp;I$1&amp;""" value="""&amp;Safe!I1277&amp;""" /&gt;")</f>
        <v xml:space="preserve">    &lt;property name="Subtype2" value="Front" /&gt;</v>
      </c>
      <c r="J1277" t="str">
        <f ca="1">IF(Safe!J1277="","","    &lt;property name="""&amp;J$1&amp;""" value="""&amp;Safe!J1277&amp;""" /&gt;")</f>
        <v/>
      </c>
      <c r="K1277" t="str">
        <f ca="1">IF(Safe!K1277="","","    &lt;property name="""&amp;K$1&amp;""" value="""&amp;Safe!K1277&amp;""" /&gt;")</f>
        <v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v>
      </c>
      <c r="L1277" t="str">
        <f ca="1">IF(Safe!L1277="","","    &lt;property name="""&amp;L$1&amp;""" value="""&amp;Safe!L1277&amp;""" /&gt;")</f>
        <v xml:space="preserve">    &lt;property name="Attr1" value="Farmhouse&amp;#10;Wooden Bridge&amp;#10;Guard Tower&amp;#10;Woods&amp;#10;Desecrated Vault&amp;#10;General Store&amp;#10;Apothecary&amp;#10;Village House" /&gt;</v>
      </c>
      <c r="M1277" t="str">
        <f ca="1">IF(Safe!M1277="","","    &lt;property name="""&amp;M$1&amp;""" value="""&amp;Safe!M1277&amp;""" /&gt;")</f>
        <v/>
      </c>
      <c r="N1277" t="str">
        <f ca="1">IF(Safe!N1277="","","    &lt;property name="""&amp;N$1&amp;""" value="""&amp;Safe!N1277&amp;""" /&gt;")</f>
        <v/>
      </c>
      <c r="O1277" t="str">
        <f ca="1">IF(Safe!O1277="","","    &lt;property name="""&amp;O$1&amp;""" value="""&amp;Safe!O1277&amp;""" /&gt;")</f>
        <v/>
      </c>
      <c r="P1277" t="str">
        <f ca="1">IF(Safe!P1277="","","    &lt;property name="""&amp;P$1&amp;""" value="""&amp;Safe!P1277&amp;""" /&gt;")</f>
        <v/>
      </c>
      <c r="Q1277" t="str">
        <f ca="1">IF(Safe!Q1277="","","    &lt;property name="""&amp;Q$1&amp;""" value="""&amp;Safe!Q1277&amp;""" /&gt;")</f>
        <v/>
      </c>
      <c r="R1277" t="str">
        <f ca="1">IF(Safe!R1277="","","    &lt;property name="""&amp;R$1&amp;""" value="""&amp;Safe!R1277&amp;""" /&gt;")</f>
        <v/>
      </c>
      <c r="S1277" t="str">
        <f ca="1">IF(Safe!S1277="","","    &lt;property name="""&amp;S$1&amp;""" value="""&amp;Safe!S1277&amp;""" /&gt;")</f>
        <v/>
      </c>
      <c r="T1277" t="str">
        <f ca="1">IF(Safe!T1277="","","    &lt;property name="""&amp;T$1&amp;""" value="""&amp;Safe!T1277&amp;""" /&gt;")</f>
        <v/>
      </c>
      <c r="U1277" t="str">
        <f ca="1">IF(Safe!U1277="","","    &lt;property name="""&amp;U$1&amp;""" value="""&amp;Safe!U1277&amp;""" /&gt;")</f>
        <v/>
      </c>
      <c r="V1277" t="str">
        <f ca="1">IF(Safe!A1277="","",IF(Safe!I1277="Back","   &lt;/alternate&gt;
   &lt;/card&gt;",IF(Safe!I1277="Front","","   &lt;/card&gt;")))</f>
        <v/>
      </c>
      <c r="W1277" s="20" t="str">
        <f t="shared" ca="1" si="20"/>
        <v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v>
      </c>
    </row>
    <row r="1278" spans="1:23" ht="63.75" customHeight="1">
      <c r="A1278" s="5" t="str">
        <f ca="1">IF(Safe!A1278="","",IF(Safe!I1278="Back","   &lt;alternate name="""&amp;Safe!A1278&amp;""" type=""B""&gt;","   &lt;card id="""&amp;B1278&amp;""" name="""&amp;Safe!A1278&amp;"""&gt;"))</f>
        <v xml:space="preserve">   &lt;alternate name="Crow Bait" type="B"&gt;</v>
      </c>
      <c r="B1278" s="5" t="str">
        <f ca="1">IF(Safe!A1278="","",Safe!B1278)</f>
        <v>61f7d6a9-2459-470e-a6c1-0bc8b0d77e01</v>
      </c>
      <c r="C1278" t="str">
        <f ca="1">IF(Safe!C1278="","","    &lt;property name="""&amp;C$1&amp;""" value="""&amp;Safe!C1278&amp;""" /&gt;")</f>
        <v xml:space="preserve">    &lt;property name="Path" value="RotR" /&gt;</v>
      </c>
      <c r="D1278" t="str">
        <f ca="1">IF(Safe!D1278="","","    &lt;property name="""&amp;D$1&amp;""" value="""&amp;Safe!D1278&amp;""" /&gt;")</f>
        <v xml:space="preserve">    &lt;property name="Abr" value="2" /&gt;</v>
      </c>
      <c r="E1278" t="str">
        <f ca="1">IF(Safe!E1278="","","    &lt;property name="""&amp;E$1&amp;""" value="""&amp;Safe!E1278&amp;"."" /&gt;")</f>
        <v xml:space="preserve">    &lt;property name="Copyright" value="Yes." /&gt;</v>
      </c>
      <c r="F1278" t="str">
        <f ca="1">IF(Safe!F1278="","","    &lt;property name="""&amp;F$1&amp;""" value="""&amp;Safe!F1278&amp;""" /&gt;")</f>
        <v xml:space="preserve">    &lt;property name="Quantity" value="1" /&gt;</v>
      </c>
      <c r="G1278" t="str">
        <f ca="1">IF(Safe!G1278="","","    &lt;property name="""&amp;G$1&amp;""" value="""&amp;Safe!G1278&amp;""" /&gt;")</f>
        <v xml:space="preserve">    &lt;property name="Type" value="Story" /&gt;</v>
      </c>
      <c r="H1278" t="str">
        <f ca="1">IF(Safe!H1278="","","    &lt;property name="""&amp;H$1&amp;""" value="""&amp;Safe!H1278&amp;""" /&gt;")</f>
        <v xml:space="preserve">    &lt;property name="Subtype" value="Scenario" /&gt;</v>
      </c>
      <c r="I1278" t="str">
        <f ca="1">IF(Safe!I1278="","","    &lt;property name="""&amp;I$1&amp;""" value="""&amp;Safe!I1278&amp;""" /&gt;")</f>
        <v xml:space="preserve">    &lt;property name="Subtype2" value="Back" /&gt;</v>
      </c>
      <c r="J1278" t="str">
        <f ca="1">IF(Safe!J1278="","","    &lt;property name="""&amp;J$1&amp;""" value="""&amp;Safe!J1278&amp;""" /&gt;")</f>
        <v/>
      </c>
      <c r="K1278" t="str">
        <f ca="1">IF(Safe!K1278="","","    &lt;property name="""&amp;K$1&amp;""" value="""&amp;Safe!K1278&amp;""" /&gt;")</f>
        <v/>
      </c>
      <c r="L1278" t="str">
        <f ca="1">IF(Safe!L1278="","","    &lt;property name="""&amp;L$1&amp;""" value="""&amp;Safe!L1278&amp;""" /&gt;")</f>
        <v xml:space="preserve">    &lt;property name="Attr1" value="If you discard more than 1 card as damage from a combat check, bury 1 of those cards." /&gt;</v>
      </c>
      <c r="M1278" t="str">
        <f ca="1">IF(Safe!M1278="","","    &lt;property name="""&amp;M$1&amp;""" value="""&amp;Safe!M1278&amp;""" /&gt;")</f>
        <v xml:space="preserve">    &lt;property name="Attr2" value="Rogors Craesby" /&gt;</v>
      </c>
      <c r="N1278" t="str">
        <f ca="1">IF(Safe!N1278="","","    &lt;property name="""&amp;N$1&amp;""" value="""&amp;Safe!N1278&amp;""" /&gt;")</f>
        <v xml:space="preserve">    &lt;property name="Attr3" value="Scarecrow Golem&amp;#10;Ghoul Scarecrows" /&gt;</v>
      </c>
      <c r="O1278" t="str">
        <f ca="1">IF(Safe!O1278="","","    &lt;property name="""&amp;O$1&amp;""" value="""&amp;Safe!O1278&amp;""" /&gt;")</f>
        <v xml:space="preserve">    &lt;property name="Attr4" value="Each character draws a random armor from the box." /&gt;</v>
      </c>
      <c r="P1278" t="str">
        <f ca="1">IF(Safe!P1278="","","    &lt;property name="""&amp;P$1&amp;""" value="""&amp;Safe!P1278&amp;""" /&gt;")</f>
        <v/>
      </c>
      <c r="Q1278" t="str">
        <f ca="1">IF(Safe!Q1278="","","    &lt;property name="""&amp;Q$1&amp;""" value="""&amp;Safe!Q1278&amp;""" /&gt;")</f>
        <v/>
      </c>
      <c r="R1278" t="str">
        <f ca="1">IF(Safe!R1278="","","    &lt;property name="""&amp;R$1&amp;""" value="""&amp;Safe!R1278&amp;""" /&gt;")</f>
        <v/>
      </c>
      <c r="S1278" t="str">
        <f ca="1">IF(Safe!S1278="","","    &lt;property name="""&amp;S$1&amp;""" value="""&amp;Safe!S1278&amp;""" /&gt;")</f>
        <v/>
      </c>
      <c r="T1278" t="str">
        <f ca="1">IF(Safe!T1278="","","    &lt;property name="""&amp;T$1&amp;""" value="""&amp;Safe!T1278&amp;""" /&gt;")</f>
        <v/>
      </c>
      <c r="U1278" t="str">
        <f ca="1">IF(Safe!U1278="","","    &lt;property name="""&amp;U$1&amp;""" value="""&amp;Safe!U1278&amp;""" /&gt;")</f>
        <v/>
      </c>
      <c r="V1278" t="str">
        <f ca="1">IF(Safe!A1278="","",IF(Safe!I1278="Back","   &lt;/alternate&gt;
   &lt;/card&gt;",IF(Safe!I1278="Front","","   &lt;/card&gt;")))</f>
        <v xml:space="preserve">   &lt;/alternate&gt;
   &lt;/card&gt;</v>
      </c>
      <c r="W1278" s="20" t="str">
        <f t="shared" ca="1" si="20"/>
        <v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v>
      </c>
    </row>
    <row r="1279" spans="1:23" ht="63.75" customHeight="1">
      <c r="A1279" s="5" t="str">
        <f ca="1">IF(Safe!A1279="","",IF(Safe!I1279="Back","   &lt;alternate name="""&amp;Safe!A1279&amp;""" type=""B""&gt;","   &lt;card id="""&amp;B1279&amp;""" name="""&amp;Safe!A1279&amp;"""&gt;"))</f>
        <v xml:space="preserve">   &lt;card id="f5958f50-2c69-42ea-bc33-c00e9bddf357" name="Foul Misgivings"&gt;</v>
      </c>
      <c r="B1279" s="5" t="str">
        <f ca="1">IF(Safe!A1279="","",Safe!B1279)</f>
        <v>f5958f50-2c69-42ea-bc33-c00e9bddf357</v>
      </c>
      <c r="C1279" t="str">
        <f ca="1">IF(Safe!C1279="","","    &lt;property name="""&amp;C$1&amp;""" value="""&amp;Safe!C1279&amp;""" /&gt;")</f>
        <v xml:space="preserve">    &lt;property name="Path" value="RotR" /&gt;</v>
      </c>
      <c r="D1279" t="str">
        <f ca="1">IF(Safe!D1279="","","    &lt;property name="""&amp;D$1&amp;""" value="""&amp;Safe!D1279&amp;""" /&gt;")</f>
        <v xml:space="preserve">    &lt;property name="Abr" value="2" /&gt;</v>
      </c>
      <c r="E1279" t="str">
        <f ca="1">IF(Safe!E1279="","","    &lt;property name="""&amp;E$1&amp;""" value="""&amp;Safe!E1279&amp;"."" /&gt;")</f>
        <v xml:space="preserve">    &lt;property name="Copyright" value="Yes." /&gt;</v>
      </c>
      <c r="F1279" t="str">
        <f ca="1">IF(Safe!F1279="","","    &lt;property name="""&amp;F$1&amp;""" value="""&amp;Safe!F1279&amp;""" /&gt;")</f>
        <v xml:space="preserve">    &lt;property name="Quantity" value="1" /&gt;</v>
      </c>
      <c r="G1279" t="str">
        <f ca="1">IF(Safe!G1279="","","    &lt;property name="""&amp;G$1&amp;""" value="""&amp;Safe!G1279&amp;""" /&gt;")</f>
        <v xml:space="preserve">    &lt;property name="Type" value="Story" /&gt;</v>
      </c>
      <c r="H1279" t="str">
        <f ca="1">IF(Safe!H1279="","","    &lt;property name="""&amp;H$1&amp;""" value="""&amp;Safe!H1279&amp;""" /&gt;")</f>
        <v xml:space="preserve">    &lt;property name="Subtype" value="Scenario" /&gt;</v>
      </c>
      <c r="I1279" t="str">
        <f ca="1">IF(Safe!I1279="","","    &lt;property name="""&amp;I$1&amp;""" value="""&amp;Safe!I1279&amp;""" /&gt;")</f>
        <v xml:space="preserve">    &lt;property name="Subtype2" value="Front" /&gt;</v>
      </c>
      <c r="J1279" t="str">
        <f ca="1">IF(Safe!J1279="","","    &lt;property name="""&amp;J$1&amp;""" value="""&amp;Safe!J1279&amp;""" /&gt;")</f>
        <v/>
      </c>
      <c r="K1279" t="str">
        <f ca="1">IF(Safe!K1279="","","    &lt;property name="""&amp;K$1&amp;""" value="""&amp;Safe!K1279&amp;""" /&gt;")</f>
        <v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v>
      </c>
      <c r="L1279" t="str">
        <f ca="1">IF(Safe!L1279="","","    &lt;property name="""&amp;L$1&amp;""" value="""&amp;Safe!L1279&amp;""" /&gt;")</f>
        <v xml:space="preserve">    &lt;property name="Attr1" value="Foxglove Manor&amp;#10;Farmhouse&amp;#10;Warrens&amp;#10;Academy&amp;#10;Prison&amp;#10;Deeper Dungeons&amp;#10;Treacherous Cave&amp;#10;Desecrated Vault" /&gt;</v>
      </c>
      <c r="M1279" t="str">
        <f ca="1">IF(Safe!M1279="","","    &lt;property name="""&amp;M$1&amp;""" value="""&amp;Safe!M1279&amp;""" /&gt;")</f>
        <v/>
      </c>
      <c r="N1279" t="str">
        <f ca="1">IF(Safe!N1279="","","    &lt;property name="""&amp;N$1&amp;""" value="""&amp;Safe!N1279&amp;""" /&gt;")</f>
        <v/>
      </c>
      <c r="O1279" t="str">
        <f ca="1">IF(Safe!O1279="","","    &lt;property name="""&amp;O$1&amp;""" value="""&amp;Safe!O1279&amp;""" /&gt;")</f>
        <v/>
      </c>
      <c r="P1279" t="str">
        <f ca="1">IF(Safe!P1279="","","    &lt;property name="""&amp;P$1&amp;""" value="""&amp;Safe!P1279&amp;""" /&gt;")</f>
        <v/>
      </c>
      <c r="Q1279" t="str">
        <f ca="1">IF(Safe!Q1279="","","    &lt;property name="""&amp;Q$1&amp;""" value="""&amp;Safe!Q1279&amp;""" /&gt;")</f>
        <v/>
      </c>
      <c r="R1279" t="str">
        <f ca="1">IF(Safe!R1279="","","    &lt;property name="""&amp;R$1&amp;""" value="""&amp;Safe!R1279&amp;""" /&gt;")</f>
        <v/>
      </c>
      <c r="S1279" t="str">
        <f ca="1">IF(Safe!S1279="","","    &lt;property name="""&amp;S$1&amp;""" value="""&amp;Safe!S1279&amp;""" /&gt;")</f>
        <v/>
      </c>
      <c r="T1279" t="str">
        <f ca="1">IF(Safe!T1279="","","    &lt;property name="""&amp;T$1&amp;""" value="""&amp;Safe!T1279&amp;""" /&gt;")</f>
        <v/>
      </c>
      <c r="U1279" t="str">
        <f ca="1">IF(Safe!U1279="","","    &lt;property name="""&amp;U$1&amp;""" value="""&amp;Safe!U1279&amp;""" /&gt;")</f>
        <v/>
      </c>
      <c r="V1279" t="str">
        <f ca="1">IF(Safe!A1279="","",IF(Safe!I1279="Back","   &lt;/alternate&gt;
   &lt;/card&gt;",IF(Safe!I1279="Front","","   &lt;/card&gt;")))</f>
        <v/>
      </c>
      <c r="W1279" s="20" t="str">
        <f t="shared" ca="1" si="20"/>
        <v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v>
      </c>
    </row>
    <row r="1280" spans="1:23" ht="63.75" customHeight="1">
      <c r="A1280" s="5" t="str">
        <f ca="1">IF(Safe!A1280="","",IF(Safe!I1280="Back","   &lt;alternate name="""&amp;Safe!A1280&amp;""" type=""B""&gt;","   &lt;card id="""&amp;B1280&amp;""" name="""&amp;Safe!A1280&amp;"""&gt;"))</f>
        <v xml:space="preserve">   &lt;alternate name="Foul Misgivings" type="B"&gt;</v>
      </c>
      <c r="B1280" s="5" t="str">
        <f ca="1">IF(Safe!A1280="","",Safe!B1280)</f>
        <v>cd201498-908e-427e-875c-d6c1c94112d9</v>
      </c>
      <c r="C1280" t="str">
        <f ca="1">IF(Safe!C1280="","","    &lt;property name="""&amp;C$1&amp;""" value="""&amp;Safe!C1280&amp;""" /&gt;")</f>
        <v xml:space="preserve">    &lt;property name="Path" value="RotR" /&gt;</v>
      </c>
      <c r="D1280" t="str">
        <f ca="1">IF(Safe!D1280="","","    &lt;property name="""&amp;D$1&amp;""" value="""&amp;Safe!D1280&amp;""" /&gt;")</f>
        <v xml:space="preserve">    &lt;property name="Abr" value="2" /&gt;</v>
      </c>
      <c r="E1280" t="str">
        <f ca="1">IF(Safe!E1280="","","    &lt;property name="""&amp;E$1&amp;""" value="""&amp;Safe!E1280&amp;"."" /&gt;")</f>
        <v xml:space="preserve">    &lt;property name="Copyright" value="Yes." /&gt;</v>
      </c>
      <c r="F1280" t="str">
        <f ca="1">IF(Safe!F1280="","","    &lt;property name="""&amp;F$1&amp;""" value="""&amp;Safe!F1280&amp;""" /&gt;")</f>
        <v xml:space="preserve">    &lt;property name="Quantity" value="1" /&gt;</v>
      </c>
      <c r="G1280" t="str">
        <f ca="1">IF(Safe!G1280="","","    &lt;property name="""&amp;G$1&amp;""" value="""&amp;Safe!G1280&amp;""" /&gt;")</f>
        <v xml:space="preserve">    &lt;property name="Type" value="Story" /&gt;</v>
      </c>
      <c r="H1280" t="str">
        <f ca="1">IF(Safe!H1280="","","    &lt;property name="""&amp;H$1&amp;""" value="""&amp;Safe!H1280&amp;""" /&gt;")</f>
        <v xml:space="preserve">    &lt;property name="Subtype" value="Scenario" /&gt;</v>
      </c>
      <c r="I1280" t="str">
        <f ca="1">IF(Safe!I1280="","","    &lt;property name="""&amp;I$1&amp;""" value="""&amp;Safe!I1280&amp;""" /&gt;")</f>
        <v xml:space="preserve">    &lt;property name="Subtype2" value="Back" /&gt;</v>
      </c>
      <c r="J1280" t="str">
        <f ca="1">IF(Safe!J1280="","","    &lt;property name="""&amp;J$1&amp;""" value="""&amp;Safe!J1280&amp;""" /&gt;")</f>
        <v/>
      </c>
      <c r="K1280" t="str">
        <f ca="1">IF(Safe!K1280="","","    &lt;property name="""&amp;K$1&amp;""" value="""&amp;Safe!K1280&amp;""" /&gt;")</f>
        <v/>
      </c>
      <c r="L1280" t="str">
        <f ca="1">IF(Safe!L1280="","","    &lt;property name="""&amp;L$1&amp;""" value="""&amp;Safe!L1280&amp;""" /&gt;")</f>
        <v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v>
      </c>
      <c r="M1280" t="str">
        <f ca="1">IF(Safe!M1280="","","    &lt;property name="""&amp;M$1&amp;""" value="""&amp;Safe!M1280&amp;""" /&gt;")</f>
        <v xml:space="preserve">    &lt;property name="Attr2" value="The Skinsaw Man" /&gt;</v>
      </c>
      <c r="N1280" t="str">
        <f ca="1">IF(Safe!N1280="","","    &lt;property name="""&amp;N$1&amp;""" value="""&amp;Safe!N1280&amp;""" /&gt;")</f>
        <v xml:space="preserve">    &lt;property name="Attr3" value="Haunts" /&gt;</v>
      </c>
      <c r="O1280" t="str">
        <f ca="1">IF(Safe!O1280="","","    &lt;property name="""&amp;O$1&amp;""" value="""&amp;Safe!O1280&amp;""" /&gt;")</f>
        <v xml:space="preserve">    &lt;property name="Attr4" value="Each character gains a skill feat." /&gt;</v>
      </c>
      <c r="P1280" t="str">
        <f ca="1">IF(Safe!P1280="","","    &lt;property name="""&amp;P$1&amp;""" value="""&amp;Safe!P1280&amp;""" /&gt;")</f>
        <v/>
      </c>
      <c r="Q1280" t="str">
        <f ca="1">IF(Safe!Q1280="","","    &lt;property name="""&amp;Q$1&amp;""" value="""&amp;Safe!Q1280&amp;""" /&gt;")</f>
        <v/>
      </c>
      <c r="R1280" t="str">
        <f ca="1">IF(Safe!R1280="","","    &lt;property name="""&amp;R$1&amp;""" value="""&amp;Safe!R1280&amp;""" /&gt;")</f>
        <v/>
      </c>
      <c r="S1280" t="str">
        <f ca="1">IF(Safe!S1280="","","    &lt;property name="""&amp;S$1&amp;""" value="""&amp;Safe!S1280&amp;""" /&gt;")</f>
        <v/>
      </c>
      <c r="T1280" t="str">
        <f ca="1">IF(Safe!T1280="","","    &lt;property name="""&amp;T$1&amp;""" value="""&amp;Safe!T1280&amp;""" /&gt;")</f>
        <v/>
      </c>
      <c r="U1280" t="str">
        <f ca="1">IF(Safe!U1280="","","    &lt;property name="""&amp;U$1&amp;""" value="""&amp;Safe!U1280&amp;""" /&gt;")</f>
        <v/>
      </c>
      <c r="V1280" t="str">
        <f ca="1">IF(Safe!A1280="","",IF(Safe!I1280="Back","   &lt;/alternate&gt;
   &lt;/card&gt;",IF(Safe!I1280="Front","","   &lt;/card&gt;")))</f>
        <v xml:space="preserve">   &lt;/alternate&gt;
   &lt;/card&gt;</v>
      </c>
      <c r="W1280" s="20" t="str">
        <f t="shared" ca="1" si="20"/>
        <v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v>
      </c>
    </row>
    <row r="1281" spans="1:23" ht="63.75" customHeight="1">
      <c r="A1281" s="5" t="str">
        <f ca="1">IF(Safe!A1281="","",IF(Safe!I1281="Back","   &lt;alternate name="""&amp;Safe!A1281&amp;""" type=""B""&gt;","   &lt;card id="""&amp;B1281&amp;""" name="""&amp;Safe!A1281&amp;"""&gt;"))</f>
        <v xml:space="preserve">   &lt;card id="453881fa-0207-43a5-9333-d2c28e0ff916" name="Here Comes the Flood"&gt;</v>
      </c>
      <c r="B1281" s="5" t="str">
        <f ca="1">IF(Safe!A1281="","",Safe!B1281)</f>
        <v>453881fa-0207-43a5-9333-d2c28e0ff916</v>
      </c>
      <c r="C1281" t="str">
        <f ca="1">IF(Safe!C1281="","","    &lt;property name="""&amp;C$1&amp;""" value="""&amp;Safe!C1281&amp;""" /&gt;")</f>
        <v xml:space="preserve">    &lt;property name="Path" value="RotR" /&gt;</v>
      </c>
      <c r="D1281" t="str">
        <f ca="1">IF(Safe!D1281="","","    &lt;property name="""&amp;D$1&amp;""" value="""&amp;Safe!D1281&amp;""" /&gt;")</f>
        <v xml:space="preserve">    &lt;property name="Abr" value="3" /&gt;</v>
      </c>
      <c r="E1281" t="str">
        <f ca="1">IF(Safe!E1281="","","    &lt;property name="""&amp;E$1&amp;""" value="""&amp;Safe!E1281&amp;"."" /&gt;")</f>
        <v xml:space="preserve">    &lt;property name="Copyright" value="Yes." /&gt;</v>
      </c>
      <c r="F1281" t="str">
        <f ca="1">IF(Safe!F1281="","","    &lt;property name="""&amp;F$1&amp;""" value="""&amp;Safe!F1281&amp;""" /&gt;")</f>
        <v xml:space="preserve">    &lt;property name="Quantity" value="1" /&gt;</v>
      </c>
      <c r="G1281" t="str">
        <f ca="1">IF(Safe!G1281="","","    &lt;property name="""&amp;G$1&amp;""" value="""&amp;Safe!G1281&amp;""" /&gt;")</f>
        <v xml:space="preserve">    &lt;property name="Type" value="Story" /&gt;</v>
      </c>
      <c r="H1281" t="str">
        <f ca="1">IF(Safe!H1281="","","    &lt;property name="""&amp;H$1&amp;""" value="""&amp;Safe!H1281&amp;""" /&gt;")</f>
        <v xml:space="preserve">    &lt;property name="Subtype" value="Scenario" /&gt;</v>
      </c>
      <c r="I1281" t="str">
        <f ca="1">IF(Safe!I1281="","","    &lt;property name="""&amp;I$1&amp;""" value="""&amp;Safe!I1281&amp;""" /&gt;")</f>
        <v xml:space="preserve">    &lt;property name="Subtype2" value="Front" /&gt;</v>
      </c>
      <c r="J1281" t="str">
        <f ca="1">IF(Safe!J1281="","","    &lt;property name="""&amp;J$1&amp;""" value="""&amp;Safe!J1281&amp;""" /&gt;")</f>
        <v/>
      </c>
      <c r="K1281" t="str">
        <f ca="1">IF(Safe!K1281="","","    &lt;property name="""&amp;K$1&amp;""" value="""&amp;Safe!K1281&amp;""" /&gt;")</f>
        <v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v>
      </c>
      <c r="L1281" t="str">
        <f ca="1">IF(Safe!L1281="","","    &lt;property name="""&amp;L$1&amp;""" value="""&amp;Safe!L1281&amp;""" /&gt;")</f>
        <v xml:space="preserve">    &lt;property name="Attr1" value="Turtleback Ferry&amp;#10;Academy&amp;#10;Village House&amp;#10;Woods&amp;#10;Waterfront&amp;#10;General Store&amp;#10;Dam&amp;#10;Treacherous Cove" /&gt;</v>
      </c>
      <c r="M1281" t="str">
        <f ca="1">IF(Safe!M1281="","","    &lt;property name="""&amp;M$1&amp;""" value="""&amp;Safe!M1281&amp;""" /&gt;")</f>
        <v/>
      </c>
      <c r="N1281" t="str">
        <f ca="1">IF(Safe!N1281="","","    &lt;property name="""&amp;N$1&amp;""" value="""&amp;Safe!N1281&amp;""" /&gt;")</f>
        <v/>
      </c>
      <c r="O1281" t="str">
        <f ca="1">IF(Safe!O1281="","","    &lt;property name="""&amp;O$1&amp;""" value="""&amp;Safe!O1281&amp;""" /&gt;")</f>
        <v/>
      </c>
      <c r="P1281" t="str">
        <f ca="1">IF(Safe!P1281="","","    &lt;property name="""&amp;P$1&amp;""" value="""&amp;Safe!P1281&amp;""" /&gt;")</f>
        <v/>
      </c>
      <c r="Q1281" t="str">
        <f ca="1">IF(Safe!Q1281="","","    &lt;property name="""&amp;Q$1&amp;""" value="""&amp;Safe!Q1281&amp;""" /&gt;")</f>
        <v/>
      </c>
      <c r="R1281" t="str">
        <f ca="1">IF(Safe!R1281="","","    &lt;property name="""&amp;R$1&amp;""" value="""&amp;Safe!R1281&amp;""" /&gt;")</f>
        <v/>
      </c>
      <c r="S1281" t="str">
        <f ca="1">IF(Safe!S1281="","","    &lt;property name="""&amp;S$1&amp;""" value="""&amp;Safe!S1281&amp;""" /&gt;")</f>
        <v/>
      </c>
      <c r="T1281" t="str">
        <f ca="1">IF(Safe!T1281="","","    &lt;property name="""&amp;T$1&amp;""" value="""&amp;Safe!T1281&amp;""" /&gt;")</f>
        <v/>
      </c>
      <c r="U1281" t="str">
        <f ca="1">IF(Safe!U1281="","","    &lt;property name="""&amp;U$1&amp;""" value="""&amp;Safe!U1281&amp;""" /&gt;")</f>
        <v/>
      </c>
      <c r="V1281" t="str">
        <f ca="1">IF(Safe!A1281="","",IF(Safe!I1281="Back","   &lt;/alternate&gt;
   &lt;/card&gt;",IF(Safe!I1281="Front","","   &lt;/card&gt;")))</f>
        <v/>
      </c>
      <c r="W1281" s="20" t="str">
        <f t="shared" ca="1" si="20"/>
        <v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v>
      </c>
    </row>
    <row r="1282" spans="1:23" ht="63.75" customHeight="1">
      <c r="A1282" s="5" t="str">
        <f ca="1">IF(Safe!A1282="","",IF(Safe!I1282="Back","   &lt;alternate name="""&amp;Safe!A1282&amp;""" type=""B""&gt;","   &lt;card id="""&amp;B1282&amp;""" name="""&amp;Safe!A1282&amp;"""&gt;"))</f>
        <v xml:space="preserve">   &lt;alternate name="Here Comes the Flood" type="B"&gt;</v>
      </c>
      <c r="B1282" s="5" t="str">
        <f ca="1">IF(Safe!A1282="","",Safe!B1282)</f>
        <v>6725100f-0738-4064-a5c4-eb9dcb9cce02</v>
      </c>
      <c r="C1282" t="str">
        <f ca="1">IF(Safe!C1282="","","    &lt;property name="""&amp;C$1&amp;""" value="""&amp;Safe!C1282&amp;""" /&gt;")</f>
        <v xml:space="preserve">    &lt;property name="Path" value="RotR" /&gt;</v>
      </c>
      <c r="D1282" t="str">
        <f ca="1">IF(Safe!D1282="","","    &lt;property name="""&amp;D$1&amp;""" value="""&amp;Safe!D1282&amp;""" /&gt;")</f>
        <v xml:space="preserve">    &lt;property name="Abr" value="3" /&gt;</v>
      </c>
      <c r="E1282" t="str">
        <f ca="1">IF(Safe!E1282="","","    &lt;property name="""&amp;E$1&amp;""" value="""&amp;Safe!E1282&amp;"."" /&gt;")</f>
        <v xml:space="preserve">    &lt;property name="Copyright" value="Yes." /&gt;</v>
      </c>
      <c r="F1282" t="str">
        <f ca="1">IF(Safe!F1282="","","    &lt;property name="""&amp;F$1&amp;""" value="""&amp;Safe!F1282&amp;""" /&gt;")</f>
        <v xml:space="preserve">    &lt;property name="Quantity" value="1" /&gt;</v>
      </c>
      <c r="G1282" t="str">
        <f ca="1">IF(Safe!G1282="","","    &lt;property name="""&amp;G$1&amp;""" value="""&amp;Safe!G1282&amp;""" /&gt;")</f>
        <v xml:space="preserve">    &lt;property name="Type" value="Story" /&gt;</v>
      </c>
      <c r="H1282" t="str">
        <f ca="1">IF(Safe!H1282="","","    &lt;property name="""&amp;H$1&amp;""" value="""&amp;Safe!H1282&amp;""" /&gt;")</f>
        <v xml:space="preserve">    &lt;property name="Subtype" value="Scenario" /&gt;</v>
      </c>
      <c r="I1282" t="str">
        <f ca="1">IF(Safe!I1282="","","    &lt;property name="""&amp;I$1&amp;""" value="""&amp;Safe!I1282&amp;""" /&gt;")</f>
        <v xml:space="preserve">    &lt;property name="Subtype2" value="Back" /&gt;</v>
      </c>
      <c r="J1282" t="str">
        <f ca="1">IF(Safe!J1282="","","    &lt;property name="""&amp;J$1&amp;""" value="""&amp;Safe!J1282&amp;""" /&gt;")</f>
        <v/>
      </c>
      <c r="K1282" t="str">
        <f ca="1">IF(Safe!K1282="","","    &lt;property name="""&amp;K$1&amp;""" value="""&amp;Safe!K1282&amp;""" /&gt;")</f>
        <v/>
      </c>
      <c r="L1282" t="str">
        <f ca="1">IF(Safe!L1282="","","    &lt;property name="""&amp;L$1&amp;""" value="""&amp;Safe!L1282&amp;""" /&gt;")</f>
        <v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v>
      </c>
      <c r="M1282" t="str">
        <f ca="1">IF(Safe!M1282="","","    &lt;property name="""&amp;M$1&amp;""" value="""&amp;Safe!M1282&amp;""" /&gt;")</f>
        <v xml:space="preserve">    &lt;property name="Attr2" value="Black Magga" /&gt;</v>
      </c>
      <c r="N1282" t="str">
        <f ca="1">IF(Safe!N1282="","","    &lt;property name="""&amp;N$1&amp;""" value="""&amp;Safe!N1282&amp;""" /&gt;")</f>
        <v xml:space="preserve">    &lt;property name="Attr3" value="Per Location: 1 Nightbelly Boa, 1 Random Blessing, 1 Random Ally" /&gt;</v>
      </c>
      <c r="O1282" t="str">
        <f ca="1">IF(Safe!O1282="","","    &lt;property name="""&amp;O$1&amp;""" value="""&amp;Safe!O1282&amp;""" /&gt;")</f>
        <v xml:space="preserve">    &lt;property name="Attr4" value="All the allies under this card." /&gt;</v>
      </c>
      <c r="P1282" t="str">
        <f ca="1">IF(Safe!P1282="","","    &lt;property name="""&amp;P$1&amp;""" value="""&amp;Safe!P1282&amp;""" /&gt;")</f>
        <v/>
      </c>
      <c r="Q1282" t="str">
        <f ca="1">IF(Safe!Q1282="","","    &lt;property name="""&amp;Q$1&amp;""" value="""&amp;Safe!Q1282&amp;""" /&gt;")</f>
        <v/>
      </c>
      <c r="R1282" t="str">
        <f ca="1">IF(Safe!R1282="","","    &lt;property name="""&amp;R$1&amp;""" value="""&amp;Safe!R1282&amp;""" /&gt;")</f>
        <v/>
      </c>
      <c r="S1282" t="str">
        <f ca="1">IF(Safe!S1282="","","    &lt;property name="""&amp;S$1&amp;""" value="""&amp;Safe!S1282&amp;""" /&gt;")</f>
        <v/>
      </c>
      <c r="T1282" t="str">
        <f ca="1">IF(Safe!T1282="","","    &lt;property name="""&amp;T$1&amp;""" value="""&amp;Safe!T1282&amp;""" /&gt;")</f>
        <v/>
      </c>
      <c r="U1282" t="str">
        <f ca="1">IF(Safe!U1282="","","    &lt;property name="""&amp;U$1&amp;""" value="""&amp;Safe!U1282&amp;""" /&gt;")</f>
        <v/>
      </c>
      <c r="V1282" t="str">
        <f ca="1">IF(Safe!A1282="","",IF(Safe!I1282="Back","   &lt;/alternate&gt;
   &lt;/card&gt;",IF(Safe!I1282="Front","","   &lt;/card&gt;")))</f>
        <v xml:space="preserve">   &lt;/alternate&gt;
   &lt;/card&gt;</v>
      </c>
      <c r="W1282" s="20" t="str">
        <f t="shared" ca="1" si="20"/>
        <v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v>
      </c>
    </row>
    <row r="1283" spans="1:23" ht="63.75" customHeight="1">
      <c r="A1283" s="5" t="str">
        <f ca="1">IF(Safe!A1283="","",IF(Safe!I1283="Back","   &lt;alternate name="""&amp;Safe!A1283&amp;""" type=""B""&gt;","   &lt;card id="""&amp;B1283&amp;""" name="""&amp;Safe!A1283&amp;"""&gt;"))</f>
        <v xml:space="preserve">   &lt;card id="6f8aefea-26f9-46ac-a5ce-2d839bf83415" name="Into the Eye"&gt;</v>
      </c>
      <c r="B1283" s="5" t="str">
        <f ca="1">IF(Safe!A1283="","",Safe!B1283)</f>
        <v>6f8aefea-26f9-46ac-a5ce-2d839bf83415</v>
      </c>
      <c r="C1283" t="str">
        <f ca="1">IF(Safe!C1283="","","    &lt;property name="""&amp;C$1&amp;""" value="""&amp;Safe!C1283&amp;""" /&gt;")</f>
        <v xml:space="preserve">    &lt;property name="Path" value="RotR" /&gt;</v>
      </c>
      <c r="D1283" t="str">
        <f ca="1">IF(Safe!D1283="","","    &lt;property name="""&amp;D$1&amp;""" value="""&amp;Safe!D1283&amp;""" /&gt;")</f>
        <v xml:space="preserve">    &lt;property name="Abr" value="6" /&gt;</v>
      </c>
      <c r="E1283" t="str">
        <f ca="1">IF(Safe!E1283="","","    &lt;property name="""&amp;E$1&amp;""" value="""&amp;Safe!E1283&amp;"."" /&gt;")</f>
        <v xml:space="preserve">    &lt;property name="Copyright" value="Yes." /&gt;</v>
      </c>
      <c r="F1283" t="str">
        <f ca="1">IF(Safe!F1283="","","    &lt;property name="""&amp;F$1&amp;""" value="""&amp;Safe!F1283&amp;""" /&gt;")</f>
        <v xml:space="preserve">    &lt;property name="Quantity" value="1" /&gt;</v>
      </c>
      <c r="G1283" t="str">
        <f ca="1">IF(Safe!G1283="","","    &lt;property name="""&amp;G$1&amp;""" value="""&amp;Safe!G1283&amp;""" /&gt;")</f>
        <v xml:space="preserve">    &lt;property name="Type" value="Story" /&gt;</v>
      </c>
      <c r="H1283" t="str">
        <f ca="1">IF(Safe!H1283="","","    &lt;property name="""&amp;H$1&amp;""" value="""&amp;Safe!H1283&amp;""" /&gt;")</f>
        <v xml:space="preserve">    &lt;property name="Subtype" value="Scenario" /&gt;</v>
      </c>
      <c r="I1283" t="str">
        <f ca="1">IF(Safe!I1283="","","    &lt;property name="""&amp;I$1&amp;""" value="""&amp;Safe!I1283&amp;""" /&gt;")</f>
        <v xml:space="preserve">    &lt;property name="Subtype2" value="Front" /&gt;</v>
      </c>
      <c r="J1283" t="str">
        <f ca="1">IF(Safe!J1283="","","    &lt;property name="""&amp;J$1&amp;""" value="""&amp;Safe!J1283&amp;""" /&gt;")</f>
        <v/>
      </c>
      <c r="K1283" t="str">
        <f ca="1">IF(Safe!K1283="","","    &lt;property name="""&amp;K$1&amp;""" value="""&amp;Safe!K1283&amp;""" /&gt;")</f>
        <v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v>
      </c>
      <c r="L1283" t="str">
        <f ca="1">IF(Safe!L1283="","","    &lt;property name="""&amp;L$1&amp;""" value="""&amp;Safe!L1283&amp;""" /&gt;")</f>
        <v xml:space="preserve">    &lt;property name="Attr1" value="Runewell" /&gt;</v>
      </c>
      <c r="M1283" t="str">
        <f ca="1">IF(Safe!M1283="","","    &lt;property name="""&amp;M$1&amp;""" value="""&amp;Safe!M1283&amp;""" /&gt;")</f>
        <v/>
      </c>
      <c r="N1283" t="str">
        <f ca="1">IF(Safe!N1283="","","    &lt;property name="""&amp;N$1&amp;""" value="""&amp;Safe!N1283&amp;""" /&gt;")</f>
        <v/>
      </c>
      <c r="O1283" t="str">
        <f ca="1">IF(Safe!O1283="","","    &lt;property name="""&amp;O$1&amp;""" value="""&amp;Safe!O1283&amp;""" /&gt;")</f>
        <v/>
      </c>
      <c r="P1283" t="str">
        <f ca="1">IF(Safe!P1283="","","    &lt;property name="""&amp;P$1&amp;""" value="""&amp;Safe!P1283&amp;""" /&gt;")</f>
        <v/>
      </c>
      <c r="Q1283" t="str">
        <f ca="1">IF(Safe!Q1283="","","    &lt;property name="""&amp;Q$1&amp;""" value="""&amp;Safe!Q1283&amp;""" /&gt;")</f>
        <v/>
      </c>
      <c r="R1283" t="str">
        <f ca="1">IF(Safe!R1283="","","    &lt;property name="""&amp;R$1&amp;""" value="""&amp;Safe!R1283&amp;""" /&gt;")</f>
        <v/>
      </c>
      <c r="S1283" t="str">
        <f ca="1">IF(Safe!S1283="","","    &lt;property name="""&amp;S$1&amp;""" value="""&amp;Safe!S1283&amp;""" /&gt;")</f>
        <v/>
      </c>
      <c r="T1283" t="str">
        <f ca="1">IF(Safe!T1283="","","    &lt;property name="""&amp;T$1&amp;""" value="""&amp;Safe!T1283&amp;""" /&gt;")</f>
        <v/>
      </c>
      <c r="U1283" t="str">
        <f ca="1">IF(Safe!U1283="","","    &lt;property name="""&amp;U$1&amp;""" value="""&amp;Safe!U1283&amp;""" /&gt;")</f>
        <v/>
      </c>
      <c r="V1283" t="str">
        <f ca="1">IF(Safe!A1283="","",IF(Safe!I1283="Back","   &lt;/alternate&gt;
   &lt;/card&gt;",IF(Safe!I1283="Front","","   &lt;/card&gt;")))</f>
        <v/>
      </c>
      <c r="W1283" s="20" t="str">
        <f t="shared" ca="1" si="20"/>
        <v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v>
      </c>
    </row>
    <row r="1284" spans="1:23" ht="63.75" customHeight="1">
      <c r="A1284" s="5" t="str">
        <f ca="1">IF(Safe!A1284="","",IF(Safe!I1284="Back","   &lt;alternate name="""&amp;Safe!A1284&amp;""" type=""B""&gt;","   &lt;card id="""&amp;B1284&amp;""" name="""&amp;Safe!A1284&amp;"""&gt;"))</f>
        <v xml:space="preserve">   &lt;alternate name="Into the Eye" type="B"&gt;</v>
      </c>
      <c r="B1284" s="5" t="str">
        <f ca="1">IF(Safe!A1284="","",Safe!B1284)</f>
        <v>5738af68-dec7-4b9d-b9e4-467dbbac0e0d</v>
      </c>
      <c r="C1284" t="str">
        <f ca="1">IF(Safe!C1284="","","    &lt;property name="""&amp;C$1&amp;""" value="""&amp;Safe!C1284&amp;""" /&gt;")</f>
        <v xml:space="preserve">    &lt;property name="Path" value="RotR" /&gt;</v>
      </c>
      <c r="D1284" t="str">
        <f ca="1">IF(Safe!D1284="","","    &lt;property name="""&amp;D$1&amp;""" value="""&amp;Safe!D1284&amp;""" /&gt;")</f>
        <v xml:space="preserve">    &lt;property name="Abr" value="6" /&gt;</v>
      </c>
      <c r="E1284" t="str">
        <f ca="1">IF(Safe!E1284="","","    &lt;property name="""&amp;E$1&amp;""" value="""&amp;Safe!E1284&amp;"."" /&gt;")</f>
        <v xml:space="preserve">    &lt;property name="Copyright" value="Yes." /&gt;</v>
      </c>
      <c r="F1284" t="str">
        <f ca="1">IF(Safe!F1284="","","    &lt;property name="""&amp;F$1&amp;""" value="""&amp;Safe!F1284&amp;""" /&gt;")</f>
        <v xml:space="preserve">    &lt;property name="Quantity" value="1" /&gt;</v>
      </c>
      <c r="G1284" t="str">
        <f ca="1">IF(Safe!G1284="","","    &lt;property name="""&amp;G$1&amp;""" value="""&amp;Safe!G1284&amp;""" /&gt;")</f>
        <v xml:space="preserve">    &lt;property name="Type" value="Story" /&gt;</v>
      </c>
      <c r="H1284" t="str">
        <f ca="1">IF(Safe!H1284="","","    &lt;property name="""&amp;H$1&amp;""" value="""&amp;Safe!H1284&amp;""" /&gt;")</f>
        <v xml:space="preserve">    &lt;property name="Subtype" value="Scenario" /&gt;</v>
      </c>
      <c r="I1284" t="str">
        <f ca="1">IF(Safe!I1284="","","    &lt;property name="""&amp;I$1&amp;""" value="""&amp;Safe!I1284&amp;""" /&gt;")</f>
        <v xml:space="preserve">    &lt;property name="Subtype2" value="Back" /&gt;</v>
      </c>
      <c r="J1284" t="str">
        <f ca="1">IF(Safe!J1284="","","    &lt;property name="""&amp;J$1&amp;""" value="""&amp;Safe!J1284&amp;""" /&gt;")</f>
        <v/>
      </c>
      <c r="K1284" t="str">
        <f ca="1">IF(Safe!K1284="","","    &lt;property name="""&amp;K$1&amp;""" value="""&amp;Safe!K1284&amp;""" /&gt;")</f>
        <v/>
      </c>
      <c r="L1284" t="str">
        <f ca="1">IF(Safe!L1284="","","    &lt;property name="""&amp;L$1&amp;""" value="""&amp;Safe!L1284&amp;""" /&gt;")</f>
        <v xml:space="preserve">    &lt;property name="Attr1" value="No blessings deck is used. Shuffle Karzoug and 1 henchman per character into the Runewell deck. Defeating a henchman or villain does not close the Runewell unless the deck is empty. Karzoug may not be defeated unless the deck is empty." /&gt;</v>
      </c>
      <c r="M1284" t="str">
        <f ca="1">IF(Safe!M1284="","","    &lt;property name="""&amp;M$1&amp;""" value="""&amp;Safe!M1284&amp;""" /&gt;")</f>
        <v xml:space="preserve">    &lt;property name="Attr2" value="Karzoug the Claimer" /&gt;</v>
      </c>
      <c r="N1284" t="str">
        <f ca="1">IF(Safe!N1284="","","    &lt;property name="""&amp;N$1&amp;""" value="""&amp;Safe!N1284&amp;""" /&gt;")</f>
        <v xml:space="preserve">    &lt;property name="Attr3" value="Enslaved Blue Dragon&amp;#10;Warden of Runes" /&gt;</v>
      </c>
      <c r="O1284" t="str">
        <f ca="1">IF(Safe!O1284="","","    &lt;property name="""&amp;O$1&amp;""" value="""&amp;Safe!O1284&amp;""" /&gt;")</f>
        <v xml:space="preserve">    &lt;property name="Attr4" value="Loot: Robes of Xin-Shalast, Karzoug's Burning Glaive, Sihedron Tome" /&gt;</v>
      </c>
      <c r="P1284" t="str">
        <f ca="1">IF(Safe!P1284="","","    &lt;property name="""&amp;P$1&amp;""" value="""&amp;Safe!P1284&amp;""" /&gt;")</f>
        <v/>
      </c>
      <c r="Q1284" t="str">
        <f ca="1">IF(Safe!Q1284="","","    &lt;property name="""&amp;Q$1&amp;""" value="""&amp;Safe!Q1284&amp;""" /&gt;")</f>
        <v/>
      </c>
      <c r="R1284" t="str">
        <f ca="1">IF(Safe!R1284="","","    &lt;property name="""&amp;R$1&amp;""" value="""&amp;Safe!R1284&amp;""" /&gt;")</f>
        <v/>
      </c>
      <c r="S1284" t="str">
        <f ca="1">IF(Safe!S1284="","","    &lt;property name="""&amp;S$1&amp;""" value="""&amp;Safe!S1284&amp;""" /&gt;")</f>
        <v/>
      </c>
      <c r="T1284" t="str">
        <f ca="1">IF(Safe!T1284="","","    &lt;property name="""&amp;T$1&amp;""" value="""&amp;Safe!T1284&amp;""" /&gt;")</f>
        <v/>
      </c>
      <c r="U1284" t="str">
        <f ca="1">IF(Safe!U1284="","","    &lt;property name="""&amp;U$1&amp;""" value="""&amp;Safe!U1284&amp;""" /&gt;")</f>
        <v/>
      </c>
      <c r="V1284" t="str">
        <f ca="1">IF(Safe!A1284="","",IF(Safe!I1284="Back","   &lt;/alternate&gt;
   &lt;/card&gt;",IF(Safe!I1284="Front","","   &lt;/card&gt;")))</f>
        <v xml:space="preserve">   &lt;/alternate&gt;
   &lt;/card&gt;</v>
      </c>
      <c r="W1284" s="20" t="str">
        <f t="shared" ca="1" si="20"/>
        <v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v>
      </c>
    </row>
    <row r="1285" spans="1:23" ht="63.75" customHeight="1">
      <c r="A1285" s="5" t="str">
        <f ca="1">IF(Safe!A1285="","",IF(Safe!I1285="Back","   &lt;alternate name="""&amp;Safe!A1285&amp;""" type=""B""&gt;","   &lt;card id="""&amp;B1285&amp;""" name="""&amp;Safe!A1285&amp;"""&gt;"))</f>
        <v xml:space="preserve">   &lt;card id="d4f13ef0-e9a3-4570-92f7-4908dccac5de" name="Into the Mountains"&gt;</v>
      </c>
      <c r="B1285" s="5" t="str">
        <f ca="1">IF(Safe!A1285="","",Safe!B1285)</f>
        <v>d4f13ef0-e9a3-4570-92f7-4908dccac5de</v>
      </c>
      <c r="C1285" t="str">
        <f ca="1">IF(Safe!C1285="","","    &lt;property name="""&amp;C$1&amp;""" value="""&amp;Safe!C1285&amp;""" /&gt;")</f>
        <v xml:space="preserve">    &lt;property name="Path" value="RotR" /&gt;</v>
      </c>
      <c r="D1285" t="str">
        <f ca="1">IF(Safe!D1285="","","    &lt;property name="""&amp;D$1&amp;""" value="""&amp;Safe!D1285&amp;""" /&gt;")</f>
        <v xml:space="preserve">    &lt;property name="Abr" value="3" /&gt;</v>
      </c>
      <c r="E1285" t="str">
        <f ca="1">IF(Safe!E1285="","","    &lt;property name="""&amp;E$1&amp;""" value="""&amp;Safe!E1285&amp;"."" /&gt;")</f>
        <v xml:space="preserve">    &lt;property name="Copyright" value="Yes." /&gt;</v>
      </c>
      <c r="F1285" t="str">
        <f ca="1">IF(Safe!F1285="","","    &lt;property name="""&amp;F$1&amp;""" value="""&amp;Safe!F1285&amp;""" /&gt;")</f>
        <v xml:space="preserve">    &lt;property name="Quantity" value="1" /&gt;</v>
      </c>
      <c r="G1285" t="str">
        <f ca="1">IF(Safe!G1285="","","    &lt;property name="""&amp;G$1&amp;""" value="""&amp;Safe!G1285&amp;""" /&gt;")</f>
        <v xml:space="preserve">    &lt;property name="Type" value="Story" /&gt;</v>
      </c>
      <c r="H1285" t="str">
        <f ca="1">IF(Safe!H1285="","","    &lt;property name="""&amp;H$1&amp;""" value="""&amp;Safe!H1285&amp;""" /&gt;")</f>
        <v xml:space="preserve">    &lt;property name="Subtype" value="Scenario" /&gt;</v>
      </c>
      <c r="I1285" t="str">
        <f ca="1">IF(Safe!I1285="","","    &lt;property name="""&amp;I$1&amp;""" value="""&amp;Safe!I1285&amp;""" /&gt;")</f>
        <v xml:space="preserve">    &lt;property name="Subtype2" value="Front" /&gt;</v>
      </c>
      <c r="J1285" t="str">
        <f ca="1">IF(Safe!J1285="","","    &lt;property name="""&amp;J$1&amp;""" value="""&amp;Safe!J1285&amp;""" /&gt;")</f>
        <v/>
      </c>
      <c r="K1285" t="str">
        <f ca="1">IF(Safe!K1285="","","    &lt;property name="""&amp;K$1&amp;""" value="""&amp;Safe!K1285&amp;""" /&gt;")</f>
        <v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v>
      </c>
      <c r="L1285" t="str">
        <f ca="1">IF(Safe!L1285="","","    &lt;property name="""&amp;L$1&amp;""" value="""&amp;Safe!L1285&amp;""" /&gt;")</f>
        <v xml:space="preserve">    &lt;property name="Attr1" value="Mountain Peak&amp;#10;Shrine to Lamashtu&amp;#10;Shimmerglens&amp;#10;Woods&amp;#10;Desecrated Vault&amp;#10;Thassilonian Dungeon&amp;#10;Temple&amp;#10;Deeper Dungeons" /&gt;</v>
      </c>
      <c r="M1285" t="str">
        <f ca="1">IF(Safe!M1285="","","    &lt;property name="""&amp;M$1&amp;""" value="""&amp;Safe!M1285&amp;""" /&gt;")</f>
        <v/>
      </c>
      <c r="N1285" t="str">
        <f ca="1">IF(Safe!N1285="","","    &lt;property name="""&amp;N$1&amp;""" value="""&amp;Safe!N1285&amp;""" /&gt;")</f>
        <v/>
      </c>
      <c r="O1285" t="str">
        <f ca="1">IF(Safe!O1285="","","    &lt;property name="""&amp;O$1&amp;""" value="""&amp;Safe!O1285&amp;""" /&gt;")</f>
        <v/>
      </c>
      <c r="P1285" t="str">
        <f ca="1">IF(Safe!P1285="","","    &lt;property name="""&amp;P$1&amp;""" value="""&amp;Safe!P1285&amp;""" /&gt;")</f>
        <v/>
      </c>
      <c r="Q1285" t="str">
        <f ca="1">IF(Safe!Q1285="","","    &lt;property name="""&amp;Q$1&amp;""" value="""&amp;Safe!Q1285&amp;""" /&gt;")</f>
        <v/>
      </c>
      <c r="R1285" t="str">
        <f ca="1">IF(Safe!R1285="","","    &lt;property name="""&amp;R$1&amp;""" value="""&amp;Safe!R1285&amp;""" /&gt;")</f>
        <v/>
      </c>
      <c r="S1285" t="str">
        <f ca="1">IF(Safe!S1285="","","    &lt;property name="""&amp;S$1&amp;""" value="""&amp;Safe!S1285&amp;""" /&gt;")</f>
        <v/>
      </c>
      <c r="T1285" t="str">
        <f ca="1">IF(Safe!T1285="","","    &lt;property name="""&amp;T$1&amp;""" value="""&amp;Safe!T1285&amp;""" /&gt;")</f>
        <v/>
      </c>
      <c r="U1285" t="str">
        <f ca="1">IF(Safe!U1285="","","    &lt;property name="""&amp;U$1&amp;""" value="""&amp;Safe!U1285&amp;""" /&gt;")</f>
        <v/>
      </c>
      <c r="V1285" t="str">
        <f ca="1">IF(Safe!A1285="","",IF(Safe!I1285="Back","   &lt;/alternate&gt;
   &lt;/card&gt;",IF(Safe!I1285="Front","","   &lt;/card&gt;")))</f>
        <v/>
      </c>
      <c r="W1285" s="20" t="str">
        <f t="shared" ca="1" si="20"/>
        <v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v>
      </c>
    </row>
    <row r="1286" spans="1:23" ht="63.75" customHeight="1">
      <c r="A1286" s="5" t="str">
        <f ca="1">IF(Safe!A1286="","",IF(Safe!I1286="Back","   &lt;alternate name="""&amp;Safe!A1286&amp;""" type=""B""&gt;","   &lt;card id="""&amp;B1286&amp;""" name="""&amp;Safe!A1286&amp;"""&gt;"))</f>
        <v xml:space="preserve">   &lt;alternate name="Into the Mountains" type="B"&gt;</v>
      </c>
      <c r="B1286" s="5" t="str">
        <f ca="1">IF(Safe!A1286="","",Safe!B1286)</f>
        <v>4dab5055-451e-48d2-b3cc-9996ef452833</v>
      </c>
      <c r="C1286" t="str">
        <f ca="1">IF(Safe!C1286="","","    &lt;property name="""&amp;C$1&amp;""" value="""&amp;Safe!C1286&amp;""" /&gt;")</f>
        <v xml:space="preserve">    &lt;property name="Path" value="RotR" /&gt;</v>
      </c>
      <c r="D1286" t="str">
        <f ca="1">IF(Safe!D1286="","","    &lt;property name="""&amp;D$1&amp;""" value="""&amp;Safe!D1286&amp;""" /&gt;")</f>
        <v xml:space="preserve">    &lt;property name="Abr" value="3" /&gt;</v>
      </c>
      <c r="E1286" t="str">
        <f ca="1">IF(Safe!E1286="","","    &lt;property name="""&amp;E$1&amp;""" value="""&amp;Safe!E1286&amp;"."" /&gt;")</f>
        <v xml:space="preserve">    &lt;property name="Copyright" value="Yes." /&gt;</v>
      </c>
      <c r="F1286" t="str">
        <f ca="1">IF(Safe!F1286="","","    &lt;property name="""&amp;F$1&amp;""" value="""&amp;Safe!F1286&amp;""" /&gt;")</f>
        <v xml:space="preserve">    &lt;property name="Quantity" value="1" /&gt;</v>
      </c>
      <c r="G1286" t="str">
        <f ca="1">IF(Safe!G1286="","","    &lt;property name="""&amp;G$1&amp;""" value="""&amp;Safe!G1286&amp;""" /&gt;")</f>
        <v xml:space="preserve">    &lt;property name="Type" value="Story" /&gt;</v>
      </c>
      <c r="H1286" t="str">
        <f ca="1">IF(Safe!H1286="","","    &lt;property name="""&amp;H$1&amp;""" value="""&amp;Safe!H1286&amp;""" /&gt;")</f>
        <v xml:space="preserve">    &lt;property name="Subtype" value="Scenario" /&gt;</v>
      </c>
      <c r="I1286" t="str">
        <f ca="1">IF(Safe!I1286="","","    &lt;property name="""&amp;I$1&amp;""" value="""&amp;Safe!I1286&amp;""" /&gt;")</f>
        <v xml:space="preserve">    &lt;property name="Subtype2" value="Back" /&gt;</v>
      </c>
      <c r="J1286" t="str">
        <f ca="1">IF(Safe!J1286="","","    &lt;property name="""&amp;J$1&amp;""" value="""&amp;Safe!J1286&amp;""" /&gt;")</f>
        <v/>
      </c>
      <c r="K1286" t="str">
        <f ca="1">IF(Safe!K1286="","","    &lt;property name="""&amp;K$1&amp;""" value="""&amp;Safe!K1286&amp;""" /&gt;")</f>
        <v/>
      </c>
      <c r="L1286" t="str">
        <f ca="1">IF(Safe!L1286="","","    &lt;property name="""&amp;L$1&amp;""" value="""&amp;Safe!L1286&amp;""" /&gt;")</f>
        <v xml:space="preserve">    &lt;property name="Attr1" value="If you defeat a henchman, place it in a stack next to this card. When the third henchman is placed on the stack, each character is dealt 1d6 Force damage." /&gt;</v>
      </c>
      <c r="M1286" t="str">
        <f ca="1">IF(Safe!M1286="","","    &lt;property name="""&amp;M$1&amp;""" value="""&amp;Safe!M1286&amp;""" /&gt;")</f>
        <v xml:space="preserve">    &lt;property name="Attr2" value="Barl Breakbones" /&gt;</v>
      </c>
      <c r="N1286" t="str">
        <f ca="1">IF(Safe!N1286="","","    &lt;property name="""&amp;N$1&amp;""" value="""&amp;Safe!N1286&amp;""" /&gt;")</f>
        <v xml:space="preserve">    &lt;property name="Attr3" value="Lamatar Bayden&amp;#10;Lunderbud&amp;#10;Hook Mountain Hags" /&gt;</v>
      </c>
      <c r="O1286" t="str">
        <f ca="1">IF(Safe!O1286="","","    &lt;property name="""&amp;O$1&amp;""" value="""&amp;Safe!O1286&amp;""" /&gt;")</f>
        <v xml:space="preserve">    &lt;property name="Attr4" value="Loot: Headband of Vast Intelligence, Sihedron Medallion, Wand of Enervation" /&gt;</v>
      </c>
      <c r="P1286" t="str">
        <f ca="1">IF(Safe!P1286="","","    &lt;property name="""&amp;P$1&amp;""" value="""&amp;Safe!P1286&amp;""" /&gt;")</f>
        <v/>
      </c>
      <c r="Q1286" t="str">
        <f ca="1">IF(Safe!Q1286="","","    &lt;property name="""&amp;Q$1&amp;""" value="""&amp;Safe!Q1286&amp;""" /&gt;")</f>
        <v/>
      </c>
      <c r="R1286" t="str">
        <f ca="1">IF(Safe!R1286="","","    &lt;property name="""&amp;R$1&amp;""" value="""&amp;Safe!R1286&amp;""" /&gt;")</f>
        <v/>
      </c>
      <c r="S1286" t="str">
        <f ca="1">IF(Safe!S1286="","","    &lt;property name="""&amp;S$1&amp;""" value="""&amp;Safe!S1286&amp;""" /&gt;")</f>
        <v/>
      </c>
      <c r="T1286" t="str">
        <f ca="1">IF(Safe!T1286="","","    &lt;property name="""&amp;T$1&amp;""" value="""&amp;Safe!T1286&amp;""" /&gt;")</f>
        <v/>
      </c>
      <c r="U1286" t="str">
        <f ca="1">IF(Safe!U1286="","","    &lt;property name="""&amp;U$1&amp;""" value="""&amp;Safe!U1286&amp;""" /&gt;")</f>
        <v/>
      </c>
      <c r="V1286" t="str">
        <f ca="1">IF(Safe!A1286="","",IF(Safe!I1286="Back","   &lt;/alternate&gt;
   &lt;/card&gt;",IF(Safe!I1286="Front","","   &lt;/card&gt;")))</f>
        <v xml:space="preserve">   &lt;/alternate&gt;
   &lt;/card&gt;</v>
      </c>
      <c r="W1286" s="20" t="str">
        <f t="shared" ca="1" si="20"/>
        <v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v>
      </c>
    </row>
    <row r="1287" spans="1:23" ht="63.75" customHeight="1">
      <c r="A1287" s="5" t="str">
        <f ca="1">IF(Safe!A1287="","",IF(Safe!I1287="Back","   &lt;alternate name="""&amp;Safe!A1287&amp;""" type=""B""&gt;","   &lt;card id="""&amp;B1287&amp;""" name="""&amp;Safe!A1287&amp;"""&gt;"))</f>
        <v xml:space="preserve">   &lt;card id="f368c88b-5718-4d54-875a-db496d3a6dbc" name="Into the Runeforge"&gt;</v>
      </c>
      <c r="B1287" s="5" t="str">
        <f ca="1">IF(Safe!A1287="","",Safe!B1287)</f>
        <v>f368c88b-5718-4d54-875a-db496d3a6dbc</v>
      </c>
      <c r="C1287" t="str">
        <f ca="1">IF(Safe!C1287="","","    &lt;property name="""&amp;C$1&amp;""" value="""&amp;Safe!C1287&amp;""" /&gt;")</f>
        <v xml:space="preserve">    &lt;property name="Path" value="RotR" /&gt;</v>
      </c>
      <c r="D1287" t="str">
        <f ca="1">IF(Safe!D1287="","","    &lt;property name="""&amp;D$1&amp;""" value="""&amp;Safe!D1287&amp;""" /&gt;")</f>
        <v xml:space="preserve">    &lt;property name="Abr" value="5" /&gt;</v>
      </c>
      <c r="E1287" t="str">
        <f ca="1">IF(Safe!E1287="","","    &lt;property name="""&amp;E$1&amp;""" value="""&amp;Safe!E1287&amp;"."" /&gt;")</f>
        <v xml:space="preserve">    &lt;property name="Copyright" value="Yes." /&gt;</v>
      </c>
      <c r="F1287" t="str">
        <f ca="1">IF(Safe!F1287="","","    &lt;property name="""&amp;F$1&amp;""" value="""&amp;Safe!F1287&amp;""" /&gt;")</f>
        <v xml:space="preserve">    &lt;property name="Quantity" value="1" /&gt;</v>
      </c>
      <c r="G1287" t="str">
        <f ca="1">IF(Safe!G1287="","","    &lt;property name="""&amp;G$1&amp;""" value="""&amp;Safe!G1287&amp;""" /&gt;")</f>
        <v xml:space="preserve">    &lt;property name="Type" value="Story" /&gt;</v>
      </c>
      <c r="H1287" t="str">
        <f ca="1">IF(Safe!H1287="","","    &lt;property name="""&amp;H$1&amp;""" value="""&amp;Safe!H1287&amp;""" /&gt;")</f>
        <v xml:space="preserve">    &lt;property name="Subtype" value="Scenario" /&gt;</v>
      </c>
      <c r="I1287" t="str">
        <f ca="1">IF(Safe!I1287="","","    &lt;property name="""&amp;I$1&amp;""" value="""&amp;Safe!I1287&amp;""" /&gt;")</f>
        <v xml:space="preserve">    &lt;property name="Subtype2" value="Front" /&gt;</v>
      </c>
      <c r="J1287" t="str">
        <f ca="1">IF(Safe!J1287="","","    &lt;property name="""&amp;J$1&amp;""" value="""&amp;Safe!J1287&amp;""" /&gt;")</f>
        <v/>
      </c>
      <c r="K1287" t="str">
        <f ca="1">IF(Safe!K1287="","","    &lt;property name="""&amp;K$1&amp;""" value="""&amp;Safe!K1287&amp;""" /&gt;")</f>
        <v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v>
      </c>
      <c r="L1287" t="str">
        <f ca="1">IF(Safe!L1287="","","    &lt;property name="""&amp;L$1&amp;""" value="""&amp;Safe!L1287&amp;""" /&gt;")</f>
        <v xml:space="preserve">    &lt;property name="Attr1" value="Runeforge Hub&amp;#10;Halls of Wrath&amp;#10;Iron Cages of Lust&amp;#10;Shimmering Veils of Pride&amp;#10;Ravenous Crypts of Gluttony&amp;#10;Festering Maze of Sloth&amp;#10;Vault of Greed&amp;#10;" /&gt;</v>
      </c>
      <c r="M1287" t="str">
        <f ca="1">IF(Safe!M1287="","","    &lt;property name="""&amp;M$1&amp;""" value="""&amp;Safe!M1287&amp;""" /&gt;")</f>
        <v/>
      </c>
      <c r="N1287" t="str">
        <f ca="1">IF(Safe!N1287="","","    &lt;property name="""&amp;N$1&amp;""" value="""&amp;Safe!N1287&amp;""" /&gt;")</f>
        <v/>
      </c>
      <c r="O1287" t="str">
        <f ca="1">IF(Safe!O1287="","","    &lt;property name="""&amp;O$1&amp;""" value="""&amp;Safe!O1287&amp;""" /&gt;")</f>
        <v/>
      </c>
      <c r="P1287" t="str">
        <f ca="1">IF(Safe!P1287="","","    &lt;property name="""&amp;P$1&amp;""" value="""&amp;Safe!P1287&amp;""" /&gt;")</f>
        <v/>
      </c>
      <c r="Q1287" t="str">
        <f ca="1">IF(Safe!Q1287="","","    &lt;property name="""&amp;Q$1&amp;""" value="""&amp;Safe!Q1287&amp;""" /&gt;")</f>
        <v/>
      </c>
      <c r="R1287" t="str">
        <f ca="1">IF(Safe!R1287="","","    &lt;property name="""&amp;R$1&amp;""" value="""&amp;Safe!R1287&amp;""" /&gt;")</f>
        <v/>
      </c>
      <c r="S1287" t="str">
        <f ca="1">IF(Safe!S1287="","","    &lt;property name="""&amp;S$1&amp;""" value="""&amp;Safe!S1287&amp;""" /&gt;")</f>
        <v/>
      </c>
      <c r="T1287" t="str">
        <f ca="1">IF(Safe!T1287="","","    &lt;property name="""&amp;T$1&amp;""" value="""&amp;Safe!T1287&amp;""" /&gt;")</f>
        <v/>
      </c>
      <c r="U1287" t="str">
        <f ca="1">IF(Safe!U1287="","","    &lt;property name="""&amp;U$1&amp;""" value="""&amp;Safe!U1287&amp;""" /&gt;")</f>
        <v/>
      </c>
      <c r="V1287" t="str">
        <f ca="1">IF(Safe!A1287="","",IF(Safe!I1287="Back","   &lt;/alternate&gt;
   &lt;/card&gt;",IF(Safe!I1287="Front","","   &lt;/card&gt;")))</f>
        <v/>
      </c>
      <c r="W1287" s="20" t="str">
        <f t="shared" ca="1" si="20"/>
        <v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v>
      </c>
    </row>
    <row r="1288" spans="1:23" ht="63.75" customHeight="1">
      <c r="A1288" s="5" t="str">
        <f ca="1">IF(Safe!A1288="","",IF(Safe!I1288="Back","   &lt;alternate name="""&amp;Safe!A1288&amp;""" type=""B""&gt;","   &lt;card id="""&amp;B1288&amp;""" name="""&amp;Safe!A1288&amp;"""&gt;"))</f>
        <v xml:space="preserve">   &lt;alternate name="Into the Runeforge" type="B"&gt;</v>
      </c>
      <c r="B1288" s="5" t="str">
        <f ca="1">IF(Safe!A1288="","",Safe!B1288)</f>
        <v>0a627e94-5230-4713-8d28-3f894cb8b29d</v>
      </c>
      <c r="C1288" t="str">
        <f ca="1">IF(Safe!C1288="","","    &lt;property name="""&amp;C$1&amp;""" value="""&amp;Safe!C1288&amp;""" /&gt;")</f>
        <v xml:space="preserve">    &lt;property name="Path" value="RotR" /&gt;</v>
      </c>
      <c r="D1288" t="str">
        <f ca="1">IF(Safe!D1288="","","    &lt;property name="""&amp;D$1&amp;""" value="""&amp;Safe!D1288&amp;""" /&gt;")</f>
        <v xml:space="preserve">    &lt;property name="Abr" value="5" /&gt;</v>
      </c>
      <c r="E1288" t="str">
        <f ca="1">IF(Safe!E1288="","","    &lt;property name="""&amp;E$1&amp;""" value="""&amp;Safe!E1288&amp;"."" /&gt;")</f>
        <v xml:space="preserve">    &lt;property name="Copyright" value="Yes." /&gt;</v>
      </c>
      <c r="F1288" t="str">
        <f ca="1">IF(Safe!F1288="","","    &lt;property name="""&amp;F$1&amp;""" value="""&amp;Safe!F1288&amp;""" /&gt;")</f>
        <v xml:space="preserve">    &lt;property name="Quantity" value="1" /&gt;</v>
      </c>
      <c r="G1288" t="str">
        <f ca="1">IF(Safe!G1288="","","    &lt;property name="""&amp;G$1&amp;""" value="""&amp;Safe!G1288&amp;""" /&gt;")</f>
        <v xml:space="preserve">    &lt;property name="Type" value="Story" /&gt;</v>
      </c>
      <c r="H1288" t="str">
        <f ca="1">IF(Safe!H1288="","","    &lt;property name="""&amp;H$1&amp;""" value="""&amp;Safe!H1288&amp;""" /&gt;")</f>
        <v xml:space="preserve">    &lt;property name="Subtype" value="Scenario" /&gt;</v>
      </c>
      <c r="I1288" t="str">
        <f ca="1">IF(Safe!I1288="","","    &lt;property name="""&amp;I$1&amp;""" value="""&amp;Safe!I1288&amp;""" /&gt;")</f>
        <v xml:space="preserve">    &lt;property name="Subtype2" value="Back" /&gt;</v>
      </c>
      <c r="J1288" t="str">
        <f ca="1">IF(Safe!J1288="","","    &lt;property name="""&amp;J$1&amp;""" value="""&amp;Safe!J1288&amp;""" /&gt;")</f>
        <v/>
      </c>
      <c r="K1288" t="str">
        <f ca="1">IF(Safe!K1288="","","    &lt;property name="""&amp;K$1&amp;""" value="""&amp;Safe!K1288&amp;""" /&gt;")</f>
        <v/>
      </c>
      <c r="L1288" t="str">
        <f ca="1">IF(Safe!L1288="","","    &lt;property name="""&amp;L$1&amp;""" value="""&amp;Safe!L1288&amp;""" /&gt;")</f>
        <v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v>
      </c>
      <c r="M1288" t="str">
        <f ca="1">IF(Safe!M1288="","","    &lt;property name="""&amp;M$1&amp;""" value="""&amp;Safe!M1288&amp;""" /&gt;")</f>
        <v xml:space="preserve">    &lt;property name="Attr2" value="Karzoug Statue" /&gt;</v>
      </c>
      <c r="N1288" t="str">
        <f ca="1">IF(Safe!N1288="","","    &lt;property name="""&amp;N$1&amp;""" value="""&amp;Safe!N1288&amp;""" /&gt;")</f>
        <v xml:space="preserve">    &lt;property name="Attr3" value="Highlady Athroxis&amp;#10;Warrior of Wrath" /&gt;</v>
      </c>
      <c r="O1288" t="str">
        <f ca="1">IF(Safe!O1288="","","    &lt;property name="""&amp;O$1&amp;""" value="""&amp;Safe!O1288&amp;""" /&gt;")</f>
        <v xml:space="preserve">    &lt;property name="Attr4" value="Loot: Runeforged Weapons" /&gt;</v>
      </c>
      <c r="P1288" t="str">
        <f ca="1">IF(Safe!P1288="","","    &lt;property name="""&amp;P$1&amp;""" value="""&amp;Safe!P1288&amp;""" /&gt;")</f>
        <v/>
      </c>
      <c r="Q1288" t="str">
        <f ca="1">IF(Safe!Q1288="","","    &lt;property name="""&amp;Q$1&amp;""" value="""&amp;Safe!Q1288&amp;""" /&gt;")</f>
        <v/>
      </c>
      <c r="R1288" t="str">
        <f ca="1">IF(Safe!R1288="","","    &lt;property name="""&amp;R$1&amp;""" value="""&amp;Safe!R1288&amp;""" /&gt;")</f>
        <v/>
      </c>
      <c r="S1288" t="str">
        <f ca="1">IF(Safe!S1288="","","    &lt;property name="""&amp;S$1&amp;""" value="""&amp;Safe!S1288&amp;""" /&gt;")</f>
        <v/>
      </c>
      <c r="T1288" t="str">
        <f ca="1">IF(Safe!T1288="","","    &lt;property name="""&amp;T$1&amp;""" value="""&amp;Safe!T1288&amp;""" /&gt;")</f>
        <v/>
      </c>
      <c r="U1288" t="str">
        <f ca="1">IF(Safe!U1288="","","    &lt;property name="""&amp;U$1&amp;""" value="""&amp;Safe!U1288&amp;""" /&gt;")</f>
        <v/>
      </c>
      <c r="V1288" t="str">
        <f ca="1">IF(Safe!A1288="","",IF(Safe!I1288="Back","   &lt;/alternate&gt;
   &lt;/card&gt;",IF(Safe!I1288="Front","","   &lt;/card&gt;")))</f>
        <v xml:space="preserve">   &lt;/alternate&gt;
   &lt;/card&gt;</v>
      </c>
      <c r="W1288" s="20" t="str">
        <f t="shared" ca="1" si="20"/>
        <v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v>
      </c>
    </row>
    <row r="1289" spans="1:23" ht="63.75" customHeight="1">
      <c r="A1289" s="5" t="str">
        <f ca="1">IF(Safe!A1289="","",IF(Safe!I1289="Back","   &lt;alternate name="""&amp;Safe!A1289&amp;""" type=""B""&gt;","   &lt;card id="""&amp;B1289&amp;""" name="""&amp;Safe!A1289&amp;"""&gt;"))</f>
        <v xml:space="preserve">   &lt;card id="c87fe0a2-18a5-4f7d-83ca-e719e6c83eef" name="Jorgenfist"&gt;</v>
      </c>
      <c r="B1289" s="5" t="str">
        <f ca="1">IF(Safe!A1289="","",Safe!B1289)</f>
        <v>c87fe0a2-18a5-4f7d-83ca-e719e6c83eef</v>
      </c>
      <c r="C1289" t="str">
        <f ca="1">IF(Safe!C1289="","","    &lt;property name="""&amp;C$1&amp;""" value="""&amp;Safe!C1289&amp;""" /&gt;")</f>
        <v xml:space="preserve">    &lt;property name="Path" value="RotR" /&gt;</v>
      </c>
      <c r="D1289" t="str">
        <f ca="1">IF(Safe!D1289="","","    &lt;property name="""&amp;D$1&amp;""" value="""&amp;Safe!D1289&amp;""" /&gt;")</f>
        <v xml:space="preserve">    &lt;property name="Abr" value="4" /&gt;</v>
      </c>
      <c r="E1289" t="str">
        <f ca="1">IF(Safe!E1289="","","    &lt;property name="""&amp;E$1&amp;""" value="""&amp;Safe!E1289&amp;"."" /&gt;")</f>
        <v xml:space="preserve">    &lt;property name="Copyright" value="Yes." /&gt;</v>
      </c>
      <c r="F1289" t="str">
        <f ca="1">IF(Safe!F1289="","","    &lt;property name="""&amp;F$1&amp;""" value="""&amp;Safe!F1289&amp;""" /&gt;")</f>
        <v xml:space="preserve">    &lt;property name="Quantity" value="1" /&gt;</v>
      </c>
      <c r="G1289" t="str">
        <f ca="1">IF(Safe!G1289="","","    &lt;property name="""&amp;G$1&amp;""" value="""&amp;Safe!G1289&amp;""" /&gt;")</f>
        <v xml:space="preserve">    &lt;property name="Type" value="Story" /&gt;</v>
      </c>
      <c r="H1289" t="str">
        <f ca="1">IF(Safe!H1289="","","    &lt;property name="""&amp;H$1&amp;""" value="""&amp;Safe!H1289&amp;""" /&gt;")</f>
        <v xml:space="preserve">    &lt;property name="Subtype" value="Scenario" /&gt;</v>
      </c>
      <c r="I1289" t="str">
        <f ca="1">IF(Safe!I1289="","","    &lt;property name="""&amp;I$1&amp;""" value="""&amp;Safe!I1289&amp;""" /&gt;")</f>
        <v xml:space="preserve">    &lt;property name="Subtype2" value="Front" /&gt;</v>
      </c>
      <c r="J1289" t="str">
        <f ca="1">IF(Safe!J1289="","","    &lt;property name="""&amp;J$1&amp;""" value="""&amp;Safe!J1289&amp;""" /&gt;")</f>
        <v/>
      </c>
      <c r="K1289" t="str">
        <f ca="1">IF(Safe!K1289="","","    &lt;property name="""&amp;K$1&amp;""" value="""&amp;Safe!K1289&amp;""" /&gt;")</f>
        <v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v>
      </c>
      <c r="L1289" t="str">
        <f ca="1">IF(Safe!L1289="","","    &lt;property name="""&amp;L$1&amp;""" value="""&amp;Safe!L1289&amp;""" /&gt;")</f>
        <v xml:space="preserve">    &lt;property name="Attr1" value="Mountain Peak&amp;#10;Giant Lair&amp;#10;Treacherous Cave&amp;#10;Guard Tower&amp;#10;Courtyard&amp;#10;Prison&amp;#10;Garrison&amp;#10;City Gate" /&gt;</v>
      </c>
      <c r="M1289" t="str">
        <f ca="1">IF(Safe!M1289="","","    &lt;property name="""&amp;M$1&amp;""" value="""&amp;Safe!M1289&amp;""" /&gt;")</f>
        <v/>
      </c>
      <c r="N1289" t="str">
        <f ca="1">IF(Safe!N1289="","","    &lt;property name="""&amp;N$1&amp;""" value="""&amp;Safe!N1289&amp;""" /&gt;")</f>
        <v/>
      </c>
      <c r="O1289" t="str">
        <f ca="1">IF(Safe!O1289="","","    &lt;property name="""&amp;O$1&amp;""" value="""&amp;Safe!O1289&amp;""" /&gt;")</f>
        <v/>
      </c>
      <c r="P1289" t="str">
        <f ca="1">IF(Safe!P1289="","","    &lt;property name="""&amp;P$1&amp;""" value="""&amp;Safe!P1289&amp;""" /&gt;")</f>
        <v/>
      </c>
      <c r="Q1289" t="str">
        <f ca="1">IF(Safe!Q1289="","","    &lt;property name="""&amp;Q$1&amp;""" value="""&amp;Safe!Q1289&amp;""" /&gt;")</f>
        <v/>
      </c>
      <c r="R1289" t="str">
        <f ca="1">IF(Safe!R1289="","","    &lt;property name="""&amp;R$1&amp;""" value="""&amp;Safe!R1289&amp;""" /&gt;")</f>
        <v/>
      </c>
      <c r="S1289" t="str">
        <f ca="1">IF(Safe!S1289="","","    &lt;property name="""&amp;S$1&amp;""" value="""&amp;Safe!S1289&amp;""" /&gt;")</f>
        <v/>
      </c>
      <c r="T1289" t="str">
        <f ca="1">IF(Safe!T1289="","","    &lt;property name="""&amp;T$1&amp;""" value="""&amp;Safe!T1289&amp;""" /&gt;")</f>
        <v/>
      </c>
      <c r="U1289" t="str">
        <f ca="1">IF(Safe!U1289="","","    &lt;property name="""&amp;U$1&amp;""" value="""&amp;Safe!U1289&amp;""" /&gt;")</f>
        <v/>
      </c>
      <c r="V1289" t="str">
        <f ca="1">IF(Safe!A1289="","",IF(Safe!I1289="Back","   &lt;/alternate&gt;
   &lt;/card&gt;",IF(Safe!I1289="Front","","   &lt;/card&gt;")))</f>
        <v/>
      </c>
      <c r="W1289" s="20" t="str">
        <f t="shared" ca="1" si="20"/>
        <v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v>
      </c>
    </row>
    <row r="1290" spans="1:23" ht="63.75" customHeight="1">
      <c r="A1290" s="5" t="str">
        <f ca="1">IF(Safe!A1290="","",IF(Safe!I1290="Back","   &lt;alternate name="""&amp;Safe!A1290&amp;""" type=""B""&gt;","   &lt;card id="""&amp;B1290&amp;""" name="""&amp;Safe!A1290&amp;"""&gt;"))</f>
        <v xml:space="preserve">   &lt;alternate name="Jorgenfist" type="B"&gt;</v>
      </c>
      <c r="B1290" s="5" t="str">
        <f ca="1">IF(Safe!A1290="","",Safe!B1290)</f>
        <v>fab07b6c-fcbf-44de-9f11-63e419c98338</v>
      </c>
      <c r="C1290" t="str">
        <f ca="1">IF(Safe!C1290="","","    &lt;property name="""&amp;C$1&amp;""" value="""&amp;Safe!C1290&amp;""" /&gt;")</f>
        <v xml:space="preserve">    &lt;property name="Path" value="RotR" /&gt;</v>
      </c>
      <c r="D1290" t="str">
        <f ca="1">IF(Safe!D1290="","","    &lt;property name="""&amp;D$1&amp;""" value="""&amp;Safe!D1290&amp;""" /&gt;")</f>
        <v xml:space="preserve">    &lt;property name="Abr" value="4" /&gt;</v>
      </c>
      <c r="E1290" t="str">
        <f ca="1">IF(Safe!E1290="","","    &lt;property name="""&amp;E$1&amp;""" value="""&amp;Safe!E1290&amp;"."" /&gt;")</f>
        <v xml:space="preserve">    &lt;property name="Copyright" value="Yes." /&gt;</v>
      </c>
      <c r="F1290" t="str">
        <f ca="1">IF(Safe!F1290="","","    &lt;property name="""&amp;F$1&amp;""" value="""&amp;Safe!F1290&amp;""" /&gt;")</f>
        <v xml:space="preserve">    &lt;property name="Quantity" value="1" /&gt;</v>
      </c>
      <c r="G1290" t="str">
        <f ca="1">IF(Safe!G1290="","","    &lt;property name="""&amp;G$1&amp;""" value="""&amp;Safe!G1290&amp;""" /&gt;")</f>
        <v xml:space="preserve">    &lt;property name="Type" value="Story" /&gt;</v>
      </c>
      <c r="H1290" t="str">
        <f ca="1">IF(Safe!H1290="","","    &lt;property name="""&amp;H$1&amp;""" value="""&amp;Safe!H1290&amp;""" /&gt;")</f>
        <v xml:space="preserve">    &lt;property name="Subtype" value="Scenario" /&gt;</v>
      </c>
      <c r="I1290" t="str">
        <f ca="1">IF(Safe!I1290="","","    &lt;property name="""&amp;I$1&amp;""" value="""&amp;Safe!I1290&amp;""" /&gt;")</f>
        <v xml:space="preserve">    &lt;property name="Subtype2" value="Back" /&gt;</v>
      </c>
      <c r="J1290" t="str">
        <f ca="1">IF(Safe!J1290="","","    &lt;property name="""&amp;J$1&amp;""" value="""&amp;Safe!J1290&amp;""" /&gt;")</f>
        <v/>
      </c>
      <c r="K1290" t="str">
        <f ca="1">IF(Safe!K1290="","","    &lt;property name="""&amp;K$1&amp;""" value="""&amp;Safe!K1290&amp;""" /&gt;")</f>
        <v/>
      </c>
      <c r="L1290" t="str">
        <f ca="1">IF(Safe!L1290="","","    &lt;property name="""&amp;L$1&amp;""" value="""&amp;Safe!L1290&amp;""" /&gt;")</f>
        <v xml:space="preserve">    &lt;property name="Attr1" value="If you would defeat a monster with the Giant trait, roll 1d6. On a 1, the monster is undefeated." /&gt;</v>
      </c>
      <c r="M1290" t="str">
        <f ca="1">IF(Safe!M1290="","","    &lt;property name="""&amp;M$1&amp;""" value="""&amp;Safe!M1290&amp;""" /&gt;")</f>
        <v xml:space="preserve">    &lt;property name="Attr2" value="Galenmir" /&gt;</v>
      </c>
      <c r="N1290" t="str">
        <f ca="1">IF(Safe!N1290="","","    &lt;property name="""&amp;N$1&amp;""" value="""&amp;Safe!N1290&amp;""" /&gt;")</f>
        <v xml:space="preserve">    &lt;property name="Attr3" value="Longtooth&amp;#10;Cinderma&amp;#10;Jorgenfist Stone Giants" /&gt;</v>
      </c>
      <c r="O1290" t="str">
        <f ca="1">IF(Safe!O1290="","","    &lt;property name="""&amp;O$1&amp;""" value="""&amp;Safe!O1290&amp;""" /&gt;")</f>
        <v xml:space="preserve">    &lt;property name="Attr4" value="Each character gains a card feat," /&gt;</v>
      </c>
      <c r="P1290" t="str">
        <f ca="1">IF(Safe!P1290="","","    &lt;property name="""&amp;P$1&amp;""" value="""&amp;Safe!P1290&amp;""" /&gt;")</f>
        <v/>
      </c>
      <c r="Q1290" t="str">
        <f ca="1">IF(Safe!Q1290="","","    &lt;property name="""&amp;Q$1&amp;""" value="""&amp;Safe!Q1290&amp;""" /&gt;")</f>
        <v/>
      </c>
      <c r="R1290" t="str">
        <f ca="1">IF(Safe!R1290="","","    &lt;property name="""&amp;R$1&amp;""" value="""&amp;Safe!R1290&amp;""" /&gt;")</f>
        <v/>
      </c>
      <c r="S1290" t="str">
        <f ca="1">IF(Safe!S1290="","","    &lt;property name="""&amp;S$1&amp;""" value="""&amp;Safe!S1290&amp;""" /&gt;")</f>
        <v/>
      </c>
      <c r="T1290" t="str">
        <f ca="1">IF(Safe!T1290="","","    &lt;property name="""&amp;T$1&amp;""" value="""&amp;Safe!T1290&amp;""" /&gt;")</f>
        <v/>
      </c>
      <c r="U1290" t="str">
        <f ca="1">IF(Safe!U1290="","","    &lt;property name="""&amp;U$1&amp;""" value="""&amp;Safe!U1290&amp;""" /&gt;")</f>
        <v/>
      </c>
      <c r="V1290" t="str">
        <f ca="1">IF(Safe!A1290="","",IF(Safe!I1290="Back","   &lt;/alternate&gt;
   &lt;/card&gt;",IF(Safe!I1290="Front","","   &lt;/card&gt;")))</f>
        <v xml:space="preserve">   &lt;/alternate&gt;
   &lt;/card&gt;</v>
      </c>
      <c r="W1290" s="20" t="str">
        <f t="shared" ca="1" si="20"/>
        <v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v>
      </c>
    </row>
    <row r="1291" spans="1:23" ht="63.75" customHeight="1">
      <c r="A1291" s="5" t="str">
        <f ca="1">IF(Safe!A1291="","",IF(Safe!I1291="Back","   &lt;alternate name="""&amp;Safe!A1291&amp;""" type=""B""&gt;","   &lt;card id="""&amp;B1291&amp;""" name="""&amp;Safe!A1291&amp;"""&gt;"))</f>
        <v xml:space="preserve">   &lt;card id="96d6b7eb-bb39-48a7-ab35-f624dfd8cef8" name="Local Heroes"&gt;</v>
      </c>
      <c r="B1291" s="5" t="str">
        <f ca="1">IF(Safe!A1291="","",Safe!B1291)</f>
        <v>96d6b7eb-bb39-48a7-ab35-f624dfd8cef8</v>
      </c>
      <c r="C1291" t="str">
        <f ca="1">IF(Safe!C1291="","","    &lt;property name="""&amp;C$1&amp;""" value="""&amp;Safe!C1291&amp;""" /&gt;")</f>
        <v xml:space="preserve">    &lt;property name="Path" value="RotR" /&gt;</v>
      </c>
      <c r="D1291" t="str">
        <f ca="1">IF(Safe!D1291="","","    &lt;property name="""&amp;D$1&amp;""" value="""&amp;Safe!D1291&amp;""" /&gt;")</f>
        <v xml:space="preserve">    &lt;property name="Abr" value="1" /&gt;</v>
      </c>
      <c r="E1291" t="str">
        <f ca="1">IF(Safe!E1291="","","    &lt;property name="""&amp;E$1&amp;""" value="""&amp;Safe!E1291&amp;"."" /&gt;")</f>
        <v xml:space="preserve">    &lt;property name="Copyright" value="Yes." /&gt;</v>
      </c>
      <c r="F1291" t="str">
        <f ca="1">IF(Safe!F1291="","","    &lt;property name="""&amp;F$1&amp;""" value="""&amp;Safe!F1291&amp;""" /&gt;")</f>
        <v xml:space="preserve">    &lt;property name="Quantity" value="1" /&gt;</v>
      </c>
      <c r="G1291" t="str">
        <f ca="1">IF(Safe!G1291="","","    &lt;property name="""&amp;G$1&amp;""" value="""&amp;Safe!G1291&amp;""" /&gt;")</f>
        <v xml:space="preserve">    &lt;property name="Type" value="Story" /&gt;</v>
      </c>
      <c r="H1291" t="str">
        <f ca="1">IF(Safe!H1291="","","    &lt;property name="""&amp;H$1&amp;""" value="""&amp;Safe!H1291&amp;""" /&gt;")</f>
        <v xml:space="preserve">    &lt;property name="Subtype" value="Scenario" /&gt;</v>
      </c>
      <c r="I1291" t="str">
        <f ca="1">IF(Safe!I1291="","","    &lt;property name="""&amp;I$1&amp;""" value="""&amp;Safe!I1291&amp;""" /&gt;")</f>
        <v xml:space="preserve">    &lt;property name="Subtype2" value="Front" /&gt;</v>
      </c>
      <c r="J1291" t="str">
        <f ca="1">IF(Safe!J1291="","","    &lt;property name="""&amp;J$1&amp;""" value="""&amp;Safe!J1291&amp;""" /&gt;")</f>
        <v/>
      </c>
      <c r="K1291" t="str">
        <f ca="1">IF(Safe!K1291="","","    &lt;property name="""&amp;K$1&amp;""" value="""&amp;Safe!K1291&amp;""" /&gt;")</f>
        <v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v>
      </c>
      <c r="L1291" t="str">
        <f ca="1">IF(Safe!L1291="","","    &lt;property name="""&amp;L$1&amp;""" value="""&amp;Safe!L1291&amp;""" /&gt;")</f>
        <v xml:space="preserve">    &lt;property name="Attr1" value="General Store&amp;#10;Woods&amp;#10;Waterfront&amp;#10;Academy&amp;#10;The Rusty Dragon&amp;#10;Sandpoint Cathedral&amp;#10;City Gate&amp;#10;Garrison" /&gt;</v>
      </c>
      <c r="M1291" t="str">
        <f ca="1">IF(Safe!M1291="","","    &lt;property name="""&amp;M$1&amp;""" value="""&amp;Safe!M1291&amp;""" /&gt;")</f>
        <v/>
      </c>
      <c r="N1291" t="str">
        <f ca="1">IF(Safe!N1291="","","    &lt;property name="""&amp;N$1&amp;""" value="""&amp;Safe!N1291&amp;""" /&gt;")</f>
        <v/>
      </c>
      <c r="O1291" t="str">
        <f ca="1">IF(Safe!O1291="","","    &lt;property name="""&amp;O$1&amp;""" value="""&amp;Safe!O1291&amp;""" /&gt;")</f>
        <v/>
      </c>
      <c r="P1291" t="str">
        <f ca="1">IF(Safe!P1291="","","    &lt;property name="""&amp;P$1&amp;""" value="""&amp;Safe!P1291&amp;""" /&gt;")</f>
        <v/>
      </c>
      <c r="Q1291" t="str">
        <f ca="1">IF(Safe!Q1291="","","    &lt;property name="""&amp;Q$1&amp;""" value="""&amp;Safe!Q1291&amp;""" /&gt;")</f>
        <v/>
      </c>
      <c r="R1291" t="str">
        <f ca="1">IF(Safe!R1291="","","    &lt;property name="""&amp;R$1&amp;""" value="""&amp;Safe!R1291&amp;""" /&gt;")</f>
        <v/>
      </c>
      <c r="S1291" t="str">
        <f ca="1">IF(Safe!S1291="","","    &lt;property name="""&amp;S$1&amp;""" value="""&amp;Safe!S1291&amp;""" /&gt;")</f>
        <v/>
      </c>
      <c r="T1291" t="str">
        <f ca="1">IF(Safe!T1291="","","    &lt;property name="""&amp;T$1&amp;""" value="""&amp;Safe!T1291&amp;""" /&gt;")</f>
        <v/>
      </c>
      <c r="U1291" t="str">
        <f ca="1">IF(Safe!U1291="","","    &lt;property name="""&amp;U$1&amp;""" value="""&amp;Safe!U1291&amp;""" /&gt;")</f>
        <v/>
      </c>
      <c r="V1291" t="str">
        <f ca="1">IF(Safe!A1291="","",IF(Safe!I1291="Back","   &lt;/alternate&gt;
   &lt;/card&gt;",IF(Safe!I1291="Front","","   &lt;/card&gt;")))</f>
        <v/>
      </c>
      <c r="W1291" s="20" t="str">
        <f t="shared" ca="1" si="20"/>
        <v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v>
      </c>
    </row>
    <row r="1292" spans="1:23" ht="63.75" customHeight="1">
      <c r="A1292" s="5" t="str">
        <f ca="1">IF(Safe!A1292="","",IF(Safe!I1292="Back","   &lt;alternate name="""&amp;Safe!A1292&amp;""" type=""B""&gt;","   &lt;card id="""&amp;B1292&amp;""" name="""&amp;Safe!A1292&amp;"""&gt;"))</f>
        <v xml:space="preserve">   &lt;alternate name="Local Heroes" type="B"&gt;</v>
      </c>
      <c r="B1292" s="5" t="str">
        <f ca="1">IF(Safe!A1292="","",Safe!B1292)</f>
        <v>40276e55-faf2-417f-92f4-3bead150ca6a</v>
      </c>
      <c r="C1292" t="str">
        <f ca="1">IF(Safe!C1292="","","    &lt;property name="""&amp;C$1&amp;""" value="""&amp;Safe!C1292&amp;""" /&gt;")</f>
        <v xml:space="preserve">    &lt;property name="Path" value="RotR" /&gt;</v>
      </c>
      <c r="D1292" t="str">
        <f ca="1">IF(Safe!D1292="","","    &lt;property name="""&amp;D$1&amp;""" value="""&amp;Safe!D1292&amp;""" /&gt;")</f>
        <v xml:space="preserve">    &lt;property name="Abr" value="1" /&gt;</v>
      </c>
      <c r="E1292" t="str">
        <f ca="1">IF(Safe!E1292="","","    &lt;property name="""&amp;E$1&amp;""" value="""&amp;Safe!E1292&amp;"."" /&gt;")</f>
        <v xml:space="preserve">    &lt;property name="Copyright" value="Yes." /&gt;</v>
      </c>
      <c r="F1292" t="str">
        <f ca="1">IF(Safe!F1292="","","    &lt;property name="""&amp;F$1&amp;""" value="""&amp;Safe!F1292&amp;""" /&gt;")</f>
        <v xml:space="preserve">    &lt;property name="Quantity" value="1" /&gt;</v>
      </c>
      <c r="G1292" t="str">
        <f ca="1">IF(Safe!G1292="","","    &lt;property name="""&amp;G$1&amp;""" value="""&amp;Safe!G1292&amp;""" /&gt;")</f>
        <v xml:space="preserve">    &lt;property name="Type" value="Story" /&gt;</v>
      </c>
      <c r="H1292" t="str">
        <f ca="1">IF(Safe!H1292="","","    &lt;property name="""&amp;H$1&amp;""" value="""&amp;Safe!H1292&amp;""" /&gt;")</f>
        <v xml:space="preserve">    &lt;property name="Subtype" value="Scenario" /&gt;</v>
      </c>
      <c r="I1292" t="str">
        <f ca="1">IF(Safe!I1292="","","    &lt;property name="""&amp;I$1&amp;""" value="""&amp;Safe!I1292&amp;""" /&gt;")</f>
        <v xml:space="preserve">    &lt;property name="Subtype2" value="Back" /&gt;</v>
      </c>
      <c r="J1292" t="str">
        <f ca="1">IF(Safe!J1292="","","    &lt;property name="""&amp;J$1&amp;""" value="""&amp;Safe!J1292&amp;""" /&gt;")</f>
        <v/>
      </c>
      <c r="K1292" t="str">
        <f ca="1">IF(Safe!K1292="","","    &lt;property name="""&amp;K$1&amp;""" value="""&amp;Safe!K1292&amp;""" /&gt;")</f>
        <v/>
      </c>
      <c r="L1292" t="str">
        <f ca="1">IF(Safe!L1292="","","    &lt;property name="""&amp;L$1&amp;""" value="""&amp;Safe!L1292&amp;""" /&gt;")</f>
        <v xml:space="preserve">    &lt;property name="Attr1" value="If you acquire an ally, you may immediately to close your location. If you fail to acquire an ally, discard the top card of blessings deck.&amp;#10;&amp;#10;To win this scenario, close all locations." /&gt;</v>
      </c>
      <c r="M1292" t="str">
        <f ca="1">IF(Safe!M1292="","","    &lt;property name="""&amp;M$1&amp;""" value="""&amp;Safe!M1292&amp;""" /&gt;")</f>
        <v xml:space="preserve">    &lt;property name="Attr2" value="None" /&gt;</v>
      </c>
      <c r="N1292" t="str">
        <f ca="1">IF(Safe!N1292="","","    &lt;property name="""&amp;N$1&amp;""" value="""&amp;Safe!N1292&amp;""" /&gt;")</f>
        <v xml:space="preserve">    &lt;property name="Attr3" value="1 Random Ally per location" /&gt;</v>
      </c>
      <c r="O1292" t="str">
        <f ca="1">IF(Safe!O1292="","","    &lt;property name="""&amp;O$1&amp;""" value="""&amp;Safe!O1292&amp;""" /&gt;")</f>
        <v xml:space="preserve">    &lt;property name="Attr4" value="Each character draws a random ally from the box." /&gt;</v>
      </c>
      <c r="P1292" t="str">
        <f ca="1">IF(Safe!P1292="","","    &lt;property name="""&amp;P$1&amp;""" value="""&amp;Safe!P1292&amp;""" /&gt;")</f>
        <v/>
      </c>
      <c r="Q1292" t="str">
        <f ca="1">IF(Safe!Q1292="","","    &lt;property name="""&amp;Q$1&amp;""" value="""&amp;Safe!Q1292&amp;""" /&gt;")</f>
        <v/>
      </c>
      <c r="R1292" t="str">
        <f ca="1">IF(Safe!R1292="","","    &lt;property name="""&amp;R$1&amp;""" value="""&amp;Safe!R1292&amp;""" /&gt;")</f>
        <v/>
      </c>
      <c r="S1292" t="str">
        <f ca="1">IF(Safe!S1292="","","    &lt;property name="""&amp;S$1&amp;""" value="""&amp;Safe!S1292&amp;""" /&gt;")</f>
        <v/>
      </c>
      <c r="T1292" t="str">
        <f ca="1">IF(Safe!T1292="","","    &lt;property name="""&amp;T$1&amp;""" value="""&amp;Safe!T1292&amp;""" /&gt;")</f>
        <v/>
      </c>
      <c r="U1292" t="str">
        <f ca="1">IF(Safe!U1292="","","    &lt;property name="""&amp;U$1&amp;""" value="""&amp;Safe!U1292&amp;""" /&gt;")</f>
        <v/>
      </c>
      <c r="V1292" t="str">
        <f ca="1">IF(Safe!A1292="","",IF(Safe!I1292="Back","   &lt;/alternate&gt;
   &lt;/card&gt;",IF(Safe!I1292="Front","","   &lt;/card&gt;")))</f>
        <v xml:space="preserve">   &lt;/alternate&gt;
   &lt;/card&gt;</v>
      </c>
      <c r="W1292" s="20" t="str">
        <f t="shared" ca="1" si="20"/>
        <v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v>
      </c>
    </row>
    <row r="1293" spans="1:23" ht="63.75" customHeight="1">
      <c r="A1293" s="5" t="str">
        <f ca="1">IF(Safe!A1293="","",IF(Safe!I1293="Back","   &lt;alternate name="""&amp;Safe!A1293&amp;""" type=""B""&gt;","   &lt;card id="""&amp;B1293&amp;""" name="""&amp;Safe!A1293&amp;"""&gt;"))</f>
        <v xml:space="preserve">   &lt;card id="1542e0f7-625f-487b-ba94-b849885bb284" name="Rimeskull"&gt;</v>
      </c>
      <c r="B1293" s="5" t="str">
        <f ca="1">IF(Safe!A1293="","",Safe!B1293)</f>
        <v>1542e0f7-625f-487b-ba94-b849885bb284</v>
      </c>
      <c r="C1293" t="str">
        <f ca="1">IF(Safe!C1293="","","    &lt;property name="""&amp;C$1&amp;""" value="""&amp;Safe!C1293&amp;""" /&gt;")</f>
        <v xml:space="preserve">    &lt;property name="Path" value="RotR" /&gt;</v>
      </c>
      <c r="D1293" t="str">
        <f ca="1">IF(Safe!D1293="","","    &lt;property name="""&amp;D$1&amp;""" value="""&amp;Safe!D1293&amp;""" /&gt;")</f>
        <v xml:space="preserve">    &lt;property name="Abr" value="5" /&gt;</v>
      </c>
      <c r="E1293" t="str">
        <f ca="1">IF(Safe!E1293="","","    &lt;property name="""&amp;E$1&amp;""" value="""&amp;Safe!E1293&amp;"."" /&gt;")</f>
        <v xml:space="preserve">    &lt;property name="Copyright" value="Yes." /&gt;</v>
      </c>
      <c r="F1293" t="str">
        <f ca="1">IF(Safe!F1293="","","    &lt;property name="""&amp;F$1&amp;""" value="""&amp;Safe!F1293&amp;""" /&gt;")</f>
        <v xml:space="preserve">    &lt;property name="Quantity" value="1" /&gt;</v>
      </c>
      <c r="G1293" t="str">
        <f ca="1">IF(Safe!G1293="","","    &lt;property name="""&amp;G$1&amp;""" value="""&amp;Safe!G1293&amp;""" /&gt;")</f>
        <v xml:space="preserve">    &lt;property name="Type" value="Story" /&gt;</v>
      </c>
      <c r="H1293" t="str">
        <f ca="1">IF(Safe!H1293="","","    &lt;property name="""&amp;H$1&amp;""" value="""&amp;Safe!H1293&amp;""" /&gt;")</f>
        <v xml:space="preserve">    &lt;property name="Subtype" value="Scenario" /&gt;</v>
      </c>
      <c r="I1293" t="str">
        <f ca="1">IF(Safe!I1293="","","    &lt;property name="""&amp;I$1&amp;""" value="""&amp;Safe!I1293&amp;""" /&gt;")</f>
        <v xml:space="preserve">    &lt;property name="Subtype2" value="Front" /&gt;</v>
      </c>
      <c r="J1293" t="str">
        <f ca="1">IF(Safe!J1293="","","    &lt;property name="""&amp;J$1&amp;""" value="""&amp;Safe!J1293&amp;""" /&gt;")</f>
        <v/>
      </c>
      <c r="K1293" t="str">
        <f ca="1">IF(Safe!K1293="","","    &lt;property name="""&amp;K$1&amp;""" value="""&amp;Safe!K1293&amp;""" /&gt;")</f>
        <v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v>
      </c>
      <c r="L1293" t="str">
        <f ca="1">IF(Safe!L1293="","","    &lt;property name="""&amp;L$1&amp;""" value="""&amp;Safe!L1293&amp;""" /&gt;")</f>
        <v xml:space="preserve">    &lt;property name="Attr1" value="Sihedron Circle&amp;#10;Stone Head&amp;#10;Stone Head&amp;#10;Stone Head&amp;#10;Stone Head&amp;#10;Stone Head&amp;#10;Stone Head&amp;#10;Stone Head" /&gt;</v>
      </c>
      <c r="M1293" t="str">
        <f ca="1">IF(Safe!M1293="","","    &lt;property name="""&amp;M$1&amp;""" value="""&amp;Safe!M1293&amp;""" /&gt;")</f>
        <v/>
      </c>
      <c r="N1293" t="str">
        <f ca="1">IF(Safe!N1293="","","    &lt;property name="""&amp;N$1&amp;""" value="""&amp;Safe!N1293&amp;""" /&gt;")</f>
        <v/>
      </c>
      <c r="O1293" t="str">
        <f ca="1">IF(Safe!O1293="","","    &lt;property name="""&amp;O$1&amp;""" value="""&amp;Safe!O1293&amp;""" /&gt;")</f>
        <v/>
      </c>
      <c r="P1293" t="str">
        <f ca="1">IF(Safe!P1293="","","    &lt;property name="""&amp;P$1&amp;""" value="""&amp;Safe!P1293&amp;""" /&gt;")</f>
        <v/>
      </c>
      <c r="Q1293" t="str">
        <f ca="1">IF(Safe!Q1293="","","    &lt;property name="""&amp;Q$1&amp;""" value="""&amp;Safe!Q1293&amp;""" /&gt;")</f>
        <v/>
      </c>
      <c r="R1293" t="str">
        <f ca="1">IF(Safe!R1293="","","    &lt;property name="""&amp;R$1&amp;""" value="""&amp;Safe!R1293&amp;""" /&gt;")</f>
        <v/>
      </c>
      <c r="S1293" t="str">
        <f ca="1">IF(Safe!S1293="","","    &lt;property name="""&amp;S$1&amp;""" value="""&amp;Safe!S1293&amp;""" /&gt;")</f>
        <v/>
      </c>
      <c r="T1293" t="str">
        <f ca="1">IF(Safe!T1293="","","    &lt;property name="""&amp;T$1&amp;""" value="""&amp;Safe!T1293&amp;""" /&gt;")</f>
        <v/>
      </c>
      <c r="U1293" t="str">
        <f ca="1">IF(Safe!U1293="","","    &lt;property name="""&amp;U$1&amp;""" value="""&amp;Safe!U1293&amp;""" /&gt;")</f>
        <v/>
      </c>
      <c r="V1293" t="str">
        <f ca="1">IF(Safe!A1293="","",IF(Safe!I1293="Back","   &lt;/alternate&gt;
   &lt;/card&gt;",IF(Safe!I1293="Front","","   &lt;/card&gt;")))</f>
        <v/>
      </c>
      <c r="W1293" s="20" t="str">
        <f t="shared" ca="1" si="20"/>
        <v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v>
      </c>
    </row>
    <row r="1294" spans="1:23" ht="63.75" customHeight="1">
      <c r="A1294" s="5" t="str">
        <f ca="1">IF(Safe!A1294="","",IF(Safe!I1294="Back","   &lt;alternate name="""&amp;Safe!A1294&amp;""" type=""B""&gt;","   &lt;card id="""&amp;B1294&amp;""" name="""&amp;Safe!A1294&amp;"""&gt;"))</f>
        <v xml:space="preserve">   &lt;alternate name="Rimeskull" type="B"&gt;</v>
      </c>
      <c r="B1294" s="5" t="str">
        <f ca="1">IF(Safe!A1294="","",Safe!B1294)</f>
        <v>2d71a2e1-6af4-4fac-98e8-4ebe43b44099</v>
      </c>
      <c r="C1294" t="str">
        <f ca="1">IF(Safe!C1294="","","    &lt;property name="""&amp;C$1&amp;""" value="""&amp;Safe!C1294&amp;""" /&gt;")</f>
        <v xml:space="preserve">    &lt;property name="Path" value="RotR" /&gt;</v>
      </c>
      <c r="D1294" t="str">
        <f ca="1">IF(Safe!D1294="","","    &lt;property name="""&amp;D$1&amp;""" value="""&amp;Safe!D1294&amp;""" /&gt;")</f>
        <v xml:space="preserve">    &lt;property name="Abr" value="5" /&gt;</v>
      </c>
      <c r="E1294" t="str">
        <f ca="1">IF(Safe!E1294="","","    &lt;property name="""&amp;E$1&amp;""" value="""&amp;Safe!E1294&amp;"."" /&gt;")</f>
        <v xml:space="preserve">    &lt;property name="Copyright" value="Yes." /&gt;</v>
      </c>
      <c r="F1294" t="str">
        <f ca="1">IF(Safe!F1294="","","    &lt;property name="""&amp;F$1&amp;""" value="""&amp;Safe!F1294&amp;""" /&gt;")</f>
        <v xml:space="preserve">    &lt;property name="Quantity" value="1" /&gt;</v>
      </c>
      <c r="G1294" t="str">
        <f ca="1">IF(Safe!G1294="","","    &lt;property name="""&amp;G$1&amp;""" value="""&amp;Safe!G1294&amp;""" /&gt;")</f>
        <v xml:space="preserve">    &lt;property name="Type" value="Story" /&gt;</v>
      </c>
      <c r="H1294" t="str">
        <f ca="1">IF(Safe!H1294="","","    &lt;property name="""&amp;H$1&amp;""" value="""&amp;Safe!H1294&amp;""" /&gt;")</f>
        <v xml:space="preserve">    &lt;property name="Subtype" value="Scenario" /&gt;</v>
      </c>
      <c r="I1294" t="str">
        <f ca="1">IF(Safe!I1294="","","    &lt;property name="""&amp;I$1&amp;""" value="""&amp;Safe!I1294&amp;""" /&gt;")</f>
        <v xml:space="preserve">    &lt;property name="Subtype2" value="Back" /&gt;</v>
      </c>
      <c r="J1294" t="str">
        <f ca="1">IF(Safe!J1294="","","    &lt;property name="""&amp;J$1&amp;""" value="""&amp;Safe!J1294&amp;""" /&gt;")</f>
        <v/>
      </c>
      <c r="K1294" t="str">
        <f ca="1">IF(Safe!K1294="","","    &lt;property name="""&amp;K$1&amp;""" value="""&amp;Safe!K1294&amp;""" /&gt;")</f>
        <v/>
      </c>
      <c r="L1294" t="str">
        <f ca="1">IF(Safe!L1294="","","    &lt;property name="""&amp;L$1&amp;""" value="""&amp;Safe!L1294&amp;""" /&gt;")</f>
        <v xml:space="preserve">    &lt;property name="Attr1" value="To set up this scenario, surround the location Sihedron Circle with 7 &amp;quot;Stone Head&amp;quot; location decks as described on the Sihedron Circle. Put Arkrhyst alone in the Sihedron Circle location." /&gt;</v>
      </c>
      <c r="M1294" t="str">
        <f ca="1">IF(Safe!M1294="","","    &lt;property name="""&amp;M$1&amp;""" value="""&amp;Safe!M1294&amp;""" /&gt;")</f>
        <v xml:space="preserve">    &lt;property name="Attr2" value="Arkrhyst" /&gt;</v>
      </c>
      <c r="N1294" t="str">
        <f ca="1">IF(Safe!N1294="","","    &lt;property name="""&amp;N$1&amp;""" value="""&amp;Safe!N1294&amp;""" /&gt;")</f>
        <v xml:space="preserve">    &lt;property name="Attr3" value="Stone Heads" /&gt;</v>
      </c>
      <c r="O1294" t="str">
        <f ca="1">IF(Safe!O1294="","","    &lt;property name="""&amp;O$1&amp;""" value="""&amp;Safe!O1294&amp;""" /&gt;")</f>
        <v xml:space="preserve">    &lt;property name="Attr4" value="Each character chooses a type of boon other than loot and draws a random non-Basic, non-Elite card of that type from the box." /&gt;</v>
      </c>
      <c r="P1294" t="str">
        <f ca="1">IF(Safe!P1294="","","    &lt;property name="""&amp;P$1&amp;""" value="""&amp;Safe!P1294&amp;""" /&gt;")</f>
        <v/>
      </c>
      <c r="Q1294" t="str">
        <f ca="1">IF(Safe!Q1294="","","    &lt;property name="""&amp;Q$1&amp;""" value="""&amp;Safe!Q1294&amp;""" /&gt;")</f>
        <v/>
      </c>
      <c r="R1294" t="str">
        <f ca="1">IF(Safe!R1294="","","    &lt;property name="""&amp;R$1&amp;""" value="""&amp;Safe!R1294&amp;""" /&gt;")</f>
        <v/>
      </c>
      <c r="S1294" t="str">
        <f ca="1">IF(Safe!S1294="","","    &lt;property name="""&amp;S$1&amp;""" value="""&amp;Safe!S1294&amp;""" /&gt;")</f>
        <v/>
      </c>
      <c r="T1294" t="str">
        <f ca="1">IF(Safe!T1294="","","    &lt;property name="""&amp;T$1&amp;""" value="""&amp;Safe!T1294&amp;""" /&gt;")</f>
        <v/>
      </c>
      <c r="U1294" t="str">
        <f ca="1">IF(Safe!U1294="","","    &lt;property name="""&amp;U$1&amp;""" value="""&amp;Safe!U1294&amp;""" /&gt;")</f>
        <v/>
      </c>
      <c r="V1294" t="str">
        <f ca="1">IF(Safe!A1294="","",IF(Safe!I1294="Back","   &lt;/alternate&gt;
   &lt;/card&gt;",IF(Safe!I1294="Front","","   &lt;/card&gt;")))</f>
        <v xml:space="preserve">   &lt;/alternate&gt;
   &lt;/card&gt;</v>
      </c>
      <c r="W1294" s="20" t="str">
        <f t="shared" ca="1" si="20"/>
        <v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v>
      </c>
    </row>
    <row r="1295" spans="1:23" ht="63.75" customHeight="1">
      <c r="A1295" s="5" t="str">
        <f ca="1">IF(Safe!A1295="","",IF(Safe!I1295="Back","   &lt;alternate name="""&amp;Safe!A1295&amp;""" type=""B""&gt;","   &lt;card id="""&amp;B1295&amp;""" name="""&amp;Safe!A1295&amp;"""&gt;"))</f>
        <v xml:space="preserve">   &lt;card id="16a6eda8-e403-4fe3-b054-a8467c73f36d" name="Sandpoint Under Siege"&gt;</v>
      </c>
      <c r="B1295" s="5" t="str">
        <f ca="1">IF(Safe!A1295="","",Safe!B1295)</f>
        <v>16a6eda8-e403-4fe3-b054-a8467c73f36d</v>
      </c>
      <c r="C1295" t="str">
        <f ca="1">IF(Safe!C1295="","","    &lt;property name="""&amp;C$1&amp;""" value="""&amp;Safe!C1295&amp;""" /&gt;")</f>
        <v xml:space="preserve">    &lt;property name="Path" value="RotR" /&gt;</v>
      </c>
      <c r="D1295" t="str">
        <f ca="1">IF(Safe!D1295="","","    &lt;property name="""&amp;D$1&amp;""" value="""&amp;Safe!D1295&amp;""" /&gt;")</f>
        <v xml:space="preserve">    &lt;property name="Abr" value="4" /&gt;</v>
      </c>
      <c r="E1295" t="str">
        <f ca="1">IF(Safe!E1295="","","    &lt;property name="""&amp;E$1&amp;""" value="""&amp;Safe!E1295&amp;"."" /&gt;")</f>
        <v xml:space="preserve">    &lt;property name="Copyright" value="Yes." /&gt;</v>
      </c>
      <c r="F1295" t="str">
        <f ca="1">IF(Safe!F1295="","","    &lt;property name="""&amp;F$1&amp;""" value="""&amp;Safe!F1295&amp;""" /&gt;")</f>
        <v xml:space="preserve">    &lt;property name="Quantity" value="1" /&gt;</v>
      </c>
      <c r="G1295" t="str">
        <f ca="1">IF(Safe!G1295="","","    &lt;property name="""&amp;G$1&amp;""" value="""&amp;Safe!G1295&amp;""" /&gt;")</f>
        <v xml:space="preserve">    &lt;property name="Type" value="Story" /&gt;</v>
      </c>
      <c r="H1295" t="str">
        <f ca="1">IF(Safe!H1295="","","    &lt;property name="""&amp;H$1&amp;""" value="""&amp;Safe!H1295&amp;""" /&gt;")</f>
        <v xml:space="preserve">    &lt;property name="Subtype" value="Scenario" /&gt;</v>
      </c>
      <c r="I1295" t="str">
        <f ca="1">IF(Safe!I1295="","","    &lt;property name="""&amp;I$1&amp;""" value="""&amp;Safe!I1295&amp;""" /&gt;")</f>
        <v xml:space="preserve">    &lt;property name="Subtype2" value="Front" /&gt;</v>
      </c>
      <c r="J1295" t="str">
        <f ca="1">IF(Safe!J1295="","","    &lt;property name="""&amp;J$1&amp;""" value="""&amp;Safe!J1295&amp;""" /&gt;")</f>
        <v/>
      </c>
      <c r="K1295" t="str">
        <f ca="1">IF(Safe!K1295="","","    &lt;property name="""&amp;K$1&amp;""" value="""&amp;Safe!K1295&amp;""" /&gt;")</f>
        <v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v>
      </c>
      <c r="L1295" t="str">
        <f ca="1">IF(Safe!L1295="","","    &lt;property name="""&amp;L$1&amp;""" value="""&amp;Safe!L1295&amp;""" /&gt;")</f>
        <v xml:space="preserve">    &lt;property name="Attr1" value="Sandpoint Cathedral&amp;#10;City Gate&amp;#10;Scarnetti Manor&amp;#10;The Old Light&amp;#10;Wooden Bridge&amp;#10;Waterfront&amp;#10;Town Square&amp;#10;Courtyard" /&gt;</v>
      </c>
      <c r="M1295" t="str">
        <f ca="1">IF(Safe!M1295="","","    &lt;property name="""&amp;M$1&amp;""" value="""&amp;Safe!M1295&amp;""" /&gt;")</f>
        <v/>
      </c>
      <c r="N1295" t="str">
        <f ca="1">IF(Safe!N1295="","","    &lt;property name="""&amp;N$1&amp;""" value="""&amp;Safe!N1295&amp;""" /&gt;")</f>
        <v/>
      </c>
      <c r="O1295" t="str">
        <f ca="1">IF(Safe!O1295="","","    &lt;property name="""&amp;O$1&amp;""" value="""&amp;Safe!O1295&amp;""" /&gt;")</f>
        <v/>
      </c>
      <c r="P1295" t="str">
        <f ca="1">IF(Safe!P1295="","","    &lt;property name="""&amp;P$1&amp;""" value="""&amp;Safe!P1295&amp;""" /&gt;")</f>
        <v/>
      </c>
      <c r="Q1295" t="str">
        <f ca="1">IF(Safe!Q1295="","","    &lt;property name="""&amp;Q$1&amp;""" value="""&amp;Safe!Q1295&amp;""" /&gt;")</f>
        <v/>
      </c>
      <c r="R1295" t="str">
        <f ca="1">IF(Safe!R1295="","","    &lt;property name="""&amp;R$1&amp;""" value="""&amp;Safe!R1295&amp;""" /&gt;")</f>
        <v/>
      </c>
      <c r="S1295" t="str">
        <f ca="1">IF(Safe!S1295="","","    &lt;property name="""&amp;S$1&amp;""" value="""&amp;Safe!S1295&amp;""" /&gt;")</f>
        <v/>
      </c>
      <c r="T1295" t="str">
        <f ca="1">IF(Safe!T1295="","","    &lt;property name="""&amp;T$1&amp;""" value="""&amp;Safe!T1295&amp;""" /&gt;")</f>
        <v/>
      </c>
      <c r="U1295" t="str">
        <f ca="1">IF(Safe!U1295="","","    &lt;property name="""&amp;U$1&amp;""" value="""&amp;Safe!U1295&amp;""" /&gt;")</f>
        <v/>
      </c>
      <c r="V1295" t="str">
        <f ca="1">IF(Safe!A1295="","",IF(Safe!I1295="Back","   &lt;/alternate&gt;
   &lt;/card&gt;",IF(Safe!I1295="Front","","   &lt;/card&gt;")))</f>
        <v/>
      </c>
      <c r="W1295" s="20" t="str">
        <f t="shared" ca="1" si="20"/>
        <v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v>
      </c>
    </row>
    <row r="1296" spans="1:23" ht="63.75" customHeight="1">
      <c r="A1296" s="5" t="str">
        <f ca="1">IF(Safe!A1296="","",IF(Safe!I1296="Back","   &lt;alternate name="""&amp;Safe!A1296&amp;""" type=""B""&gt;","   &lt;card id="""&amp;B1296&amp;""" name="""&amp;Safe!A1296&amp;"""&gt;"))</f>
        <v xml:space="preserve">   &lt;alternate name="Sandpoint Under Siege" type="B"&gt;</v>
      </c>
      <c r="B1296" s="5" t="str">
        <f ca="1">IF(Safe!A1296="","",Safe!B1296)</f>
        <v>dbd3e77b-5c95-4ec8-bab4-e1b371e4a3b1</v>
      </c>
      <c r="C1296" t="str">
        <f ca="1">IF(Safe!C1296="","","    &lt;property name="""&amp;C$1&amp;""" value="""&amp;Safe!C1296&amp;""" /&gt;")</f>
        <v xml:space="preserve">    &lt;property name="Path" value="RotR" /&gt;</v>
      </c>
      <c r="D1296" t="str">
        <f ca="1">IF(Safe!D1296="","","    &lt;property name="""&amp;D$1&amp;""" value="""&amp;Safe!D1296&amp;""" /&gt;")</f>
        <v xml:space="preserve">    &lt;property name="Abr" value="4" /&gt;</v>
      </c>
      <c r="E1296" t="str">
        <f ca="1">IF(Safe!E1296="","","    &lt;property name="""&amp;E$1&amp;""" value="""&amp;Safe!E1296&amp;"."" /&gt;")</f>
        <v xml:space="preserve">    &lt;property name="Copyright" value="Yes." /&gt;</v>
      </c>
      <c r="F1296" t="str">
        <f ca="1">IF(Safe!F1296="","","    &lt;property name="""&amp;F$1&amp;""" value="""&amp;Safe!F1296&amp;""" /&gt;")</f>
        <v xml:space="preserve">    &lt;property name="Quantity" value="1" /&gt;</v>
      </c>
      <c r="G1296" t="str">
        <f ca="1">IF(Safe!G1296="","","    &lt;property name="""&amp;G$1&amp;""" value="""&amp;Safe!G1296&amp;""" /&gt;")</f>
        <v xml:space="preserve">    &lt;property name="Type" value="Story" /&gt;</v>
      </c>
      <c r="H1296" t="str">
        <f ca="1">IF(Safe!H1296="","","    &lt;property name="""&amp;H$1&amp;""" value="""&amp;Safe!H1296&amp;""" /&gt;")</f>
        <v xml:space="preserve">    &lt;property name="Subtype" value="Scenario" /&gt;</v>
      </c>
      <c r="I1296" t="str">
        <f ca="1">IF(Safe!I1296="","","    &lt;property name="""&amp;I$1&amp;""" value="""&amp;Safe!I1296&amp;""" /&gt;")</f>
        <v xml:space="preserve">    &lt;property name="Subtype2" value="Back" /&gt;</v>
      </c>
      <c r="J1296" t="str">
        <f ca="1">IF(Safe!J1296="","","    &lt;property name="""&amp;J$1&amp;""" value="""&amp;Safe!J1296&amp;""" /&gt;")</f>
        <v/>
      </c>
      <c r="K1296" t="str">
        <f ca="1">IF(Safe!K1296="","","    &lt;property name="""&amp;K$1&amp;""" value="""&amp;Safe!K1296&amp;""" /&gt;")</f>
        <v/>
      </c>
      <c r="L1296" t="str">
        <f ca="1">IF(Safe!L1296="","","    &lt;property name="""&amp;L$1&amp;""" value="""&amp;Safe!L1296&amp;""" /&gt;")</f>
        <v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v>
      </c>
      <c r="M1296" t="str">
        <f ca="1">IF(Safe!M1296="","","    &lt;property name="""&amp;M$1&amp;""" value="""&amp;Safe!M1296&amp;""" /&gt;")</f>
        <v xml:space="preserve">    &lt;property name="Attr2" value="Teraktinus" /&gt;</v>
      </c>
      <c r="N1296" t="str">
        <f ca="1">IF(Safe!N1296="","","    &lt;property name="""&amp;N$1&amp;""" value="""&amp;Safe!N1296&amp;""" /&gt;")</f>
        <v xml:space="preserve">    &lt;property name="Attr3" value="Longtooth&amp;#10;Jorgenfist Stone Giants" /&gt;</v>
      </c>
      <c r="O1296" t="str">
        <f ca="1">IF(Safe!O1296="","","    &lt;property name="""&amp;O$1&amp;""" value="""&amp;Safe!O1296&amp;""" /&gt;")</f>
        <v xml:space="preserve">    &lt;property name="Attr4" value="Each character gains a power feat." /&gt;</v>
      </c>
      <c r="P1296" t="str">
        <f ca="1">IF(Safe!P1296="","","    &lt;property name="""&amp;P$1&amp;""" value="""&amp;Safe!P1296&amp;""" /&gt;")</f>
        <v/>
      </c>
      <c r="Q1296" t="str">
        <f ca="1">IF(Safe!Q1296="","","    &lt;property name="""&amp;Q$1&amp;""" value="""&amp;Safe!Q1296&amp;""" /&gt;")</f>
        <v/>
      </c>
      <c r="R1296" t="str">
        <f ca="1">IF(Safe!R1296="","","    &lt;property name="""&amp;R$1&amp;""" value="""&amp;Safe!R1296&amp;""" /&gt;")</f>
        <v/>
      </c>
      <c r="S1296" t="str">
        <f ca="1">IF(Safe!S1296="","","    &lt;property name="""&amp;S$1&amp;""" value="""&amp;Safe!S1296&amp;""" /&gt;")</f>
        <v/>
      </c>
      <c r="T1296" t="str">
        <f ca="1">IF(Safe!T1296="","","    &lt;property name="""&amp;T$1&amp;""" value="""&amp;Safe!T1296&amp;""" /&gt;")</f>
        <v/>
      </c>
      <c r="U1296" t="str">
        <f ca="1">IF(Safe!U1296="","","    &lt;property name="""&amp;U$1&amp;""" value="""&amp;Safe!U1296&amp;""" /&gt;")</f>
        <v/>
      </c>
      <c r="V1296" t="str">
        <f ca="1">IF(Safe!A1296="","",IF(Safe!I1296="Back","   &lt;/alternate&gt;
   &lt;/card&gt;",IF(Safe!I1296="Front","","   &lt;/card&gt;")))</f>
        <v xml:space="preserve">   &lt;/alternate&gt;
   &lt;/card&gt;</v>
      </c>
      <c r="W1296" s="20" t="str">
        <f t="shared" ca="1" si="20"/>
        <v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v>
      </c>
    </row>
    <row r="1297" spans="1:23" ht="63.75" customHeight="1">
      <c r="A1297" s="5" t="str">
        <f ca="1">IF(Safe!A1297="","",IF(Safe!I1297="Back","   &lt;alternate name="""&amp;Safe!A1297&amp;""" type=""B""&gt;","   &lt;card id="""&amp;B1297&amp;""" name="""&amp;Safe!A1297&amp;"""&gt;"))</f>
        <v xml:space="preserve">   &lt;card id="9ff8a2bb-6b44-47fc-ab99-d0320eb8346d" name="Scaling Mhar Massif"&gt;</v>
      </c>
      <c r="B1297" s="5" t="str">
        <f ca="1">IF(Safe!A1297="","",Safe!B1297)</f>
        <v>9ff8a2bb-6b44-47fc-ab99-d0320eb8346d</v>
      </c>
      <c r="C1297" t="str">
        <f ca="1">IF(Safe!C1297="","","    &lt;property name="""&amp;C$1&amp;""" value="""&amp;Safe!C1297&amp;""" /&gt;")</f>
        <v xml:space="preserve">    &lt;property name="Path" value="RotR" /&gt;</v>
      </c>
      <c r="D1297" t="str">
        <f ca="1">IF(Safe!D1297="","","    &lt;property name="""&amp;D$1&amp;""" value="""&amp;Safe!D1297&amp;""" /&gt;")</f>
        <v xml:space="preserve">    &lt;property name="Abr" value="6" /&gt;</v>
      </c>
      <c r="E1297" t="str">
        <f ca="1">IF(Safe!E1297="","","    &lt;property name="""&amp;E$1&amp;""" value="""&amp;Safe!E1297&amp;"."" /&gt;")</f>
        <v xml:space="preserve">    &lt;property name="Copyright" value="Yes." /&gt;</v>
      </c>
      <c r="F1297" t="str">
        <f ca="1">IF(Safe!F1297="","","    &lt;property name="""&amp;F$1&amp;""" value="""&amp;Safe!F1297&amp;""" /&gt;")</f>
        <v xml:space="preserve">    &lt;property name="Quantity" value="1" /&gt;</v>
      </c>
      <c r="G1297" t="str">
        <f ca="1">IF(Safe!G1297="","","    &lt;property name="""&amp;G$1&amp;""" value="""&amp;Safe!G1297&amp;""" /&gt;")</f>
        <v xml:space="preserve">    &lt;property name="Type" value="Story" /&gt;</v>
      </c>
      <c r="H1297" t="str">
        <f ca="1">IF(Safe!H1297="","","    &lt;property name="""&amp;H$1&amp;""" value="""&amp;Safe!H1297&amp;""" /&gt;")</f>
        <v xml:space="preserve">    &lt;property name="Subtype" value="Scenario" /&gt;</v>
      </c>
      <c r="I1297" t="str">
        <f ca="1">IF(Safe!I1297="","","    &lt;property name="""&amp;I$1&amp;""" value="""&amp;Safe!I1297&amp;""" /&gt;")</f>
        <v xml:space="preserve">    &lt;property name="Subtype2" value="Front" /&gt;</v>
      </c>
      <c r="J1297" t="str">
        <f ca="1">IF(Safe!J1297="","","    &lt;property name="""&amp;J$1&amp;""" value="""&amp;Safe!J1297&amp;""" /&gt;")</f>
        <v/>
      </c>
      <c r="K1297" t="str">
        <f ca="1">IF(Safe!K1297="","","    &lt;property name="""&amp;K$1&amp;""" value="""&amp;Safe!K1297&amp;""" /&gt;")</f>
        <v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v>
      </c>
      <c r="L1297" t="str">
        <f ca="1">IF(Safe!L1297="","","    &lt;property name="""&amp;L$1&amp;""" value="""&amp;Safe!L1297&amp;""" /&gt;")</f>
        <v xml:space="preserve">    &lt;property name="Attr1" value="Death Zone&amp;#10;Death Zone&amp;#10;Death Zone&amp;#10;Death Zone&amp;#10;Death Zone&amp;#10;Death Zone" /&gt;</v>
      </c>
      <c r="M1297" t="str">
        <f ca="1">IF(Safe!M1297="","","    &lt;property name="""&amp;M$1&amp;""" value="""&amp;Safe!M1297&amp;""" /&gt;")</f>
        <v/>
      </c>
      <c r="N1297" t="str">
        <f ca="1">IF(Safe!N1297="","","    &lt;property name="""&amp;N$1&amp;""" value="""&amp;Safe!N1297&amp;""" /&gt;")</f>
        <v/>
      </c>
      <c r="O1297" t="str">
        <f ca="1">IF(Safe!O1297="","","    &lt;property name="""&amp;O$1&amp;""" value="""&amp;Safe!O1297&amp;""" /&gt;")</f>
        <v/>
      </c>
      <c r="P1297" t="str">
        <f ca="1">IF(Safe!P1297="","","    &lt;property name="""&amp;P$1&amp;""" value="""&amp;Safe!P1297&amp;""" /&gt;")</f>
        <v/>
      </c>
      <c r="Q1297" t="str">
        <f ca="1">IF(Safe!Q1297="","","    &lt;property name="""&amp;Q$1&amp;""" value="""&amp;Safe!Q1297&amp;""" /&gt;")</f>
        <v/>
      </c>
      <c r="R1297" t="str">
        <f ca="1">IF(Safe!R1297="","","    &lt;property name="""&amp;R$1&amp;""" value="""&amp;Safe!R1297&amp;""" /&gt;")</f>
        <v/>
      </c>
      <c r="S1297" t="str">
        <f ca="1">IF(Safe!S1297="","","    &lt;property name="""&amp;S$1&amp;""" value="""&amp;Safe!S1297&amp;""" /&gt;")</f>
        <v/>
      </c>
      <c r="T1297" t="str">
        <f ca="1">IF(Safe!T1297="","","    &lt;property name="""&amp;T$1&amp;""" value="""&amp;Safe!T1297&amp;""" /&gt;")</f>
        <v/>
      </c>
      <c r="U1297" t="str">
        <f ca="1">IF(Safe!U1297="","","    &lt;property name="""&amp;U$1&amp;""" value="""&amp;Safe!U1297&amp;""" /&gt;")</f>
        <v/>
      </c>
      <c r="V1297" t="str">
        <f ca="1">IF(Safe!A1297="","",IF(Safe!I1297="Back","   &lt;/alternate&gt;
   &lt;/card&gt;",IF(Safe!I1297="Front","","   &lt;/card&gt;")))</f>
        <v/>
      </c>
      <c r="W1297" s="20" t="str">
        <f t="shared" ca="1" si="20"/>
        <v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v>
      </c>
    </row>
    <row r="1298" spans="1:23" ht="63.75" customHeight="1">
      <c r="A1298" s="5" t="str">
        <f ca="1">IF(Safe!A1298="","",IF(Safe!I1298="Back","   &lt;alternate name="""&amp;Safe!A1298&amp;""" type=""B""&gt;","   &lt;card id="""&amp;B1298&amp;""" name="""&amp;Safe!A1298&amp;"""&gt;"))</f>
        <v xml:space="preserve">   &lt;alternate name="Scaling Mhar Massif" type="B"&gt;</v>
      </c>
      <c r="B1298" s="5" t="str">
        <f ca="1">IF(Safe!A1298="","",Safe!B1298)</f>
        <v>8620aeda-8c28-4de1-8965-c5ceb3c9de7e</v>
      </c>
      <c r="C1298" t="str">
        <f ca="1">IF(Safe!C1298="","","    &lt;property name="""&amp;C$1&amp;""" value="""&amp;Safe!C1298&amp;""" /&gt;")</f>
        <v xml:space="preserve">    &lt;property name="Path" value="RotR" /&gt;</v>
      </c>
      <c r="D1298" t="str">
        <f ca="1">IF(Safe!D1298="","","    &lt;property name="""&amp;D$1&amp;""" value="""&amp;Safe!D1298&amp;""" /&gt;")</f>
        <v xml:space="preserve">    &lt;property name="Abr" value="6" /&gt;</v>
      </c>
      <c r="E1298" t="str">
        <f ca="1">IF(Safe!E1298="","","    &lt;property name="""&amp;E$1&amp;""" value="""&amp;Safe!E1298&amp;"."" /&gt;")</f>
        <v xml:space="preserve">    &lt;property name="Copyright" value="Yes." /&gt;</v>
      </c>
      <c r="F1298" t="str">
        <f ca="1">IF(Safe!F1298="","","    &lt;property name="""&amp;F$1&amp;""" value="""&amp;Safe!F1298&amp;""" /&gt;")</f>
        <v xml:space="preserve">    &lt;property name="Quantity" value="1" /&gt;</v>
      </c>
      <c r="G1298" t="str">
        <f ca="1">IF(Safe!G1298="","","    &lt;property name="""&amp;G$1&amp;""" value="""&amp;Safe!G1298&amp;""" /&gt;")</f>
        <v xml:space="preserve">    &lt;property name="Type" value="Story" /&gt;</v>
      </c>
      <c r="H1298" t="str">
        <f ca="1">IF(Safe!H1298="","","    &lt;property name="""&amp;H$1&amp;""" value="""&amp;Safe!H1298&amp;""" /&gt;")</f>
        <v xml:space="preserve">    &lt;property name="Subtype" value="Scenario" /&gt;</v>
      </c>
      <c r="I1298" t="str">
        <f ca="1">IF(Safe!I1298="","","    &lt;property name="""&amp;I$1&amp;""" value="""&amp;Safe!I1298&amp;""" /&gt;")</f>
        <v xml:space="preserve">    &lt;property name="Subtype2" value="Back" /&gt;</v>
      </c>
      <c r="J1298" t="str">
        <f ca="1">IF(Safe!J1298="","","    &lt;property name="""&amp;J$1&amp;""" value="""&amp;Safe!J1298&amp;""" /&gt;")</f>
        <v/>
      </c>
      <c r="K1298" t="str">
        <f ca="1">IF(Safe!K1298="","","    &lt;property name="""&amp;K$1&amp;""" value="""&amp;Safe!K1298&amp;""" /&gt;")</f>
        <v/>
      </c>
      <c r="L1298" t="str">
        <f ca="1">IF(Safe!L1298="","","    &lt;property name="""&amp;L$1&amp;""" value="""&amp;Safe!L1298&amp;""" /&gt;")</f>
        <v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v>
      </c>
      <c r="M1298" t="str">
        <f ca="1">IF(Safe!M1298="","","    &lt;property name="""&amp;M$1&amp;""" value="""&amp;Safe!M1298&amp;""" /&gt;")</f>
        <v xml:space="preserve">    &lt;property name="Attr2" value="None" /&gt;</v>
      </c>
      <c r="N1298" t="str">
        <f ca="1">IF(Safe!N1298="","","    &lt;property name="""&amp;N$1&amp;""" value="""&amp;Safe!N1298&amp;""" /&gt;")</f>
        <v xml:space="preserve">    &lt;property name="Attr3" value="Leng Spiders" /&gt;</v>
      </c>
      <c r="O1298" t="str">
        <f ca="1">IF(Safe!O1298="","","    &lt;property name="""&amp;O$1&amp;""" value="""&amp;Safe!O1298&amp;""" /&gt;")</f>
        <v xml:space="preserve">    &lt;property name="Attr4" value="Each character gains a skill feat." /&gt;</v>
      </c>
      <c r="P1298" t="str">
        <f ca="1">IF(Safe!P1298="","","    &lt;property name="""&amp;P$1&amp;""" value="""&amp;Safe!P1298&amp;""" /&gt;")</f>
        <v/>
      </c>
      <c r="Q1298" t="str">
        <f ca="1">IF(Safe!Q1298="","","    &lt;property name="""&amp;Q$1&amp;""" value="""&amp;Safe!Q1298&amp;""" /&gt;")</f>
        <v/>
      </c>
      <c r="R1298" t="str">
        <f ca="1">IF(Safe!R1298="","","    &lt;property name="""&amp;R$1&amp;""" value="""&amp;Safe!R1298&amp;""" /&gt;")</f>
        <v/>
      </c>
      <c r="S1298" t="str">
        <f ca="1">IF(Safe!S1298="","","    &lt;property name="""&amp;S$1&amp;""" value="""&amp;Safe!S1298&amp;""" /&gt;")</f>
        <v/>
      </c>
      <c r="T1298" t="str">
        <f ca="1">IF(Safe!T1298="","","    &lt;property name="""&amp;T$1&amp;""" value="""&amp;Safe!T1298&amp;""" /&gt;")</f>
        <v/>
      </c>
      <c r="U1298" t="str">
        <f ca="1">IF(Safe!U1298="","","    &lt;property name="""&amp;U$1&amp;""" value="""&amp;Safe!U1298&amp;""" /&gt;")</f>
        <v/>
      </c>
      <c r="V1298" t="str">
        <f ca="1">IF(Safe!A1298="","",IF(Safe!I1298="Back","   &lt;/alternate&gt;
   &lt;/card&gt;",IF(Safe!I1298="Front","","   &lt;/card&gt;")))</f>
        <v xml:space="preserve">   &lt;/alternate&gt;
   &lt;/card&gt;</v>
      </c>
      <c r="W1298" s="20" t="str">
        <f t="shared" ca="1" si="20"/>
        <v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v>
      </c>
    </row>
    <row r="1299" spans="1:23" ht="63.75" customHeight="1">
      <c r="A1299" s="5" t="str">
        <f ca="1">IF(Safe!A1299="","",IF(Safe!I1299="Back","   &lt;alternate name="""&amp;Safe!A1299&amp;""" type=""B""&gt;","   &lt;card id="""&amp;B1299&amp;""" name="""&amp;Safe!A1299&amp;"""&gt;"))</f>
        <v xml:space="preserve">   &lt;card id="8e1d1e21-79b2-471f-aad8-0ec4fa82ccf0" name="Thassilonian Sins"&gt;</v>
      </c>
      <c r="B1299" s="5" t="str">
        <f ca="1">IF(Safe!A1299="","",Safe!B1299)</f>
        <v>8e1d1e21-79b2-471f-aad8-0ec4fa82ccf0</v>
      </c>
      <c r="C1299" t="str">
        <f ca="1">IF(Safe!C1299="","","    &lt;property name="""&amp;C$1&amp;""" value="""&amp;Safe!C1299&amp;""" /&gt;")</f>
        <v xml:space="preserve">    &lt;property name="Path" value="RotR" /&gt;</v>
      </c>
      <c r="D1299" t="str">
        <f ca="1">IF(Safe!D1299="","","    &lt;property name="""&amp;D$1&amp;""" value="""&amp;Safe!D1299&amp;""" /&gt;")</f>
        <v xml:space="preserve">    &lt;property name="Abr" value="5" /&gt;</v>
      </c>
      <c r="E1299" t="str">
        <f ca="1">IF(Safe!E1299="","","    &lt;property name="""&amp;E$1&amp;""" value="""&amp;Safe!E1299&amp;"."" /&gt;")</f>
        <v xml:space="preserve">    &lt;property name="Copyright" value="Yes." /&gt;</v>
      </c>
      <c r="F1299" t="str">
        <f ca="1">IF(Safe!F1299="","","    &lt;property name="""&amp;F$1&amp;""" value="""&amp;Safe!F1299&amp;""" /&gt;")</f>
        <v xml:space="preserve">    &lt;property name="Quantity" value="1" /&gt;</v>
      </c>
      <c r="G1299" t="str">
        <f ca="1">IF(Safe!G1299="","","    &lt;property name="""&amp;G$1&amp;""" value="""&amp;Safe!G1299&amp;""" /&gt;")</f>
        <v xml:space="preserve">    &lt;property name="Type" value="Story" /&gt;</v>
      </c>
      <c r="H1299" t="str">
        <f ca="1">IF(Safe!H1299="","","    &lt;property name="""&amp;H$1&amp;""" value="""&amp;Safe!H1299&amp;""" /&gt;")</f>
        <v xml:space="preserve">    &lt;property name="Subtype" value="Scenario" /&gt;</v>
      </c>
      <c r="I1299" t="str">
        <f ca="1">IF(Safe!I1299="","","    &lt;property name="""&amp;I$1&amp;""" value="""&amp;Safe!I1299&amp;""" /&gt;")</f>
        <v xml:space="preserve">    &lt;property name="Subtype2" value="Front" /&gt;</v>
      </c>
      <c r="J1299" t="str">
        <f ca="1">IF(Safe!J1299="","","    &lt;property name="""&amp;J$1&amp;""" value="""&amp;Safe!J1299&amp;""" /&gt;")</f>
        <v/>
      </c>
      <c r="K1299" t="str">
        <f ca="1">IF(Safe!K1299="","","    &lt;property name="""&amp;K$1&amp;""" value="""&amp;Safe!K1299&amp;""" /&gt;")</f>
        <v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v>
      </c>
      <c r="L1299" t="str">
        <f ca="1">IF(Safe!L1299="","","    &lt;property name="""&amp;L$1&amp;""" value="""&amp;Safe!L1299&amp;""" /&gt;")</f>
        <v xml:space="preserve">    &lt;property name="Attr1" value="Ravenous Crypts of Gluttony&amp;#10;Festering Maze of Sloth&amp;#10;Vault of Greed&amp;#10;Shimmering Veils of Pride&amp;#10;Abjurant Halls of Envy&amp;#10;Thassilonian Dungeon&amp;#10;Throne Room&amp;#10;Desecrated Vault" /&gt;</v>
      </c>
      <c r="M1299" t="str">
        <f ca="1">IF(Safe!M1299="","","    &lt;property name="""&amp;M$1&amp;""" value="""&amp;Safe!M1299&amp;""" /&gt;")</f>
        <v/>
      </c>
      <c r="N1299" t="str">
        <f ca="1">IF(Safe!N1299="","","    &lt;property name="""&amp;N$1&amp;""" value="""&amp;Safe!N1299&amp;""" /&gt;")</f>
        <v/>
      </c>
      <c r="O1299" t="str">
        <f ca="1">IF(Safe!O1299="","","    &lt;property name="""&amp;O$1&amp;""" value="""&amp;Safe!O1299&amp;""" /&gt;")</f>
        <v/>
      </c>
      <c r="P1299" t="str">
        <f ca="1">IF(Safe!P1299="","","    &lt;property name="""&amp;P$1&amp;""" value="""&amp;Safe!P1299&amp;""" /&gt;")</f>
        <v/>
      </c>
      <c r="Q1299" t="str">
        <f ca="1">IF(Safe!Q1299="","","    &lt;property name="""&amp;Q$1&amp;""" value="""&amp;Safe!Q1299&amp;""" /&gt;")</f>
        <v/>
      </c>
      <c r="R1299" t="str">
        <f ca="1">IF(Safe!R1299="","","    &lt;property name="""&amp;R$1&amp;""" value="""&amp;Safe!R1299&amp;""" /&gt;")</f>
        <v/>
      </c>
      <c r="S1299" t="str">
        <f ca="1">IF(Safe!S1299="","","    &lt;property name="""&amp;S$1&amp;""" value="""&amp;Safe!S1299&amp;""" /&gt;")</f>
        <v/>
      </c>
      <c r="T1299" t="str">
        <f ca="1">IF(Safe!T1299="","","    &lt;property name="""&amp;T$1&amp;""" value="""&amp;Safe!T1299&amp;""" /&gt;")</f>
        <v/>
      </c>
      <c r="U1299" t="str">
        <f ca="1">IF(Safe!U1299="","","    &lt;property name="""&amp;U$1&amp;""" value="""&amp;Safe!U1299&amp;""" /&gt;")</f>
        <v/>
      </c>
      <c r="V1299" t="str">
        <f ca="1">IF(Safe!A1299="","",IF(Safe!I1299="Back","   &lt;/alternate&gt;
   &lt;/card&gt;",IF(Safe!I1299="Front","","   &lt;/card&gt;")))</f>
        <v/>
      </c>
      <c r="W1299" s="20" t="str">
        <f t="shared" ca="1" si="20"/>
        <v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v>
      </c>
    </row>
    <row r="1300" spans="1:23" ht="63.75" customHeight="1">
      <c r="A1300" s="5" t="str">
        <f ca="1">IF(Safe!A1300="","",IF(Safe!I1300="Back","   &lt;alternate name="""&amp;Safe!A1300&amp;""" type=""B""&gt;","   &lt;card id="""&amp;B1300&amp;""" name="""&amp;Safe!A1300&amp;"""&gt;"))</f>
        <v xml:space="preserve">   &lt;alternate name="Thassilonian Sins" type="B"&gt;</v>
      </c>
      <c r="B1300" s="5" t="str">
        <f ca="1">IF(Safe!A1300="","",Safe!B1300)</f>
        <v>3c8dc603-d83f-4b96-9ceb-60b412347beb</v>
      </c>
      <c r="C1300" t="str">
        <f ca="1">IF(Safe!C1300="","","    &lt;property name="""&amp;C$1&amp;""" value="""&amp;Safe!C1300&amp;""" /&gt;")</f>
        <v xml:space="preserve">    &lt;property name="Path" value="RotR" /&gt;</v>
      </c>
      <c r="D1300" t="str">
        <f ca="1">IF(Safe!D1300="","","    &lt;property name="""&amp;D$1&amp;""" value="""&amp;Safe!D1300&amp;""" /&gt;")</f>
        <v xml:space="preserve">    &lt;property name="Abr" value="5" /&gt;</v>
      </c>
      <c r="E1300" t="str">
        <f ca="1">IF(Safe!E1300="","","    &lt;property name="""&amp;E$1&amp;""" value="""&amp;Safe!E1300&amp;"."" /&gt;")</f>
        <v xml:space="preserve">    &lt;property name="Copyright" value="Yes." /&gt;</v>
      </c>
      <c r="F1300" t="str">
        <f ca="1">IF(Safe!F1300="","","    &lt;property name="""&amp;F$1&amp;""" value="""&amp;Safe!F1300&amp;""" /&gt;")</f>
        <v xml:space="preserve">    &lt;property name="Quantity" value="1" /&gt;</v>
      </c>
      <c r="G1300" t="str">
        <f ca="1">IF(Safe!G1300="","","    &lt;property name="""&amp;G$1&amp;""" value="""&amp;Safe!G1300&amp;""" /&gt;")</f>
        <v xml:space="preserve">    &lt;property name="Type" value="Story" /&gt;</v>
      </c>
      <c r="H1300" t="str">
        <f ca="1">IF(Safe!H1300="","","    &lt;property name="""&amp;H$1&amp;""" value="""&amp;Safe!H1300&amp;""" /&gt;")</f>
        <v xml:space="preserve">    &lt;property name="Subtype" value="Scenario" /&gt;</v>
      </c>
      <c r="I1300" t="str">
        <f ca="1">IF(Safe!I1300="","","    &lt;property name="""&amp;I$1&amp;""" value="""&amp;Safe!I1300&amp;""" /&gt;")</f>
        <v xml:space="preserve">    &lt;property name="Subtype2" value="Back" /&gt;</v>
      </c>
      <c r="J1300" t="str">
        <f ca="1">IF(Safe!J1300="","","    &lt;property name="""&amp;J$1&amp;""" value="""&amp;Safe!J1300&amp;""" /&gt;")</f>
        <v/>
      </c>
      <c r="K1300" t="str">
        <f ca="1">IF(Safe!K1300="","","    &lt;property name="""&amp;K$1&amp;""" value="""&amp;Safe!K1300&amp;""" /&gt;")</f>
        <v/>
      </c>
      <c r="L1300" t="str">
        <f ca="1">IF(Safe!L1300="","","    &lt;property name="""&amp;L$1&amp;""" value="""&amp;Safe!L1300&amp;""" /&gt;")</f>
        <v xml:space="preserve">    &lt;property name="Attr1" value="When a villain is defeated and cannot escape, put it next to this card; any characters at that villain's previous location may immediately move.&amp;#10;&amp;#10;To win this scenario, all three villains must be next to this card." /&gt;</v>
      </c>
      <c r="M1300" t="str">
        <f ca="1">IF(Safe!M1300="","","    &lt;property name="""&amp;M$1&amp;""" value="""&amp;Safe!M1300&amp;""" /&gt;")</f>
        <v xml:space="preserve">    &lt;property name="Attr2" value="Azaven&amp;#10;Ordikon&amp;#10;Jordimandus" /&gt;</v>
      </c>
      <c r="N1300" t="str">
        <f ca="1">IF(Safe!N1300="","","    &lt;property name="""&amp;N$1&amp;""" value="""&amp;Safe!N1300&amp;""" /&gt;")</f>
        <v xml:space="preserve">    &lt;property name="Attr3" value="Xyoddin Xerriock&amp;#10;Simulacrum of Vraxeris" /&gt;</v>
      </c>
      <c r="O1300" t="str">
        <f ca="1">IF(Safe!O1300="","","    &lt;property name="""&amp;O$1&amp;""" value="""&amp;Safe!O1300&amp;""" /&gt;")</f>
        <v xml:space="preserve">    &lt;property name="Attr4" value="Loot: Staff of Hungry Shadows, Summon Monster, Ordikon's Staff" /&gt;</v>
      </c>
      <c r="P1300" t="str">
        <f ca="1">IF(Safe!P1300="","","    &lt;property name="""&amp;P$1&amp;""" value="""&amp;Safe!P1300&amp;""" /&gt;")</f>
        <v/>
      </c>
      <c r="Q1300" t="str">
        <f ca="1">IF(Safe!Q1300="","","    &lt;property name="""&amp;Q$1&amp;""" value="""&amp;Safe!Q1300&amp;""" /&gt;")</f>
        <v/>
      </c>
      <c r="R1300" t="str">
        <f ca="1">IF(Safe!R1300="","","    &lt;property name="""&amp;R$1&amp;""" value="""&amp;Safe!R1300&amp;""" /&gt;")</f>
        <v/>
      </c>
      <c r="S1300" t="str">
        <f ca="1">IF(Safe!S1300="","","    &lt;property name="""&amp;S$1&amp;""" value="""&amp;Safe!S1300&amp;""" /&gt;")</f>
        <v/>
      </c>
      <c r="T1300" t="str">
        <f ca="1">IF(Safe!T1300="","","    &lt;property name="""&amp;T$1&amp;""" value="""&amp;Safe!T1300&amp;""" /&gt;")</f>
        <v/>
      </c>
      <c r="U1300" t="str">
        <f ca="1">IF(Safe!U1300="","","    &lt;property name="""&amp;U$1&amp;""" value="""&amp;Safe!U1300&amp;""" /&gt;")</f>
        <v/>
      </c>
      <c r="V1300" t="str">
        <f ca="1">IF(Safe!A1300="","",IF(Safe!I1300="Back","   &lt;/alternate&gt;
   &lt;/card&gt;",IF(Safe!I1300="Front","","   &lt;/card&gt;")))</f>
        <v xml:space="preserve">   &lt;/alternate&gt;
   &lt;/card&gt;</v>
      </c>
      <c r="W1300" s="20" t="str">
        <f t="shared" ca="1" si="20"/>
        <v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v>
      </c>
    </row>
    <row r="1301" spans="1:23" ht="63.75" customHeight="1">
      <c r="A1301" s="5" t="str">
        <f ca="1">IF(Safe!A1301="","",IF(Safe!I1301="Back","   &lt;alternate name="""&amp;Safe!A1301&amp;""" type=""B""&gt;","   &lt;card id="""&amp;B1301&amp;""" name="""&amp;Safe!A1301&amp;"""&gt;"))</f>
        <v xml:space="preserve">   &lt;card id="5f4a953a-92c8-4cbd-96d2-7694ea01d1ea" name="The Ancient Library"&gt;</v>
      </c>
      <c r="B1301" s="5" t="str">
        <f ca="1">IF(Safe!A1301="","",Safe!B1301)</f>
        <v>5f4a953a-92c8-4cbd-96d2-7694ea01d1ea</v>
      </c>
      <c r="C1301" t="str">
        <f ca="1">IF(Safe!C1301="","","    &lt;property name="""&amp;C$1&amp;""" value="""&amp;Safe!C1301&amp;""" /&gt;")</f>
        <v xml:space="preserve">    &lt;property name="Path" value="RotR" /&gt;</v>
      </c>
      <c r="D1301" t="str">
        <f ca="1">IF(Safe!D1301="","","    &lt;property name="""&amp;D$1&amp;""" value="""&amp;Safe!D1301&amp;""" /&gt;")</f>
        <v xml:space="preserve">    &lt;property name="Abr" value="4" /&gt;</v>
      </c>
      <c r="E1301" t="str">
        <f ca="1">IF(Safe!E1301="","","    &lt;property name="""&amp;E$1&amp;""" value="""&amp;Safe!E1301&amp;"."" /&gt;")</f>
        <v xml:space="preserve">    &lt;property name="Copyright" value="Yes." /&gt;</v>
      </c>
      <c r="F1301" t="str">
        <f ca="1">IF(Safe!F1301="","","    &lt;property name="""&amp;F$1&amp;""" value="""&amp;Safe!F1301&amp;""" /&gt;")</f>
        <v xml:space="preserve">    &lt;property name="Quantity" value="1" /&gt;</v>
      </c>
      <c r="G1301" t="str">
        <f ca="1">IF(Safe!G1301="","","    &lt;property name="""&amp;G$1&amp;""" value="""&amp;Safe!G1301&amp;""" /&gt;")</f>
        <v xml:space="preserve">    &lt;property name="Type" value="Story" /&gt;</v>
      </c>
      <c r="H1301" t="str">
        <f ca="1">IF(Safe!H1301="","","    &lt;property name="""&amp;H$1&amp;""" value="""&amp;Safe!H1301&amp;""" /&gt;")</f>
        <v xml:space="preserve">    &lt;property name="Subtype" value="Scenario" /&gt;</v>
      </c>
      <c r="I1301" t="str">
        <f ca="1">IF(Safe!I1301="","","    &lt;property name="""&amp;I$1&amp;""" value="""&amp;Safe!I1301&amp;""" /&gt;")</f>
        <v xml:space="preserve">    &lt;property name="Subtype2" value="Front" /&gt;</v>
      </c>
      <c r="J1301" t="str">
        <f ca="1">IF(Safe!J1301="","","    &lt;property name="""&amp;J$1&amp;""" value="""&amp;Safe!J1301&amp;""" /&gt;")</f>
        <v/>
      </c>
      <c r="K1301" t="str">
        <f ca="1">IF(Safe!K1301="","","    &lt;property name="""&amp;K$1&amp;""" value="""&amp;Safe!K1301&amp;""" /&gt;")</f>
        <v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v>
      </c>
      <c r="L1301" t="str">
        <f ca="1">IF(Safe!L1301="","","    &lt;property name="""&amp;L$1&amp;""" value="""&amp;Safe!L1301&amp;""" /&gt;")</f>
        <v xml:space="preserve">    &lt;property name="Attr1" value="Thassilonian Library&amp;#10;Thassilonian Dungeon&amp;#10;Giant Lair&amp;#10;Treacherous Cave&amp;#10;Prison&amp;#10;Deeper Dungeons&amp;#10;Shrine to Lamashtu&amp;#10;Temple" /&gt;</v>
      </c>
      <c r="M1301" t="str">
        <f ca="1">IF(Safe!M1301="","","    &lt;property name="""&amp;M$1&amp;""" value="""&amp;Safe!M1301&amp;""" /&gt;")</f>
        <v/>
      </c>
      <c r="N1301" t="str">
        <f ca="1">IF(Safe!N1301="","","    &lt;property name="""&amp;N$1&amp;""" value="""&amp;Safe!N1301&amp;""" /&gt;")</f>
        <v/>
      </c>
      <c r="O1301" t="str">
        <f ca="1">IF(Safe!O1301="","","    &lt;property name="""&amp;O$1&amp;""" value="""&amp;Safe!O1301&amp;""" /&gt;")</f>
        <v/>
      </c>
      <c r="P1301" t="str">
        <f ca="1">IF(Safe!P1301="","","    &lt;property name="""&amp;P$1&amp;""" value="""&amp;Safe!P1301&amp;""" /&gt;")</f>
        <v/>
      </c>
      <c r="Q1301" t="str">
        <f ca="1">IF(Safe!Q1301="","","    &lt;property name="""&amp;Q$1&amp;""" value="""&amp;Safe!Q1301&amp;""" /&gt;")</f>
        <v/>
      </c>
      <c r="R1301" t="str">
        <f ca="1">IF(Safe!R1301="","","    &lt;property name="""&amp;R$1&amp;""" value="""&amp;Safe!R1301&amp;""" /&gt;")</f>
        <v/>
      </c>
      <c r="S1301" t="str">
        <f ca="1">IF(Safe!S1301="","","    &lt;property name="""&amp;S$1&amp;""" value="""&amp;Safe!S1301&amp;""" /&gt;")</f>
        <v/>
      </c>
      <c r="T1301" t="str">
        <f ca="1">IF(Safe!T1301="","","    &lt;property name="""&amp;T$1&amp;""" value="""&amp;Safe!T1301&amp;""" /&gt;")</f>
        <v/>
      </c>
      <c r="U1301" t="str">
        <f ca="1">IF(Safe!U1301="","","    &lt;property name="""&amp;U$1&amp;""" value="""&amp;Safe!U1301&amp;""" /&gt;")</f>
        <v/>
      </c>
      <c r="V1301" t="str">
        <f ca="1">IF(Safe!A1301="","",IF(Safe!I1301="Back","   &lt;/alternate&gt;
   &lt;/card&gt;",IF(Safe!I1301="Front","","   &lt;/card&gt;")))</f>
        <v/>
      </c>
      <c r="W1301" s="20" t="str">
        <f t="shared" ca="1" si="20"/>
        <v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v>
      </c>
    </row>
    <row r="1302" spans="1:23" ht="63.75" customHeight="1">
      <c r="A1302" s="5" t="str">
        <f ca="1">IF(Safe!A1302="","",IF(Safe!I1302="Back","   &lt;alternate name="""&amp;Safe!A1302&amp;""" type=""B""&gt;","   &lt;card id="""&amp;B1302&amp;""" name="""&amp;Safe!A1302&amp;"""&gt;"))</f>
        <v xml:space="preserve">   &lt;alternate name="The Ancient Library" type="B"&gt;</v>
      </c>
      <c r="B1302" s="5" t="str">
        <f ca="1">IF(Safe!A1302="","",Safe!B1302)</f>
        <v>3f6d270e-9b7c-4cc8-89f9-b35ab5aad56f</v>
      </c>
      <c r="C1302" t="str">
        <f ca="1">IF(Safe!C1302="","","    &lt;property name="""&amp;C$1&amp;""" value="""&amp;Safe!C1302&amp;""" /&gt;")</f>
        <v xml:space="preserve">    &lt;property name="Path" value="RotR" /&gt;</v>
      </c>
      <c r="D1302" t="str">
        <f ca="1">IF(Safe!D1302="","","    &lt;property name="""&amp;D$1&amp;""" value="""&amp;Safe!D1302&amp;""" /&gt;")</f>
        <v xml:space="preserve">    &lt;property name="Abr" value="4" /&gt;</v>
      </c>
      <c r="E1302" t="str">
        <f ca="1">IF(Safe!E1302="","","    &lt;property name="""&amp;E$1&amp;""" value="""&amp;Safe!E1302&amp;"."" /&gt;")</f>
        <v xml:space="preserve">    &lt;property name="Copyright" value="Yes." /&gt;</v>
      </c>
      <c r="F1302" t="str">
        <f ca="1">IF(Safe!F1302="","","    &lt;property name="""&amp;F$1&amp;""" value="""&amp;Safe!F1302&amp;""" /&gt;")</f>
        <v xml:space="preserve">    &lt;property name="Quantity" value="1" /&gt;</v>
      </c>
      <c r="G1302" t="str">
        <f ca="1">IF(Safe!G1302="","","    &lt;property name="""&amp;G$1&amp;""" value="""&amp;Safe!G1302&amp;""" /&gt;")</f>
        <v xml:space="preserve">    &lt;property name="Type" value="Story" /&gt;</v>
      </c>
      <c r="H1302" t="str">
        <f ca="1">IF(Safe!H1302="","","    &lt;property name="""&amp;H$1&amp;""" value="""&amp;Safe!H1302&amp;""" /&gt;")</f>
        <v xml:space="preserve">    &lt;property name="Subtype" value="Scenario" /&gt;</v>
      </c>
      <c r="I1302" t="str">
        <f ca="1">IF(Safe!I1302="","","    &lt;property name="""&amp;I$1&amp;""" value="""&amp;Safe!I1302&amp;""" /&gt;")</f>
        <v xml:space="preserve">    &lt;property name="Subtype2" value="Back" /&gt;</v>
      </c>
      <c r="J1302" t="str">
        <f ca="1">IF(Safe!J1302="","","    &lt;property name="""&amp;J$1&amp;""" value="""&amp;Safe!J1302&amp;""" /&gt;")</f>
        <v/>
      </c>
      <c r="K1302" t="str">
        <f ca="1">IF(Safe!K1302="","","    &lt;property name="""&amp;K$1&amp;""" value="""&amp;Safe!K1302&amp;""" /&gt;")</f>
        <v/>
      </c>
      <c r="L1302" t="str">
        <f ca="1">IF(Safe!L1302="","","    &lt;property name="""&amp;L$1&amp;""" value="""&amp;Safe!L1302&amp;""" /&gt;")</f>
        <v xml:space="preserve">    &lt;property name="Attr1" value="All Hill Giant Runeslave henchmen gain the Undead and Zombie traits and are immune to the Mental and Poison traits.&amp;#10;&amp;#10;If you defeat a henchman but do not close the location, shuffle the henchman back into the location deck." /&gt;</v>
      </c>
      <c r="M1302" t="str">
        <f ca="1">IF(Safe!M1302="","","    &lt;property name="""&amp;M$1&amp;""" value="""&amp;Safe!M1302&amp;""" /&gt;")</f>
        <v xml:space="preserve">    &lt;property name="Attr2" value="Mokmurian" /&gt;</v>
      </c>
      <c r="N1302" t="str">
        <f ca="1">IF(Safe!N1302="","","    &lt;property name="""&amp;N$1&amp;""" value="""&amp;Safe!N1302&amp;""" /&gt;")</f>
        <v xml:space="preserve">    &lt;property name="Attr3" value="Headless Lord&amp;#10;Forgefiend&amp;#10;Hill Giant Runeslaves" /&gt;</v>
      </c>
      <c r="O1302" t="str">
        <f ca="1">IF(Safe!O1302="","","    &lt;property name="""&amp;O$1&amp;""" value="""&amp;Safe!O1302&amp;""" /&gt;")</f>
        <v xml:space="preserve">    &lt;property name="Attr4" value="Loot: Mokmurian's Club, Robe of Runes" /&gt;</v>
      </c>
      <c r="P1302" t="str">
        <f ca="1">IF(Safe!P1302="","","    &lt;property name="""&amp;P$1&amp;""" value="""&amp;Safe!P1302&amp;""" /&gt;")</f>
        <v/>
      </c>
      <c r="Q1302" t="str">
        <f ca="1">IF(Safe!Q1302="","","    &lt;property name="""&amp;Q$1&amp;""" value="""&amp;Safe!Q1302&amp;""" /&gt;")</f>
        <v/>
      </c>
      <c r="R1302" t="str">
        <f ca="1">IF(Safe!R1302="","","    &lt;property name="""&amp;R$1&amp;""" value="""&amp;Safe!R1302&amp;""" /&gt;")</f>
        <v/>
      </c>
      <c r="S1302" t="str">
        <f ca="1">IF(Safe!S1302="","","    &lt;property name="""&amp;S$1&amp;""" value="""&amp;Safe!S1302&amp;""" /&gt;")</f>
        <v/>
      </c>
      <c r="T1302" t="str">
        <f ca="1">IF(Safe!T1302="","","    &lt;property name="""&amp;T$1&amp;""" value="""&amp;Safe!T1302&amp;""" /&gt;")</f>
        <v/>
      </c>
      <c r="U1302" t="str">
        <f ca="1">IF(Safe!U1302="","","    &lt;property name="""&amp;U$1&amp;""" value="""&amp;Safe!U1302&amp;""" /&gt;")</f>
        <v/>
      </c>
      <c r="V1302" t="str">
        <f ca="1">IF(Safe!A1302="","",IF(Safe!I1302="Back","   &lt;/alternate&gt;
   &lt;/card&gt;",IF(Safe!I1302="Front","","   &lt;/card&gt;")))</f>
        <v xml:space="preserve">   &lt;/alternate&gt;
   &lt;/card&gt;</v>
      </c>
      <c r="W1302" s="20" t="str">
        <f t="shared" ca="1" si="20"/>
        <v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v>
      </c>
    </row>
    <row r="1303" spans="1:23" ht="63.75" customHeight="1">
      <c r="A1303" s="5" t="str">
        <f ca="1">IF(Safe!A1303="","",IF(Safe!I1303="Back","   &lt;alternate name="""&amp;Safe!A1303&amp;""" type=""B""&gt;","   &lt;card id="""&amp;B1303&amp;""" name="""&amp;Safe!A1303&amp;"""&gt;"))</f>
        <v xml:space="preserve">   &lt;card id="fd287804-ae79-4a13-b276-0948af2ec63e" name="The Black Tower"&gt;</v>
      </c>
      <c r="B1303" s="5" t="str">
        <f ca="1">IF(Safe!A1303="","",Safe!B1303)</f>
        <v>fd287804-ae79-4a13-b276-0948af2ec63e</v>
      </c>
      <c r="C1303" t="str">
        <f ca="1">IF(Safe!C1303="","","    &lt;property name="""&amp;C$1&amp;""" value="""&amp;Safe!C1303&amp;""" /&gt;")</f>
        <v xml:space="preserve">    &lt;property name="Path" value="RotR" /&gt;</v>
      </c>
      <c r="D1303" t="str">
        <f ca="1">IF(Safe!D1303="","","    &lt;property name="""&amp;D$1&amp;""" value="""&amp;Safe!D1303&amp;""" /&gt;")</f>
        <v xml:space="preserve">    &lt;property name="Abr" value="4" /&gt;</v>
      </c>
      <c r="E1303" t="str">
        <f ca="1">IF(Safe!E1303="","","    &lt;property name="""&amp;E$1&amp;""" value="""&amp;Safe!E1303&amp;"."" /&gt;")</f>
        <v xml:space="preserve">    &lt;property name="Copyright" value="Yes." /&gt;</v>
      </c>
      <c r="F1303" t="str">
        <f ca="1">IF(Safe!F1303="","","    &lt;property name="""&amp;F$1&amp;""" value="""&amp;Safe!F1303&amp;""" /&gt;")</f>
        <v xml:space="preserve">    &lt;property name="Quantity" value="1" /&gt;</v>
      </c>
      <c r="G1303" t="str">
        <f ca="1">IF(Safe!G1303="","","    &lt;property name="""&amp;G$1&amp;""" value="""&amp;Safe!G1303&amp;""" /&gt;")</f>
        <v xml:space="preserve">    &lt;property name="Type" value="Story" /&gt;</v>
      </c>
      <c r="H1303" t="str">
        <f ca="1">IF(Safe!H1303="","","    &lt;property name="""&amp;H$1&amp;""" value="""&amp;Safe!H1303&amp;""" /&gt;")</f>
        <v xml:space="preserve">    &lt;property name="Subtype" value="Scenario" /&gt;</v>
      </c>
      <c r="I1303" t="str">
        <f ca="1">IF(Safe!I1303="","","    &lt;property name="""&amp;I$1&amp;""" value="""&amp;Safe!I1303&amp;""" /&gt;")</f>
        <v xml:space="preserve">    &lt;property name="Subtype2" value="Front" /&gt;</v>
      </c>
      <c r="J1303" t="str">
        <f ca="1">IF(Safe!J1303="","","    &lt;property name="""&amp;J$1&amp;""" value="""&amp;Safe!J1303&amp;""" /&gt;")</f>
        <v/>
      </c>
      <c r="K1303" t="str">
        <f ca="1">IF(Safe!K1303="","","    &lt;property name="""&amp;K$1&amp;""" value="""&amp;Safe!K1303&amp;""" /&gt;")</f>
        <v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v>
      </c>
      <c r="L1303" t="str">
        <f ca="1">IF(Safe!L1303="","","    &lt;property name="""&amp;L$1&amp;""" value="""&amp;Safe!L1303&amp;""" /&gt;")</f>
        <v xml:space="preserve">    &lt;property name="Attr1" value="Courtyard&amp;#10;Guard Tower&amp;#10;Throne Room&amp;#10;Mountain Peak&amp;#10;City Gate&amp;#10;Temple&amp;#10;Academy&amp;#10;Deeper Dungeons" /&gt;</v>
      </c>
      <c r="M1303" t="str">
        <f ca="1">IF(Safe!M1303="","","    &lt;property name="""&amp;M$1&amp;""" value="""&amp;Safe!M1303&amp;""" /&gt;")</f>
        <v/>
      </c>
      <c r="N1303" t="str">
        <f ca="1">IF(Safe!N1303="","","    &lt;property name="""&amp;N$1&amp;""" value="""&amp;Safe!N1303&amp;""" /&gt;")</f>
        <v/>
      </c>
      <c r="O1303" t="str">
        <f ca="1">IF(Safe!O1303="","","    &lt;property name="""&amp;O$1&amp;""" value="""&amp;Safe!O1303&amp;""" /&gt;")</f>
        <v/>
      </c>
      <c r="P1303" t="str">
        <f ca="1">IF(Safe!P1303="","","    &lt;property name="""&amp;P$1&amp;""" value="""&amp;Safe!P1303&amp;""" /&gt;")</f>
        <v/>
      </c>
      <c r="Q1303" t="str">
        <f ca="1">IF(Safe!Q1303="","","    &lt;property name="""&amp;Q$1&amp;""" value="""&amp;Safe!Q1303&amp;""" /&gt;")</f>
        <v/>
      </c>
      <c r="R1303" t="str">
        <f ca="1">IF(Safe!R1303="","","    &lt;property name="""&amp;R$1&amp;""" value="""&amp;Safe!R1303&amp;""" /&gt;")</f>
        <v/>
      </c>
      <c r="S1303" t="str">
        <f ca="1">IF(Safe!S1303="","","    &lt;property name="""&amp;S$1&amp;""" value="""&amp;Safe!S1303&amp;""" /&gt;")</f>
        <v/>
      </c>
      <c r="T1303" t="str">
        <f ca="1">IF(Safe!T1303="","","    &lt;property name="""&amp;T$1&amp;""" value="""&amp;Safe!T1303&amp;""" /&gt;")</f>
        <v/>
      </c>
      <c r="U1303" t="str">
        <f ca="1">IF(Safe!U1303="","","    &lt;property name="""&amp;U$1&amp;""" value="""&amp;Safe!U1303&amp;""" /&gt;")</f>
        <v/>
      </c>
      <c r="V1303" t="str">
        <f ca="1">IF(Safe!A1303="","",IF(Safe!I1303="Back","   &lt;/alternate&gt;
   &lt;/card&gt;",IF(Safe!I1303="Front","","   &lt;/card&gt;")))</f>
        <v/>
      </c>
      <c r="W1303" s="20" t="str">
        <f t="shared" ca="1" si="20"/>
        <v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v>
      </c>
    </row>
    <row r="1304" spans="1:23" ht="63.75" customHeight="1">
      <c r="A1304" s="5" t="str">
        <f ca="1">IF(Safe!A1304="","",IF(Safe!I1304="Back","   &lt;alternate name="""&amp;Safe!A1304&amp;""" type=""B""&gt;","   &lt;card id="""&amp;B1304&amp;""" name="""&amp;Safe!A1304&amp;"""&gt;"))</f>
        <v xml:space="preserve">   &lt;alternate name="The Black Tower" type="B"&gt;</v>
      </c>
      <c r="B1304" s="5" t="str">
        <f ca="1">IF(Safe!A1304="","",Safe!B1304)</f>
        <v>eab545e0-62b5-4d34-8bdd-ed9626faaf76</v>
      </c>
      <c r="C1304" t="str">
        <f ca="1">IF(Safe!C1304="","","    &lt;property name="""&amp;C$1&amp;""" value="""&amp;Safe!C1304&amp;""" /&gt;")</f>
        <v xml:space="preserve">    &lt;property name="Path" value="RotR" /&gt;</v>
      </c>
      <c r="D1304" t="str">
        <f ca="1">IF(Safe!D1304="","","    &lt;property name="""&amp;D$1&amp;""" value="""&amp;Safe!D1304&amp;""" /&gt;")</f>
        <v xml:space="preserve">    &lt;property name="Abr" value="4" /&gt;</v>
      </c>
      <c r="E1304" t="str">
        <f ca="1">IF(Safe!E1304="","","    &lt;property name="""&amp;E$1&amp;""" value="""&amp;Safe!E1304&amp;"."" /&gt;")</f>
        <v xml:space="preserve">    &lt;property name="Copyright" value="Yes." /&gt;</v>
      </c>
      <c r="F1304" t="str">
        <f ca="1">IF(Safe!F1304="","","    &lt;property name="""&amp;F$1&amp;""" value="""&amp;Safe!F1304&amp;""" /&gt;")</f>
        <v xml:space="preserve">    &lt;property name="Quantity" value="1" /&gt;</v>
      </c>
      <c r="G1304" t="str">
        <f ca="1">IF(Safe!G1304="","","    &lt;property name="""&amp;G$1&amp;""" value="""&amp;Safe!G1304&amp;""" /&gt;")</f>
        <v xml:space="preserve">    &lt;property name="Type" value="Story" /&gt;</v>
      </c>
      <c r="H1304" t="str">
        <f ca="1">IF(Safe!H1304="","","    &lt;property name="""&amp;H$1&amp;""" value="""&amp;Safe!H1304&amp;""" /&gt;")</f>
        <v xml:space="preserve">    &lt;property name="Subtype" value="Scenario" /&gt;</v>
      </c>
      <c r="I1304" t="str">
        <f ca="1">IF(Safe!I1304="","","    &lt;property name="""&amp;I$1&amp;""" value="""&amp;Safe!I1304&amp;""" /&gt;")</f>
        <v xml:space="preserve">    &lt;property name="Subtype2" value="Back" /&gt;</v>
      </c>
      <c r="J1304" t="str">
        <f ca="1">IF(Safe!J1304="","","    &lt;property name="""&amp;J$1&amp;""" value="""&amp;Safe!J1304&amp;""" /&gt;")</f>
        <v/>
      </c>
      <c r="K1304" t="str">
        <f ca="1">IF(Safe!K1304="","","    &lt;property name="""&amp;K$1&amp;""" value="""&amp;Safe!K1304&amp;""" /&gt;")</f>
        <v/>
      </c>
      <c r="L1304" t="str">
        <f ca="1">IF(Safe!L1304="","","    &lt;property name="""&amp;L$1&amp;""" value="""&amp;Safe!L1304&amp;""" /&gt;")</f>
        <v xml:space="preserve">    &lt;property name="Attr1" value="Deal an extra spell into each location deck at the start of the scenario.&amp;#10;&amp;#10;The difficulty to defeat monsters with the Harpy trait is increased by 2.&amp;#10;&amp;#10;After you acquire a spell, bury a card from your hand." /&gt;</v>
      </c>
      <c r="M1304" t="str">
        <f ca="1">IF(Safe!M1304="","","    &lt;property name="""&amp;M$1&amp;""" value="""&amp;Safe!M1304&amp;""" /&gt;")</f>
        <v xml:space="preserve">    &lt;property name="Attr2" value="The Black Monk" /&gt;</v>
      </c>
      <c r="N1304" t="str">
        <f ca="1">IF(Safe!N1304="","","    &lt;property name="""&amp;N$1&amp;""" value="""&amp;Safe!N1304&amp;""" /&gt;")</f>
        <v xml:space="preserve">    &lt;property name="Attr3" value="Harpy Monks" /&gt;</v>
      </c>
      <c r="O1304" t="str">
        <f ca="1">IF(Safe!O1304="","","    &lt;property name="""&amp;O$1&amp;""" value="""&amp;Safe!O1304&amp;""" /&gt;")</f>
        <v xml:space="preserve">    &lt;property name="Attr4" value="Loot: Emerald Codex" /&gt;</v>
      </c>
      <c r="P1304" t="str">
        <f ca="1">IF(Safe!P1304="","","    &lt;property name="""&amp;P$1&amp;""" value="""&amp;Safe!P1304&amp;""" /&gt;")</f>
        <v/>
      </c>
      <c r="Q1304" t="str">
        <f ca="1">IF(Safe!Q1304="","","    &lt;property name="""&amp;Q$1&amp;""" value="""&amp;Safe!Q1304&amp;""" /&gt;")</f>
        <v/>
      </c>
      <c r="R1304" t="str">
        <f ca="1">IF(Safe!R1304="","","    &lt;property name="""&amp;R$1&amp;""" value="""&amp;Safe!R1304&amp;""" /&gt;")</f>
        <v/>
      </c>
      <c r="S1304" t="str">
        <f ca="1">IF(Safe!S1304="","","    &lt;property name="""&amp;S$1&amp;""" value="""&amp;Safe!S1304&amp;""" /&gt;")</f>
        <v/>
      </c>
      <c r="T1304" t="str">
        <f ca="1">IF(Safe!T1304="","","    &lt;property name="""&amp;T$1&amp;""" value="""&amp;Safe!T1304&amp;""" /&gt;")</f>
        <v/>
      </c>
      <c r="U1304" t="str">
        <f ca="1">IF(Safe!U1304="","","    &lt;property name="""&amp;U$1&amp;""" value="""&amp;Safe!U1304&amp;""" /&gt;")</f>
        <v/>
      </c>
      <c r="V1304" t="str">
        <f ca="1">IF(Safe!A1304="","",IF(Safe!I1304="Back","   &lt;/alternate&gt;
   &lt;/card&gt;",IF(Safe!I1304="Front","","   &lt;/card&gt;")))</f>
        <v xml:space="preserve">   &lt;/alternate&gt;
   &lt;/card&gt;</v>
      </c>
      <c r="W1304" s="20" t="str">
        <f t="shared" ca="1" si="20"/>
        <v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v>
      </c>
    </row>
    <row r="1305" spans="1:23" ht="63.75" customHeight="1">
      <c r="A1305" s="5" t="str">
        <f ca="1">IF(Safe!A1305="","",IF(Safe!I1305="Back","   &lt;alternate name="""&amp;Safe!A1305&amp;""" type=""B""&gt;","   &lt;card id="""&amp;B1305&amp;""" name="""&amp;Safe!A1305&amp;"""&gt;"))</f>
        <v xml:space="preserve">   &lt;card id="06e03e4e-ac40-4b4a-83be-89957fe32050" name="The Cult Exposed"&gt;</v>
      </c>
      <c r="B1305" s="5" t="str">
        <f ca="1">IF(Safe!A1305="","",Safe!B1305)</f>
        <v>06e03e4e-ac40-4b4a-83be-89957fe32050</v>
      </c>
      <c r="C1305" t="str">
        <f ca="1">IF(Safe!C1305="","","    &lt;property name="""&amp;C$1&amp;""" value="""&amp;Safe!C1305&amp;""" /&gt;")</f>
        <v xml:space="preserve">    &lt;property name="Path" value="RotR" /&gt;</v>
      </c>
      <c r="D1305" t="str">
        <f ca="1">IF(Safe!D1305="","","    &lt;property name="""&amp;D$1&amp;""" value="""&amp;Safe!D1305&amp;""" /&gt;")</f>
        <v xml:space="preserve">    &lt;property name="Abr" value="2" /&gt;</v>
      </c>
      <c r="E1305" t="str">
        <f ca="1">IF(Safe!E1305="","","    &lt;property name="""&amp;E$1&amp;""" value="""&amp;Safe!E1305&amp;"."" /&gt;")</f>
        <v xml:space="preserve">    &lt;property name="Copyright" value="Yes." /&gt;</v>
      </c>
      <c r="F1305" t="str">
        <f ca="1">IF(Safe!F1305="","","    &lt;property name="""&amp;F$1&amp;""" value="""&amp;Safe!F1305&amp;""" /&gt;")</f>
        <v xml:space="preserve">    &lt;property name="Quantity" value="1" /&gt;</v>
      </c>
      <c r="G1305" t="str">
        <f ca="1">IF(Safe!G1305="","","    &lt;property name="""&amp;G$1&amp;""" value="""&amp;Safe!G1305&amp;""" /&gt;")</f>
        <v xml:space="preserve">    &lt;property name="Type" value="Story" /&gt;</v>
      </c>
      <c r="H1305" t="str">
        <f ca="1">IF(Safe!H1305="","","    &lt;property name="""&amp;H$1&amp;""" value="""&amp;Safe!H1305&amp;""" /&gt;")</f>
        <v xml:space="preserve">    &lt;property name="Subtype" value="Scenario" /&gt;</v>
      </c>
      <c r="I1305" t="str">
        <f ca="1">IF(Safe!I1305="","","    &lt;property name="""&amp;I$1&amp;""" value="""&amp;Safe!I1305&amp;""" /&gt;")</f>
        <v xml:space="preserve">    &lt;property name="Subtype2" value="Front" /&gt;</v>
      </c>
      <c r="J1305" t="str">
        <f ca="1">IF(Safe!J1305="","","    &lt;property name="""&amp;J$1&amp;""" value="""&amp;Safe!J1305&amp;""" /&gt;")</f>
        <v/>
      </c>
      <c r="K1305" t="str">
        <f ca="1">IF(Safe!K1305="","","    &lt;property name="""&amp;K$1&amp;""" value="""&amp;Safe!K1305&amp;""" /&gt;")</f>
        <v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v>
      </c>
      <c r="L1305" t="str">
        <f ca="1">IF(Safe!L1305="","","    &lt;property name="""&amp;L$1&amp;""" value="""&amp;Safe!L1305&amp;""" /&gt;")</f>
        <v xml:space="preserve">    &lt;property name="Attr1" value="Mill&amp;#10;City Gate&amp;#10;Academy&amp;#10;Temple&amp;#10;Waterfront&amp;#10;Shrine to Lamashtu&amp;#10;Guard Tower&amp;#10;Apothecary" /&gt;</v>
      </c>
      <c r="M1305" t="str">
        <f ca="1">IF(Safe!M1305="","","    &lt;property name="""&amp;M$1&amp;""" value="""&amp;Safe!M1305&amp;""" /&gt;")</f>
        <v/>
      </c>
      <c r="N1305" t="str">
        <f ca="1">IF(Safe!N1305="","","    &lt;property name="""&amp;N$1&amp;""" value="""&amp;Safe!N1305&amp;""" /&gt;")</f>
        <v/>
      </c>
      <c r="O1305" t="str">
        <f ca="1">IF(Safe!O1305="","","    &lt;property name="""&amp;O$1&amp;""" value="""&amp;Safe!O1305&amp;""" /&gt;")</f>
        <v/>
      </c>
      <c r="P1305" t="str">
        <f ca="1">IF(Safe!P1305="","","    &lt;property name="""&amp;P$1&amp;""" value="""&amp;Safe!P1305&amp;""" /&gt;")</f>
        <v/>
      </c>
      <c r="Q1305" t="str">
        <f ca="1">IF(Safe!Q1305="","","    &lt;property name="""&amp;Q$1&amp;""" value="""&amp;Safe!Q1305&amp;""" /&gt;")</f>
        <v/>
      </c>
      <c r="R1305" t="str">
        <f ca="1">IF(Safe!R1305="","","    &lt;property name="""&amp;R$1&amp;""" value="""&amp;Safe!R1305&amp;""" /&gt;")</f>
        <v/>
      </c>
      <c r="S1305" t="str">
        <f ca="1">IF(Safe!S1305="","","    &lt;property name="""&amp;S$1&amp;""" value="""&amp;Safe!S1305&amp;""" /&gt;")</f>
        <v/>
      </c>
      <c r="T1305" t="str">
        <f ca="1">IF(Safe!T1305="","","    &lt;property name="""&amp;T$1&amp;""" value="""&amp;Safe!T1305&amp;""" /&gt;")</f>
        <v/>
      </c>
      <c r="U1305" t="str">
        <f ca="1">IF(Safe!U1305="","","    &lt;property name="""&amp;U$1&amp;""" value="""&amp;Safe!U1305&amp;""" /&gt;")</f>
        <v/>
      </c>
      <c r="V1305" t="str">
        <f ca="1">IF(Safe!A1305="","",IF(Safe!I1305="Back","   &lt;/alternate&gt;
   &lt;/card&gt;",IF(Safe!I1305="Front","","   &lt;/card&gt;")))</f>
        <v/>
      </c>
      <c r="W1305" s="20" t="str">
        <f t="shared" ca="1" si="20"/>
        <v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v>
      </c>
    </row>
    <row r="1306" spans="1:23" ht="63.75" customHeight="1">
      <c r="A1306" s="5" t="str">
        <f ca="1">IF(Safe!A1306="","",IF(Safe!I1306="Back","   &lt;alternate name="""&amp;Safe!A1306&amp;""" type=""B""&gt;","   &lt;card id="""&amp;B1306&amp;""" name="""&amp;Safe!A1306&amp;"""&gt;"))</f>
        <v xml:space="preserve">   &lt;alternate name="The Cult Exposed" type="B"&gt;</v>
      </c>
      <c r="B1306" s="5" t="str">
        <f ca="1">IF(Safe!A1306="","",Safe!B1306)</f>
        <v>82c4604c-3627-4783-9c8e-9906f65c5219</v>
      </c>
      <c r="C1306" t="str">
        <f ca="1">IF(Safe!C1306="","","    &lt;property name="""&amp;C$1&amp;""" value="""&amp;Safe!C1306&amp;""" /&gt;")</f>
        <v xml:space="preserve">    &lt;property name="Path" value="RotR" /&gt;</v>
      </c>
      <c r="D1306" t="str">
        <f ca="1">IF(Safe!D1306="","","    &lt;property name="""&amp;D$1&amp;""" value="""&amp;Safe!D1306&amp;""" /&gt;")</f>
        <v xml:space="preserve">    &lt;property name="Abr" value="2" /&gt;</v>
      </c>
      <c r="E1306" t="str">
        <f ca="1">IF(Safe!E1306="","","    &lt;property name="""&amp;E$1&amp;""" value="""&amp;Safe!E1306&amp;"."" /&gt;")</f>
        <v xml:space="preserve">    &lt;property name="Copyright" value="Yes." /&gt;</v>
      </c>
      <c r="F1306" t="str">
        <f ca="1">IF(Safe!F1306="","","    &lt;property name="""&amp;F$1&amp;""" value="""&amp;Safe!F1306&amp;""" /&gt;")</f>
        <v xml:space="preserve">    &lt;property name="Quantity" value="1" /&gt;</v>
      </c>
      <c r="G1306" t="str">
        <f ca="1">IF(Safe!G1306="","","    &lt;property name="""&amp;G$1&amp;""" value="""&amp;Safe!G1306&amp;""" /&gt;")</f>
        <v xml:space="preserve">    &lt;property name="Type" value="Story" /&gt;</v>
      </c>
      <c r="H1306" t="str">
        <f ca="1">IF(Safe!H1306="","","    &lt;property name="""&amp;H$1&amp;""" value="""&amp;Safe!H1306&amp;""" /&gt;")</f>
        <v xml:space="preserve">    &lt;property name="Subtype" value="Scenario" /&gt;</v>
      </c>
      <c r="I1306" t="str">
        <f ca="1">IF(Safe!I1306="","","    &lt;property name="""&amp;I$1&amp;""" value="""&amp;Safe!I1306&amp;""" /&gt;")</f>
        <v xml:space="preserve">    &lt;property name="Subtype2" value="Back" /&gt;</v>
      </c>
      <c r="J1306" t="str">
        <f ca="1">IF(Safe!J1306="","","    &lt;property name="""&amp;J$1&amp;""" value="""&amp;Safe!J1306&amp;""" /&gt;")</f>
        <v/>
      </c>
      <c r="K1306" t="str">
        <f ca="1">IF(Safe!K1306="","","    &lt;property name="""&amp;K$1&amp;""" value="""&amp;Safe!K1306&amp;""" /&gt;")</f>
        <v/>
      </c>
      <c r="L1306" t="str">
        <f ca="1">IF(Safe!L1306="","","    &lt;property name="""&amp;L$1&amp;""" value="""&amp;Safe!L1306&amp;""" /&gt;")</f>
        <v xml:space="preserve">    &lt;property name="Attr1" value="If you acquire a spell, bury a card." /&gt;</v>
      </c>
      <c r="M1306" t="str">
        <f ca="1">IF(Safe!M1306="","","    &lt;property name="""&amp;M$1&amp;""" value="""&amp;Safe!M1306&amp;""" /&gt;")</f>
        <v xml:space="preserve">    &lt;property name="Attr2" value="Justice Ironbriar" /&gt;</v>
      </c>
      <c r="N1306" t="str">
        <f ca="1">IF(Safe!N1306="","","    &lt;property name="""&amp;N$1&amp;""" value="""&amp;Safe!N1306&amp;""" /&gt;")</f>
        <v xml:space="preserve">    &lt;property name="Attr3" value="Skinsaw Cultists" /&gt;</v>
      </c>
      <c r="O1306" t="str">
        <f ca="1">IF(Safe!O1306="","","    &lt;property name="""&amp;O$1&amp;""" value="""&amp;Safe!O1306&amp;""" /&gt;")</f>
        <v xml:space="preserve">    &lt;property name="Attr4" value="Each character draws a random spell from the box." /&gt;</v>
      </c>
      <c r="P1306" t="str">
        <f ca="1">IF(Safe!P1306="","","    &lt;property name="""&amp;P$1&amp;""" value="""&amp;Safe!P1306&amp;""" /&gt;")</f>
        <v/>
      </c>
      <c r="Q1306" t="str">
        <f ca="1">IF(Safe!Q1306="","","    &lt;property name="""&amp;Q$1&amp;""" value="""&amp;Safe!Q1306&amp;""" /&gt;")</f>
        <v/>
      </c>
      <c r="R1306" t="str">
        <f ca="1">IF(Safe!R1306="","","    &lt;property name="""&amp;R$1&amp;""" value="""&amp;Safe!R1306&amp;""" /&gt;")</f>
        <v/>
      </c>
      <c r="S1306" t="str">
        <f ca="1">IF(Safe!S1306="","","    &lt;property name="""&amp;S$1&amp;""" value="""&amp;Safe!S1306&amp;""" /&gt;")</f>
        <v/>
      </c>
      <c r="T1306" t="str">
        <f ca="1">IF(Safe!T1306="","","    &lt;property name="""&amp;T$1&amp;""" value="""&amp;Safe!T1306&amp;""" /&gt;")</f>
        <v/>
      </c>
      <c r="U1306" t="str">
        <f ca="1">IF(Safe!U1306="","","    &lt;property name="""&amp;U$1&amp;""" value="""&amp;Safe!U1306&amp;""" /&gt;")</f>
        <v/>
      </c>
      <c r="V1306" t="str">
        <f ca="1">IF(Safe!A1306="","",IF(Safe!I1306="Back","   &lt;/alternate&gt;
   &lt;/card&gt;",IF(Safe!I1306="Front","","   &lt;/card&gt;")))</f>
        <v xml:space="preserve">   &lt;/alternate&gt;
   &lt;/card&gt;</v>
      </c>
      <c r="W1306" s="20" t="str">
        <f t="shared" ca="1" si="20"/>
        <v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v>
      </c>
    </row>
    <row r="1307" spans="1:23" ht="63.75" customHeight="1">
      <c r="A1307" s="5" t="str">
        <f ca="1">IF(Safe!A1307="","",IF(Safe!I1307="Back","   &lt;alternate name="""&amp;Safe!A1307&amp;""" type=""B""&gt;","   &lt;card id="""&amp;B1307&amp;""" name="""&amp;Safe!A1307&amp;"""&gt;"))</f>
        <v xml:space="preserve">   &lt;card id="29d59be1-5bd2-4c64-90b3-1299944ea61c" name="The Fort in Peril"&gt;</v>
      </c>
      <c r="B1307" s="5" t="str">
        <f ca="1">IF(Safe!A1307="","",Safe!B1307)</f>
        <v>29d59be1-5bd2-4c64-90b3-1299944ea61c</v>
      </c>
      <c r="C1307" t="str">
        <f ca="1">IF(Safe!C1307="","","    &lt;property name="""&amp;C$1&amp;""" value="""&amp;Safe!C1307&amp;""" /&gt;")</f>
        <v xml:space="preserve">    &lt;property name="Path" value="RotR" /&gt;</v>
      </c>
      <c r="D1307" t="str">
        <f ca="1">IF(Safe!D1307="","","    &lt;property name="""&amp;D$1&amp;""" value="""&amp;Safe!D1307&amp;""" /&gt;")</f>
        <v xml:space="preserve">    &lt;property name="Abr" value="3" /&gt;</v>
      </c>
      <c r="E1307" t="str">
        <f ca="1">IF(Safe!E1307="","","    &lt;property name="""&amp;E$1&amp;""" value="""&amp;Safe!E1307&amp;"."" /&gt;")</f>
        <v xml:space="preserve">    &lt;property name="Copyright" value="Yes." /&gt;</v>
      </c>
      <c r="F1307" t="str">
        <f ca="1">IF(Safe!F1307="","","    &lt;property name="""&amp;F$1&amp;""" value="""&amp;Safe!F1307&amp;""" /&gt;")</f>
        <v xml:space="preserve">    &lt;property name="Quantity" value="1" /&gt;</v>
      </c>
      <c r="G1307" t="str">
        <f ca="1">IF(Safe!G1307="","","    &lt;property name="""&amp;G$1&amp;""" value="""&amp;Safe!G1307&amp;""" /&gt;")</f>
        <v xml:space="preserve">    &lt;property name="Type" value="Story" /&gt;</v>
      </c>
      <c r="H1307" t="str">
        <f ca="1">IF(Safe!H1307="","","    &lt;property name="""&amp;H$1&amp;""" value="""&amp;Safe!H1307&amp;""" /&gt;")</f>
        <v xml:space="preserve">    &lt;property name="Subtype" value="Scenario" /&gt;</v>
      </c>
      <c r="I1307" t="str">
        <f ca="1">IF(Safe!I1307="","","    &lt;property name="""&amp;I$1&amp;""" value="""&amp;Safe!I1307&amp;""" /&gt;")</f>
        <v xml:space="preserve">    &lt;property name="Subtype2" value="Front" /&gt;</v>
      </c>
      <c r="J1307" t="str">
        <f ca="1">IF(Safe!J1307="","","    &lt;property name="""&amp;J$1&amp;""" value="""&amp;Safe!J1307&amp;""" /&gt;")</f>
        <v/>
      </c>
      <c r="K1307" t="str">
        <f ca="1">IF(Safe!K1307="","","    &lt;property name="""&amp;K$1&amp;""" value="""&amp;Safe!K1307&amp;""" /&gt;")</f>
        <v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v>
      </c>
      <c r="L1307" t="str">
        <f ca="1">IF(Safe!L1307="","","    &lt;property name="""&amp;L$1&amp;""" value="""&amp;Safe!L1307&amp;""" /&gt;")</f>
        <v xml:space="preserve">    &lt;property name="Attr1" value="Fort Rannick&amp;#10;City Gate&amp;#10;Guard Tower&amp;#10;Garrison&amp;#10;Warrens&amp;#10;Prison&amp;#10;Deeper Dungeons&amp;#10;Mountain Peak" /&gt;</v>
      </c>
      <c r="M1307" t="str">
        <f ca="1">IF(Safe!M1307="","","    &lt;property name="""&amp;M$1&amp;""" value="""&amp;Safe!M1307&amp;""" /&gt;")</f>
        <v/>
      </c>
      <c r="N1307" t="str">
        <f ca="1">IF(Safe!N1307="","","    &lt;property name="""&amp;N$1&amp;""" value="""&amp;Safe!N1307&amp;""" /&gt;")</f>
        <v/>
      </c>
      <c r="O1307" t="str">
        <f ca="1">IF(Safe!O1307="","","    &lt;property name="""&amp;O$1&amp;""" value="""&amp;Safe!O1307&amp;""" /&gt;")</f>
        <v/>
      </c>
      <c r="P1307" t="str">
        <f ca="1">IF(Safe!P1307="","","    &lt;property name="""&amp;P$1&amp;""" value="""&amp;Safe!P1307&amp;""" /&gt;")</f>
        <v/>
      </c>
      <c r="Q1307" t="str">
        <f ca="1">IF(Safe!Q1307="","","    &lt;property name="""&amp;Q$1&amp;""" value="""&amp;Safe!Q1307&amp;""" /&gt;")</f>
        <v/>
      </c>
      <c r="R1307" t="str">
        <f ca="1">IF(Safe!R1307="","","    &lt;property name="""&amp;R$1&amp;""" value="""&amp;Safe!R1307&amp;""" /&gt;")</f>
        <v/>
      </c>
      <c r="S1307" t="str">
        <f ca="1">IF(Safe!S1307="","","    &lt;property name="""&amp;S$1&amp;""" value="""&amp;Safe!S1307&amp;""" /&gt;")</f>
        <v/>
      </c>
      <c r="T1307" t="str">
        <f ca="1">IF(Safe!T1307="","","    &lt;property name="""&amp;T$1&amp;""" value="""&amp;Safe!T1307&amp;""" /&gt;")</f>
        <v/>
      </c>
      <c r="U1307" t="str">
        <f ca="1">IF(Safe!U1307="","","    &lt;property name="""&amp;U$1&amp;""" value="""&amp;Safe!U1307&amp;""" /&gt;")</f>
        <v/>
      </c>
      <c r="V1307" t="str">
        <f ca="1">IF(Safe!A1307="","",IF(Safe!I1307="Back","   &lt;/alternate&gt;
   &lt;/card&gt;",IF(Safe!I1307="Front","","   &lt;/card&gt;")))</f>
        <v/>
      </c>
      <c r="W1307" s="20" t="str">
        <f t="shared" ca="1" si="20"/>
        <v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v>
      </c>
    </row>
    <row r="1308" spans="1:23" ht="63.75" customHeight="1">
      <c r="A1308" s="5" t="str">
        <f ca="1">IF(Safe!A1308="","",IF(Safe!I1308="Back","   &lt;alternate name="""&amp;Safe!A1308&amp;""" type=""B""&gt;","   &lt;card id="""&amp;B1308&amp;""" name="""&amp;Safe!A1308&amp;"""&gt;"))</f>
        <v xml:space="preserve">   &lt;alternate name="The Fort in Peril" type="B"&gt;</v>
      </c>
      <c r="B1308" s="5" t="str">
        <f ca="1">IF(Safe!A1308="","",Safe!B1308)</f>
        <v>34877199-e895-4a73-b4ee-3e546b7c9e95</v>
      </c>
      <c r="C1308" t="str">
        <f ca="1">IF(Safe!C1308="","","    &lt;property name="""&amp;C$1&amp;""" value="""&amp;Safe!C1308&amp;""" /&gt;")</f>
        <v xml:space="preserve">    &lt;property name="Path" value="RotR" /&gt;</v>
      </c>
      <c r="D1308" t="str">
        <f ca="1">IF(Safe!D1308="","","    &lt;property name="""&amp;D$1&amp;""" value="""&amp;Safe!D1308&amp;""" /&gt;")</f>
        <v xml:space="preserve">    &lt;property name="Abr" value="3" /&gt;</v>
      </c>
      <c r="E1308" t="str">
        <f ca="1">IF(Safe!E1308="","","    &lt;property name="""&amp;E$1&amp;""" value="""&amp;Safe!E1308&amp;"."" /&gt;")</f>
        <v xml:space="preserve">    &lt;property name="Copyright" value="Yes." /&gt;</v>
      </c>
      <c r="F1308" t="str">
        <f ca="1">IF(Safe!F1308="","","    &lt;property name="""&amp;F$1&amp;""" value="""&amp;Safe!F1308&amp;""" /&gt;")</f>
        <v xml:space="preserve">    &lt;property name="Quantity" value="1" /&gt;</v>
      </c>
      <c r="G1308" t="str">
        <f ca="1">IF(Safe!G1308="","","    &lt;property name="""&amp;G$1&amp;""" value="""&amp;Safe!G1308&amp;""" /&gt;")</f>
        <v xml:space="preserve">    &lt;property name="Type" value="Story" /&gt;</v>
      </c>
      <c r="H1308" t="str">
        <f ca="1">IF(Safe!H1308="","","    &lt;property name="""&amp;H$1&amp;""" value="""&amp;Safe!H1308&amp;""" /&gt;")</f>
        <v xml:space="preserve">    &lt;property name="Subtype" value="Scenario" /&gt;</v>
      </c>
      <c r="I1308" t="str">
        <f ca="1">IF(Safe!I1308="","","    &lt;property name="""&amp;I$1&amp;""" value="""&amp;Safe!I1308&amp;""" /&gt;")</f>
        <v xml:space="preserve">    &lt;property name="Subtype2" value="Back" /&gt;</v>
      </c>
      <c r="J1308" t="str">
        <f ca="1">IF(Safe!J1308="","","    &lt;property name="""&amp;J$1&amp;""" value="""&amp;Safe!J1308&amp;""" /&gt;")</f>
        <v/>
      </c>
      <c r="K1308" t="str">
        <f ca="1">IF(Safe!K1308="","","    &lt;property name="""&amp;K$1&amp;""" value="""&amp;Safe!K1308&amp;""" /&gt;")</f>
        <v/>
      </c>
      <c r="L1308" t="str">
        <f ca="1">IF(Safe!L1308="","","    &lt;property name="""&amp;L$1&amp;""" value="""&amp;Safe!L1308&amp;""" /&gt;")</f>
        <v xml:space="preserve">    &lt;property name="Attr1" value="The difficulty of checks to acquire allies is decreased by 3." /&gt;</v>
      </c>
      <c r="M1308" t="str">
        <f ca="1">IF(Safe!M1308="","","    &lt;property name="""&amp;M$1&amp;""" value="""&amp;Safe!M1308&amp;""" /&gt;")</f>
        <v xml:space="preserve">    &lt;property name="Attr2" value="Jaagrath Kreeg" /&gt;</v>
      </c>
      <c r="N1308" t="str">
        <f ca="1">IF(Safe!N1308="","","    &lt;property name="""&amp;N$1&amp;""" value="""&amp;Safe!N1308&amp;""" /&gt;")</f>
        <v xml:space="preserve">    &lt;property name="Attr3" value="Lucrecia&amp;#10;Dorella and Hookmaw Kreeg&amp;#10;Kaven Windstrike&amp;#10;Kreeg Ogres" /&gt;</v>
      </c>
      <c r="O1308" t="str">
        <f ca="1">IF(Safe!O1308="","","    &lt;property name="""&amp;O$1&amp;""" value="""&amp;Safe!O1308&amp;""" /&gt;")</f>
        <v xml:space="preserve">    &lt;property name="Attr4" value="Each character gains a card feat." /&gt;</v>
      </c>
      <c r="P1308" t="str">
        <f ca="1">IF(Safe!P1308="","","    &lt;property name="""&amp;P$1&amp;""" value="""&amp;Safe!P1308&amp;""" /&gt;")</f>
        <v/>
      </c>
      <c r="Q1308" t="str">
        <f ca="1">IF(Safe!Q1308="","","    &lt;property name="""&amp;Q$1&amp;""" value="""&amp;Safe!Q1308&amp;""" /&gt;")</f>
        <v/>
      </c>
      <c r="R1308" t="str">
        <f ca="1">IF(Safe!R1308="","","    &lt;property name="""&amp;R$1&amp;""" value="""&amp;Safe!R1308&amp;""" /&gt;")</f>
        <v/>
      </c>
      <c r="S1308" t="str">
        <f ca="1">IF(Safe!S1308="","","    &lt;property name="""&amp;S$1&amp;""" value="""&amp;Safe!S1308&amp;""" /&gt;")</f>
        <v/>
      </c>
      <c r="T1308" t="str">
        <f ca="1">IF(Safe!T1308="","","    &lt;property name="""&amp;T$1&amp;""" value="""&amp;Safe!T1308&amp;""" /&gt;")</f>
        <v/>
      </c>
      <c r="U1308" t="str">
        <f ca="1">IF(Safe!U1308="","","    &lt;property name="""&amp;U$1&amp;""" value="""&amp;Safe!U1308&amp;""" /&gt;")</f>
        <v/>
      </c>
      <c r="V1308" t="str">
        <f ca="1">IF(Safe!A1308="","",IF(Safe!I1308="Back","   &lt;/alternate&gt;
   &lt;/card&gt;",IF(Safe!I1308="Front","","   &lt;/card&gt;")))</f>
        <v xml:space="preserve">   &lt;/alternate&gt;
   &lt;/card&gt;</v>
      </c>
      <c r="W1308" s="20" t="str">
        <f t="shared" ca="1" si="20"/>
        <v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v>
      </c>
    </row>
    <row r="1309" spans="1:23" ht="63.75" customHeight="1">
      <c r="A1309" s="5" t="str">
        <f ca="1">IF(Safe!A1309="","",IF(Safe!I1309="Back","   &lt;alternate name="""&amp;Safe!A1309&amp;""" type=""B""&gt;","   &lt;card id="""&amp;B1309&amp;""" name="""&amp;Safe!A1309&amp;"""&gt;"))</f>
        <v xml:space="preserve">   &lt;card id="22d9c578-7e16-40c2-87a2-ea88aeda3626" name="The Halls of Seduction"&gt;</v>
      </c>
      <c r="B1309" s="5" t="str">
        <f ca="1">IF(Safe!A1309="","",Safe!B1309)</f>
        <v>22d9c578-7e16-40c2-87a2-ea88aeda3626</v>
      </c>
      <c r="C1309" t="str">
        <f ca="1">IF(Safe!C1309="","","    &lt;property name="""&amp;C$1&amp;""" value="""&amp;Safe!C1309&amp;""" /&gt;")</f>
        <v xml:space="preserve">    &lt;property name="Path" value="RotR" /&gt;</v>
      </c>
      <c r="D1309" t="str">
        <f ca="1">IF(Safe!D1309="","","    &lt;property name="""&amp;D$1&amp;""" value="""&amp;Safe!D1309&amp;""" /&gt;")</f>
        <v xml:space="preserve">    &lt;property name="Abr" value="5" /&gt;</v>
      </c>
      <c r="E1309" t="str">
        <f ca="1">IF(Safe!E1309="","","    &lt;property name="""&amp;E$1&amp;""" value="""&amp;Safe!E1309&amp;"."" /&gt;")</f>
        <v xml:space="preserve">    &lt;property name="Copyright" value="Yes." /&gt;</v>
      </c>
      <c r="F1309" t="str">
        <f ca="1">IF(Safe!F1309="","","    &lt;property name="""&amp;F$1&amp;""" value="""&amp;Safe!F1309&amp;""" /&gt;")</f>
        <v xml:space="preserve">    &lt;property name="Quantity" value="1" /&gt;</v>
      </c>
      <c r="G1309" t="str">
        <f ca="1">IF(Safe!G1309="","","    &lt;property name="""&amp;G$1&amp;""" value="""&amp;Safe!G1309&amp;""" /&gt;")</f>
        <v xml:space="preserve">    &lt;property name="Type" value="Story" /&gt;</v>
      </c>
      <c r="H1309" t="str">
        <f ca="1">IF(Safe!H1309="","","    &lt;property name="""&amp;H$1&amp;""" value="""&amp;Safe!H1309&amp;""" /&gt;")</f>
        <v xml:space="preserve">    &lt;property name="Subtype" value="Scenario" /&gt;</v>
      </c>
      <c r="I1309" t="str">
        <f ca="1">IF(Safe!I1309="","","    &lt;property name="""&amp;I$1&amp;""" value="""&amp;Safe!I1309&amp;""" /&gt;")</f>
        <v xml:space="preserve">    &lt;property name="Subtype2" value="Front" /&gt;</v>
      </c>
      <c r="J1309" t="str">
        <f ca="1">IF(Safe!J1309="","","    &lt;property name="""&amp;J$1&amp;""" value="""&amp;Safe!J1309&amp;""" /&gt;")</f>
        <v/>
      </c>
      <c r="K1309" t="str">
        <f ca="1">IF(Safe!K1309="","","    &lt;property name="""&amp;K$1&amp;""" value="""&amp;Safe!K1309&amp;""" /&gt;")</f>
        <v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v>
      </c>
      <c r="L1309" t="str">
        <f ca="1">IF(Safe!L1309="","","    &lt;property name="""&amp;L$1&amp;""" value="""&amp;Safe!L1309&amp;""" /&gt;")</f>
        <v xml:space="preserve">    &lt;property name="Attr1" value="Iron Cages of Lust&amp;#10;Shimmering Veils of Pride&amp;#10;Academy&amp;#10;Throne Room&amp;#10;Temple&amp;#10;Garrison&amp;#10;Prison&amp;#10;Abjurant Halls of Envy" /&gt;</v>
      </c>
      <c r="M1309" t="str">
        <f ca="1">IF(Safe!M1309="","","    &lt;property name="""&amp;M$1&amp;""" value="""&amp;Safe!M1309&amp;""" /&gt;")</f>
        <v/>
      </c>
      <c r="N1309" t="str">
        <f ca="1">IF(Safe!N1309="","","    &lt;property name="""&amp;N$1&amp;""" value="""&amp;Safe!N1309&amp;""" /&gt;")</f>
        <v/>
      </c>
      <c r="O1309" t="str">
        <f ca="1">IF(Safe!O1309="","","    &lt;property name="""&amp;O$1&amp;""" value="""&amp;Safe!O1309&amp;""" /&gt;")</f>
        <v/>
      </c>
      <c r="P1309" t="str">
        <f ca="1">IF(Safe!P1309="","","    &lt;property name="""&amp;P$1&amp;""" value="""&amp;Safe!P1309&amp;""" /&gt;")</f>
        <v/>
      </c>
      <c r="Q1309" t="str">
        <f ca="1">IF(Safe!Q1309="","","    &lt;property name="""&amp;Q$1&amp;""" value="""&amp;Safe!Q1309&amp;""" /&gt;")</f>
        <v/>
      </c>
      <c r="R1309" t="str">
        <f ca="1">IF(Safe!R1309="","","    &lt;property name="""&amp;R$1&amp;""" value="""&amp;Safe!R1309&amp;""" /&gt;")</f>
        <v/>
      </c>
      <c r="S1309" t="str">
        <f ca="1">IF(Safe!S1309="","","    &lt;property name="""&amp;S$1&amp;""" value="""&amp;Safe!S1309&amp;""" /&gt;")</f>
        <v/>
      </c>
      <c r="T1309" t="str">
        <f ca="1">IF(Safe!T1309="","","    &lt;property name="""&amp;T$1&amp;""" value="""&amp;Safe!T1309&amp;""" /&gt;")</f>
        <v/>
      </c>
      <c r="U1309" t="str">
        <f ca="1">IF(Safe!U1309="","","    &lt;property name="""&amp;U$1&amp;""" value="""&amp;Safe!U1309&amp;""" /&gt;")</f>
        <v/>
      </c>
      <c r="V1309" t="str">
        <f ca="1">IF(Safe!A1309="","",IF(Safe!I1309="Back","   &lt;/alternate&gt;
   &lt;/card&gt;",IF(Safe!I1309="Front","","   &lt;/card&gt;")))</f>
        <v/>
      </c>
      <c r="W1309" s="20" t="str">
        <f t="shared" ca="1" si="20"/>
        <v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v>
      </c>
    </row>
    <row r="1310" spans="1:23" ht="63.75" customHeight="1">
      <c r="A1310" s="5" t="str">
        <f ca="1">IF(Safe!A1310="","",IF(Safe!I1310="Back","   &lt;alternate name="""&amp;Safe!A1310&amp;""" type=""B""&gt;","   &lt;card id="""&amp;B1310&amp;""" name="""&amp;Safe!A1310&amp;"""&gt;"))</f>
        <v xml:space="preserve">   &lt;alternate name="The Halls of Seduction" type="B"&gt;</v>
      </c>
      <c r="B1310" s="5" t="str">
        <f ca="1">IF(Safe!A1310="","",Safe!B1310)</f>
        <v>a35e1a04-3a49-4c9f-bccb-48e67df03c67</v>
      </c>
      <c r="C1310" t="str">
        <f ca="1">IF(Safe!C1310="","","    &lt;property name="""&amp;C$1&amp;""" value="""&amp;Safe!C1310&amp;""" /&gt;")</f>
        <v xml:space="preserve">    &lt;property name="Path" value="RotR" /&gt;</v>
      </c>
      <c r="D1310" t="str">
        <f ca="1">IF(Safe!D1310="","","    &lt;property name="""&amp;D$1&amp;""" value="""&amp;Safe!D1310&amp;""" /&gt;")</f>
        <v xml:space="preserve">    &lt;property name="Abr" value="5" /&gt;</v>
      </c>
      <c r="E1310" t="str">
        <f ca="1">IF(Safe!E1310="","","    &lt;property name="""&amp;E$1&amp;""" value="""&amp;Safe!E1310&amp;"."" /&gt;")</f>
        <v xml:space="preserve">    &lt;property name="Copyright" value="Yes." /&gt;</v>
      </c>
      <c r="F1310" t="str">
        <f ca="1">IF(Safe!F1310="","","    &lt;property name="""&amp;F$1&amp;""" value="""&amp;Safe!F1310&amp;""" /&gt;")</f>
        <v xml:space="preserve">    &lt;property name="Quantity" value="1" /&gt;</v>
      </c>
      <c r="G1310" t="str">
        <f ca="1">IF(Safe!G1310="","","    &lt;property name="""&amp;G$1&amp;""" value="""&amp;Safe!G1310&amp;""" /&gt;")</f>
        <v xml:space="preserve">    &lt;property name="Type" value="Story" /&gt;</v>
      </c>
      <c r="H1310" t="str">
        <f ca="1">IF(Safe!H1310="","","    &lt;property name="""&amp;H$1&amp;""" value="""&amp;Safe!H1310&amp;""" /&gt;")</f>
        <v xml:space="preserve">    &lt;property name="Subtype" value="Scenario" /&gt;</v>
      </c>
      <c r="I1310" t="str">
        <f ca="1">IF(Safe!I1310="","","    &lt;property name="""&amp;I$1&amp;""" value="""&amp;Safe!I1310&amp;""" /&gt;")</f>
        <v xml:space="preserve">    &lt;property name="Subtype2" value="Back" /&gt;</v>
      </c>
      <c r="J1310" t="str">
        <f ca="1">IF(Safe!J1310="","","    &lt;property name="""&amp;J$1&amp;""" value="""&amp;Safe!J1310&amp;""" /&gt;")</f>
        <v/>
      </c>
      <c r="K1310" t="str">
        <f ca="1">IF(Safe!K1310="","","    &lt;property name="""&amp;K$1&amp;""" value="""&amp;Safe!K1310&amp;""" /&gt;")</f>
        <v/>
      </c>
      <c r="L1310" t="str">
        <f ca="1">IF(Safe!L1310="","","    &lt;property name="""&amp;L$1&amp;""" value="""&amp;Safe!L1310&amp;""" /&gt;")</f>
        <v xml:space="preserve">    &lt;property name="Attr1" value="If you acquire an ally, reset your hand and end your turn." /&gt;</v>
      </c>
      <c r="M1310" t="str">
        <f ca="1">IF(Safe!M1310="","","    &lt;property name="""&amp;M$1&amp;""" value="""&amp;Safe!M1310&amp;""" /&gt;")</f>
        <v xml:space="preserve">    &lt;property name="Attr2" value="Mistress Delvahine" /&gt;</v>
      </c>
      <c r="N1310" t="str">
        <f ca="1">IF(Safe!N1310="","","    &lt;property name="""&amp;N$1&amp;""" value="""&amp;Safe!N1310&amp;""" /&gt;")</f>
        <v xml:space="preserve">    &lt;property name="Attr3" value="Alu-Demon Sisters" /&gt;</v>
      </c>
      <c r="O1310" t="str">
        <f ca="1">IF(Safe!O1310="","","    &lt;property name="""&amp;O$1&amp;""" value="""&amp;Safe!O1310&amp;""" /&gt;")</f>
        <v xml:space="preserve">    &lt;property name="Attr4" value="Each character gains a power feat." /&gt;</v>
      </c>
      <c r="P1310" t="str">
        <f ca="1">IF(Safe!P1310="","","    &lt;property name="""&amp;P$1&amp;""" value="""&amp;Safe!P1310&amp;""" /&gt;")</f>
        <v/>
      </c>
      <c r="Q1310" t="str">
        <f ca="1">IF(Safe!Q1310="","","    &lt;property name="""&amp;Q$1&amp;""" value="""&amp;Safe!Q1310&amp;""" /&gt;")</f>
        <v/>
      </c>
      <c r="R1310" t="str">
        <f ca="1">IF(Safe!R1310="","","    &lt;property name="""&amp;R$1&amp;""" value="""&amp;Safe!R1310&amp;""" /&gt;")</f>
        <v/>
      </c>
      <c r="S1310" t="str">
        <f ca="1">IF(Safe!S1310="","","    &lt;property name="""&amp;S$1&amp;""" value="""&amp;Safe!S1310&amp;""" /&gt;")</f>
        <v/>
      </c>
      <c r="T1310" t="str">
        <f ca="1">IF(Safe!T1310="","","    &lt;property name="""&amp;T$1&amp;""" value="""&amp;Safe!T1310&amp;""" /&gt;")</f>
        <v/>
      </c>
      <c r="U1310" t="str">
        <f ca="1">IF(Safe!U1310="","","    &lt;property name="""&amp;U$1&amp;""" value="""&amp;Safe!U1310&amp;""" /&gt;")</f>
        <v/>
      </c>
      <c r="V1310" t="str">
        <f ca="1">IF(Safe!A1310="","",IF(Safe!I1310="Back","   &lt;/alternate&gt;
   &lt;/card&gt;",IF(Safe!I1310="Front","","   &lt;/card&gt;")))</f>
        <v xml:space="preserve">   &lt;/alternate&gt;
   &lt;/card&gt;</v>
      </c>
      <c r="W1310" s="20" t="str">
        <f t="shared" ca="1" si="20"/>
        <v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v>
      </c>
    </row>
    <row r="1311" spans="1:23" ht="63.75" customHeight="1">
      <c r="A1311" s="5" t="str">
        <f ca="1">IF(Safe!A1311="","",IF(Safe!I1311="Back","   &lt;alternate name="""&amp;Safe!A1311&amp;""" type=""B""&gt;","   &lt;card id="""&amp;B1311&amp;""" name="""&amp;Safe!A1311&amp;"""&gt;"))</f>
        <v xml:space="preserve">   &lt;card id="c7ec89d9-9c73-4fbf-bbf2-d4529101fa0f" name="The Poison Pill"&gt;</v>
      </c>
      <c r="B1311" s="5" t="str">
        <f ca="1">IF(Safe!A1311="","",Safe!B1311)</f>
        <v>c7ec89d9-9c73-4fbf-bbf2-d4529101fa0f</v>
      </c>
      <c r="C1311" t="str">
        <f ca="1">IF(Safe!C1311="","","    &lt;property name="""&amp;C$1&amp;""" value="""&amp;Safe!C1311&amp;""" /&gt;")</f>
        <v xml:space="preserve">    &lt;property name="Path" value="RotR" /&gt;</v>
      </c>
      <c r="D1311" t="str">
        <f ca="1">IF(Safe!D1311="","","    &lt;property name="""&amp;D$1&amp;""" value="""&amp;Safe!D1311&amp;""" /&gt;")</f>
        <v xml:space="preserve">    &lt;property name="Abr" value="B" /&gt;</v>
      </c>
      <c r="E1311" t="str">
        <f ca="1">IF(Safe!E1311="","","    &lt;property name="""&amp;E$1&amp;""" value="""&amp;Safe!E1311&amp;"."" /&gt;")</f>
        <v xml:space="preserve">    &lt;property name="Copyright" value="Yes." /&gt;</v>
      </c>
      <c r="F1311" t="str">
        <f ca="1">IF(Safe!F1311="","","    &lt;property name="""&amp;F$1&amp;""" value="""&amp;Safe!F1311&amp;""" /&gt;")</f>
        <v xml:space="preserve">    &lt;property name="Quantity" value="1" /&gt;</v>
      </c>
      <c r="G1311" t="str">
        <f ca="1">IF(Safe!G1311="","","    &lt;property name="""&amp;G$1&amp;""" value="""&amp;Safe!G1311&amp;""" /&gt;")</f>
        <v xml:space="preserve">    &lt;property name="Type" value="Story" /&gt;</v>
      </c>
      <c r="H1311" t="str">
        <f ca="1">IF(Safe!H1311="","","    &lt;property name="""&amp;H$1&amp;""" value="""&amp;Safe!H1311&amp;""" /&gt;")</f>
        <v xml:space="preserve">    &lt;property name="Subtype" value="Scenario" /&gt;</v>
      </c>
      <c r="I1311" t="str">
        <f ca="1">IF(Safe!I1311="","","    &lt;property name="""&amp;I$1&amp;""" value="""&amp;Safe!I1311&amp;""" /&gt;")</f>
        <v xml:space="preserve">    &lt;property name="Subtype2" value="Front" /&gt;</v>
      </c>
      <c r="J1311" t="str">
        <f ca="1">IF(Safe!J1311="","","    &lt;property name="""&amp;J$1&amp;""" value="""&amp;Safe!J1311&amp;""" /&gt;")</f>
        <v/>
      </c>
      <c r="K1311" t="str">
        <f ca="1">IF(Safe!K1311="","","    &lt;property name="""&amp;K$1&amp;""" value="""&amp;Safe!K1311&amp;""" /&gt;")</f>
        <v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v>
      </c>
      <c r="L1311" t="str">
        <f ca="1">IF(Safe!L1311="","","    &lt;property name="""&amp;L$1&amp;""" value="""&amp;Safe!L1311&amp;""" /&gt;")</f>
        <v xml:space="preserve">    &lt;property name="Attr1" value="Town Square&amp;#10;Village House&amp;#10;City Gate&amp;#10;General Store&amp;#10;Apothecary&amp;#10;Sandpoint Cathedral&amp;#10;The Old Light&amp;#10;Guard Tower" /&gt;</v>
      </c>
      <c r="M1311" t="str">
        <f ca="1">IF(Safe!M1311="","","    &lt;property name="""&amp;M$1&amp;""" value="""&amp;Safe!M1311&amp;""" /&gt;")</f>
        <v/>
      </c>
      <c r="N1311" t="str">
        <f ca="1">IF(Safe!N1311="","","    &lt;property name="""&amp;N$1&amp;""" value="""&amp;Safe!N1311&amp;""" /&gt;")</f>
        <v/>
      </c>
      <c r="O1311" t="str">
        <f ca="1">IF(Safe!O1311="","","    &lt;property name="""&amp;O$1&amp;""" value="""&amp;Safe!O1311&amp;""" /&gt;")</f>
        <v/>
      </c>
      <c r="P1311" t="str">
        <f ca="1">IF(Safe!P1311="","","    &lt;property name="""&amp;P$1&amp;""" value="""&amp;Safe!P1311&amp;""" /&gt;")</f>
        <v/>
      </c>
      <c r="Q1311" t="str">
        <f ca="1">IF(Safe!Q1311="","","    &lt;property name="""&amp;Q$1&amp;""" value="""&amp;Safe!Q1311&amp;""" /&gt;")</f>
        <v/>
      </c>
      <c r="R1311" t="str">
        <f ca="1">IF(Safe!R1311="","","    &lt;property name="""&amp;R$1&amp;""" value="""&amp;Safe!R1311&amp;""" /&gt;")</f>
        <v/>
      </c>
      <c r="S1311" t="str">
        <f ca="1">IF(Safe!S1311="","","    &lt;property name="""&amp;S$1&amp;""" value="""&amp;Safe!S1311&amp;""" /&gt;")</f>
        <v/>
      </c>
      <c r="T1311" t="str">
        <f ca="1">IF(Safe!T1311="","","    &lt;property name="""&amp;T$1&amp;""" value="""&amp;Safe!T1311&amp;""" /&gt;")</f>
        <v/>
      </c>
      <c r="U1311" t="str">
        <f ca="1">IF(Safe!U1311="","","    &lt;property name="""&amp;U$1&amp;""" value="""&amp;Safe!U1311&amp;""" /&gt;")</f>
        <v/>
      </c>
      <c r="V1311" t="str">
        <f ca="1">IF(Safe!A1311="","",IF(Safe!I1311="Back","   &lt;/alternate&gt;
   &lt;/card&gt;",IF(Safe!I1311="Front","","   &lt;/card&gt;")))</f>
        <v/>
      </c>
      <c r="W1311" s="20" t="str">
        <f t="shared" ca="1" si="20"/>
        <v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v>
      </c>
    </row>
    <row r="1312" spans="1:23" ht="63.75" customHeight="1">
      <c r="A1312" s="5" t="str">
        <f ca="1">IF(Safe!A1312="","",IF(Safe!I1312="Back","   &lt;alternate name="""&amp;Safe!A1312&amp;""" type=""B""&gt;","   &lt;card id="""&amp;B1312&amp;""" name="""&amp;Safe!A1312&amp;"""&gt;"))</f>
        <v xml:space="preserve">   &lt;alternate name="The Poison Pill" type="B"&gt;</v>
      </c>
      <c r="B1312" s="5" t="str">
        <f ca="1">IF(Safe!A1312="","",Safe!B1312)</f>
        <v>c5987777-5792-4fe0-8fd9-29b731d718d3</v>
      </c>
      <c r="C1312" t="str">
        <f ca="1">IF(Safe!C1312="","","    &lt;property name="""&amp;C$1&amp;""" value="""&amp;Safe!C1312&amp;""" /&gt;")</f>
        <v xml:space="preserve">    &lt;property name="Path" value="RotR" /&gt;</v>
      </c>
      <c r="D1312" t="str">
        <f ca="1">IF(Safe!D1312="","","    &lt;property name="""&amp;D$1&amp;""" value="""&amp;Safe!D1312&amp;""" /&gt;")</f>
        <v xml:space="preserve">    &lt;property name="Abr" value="B" /&gt;</v>
      </c>
      <c r="E1312" t="str">
        <f ca="1">IF(Safe!E1312="","","    &lt;property name="""&amp;E$1&amp;""" value="""&amp;Safe!E1312&amp;"."" /&gt;")</f>
        <v xml:space="preserve">    &lt;property name="Copyright" value="Yes." /&gt;</v>
      </c>
      <c r="F1312" t="str">
        <f ca="1">IF(Safe!F1312="","","    &lt;property name="""&amp;F$1&amp;""" value="""&amp;Safe!F1312&amp;""" /&gt;")</f>
        <v xml:space="preserve">    &lt;property name="Quantity" value="1" /&gt;</v>
      </c>
      <c r="G1312" t="str">
        <f ca="1">IF(Safe!G1312="","","    &lt;property name="""&amp;G$1&amp;""" value="""&amp;Safe!G1312&amp;""" /&gt;")</f>
        <v xml:space="preserve">    &lt;property name="Type" value="Story" /&gt;</v>
      </c>
      <c r="H1312" t="str">
        <f ca="1">IF(Safe!H1312="","","    &lt;property name="""&amp;H$1&amp;""" value="""&amp;Safe!H1312&amp;""" /&gt;")</f>
        <v xml:space="preserve">    &lt;property name="Subtype" value="Scenario" /&gt;</v>
      </c>
      <c r="I1312" t="str">
        <f ca="1">IF(Safe!I1312="","","    &lt;property name="""&amp;I$1&amp;""" value="""&amp;Safe!I1312&amp;""" /&gt;")</f>
        <v xml:space="preserve">    &lt;property name="Subtype2" value="Back" /&gt;</v>
      </c>
      <c r="J1312" t="str">
        <f ca="1">IF(Safe!J1312="","","    &lt;property name="""&amp;J$1&amp;""" value="""&amp;Safe!J1312&amp;""" /&gt;")</f>
        <v/>
      </c>
      <c r="K1312" t="str">
        <f ca="1">IF(Safe!K1312="","","    &lt;property name="""&amp;K$1&amp;""" value="""&amp;Safe!K1312&amp;""" /&gt;")</f>
        <v/>
      </c>
      <c r="L1312" t="str">
        <f ca="1">IF(Safe!L1312="","","    &lt;property name="""&amp;L$1&amp;""" value="""&amp;Safe!L1312&amp;""" /&gt;")</f>
        <v xml:space="preserve">    &lt;property name="Attr1" value="Add 2 to your checks to acquire allies." /&gt;</v>
      </c>
      <c r="M1312" t="str">
        <f ca="1">IF(Safe!M1312="","","    &lt;property name="""&amp;M$1&amp;""" value="""&amp;Safe!M1312&amp;""" /&gt;")</f>
        <v xml:space="preserve">    &lt;property name="Attr2" value="Pillbug Podicker" /&gt;</v>
      </c>
      <c r="N1312" t="str">
        <f ca="1">IF(Safe!N1312="","","    &lt;property name="""&amp;N$1&amp;""" value="""&amp;Safe!N1312&amp;""" /&gt;")</f>
        <v xml:space="preserve">    &lt;property name="Attr3" value="Poison Traps" /&gt;</v>
      </c>
      <c r="O1312" t="str">
        <f ca="1">IF(Safe!O1312="","","    &lt;property name="""&amp;O$1&amp;""" value="""&amp;Safe!O1312&amp;""" /&gt;")</f>
        <v xml:space="preserve">    &lt;property name="Attr4" value="Each character draws a random weapon from the box." /&gt;</v>
      </c>
      <c r="P1312" t="str">
        <f ca="1">IF(Safe!P1312="","","    &lt;property name="""&amp;P$1&amp;""" value="""&amp;Safe!P1312&amp;""" /&gt;")</f>
        <v/>
      </c>
      <c r="Q1312" t="str">
        <f ca="1">IF(Safe!Q1312="","","    &lt;property name="""&amp;Q$1&amp;""" value="""&amp;Safe!Q1312&amp;""" /&gt;")</f>
        <v/>
      </c>
      <c r="R1312" t="str">
        <f ca="1">IF(Safe!R1312="","","    &lt;property name="""&amp;R$1&amp;""" value="""&amp;Safe!R1312&amp;""" /&gt;")</f>
        <v/>
      </c>
      <c r="S1312" t="str">
        <f ca="1">IF(Safe!S1312="","","    &lt;property name="""&amp;S$1&amp;""" value="""&amp;Safe!S1312&amp;""" /&gt;")</f>
        <v/>
      </c>
      <c r="T1312" t="str">
        <f ca="1">IF(Safe!T1312="","","    &lt;property name="""&amp;T$1&amp;""" value="""&amp;Safe!T1312&amp;""" /&gt;")</f>
        <v/>
      </c>
      <c r="U1312" t="str">
        <f ca="1">IF(Safe!U1312="","","    &lt;property name="""&amp;U$1&amp;""" value="""&amp;Safe!U1312&amp;""" /&gt;")</f>
        <v/>
      </c>
      <c r="V1312" t="str">
        <f ca="1">IF(Safe!A1312="","",IF(Safe!I1312="Back","   &lt;/alternate&gt;
   &lt;/card&gt;",IF(Safe!I1312="Front","","   &lt;/card&gt;")))</f>
        <v xml:space="preserve">   &lt;/alternate&gt;
   &lt;/card&gt;</v>
      </c>
      <c r="W1312" s="20" t="str">
        <f t="shared" ca="1" si="20"/>
        <v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v>
      </c>
    </row>
    <row r="1313" spans="1:23" ht="63.75" customHeight="1">
      <c r="A1313" s="5" t="str">
        <f ca="1">IF(Safe!A1313="","",IF(Safe!I1313="Back","   &lt;alternate name="""&amp;Safe!A1313&amp;""" type=""B""&gt;","   &lt;card id="""&amp;B1313&amp;""" name="""&amp;Safe!A1313&amp;"""&gt;"))</f>
        <v xml:space="preserve">   &lt;card id="168e96fe-5a37-4782-a8cf-b413358a0d94" name="The Road through Xin-Shalast"&gt;</v>
      </c>
      <c r="B1313" s="5" t="str">
        <f ca="1">IF(Safe!A1313="","",Safe!B1313)</f>
        <v>168e96fe-5a37-4782-a8cf-b413358a0d94</v>
      </c>
      <c r="C1313" t="str">
        <f ca="1">IF(Safe!C1313="","","    &lt;property name="""&amp;C$1&amp;""" value="""&amp;Safe!C1313&amp;""" /&gt;")</f>
        <v xml:space="preserve">    &lt;property name="Path" value="RotR" /&gt;</v>
      </c>
      <c r="D1313" t="str">
        <f ca="1">IF(Safe!D1313="","","    &lt;property name="""&amp;D$1&amp;""" value="""&amp;Safe!D1313&amp;""" /&gt;")</f>
        <v xml:space="preserve">    &lt;property name="Abr" value="6" /&gt;</v>
      </c>
      <c r="E1313" t="str">
        <f ca="1">IF(Safe!E1313="","","    &lt;property name="""&amp;E$1&amp;""" value="""&amp;Safe!E1313&amp;"."" /&gt;")</f>
        <v xml:space="preserve">    &lt;property name="Copyright" value="Yes." /&gt;</v>
      </c>
      <c r="F1313" t="str">
        <f ca="1">IF(Safe!F1313="","","    &lt;property name="""&amp;F$1&amp;""" value="""&amp;Safe!F1313&amp;""" /&gt;")</f>
        <v xml:space="preserve">    &lt;property name="Quantity" value="1" /&gt;</v>
      </c>
      <c r="G1313" t="str">
        <f ca="1">IF(Safe!G1313="","","    &lt;property name="""&amp;G$1&amp;""" value="""&amp;Safe!G1313&amp;""" /&gt;")</f>
        <v xml:space="preserve">    &lt;property name="Type" value="Story" /&gt;</v>
      </c>
      <c r="H1313" t="str">
        <f ca="1">IF(Safe!H1313="","","    &lt;property name="""&amp;H$1&amp;""" value="""&amp;Safe!H1313&amp;""" /&gt;")</f>
        <v xml:space="preserve">    &lt;property name="Subtype" value="Scenario" /&gt;</v>
      </c>
      <c r="I1313" t="str">
        <f ca="1">IF(Safe!I1313="","","    &lt;property name="""&amp;I$1&amp;""" value="""&amp;Safe!I1313&amp;""" /&gt;")</f>
        <v xml:space="preserve">    &lt;property name="Subtype2" value="Front" /&gt;</v>
      </c>
      <c r="J1313" t="str">
        <f ca="1">IF(Safe!J1313="","","    &lt;property name="""&amp;J$1&amp;""" value="""&amp;Safe!J1313&amp;""" /&gt;")</f>
        <v/>
      </c>
      <c r="K1313" t="str">
        <f ca="1">IF(Safe!K1313="","","    &lt;property name="""&amp;K$1&amp;""" value="""&amp;Safe!K1313&amp;""" /&gt;")</f>
        <v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v>
      </c>
      <c r="L1313" t="str">
        <f ca="1">IF(Safe!L1313="","","    &lt;property name="""&amp;L$1&amp;""" value="""&amp;Safe!L1313&amp;""" /&gt;")</f>
        <v xml:space="preserve">    &lt;property name="Attr1" value="Mountain Peak&amp;#10;Heptaric Locus&amp;#10;Town Square&amp;#10;City Gate&amp;#10;Temple&amp;#10;Garrison&amp;#10;Guard Tower&amp;#10;Academy" /&gt;</v>
      </c>
      <c r="M1313" t="str">
        <f ca="1">IF(Safe!M1313="","","    &lt;property name="""&amp;M$1&amp;""" value="""&amp;Safe!M1313&amp;""" /&gt;")</f>
        <v/>
      </c>
      <c r="N1313" t="str">
        <f ca="1">IF(Safe!N1313="","","    &lt;property name="""&amp;N$1&amp;""" value="""&amp;Safe!N1313&amp;""" /&gt;")</f>
        <v/>
      </c>
      <c r="O1313" t="str">
        <f ca="1">IF(Safe!O1313="","","    &lt;property name="""&amp;O$1&amp;""" value="""&amp;Safe!O1313&amp;""" /&gt;")</f>
        <v/>
      </c>
      <c r="P1313" t="str">
        <f ca="1">IF(Safe!P1313="","","    &lt;property name="""&amp;P$1&amp;""" value="""&amp;Safe!P1313&amp;""" /&gt;")</f>
        <v/>
      </c>
      <c r="Q1313" t="str">
        <f ca="1">IF(Safe!Q1313="","","    &lt;property name="""&amp;Q$1&amp;""" value="""&amp;Safe!Q1313&amp;""" /&gt;")</f>
        <v/>
      </c>
      <c r="R1313" t="str">
        <f ca="1">IF(Safe!R1313="","","    &lt;property name="""&amp;R$1&amp;""" value="""&amp;Safe!R1313&amp;""" /&gt;")</f>
        <v/>
      </c>
      <c r="S1313" t="str">
        <f ca="1">IF(Safe!S1313="","","    &lt;property name="""&amp;S$1&amp;""" value="""&amp;Safe!S1313&amp;""" /&gt;")</f>
        <v/>
      </c>
      <c r="T1313" t="str">
        <f ca="1">IF(Safe!T1313="","","    &lt;property name="""&amp;T$1&amp;""" value="""&amp;Safe!T1313&amp;""" /&gt;")</f>
        <v/>
      </c>
      <c r="U1313" t="str">
        <f ca="1">IF(Safe!U1313="","","    &lt;property name="""&amp;U$1&amp;""" value="""&amp;Safe!U1313&amp;""" /&gt;")</f>
        <v/>
      </c>
      <c r="V1313" t="str">
        <f ca="1">IF(Safe!A1313="","",IF(Safe!I1313="Back","   &lt;/alternate&gt;
   &lt;/card&gt;",IF(Safe!I1313="Front","","   &lt;/card&gt;")))</f>
        <v/>
      </c>
      <c r="W1313" s="20" t="str">
        <f t="shared" ca="1" si="20"/>
        <v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v>
      </c>
    </row>
    <row r="1314" spans="1:23" ht="63.75" customHeight="1">
      <c r="A1314" s="5" t="str">
        <f ca="1">IF(Safe!A1314="","",IF(Safe!I1314="Back","   &lt;alternate name="""&amp;Safe!A1314&amp;""" type=""B""&gt;","   &lt;card id="""&amp;B1314&amp;""" name="""&amp;Safe!A1314&amp;"""&gt;"))</f>
        <v xml:space="preserve">   &lt;alternate name="The Road through Xin-Shalast" type="B"&gt;</v>
      </c>
      <c r="B1314" s="5" t="str">
        <f ca="1">IF(Safe!A1314="","",Safe!B1314)</f>
        <v>446dfb59-ff94-48e0-a943-037aaf82b495</v>
      </c>
      <c r="C1314" t="str">
        <f ca="1">IF(Safe!C1314="","","    &lt;property name="""&amp;C$1&amp;""" value="""&amp;Safe!C1314&amp;""" /&gt;")</f>
        <v xml:space="preserve">    &lt;property name="Path" value="RotR" /&gt;</v>
      </c>
      <c r="D1314" t="str">
        <f ca="1">IF(Safe!D1314="","","    &lt;property name="""&amp;D$1&amp;""" value="""&amp;Safe!D1314&amp;""" /&gt;")</f>
        <v xml:space="preserve">    &lt;property name="Abr" value="6" /&gt;</v>
      </c>
      <c r="E1314" t="str">
        <f ca="1">IF(Safe!E1314="","","    &lt;property name="""&amp;E$1&amp;""" value="""&amp;Safe!E1314&amp;"."" /&gt;")</f>
        <v xml:space="preserve">    &lt;property name="Copyright" value="Yes." /&gt;</v>
      </c>
      <c r="F1314" t="str">
        <f ca="1">IF(Safe!F1314="","","    &lt;property name="""&amp;F$1&amp;""" value="""&amp;Safe!F1314&amp;""" /&gt;")</f>
        <v xml:space="preserve">    &lt;property name="Quantity" value="1" /&gt;</v>
      </c>
      <c r="G1314" t="str">
        <f ca="1">IF(Safe!G1314="","","    &lt;property name="""&amp;G$1&amp;""" value="""&amp;Safe!G1314&amp;""" /&gt;")</f>
        <v xml:space="preserve">    &lt;property name="Type" value="Story" /&gt;</v>
      </c>
      <c r="H1314" t="str">
        <f ca="1">IF(Safe!H1314="","","    &lt;property name="""&amp;H$1&amp;""" value="""&amp;Safe!H1314&amp;""" /&gt;")</f>
        <v xml:space="preserve">    &lt;property name="Subtype" value="Scenario" /&gt;</v>
      </c>
      <c r="I1314" t="str">
        <f ca="1">IF(Safe!I1314="","","    &lt;property name="""&amp;I$1&amp;""" value="""&amp;Safe!I1314&amp;""" /&gt;")</f>
        <v xml:space="preserve">    &lt;property name="Subtype2" value="Back" /&gt;</v>
      </c>
      <c r="J1314" t="str">
        <f ca="1">IF(Safe!J1314="","","    &lt;property name="""&amp;J$1&amp;""" value="""&amp;Safe!J1314&amp;""" /&gt;")</f>
        <v/>
      </c>
      <c r="K1314" t="str">
        <f ca="1">IF(Safe!K1314="","","    &lt;property name="""&amp;K$1&amp;""" value="""&amp;Safe!K1314&amp;""" /&gt;")</f>
        <v/>
      </c>
      <c r="L1314" t="str">
        <f ca="1">IF(Safe!L1314="","","    &lt;property name="""&amp;L$1&amp;""" value="""&amp;Safe!L1314&amp;""" /&gt;")</f>
        <v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v>
      </c>
      <c r="M1314" t="str">
        <f ca="1">IF(Safe!M1314="","","    &lt;property name="""&amp;M$1&amp;""" value="""&amp;Safe!M1314&amp;""" /&gt;")</f>
        <v xml:space="preserve">    &lt;property name="Attr2" value="Ghlorofaex" /&gt;</v>
      </c>
      <c r="N1314" t="str">
        <f ca="1">IF(Safe!N1314="","","    &lt;property name="""&amp;N$1&amp;""" value="""&amp;Safe!N1314&amp;""" /&gt;")</f>
        <v xml:space="preserve">    &lt;property name="Attr3" value="Warden of Runes" /&gt;</v>
      </c>
      <c r="O1314" t="str">
        <f ca="1">IF(Safe!O1314="","","    &lt;property name="""&amp;O$1&amp;""" value="""&amp;Safe!O1314&amp;""" /&gt;")</f>
        <v xml:space="preserve">    &lt;property name="Attr4" value="Each character chooses a type of boon other than loot and draws a random non-Basic, non-Elite card of that type from the box." /&gt;</v>
      </c>
      <c r="P1314" t="str">
        <f ca="1">IF(Safe!P1314="","","    &lt;property name="""&amp;P$1&amp;""" value="""&amp;Safe!P1314&amp;""" /&gt;")</f>
        <v/>
      </c>
      <c r="Q1314" t="str">
        <f ca="1">IF(Safe!Q1314="","","    &lt;property name="""&amp;Q$1&amp;""" value="""&amp;Safe!Q1314&amp;""" /&gt;")</f>
        <v/>
      </c>
      <c r="R1314" t="str">
        <f ca="1">IF(Safe!R1314="","","    &lt;property name="""&amp;R$1&amp;""" value="""&amp;Safe!R1314&amp;""" /&gt;")</f>
        <v/>
      </c>
      <c r="S1314" t="str">
        <f ca="1">IF(Safe!S1314="","","    &lt;property name="""&amp;S$1&amp;""" value="""&amp;Safe!S1314&amp;""" /&gt;")</f>
        <v/>
      </c>
      <c r="T1314" t="str">
        <f ca="1">IF(Safe!T1314="","","    &lt;property name="""&amp;T$1&amp;""" value="""&amp;Safe!T1314&amp;""" /&gt;")</f>
        <v/>
      </c>
      <c r="U1314" t="str">
        <f ca="1">IF(Safe!U1314="","","    &lt;property name="""&amp;U$1&amp;""" value="""&amp;Safe!U1314&amp;""" /&gt;")</f>
        <v/>
      </c>
      <c r="V1314" t="str">
        <f ca="1">IF(Safe!A1314="","",IF(Safe!I1314="Back","   &lt;/alternate&gt;
   &lt;/card&gt;",IF(Safe!I1314="Front","","   &lt;/card&gt;")))</f>
        <v xml:space="preserve">   &lt;/alternate&gt;
   &lt;/card&gt;</v>
      </c>
      <c r="W1314" s="20" t="str">
        <f t="shared" ca="1" si="20"/>
        <v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v>
      </c>
    </row>
    <row r="1315" spans="1:23" ht="63.75" customHeight="1">
      <c r="A1315" s="5" t="str">
        <f ca="1">IF(Safe!A1315="","",IF(Safe!I1315="Back","   &lt;alternate name="""&amp;Safe!A1315&amp;""" type=""B""&gt;","   &lt;card id="""&amp;B1315&amp;""" name="""&amp;Safe!A1315&amp;"""&gt;"))</f>
        <v xml:space="preserve">   &lt;card id="e6857fb7-038e-4c29-a4cb-e2bf0c66292a" name="Them Ogres Ain't Right"&gt;</v>
      </c>
      <c r="B1315" s="5" t="str">
        <f ca="1">IF(Safe!A1315="","",Safe!B1315)</f>
        <v>e6857fb7-038e-4c29-a4cb-e2bf0c66292a</v>
      </c>
      <c r="C1315" t="str">
        <f ca="1">IF(Safe!C1315="","","    &lt;property name="""&amp;C$1&amp;""" value="""&amp;Safe!C1315&amp;""" /&gt;")</f>
        <v xml:space="preserve">    &lt;property name="Path" value="RotR" /&gt;</v>
      </c>
      <c r="D1315" t="str">
        <f ca="1">IF(Safe!D1315="","","    &lt;property name="""&amp;D$1&amp;""" value="""&amp;Safe!D1315&amp;""" /&gt;")</f>
        <v xml:space="preserve">    &lt;property name="Abr" value="3" /&gt;</v>
      </c>
      <c r="E1315" t="str">
        <f ca="1">IF(Safe!E1315="","","    &lt;property name="""&amp;E$1&amp;""" value="""&amp;Safe!E1315&amp;"."" /&gt;")</f>
        <v xml:space="preserve">    &lt;property name="Copyright" value="Yes." /&gt;</v>
      </c>
      <c r="F1315" t="str">
        <f ca="1">IF(Safe!F1315="","","    &lt;property name="""&amp;F$1&amp;""" value="""&amp;Safe!F1315&amp;""" /&gt;")</f>
        <v xml:space="preserve">    &lt;property name="Quantity" value="1" /&gt;</v>
      </c>
      <c r="G1315" t="str">
        <f ca="1">IF(Safe!G1315="","","    &lt;property name="""&amp;G$1&amp;""" value="""&amp;Safe!G1315&amp;""" /&gt;")</f>
        <v xml:space="preserve">    &lt;property name="Type" value="Story" /&gt;</v>
      </c>
      <c r="H1315" t="str">
        <f ca="1">IF(Safe!H1315="","","    &lt;property name="""&amp;H$1&amp;""" value="""&amp;Safe!H1315&amp;""" /&gt;")</f>
        <v xml:space="preserve">    &lt;property name="Subtype" value="Scenario" /&gt;</v>
      </c>
      <c r="I1315" t="str">
        <f ca="1">IF(Safe!I1315="","","    &lt;property name="""&amp;I$1&amp;""" value="""&amp;Safe!I1315&amp;""" /&gt;")</f>
        <v xml:space="preserve">    &lt;property name="Subtype2" value="Front" /&gt;</v>
      </c>
      <c r="J1315" t="str">
        <f ca="1">IF(Safe!J1315="","","    &lt;property name="""&amp;J$1&amp;""" value="""&amp;Safe!J1315&amp;""" /&gt;")</f>
        <v/>
      </c>
      <c r="K1315" t="str">
        <f ca="1">IF(Safe!K1315="","","    &lt;property name="""&amp;K$1&amp;""" value="""&amp;Safe!K1315&amp;""" /&gt;")</f>
        <v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v>
      </c>
      <c r="L1315" t="str">
        <f ca="1">IF(Safe!L1315="","","    &lt;property name="""&amp;L$1&amp;""" value="""&amp;Safe!L1315&amp;""" /&gt;")</f>
        <v xml:space="preserve">    &lt;property name="Attr1" value="Wooden Bridge&amp;#10;Turtleback Ferry&amp;#10;Farmhouse&amp;#10;Woods&amp;#10;Village House&amp;#10;Waterfront&amp;#10;General Store&amp;#10;Prison" /&gt;</v>
      </c>
      <c r="M1315" t="str">
        <f ca="1">IF(Safe!M1315="","","    &lt;property name="""&amp;M$1&amp;""" value="""&amp;Safe!M1315&amp;""" /&gt;")</f>
        <v/>
      </c>
      <c r="N1315" t="str">
        <f ca="1">IF(Safe!N1315="","","    &lt;property name="""&amp;N$1&amp;""" value="""&amp;Safe!N1315&amp;""" /&gt;")</f>
        <v/>
      </c>
      <c r="O1315" t="str">
        <f ca="1">IF(Safe!O1315="","","    &lt;property name="""&amp;O$1&amp;""" value="""&amp;Safe!O1315&amp;""" /&gt;")</f>
        <v/>
      </c>
      <c r="P1315" t="str">
        <f ca="1">IF(Safe!P1315="","","    &lt;property name="""&amp;P$1&amp;""" value="""&amp;Safe!P1315&amp;""" /&gt;")</f>
        <v/>
      </c>
      <c r="Q1315" t="str">
        <f ca="1">IF(Safe!Q1315="","","    &lt;property name="""&amp;Q$1&amp;""" value="""&amp;Safe!Q1315&amp;""" /&gt;")</f>
        <v/>
      </c>
      <c r="R1315" t="str">
        <f ca="1">IF(Safe!R1315="","","    &lt;property name="""&amp;R$1&amp;""" value="""&amp;Safe!R1315&amp;""" /&gt;")</f>
        <v/>
      </c>
      <c r="S1315" t="str">
        <f ca="1">IF(Safe!S1315="","","    &lt;property name="""&amp;S$1&amp;""" value="""&amp;Safe!S1315&amp;""" /&gt;")</f>
        <v/>
      </c>
      <c r="T1315" t="str">
        <f ca="1">IF(Safe!T1315="","","    &lt;property name="""&amp;T$1&amp;""" value="""&amp;Safe!T1315&amp;""" /&gt;")</f>
        <v/>
      </c>
      <c r="U1315" t="str">
        <f ca="1">IF(Safe!U1315="","","    &lt;property name="""&amp;U$1&amp;""" value="""&amp;Safe!U1315&amp;""" /&gt;")</f>
        <v/>
      </c>
      <c r="V1315" t="str">
        <f ca="1">IF(Safe!A1315="","",IF(Safe!I1315="Back","   &lt;/alternate&gt;
   &lt;/card&gt;",IF(Safe!I1315="Front","","   &lt;/card&gt;")))</f>
        <v/>
      </c>
      <c r="W1315" s="20" t="str">
        <f t="shared" ca="1" si="20"/>
        <v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v>
      </c>
    </row>
    <row r="1316" spans="1:23" ht="63.75" customHeight="1">
      <c r="A1316" s="5" t="str">
        <f ca="1">IF(Safe!A1316="","",IF(Safe!I1316="Back","   &lt;alternate name="""&amp;Safe!A1316&amp;""" type=""B""&gt;","   &lt;card id="""&amp;B1316&amp;""" name="""&amp;Safe!A1316&amp;"""&gt;"))</f>
        <v xml:space="preserve">   &lt;alternate name="Them Ogres Ain't Right" type="B"&gt;</v>
      </c>
      <c r="B1316" s="5" t="str">
        <f ca="1">IF(Safe!A1316="","",Safe!B1316)</f>
        <v>3f7f0af1-49ca-4669-a181-d833f3fa7da9</v>
      </c>
      <c r="C1316" t="str">
        <f ca="1">IF(Safe!C1316="","","    &lt;property name="""&amp;C$1&amp;""" value="""&amp;Safe!C1316&amp;""" /&gt;")</f>
        <v xml:space="preserve">    &lt;property name="Path" value="RotR" /&gt;</v>
      </c>
      <c r="D1316" t="str">
        <f ca="1">IF(Safe!D1316="","","    &lt;property name="""&amp;D$1&amp;""" value="""&amp;Safe!D1316&amp;""" /&gt;")</f>
        <v xml:space="preserve">    &lt;property name="Abr" value="3" /&gt;</v>
      </c>
      <c r="E1316" t="str">
        <f ca="1">IF(Safe!E1316="","","    &lt;property name="""&amp;E$1&amp;""" value="""&amp;Safe!E1316&amp;"."" /&gt;")</f>
        <v xml:space="preserve">    &lt;property name="Copyright" value="Yes." /&gt;</v>
      </c>
      <c r="F1316" t="str">
        <f ca="1">IF(Safe!F1316="","","    &lt;property name="""&amp;F$1&amp;""" value="""&amp;Safe!F1316&amp;""" /&gt;")</f>
        <v xml:space="preserve">    &lt;property name="Quantity" value="1" /&gt;</v>
      </c>
      <c r="G1316" t="str">
        <f ca="1">IF(Safe!G1316="","","    &lt;property name="""&amp;G$1&amp;""" value="""&amp;Safe!G1316&amp;""" /&gt;")</f>
        <v xml:space="preserve">    &lt;property name="Type" value="Story" /&gt;</v>
      </c>
      <c r="H1316" t="str">
        <f ca="1">IF(Safe!H1316="","","    &lt;property name="""&amp;H$1&amp;""" value="""&amp;Safe!H1316&amp;""" /&gt;")</f>
        <v xml:space="preserve">    &lt;property name="Subtype" value="Scenario" /&gt;</v>
      </c>
      <c r="I1316" t="str">
        <f ca="1">IF(Safe!I1316="","","    &lt;property name="""&amp;I$1&amp;""" value="""&amp;Safe!I1316&amp;""" /&gt;")</f>
        <v xml:space="preserve">    &lt;property name="Subtype2" value="Back" /&gt;</v>
      </c>
      <c r="J1316" t="str">
        <f ca="1">IF(Safe!J1316="","","    &lt;property name="""&amp;J$1&amp;""" value="""&amp;Safe!J1316&amp;""" /&gt;")</f>
        <v/>
      </c>
      <c r="K1316" t="str">
        <f ca="1">IF(Safe!K1316="","","    &lt;property name="""&amp;K$1&amp;""" value="""&amp;Safe!K1316&amp;""" /&gt;")</f>
        <v/>
      </c>
      <c r="L1316" t="str">
        <f ca="1">IF(Safe!L1316="","","    &lt;property name="""&amp;L$1&amp;""" value="""&amp;Safe!L1316&amp;""" /&gt;")</f>
        <v xml:space="preserve">    &lt;property name="Attr1" value="If you defeat a henchman, place it in a stack next to this card. The difficulty to defeat Mammy Graul is increased by 1 per card in this stack." /&gt;</v>
      </c>
      <c r="M1316" t="str">
        <f ca="1">IF(Safe!M1316="","","    &lt;property name="""&amp;M$1&amp;""" value="""&amp;Safe!M1316&amp;""" /&gt;")</f>
        <v xml:space="preserve">    &lt;property name="Attr2" value="Mammy Graul" /&gt;</v>
      </c>
      <c r="N1316" t="str">
        <f ca="1">IF(Safe!N1316="","","    &lt;property name="""&amp;N$1&amp;""" value="""&amp;Safe!N1316&amp;""" /&gt;")</f>
        <v xml:space="preserve">    &lt;property name="Attr3" value="Ruckus Graul and Hound&amp;#10;Crowfood Graul&amp;#10;Graul Ogrekin" /&gt;</v>
      </c>
      <c r="O1316" t="str">
        <f ca="1">IF(Safe!O1316="","","    &lt;property name="""&amp;O$1&amp;""" value="""&amp;Safe!O1316&amp;""" /&gt;")</f>
        <v xml:space="preserve">    &lt;property name="Attr4" value="Each character gains a skill feat." /&gt;</v>
      </c>
      <c r="P1316" t="str">
        <f ca="1">IF(Safe!P1316="","","    &lt;property name="""&amp;P$1&amp;""" value="""&amp;Safe!P1316&amp;""" /&gt;")</f>
        <v/>
      </c>
      <c r="Q1316" t="str">
        <f ca="1">IF(Safe!Q1316="","","    &lt;property name="""&amp;Q$1&amp;""" value="""&amp;Safe!Q1316&amp;""" /&gt;")</f>
        <v/>
      </c>
      <c r="R1316" t="str">
        <f ca="1">IF(Safe!R1316="","","    &lt;property name="""&amp;R$1&amp;""" value="""&amp;Safe!R1316&amp;""" /&gt;")</f>
        <v/>
      </c>
      <c r="S1316" t="str">
        <f ca="1">IF(Safe!S1316="","","    &lt;property name="""&amp;S$1&amp;""" value="""&amp;Safe!S1316&amp;""" /&gt;")</f>
        <v/>
      </c>
      <c r="T1316" t="str">
        <f ca="1">IF(Safe!T1316="","","    &lt;property name="""&amp;T$1&amp;""" value="""&amp;Safe!T1316&amp;""" /&gt;")</f>
        <v/>
      </c>
      <c r="U1316" t="str">
        <f ca="1">IF(Safe!U1316="","","    &lt;property name="""&amp;U$1&amp;""" value="""&amp;Safe!U1316&amp;""" /&gt;")</f>
        <v/>
      </c>
      <c r="V1316" t="str">
        <f ca="1">IF(Safe!A1316="","",IF(Safe!I1316="Back","   &lt;/alternate&gt;
   &lt;/card&gt;",IF(Safe!I1316="Front","","   &lt;/card&gt;")))</f>
        <v xml:space="preserve">   &lt;/alternate&gt;
   &lt;/card&gt;</v>
      </c>
      <c r="W1316" s="20" t="str">
        <f t="shared" ca="1" si="20"/>
        <v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v>
      </c>
    </row>
    <row r="1317" spans="1:23" ht="63.75" customHeight="1">
      <c r="A1317" s="5" t="str">
        <f ca="1">IF(Safe!A1317="","",IF(Safe!I1317="Back","   &lt;alternate name="""&amp;Safe!A1317&amp;""" type=""B""&gt;","   &lt;card id="""&amp;B1317&amp;""" name="""&amp;Safe!A1317&amp;"""&gt;"))</f>
        <v xml:space="preserve">   &lt;card id="50cb1b70-bb25-4da5-9b7a-459197016732" name="Thistletop Delve"&gt;</v>
      </c>
      <c r="B1317" s="5" t="str">
        <f ca="1">IF(Safe!A1317="","",Safe!B1317)</f>
        <v>50cb1b70-bb25-4da5-9b7a-459197016732</v>
      </c>
      <c r="C1317" t="str">
        <f ca="1">IF(Safe!C1317="","","    &lt;property name="""&amp;C$1&amp;""" value="""&amp;Safe!C1317&amp;""" /&gt;")</f>
        <v xml:space="preserve">    &lt;property name="Path" value="RotR" /&gt;</v>
      </c>
      <c r="D1317" t="str">
        <f ca="1">IF(Safe!D1317="","","    &lt;property name="""&amp;D$1&amp;""" value="""&amp;Safe!D1317&amp;""" /&gt;")</f>
        <v xml:space="preserve">    &lt;property name="Abr" value="1" /&gt;</v>
      </c>
      <c r="E1317" t="str">
        <f ca="1">IF(Safe!E1317="","","    &lt;property name="""&amp;E$1&amp;""" value="""&amp;Safe!E1317&amp;"."" /&gt;")</f>
        <v xml:space="preserve">    &lt;property name="Copyright" value="Yes." /&gt;</v>
      </c>
      <c r="F1317" t="str">
        <f ca="1">IF(Safe!F1317="","","    &lt;property name="""&amp;F$1&amp;""" value="""&amp;Safe!F1317&amp;""" /&gt;")</f>
        <v xml:space="preserve">    &lt;property name="Quantity" value="1" /&gt;</v>
      </c>
      <c r="G1317" t="str">
        <f ca="1">IF(Safe!G1317="","","    &lt;property name="""&amp;G$1&amp;""" value="""&amp;Safe!G1317&amp;""" /&gt;")</f>
        <v xml:space="preserve">    &lt;property name="Type" value="Story" /&gt;</v>
      </c>
      <c r="H1317" t="str">
        <f ca="1">IF(Safe!H1317="","","    &lt;property name="""&amp;H$1&amp;""" value="""&amp;Safe!H1317&amp;""" /&gt;")</f>
        <v xml:space="preserve">    &lt;property name="Subtype" value="Scenario" /&gt;</v>
      </c>
      <c r="I1317" t="str">
        <f ca="1">IF(Safe!I1317="","","    &lt;property name="""&amp;I$1&amp;""" value="""&amp;Safe!I1317&amp;""" /&gt;")</f>
        <v xml:space="preserve">    &lt;property name="Subtype2" value="Front" /&gt;</v>
      </c>
      <c r="J1317" t="str">
        <f ca="1">IF(Safe!J1317="","","    &lt;property name="""&amp;J$1&amp;""" value="""&amp;Safe!J1317&amp;""" /&gt;")</f>
        <v/>
      </c>
      <c r="K1317" t="str">
        <f ca="1">IF(Safe!K1317="","","    &lt;property name="""&amp;K$1&amp;""" value="""&amp;Safe!K1317&amp;""" /&gt;")</f>
        <v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v>
      </c>
      <c r="L1317" t="str">
        <f ca="1">IF(Safe!L1317="","","    &lt;property name="""&amp;L$1&amp;""" value="""&amp;Safe!L1317&amp;""" /&gt;")</f>
        <v xml:space="preserve">    &lt;property name="Attr1" value="Throne Room&amp;#10;Thassilonian Dungeon&amp;#10;Warrens&amp;#10;Goblin Fortress&amp;#10;Temple&amp;#10;Deeper Dungeons&amp;#10;Garrison&amp;#10;Desecrated Vault" /&gt;</v>
      </c>
      <c r="M1317" t="str">
        <f ca="1">IF(Safe!M1317="","","    &lt;property name="""&amp;M$1&amp;""" value="""&amp;Safe!M1317&amp;""" /&gt;")</f>
        <v/>
      </c>
      <c r="N1317" t="str">
        <f ca="1">IF(Safe!N1317="","","    &lt;property name="""&amp;N$1&amp;""" value="""&amp;Safe!N1317&amp;""" /&gt;")</f>
        <v/>
      </c>
      <c r="O1317" t="str">
        <f ca="1">IF(Safe!O1317="","","    &lt;property name="""&amp;O$1&amp;""" value="""&amp;Safe!O1317&amp;""" /&gt;")</f>
        <v/>
      </c>
      <c r="P1317" t="str">
        <f ca="1">IF(Safe!P1317="","","    &lt;property name="""&amp;P$1&amp;""" value="""&amp;Safe!P1317&amp;""" /&gt;")</f>
        <v/>
      </c>
      <c r="Q1317" t="str">
        <f ca="1">IF(Safe!Q1317="","","    &lt;property name="""&amp;Q$1&amp;""" value="""&amp;Safe!Q1317&amp;""" /&gt;")</f>
        <v/>
      </c>
      <c r="R1317" t="str">
        <f ca="1">IF(Safe!R1317="","","    &lt;property name="""&amp;R$1&amp;""" value="""&amp;Safe!R1317&amp;""" /&gt;")</f>
        <v/>
      </c>
      <c r="S1317" t="str">
        <f ca="1">IF(Safe!S1317="","","    &lt;property name="""&amp;S$1&amp;""" value="""&amp;Safe!S1317&amp;""" /&gt;")</f>
        <v/>
      </c>
      <c r="T1317" t="str">
        <f ca="1">IF(Safe!T1317="","","    &lt;property name="""&amp;T$1&amp;""" value="""&amp;Safe!T1317&amp;""" /&gt;")</f>
        <v/>
      </c>
      <c r="U1317" t="str">
        <f ca="1">IF(Safe!U1317="","","    &lt;property name="""&amp;U$1&amp;""" value="""&amp;Safe!U1317&amp;""" /&gt;")</f>
        <v/>
      </c>
      <c r="V1317" t="str">
        <f ca="1">IF(Safe!A1317="","",IF(Safe!I1317="Back","   &lt;/alternate&gt;
   &lt;/card&gt;",IF(Safe!I1317="Front","","   &lt;/card&gt;")))</f>
        <v/>
      </c>
      <c r="W1317" s="20" t="str">
        <f t="shared" ca="1" si="20"/>
        <v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v>
      </c>
    </row>
    <row r="1318" spans="1:23" ht="63.75" customHeight="1">
      <c r="A1318" s="5" t="str">
        <f ca="1">IF(Safe!A1318="","",IF(Safe!I1318="Back","   &lt;alternate name="""&amp;Safe!A1318&amp;""" type=""B""&gt;","   &lt;card id="""&amp;B1318&amp;""" name="""&amp;Safe!A1318&amp;"""&gt;"))</f>
        <v xml:space="preserve">   &lt;alternate name="Thistletop Delve" type="B"&gt;</v>
      </c>
      <c r="B1318" s="5" t="str">
        <f ca="1">IF(Safe!A1318="","",Safe!B1318)</f>
        <v>cc60b031-a13e-4136-b229-7c287f3d32ab</v>
      </c>
      <c r="C1318" t="str">
        <f ca="1">IF(Safe!C1318="","","    &lt;property name="""&amp;C$1&amp;""" value="""&amp;Safe!C1318&amp;""" /&gt;")</f>
        <v xml:space="preserve">    &lt;property name="Path" value="RotR" /&gt;</v>
      </c>
      <c r="D1318" t="str">
        <f ca="1">IF(Safe!D1318="","","    &lt;property name="""&amp;D$1&amp;""" value="""&amp;Safe!D1318&amp;""" /&gt;")</f>
        <v xml:space="preserve">    &lt;property name="Abr" value="1" /&gt;</v>
      </c>
      <c r="E1318" t="str">
        <f ca="1">IF(Safe!E1318="","","    &lt;property name="""&amp;E$1&amp;""" value="""&amp;Safe!E1318&amp;"."" /&gt;")</f>
        <v xml:space="preserve">    &lt;property name="Copyright" value="Yes." /&gt;</v>
      </c>
      <c r="F1318" t="str">
        <f ca="1">IF(Safe!F1318="","","    &lt;property name="""&amp;F$1&amp;""" value="""&amp;Safe!F1318&amp;""" /&gt;")</f>
        <v xml:space="preserve">    &lt;property name="Quantity" value="1" /&gt;</v>
      </c>
      <c r="G1318" t="str">
        <f ca="1">IF(Safe!G1318="","","    &lt;property name="""&amp;G$1&amp;""" value="""&amp;Safe!G1318&amp;""" /&gt;")</f>
        <v xml:space="preserve">    &lt;property name="Type" value="Story" /&gt;</v>
      </c>
      <c r="H1318" t="str">
        <f ca="1">IF(Safe!H1318="","","    &lt;property name="""&amp;H$1&amp;""" value="""&amp;Safe!H1318&amp;""" /&gt;")</f>
        <v xml:space="preserve">    &lt;property name="Subtype" value="Scenario" /&gt;</v>
      </c>
      <c r="I1318" t="str">
        <f ca="1">IF(Safe!I1318="","","    &lt;property name="""&amp;I$1&amp;""" value="""&amp;Safe!I1318&amp;""" /&gt;")</f>
        <v xml:space="preserve">    &lt;property name="Subtype2" value="Back" /&gt;</v>
      </c>
      <c r="J1318" t="str">
        <f ca="1">IF(Safe!J1318="","","    &lt;property name="""&amp;J$1&amp;""" value="""&amp;Safe!J1318&amp;""" /&gt;")</f>
        <v/>
      </c>
      <c r="K1318" t="str">
        <f ca="1">IF(Safe!K1318="","","    &lt;property name="""&amp;K$1&amp;""" value="""&amp;Safe!K1318&amp;""" /&gt;")</f>
        <v/>
      </c>
      <c r="L1318" t="str">
        <f ca="1">IF(Safe!L1318="","","    &lt;property name="""&amp;L$1&amp;""" value="""&amp;Safe!L1318&amp;""" /&gt;")</f>
        <v xml:space="preserve">    &lt;property name="Attr1" value="The difficulty of checks to acquire items or weapons is inscreased by 2." /&gt;</v>
      </c>
      <c r="M1318" t="str">
        <f ca="1">IF(Safe!M1318="","","    &lt;property name="""&amp;M$1&amp;""" value="""&amp;Safe!M1318&amp;""" /&gt;")</f>
        <v xml:space="preserve">    &lt;property name="Attr2" value="Nualia" /&gt;</v>
      </c>
      <c r="N1318" t="str">
        <f ca="1">IF(Safe!N1318="","","    &lt;property name="""&amp;N$1&amp;""" value="""&amp;Safe!N1318&amp;""" /&gt;")</f>
        <v xml:space="preserve">    &lt;property name="Attr3" value="Lyrie Akenja&amp;#10;Orik Vancaskerkin&amp;#10;Goblin Raiders" /&gt;</v>
      </c>
      <c r="O1318" t="str">
        <f ca="1">IF(Safe!O1318="","","    &lt;property name="""&amp;O$1&amp;""" value="""&amp;Safe!O1318&amp;""" /&gt;")</f>
        <v xml:space="preserve">    &lt;property name="Attr4" value="Loot: Sihedron Medallion" /&gt;</v>
      </c>
      <c r="P1318" t="str">
        <f ca="1">IF(Safe!P1318="","","    &lt;property name="""&amp;P$1&amp;""" value="""&amp;Safe!P1318&amp;""" /&gt;")</f>
        <v/>
      </c>
      <c r="Q1318" t="str">
        <f ca="1">IF(Safe!Q1318="","","    &lt;property name="""&amp;Q$1&amp;""" value="""&amp;Safe!Q1318&amp;""" /&gt;")</f>
        <v/>
      </c>
      <c r="R1318" t="str">
        <f ca="1">IF(Safe!R1318="","","    &lt;property name="""&amp;R$1&amp;""" value="""&amp;Safe!R1318&amp;""" /&gt;")</f>
        <v/>
      </c>
      <c r="S1318" t="str">
        <f ca="1">IF(Safe!S1318="","","    &lt;property name="""&amp;S$1&amp;""" value="""&amp;Safe!S1318&amp;""" /&gt;")</f>
        <v/>
      </c>
      <c r="T1318" t="str">
        <f ca="1">IF(Safe!T1318="","","    &lt;property name="""&amp;T$1&amp;""" value="""&amp;Safe!T1318&amp;""" /&gt;")</f>
        <v/>
      </c>
      <c r="U1318" t="str">
        <f ca="1">IF(Safe!U1318="","","    &lt;property name="""&amp;U$1&amp;""" value="""&amp;Safe!U1318&amp;""" /&gt;")</f>
        <v/>
      </c>
      <c r="V1318" t="str">
        <f ca="1">IF(Safe!A1318="","",IF(Safe!I1318="Back","   &lt;/alternate&gt;
   &lt;/card&gt;",IF(Safe!I1318="Front","","   &lt;/card&gt;")))</f>
        <v xml:space="preserve">   &lt;/alternate&gt;
   &lt;/card&gt;</v>
      </c>
      <c r="W1318" s="20" t="str">
        <f t="shared" ca="1" si="20"/>
        <v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v>
      </c>
    </row>
    <row r="1319" spans="1:23" ht="63.75" customHeight="1">
      <c r="A1319" s="5" t="str">
        <f ca="1">IF(Safe!A1319="","",IF(Safe!I1319="Back","   &lt;alternate name="""&amp;Safe!A1319&amp;""" type=""B""&gt;","   &lt;card id="""&amp;B1319&amp;""" name="""&amp;Safe!A1319&amp;"""&gt;"))</f>
        <v xml:space="preserve">   &lt;card id="a14b46a3-924a-4bcb-b28d-934e426251ee" name="Trouble in Sandpoint"&gt;</v>
      </c>
      <c r="B1319" s="5" t="str">
        <f ca="1">IF(Safe!A1319="","",Safe!B1319)</f>
        <v>a14b46a3-924a-4bcb-b28d-934e426251ee</v>
      </c>
      <c r="C1319" t="str">
        <f ca="1">IF(Safe!C1319="","","    &lt;property name="""&amp;C$1&amp;""" value="""&amp;Safe!C1319&amp;""" /&gt;")</f>
        <v xml:space="preserve">    &lt;property name="Path" value="RotR" /&gt;</v>
      </c>
      <c r="D1319" t="str">
        <f ca="1">IF(Safe!D1319="","","    &lt;property name="""&amp;D$1&amp;""" value="""&amp;Safe!D1319&amp;""" /&gt;")</f>
        <v xml:space="preserve">    &lt;property name="Abr" value="1" /&gt;</v>
      </c>
      <c r="E1319" t="str">
        <f ca="1">IF(Safe!E1319="","","    &lt;property name="""&amp;E$1&amp;""" value="""&amp;Safe!E1319&amp;"."" /&gt;")</f>
        <v xml:space="preserve">    &lt;property name="Copyright" value="Yes." /&gt;</v>
      </c>
      <c r="F1319" t="str">
        <f ca="1">IF(Safe!F1319="","","    &lt;property name="""&amp;F$1&amp;""" value="""&amp;Safe!F1319&amp;""" /&gt;")</f>
        <v xml:space="preserve">    &lt;property name="Quantity" value="1" /&gt;</v>
      </c>
      <c r="G1319" t="str">
        <f ca="1">IF(Safe!G1319="","","    &lt;property name="""&amp;G$1&amp;""" value="""&amp;Safe!G1319&amp;""" /&gt;")</f>
        <v xml:space="preserve">    &lt;property name="Type" value="Story" /&gt;</v>
      </c>
      <c r="H1319" t="str">
        <f ca="1">IF(Safe!H1319="","","    &lt;property name="""&amp;H$1&amp;""" value="""&amp;Safe!H1319&amp;""" /&gt;")</f>
        <v xml:space="preserve">    &lt;property name="Subtype" value="Scenario" /&gt;</v>
      </c>
      <c r="I1319" t="str">
        <f ca="1">IF(Safe!I1319="","","    &lt;property name="""&amp;I$1&amp;""" value="""&amp;Safe!I1319&amp;""" /&gt;")</f>
        <v xml:space="preserve">    &lt;property name="Subtype2" value="Front" /&gt;</v>
      </c>
      <c r="J1319" t="str">
        <f ca="1">IF(Safe!J1319="","","    &lt;property name="""&amp;J$1&amp;""" value="""&amp;Safe!J1319&amp;""" /&gt;")</f>
        <v/>
      </c>
      <c r="K1319" t="str">
        <f ca="1">IF(Safe!K1319="","","    &lt;property name="""&amp;K$1&amp;""" value="""&amp;Safe!K1319&amp;""" /&gt;")</f>
        <v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v>
      </c>
      <c r="L1319" t="str">
        <f ca="1">IF(Safe!L1319="","","    &lt;property name="""&amp;L$1&amp;""" value="""&amp;Safe!L1319&amp;""" /&gt;")</f>
        <v xml:space="preserve">    &lt;property name="Attr1" value="Glassworks&amp;#10;Catacombs of Wrath&amp;#10;Shrine to Lamashtu&amp;#10;Village House&amp;#10;The Old Light&amp;#10;Junk Beach&amp;#10;Waterfront&amp;#10;Apothecary" /&gt;</v>
      </c>
      <c r="M1319" t="str">
        <f ca="1">IF(Safe!M1319="","","    &lt;property name="""&amp;M$1&amp;""" value="""&amp;Safe!M1319&amp;""" /&gt;")</f>
        <v/>
      </c>
      <c r="N1319" t="str">
        <f ca="1">IF(Safe!N1319="","","    &lt;property name="""&amp;N$1&amp;""" value="""&amp;Safe!N1319&amp;""" /&gt;")</f>
        <v/>
      </c>
      <c r="O1319" t="str">
        <f ca="1">IF(Safe!O1319="","","    &lt;property name="""&amp;O$1&amp;""" value="""&amp;Safe!O1319&amp;""" /&gt;")</f>
        <v/>
      </c>
      <c r="P1319" t="str">
        <f ca="1">IF(Safe!P1319="","","    &lt;property name="""&amp;P$1&amp;""" value="""&amp;Safe!P1319&amp;""" /&gt;")</f>
        <v/>
      </c>
      <c r="Q1319" t="str">
        <f ca="1">IF(Safe!Q1319="","","    &lt;property name="""&amp;Q$1&amp;""" value="""&amp;Safe!Q1319&amp;""" /&gt;")</f>
        <v/>
      </c>
      <c r="R1319" t="str">
        <f ca="1">IF(Safe!R1319="","","    &lt;property name="""&amp;R$1&amp;""" value="""&amp;Safe!R1319&amp;""" /&gt;")</f>
        <v/>
      </c>
      <c r="S1319" t="str">
        <f ca="1">IF(Safe!S1319="","","    &lt;property name="""&amp;S$1&amp;""" value="""&amp;Safe!S1319&amp;""" /&gt;")</f>
        <v/>
      </c>
      <c r="T1319" t="str">
        <f ca="1">IF(Safe!T1319="","","    &lt;property name="""&amp;T$1&amp;""" value="""&amp;Safe!T1319&amp;""" /&gt;")</f>
        <v/>
      </c>
      <c r="U1319" t="str">
        <f ca="1">IF(Safe!U1319="","","    &lt;property name="""&amp;U$1&amp;""" value="""&amp;Safe!U1319&amp;""" /&gt;")</f>
        <v/>
      </c>
      <c r="V1319" t="str">
        <f ca="1">IF(Safe!A1319="","",IF(Safe!I1319="Back","   &lt;/alternate&gt;
   &lt;/card&gt;",IF(Safe!I1319="Front","","   &lt;/card&gt;")))</f>
        <v/>
      </c>
      <c r="W1319" s="20" t="str">
        <f t="shared" ca="1" si="20"/>
        <v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v>
      </c>
    </row>
    <row r="1320" spans="1:23" ht="63.75" customHeight="1">
      <c r="A1320" s="5" t="str">
        <f ca="1">IF(Safe!A1320="","",IF(Safe!I1320="Back","   &lt;alternate name="""&amp;Safe!A1320&amp;""" type=""B""&gt;","   &lt;card id="""&amp;B1320&amp;""" name="""&amp;Safe!A1320&amp;"""&gt;"))</f>
        <v xml:space="preserve">   &lt;alternate name="Trouble in Sandpoint" type="B"&gt;</v>
      </c>
      <c r="B1320" s="5" t="str">
        <f ca="1">IF(Safe!A1320="","",Safe!B1320)</f>
        <v>17fdf277-621c-41be-88f7-1cbaf5a2feb6</v>
      </c>
      <c r="C1320" t="str">
        <f ca="1">IF(Safe!C1320="","","    &lt;property name="""&amp;C$1&amp;""" value="""&amp;Safe!C1320&amp;""" /&gt;")</f>
        <v xml:space="preserve">    &lt;property name="Path" value="RotR" /&gt;</v>
      </c>
      <c r="D1320" t="str">
        <f ca="1">IF(Safe!D1320="","","    &lt;property name="""&amp;D$1&amp;""" value="""&amp;Safe!D1320&amp;""" /&gt;")</f>
        <v xml:space="preserve">    &lt;property name="Abr" value="1" /&gt;</v>
      </c>
      <c r="E1320" t="str">
        <f ca="1">IF(Safe!E1320="","","    &lt;property name="""&amp;E$1&amp;""" value="""&amp;Safe!E1320&amp;"."" /&gt;")</f>
        <v xml:space="preserve">    &lt;property name="Copyright" value="Yes." /&gt;</v>
      </c>
      <c r="F1320" t="str">
        <f ca="1">IF(Safe!F1320="","","    &lt;property name="""&amp;F$1&amp;""" value="""&amp;Safe!F1320&amp;""" /&gt;")</f>
        <v xml:space="preserve">    &lt;property name="Quantity" value="1" /&gt;</v>
      </c>
      <c r="G1320" t="str">
        <f ca="1">IF(Safe!G1320="","","    &lt;property name="""&amp;G$1&amp;""" value="""&amp;Safe!G1320&amp;""" /&gt;")</f>
        <v xml:space="preserve">    &lt;property name="Type" value="Story" /&gt;</v>
      </c>
      <c r="H1320" t="str">
        <f ca="1">IF(Safe!H1320="","","    &lt;property name="""&amp;H$1&amp;""" value="""&amp;Safe!H1320&amp;""" /&gt;")</f>
        <v xml:space="preserve">    &lt;property name="Subtype" value="Scenario" /&gt;</v>
      </c>
      <c r="I1320" t="str">
        <f ca="1">IF(Safe!I1320="","","    &lt;property name="""&amp;I$1&amp;""" value="""&amp;Safe!I1320&amp;""" /&gt;")</f>
        <v xml:space="preserve">    &lt;property name="Subtype2" value="Back" /&gt;</v>
      </c>
      <c r="J1320" t="str">
        <f ca="1">IF(Safe!J1320="","","    &lt;property name="""&amp;J$1&amp;""" value="""&amp;Safe!J1320&amp;""" /&gt;")</f>
        <v/>
      </c>
      <c r="K1320" t="str">
        <f ca="1">IF(Safe!K1320="","","    &lt;property name="""&amp;K$1&amp;""" value="""&amp;Safe!K1320&amp;""" /&gt;")</f>
        <v/>
      </c>
      <c r="L1320" t="str">
        <f ca="1">IF(Safe!L1320="","","    &lt;property name="""&amp;L$1&amp;""" value="""&amp;Safe!L1320&amp;""" /&gt;")</f>
        <v xml:space="preserve">    &lt;property name="Attr1" value="After a character encounters a Wrathful Sinspawn henchman, roll 1d6. On a 1, discard the top card of the blessings deck." /&gt;</v>
      </c>
      <c r="M1320" t="str">
        <f ca="1">IF(Safe!M1320="","","    &lt;property name="""&amp;M$1&amp;""" value="""&amp;Safe!M1320&amp;""" /&gt;")</f>
        <v xml:space="preserve">    &lt;property name="Attr2" value="Erylium" /&gt;</v>
      </c>
      <c r="N1320" t="str">
        <f ca="1">IF(Safe!N1320="","","    &lt;property name="""&amp;N$1&amp;""" value="""&amp;Safe!N1320&amp;""" /&gt;")</f>
        <v xml:space="preserve">    &lt;property name="Attr3" value="Koruvus&amp;#10;Wrathful Sinspawns" /&gt;</v>
      </c>
      <c r="O1320" t="str">
        <f ca="1">IF(Safe!O1320="","","    &lt;property name="""&amp;O$1&amp;""" value="""&amp;Safe!O1320&amp;""" /&gt;")</f>
        <v xml:space="preserve">    &lt;property name="Attr4" value="Each character gains a power feat." /&gt;</v>
      </c>
      <c r="P1320" t="str">
        <f ca="1">IF(Safe!P1320="","","    &lt;property name="""&amp;P$1&amp;""" value="""&amp;Safe!P1320&amp;""" /&gt;")</f>
        <v/>
      </c>
      <c r="Q1320" t="str">
        <f ca="1">IF(Safe!Q1320="","","    &lt;property name="""&amp;Q$1&amp;""" value="""&amp;Safe!Q1320&amp;""" /&gt;")</f>
        <v/>
      </c>
      <c r="R1320" t="str">
        <f ca="1">IF(Safe!R1320="","","    &lt;property name="""&amp;R$1&amp;""" value="""&amp;Safe!R1320&amp;""" /&gt;")</f>
        <v/>
      </c>
      <c r="S1320" t="str">
        <f ca="1">IF(Safe!S1320="","","    &lt;property name="""&amp;S$1&amp;""" value="""&amp;Safe!S1320&amp;""" /&gt;")</f>
        <v/>
      </c>
      <c r="T1320" t="str">
        <f ca="1">IF(Safe!T1320="","","    &lt;property name="""&amp;T$1&amp;""" value="""&amp;Safe!T1320&amp;""" /&gt;")</f>
        <v/>
      </c>
      <c r="U1320" t="str">
        <f ca="1">IF(Safe!U1320="","","    &lt;property name="""&amp;U$1&amp;""" value="""&amp;Safe!U1320&amp;""" /&gt;")</f>
        <v/>
      </c>
      <c r="V1320" t="str">
        <f ca="1">IF(Safe!A1320="","",IF(Safe!I1320="Back","   &lt;/alternate&gt;
   &lt;/card&gt;",IF(Safe!I1320="Front","","   &lt;/card&gt;")))</f>
        <v xml:space="preserve">   &lt;/alternate&gt;
   &lt;/card&gt;</v>
      </c>
      <c r="W1320" s="20" t="str">
        <f t="shared" ca="1" si="20"/>
        <v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v>
      </c>
    </row>
    <row r="1321" spans="1:23" ht="63.75" customHeight="1">
      <c r="A1321" s="5" t="str">
        <f ca="1">IF(Safe!A1321="","",IF(Safe!I1321="Back","   &lt;alternate name="""&amp;Safe!A1321&amp;""" type=""B""&gt;","   &lt;card id="""&amp;B1321&amp;""" name="""&amp;Safe!A1321&amp;"""&gt;"))</f>
        <v xml:space="preserve">   &lt;card id="319b34f2-0d56-4df7-ac99-2107619f368f" name="Undead Uprising"&gt;</v>
      </c>
      <c r="B1321" s="5" t="str">
        <f ca="1">IF(Safe!A1321="","",Safe!B1321)</f>
        <v>319b34f2-0d56-4df7-ac99-2107619f368f</v>
      </c>
      <c r="C1321" t="str">
        <f ca="1">IF(Safe!C1321="","","    &lt;property name="""&amp;C$1&amp;""" value="""&amp;Safe!C1321&amp;""" /&gt;")</f>
        <v xml:space="preserve">    &lt;property name="Path" value="RotR" /&gt;</v>
      </c>
      <c r="D1321" t="str">
        <f ca="1">IF(Safe!D1321="","","    &lt;property name="""&amp;D$1&amp;""" value="""&amp;Safe!D1321&amp;""" /&gt;")</f>
        <v xml:space="preserve">    &lt;property name="Abr" value="2" /&gt;</v>
      </c>
      <c r="E1321" t="str">
        <f ca="1">IF(Safe!E1321="","","    &lt;property name="""&amp;E$1&amp;""" value="""&amp;Safe!E1321&amp;"."" /&gt;")</f>
        <v xml:space="preserve">    &lt;property name="Copyright" value="Yes." /&gt;</v>
      </c>
      <c r="F1321" t="str">
        <f ca="1">IF(Safe!F1321="","","    &lt;property name="""&amp;F$1&amp;""" value="""&amp;Safe!F1321&amp;""" /&gt;")</f>
        <v xml:space="preserve">    &lt;property name="Quantity" value="1" /&gt;</v>
      </c>
      <c r="G1321" t="str">
        <f ca="1">IF(Safe!G1321="","","    &lt;property name="""&amp;G$1&amp;""" value="""&amp;Safe!G1321&amp;""" /&gt;")</f>
        <v xml:space="preserve">    &lt;property name="Type" value="Story" /&gt;</v>
      </c>
      <c r="H1321" t="str">
        <f ca="1">IF(Safe!H1321="","","    &lt;property name="""&amp;H$1&amp;""" value="""&amp;Safe!H1321&amp;""" /&gt;")</f>
        <v xml:space="preserve">    &lt;property name="Subtype" value="Scenario" /&gt;</v>
      </c>
      <c r="I1321" t="str">
        <f ca="1">IF(Safe!I1321="","","    &lt;property name="""&amp;I$1&amp;""" value="""&amp;Safe!I1321&amp;""" /&gt;")</f>
        <v xml:space="preserve">    &lt;property name="Subtype2" value="Front" /&gt;</v>
      </c>
      <c r="J1321" t="str">
        <f ca="1">IF(Safe!J1321="","","    &lt;property name="""&amp;J$1&amp;""" value="""&amp;Safe!J1321&amp;""" /&gt;")</f>
        <v/>
      </c>
      <c r="K1321" t="str">
        <f ca="1">IF(Safe!K1321="","","    &lt;property name="""&amp;K$1&amp;""" value="""&amp;Safe!K1321&amp;""" /&gt;")</f>
        <v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v>
      </c>
      <c r="L1321" t="str">
        <f ca="1">IF(Safe!L1321="","","    &lt;property name="""&amp;L$1&amp;""" value="""&amp;Safe!L1321&amp;""" /&gt;")</f>
        <v xml:space="preserve">    &lt;property name="Attr1" value="Habe's Sanitorium&amp;#10;Mill&amp;#10;Village House&amp;#10;General Store&amp;#10;The Old Light&amp;#10;Desecrated Vault&amp;#10;Thassilonian Dungeon&amp;#10;Prison" /&gt;</v>
      </c>
      <c r="M1321" t="str">
        <f ca="1">IF(Safe!M1321="","","    &lt;property name="""&amp;M$1&amp;""" value="""&amp;Safe!M1321&amp;""" /&gt;")</f>
        <v/>
      </c>
      <c r="N1321" t="str">
        <f ca="1">IF(Safe!N1321="","","    &lt;property name="""&amp;N$1&amp;""" value="""&amp;Safe!N1321&amp;""" /&gt;")</f>
        <v/>
      </c>
      <c r="O1321" t="str">
        <f ca="1">IF(Safe!O1321="","","    &lt;property name="""&amp;O$1&amp;""" value="""&amp;Safe!O1321&amp;""" /&gt;")</f>
        <v/>
      </c>
      <c r="P1321" t="str">
        <f ca="1">IF(Safe!P1321="","","    &lt;property name="""&amp;P$1&amp;""" value="""&amp;Safe!P1321&amp;""" /&gt;")</f>
        <v/>
      </c>
      <c r="Q1321" t="str">
        <f ca="1">IF(Safe!Q1321="","","    &lt;property name="""&amp;Q$1&amp;""" value="""&amp;Safe!Q1321&amp;""" /&gt;")</f>
        <v/>
      </c>
      <c r="R1321" t="str">
        <f ca="1">IF(Safe!R1321="","","    &lt;property name="""&amp;R$1&amp;""" value="""&amp;Safe!R1321&amp;""" /&gt;")</f>
        <v/>
      </c>
      <c r="S1321" t="str">
        <f ca="1">IF(Safe!S1321="","","    &lt;property name="""&amp;S$1&amp;""" value="""&amp;Safe!S1321&amp;""" /&gt;")</f>
        <v/>
      </c>
      <c r="T1321" t="str">
        <f ca="1">IF(Safe!T1321="","","    &lt;property name="""&amp;T$1&amp;""" value="""&amp;Safe!T1321&amp;""" /&gt;")</f>
        <v/>
      </c>
      <c r="U1321" t="str">
        <f ca="1">IF(Safe!U1321="","","    &lt;property name="""&amp;U$1&amp;""" value="""&amp;Safe!U1321&amp;""" /&gt;")</f>
        <v/>
      </c>
      <c r="V1321" t="str">
        <f ca="1">IF(Safe!A1321="","",IF(Safe!I1321="Back","   &lt;/alternate&gt;
   &lt;/card&gt;",IF(Safe!I1321="Front","","   &lt;/card&gt;")))</f>
        <v/>
      </c>
      <c r="W1321" s="20" t="str">
        <f t="shared" ref="W1321:W1384" ca="1" si="21">IF(A1321="","",A1321)&amp;IF(D1321="","","
"&amp;D1321)&amp;IF(E1321="","","
"&amp;E1321)&amp;IF(G1321="","","
"&amp;G1321)&amp;IF(H1321="","","
"&amp;H1321)&amp;IF(I1321="","","
"&amp;I1321)&amp;IF(J1321="","","
"&amp;J1321)&amp;IF(K1321="","","
"&amp;K1321)&amp;IF(L1321="","","
"&amp;L1321)&amp;IF(M1321="","","
"&amp;M1321)&amp;IF(N1321="","","
"&amp;N1321)&amp;IF(O1321="","","
"&amp;O1321)&amp;IF(P1321="","","
"&amp;P1321)&amp;IF(Q1321="","","
"&amp;Q1321)&amp;IF(R1321="","","
"&amp;R1321)&amp;IF(S1321="","","
"&amp;S1321)&amp;IF(T1321="","","
"&amp;T1321)&amp;IF(U1321="","","
"&amp;U1321)&amp;IF(V1321="","","
"&amp;V1321)</f>
        <v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v>
      </c>
    </row>
    <row r="1322" spans="1:23" ht="63.75" customHeight="1">
      <c r="A1322" s="5" t="str">
        <f ca="1">IF(Safe!A1322="","",IF(Safe!I1322="Back","   &lt;alternate name="""&amp;Safe!A1322&amp;""" type=""B""&gt;","   &lt;card id="""&amp;B1322&amp;""" name="""&amp;Safe!A1322&amp;"""&gt;"))</f>
        <v xml:space="preserve">   &lt;alternate name="Undead Uprising" type="B"&gt;</v>
      </c>
      <c r="B1322" s="5" t="str">
        <f ca="1">IF(Safe!A1322="","",Safe!B1322)</f>
        <v>33d984da-affc-4cf4-adc8-99e90db1c035</v>
      </c>
      <c r="C1322" t="str">
        <f ca="1">IF(Safe!C1322="","","    &lt;property name="""&amp;C$1&amp;""" value="""&amp;Safe!C1322&amp;""" /&gt;")</f>
        <v xml:space="preserve">    &lt;property name="Path" value="RotR" /&gt;</v>
      </c>
      <c r="D1322" t="str">
        <f ca="1">IF(Safe!D1322="","","    &lt;property name="""&amp;D$1&amp;""" value="""&amp;Safe!D1322&amp;""" /&gt;")</f>
        <v xml:space="preserve">    &lt;property name="Abr" value="2" /&gt;</v>
      </c>
      <c r="E1322" t="str">
        <f ca="1">IF(Safe!E1322="","","    &lt;property name="""&amp;E$1&amp;""" value="""&amp;Safe!E1322&amp;"."" /&gt;")</f>
        <v xml:space="preserve">    &lt;property name="Copyright" value="Yes." /&gt;</v>
      </c>
      <c r="F1322" t="str">
        <f ca="1">IF(Safe!F1322="","","    &lt;property name="""&amp;F$1&amp;""" value="""&amp;Safe!F1322&amp;""" /&gt;")</f>
        <v xml:space="preserve">    &lt;property name="Quantity" value="1" /&gt;</v>
      </c>
      <c r="G1322" t="str">
        <f ca="1">IF(Safe!G1322="","","    &lt;property name="""&amp;G$1&amp;""" value="""&amp;Safe!G1322&amp;""" /&gt;")</f>
        <v xml:space="preserve">    &lt;property name="Type" value="Story" /&gt;</v>
      </c>
      <c r="H1322" t="str">
        <f ca="1">IF(Safe!H1322="","","    &lt;property name="""&amp;H$1&amp;""" value="""&amp;Safe!H1322&amp;""" /&gt;")</f>
        <v xml:space="preserve">    &lt;property name="Subtype" value="Scenario" /&gt;</v>
      </c>
      <c r="I1322" t="str">
        <f ca="1">IF(Safe!I1322="","","    &lt;property name="""&amp;I$1&amp;""" value="""&amp;Safe!I1322&amp;""" /&gt;")</f>
        <v xml:space="preserve">    &lt;property name="Subtype2" value="Back" /&gt;</v>
      </c>
      <c r="J1322" t="str">
        <f ca="1">IF(Safe!J1322="","","    &lt;property name="""&amp;J$1&amp;""" value="""&amp;Safe!J1322&amp;""" /&gt;")</f>
        <v/>
      </c>
      <c r="K1322" t="str">
        <f ca="1">IF(Safe!K1322="","","    &lt;property name="""&amp;K$1&amp;""" value="""&amp;Safe!K1322&amp;""" /&gt;")</f>
        <v/>
      </c>
      <c r="L1322" t="str">
        <f ca="1">IF(Safe!L1322="","","    &lt;property name="""&amp;L$1&amp;""" value="""&amp;Safe!L1322&amp;""" /&gt;")</f>
        <v xml:space="preserve">    &lt;property name="Attr1" value="When you defeat a Zombie Minion henchman from a location deck, randomly select an open location and shuffle the Zombie Minion into that deck." /&gt;</v>
      </c>
      <c r="M1322" t="str">
        <f ca="1">IF(Safe!M1322="","","    &lt;property name="""&amp;M$1&amp;""" value="""&amp;Safe!M1322&amp;""" /&gt;")</f>
        <v xml:space="preserve">    &lt;property name="Attr2" value="Caizarlu Zerren" /&gt;</v>
      </c>
      <c r="N1322" t="str">
        <f ca="1">IF(Safe!N1322="","","    &lt;property name="""&amp;N$1&amp;""" value="""&amp;Safe!N1322&amp;""" /&gt;")</f>
        <v xml:space="preserve">    &lt;property name="Attr3" value="Pidget Tergelson&amp;#10;Dr. Habe&amp;#10;Grayst Sevilla&amp;#10;Zombie Minions" /&gt;</v>
      </c>
      <c r="O1322" t="str">
        <f ca="1">IF(Safe!O1322="","","    &lt;property name="""&amp;O$1&amp;""" value="""&amp;Safe!O1322&amp;""" /&gt;")</f>
        <v xml:space="preserve">    &lt;property name="Attr4" value="Each character gains a power feat." /&gt;</v>
      </c>
      <c r="P1322" t="str">
        <f ca="1">IF(Safe!P1322="","","    &lt;property name="""&amp;P$1&amp;""" value="""&amp;Safe!P1322&amp;""" /&gt;")</f>
        <v/>
      </c>
      <c r="Q1322" t="str">
        <f ca="1">IF(Safe!Q1322="","","    &lt;property name="""&amp;Q$1&amp;""" value="""&amp;Safe!Q1322&amp;""" /&gt;")</f>
        <v/>
      </c>
      <c r="R1322" t="str">
        <f ca="1">IF(Safe!R1322="","","    &lt;property name="""&amp;R$1&amp;""" value="""&amp;Safe!R1322&amp;""" /&gt;")</f>
        <v/>
      </c>
      <c r="S1322" t="str">
        <f ca="1">IF(Safe!S1322="","","    &lt;property name="""&amp;S$1&amp;""" value="""&amp;Safe!S1322&amp;""" /&gt;")</f>
        <v/>
      </c>
      <c r="T1322" t="str">
        <f ca="1">IF(Safe!T1322="","","    &lt;property name="""&amp;T$1&amp;""" value="""&amp;Safe!T1322&amp;""" /&gt;")</f>
        <v/>
      </c>
      <c r="U1322" t="str">
        <f ca="1">IF(Safe!U1322="","","    &lt;property name="""&amp;U$1&amp;""" value="""&amp;Safe!U1322&amp;""" /&gt;")</f>
        <v/>
      </c>
      <c r="V1322" t="str">
        <f ca="1">IF(Safe!A1322="","",IF(Safe!I1322="Back","   &lt;/alternate&gt;
   &lt;/card&gt;",IF(Safe!I1322="Front","","   &lt;/card&gt;")))</f>
        <v xml:space="preserve">   &lt;/alternate&gt;
   &lt;/card&gt;</v>
      </c>
      <c r="W1322" s="20" t="str">
        <f t="shared" ca="1" si="21"/>
        <v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v>
      </c>
    </row>
    <row r="1323" spans="1:23" ht="63.75" customHeight="1">
      <c r="A1323" s="5" t="str">
        <f ca="1">IF(Safe!A1323="","",IF(Safe!I1323="Back","   &lt;alternate name="""&amp;Safe!A1323&amp;""" type=""B""&gt;","   &lt;card id="""&amp;B1323&amp;""" name="""&amp;Safe!A1323&amp;"""&gt;"))</f>
        <v xml:space="preserve">   &lt;card id="7fe8b413-b96d-41f4-b632-425efba722d3" name="Under Jorgenfist"&gt;</v>
      </c>
      <c r="B1323" s="5" t="str">
        <f ca="1">IF(Safe!A1323="","",Safe!B1323)</f>
        <v>7fe8b413-b96d-41f4-b632-425efba722d3</v>
      </c>
      <c r="C1323" t="str">
        <f ca="1">IF(Safe!C1323="","","    &lt;property name="""&amp;C$1&amp;""" value="""&amp;Safe!C1323&amp;""" /&gt;")</f>
        <v xml:space="preserve">    &lt;property name="Path" value="RotR" /&gt;</v>
      </c>
      <c r="D1323" t="str">
        <f ca="1">IF(Safe!D1323="","","    &lt;property name="""&amp;D$1&amp;""" value="""&amp;Safe!D1323&amp;""" /&gt;")</f>
        <v xml:space="preserve">    &lt;property name="Abr" value="4" /&gt;</v>
      </c>
      <c r="E1323" t="str">
        <f ca="1">IF(Safe!E1323="","","    &lt;property name="""&amp;E$1&amp;""" value="""&amp;Safe!E1323&amp;"."" /&gt;")</f>
        <v xml:space="preserve">    &lt;property name="Copyright" value="Yes." /&gt;</v>
      </c>
      <c r="F1323" t="str">
        <f ca="1">IF(Safe!F1323="","","    &lt;property name="""&amp;F$1&amp;""" value="""&amp;Safe!F1323&amp;""" /&gt;")</f>
        <v xml:space="preserve">    &lt;property name="Quantity" value="1" /&gt;</v>
      </c>
      <c r="G1323" t="str">
        <f ca="1">IF(Safe!G1323="","","    &lt;property name="""&amp;G$1&amp;""" value="""&amp;Safe!G1323&amp;""" /&gt;")</f>
        <v xml:space="preserve">    &lt;property name="Type" value="Story" /&gt;</v>
      </c>
      <c r="H1323" t="str">
        <f ca="1">IF(Safe!H1323="","","    &lt;property name="""&amp;H$1&amp;""" value="""&amp;Safe!H1323&amp;""" /&gt;")</f>
        <v xml:space="preserve">    &lt;property name="Subtype" value="Scenario" /&gt;</v>
      </c>
      <c r="I1323" t="str">
        <f ca="1">IF(Safe!I1323="","","    &lt;property name="""&amp;I$1&amp;""" value="""&amp;Safe!I1323&amp;""" /&gt;")</f>
        <v xml:space="preserve">    &lt;property name="Subtype2" value="Front" /&gt;</v>
      </c>
      <c r="J1323" t="str">
        <f ca="1">IF(Safe!J1323="","","    &lt;property name="""&amp;J$1&amp;""" value="""&amp;Safe!J1323&amp;""" /&gt;")</f>
        <v/>
      </c>
      <c r="K1323" t="str">
        <f ca="1">IF(Safe!K1323="","","    &lt;property name="""&amp;K$1&amp;""" value="""&amp;Safe!K1323&amp;""" /&gt;")</f>
        <v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v>
      </c>
      <c r="L1323" t="str">
        <f ca="1">IF(Safe!L1323="","","    &lt;property name="""&amp;L$1&amp;""" value="""&amp;Safe!L1323&amp;""" /&gt;")</f>
        <v xml:space="preserve">    &lt;property name="Attr1" value="Thassilonian Dungeon&amp;#10;Giant Lair&amp;#10;Desecrated Vault&amp;#10;Garrison&amp;#10;Mountain Peak&amp;#10;Warrens&amp;#10;Deeper Dungeons&amp;#10;Guard Tower" /&gt;</v>
      </c>
      <c r="M1323" t="str">
        <f ca="1">IF(Safe!M1323="","","    &lt;property name="""&amp;M$1&amp;""" value="""&amp;Safe!M1323&amp;""" /&gt;")</f>
        <v/>
      </c>
      <c r="N1323" t="str">
        <f ca="1">IF(Safe!N1323="","","    &lt;property name="""&amp;N$1&amp;""" value="""&amp;Safe!N1323&amp;""" /&gt;")</f>
        <v/>
      </c>
      <c r="O1323" t="str">
        <f ca="1">IF(Safe!O1323="","","    &lt;property name="""&amp;O$1&amp;""" value="""&amp;Safe!O1323&amp;""" /&gt;")</f>
        <v/>
      </c>
      <c r="P1323" t="str">
        <f ca="1">IF(Safe!P1323="","","    &lt;property name="""&amp;P$1&amp;""" value="""&amp;Safe!P1323&amp;""" /&gt;")</f>
        <v/>
      </c>
      <c r="Q1323" t="str">
        <f ca="1">IF(Safe!Q1323="","","    &lt;property name="""&amp;Q$1&amp;""" value="""&amp;Safe!Q1323&amp;""" /&gt;")</f>
        <v/>
      </c>
      <c r="R1323" t="str">
        <f ca="1">IF(Safe!R1323="","","    &lt;property name="""&amp;R$1&amp;""" value="""&amp;Safe!R1323&amp;""" /&gt;")</f>
        <v/>
      </c>
      <c r="S1323" t="str">
        <f ca="1">IF(Safe!S1323="","","    &lt;property name="""&amp;S$1&amp;""" value="""&amp;Safe!S1323&amp;""" /&gt;")</f>
        <v/>
      </c>
      <c r="T1323" t="str">
        <f ca="1">IF(Safe!T1323="","","    &lt;property name="""&amp;T$1&amp;""" value="""&amp;Safe!T1323&amp;""" /&gt;")</f>
        <v/>
      </c>
      <c r="U1323" t="str">
        <f ca="1">IF(Safe!U1323="","","    &lt;property name="""&amp;U$1&amp;""" value="""&amp;Safe!U1323&amp;""" /&gt;")</f>
        <v/>
      </c>
      <c r="V1323" t="str">
        <f ca="1">IF(Safe!A1323="","",IF(Safe!I1323="Back","   &lt;/alternate&gt;
   &lt;/card&gt;",IF(Safe!I1323="Front","","   &lt;/card&gt;")))</f>
        <v/>
      </c>
      <c r="W1323" s="20" t="str">
        <f t="shared" ca="1" si="21"/>
        <v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v>
      </c>
    </row>
    <row r="1324" spans="1:23" ht="63.75" customHeight="1">
      <c r="A1324" s="5" t="str">
        <f ca="1">IF(Safe!A1324="","",IF(Safe!I1324="Back","   &lt;alternate name="""&amp;Safe!A1324&amp;""" type=""B""&gt;","   &lt;card id="""&amp;B1324&amp;""" name="""&amp;Safe!A1324&amp;"""&gt;"))</f>
        <v xml:space="preserve">   &lt;alternate name="Under Jorgenfist" type="B"&gt;</v>
      </c>
      <c r="B1324" s="5" t="str">
        <f ca="1">IF(Safe!A1324="","",Safe!B1324)</f>
        <v>5ae81bd4-6906-496b-bc5e-1de1a8d5bdc6</v>
      </c>
      <c r="C1324" t="str">
        <f ca="1">IF(Safe!C1324="","","    &lt;property name="""&amp;C$1&amp;""" value="""&amp;Safe!C1324&amp;""" /&gt;")</f>
        <v xml:space="preserve">    &lt;property name="Path" value="RotR" /&gt;</v>
      </c>
      <c r="D1324" t="str">
        <f ca="1">IF(Safe!D1324="","","    &lt;property name="""&amp;D$1&amp;""" value="""&amp;Safe!D1324&amp;""" /&gt;")</f>
        <v xml:space="preserve">    &lt;property name="Abr" value="4" /&gt;</v>
      </c>
      <c r="E1324" t="str">
        <f ca="1">IF(Safe!E1324="","","    &lt;property name="""&amp;E$1&amp;""" value="""&amp;Safe!E1324&amp;"."" /&gt;")</f>
        <v xml:space="preserve">    &lt;property name="Copyright" value="Yes." /&gt;</v>
      </c>
      <c r="F1324" t="str">
        <f ca="1">IF(Safe!F1324="","","    &lt;property name="""&amp;F$1&amp;""" value="""&amp;Safe!F1324&amp;""" /&gt;")</f>
        <v xml:space="preserve">    &lt;property name="Quantity" value="1" /&gt;</v>
      </c>
      <c r="G1324" t="str">
        <f ca="1">IF(Safe!G1324="","","    &lt;property name="""&amp;G$1&amp;""" value="""&amp;Safe!G1324&amp;""" /&gt;")</f>
        <v xml:space="preserve">    &lt;property name="Type" value="Story" /&gt;</v>
      </c>
      <c r="H1324" t="str">
        <f ca="1">IF(Safe!H1324="","","    &lt;property name="""&amp;H$1&amp;""" value="""&amp;Safe!H1324&amp;""" /&gt;")</f>
        <v xml:space="preserve">    &lt;property name="Subtype" value="Scenario" /&gt;</v>
      </c>
      <c r="I1324" t="str">
        <f ca="1">IF(Safe!I1324="","","    &lt;property name="""&amp;I$1&amp;""" value="""&amp;Safe!I1324&amp;""" /&gt;")</f>
        <v xml:space="preserve">    &lt;property name="Subtype2" value="Back" /&gt;</v>
      </c>
      <c r="J1324" t="str">
        <f ca="1">IF(Safe!J1324="","","    &lt;property name="""&amp;J$1&amp;""" value="""&amp;Safe!J1324&amp;""" /&gt;")</f>
        <v/>
      </c>
      <c r="K1324" t="str">
        <f ca="1">IF(Safe!K1324="","","    &lt;property name="""&amp;K$1&amp;""" value="""&amp;Safe!K1324&amp;""" /&gt;")</f>
        <v/>
      </c>
      <c r="L1324" t="str">
        <f ca="1">IF(Safe!L1324="","","    &lt;property name="""&amp;L$1&amp;""" value="""&amp;Safe!L1324&amp;""" /&gt;")</f>
        <v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v>
      </c>
      <c r="M1324" t="str">
        <f ca="1">IF(Safe!M1324="","","    &lt;property name="""&amp;M$1&amp;""" value="""&amp;Safe!M1324&amp;""" /&gt;")</f>
        <v xml:space="preserve">    &lt;property name="Attr2" value="Seleval&amp;#10;Zaelsar" /&gt;</v>
      </c>
      <c r="N1324" t="str">
        <f ca="1">IF(Safe!N1324="","","    &lt;property name="""&amp;N$1&amp;""" value="""&amp;Safe!N1324&amp;""" /&gt;")</f>
        <v xml:space="preserve">    &lt;property name="Attr3" value="Enga Keckvia&amp;#10;Lokansir&amp;#10;Tyrant Trolls" /&gt;</v>
      </c>
      <c r="O1324" t="str">
        <f ca="1">IF(Safe!O1324="","","    &lt;property name="""&amp;O$1&amp;""" value="""&amp;Safe!O1324&amp;""" /&gt;")</f>
        <v xml:space="preserve">    &lt;property name="Attr4" value="Each character gains a skill feat." /&gt;</v>
      </c>
      <c r="P1324" t="str">
        <f ca="1">IF(Safe!P1324="","","    &lt;property name="""&amp;P$1&amp;""" value="""&amp;Safe!P1324&amp;""" /&gt;")</f>
        <v/>
      </c>
      <c r="Q1324" t="str">
        <f ca="1">IF(Safe!Q1324="","","    &lt;property name="""&amp;Q$1&amp;""" value="""&amp;Safe!Q1324&amp;""" /&gt;")</f>
        <v/>
      </c>
      <c r="R1324" t="str">
        <f ca="1">IF(Safe!R1324="","","    &lt;property name="""&amp;R$1&amp;""" value="""&amp;Safe!R1324&amp;""" /&gt;")</f>
        <v/>
      </c>
      <c r="S1324" t="str">
        <f ca="1">IF(Safe!S1324="","","    &lt;property name="""&amp;S$1&amp;""" value="""&amp;Safe!S1324&amp;""" /&gt;")</f>
        <v/>
      </c>
      <c r="T1324" t="str">
        <f ca="1">IF(Safe!T1324="","","    &lt;property name="""&amp;T$1&amp;""" value="""&amp;Safe!T1324&amp;""" /&gt;")</f>
        <v/>
      </c>
      <c r="U1324" t="str">
        <f ca="1">IF(Safe!U1324="","","    &lt;property name="""&amp;U$1&amp;""" value="""&amp;Safe!U1324&amp;""" /&gt;")</f>
        <v/>
      </c>
      <c r="V1324" t="str">
        <f ca="1">IF(Safe!A1324="","",IF(Safe!I1324="Back","   &lt;/alternate&gt;
   &lt;/card&gt;",IF(Safe!I1324="Front","","   &lt;/card&gt;")))</f>
        <v xml:space="preserve">   &lt;/alternate&gt;
   &lt;/card&gt;</v>
      </c>
      <c r="W1324" s="20" t="str">
        <f t="shared" ca="1" si="21"/>
        <v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v>
      </c>
    </row>
    <row r="1325" spans="1:23" ht="63.75" customHeight="1">
      <c r="A1325" s="5" t="str">
        <f ca="1">IF(Safe!A1325="","",IF(Safe!I1325="Back","   &lt;alternate name="""&amp;Safe!A1325&amp;""" type=""B""&gt;","   &lt;card id="""&amp;B1325&amp;""" name="""&amp;Safe!A1325&amp;"""&gt;"))</f>
        <v xml:space="preserve">   &lt;card id="eba3b076-0f25-40bb-b351-c5f97f4fc700" name="Underneath Sandpoint"&gt;</v>
      </c>
      <c r="B1325" s="5" t="str">
        <f ca="1">IF(Safe!A1325="","",Safe!B1325)</f>
        <v>eba3b076-0f25-40bb-b351-c5f97f4fc700</v>
      </c>
      <c r="C1325" t="str">
        <f ca="1">IF(Safe!C1325="","","    &lt;property name="""&amp;C$1&amp;""" value="""&amp;Safe!C1325&amp;""" /&gt;")</f>
        <v xml:space="preserve">    &lt;property name="Path" value="RotR" /&gt;</v>
      </c>
      <c r="D1325" t="str">
        <f ca="1">IF(Safe!D1325="","","    &lt;property name="""&amp;D$1&amp;""" value="""&amp;Safe!D1325&amp;""" /&gt;")</f>
        <v xml:space="preserve">    &lt;property name="Abr" value="5" /&gt;</v>
      </c>
      <c r="E1325" t="str">
        <f ca="1">IF(Safe!E1325="","","    &lt;property name="""&amp;E$1&amp;""" value="""&amp;Safe!E1325&amp;"."" /&gt;")</f>
        <v xml:space="preserve">    &lt;property name="Copyright" value="Yes." /&gt;</v>
      </c>
      <c r="F1325" t="str">
        <f ca="1">IF(Safe!F1325="","","    &lt;property name="""&amp;F$1&amp;""" value="""&amp;Safe!F1325&amp;""" /&gt;")</f>
        <v xml:space="preserve">    &lt;property name="Quantity" value="1" /&gt;</v>
      </c>
      <c r="G1325" t="str">
        <f ca="1">IF(Safe!G1325="","","    &lt;property name="""&amp;G$1&amp;""" value="""&amp;Safe!G1325&amp;""" /&gt;")</f>
        <v xml:space="preserve">    &lt;property name="Type" value="Story" /&gt;</v>
      </c>
      <c r="H1325" t="str">
        <f ca="1">IF(Safe!H1325="","","    &lt;property name="""&amp;H$1&amp;""" value="""&amp;Safe!H1325&amp;""" /&gt;")</f>
        <v xml:space="preserve">    &lt;property name="Subtype" value="Scenario" /&gt;</v>
      </c>
      <c r="I1325" t="str">
        <f ca="1">IF(Safe!I1325="","","    &lt;property name="""&amp;I$1&amp;""" value="""&amp;Safe!I1325&amp;""" /&gt;")</f>
        <v xml:space="preserve">    &lt;property name="Subtype2" value="Front" /&gt;</v>
      </c>
      <c r="J1325" t="str">
        <f ca="1">IF(Safe!J1325="","","    &lt;property name="""&amp;J$1&amp;""" value="""&amp;Safe!J1325&amp;""" /&gt;")</f>
        <v/>
      </c>
      <c r="K1325" t="str">
        <f ca="1">IF(Safe!K1325="","","    &lt;property name="""&amp;K$1&amp;""" value="""&amp;Safe!K1325&amp;""" /&gt;")</f>
        <v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v>
      </c>
      <c r="L1325" t="str">
        <f ca="1">IF(Safe!L1325="","","    &lt;property name="""&amp;L$1&amp;""" value="""&amp;Safe!L1325&amp;""" /&gt;")</f>
        <v xml:space="preserve">    &lt;property name="Attr1" value="Shrine to Lamashtu&amp;#10;Garrison&amp;#10;Thassilonian Dungeon&amp;#10;Town Square&amp;#10;The Old Light&amp;#10;Sandpoint Cathedral&amp;#10;Halls of Wrath&amp;#10;Prison" /&gt;</v>
      </c>
      <c r="M1325" t="str">
        <f ca="1">IF(Safe!M1325="","","    &lt;property name="""&amp;M$1&amp;""" value="""&amp;Safe!M1325&amp;""" /&gt;")</f>
        <v/>
      </c>
      <c r="N1325" t="str">
        <f ca="1">IF(Safe!N1325="","","    &lt;property name="""&amp;N$1&amp;""" value="""&amp;Safe!N1325&amp;""" /&gt;")</f>
        <v/>
      </c>
      <c r="O1325" t="str">
        <f ca="1">IF(Safe!O1325="","","    &lt;property name="""&amp;O$1&amp;""" value="""&amp;Safe!O1325&amp;""" /&gt;")</f>
        <v/>
      </c>
      <c r="P1325" t="str">
        <f ca="1">IF(Safe!P1325="","","    &lt;property name="""&amp;P$1&amp;""" value="""&amp;Safe!P1325&amp;""" /&gt;")</f>
        <v/>
      </c>
      <c r="Q1325" t="str">
        <f ca="1">IF(Safe!Q1325="","","    &lt;property name="""&amp;Q$1&amp;""" value="""&amp;Safe!Q1325&amp;""" /&gt;")</f>
        <v/>
      </c>
      <c r="R1325" t="str">
        <f ca="1">IF(Safe!R1325="","","    &lt;property name="""&amp;R$1&amp;""" value="""&amp;Safe!R1325&amp;""" /&gt;")</f>
        <v/>
      </c>
      <c r="S1325" t="str">
        <f ca="1">IF(Safe!S1325="","","    &lt;property name="""&amp;S$1&amp;""" value="""&amp;Safe!S1325&amp;""" /&gt;")</f>
        <v/>
      </c>
      <c r="T1325" t="str">
        <f ca="1">IF(Safe!T1325="","","    &lt;property name="""&amp;T$1&amp;""" value="""&amp;Safe!T1325&amp;""" /&gt;")</f>
        <v/>
      </c>
      <c r="U1325" t="str">
        <f ca="1">IF(Safe!U1325="","","    &lt;property name="""&amp;U$1&amp;""" value="""&amp;Safe!U1325&amp;""" /&gt;")</f>
        <v/>
      </c>
      <c r="V1325" t="str">
        <f ca="1">IF(Safe!A1325="","",IF(Safe!I1325="Back","   &lt;/alternate&gt;
   &lt;/card&gt;",IF(Safe!I1325="Front","","   &lt;/card&gt;")))</f>
        <v/>
      </c>
      <c r="W1325" s="20" t="str">
        <f t="shared" ca="1" si="21"/>
        <v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v>
      </c>
    </row>
    <row r="1326" spans="1:23" ht="63.75" customHeight="1">
      <c r="A1326" s="5" t="str">
        <f ca="1">IF(Safe!A1326="","",IF(Safe!I1326="Back","   &lt;alternate name="""&amp;Safe!A1326&amp;""" type=""B""&gt;","   &lt;card id="""&amp;B1326&amp;""" name="""&amp;Safe!A1326&amp;"""&gt;"))</f>
        <v xml:space="preserve">   &lt;alternate name="Underneath Sandpoint" type="B"&gt;</v>
      </c>
      <c r="B1326" s="5" t="str">
        <f ca="1">IF(Safe!A1326="","",Safe!B1326)</f>
        <v>ce27c79e-03b3-4b13-a098-a9625e47754c</v>
      </c>
      <c r="C1326" t="str">
        <f ca="1">IF(Safe!C1326="","","    &lt;property name="""&amp;C$1&amp;""" value="""&amp;Safe!C1326&amp;""" /&gt;")</f>
        <v xml:space="preserve">    &lt;property name="Path" value="RotR" /&gt;</v>
      </c>
      <c r="D1326" t="str">
        <f ca="1">IF(Safe!D1326="","","    &lt;property name="""&amp;D$1&amp;""" value="""&amp;Safe!D1326&amp;""" /&gt;")</f>
        <v xml:space="preserve">    &lt;property name="Abr" value="5" /&gt;</v>
      </c>
      <c r="E1326" t="str">
        <f ca="1">IF(Safe!E1326="","","    &lt;property name="""&amp;E$1&amp;""" value="""&amp;Safe!E1326&amp;"."" /&gt;")</f>
        <v xml:space="preserve">    &lt;property name="Copyright" value="Yes." /&gt;</v>
      </c>
      <c r="F1326" t="str">
        <f ca="1">IF(Safe!F1326="","","    &lt;property name="""&amp;F$1&amp;""" value="""&amp;Safe!F1326&amp;""" /&gt;")</f>
        <v xml:space="preserve">    &lt;property name="Quantity" value="1" /&gt;</v>
      </c>
      <c r="G1326" t="str">
        <f ca="1">IF(Safe!G1326="","","    &lt;property name="""&amp;G$1&amp;""" value="""&amp;Safe!G1326&amp;""" /&gt;")</f>
        <v xml:space="preserve">    &lt;property name="Type" value="Story" /&gt;</v>
      </c>
      <c r="H1326" t="str">
        <f ca="1">IF(Safe!H1326="","","    &lt;property name="""&amp;H$1&amp;""" value="""&amp;Safe!H1326&amp;""" /&gt;")</f>
        <v xml:space="preserve">    &lt;property name="Subtype" value="Scenario" /&gt;</v>
      </c>
      <c r="I1326" t="str">
        <f ca="1">IF(Safe!I1326="","","    &lt;property name="""&amp;I$1&amp;""" value="""&amp;Safe!I1326&amp;""" /&gt;")</f>
        <v xml:space="preserve">    &lt;property name="Subtype2" value="Back" /&gt;</v>
      </c>
      <c r="J1326" t="str">
        <f ca="1">IF(Safe!J1326="","","    &lt;property name="""&amp;J$1&amp;""" value="""&amp;Safe!J1326&amp;""" /&gt;")</f>
        <v/>
      </c>
      <c r="K1326" t="str">
        <f ca="1">IF(Safe!K1326="","","    &lt;property name="""&amp;K$1&amp;""" value="""&amp;Safe!K1326&amp;""" /&gt;")</f>
        <v/>
      </c>
      <c r="L1326" t="str">
        <f ca="1">IF(Safe!L1326="","","    &lt;property name="""&amp;L$1&amp;""" value="""&amp;Safe!L1326&amp;""" /&gt;")</f>
        <v xml:space="preserve">    &lt;property name="Attr1" value="When you permanently close a location, you must succeed at a Wisdom or Divine 8 check or reset your hand and end your turn." /&gt;</v>
      </c>
      <c r="M1326" t="str">
        <f ca="1">IF(Safe!M1326="","","    &lt;property name="""&amp;M$1&amp;""" value="""&amp;Safe!M1326&amp;""" /&gt;")</f>
        <v xml:space="preserve">    &lt;property name="Attr2" value="The Scribbler" /&gt;</v>
      </c>
      <c r="N1326" t="str">
        <f ca="1">IF(Safe!N1326="","","    &lt;property name="""&amp;N$1&amp;""" value="""&amp;Safe!N1326&amp;""" /&gt;")</f>
        <v xml:space="preserve">    &lt;property name="Attr3" value="Hound of Lamashtu" /&gt;</v>
      </c>
      <c r="O1326" t="str">
        <f ca="1">IF(Safe!O1326="","","    &lt;property name="""&amp;O$1&amp;""" value="""&amp;Safe!O1326&amp;""" /&gt;")</f>
        <v xml:space="preserve">    &lt;property name="Attr4" value="Loot: Fanged Falchion, Revelation Quill" /&gt;</v>
      </c>
      <c r="P1326" t="str">
        <f ca="1">IF(Safe!P1326="","","    &lt;property name="""&amp;P$1&amp;""" value="""&amp;Safe!P1326&amp;""" /&gt;")</f>
        <v/>
      </c>
      <c r="Q1326" t="str">
        <f ca="1">IF(Safe!Q1326="","","    &lt;property name="""&amp;Q$1&amp;""" value="""&amp;Safe!Q1326&amp;""" /&gt;")</f>
        <v/>
      </c>
      <c r="R1326" t="str">
        <f ca="1">IF(Safe!R1326="","","    &lt;property name="""&amp;R$1&amp;""" value="""&amp;Safe!R1326&amp;""" /&gt;")</f>
        <v/>
      </c>
      <c r="S1326" t="str">
        <f ca="1">IF(Safe!S1326="","","    &lt;property name="""&amp;S$1&amp;""" value="""&amp;Safe!S1326&amp;""" /&gt;")</f>
        <v/>
      </c>
      <c r="T1326" t="str">
        <f ca="1">IF(Safe!T1326="","","    &lt;property name="""&amp;T$1&amp;""" value="""&amp;Safe!T1326&amp;""" /&gt;")</f>
        <v/>
      </c>
      <c r="U1326" t="str">
        <f ca="1">IF(Safe!U1326="","","    &lt;property name="""&amp;U$1&amp;""" value="""&amp;Safe!U1326&amp;""" /&gt;")</f>
        <v/>
      </c>
      <c r="V1326" t="str">
        <f ca="1">IF(Safe!A1326="","",IF(Safe!I1326="Back","   &lt;/alternate&gt;
   &lt;/card&gt;",IF(Safe!I1326="Front","","   &lt;/card&gt;")))</f>
        <v xml:space="preserve">   &lt;/alternate&gt;
   &lt;/card&gt;</v>
      </c>
      <c r="W1326" s="20" t="str">
        <f t="shared" ca="1" si="21"/>
        <v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v>
      </c>
    </row>
    <row r="1327" spans="1:23" ht="63.75" customHeight="1">
      <c r="A1327" s="5" t="str">
        <f ca="1">IF(Safe!A1327="","",IF(Safe!I1327="Back","   &lt;alternate name="""&amp;Safe!A1327&amp;""" type=""B""&gt;","   &lt;card id="""&amp;B1327&amp;""" name="""&amp;Safe!A1327&amp;"""&gt;"))</f>
        <v xml:space="preserve">   &lt;card id="7c5d69b1-b5ec-47f2-ba25-5a839291c341" name="Ally 1"&gt;</v>
      </c>
      <c r="B1327" s="5" t="str">
        <f ca="1">IF(Safe!A1327="","",Safe!B1327)</f>
        <v>7c5d69b1-b5ec-47f2-ba25-5a839291c341</v>
      </c>
      <c r="C1327" t="str">
        <f ca="1">IF(Safe!C1327="","","    &lt;property name="""&amp;C$1&amp;""" value="""&amp;Safe!C1327&amp;""" /&gt;")</f>
        <v xml:space="preserve">    &lt;property name="Path" value="OCTGN" /&gt;</v>
      </c>
      <c r="D1327" t="str">
        <f ca="1">IF(Safe!D1327="","","    &lt;property name="""&amp;D$1&amp;""" value="""&amp;Safe!D1327&amp;""" /&gt;")</f>
        <v xml:space="preserve">    &lt;property name="Abr" value="O" /&gt;</v>
      </c>
      <c r="E1327" t="str">
        <f ca="1">IF(Safe!E1327="","","    &lt;property name="""&amp;E$1&amp;""" value="""&amp;Safe!E1327&amp;"."" /&gt;")</f>
        <v xml:space="preserve">    &lt;property name="Copyright" value="No." /&gt;</v>
      </c>
      <c r="F1327" t="str">
        <f ca="1">IF(Safe!F1327="","","    &lt;property name="""&amp;F$1&amp;""" value="""&amp;Safe!F1327&amp;""" /&gt;")</f>
        <v xml:space="preserve">    &lt;property name="Quantity" value="0" /&gt;</v>
      </c>
      <c r="G1327" t="str">
        <f ca="1">IF(Safe!G1327="","","    &lt;property name="""&amp;G$1&amp;""" value="""&amp;Safe!G1327&amp;""" /&gt;")</f>
        <v xml:space="preserve">    &lt;property name="Type" value="Feat" /&gt;</v>
      </c>
      <c r="H1327" t="str">
        <f ca="1">IF(Safe!H1327="","","    &lt;property name="""&amp;H$1&amp;""" value="""&amp;Safe!H1327&amp;""" /&gt;")</f>
        <v xml:space="preserve">    &lt;property name="Subtype" value="Card" /&gt;</v>
      </c>
      <c r="I1327" t="str">
        <f ca="1">IF(Safe!I1327="","","    &lt;property name="""&amp;I$1&amp;""" value="""&amp;Safe!I1327&amp;""" /&gt;")</f>
        <v/>
      </c>
      <c r="J1327" t="str">
        <f ca="1">IF(Safe!J1327="","","    &lt;property name="""&amp;J$1&amp;""" value="""&amp;Safe!J1327&amp;""" /&gt;")</f>
        <v/>
      </c>
      <c r="K1327" t="str">
        <f ca="1">IF(Safe!K1327="","","    &lt;property name="""&amp;K$1&amp;""" value="""&amp;Safe!K1327&amp;""" /&gt;")</f>
        <v/>
      </c>
      <c r="L1327" t="str">
        <f ca="1">IF(Safe!L1327="","","    &lt;property name="""&amp;L$1&amp;""" value="""&amp;Safe!L1327&amp;""" /&gt;")</f>
        <v/>
      </c>
      <c r="M1327" t="str">
        <f ca="1">IF(Safe!M1327="","","    &lt;property name="""&amp;M$1&amp;""" value="""&amp;Safe!M1327&amp;""" /&gt;")</f>
        <v/>
      </c>
      <c r="N1327" t="str">
        <f ca="1">IF(Safe!N1327="","","    &lt;property name="""&amp;N$1&amp;""" value="""&amp;Safe!N1327&amp;""" /&gt;")</f>
        <v/>
      </c>
      <c r="O1327" t="str">
        <f ca="1">IF(Safe!O1327="","","    &lt;property name="""&amp;O$1&amp;""" value="""&amp;Safe!O1327&amp;""" /&gt;")</f>
        <v/>
      </c>
      <c r="P1327" t="str">
        <f ca="1">IF(Safe!P1327="","","    &lt;property name="""&amp;P$1&amp;""" value="""&amp;Safe!P1327&amp;""" /&gt;")</f>
        <v/>
      </c>
      <c r="Q1327" t="str">
        <f ca="1">IF(Safe!Q1327="","","    &lt;property name="""&amp;Q$1&amp;""" value="""&amp;Safe!Q1327&amp;""" /&gt;")</f>
        <v/>
      </c>
      <c r="R1327" t="str">
        <f ca="1">IF(Safe!R1327="","","    &lt;property name="""&amp;R$1&amp;""" value="""&amp;Safe!R1327&amp;""" /&gt;")</f>
        <v/>
      </c>
      <c r="S1327" t="str">
        <f ca="1">IF(Safe!S1327="","","    &lt;property name="""&amp;S$1&amp;""" value="""&amp;Safe!S1327&amp;""" /&gt;")</f>
        <v/>
      </c>
      <c r="T1327" t="str">
        <f ca="1">IF(Safe!T1327="","","    &lt;property name="""&amp;T$1&amp;""" value="""&amp;Safe!T1327&amp;""" /&gt;")</f>
        <v/>
      </c>
      <c r="U1327" t="str">
        <f ca="1">IF(Safe!U1327="","","    &lt;property name="""&amp;U$1&amp;""" value="""&amp;Safe!U1327&amp;""" /&gt;")</f>
        <v/>
      </c>
      <c r="V1327" t="str">
        <f ca="1">IF(Safe!A1327="","",IF(Safe!I1327="Back","   &lt;/alternate&gt;
   &lt;/card&gt;",IF(Safe!I1327="Front","","   &lt;/card&gt;")))</f>
        <v xml:space="preserve">   &lt;/card&gt;</v>
      </c>
      <c r="W1327" s="20" t="str">
        <f t="shared" ca="1" si="21"/>
        <v xml:space="preserve">   &lt;card id="7c5d69b1-b5ec-47f2-ba25-5a839291c341" name="Ally 1"&gt;
    &lt;property name="Abr" value="O" /&gt;
    &lt;property name="Copyright" value="No." /&gt;
    &lt;property name="Type" value="Feat" /&gt;
    &lt;property name="Subtype" value="Card" /&gt;
   &lt;/card&gt;</v>
      </c>
    </row>
    <row r="1328" spans="1:23" ht="63.75" customHeight="1">
      <c r="A1328" s="5" t="str">
        <f ca="1">IF(Safe!A1328="","",IF(Safe!I1328="Back","   &lt;alternate name="""&amp;Safe!A1328&amp;""" type=""B""&gt;","   &lt;card id="""&amp;B1328&amp;""" name="""&amp;Safe!A1328&amp;"""&gt;"))</f>
        <v xml:space="preserve">   &lt;card id="7c5d69b1-b5ec-47f2-ba25-5a839291c342" name="Ally 2"&gt;</v>
      </c>
      <c r="B1328" s="5" t="str">
        <f ca="1">IF(Safe!A1328="","",Safe!B1328)</f>
        <v>7c5d69b1-b5ec-47f2-ba25-5a839291c342</v>
      </c>
      <c r="C1328" t="str">
        <f ca="1">IF(Safe!C1328="","","    &lt;property name="""&amp;C$1&amp;""" value="""&amp;Safe!C1328&amp;""" /&gt;")</f>
        <v xml:space="preserve">    &lt;property name="Path" value="OCTGN" /&gt;</v>
      </c>
      <c r="D1328" t="str">
        <f ca="1">IF(Safe!D1328="","","    &lt;property name="""&amp;D$1&amp;""" value="""&amp;Safe!D1328&amp;""" /&gt;")</f>
        <v xml:space="preserve">    &lt;property name="Abr" value="O" /&gt;</v>
      </c>
      <c r="E1328" t="str">
        <f ca="1">IF(Safe!E1328="","","    &lt;property name="""&amp;E$1&amp;""" value="""&amp;Safe!E1328&amp;"."" /&gt;")</f>
        <v xml:space="preserve">    &lt;property name="Copyright" value="No." /&gt;</v>
      </c>
      <c r="F1328" t="str">
        <f ca="1">IF(Safe!F1328="","","    &lt;property name="""&amp;F$1&amp;""" value="""&amp;Safe!F1328&amp;""" /&gt;")</f>
        <v xml:space="preserve">    &lt;property name="Quantity" value="0" /&gt;</v>
      </c>
      <c r="G1328" t="str">
        <f ca="1">IF(Safe!G1328="","","    &lt;property name="""&amp;G$1&amp;""" value="""&amp;Safe!G1328&amp;""" /&gt;")</f>
        <v xml:space="preserve">    &lt;property name="Type" value="Feat" /&gt;</v>
      </c>
      <c r="H1328" t="str">
        <f ca="1">IF(Safe!H1328="","","    &lt;property name="""&amp;H$1&amp;""" value="""&amp;Safe!H1328&amp;""" /&gt;")</f>
        <v xml:space="preserve">    &lt;property name="Subtype" value="Card" /&gt;</v>
      </c>
      <c r="I1328" t="str">
        <f ca="1">IF(Safe!I1328="","","    &lt;property name="""&amp;I$1&amp;""" value="""&amp;Safe!I1328&amp;""" /&gt;")</f>
        <v/>
      </c>
      <c r="J1328" t="str">
        <f ca="1">IF(Safe!J1328="","","    &lt;property name="""&amp;J$1&amp;""" value="""&amp;Safe!J1328&amp;""" /&gt;")</f>
        <v/>
      </c>
      <c r="K1328" t="str">
        <f ca="1">IF(Safe!K1328="","","    &lt;property name="""&amp;K$1&amp;""" value="""&amp;Safe!K1328&amp;""" /&gt;")</f>
        <v/>
      </c>
      <c r="L1328" t="str">
        <f ca="1">IF(Safe!L1328="","","    &lt;property name="""&amp;L$1&amp;""" value="""&amp;Safe!L1328&amp;""" /&gt;")</f>
        <v/>
      </c>
      <c r="M1328" t="str">
        <f ca="1">IF(Safe!M1328="","","    &lt;property name="""&amp;M$1&amp;""" value="""&amp;Safe!M1328&amp;""" /&gt;")</f>
        <v/>
      </c>
      <c r="N1328" t="str">
        <f ca="1">IF(Safe!N1328="","","    &lt;property name="""&amp;N$1&amp;""" value="""&amp;Safe!N1328&amp;""" /&gt;")</f>
        <v/>
      </c>
      <c r="O1328" t="str">
        <f ca="1">IF(Safe!O1328="","","    &lt;property name="""&amp;O$1&amp;""" value="""&amp;Safe!O1328&amp;""" /&gt;")</f>
        <v/>
      </c>
      <c r="P1328" t="str">
        <f ca="1">IF(Safe!P1328="","","    &lt;property name="""&amp;P$1&amp;""" value="""&amp;Safe!P1328&amp;""" /&gt;")</f>
        <v/>
      </c>
      <c r="Q1328" t="str">
        <f ca="1">IF(Safe!Q1328="","","    &lt;property name="""&amp;Q$1&amp;""" value="""&amp;Safe!Q1328&amp;""" /&gt;")</f>
        <v/>
      </c>
      <c r="R1328" t="str">
        <f ca="1">IF(Safe!R1328="","","    &lt;property name="""&amp;R$1&amp;""" value="""&amp;Safe!R1328&amp;""" /&gt;")</f>
        <v/>
      </c>
      <c r="S1328" t="str">
        <f ca="1">IF(Safe!S1328="","","    &lt;property name="""&amp;S$1&amp;""" value="""&amp;Safe!S1328&amp;""" /&gt;")</f>
        <v/>
      </c>
      <c r="T1328" t="str">
        <f ca="1">IF(Safe!T1328="","","    &lt;property name="""&amp;T$1&amp;""" value="""&amp;Safe!T1328&amp;""" /&gt;")</f>
        <v/>
      </c>
      <c r="U1328" t="str">
        <f ca="1">IF(Safe!U1328="","","    &lt;property name="""&amp;U$1&amp;""" value="""&amp;Safe!U1328&amp;""" /&gt;")</f>
        <v/>
      </c>
      <c r="V1328" t="str">
        <f ca="1">IF(Safe!A1328="","",IF(Safe!I1328="Back","   &lt;/alternate&gt;
   &lt;/card&gt;",IF(Safe!I1328="Front","","   &lt;/card&gt;")))</f>
        <v xml:space="preserve">   &lt;/card&gt;</v>
      </c>
      <c r="W1328" s="20" t="str">
        <f t="shared" ca="1" si="21"/>
        <v xml:space="preserve">   &lt;card id="7c5d69b1-b5ec-47f2-ba25-5a839291c342" name="Ally 2"&gt;
    &lt;property name="Abr" value="O" /&gt;
    &lt;property name="Copyright" value="No." /&gt;
    &lt;property name="Type" value="Feat" /&gt;
    &lt;property name="Subtype" value="Card" /&gt;
   &lt;/card&gt;</v>
      </c>
    </row>
    <row r="1329" spans="1:23" ht="63.75" customHeight="1">
      <c r="A1329" s="5" t="str">
        <f ca="1">IF(Safe!A1329="","",IF(Safe!I1329="Back","   &lt;alternate name="""&amp;Safe!A1329&amp;""" type=""B""&gt;","   &lt;card id="""&amp;B1329&amp;""" name="""&amp;Safe!A1329&amp;"""&gt;"))</f>
        <v xml:space="preserve">   &lt;card id="7c5d69b1-b5ec-47f2-ba25-5a839291c343" name="Ally 3"&gt;</v>
      </c>
      <c r="B1329" s="5" t="str">
        <f ca="1">IF(Safe!A1329="","",Safe!B1329)</f>
        <v>7c5d69b1-b5ec-47f2-ba25-5a839291c343</v>
      </c>
      <c r="C1329" t="str">
        <f ca="1">IF(Safe!C1329="","","    &lt;property name="""&amp;C$1&amp;""" value="""&amp;Safe!C1329&amp;""" /&gt;")</f>
        <v xml:space="preserve">    &lt;property name="Path" value="OCTGN" /&gt;</v>
      </c>
      <c r="D1329" t="str">
        <f ca="1">IF(Safe!D1329="","","    &lt;property name="""&amp;D$1&amp;""" value="""&amp;Safe!D1329&amp;""" /&gt;")</f>
        <v xml:space="preserve">    &lt;property name="Abr" value="O" /&gt;</v>
      </c>
      <c r="E1329" t="str">
        <f ca="1">IF(Safe!E1329="","","    &lt;property name="""&amp;E$1&amp;""" value="""&amp;Safe!E1329&amp;"."" /&gt;")</f>
        <v xml:space="preserve">    &lt;property name="Copyright" value="No." /&gt;</v>
      </c>
      <c r="F1329" t="str">
        <f ca="1">IF(Safe!F1329="","","    &lt;property name="""&amp;F$1&amp;""" value="""&amp;Safe!F1329&amp;""" /&gt;")</f>
        <v xml:space="preserve">    &lt;property name="Quantity" value="0" /&gt;</v>
      </c>
      <c r="G1329" t="str">
        <f ca="1">IF(Safe!G1329="","","    &lt;property name="""&amp;G$1&amp;""" value="""&amp;Safe!G1329&amp;""" /&gt;")</f>
        <v xml:space="preserve">    &lt;property name="Type" value="Feat" /&gt;</v>
      </c>
      <c r="H1329" t="str">
        <f ca="1">IF(Safe!H1329="","","    &lt;property name="""&amp;H$1&amp;""" value="""&amp;Safe!H1329&amp;""" /&gt;")</f>
        <v xml:space="preserve">    &lt;property name="Subtype" value="Card" /&gt;</v>
      </c>
      <c r="I1329" t="str">
        <f ca="1">IF(Safe!I1329="","","    &lt;property name="""&amp;I$1&amp;""" value="""&amp;Safe!I1329&amp;""" /&gt;")</f>
        <v/>
      </c>
      <c r="J1329" t="str">
        <f ca="1">IF(Safe!J1329="","","    &lt;property name="""&amp;J$1&amp;""" value="""&amp;Safe!J1329&amp;""" /&gt;")</f>
        <v/>
      </c>
      <c r="K1329" t="str">
        <f ca="1">IF(Safe!K1329="","","    &lt;property name="""&amp;K$1&amp;""" value="""&amp;Safe!K1329&amp;""" /&gt;")</f>
        <v/>
      </c>
      <c r="L1329" t="str">
        <f ca="1">IF(Safe!L1329="","","    &lt;property name="""&amp;L$1&amp;""" value="""&amp;Safe!L1329&amp;""" /&gt;")</f>
        <v/>
      </c>
      <c r="M1329" t="str">
        <f ca="1">IF(Safe!M1329="","","    &lt;property name="""&amp;M$1&amp;""" value="""&amp;Safe!M1329&amp;""" /&gt;")</f>
        <v/>
      </c>
      <c r="N1329" t="str">
        <f ca="1">IF(Safe!N1329="","","    &lt;property name="""&amp;N$1&amp;""" value="""&amp;Safe!N1329&amp;""" /&gt;")</f>
        <v/>
      </c>
      <c r="O1329" t="str">
        <f ca="1">IF(Safe!O1329="","","    &lt;property name="""&amp;O$1&amp;""" value="""&amp;Safe!O1329&amp;""" /&gt;")</f>
        <v/>
      </c>
      <c r="P1329" t="str">
        <f ca="1">IF(Safe!P1329="","","    &lt;property name="""&amp;P$1&amp;""" value="""&amp;Safe!P1329&amp;""" /&gt;")</f>
        <v/>
      </c>
      <c r="Q1329" t="str">
        <f ca="1">IF(Safe!Q1329="","","    &lt;property name="""&amp;Q$1&amp;""" value="""&amp;Safe!Q1329&amp;""" /&gt;")</f>
        <v/>
      </c>
      <c r="R1329" t="str">
        <f ca="1">IF(Safe!R1329="","","    &lt;property name="""&amp;R$1&amp;""" value="""&amp;Safe!R1329&amp;""" /&gt;")</f>
        <v/>
      </c>
      <c r="S1329" t="str">
        <f ca="1">IF(Safe!S1329="","","    &lt;property name="""&amp;S$1&amp;""" value="""&amp;Safe!S1329&amp;""" /&gt;")</f>
        <v/>
      </c>
      <c r="T1329" t="str">
        <f ca="1">IF(Safe!T1329="","","    &lt;property name="""&amp;T$1&amp;""" value="""&amp;Safe!T1329&amp;""" /&gt;")</f>
        <v/>
      </c>
      <c r="U1329" t="str">
        <f ca="1">IF(Safe!U1329="","","    &lt;property name="""&amp;U$1&amp;""" value="""&amp;Safe!U1329&amp;""" /&gt;")</f>
        <v/>
      </c>
      <c r="V1329" t="str">
        <f ca="1">IF(Safe!A1329="","",IF(Safe!I1329="Back","   &lt;/alternate&gt;
   &lt;/card&gt;",IF(Safe!I1329="Front","","   &lt;/card&gt;")))</f>
        <v xml:space="preserve">   &lt;/card&gt;</v>
      </c>
      <c r="W1329" s="20" t="str">
        <f t="shared" ca="1" si="21"/>
        <v xml:space="preserve">   &lt;card id="7c5d69b1-b5ec-47f2-ba25-5a839291c343" name="Ally 3"&gt;
    &lt;property name="Abr" value="O" /&gt;
    &lt;property name="Copyright" value="No." /&gt;
    &lt;property name="Type" value="Feat" /&gt;
    &lt;property name="Subtype" value="Card" /&gt;
   &lt;/card&gt;</v>
      </c>
    </row>
    <row r="1330" spans="1:23" ht="63.75" customHeight="1">
      <c r="A1330" s="5" t="str">
        <f ca="1">IF(Safe!A1330="","",IF(Safe!I1330="Back","   &lt;alternate name="""&amp;Safe!A1330&amp;""" type=""B""&gt;","   &lt;card id="""&amp;B1330&amp;""" name="""&amp;Safe!A1330&amp;"""&gt;"))</f>
        <v xml:space="preserve">   &lt;card id="7c5d69b1-b5ec-47f2-ba25-5a839291c344" name="Ally 4"&gt;</v>
      </c>
      <c r="B1330" s="5" t="str">
        <f ca="1">IF(Safe!A1330="","",Safe!B1330)</f>
        <v>7c5d69b1-b5ec-47f2-ba25-5a839291c344</v>
      </c>
      <c r="C1330" t="str">
        <f ca="1">IF(Safe!C1330="","","    &lt;property name="""&amp;C$1&amp;""" value="""&amp;Safe!C1330&amp;""" /&gt;")</f>
        <v xml:space="preserve">    &lt;property name="Path" value="OCTGN" /&gt;</v>
      </c>
      <c r="D1330" t="str">
        <f ca="1">IF(Safe!D1330="","","    &lt;property name="""&amp;D$1&amp;""" value="""&amp;Safe!D1330&amp;""" /&gt;")</f>
        <v xml:space="preserve">    &lt;property name="Abr" value="O" /&gt;</v>
      </c>
      <c r="E1330" t="str">
        <f ca="1">IF(Safe!E1330="","","    &lt;property name="""&amp;E$1&amp;""" value="""&amp;Safe!E1330&amp;"."" /&gt;")</f>
        <v xml:space="preserve">    &lt;property name="Copyright" value="No." /&gt;</v>
      </c>
      <c r="F1330" t="str">
        <f ca="1">IF(Safe!F1330="","","    &lt;property name="""&amp;F$1&amp;""" value="""&amp;Safe!F1330&amp;""" /&gt;")</f>
        <v xml:space="preserve">    &lt;property name="Quantity" value="0" /&gt;</v>
      </c>
      <c r="G1330" t="str">
        <f ca="1">IF(Safe!G1330="","","    &lt;property name="""&amp;G$1&amp;""" value="""&amp;Safe!G1330&amp;""" /&gt;")</f>
        <v xml:space="preserve">    &lt;property name="Type" value="Feat" /&gt;</v>
      </c>
      <c r="H1330" t="str">
        <f ca="1">IF(Safe!H1330="","","    &lt;property name="""&amp;H$1&amp;""" value="""&amp;Safe!H1330&amp;""" /&gt;")</f>
        <v xml:space="preserve">    &lt;property name="Subtype" value="Card" /&gt;</v>
      </c>
      <c r="I1330" t="str">
        <f ca="1">IF(Safe!I1330="","","    &lt;property name="""&amp;I$1&amp;""" value="""&amp;Safe!I1330&amp;""" /&gt;")</f>
        <v/>
      </c>
      <c r="J1330" t="str">
        <f ca="1">IF(Safe!J1330="","","    &lt;property name="""&amp;J$1&amp;""" value="""&amp;Safe!J1330&amp;""" /&gt;")</f>
        <v/>
      </c>
      <c r="K1330" t="str">
        <f ca="1">IF(Safe!K1330="","","    &lt;property name="""&amp;K$1&amp;""" value="""&amp;Safe!K1330&amp;""" /&gt;")</f>
        <v/>
      </c>
      <c r="L1330" t="str">
        <f ca="1">IF(Safe!L1330="","","    &lt;property name="""&amp;L$1&amp;""" value="""&amp;Safe!L1330&amp;""" /&gt;")</f>
        <v/>
      </c>
      <c r="M1330" t="str">
        <f ca="1">IF(Safe!M1330="","","    &lt;property name="""&amp;M$1&amp;""" value="""&amp;Safe!M1330&amp;""" /&gt;")</f>
        <v/>
      </c>
      <c r="N1330" t="str">
        <f ca="1">IF(Safe!N1330="","","    &lt;property name="""&amp;N$1&amp;""" value="""&amp;Safe!N1330&amp;""" /&gt;")</f>
        <v/>
      </c>
      <c r="O1330" t="str">
        <f ca="1">IF(Safe!O1330="","","    &lt;property name="""&amp;O$1&amp;""" value="""&amp;Safe!O1330&amp;""" /&gt;")</f>
        <v/>
      </c>
      <c r="P1330" t="str">
        <f ca="1">IF(Safe!P1330="","","    &lt;property name="""&amp;P$1&amp;""" value="""&amp;Safe!P1330&amp;""" /&gt;")</f>
        <v/>
      </c>
      <c r="Q1330" t="str">
        <f ca="1">IF(Safe!Q1330="","","    &lt;property name="""&amp;Q$1&amp;""" value="""&amp;Safe!Q1330&amp;""" /&gt;")</f>
        <v/>
      </c>
      <c r="R1330" t="str">
        <f ca="1">IF(Safe!R1330="","","    &lt;property name="""&amp;R$1&amp;""" value="""&amp;Safe!R1330&amp;""" /&gt;")</f>
        <v/>
      </c>
      <c r="S1330" t="str">
        <f ca="1">IF(Safe!S1330="","","    &lt;property name="""&amp;S$1&amp;""" value="""&amp;Safe!S1330&amp;""" /&gt;")</f>
        <v/>
      </c>
      <c r="T1330" t="str">
        <f ca="1">IF(Safe!T1330="","","    &lt;property name="""&amp;T$1&amp;""" value="""&amp;Safe!T1330&amp;""" /&gt;")</f>
        <v/>
      </c>
      <c r="U1330" t="str">
        <f ca="1">IF(Safe!U1330="","","    &lt;property name="""&amp;U$1&amp;""" value="""&amp;Safe!U1330&amp;""" /&gt;")</f>
        <v/>
      </c>
      <c r="V1330" t="str">
        <f ca="1">IF(Safe!A1330="","",IF(Safe!I1330="Back","   &lt;/alternate&gt;
   &lt;/card&gt;",IF(Safe!I1330="Front","","   &lt;/card&gt;")))</f>
        <v xml:space="preserve">   &lt;/card&gt;</v>
      </c>
      <c r="W1330" s="20" t="str">
        <f t="shared" ca="1" si="21"/>
        <v xml:space="preserve">   &lt;card id="7c5d69b1-b5ec-47f2-ba25-5a839291c344" name="Ally 4"&gt;
    &lt;property name="Abr" value="O" /&gt;
    &lt;property name="Copyright" value="No." /&gt;
    &lt;property name="Type" value="Feat" /&gt;
    &lt;property name="Subtype" value="Card" /&gt;
   &lt;/card&gt;</v>
      </c>
    </row>
    <row r="1331" spans="1:23" ht="63.75" customHeight="1">
      <c r="A1331" s="5" t="str">
        <f ca="1">IF(Safe!A1331="","",IF(Safe!I1331="Back","   &lt;alternate name="""&amp;Safe!A1331&amp;""" type=""B""&gt;","   &lt;card id="""&amp;B1331&amp;""" name="""&amp;Safe!A1331&amp;"""&gt;"))</f>
        <v xml:space="preserve">   &lt;card id="7c5d69b1-b5ec-47f2-ba25-5a839291c345" name="Ally 5"&gt;</v>
      </c>
      <c r="B1331" s="5" t="str">
        <f ca="1">IF(Safe!A1331="","",Safe!B1331)</f>
        <v>7c5d69b1-b5ec-47f2-ba25-5a839291c345</v>
      </c>
      <c r="C1331" t="str">
        <f ca="1">IF(Safe!C1331="","","    &lt;property name="""&amp;C$1&amp;""" value="""&amp;Safe!C1331&amp;""" /&gt;")</f>
        <v xml:space="preserve">    &lt;property name="Path" value="OCTGN" /&gt;</v>
      </c>
      <c r="D1331" t="str">
        <f ca="1">IF(Safe!D1331="","","    &lt;property name="""&amp;D$1&amp;""" value="""&amp;Safe!D1331&amp;""" /&gt;")</f>
        <v xml:space="preserve">    &lt;property name="Abr" value="O" /&gt;</v>
      </c>
      <c r="E1331" t="str">
        <f ca="1">IF(Safe!E1331="","","    &lt;property name="""&amp;E$1&amp;""" value="""&amp;Safe!E1331&amp;"."" /&gt;")</f>
        <v xml:space="preserve">    &lt;property name="Copyright" value="No." /&gt;</v>
      </c>
      <c r="F1331" t="str">
        <f ca="1">IF(Safe!F1331="","","    &lt;property name="""&amp;F$1&amp;""" value="""&amp;Safe!F1331&amp;""" /&gt;")</f>
        <v xml:space="preserve">    &lt;property name="Quantity" value="0" /&gt;</v>
      </c>
      <c r="G1331" t="str">
        <f ca="1">IF(Safe!G1331="","","    &lt;property name="""&amp;G$1&amp;""" value="""&amp;Safe!G1331&amp;""" /&gt;")</f>
        <v xml:space="preserve">    &lt;property name="Type" value="Feat" /&gt;</v>
      </c>
      <c r="H1331" t="str">
        <f ca="1">IF(Safe!H1331="","","    &lt;property name="""&amp;H$1&amp;""" value="""&amp;Safe!H1331&amp;""" /&gt;")</f>
        <v xml:space="preserve">    &lt;property name="Subtype" value="Card" /&gt;</v>
      </c>
      <c r="I1331" t="str">
        <f ca="1">IF(Safe!I1331="","","    &lt;property name="""&amp;I$1&amp;""" value="""&amp;Safe!I1331&amp;""" /&gt;")</f>
        <v/>
      </c>
      <c r="J1331" t="str">
        <f ca="1">IF(Safe!J1331="","","    &lt;property name="""&amp;J$1&amp;""" value="""&amp;Safe!J1331&amp;""" /&gt;")</f>
        <v/>
      </c>
      <c r="K1331" t="str">
        <f ca="1">IF(Safe!K1331="","","    &lt;property name="""&amp;K$1&amp;""" value="""&amp;Safe!K1331&amp;""" /&gt;")</f>
        <v/>
      </c>
      <c r="L1331" t="str">
        <f ca="1">IF(Safe!L1331="","","    &lt;property name="""&amp;L$1&amp;""" value="""&amp;Safe!L1331&amp;""" /&gt;")</f>
        <v/>
      </c>
      <c r="M1331" t="str">
        <f ca="1">IF(Safe!M1331="","","    &lt;property name="""&amp;M$1&amp;""" value="""&amp;Safe!M1331&amp;""" /&gt;")</f>
        <v/>
      </c>
      <c r="N1331" t="str">
        <f ca="1">IF(Safe!N1331="","","    &lt;property name="""&amp;N$1&amp;""" value="""&amp;Safe!N1331&amp;""" /&gt;")</f>
        <v/>
      </c>
      <c r="O1331" t="str">
        <f ca="1">IF(Safe!O1331="","","    &lt;property name="""&amp;O$1&amp;""" value="""&amp;Safe!O1331&amp;""" /&gt;")</f>
        <v/>
      </c>
      <c r="P1331" t="str">
        <f ca="1">IF(Safe!P1331="","","    &lt;property name="""&amp;P$1&amp;""" value="""&amp;Safe!P1331&amp;""" /&gt;")</f>
        <v/>
      </c>
      <c r="Q1331" t="str">
        <f ca="1">IF(Safe!Q1331="","","    &lt;property name="""&amp;Q$1&amp;""" value="""&amp;Safe!Q1331&amp;""" /&gt;")</f>
        <v/>
      </c>
      <c r="R1331" t="str">
        <f ca="1">IF(Safe!R1331="","","    &lt;property name="""&amp;R$1&amp;""" value="""&amp;Safe!R1331&amp;""" /&gt;")</f>
        <v/>
      </c>
      <c r="S1331" t="str">
        <f ca="1">IF(Safe!S1331="","","    &lt;property name="""&amp;S$1&amp;""" value="""&amp;Safe!S1331&amp;""" /&gt;")</f>
        <v/>
      </c>
      <c r="T1331" t="str">
        <f ca="1">IF(Safe!T1331="","","    &lt;property name="""&amp;T$1&amp;""" value="""&amp;Safe!T1331&amp;""" /&gt;")</f>
        <v/>
      </c>
      <c r="U1331" t="str">
        <f ca="1">IF(Safe!U1331="","","    &lt;property name="""&amp;U$1&amp;""" value="""&amp;Safe!U1331&amp;""" /&gt;")</f>
        <v/>
      </c>
      <c r="V1331" t="str">
        <f ca="1">IF(Safe!A1331="","",IF(Safe!I1331="Back","   &lt;/alternate&gt;
   &lt;/card&gt;",IF(Safe!I1331="Front","","   &lt;/card&gt;")))</f>
        <v xml:space="preserve">   &lt;/card&gt;</v>
      </c>
      <c r="W1331" s="20" t="str">
        <f t="shared" ca="1" si="21"/>
        <v xml:space="preserve">   &lt;card id="7c5d69b1-b5ec-47f2-ba25-5a839291c345" name="Ally 5"&gt;
    &lt;property name="Abr" value="O" /&gt;
    &lt;property name="Copyright" value="No." /&gt;
    &lt;property name="Type" value="Feat" /&gt;
    &lt;property name="Subtype" value="Card" /&gt;
   &lt;/card&gt;</v>
      </c>
    </row>
    <row r="1332" spans="1:23" ht="63.75" customHeight="1">
      <c r="A1332" s="5" t="str">
        <f ca="1">IF(Safe!A1332="","",IF(Safe!I1332="Back","   &lt;alternate name="""&amp;Safe!A1332&amp;""" type=""B""&gt;","   &lt;card id="""&amp;B1332&amp;""" name="""&amp;Safe!A1332&amp;"""&gt;"))</f>
        <v xml:space="preserve">   &lt;card id="7c5d69b1-b5ec-47f2-ba25-5a839291c346" name="Ally 6"&gt;</v>
      </c>
      <c r="B1332" s="5" t="str">
        <f ca="1">IF(Safe!A1332="","",Safe!B1332)</f>
        <v>7c5d69b1-b5ec-47f2-ba25-5a839291c346</v>
      </c>
      <c r="C1332" t="str">
        <f ca="1">IF(Safe!C1332="","","    &lt;property name="""&amp;C$1&amp;""" value="""&amp;Safe!C1332&amp;""" /&gt;")</f>
        <v xml:space="preserve">    &lt;property name="Path" value="OCTGN" /&gt;</v>
      </c>
      <c r="D1332" t="str">
        <f ca="1">IF(Safe!D1332="","","    &lt;property name="""&amp;D$1&amp;""" value="""&amp;Safe!D1332&amp;""" /&gt;")</f>
        <v xml:space="preserve">    &lt;property name="Abr" value="O" /&gt;</v>
      </c>
      <c r="E1332" t="str">
        <f ca="1">IF(Safe!E1332="","","    &lt;property name="""&amp;E$1&amp;""" value="""&amp;Safe!E1332&amp;"."" /&gt;")</f>
        <v xml:space="preserve">    &lt;property name="Copyright" value="No." /&gt;</v>
      </c>
      <c r="F1332" t="str">
        <f ca="1">IF(Safe!F1332="","","    &lt;property name="""&amp;F$1&amp;""" value="""&amp;Safe!F1332&amp;""" /&gt;")</f>
        <v xml:space="preserve">    &lt;property name="Quantity" value="0" /&gt;</v>
      </c>
      <c r="G1332" t="str">
        <f ca="1">IF(Safe!G1332="","","    &lt;property name="""&amp;G$1&amp;""" value="""&amp;Safe!G1332&amp;""" /&gt;")</f>
        <v xml:space="preserve">    &lt;property name="Type" value="Feat" /&gt;</v>
      </c>
      <c r="H1332" t="str">
        <f ca="1">IF(Safe!H1332="","","    &lt;property name="""&amp;H$1&amp;""" value="""&amp;Safe!H1332&amp;""" /&gt;")</f>
        <v xml:space="preserve">    &lt;property name="Subtype" value="Card" /&gt;</v>
      </c>
      <c r="I1332" t="str">
        <f ca="1">IF(Safe!I1332="","","    &lt;property name="""&amp;I$1&amp;""" value="""&amp;Safe!I1332&amp;""" /&gt;")</f>
        <v/>
      </c>
      <c r="J1332" t="str">
        <f ca="1">IF(Safe!J1332="","","    &lt;property name="""&amp;J$1&amp;""" value="""&amp;Safe!J1332&amp;""" /&gt;")</f>
        <v/>
      </c>
      <c r="K1332" t="str">
        <f ca="1">IF(Safe!K1332="","","    &lt;property name="""&amp;K$1&amp;""" value="""&amp;Safe!K1332&amp;""" /&gt;")</f>
        <v/>
      </c>
      <c r="L1332" t="str">
        <f ca="1">IF(Safe!L1332="","","    &lt;property name="""&amp;L$1&amp;""" value="""&amp;Safe!L1332&amp;""" /&gt;")</f>
        <v/>
      </c>
      <c r="M1332" t="str">
        <f ca="1">IF(Safe!M1332="","","    &lt;property name="""&amp;M$1&amp;""" value="""&amp;Safe!M1332&amp;""" /&gt;")</f>
        <v/>
      </c>
      <c r="N1332" t="str">
        <f ca="1">IF(Safe!N1332="","","    &lt;property name="""&amp;N$1&amp;""" value="""&amp;Safe!N1332&amp;""" /&gt;")</f>
        <v/>
      </c>
      <c r="O1332" t="str">
        <f ca="1">IF(Safe!O1332="","","    &lt;property name="""&amp;O$1&amp;""" value="""&amp;Safe!O1332&amp;""" /&gt;")</f>
        <v/>
      </c>
      <c r="P1332" t="str">
        <f ca="1">IF(Safe!P1332="","","    &lt;property name="""&amp;P$1&amp;""" value="""&amp;Safe!P1332&amp;""" /&gt;")</f>
        <v/>
      </c>
      <c r="Q1332" t="str">
        <f ca="1">IF(Safe!Q1332="","","    &lt;property name="""&amp;Q$1&amp;""" value="""&amp;Safe!Q1332&amp;""" /&gt;")</f>
        <v/>
      </c>
      <c r="R1332" t="str">
        <f ca="1">IF(Safe!R1332="","","    &lt;property name="""&amp;R$1&amp;""" value="""&amp;Safe!R1332&amp;""" /&gt;")</f>
        <v/>
      </c>
      <c r="S1332" t="str">
        <f ca="1">IF(Safe!S1332="","","    &lt;property name="""&amp;S$1&amp;""" value="""&amp;Safe!S1332&amp;""" /&gt;")</f>
        <v/>
      </c>
      <c r="T1332" t="str">
        <f ca="1">IF(Safe!T1332="","","    &lt;property name="""&amp;T$1&amp;""" value="""&amp;Safe!T1332&amp;""" /&gt;")</f>
        <v/>
      </c>
      <c r="U1332" t="str">
        <f ca="1">IF(Safe!U1332="","","    &lt;property name="""&amp;U$1&amp;""" value="""&amp;Safe!U1332&amp;""" /&gt;")</f>
        <v/>
      </c>
      <c r="V1332" t="str">
        <f ca="1">IF(Safe!A1332="","",IF(Safe!I1332="Back","   &lt;/alternate&gt;
   &lt;/card&gt;",IF(Safe!I1332="Front","","   &lt;/card&gt;")))</f>
        <v xml:space="preserve">   &lt;/card&gt;</v>
      </c>
      <c r="W1332" s="20" t="str">
        <f t="shared" ca="1" si="21"/>
        <v xml:space="preserve">   &lt;card id="7c5d69b1-b5ec-47f2-ba25-5a839291c346" name="Ally 6"&gt;
    &lt;property name="Abr" value="O" /&gt;
    &lt;property name="Copyright" value="No." /&gt;
    &lt;property name="Type" value="Feat" /&gt;
    &lt;property name="Subtype" value="Card" /&gt;
   &lt;/card&gt;</v>
      </c>
    </row>
    <row r="1333" spans="1:23" ht="63.75" customHeight="1">
      <c r="A1333" s="5" t="str">
        <f ca="1">IF(Safe!A1333="","",IF(Safe!I1333="Back","   &lt;alternate name="""&amp;Safe!A1333&amp;""" type=""B""&gt;","   &lt;card id="""&amp;B1333&amp;""" name="""&amp;Safe!A1333&amp;"""&gt;"))</f>
        <v xml:space="preserve">   &lt;card id="7c5d69b1-b5ec-47f2-ba25-5a839291c321" name="Armor 1"&gt;</v>
      </c>
      <c r="B1333" s="5" t="str">
        <f ca="1">IF(Safe!A1333="","",Safe!B1333)</f>
        <v>7c5d69b1-b5ec-47f2-ba25-5a839291c321</v>
      </c>
      <c r="C1333" t="str">
        <f ca="1">IF(Safe!C1333="","","    &lt;property name="""&amp;C$1&amp;""" value="""&amp;Safe!C1333&amp;""" /&gt;")</f>
        <v xml:space="preserve">    &lt;property name="Path" value="OCTGN" /&gt;</v>
      </c>
      <c r="D1333" t="str">
        <f ca="1">IF(Safe!D1333="","","    &lt;property name="""&amp;D$1&amp;""" value="""&amp;Safe!D1333&amp;""" /&gt;")</f>
        <v xml:space="preserve">    &lt;property name="Abr" value="O" /&gt;</v>
      </c>
      <c r="E1333" t="str">
        <f ca="1">IF(Safe!E1333="","","    &lt;property name="""&amp;E$1&amp;""" value="""&amp;Safe!E1333&amp;"."" /&gt;")</f>
        <v xml:space="preserve">    &lt;property name="Copyright" value="No." /&gt;</v>
      </c>
      <c r="F1333" t="str">
        <f ca="1">IF(Safe!F1333="","","    &lt;property name="""&amp;F$1&amp;""" value="""&amp;Safe!F1333&amp;""" /&gt;")</f>
        <v xml:space="preserve">    &lt;property name="Quantity" value="0" /&gt;</v>
      </c>
      <c r="G1333" t="str">
        <f ca="1">IF(Safe!G1333="","","    &lt;property name="""&amp;G$1&amp;""" value="""&amp;Safe!G1333&amp;""" /&gt;")</f>
        <v xml:space="preserve">    &lt;property name="Type" value="Feat" /&gt;</v>
      </c>
      <c r="H1333" t="str">
        <f ca="1">IF(Safe!H1333="","","    &lt;property name="""&amp;H$1&amp;""" value="""&amp;Safe!H1333&amp;""" /&gt;")</f>
        <v xml:space="preserve">    &lt;property name="Subtype" value="Card" /&gt;</v>
      </c>
      <c r="I1333" t="str">
        <f ca="1">IF(Safe!I1333="","","    &lt;property name="""&amp;I$1&amp;""" value="""&amp;Safe!I1333&amp;""" /&gt;")</f>
        <v/>
      </c>
      <c r="J1333" t="str">
        <f ca="1">IF(Safe!J1333="","","    &lt;property name="""&amp;J$1&amp;""" value="""&amp;Safe!J1333&amp;""" /&gt;")</f>
        <v/>
      </c>
      <c r="K1333" t="str">
        <f ca="1">IF(Safe!K1333="","","    &lt;property name="""&amp;K$1&amp;""" value="""&amp;Safe!K1333&amp;""" /&gt;")</f>
        <v/>
      </c>
      <c r="L1333" t="str">
        <f ca="1">IF(Safe!L1333="","","    &lt;property name="""&amp;L$1&amp;""" value="""&amp;Safe!L1333&amp;""" /&gt;")</f>
        <v/>
      </c>
      <c r="M1333" t="str">
        <f ca="1">IF(Safe!M1333="","","    &lt;property name="""&amp;M$1&amp;""" value="""&amp;Safe!M1333&amp;""" /&gt;")</f>
        <v/>
      </c>
      <c r="N1333" t="str">
        <f ca="1">IF(Safe!N1333="","","    &lt;property name="""&amp;N$1&amp;""" value="""&amp;Safe!N1333&amp;""" /&gt;")</f>
        <v/>
      </c>
      <c r="O1333" t="str">
        <f ca="1">IF(Safe!O1333="","","    &lt;property name="""&amp;O$1&amp;""" value="""&amp;Safe!O1333&amp;""" /&gt;")</f>
        <v/>
      </c>
      <c r="P1333" t="str">
        <f ca="1">IF(Safe!P1333="","","    &lt;property name="""&amp;P$1&amp;""" value="""&amp;Safe!P1333&amp;""" /&gt;")</f>
        <v/>
      </c>
      <c r="Q1333" t="str">
        <f ca="1">IF(Safe!Q1333="","","    &lt;property name="""&amp;Q$1&amp;""" value="""&amp;Safe!Q1333&amp;""" /&gt;")</f>
        <v/>
      </c>
      <c r="R1333" t="str">
        <f ca="1">IF(Safe!R1333="","","    &lt;property name="""&amp;R$1&amp;""" value="""&amp;Safe!R1333&amp;""" /&gt;")</f>
        <v/>
      </c>
      <c r="S1333" t="str">
        <f ca="1">IF(Safe!S1333="","","    &lt;property name="""&amp;S$1&amp;""" value="""&amp;Safe!S1333&amp;""" /&gt;")</f>
        <v/>
      </c>
      <c r="T1333" t="str">
        <f ca="1">IF(Safe!T1333="","","    &lt;property name="""&amp;T$1&amp;""" value="""&amp;Safe!T1333&amp;""" /&gt;")</f>
        <v/>
      </c>
      <c r="U1333" t="str">
        <f ca="1">IF(Safe!U1333="","","    &lt;property name="""&amp;U$1&amp;""" value="""&amp;Safe!U1333&amp;""" /&gt;")</f>
        <v/>
      </c>
      <c r="V1333" t="str">
        <f ca="1">IF(Safe!A1333="","",IF(Safe!I1333="Back","   &lt;/alternate&gt;
   &lt;/card&gt;",IF(Safe!I1333="Front","","   &lt;/card&gt;")))</f>
        <v xml:space="preserve">   &lt;/card&gt;</v>
      </c>
      <c r="W1333" s="20" t="str">
        <f t="shared" ca="1" si="21"/>
        <v xml:space="preserve">   &lt;card id="7c5d69b1-b5ec-47f2-ba25-5a839291c321" name="Armor 1"&gt;
    &lt;property name="Abr" value="O" /&gt;
    &lt;property name="Copyright" value="No." /&gt;
    &lt;property name="Type" value="Feat" /&gt;
    &lt;property name="Subtype" value="Card" /&gt;
   &lt;/card&gt;</v>
      </c>
    </row>
    <row r="1334" spans="1:23" ht="63.75" customHeight="1">
      <c r="A1334" s="5" t="str">
        <f ca="1">IF(Safe!A1334="","",IF(Safe!I1334="Back","   &lt;alternate name="""&amp;Safe!A1334&amp;""" type=""B""&gt;","   &lt;card id="""&amp;B1334&amp;""" name="""&amp;Safe!A1334&amp;"""&gt;"))</f>
        <v xml:space="preserve">   &lt;card id="7c5d69b1-b5ec-47f2-ba25-5a839291c322" name="Armor 2"&gt;</v>
      </c>
      <c r="B1334" s="5" t="str">
        <f ca="1">IF(Safe!A1334="","",Safe!B1334)</f>
        <v>7c5d69b1-b5ec-47f2-ba25-5a839291c322</v>
      </c>
      <c r="C1334" t="str">
        <f ca="1">IF(Safe!C1334="","","    &lt;property name="""&amp;C$1&amp;""" value="""&amp;Safe!C1334&amp;""" /&gt;")</f>
        <v xml:space="preserve">    &lt;property name="Path" value="OCTGN" /&gt;</v>
      </c>
      <c r="D1334" t="str">
        <f ca="1">IF(Safe!D1334="","","    &lt;property name="""&amp;D$1&amp;""" value="""&amp;Safe!D1334&amp;""" /&gt;")</f>
        <v xml:space="preserve">    &lt;property name="Abr" value="O" /&gt;</v>
      </c>
      <c r="E1334" t="str">
        <f ca="1">IF(Safe!E1334="","","    &lt;property name="""&amp;E$1&amp;""" value="""&amp;Safe!E1334&amp;"."" /&gt;")</f>
        <v xml:space="preserve">    &lt;property name="Copyright" value="No." /&gt;</v>
      </c>
      <c r="F1334" t="str">
        <f ca="1">IF(Safe!F1334="","","    &lt;property name="""&amp;F$1&amp;""" value="""&amp;Safe!F1334&amp;""" /&gt;")</f>
        <v xml:space="preserve">    &lt;property name="Quantity" value="0" /&gt;</v>
      </c>
      <c r="G1334" t="str">
        <f ca="1">IF(Safe!G1334="","","    &lt;property name="""&amp;G$1&amp;""" value="""&amp;Safe!G1334&amp;""" /&gt;")</f>
        <v xml:space="preserve">    &lt;property name="Type" value="Feat" /&gt;</v>
      </c>
      <c r="H1334" t="str">
        <f ca="1">IF(Safe!H1334="","","    &lt;property name="""&amp;H$1&amp;""" value="""&amp;Safe!H1334&amp;""" /&gt;")</f>
        <v xml:space="preserve">    &lt;property name="Subtype" value="Card" /&gt;</v>
      </c>
      <c r="I1334" t="str">
        <f ca="1">IF(Safe!I1334="","","    &lt;property name="""&amp;I$1&amp;""" value="""&amp;Safe!I1334&amp;""" /&gt;")</f>
        <v/>
      </c>
      <c r="J1334" t="str">
        <f ca="1">IF(Safe!J1334="","","    &lt;property name="""&amp;J$1&amp;""" value="""&amp;Safe!J1334&amp;""" /&gt;")</f>
        <v/>
      </c>
      <c r="K1334" t="str">
        <f ca="1">IF(Safe!K1334="","","    &lt;property name="""&amp;K$1&amp;""" value="""&amp;Safe!K1334&amp;""" /&gt;")</f>
        <v/>
      </c>
      <c r="L1334" t="str">
        <f ca="1">IF(Safe!L1334="","","    &lt;property name="""&amp;L$1&amp;""" value="""&amp;Safe!L1334&amp;""" /&gt;")</f>
        <v/>
      </c>
      <c r="M1334" t="str">
        <f ca="1">IF(Safe!M1334="","","    &lt;property name="""&amp;M$1&amp;""" value="""&amp;Safe!M1334&amp;""" /&gt;")</f>
        <v/>
      </c>
      <c r="N1334" t="str">
        <f ca="1">IF(Safe!N1334="","","    &lt;property name="""&amp;N$1&amp;""" value="""&amp;Safe!N1334&amp;""" /&gt;")</f>
        <v/>
      </c>
      <c r="O1334" t="str">
        <f ca="1">IF(Safe!O1334="","","    &lt;property name="""&amp;O$1&amp;""" value="""&amp;Safe!O1334&amp;""" /&gt;")</f>
        <v/>
      </c>
      <c r="P1334" t="str">
        <f ca="1">IF(Safe!P1334="","","    &lt;property name="""&amp;P$1&amp;""" value="""&amp;Safe!P1334&amp;""" /&gt;")</f>
        <v/>
      </c>
      <c r="Q1334" t="str">
        <f ca="1">IF(Safe!Q1334="","","    &lt;property name="""&amp;Q$1&amp;""" value="""&amp;Safe!Q1334&amp;""" /&gt;")</f>
        <v/>
      </c>
      <c r="R1334" t="str">
        <f ca="1">IF(Safe!R1334="","","    &lt;property name="""&amp;R$1&amp;""" value="""&amp;Safe!R1334&amp;""" /&gt;")</f>
        <v/>
      </c>
      <c r="S1334" t="str">
        <f ca="1">IF(Safe!S1334="","","    &lt;property name="""&amp;S$1&amp;""" value="""&amp;Safe!S1334&amp;""" /&gt;")</f>
        <v/>
      </c>
      <c r="T1334" t="str">
        <f ca="1">IF(Safe!T1334="","","    &lt;property name="""&amp;T$1&amp;""" value="""&amp;Safe!T1334&amp;""" /&gt;")</f>
        <v/>
      </c>
      <c r="U1334" t="str">
        <f ca="1">IF(Safe!U1334="","","    &lt;property name="""&amp;U$1&amp;""" value="""&amp;Safe!U1334&amp;""" /&gt;")</f>
        <v/>
      </c>
      <c r="V1334" t="str">
        <f ca="1">IF(Safe!A1334="","",IF(Safe!I1334="Back","   &lt;/alternate&gt;
   &lt;/card&gt;",IF(Safe!I1334="Front","","   &lt;/card&gt;")))</f>
        <v xml:space="preserve">   &lt;/card&gt;</v>
      </c>
      <c r="W1334" s="20" t="str">
        <f t="shared" ca="1" si="21"/>
        <v xml:space="preserve">   &lt;card id="7c5d69b1-b5ec-47f2-ba25-5a839291c322" name="Armor 2"&gt;
    &lt;property name="Abr" value="O" /&gt;
    &lt;property name="Copyright" value="No." /&gt;
    &lt;property name="Type" value="Feat" /&gt;
    &lt;property name="Subtype" value="Card" /&gt;
   &lt;/card&gt;</v>
      </c>
    </row>
    <row r="1335" spans="1:23" ht="63.75" customHeight="1">
      <c r="A1335" s="5" t="str">
        <f ca="1">IF(Safe!A1335="","",IF(Safe!I1335="Back","   &lt;alternate name="""&amp;Safe!A1335&amp;""" type=""B""&gt;","   &lt;card id="""&amp;B1335&amp;""" name="""&amp;Safe!A1335&amp;"""&gt;"))</f>
        <v xml:space="preserve">   &lt;card id="7c5d69b1-b5ec-47f2-ba25-5a839291c323" name="Armor 3"&gt;</v>
      </c>
      <c r="B1335" s="5" t="str">
        <f ca="1">IF(Safe!A1335="","",Safe!B1335)</f>
        <v>7c5d69b1-b5ec-47f2-ba25-5a839291c323</v>
      </c>
      <c r="C1335" t="str">
        <f ca="1">IF(Safe!C1335="","","    &lt;property name="""&amp;C$1&amp;""" value="""&amp;Safe!C1335&amp;""" /&gt;")</f>
        <v xml:space="preserve">    &lt;property name="Path" value="OCTGN" /&gt;</v>
      </c>
      <c r="D1335" t="str">
        <f ca="1">IF(Safe!D1335="","","    &lt;property name="""&amp;D$1&amp;""" value="""&amp;Safe!D1335&amp;""" /&gt;")</f>
        <v xml:space="preserve">    &lt;property name="Abr" value="O" /&gt;</v>
      </c>
      <c r="E1335" t="str">
        <f ca="1">IF(Safe!E1335="","","    &lt;property name="""&amp;E$1&amp;""" value="""&amp;Safe!E1335&amp;"."" /&gt;")</f>
        <v xml:space="preserve">    &lt;property name="Copyright" value="No." /&gt;</v>
      </c>
      <c r="F1335" t="str">
        <f ca="1">IF(Safe!F1335="","","    &lt;property name="""&amp;F$1&amp;""" value="""&amp;Safe!F1335&amp;""" /&gt;")</f>
        <v xml:space="preserve">    &lt;property name="Quantity" value="0" /&gt;</v>
      </c>
      <c r="G1335" t="str">
        <f ca="1">IF(Safe!G1335="","","    &lt;property name="""&amp;G$1&amp;""" value="""&amp;Safe!G1335&amp;""" /&gt;")</f>
        <v xml:space="preserve">    &lt;property name="Type" value="Feat" /&gt;</v>
      </c>
      <c r="H1335" t="str">
        <f ca="1">IF(Safe!H1335="","","    &lt;property name="""&amp;H$1&amp;""" value="""&amp;Safe!H1335&amp;""" /&gt;")</f>
        <v xml:space="preserve">    &lt;property name="Subtype" value="Card" /&gt;</v>
      </c>
      <c r="I1335" t="str">
        <f ca="1">IF(Safe!I1335="","","    &lt;property name="""&amp;I$1&amp;""" value="""&amp;Safe!I1335&amp;""" /&gt;")</f>
        <v/>
      </c>
      <c r="J1335" t="str">
        <f ca="1">IF(Safe!J1335="","","    &lt;property name="""&amp;J$1&amp;""" value="""&amp;Safe!J1335&amp;""" /&gt;")</f>
        <v/>
      </c>
      <c r="K1335" t="str">
        <f ca="1">IF(Safe!K1335="","","    &lt;property name="""&amp;K$1&amp;""" value="""&amp;Safe!K1335&amp;""" /&gt;")</f>
        <v/>
      </c>
      <c r="L1335" t="str">
        <f ca="1">IF(Safe!L1335="","","    &lt;property name="""&amp;L$1&amp;""" value="""&amp;Safe!L1335&amp;""" /&gt;")</f>
        <v/>
      </c>
      <c r="M1335" t="str">
        <f ca="1">IF(Safe!M1335="","","    &lt;property name="""&amp;M$1&amp;""" value="""&amp;Safe!M1335&amp;""" /&gt;")</f>
        <v/>
      </c>
      <c r="N1335" t="str">
        <f ca="1">IF(Safe!N1335="","","    &lt;property name="""&amp;N$1&amp;""" value="""&amp;Safe!N1335&amp;""" /&gt;")</f>
        <v/>
      </c>
      <c r="O1335" t="str">
        <f ca="1">IF(Safe!O1335="","","    &lt;property name="""&amp;O$1&amp;""" value="""&amp;Safe!O1335&amp;""" /&gt;")</f>
        <v/>
      </c>
      <c r="P1335" t="str">
        <f ca="1">IF(Safe!P1335="","","    &lt;property name="""&amp;P$1&amp;""" value="""&amp;Safe!P1335&amp;""" /&gt;")</f>
        <v/>
      </c>
      <c r="Q1335" t="str">
        <f ca="1">IF(Safe!Q1335="","","    &lt;property name="""&amp;Q$1&amp;""" value="""&amp;Safe!Q1335&amp;""" /&gt;")</f>
        <v/>
      </c>
      <c r="R1335" t="str">
        <f ca="1">IF(Safe!R1335="","","    &lt;property name="""&amp;R$1&amp;""" value="""&amp;Safe!R1335&amp;""" /&gt;")</f>
        <v/>
      </c>
      <c r="S1335" t="str">
        <f ca="1">IF(Safe!S1335="","","    &lt;property name="""&amp;S$1&amp;""" value="""&amp;Safe!S1335&amp;""" /&gt;")</f>
        <v/>
      </c>
      <c r="T1335" t="str">
        <f ca="1">IF(Safe!T1335="","","    &lt;property name="""&amp;T$1&amp;""" value="""&amp;Safe!T1335&amp;""" /&gt;")</f>
        <v/>
      </c>
      <c r="U1335" t="str">
        <f ca="1">IF(Safe!U1335="","","    &lt;property name="""&amp;U$1&amp;""" value="""&amp;Safe!U1335&amp;""" /&gt;")</f>
        <v/>
      </c>
      <c r="V1335" t="str">
        <f ca="1">IF(Safe!A1335="","",IF(Safe!I1335="Back","   &lt;/alternate&gt;
   &lt;/card&gt;",IF(Safe!I1335="Front","","   &lt;/card&gt;")))</f>
        <v xml:space="preserve">   &lt;/card&gt;</v>
      </c>
      <c r="W1335" s="20" t="str">
        <f t="shared" ca="1" si="21"/>
        <v xml:space="preserve">   &lt;card id="7c5d69b1-b5ec-47f2-ba25-5a839291c323" name="Armor 3"&gt;
    &lt;property name="Abr" value="O" /&gt;
    &lt;property name="Copyright" value="No." /&gt;
    &lt;property name="Type" value="Feat" /&gt;
    &lt;property name="Subtype" value="Card" /&gt;
   &lt;/card&gt;</v>
      </c>
    </row>
    <row r="1336" spans="1:23" ht="63.75" customHeight="1">
      <c r="A1336" s="5" t="str">
        <f ca="1">IF(Safe!A1336="","",IF(Safe!I1336="Back","   &lt;alternate name="""&amp;Safe!A1336&amp;""" type=""B""&gt;","   &lt;card id="""&amp;B1336&amp;""" name="""&amp;Safe!A1336&amp;"""&gt;"))</f>
        <v xml:space="preserve">   &lt;card id="7c5d69b1-b5ec-47f2-ba25-5a839291c324" name="Armor 4"&gt;</v>
      </c>
      <c r="B1336" s="5" t="str">
        <f ca="1">IF(Safe!A1336="","",Safe!B1336)</f>
        <v>7c5d69b1-b5ec-47f2-ba25-5a839291c324</v>
      </c>
      <c r="C1336" t="str">
        <f ca="1">IF(Safe!C1336="","","    &lt;property name="""&amp;C$1&amp;""" value="""&amp;Safe!C1336&amp;""" /&gt;")</f>
        <v xml:space="preserve">    &lt;property name="Path" value="OCTGN" /&gt;</v>
      </c>
      <c r="D1336" t="str">
        <f ca="1">IF(Safe!D1336="","","    &lt;property name="""&amp;D$1&amp;""" value="""&amp;Safe!D1336&amp;""" /&gt;")</f>
        <v xml:space="preserve">    &lt;property name="Abr" value="O" /&gt;</v>
      </c>
      <c r="E1336" t="str">
        <f ca="1">IF(Safe!E1336="","","    &lt;property name="""&amp;E$1&amp;""" value="""&amp;Safe!E1336&amp;"."" /&gt;")</f>
        <v xml:space="preserve">    &lt;property name="Copyright" value="No." /&gt;</v>
      </c>
      <c r="F1336" t="str">
        <f ca="1">IF(Safe!F1336="","","    &lt;property name="""&amp;F$1&amp;""" value="""&amp;Safe!F1336&amp;""" /&gt;")</f>
        <v xml:space="preserve">    &lt;property name="Quantity" value="0" /&gt;</v>
      </c>
      <c r="G1336" t="str">
        <f ca="1">IF(Safe!G1336="","","    &lt;property name="""&amp;G$1&amp;""" value="""&amp;Safe!G1336&amp;""" /&gt;")</f>
        <v xml:space="preserve">    &lt;property name="Type" value="Feat" /&gt;</v>
      </c>
      <c r="H1336" t="str">
        <f ca="1">IF(Safe!H1336="","","    &lt;property name="""&amp;H$1&amp;""" value="""&amp;Safe!H1336&amp;""" /&gt;")</f>
        <v xml:space="preserve">    &lt;property name="Subtype" value="Card" /&gt;</v>
      </c>
      <c r="I1336" t="str">
        <f ca="1">IF(Safe!I1336="","","    &lt;property name="""&amp;I$1&amp;""" value="""&amp;Safe!I1336&amp;""" /&gt;")</f>
        <v/>
      </c>
      <c r="J1336" t="str">
        <f ca="1">IF(Safe!J1336="","","    &lt;property name="""&amp;J$1&amp;""" value="""&amp;Safe!J1336&amp;""" /&gt;")</f>
        <v/>
      </c>
      <c r="K1336" t="str">
        <f ca="1">IF(Safe!K1336="","","    &lt;property name="""&amp;K$1&amp;""" value="""&amp;Safe!K1336&amp;""" /&gt;")</f>
        <v/>
      </c>
      <c r="L1336" t="str">
        <f ca="1">IF(Safe!L1336="","","    &lt;property name="""&amp;L$1&amp;""" value="""&amp;Safe!L1336&amp;""" /&gt;")</f>
        <v/>
      </c>
      <c r="M1336" t="str">
        <f ca="1">IF(Safe!M1336="","","    &lt;property name="""&amp;M$1&amp;""" value="""&amp;Safe!M1336&amp;""" /&gt;")</f>
        <v/>
      </c>
      <c r="N1336" t="str">
        <f ca="1">IF(Safe!N1336="","","    &lt;property name="""&amp;N$1&amp;""" value="""&amp;Safe!N1336&amp;""" /&gt;")</f>
        <v/>
      </c>
      <c r="O1336" t="str">
        <f ca="1">IF(Safe!O1336="","","    &lt;property name="""&amp;O$1&amp;""" value="""&amp;Safe!O1336&amp;""" /&gt;")</f>
        <v/>
      </c>
      <c r="P1336" t="str">
        <f ca="1">IF(Safe!P1336="","","    &lt;property name="""&amp;P$1&amp;""" value="""&amp;Safe!P1336&amp;""" /&gt;")</f>
        <v/>
      </c>
      <c r="Q1336" t="str">
        <f ca="1">IF(Safe!Q1336="","","    &lt;property name="""&amp;Q$1&amp;""" value="""&amp;Safe!Q1336&amp;""" /&gt;")</f>
        <v/>
      </c>
      <c r="R1336" t="str">
        <f ca="1">IF(Safe!R1336="","","    &lt;property name="""&amp;R$1&amp;""" value="""&amp;Safe!R1336&amp;""" /&gt;")</f>
        <v/>
      </c>
      <c r="S1336" t="str">
        <f ca="1">IF(Safe!S1336="","","    &lt;property name="""&amp;S$1&amp;""" value="""&amp;Safe!S1336&amp;""" /&gt;")</f>
        <v/>
      </c>
      <c r="T1336" t="str">
        <f ca="1">IF(Safe!T1336="","","    &lt;property name="""&amp;T$1&amp;""" value="""&amp;Safe!T1336&amp;""" /&gt;")</f>
        <v/>
      </c>
      <c r="U1336" t="str">
        <f ca="1">IF(Safe!U1336="","","    &lt;property name="""&amp;U$1&amp;""" value="""&amp;Safe!U1336&amp;""" /&gt;")</f>
        <v/>
      </c>
      <c r="V1336" t="str">
        <f ca="1">IF(Safe!A1336="","",IF(Safe!I1336="Back","   &lt;/alternate&gt;
   &lt;/card&gt;",IF(Safe!I1336="Front","","   &lt;/card&gt;")))</f>
        <v xml:space="preserve">   &lt;/card&gt;</v>
      </c>
      <c r="W1336" s="20" t="str">
        <f t="shared" ca="1" si="21"/>
        <v xml:space="preserve">   &lt;card id="7c5d69b1-b5ec-47f2-ba25-5a839291c324" name="Armor 4"&gt;
    &lt;property name="Abr" value="O" /&gt;
    &lt;property name="Copyright" value="No." /&gt;
    &lt;property name="Type" value="Feat" /&gt;
    &lt;property name="Subtype" value="Card" /&gt;
   &lt;/card&gt;</v>
      </c>
    </row>
    <row r="1337" spans="1:23" ht="63.75" customHeight="1">
      <c r="A1337" s="5" t="str">
        <f ca="1">IF(Safe!A1337="","",IF(Safe!I1337="Back","   &lt;alternate name="""&amp;Safe!A1337&amp;""" type=""B""&gt;","   &lt;card id="""&amp;B1337&amp;""" name="""&amp;Safe!A1337&amp;"""&gt;"))</f>
        <v xml:space="preserve">   &lt;card id="7c5d69b1-b5ec-47f2-ba25-5a839291c325" name="Armor 5"&gt;</v>
      </c>
      <c r="B1337" s="5" t="str">
        <f ca="1">IF(Safe!A1337="","",Safe!B1337)</f>
        <v>7c5d69b1-b5ec-47f2-ba25-5a839291c325</v>
      </c>
      <c r="C1337" t="str">
        <f ca="1">IF(Safe!C1337="","","    &lt;property name="""&amp;C$1&amp;""" value="""&amp;Safe!C1337&amp;""" /&gt;")</f>
        <v xml:space="preserve">    &lt;property name="Path" value="OCTGN" /&gt;</v>
      </c>
      <c r="D1337" t="str">
        <f ca="1">IF(Safe!D1337="","","    &lt;property name="""&amp;D$1&amp;""" value="""&amp;Safe!D1337&amp;""" /&gt;")</f>
        <v xml:space="preserve">    &lt;property name="Abr" value="O" /&gt;</v>
      </c>
      <c r="E1337" t="str">
        <f ca="1">IF(Safe!E1337="","","    &lt;property name="""&amp;E$1&amp;""" value="""&amp;Safe!E1337&amp;"."" /&gt;")</f>
        <v xml:space="preserve">    &lt;property name="Copyright" value="No." /&gt;</v>
      </c>
      <c r="F1337" t="str">
        <f ca="1">IF(Safe!F1337="","","    &lt;property name="""&amp;F$1&amp;""" value="""&amp;Safe!F1337&amp;""" /&gt;")</f>
        <v xml:space="preserve">    &lt;property name="Quantity" value="0" /&gt;</v>
      </c>
      <c r="G1337" t="str">
        <f ca="1">IF(Safe!G1337="","","    &lt;property name="""&amp;G$1&amp;""" value="""&amp;Safe!G1337&amp;""" /&gt;")</f>
        <v xml:space="preserve">    &lt;property name="Type" value="Feat" /&gt;</v>
      </c>
      <c r="H1337" t="str">
        <f ca="1">IF(Safe!H1337="","","    &lt;property name="""&amp;H$1&amp;""" value="""&amp;Safe!H1337&amp;""" /&gt;")</f>
        <v xml:space="preserve">    &lt;property name="Subtype" value="Card" /&gt;</v>
      </c>
      <c r="I1337" t="str">
        <f ca="1">IF(Safe!I1337="","","    &lt;property name="""&amp;I$1&amp;""" value="""&amp;Safe!I1337&amp;""" /&gt;")</f>
        <v/>
      </c>
      <c r="J1337" t="str">
        <f ca="1">IF(Safe!J1337="","","    &lt;property name="""&amp;J$1&amp;""" value="""&amp;Safe!J1337&amp;""" /&gt;")</f>
        <v/>
      </c>
      <c r="K1337" t="str">
        <f ca="1">IF(Safe!K1337="","","    &lt;property name="""&amp;K$1&amp;""" value="""&amp;Safe!K1337&amp;""" /&gt;")</f>
        <v/>
      </c>
      <c r="L1337" t="str">
        <f ca="1">IF(Safe!L1337="","","    &lt;property name="""&amp;L$1&amp;""" value="""&amp;Safe!L1337&amp;""" /&gt;")</f>
        <v/>
      </c>
      <c r="M1337" t="str">
        <f ca="1">IF(Safe!M1337="","","    &lt;property name="""&amp;M$1&amp;""" value="""&amp;Safe!M1337&amp;""" /&gt;")</f>
        <v/>
      </c>
      <c r="N1337" t="str">
        <f ca="1">IF(Safe!N1337="","","    &lt;property name="""&amp;N$1&amp;""" value="""&amp;Safe!N1337&amp;""" /&gt;")</f>
        <v/>
      </c>
      <c r="O1337" t="str">
        <f ca="1">IF(Safe!O1337="","","    &lt;property name="""&amp;O$1&amp;""" value="""&amp;Safe!O1337&amp;""" /&gt;")</f>
        <v/>
      </c>
      <c r="P1337" t="str">
        <f ca="1">IF(Safe!P1337="","","    &lt;property name="""&amp;P$1&amp;""" value="""&amp;Safe!P1337&amp;""" /&gt;")</f>
        <v/>
      </c>
      <c r="Q1337" t="str">
        <f ca="1">IF(Safe!Q1337="","","    &lt;property name="""&amp;Q$1&amp;""" value="""&amp;Safe!Q1337&amp;""" /&gt;")</f>
        <v/>
      </c>
      <c r="R1337" t="str">
        <f ca="1">IF(Safe!R1337="","","    &lt;property name="""&amp;R$1&amp;""" value="""&amp;Safe!R1337&amp;""" /&gt;")</f>
        <v/>
      </c>
      <c r="S1337" t="str">
        <f ca="1">IF(Safe!S1337="","","    &lt;property name="""&amp;S$1&amp;""" value="""&amp;Safe!S1337&amp;""" /&gt;")</f>
        <v/>
      </c>
      <c r="T1337" t="str">
        <f ca="1">IF(Safe!T1337="","","    &lt;property name="""&amp;T$1&amp;""" value="""&amp;Safe!T1337&amp;""" /&gt;")</f>
        <v/>
      </c>
      <c r="U1337" t="str">
        <f ca="1">IF(Safe!U1337="","","    &lt;property name="""&amp;U$1&amp;""" value="""&amp;Safe!U1337&amp;""" /&gt;")</f>
        <v/>
      </c>
      <c r="V1337" t="str">
        <f ca="1">IF(Safe!A1337="","",IF(Safe!I1337="Back","   &lt;/alternate&gt;
   &lt;/card&gt;",IF(Safe!I1337="Front","","   &lt;/card&gt;")))</f>
        <v xml:space="preserve">   &lt;/card&gt;</v>
      </c>
      <c r="W1337" s="20" t="str">
        <f t="shared" ca="1" si="21"/>
        <v xml:space="preserve">   &lt;card id="7c5d69b1-b5ec-47f2-ba25-5a839291c325" name="Armor 5"&gt;
    &lt;property name="Abr" value="O" /&gt;
    &lt;property name="Copyright" value="No." /&gt;
    &lt;property name="Type" value="Feat" /&gt;
    &lt;property name="Subtype" value="Card" /&gt;
   &lt;/card&gt;</v>
      </c>
    </row>
    <row r="1338" spans="1:23" ht="63.75" customHeight="1">
      <c r="A1338" s="5" t="str">
        <f ca="1">IF(Safe!A1338="","",IF(Safe!I1338="Back","   &lt;alternate name="""&amp;Safe!A1338&amp;""" type=""B""&gt;","   &lt;card id="""&amp;B1338&amp;""" name="""&amp;Safe!A1338&amp;"""&gt;"))</f>
        <v xml:space="preserve">   &lt;card id="7c5d69b1-b5ec-47f2-ba25-5a839291c351" name="Blessing 1"&gt;</v>
      </c>
      <c r="B1338" s="5" t="str">
        <f ca="1">IF(Safe!A1338="","",Safe!B1338)</f>
        <v>7c5d69b1-b5ec-47f2-ba25-5a839291c351</v>
      </c>
      <c r="C1338" t="str">
        <f ca="1">IF(Safe!C1338="","","    &lt;property name="""&amp;C$1&amp;""" value="""&amp;Safe!C1338&amp;""" /&gt;")</f>
        <v xml:space="preserve">    &lt;property name="Path" value="OCTGN" /&gt;</v>
      </c>
      <c r="D1338" t="str">
        <f ca="1">IF(Safe!D1338="","","    &lt;property name="""&amp;D$1&amp;""" value="""&amp;Safe!D1338&amp;""" /&gt;")</f>
        <v xml:space="preserve">    &lt;property name="Abr" value="O" /&gt;</v>
      </c>
      <c r="E1338" t="str">
        <f ca="1">IF(Safe!E1338="","","    &lt;property name="""&amp;E$1&amp;""" value="""&amp;Safe!E1338&amp;"."" /&gt;")</f>
        <v xml:space="preserve">    &lt;property name="Copyright" value="No." /&gt;</v>
      </c>
      <c r="F1338" t="str">
        <f ca="1">IF(Safe!F1338="","","    &lt;property name="""&amp;F$1&amp;""" value="""&amp;Safe!F1338&amp;""" /&gt;")</f>
        <v xml:space="preserve">    &lt;property name="Quantity" value="0" /&gt;</v>
      </c>
      <c r="G1338" t="str">
        <f ca="1">IF(Safe!G1338="","","    &lt;property name="""&amp;G$1&amp;""" value="""&amp;Safe!G1338&amp;""" /&gt;")</f>
        <v xml:space="preserve">    &lt;property name="Type" value="Feat" /&gt;</v>
      </c>
      <c r="H1338" t="str">
        <f ca="1">IF(Safe!H1338="","","    &lt;property name="""&amp;H$1&amp;""" value="""&amp;Safe!H1338&amp;""" /&gt;")</f>
        <v xml:space="preserve">    &lt;property name="Subtype" value="Card" /&gt;</v>
      </c>
      <c r="I1338" t="str">
        <f ca="1">IF(Safe!I1338="","","    &lt;property name="""&amp;I$1&amp;""" value="""&amp;Safe!I1338&amp;""" /&gt;")</f>
        <v/>
      </c>
      <c r="J1338" t="str">
        <f ca="1">IF(Safe!J1338="","","    &lt;property name="""&amp;J$1&amp;""" value="""&amp;Safe!J1338&amp;""" /&gt;")</f>
        <v/>
      </c>
      <c r="K1338" t="str">
        <f ca="1">IF(Safe!K1338="","","    &lt;property name="""&amp;K$1&amp;""" value="""&amp;Safe!K1338&amp;""" /&gt;")</f>
        <v/>
      </c>
      <c r="L1338" t="str">
        <f ca="1">IF(Safe!L1338="","","    &lt;property name="""&amp;L$1&amp;""" value="""&amp;Safe!L1338&amp;""" /&gt;")</f>
        <v/>
      </c>
      <c r="M1338" t="str">
        <f ca="1">IF(Safe!M1338="","","    &lt;property name="""&amp;M$1&amp;""" value="""&amp;Safe!M1338&amp;""" /&gt;")</f>
        <v/>
      </c>
      <c r="N1338" t="str">
        <f ca="1">IF(Safe!N1338="","","    &lt;property name="""&amp;N$1&amp;""" value="""&amp;Safe!N1338&amp;""" /&gt;")</f>
        <v/>
      </c>
      <c r="O1338" t="str">
        <f ca="1">IF(Safe!O1338="","","    &lt;property name="""&amp;O$1&amp;""" value="""&amp;Safe!O1338&amp;""" /&gt;")</f>
        <v/>
      </c>
      <c r="P1338" t="str">
        <f ca="1">IF(Safe!P1338="","","    &lt;property name="""&amp;P$1&amp;""" value="""&amp;Safe!P1338&amp;""" /&gt;")</f>
        <v/>
      </c>
      <c r="Q1338" t="str">
        <f ca="1">IF(Safe!Q1338="","","    &lt;property name="""&amp;Q$1&amp;""" value="""&amp;Safe!Q1338&amp;""" /&gt;")</f>
        <v/>
      </c>
      <c r="R1338" t="str">
        <f ca="1">IF(Safe!R1338="","","    &lt;property name="""&amp;R$1&amp;""" value="""&amp;Safe!R1338&amp;""" /&gt;")</f>
        <v/>
      </c>
      <c r="S1338" t="str">
        <f ca="1">IF(Safe!S1338="","","    &lt;property name="""&amp;S$1&amp;""" value="""&amp;Safe!S1338&amp;""" /&gt;")</f>
        <v/>
      </c>
      <c r="T1338" t="str">
        <f ca="1">IF(Safe!T1338="","","    &lt;property name="""&amp;T$1&amp;""" value="""&amp;Safe!T1338&amp;""" /&gt;")</f>
        <v/>
      </c>
      <c r="U1338" t="str">
        <f ca="1">IF(Safe!U1338="","","    &lt;property name="""&amp;U$1&amp;""" value="""&amp;Safe!U1338&amp;""" /&gt;")</f>
        <v/>
      </c>
      <c r="V1338" t="str">
        <f ca="1">IF(Safe!A1338="","",IF(Safe!I1338="Back","   &lt;/alternate&gt;
   &lt;/card&gt;",IF(Safe!I1338="Front","","   &lt;/card&gt;")))</f>
        <v xml:space="preserve">   &lt;/card&gt;</v>
      </c>
      <c r="W1338" s="20" t="str">
        <f t="shared" ca="1" si="21"/>
        <v xml:space="preserve">   &lt;card id="7c5d69b1-b5ec-47f2-ba25-5a839291c351" name="Blessing 1"&gt;
    &lt;property name="Abr" value="O" /&gt;
    &lt;property name="Copyright" value="No." /&gt;
    &lt;property name="Type" value="Feat" /&gt;
    &lt;property name="Subtype" value="Card" /&gt;
   &lt;/card&gt;</v>
      </c>
    </row>
    <row r="1339" spans="1:23" ht="63.75" customHeight="1">
      <c r="A1339" s="5" t="str">
        <f ca="1">IF(Safe!A1339="","",IF(Safe!I1339="Back","   &lt;alternate name="""&amp;Safe!A1339&amp;""" type=""B""&gt;","   &lt;card id="""&amp;B1339&amp;""" name="""&amp;Safe!A1339&amp;"""&gt;"))</f>
        <v xml:space="preserve">   &lt;card id="7c5d69b1-b5ec-47f2-ba25-5a839291c35a" name="Blessing 10"&gt;</v>
      </c>
      <c r="B1339" s="5" t="str">
        <f ca="1">IF(Safe!A1339="","",Safe!B1339)</f>
        <v>7c5d69b1-b5ec-47f2-ba25-5a839291c35a</v>
      </c>
      <c r="C1339" t="str">
        <f ca="1">IF(Safe!C1339="","","    &lt;property name="""&amp;C$1&amp;""" value="""&amp;Safe!C1339&amp;""" /&gt;")</f>
        <v xml:space="preserve">    &lt;property name="Path" value="OCTGN" /&gt;</v>
      </c>
      <c r="D1339" t="str">
        <f ca="1">IF(Safe!D1339="","","    &lt;property name="""&amp;D$1&amp;""" value="""&amp;Safe!D1339&amp;""" /&gt;")</f>
        <v xml:space="preserve">    &lt;property name="Abr" value="O" /&gt;</v>
      </c>
      <c r="E1339" t="str">
        <f ca="1">IF(Safe!E1339="","","    &lt;property name="""&amp;E$1&amp;""" value="""&amp;Safe!E1339&amp;"."" /&gt;")</f>
        <v xml:space="preserve">    &lt;property name="Copyright" value="No." /&gt;</v>
      </c>
      <c r="F1339" t="str">
        <f ca="1">IF(Safe!F1339="","","    &lt;property name="""&amp;F$1&amp;""" value="""&amp;Safe!F1339&amp;""" /&gt;")</f>
        <v xml:space="preserve">    &lt;property name="Quantity" value="0" /&gt;</v>
      </c>
      <c r="G1339" t="str">
        <f ca="1">IF(Safe!G1339="","","    &lt;property name="""&amp;G$1&amp;""" value="""&amp;Safe!G1339&amp;""" /&gt;")</f>
        <v xml:space="preserve">    &lt;property name="Type" value="Feat" /&gt;</v>
      </c>
      <c r="H1339" t="str">
        <f ca="1">IF(Safe!H1339="","","    &lt;property name="""&amp;H$1&amp;""" value="""&amp;Safe!H1339&amp;""" /&gt;")</f>
        <v xml:space="preserve">    &lt;property name="Subtype" value="Card" /&gt;</v>
      </c>
      <c r="I1339" t="str">
        <f ca="1">IF(Safe!I1339="","","    &lt;property name="""&amp;I$1&amp;""" value="""&amp;Safe!I1339&amp;""" /&gt;")</f>
        <v/>
      </c>
      <c r="J1339" t="str">
        <f ca="1">IF(Safe!J1339="","","    &lt;property name="""&amp;J$1&amp;""" value="""&amp;Safe!J1339&amp;""" /&gt;")</f>
        <v/>
      </c>
      <c r="K1339" t="str">
        <f ca="1">IF(Safe!K1339="","","    &lt;property name="""&amp;K$1&amp;""" value="""&amp;Safe!K1339&amp;""" /&gt;")</f>
        <v/>
      </c>
      <c r="L1339" t="str">
        <f ca="1">IF(Safe!L1339="","","    &lt;property name="""&amp;L$1&amp;""" value="""&amp;Safe!L1339&amp;""" /&gt;")</f>
        <v/>
      </c>
      <c r="M1339" t="str">
        <f ca="1">IF(Safe!M1339="","","    &lt;property name="""&amp;M$1&amp;""" value="""&amp;Safe!M1339&amp;""" /&gt;")</f>
        <v/>
      </c>
      <c r="N1339" t="str">
        <f ca="1">IF(Safe!N1339="","","    &lt;property name="""&amp;N$1&amp;""" value="""&amp;Safe!N1339&amp;""" /&gt;")</f>
        <v/>
      </c>
      <c r="O1339" t="str">
        <f ca="1">IF(Safe!O1339="","","    &lt;property name="""&amp;O$1&amp;""" value="""&amp;Safe!O1339&amp;""" /&gt;")</f>
        <v/>
      </c>
      <c r="P1339" t="str">
        <f ca="1">IF(Safe!P1339="","","    &lt;property name="""&amp;P$1&amp;""" value="""&amp;Safe!P1339&amp;""" /&gt;")</f>
        <v/>
      </c>
      <c r="Q1339" t="str">
        <f ca="1">IF(Safe!Q1339="","","    &lt;property name="""&amp;Q$1&amp;""" value="""&amp;Safe!Q1339&amp;""" /&gt;")</f>
        <v/>
      </c>
      <c r="R1339" t="str">
        <f ca="1">IF(Safe!R1339="","","    &lt;property name="""&amp;R$1&amp;""" value="""&amp;Safe!R1339&amp;""" /&gt;")</f>
        <v/>
      </c>
      <c r="S1339" t="str">
        <f ca="1">IF(Safe!S1339="","","    &lt;property name="""&amp;S$1&amp;""" value="""&amp;Safe!S1339&amp;""" /&gt;")</f>
        <v/>
      </c>
      <c r="T1339" t="str">
        <f ca="1">IF(Safe!T1339="","","    &lt;property name="""&amp;T$1&amp;""" value="""&amp;Safe!T1339&amp;""" /&gt;")</f>
        <v/>
      </c>
      <c r="U1339" t="str">
        <f ca="1">IF(Safe!U1339="","","    &lt;property name="""&amp;U$1&amp;""" value="""&amp;Safe!U1339&amp;""" /&gt;")</f>
        <v/>
      </c>
      <c r="V1339" t="str">
        <f ca="1">IF(Safe!A1339="","",IF(Safe!I1339="Back","   &lt;/alternate&gt;
   &lt;/card&gt;",IF(Safe!I1339="Front","","   &lt;/card&gt;")))</f>
        <v xml:space="preserve">   &lt;/card&gt;</v>
      </c>
      <c r="W1339" s="20" t="str">
        <f t="shared" ca="1" si="21"/>
        <v xml:space="preserve">   &lt;card id="7c5d69b1-b5ec-47f2-ba25-5a839291c35a" name="Blessing 10"&gt;
    &lt;property name="Abr" value="O" /&gt;
    &lt;property name="Copyright" value="No." /&gt;
    &lt;property name="Type" value="Feat" /&gt;
    &lt;property name="Subtype" value="Card" /&gt;
   &lt;/card&gt;</v>
      </c>
    </row>
    <row r="1340" spans="1:23" ht="63.75" customHeight="1">
      <c r="A1340" s="5" t="str">
        <f ca="1">IF(Safe!A1340="","",IF(Safe!I1340="Back","   &lt;alternate name="""&amp;Safe!A1340&amp;""" type=""B""&gt;","   &lt;card id="""&amp;B1340&amp;""" name="""&amp;Safe!A1340&amp;"""&gt;"))</f>
        <v xml:space="preserve">   &lt;card id="7c5d69b1-b5ec-47f2-ba25-5a839291c352" name="Blessing 2"&gt;</v>
      </c>
      <c r="B1340" s="5" t="str">
        <f ca="1">IF(Safe!A1340="","",Safe!B1340)</f>
        <v>7c5d69b1-b5ec-47f2-ba25-5a839291c352</v>
      </c>
      <c r="C1340" t="str">
        <f ca="1">IF(Safe!C1340="","","    &lt;property name="""&amp;C$1&amp;""" value="""&amp;Safe!C1340&amp;""" /&gt;")</f>
        <v xml:space="preserve">    &lt;property name="Path" value="OCTGN" /&gt;</v>
      </c>
      <c r="D1340" t="str">
        <f ca="1">IF(Safe!D1340="","","    &lt;property name="""&amp;D$1&amp;""" value="""&amp;Safe!D1340&amp;""" /&gt;")</f>
        <v xml:space="preserve">    &lt;property name="Abr" value="O" /&gt;</v>
      </c>
      <c r="E1340" t="str">
        <f ca="1">IF(Safe!E1340="","","    &lt;property name="""&amp;E$1&amp;""" value="""&amp;Safe!E1340&amp;"."" /&gt;")</f>
        <v xml:space="preserve">    &lt;property name="Copyright" value="No." /&gt;</v>
      </c>
      <c r="F1340" t="str">
        <f ca="1">IF(Safe!F1340="","","    &lt;property name="""&amp;F$1&amp;""" value="""&amp;Safe!F1340&amp;""" /&gt;")</f>
        <v xml:space="preserve">    &lt;property name="Quantity" value="0" /&gt;</v>
      </c>
      <c r="G1340" t="str">
        <f ca="1">IF(Safe!G1340="","","    &lt;property name="""&amp;G$1&amp;""" value="""&amp;Safe!G1340&amp;""" /&gt;")</f>
        <v xml:space="preserve">    &lt;property name="Type" value="Feat" /&gt;</v>
      </c>
      <c r="H1340" t="str">
        <f ca="1">IF(Safe!H1340="","","    &lt;property name="""&amp;H$1&amp;""" value="""&amp;Safe!H1340&amp;""" /&gt;")</f>
        <v xml:space="preserve">    &lt;property name="Subtype" value="Card" /&gt;</v>
      </c>
      <c r="I1340" t="str">
        <f ca="1">IF(Safe!I1340="","","    &lt;property name="""&amp;I$1&amp;""" value="""&amp;Safe!I1340&amp;""" /&gt;")</f>
        <v/>
      </c>
      <c r="J1340" t="str">
        <f ca="1">IF(Safe!J1340="","","    &lt;property name="""&amp;J$1&amp;""" value="""&amp;Safe!J1340&amp;""" /&gt;")</f>
        <v/>
      </c>
      <c r="K1340" t="str">
        <f ca="1">IF(Safe!K1340="","","    &lt;property name="""&amp;K$1&amp;""" value="""&amp;Safe!K1340&amp;""" /&gt;")</f>
        <v/>
      </c>
      <c r="L1340" t="str">
        <f ca="1">IF(Safe!L1340="","","    &lt;property name="""&amp;L$1&amp;""" value="""&amp;Safe!L1340&amp;""" /&gt;")</f>
        <v/>
      </c>
      <c r="M1340" t="str">
        <f ca="1">IF(Safe!M1340="","","    &lt;property name="""&amp;M$1&amp;""" value="""&amp;Safe!M1340&amp;""" /&gt;")</f>
        <v/>
      </c>
      <c r="N1340" t="str">
        <f ca="1">IF(Safe!N1340="","","    &lt;property name="""&amp;N$1&amp;""" value="""&amp;Safe!N1340&amp;""" /&gt;")</f>
        <v/>
      </c>
      <c r="O1340" t="str">
        <f ca="1">IF(Safe!O1340="","","    &lt;property name="""&amp;O$1&amp;""" value="""&amp;Safe!O1340&amp;""" /&gt;")</f>
        <v/>
      </c>
      <c r="P1340" t="str">
        <f ca="1">IF(Safe!P1340="","","    &lt;property name="""&amp;P$1&amp;""" value="""&amp;Safe!P1340&amp;""" /&gt;")</f>
        <v/>
      </c>
      <c r="Q1340" t="str">
        <f ca="1">IF(Safe!Q1340="","","    &lt;property name="""&amp;Q$1&amp;""" value="""&amp;Safe!Q1340&amp;""" /&gt;")</f>
        <v/>
      </c>
      <c r="R1340" t="str">
        <f ca="1">IF(Safe!R1340="","","    &lt;property name="""&amp;R$1&amp;""" value="""&amp;Safe!R1340&amp;""" /&gt;")</f>
        <v/>
      </c>
      <c r="S1340" t="str">
        <f ca="1">IF(Safe!S1340="","","    &lt;property name="""&amp;S$1&amp;""" value="""&amp;Safe!S1340&amp;""" /&gt;")</f>
        <v/>
      </c>
      <c r="T1340" t="str">
        <f ca="1">IF(Safe!T1340="","","    &lt;property name="""&amp;T$1&amp;""" value="""&amp;Safe!T1340&amp;""" /&gt;")</f>
        <v/>
      </c>
      <c r="U1340" t="str">
        <f ca="1">IF(Safe!U1340="","","    &lt;property name="""&amp;U$1&amp;""" value="""&amp;Safe!U1340&amp;""" /&gt;")</f>
        <v/>
      </c>
      <c r="V1340" t="str">
        <f ca="1">IF(Safe!A1340="","",IF(Safe!I1340="Back","   &lt;/alternate&gt;
   &lt;/card&gt;",IF(Safe!I1340="Front","","   &lt;/card&gt;")))</f>
        <v xml:space="preserve">   &lt;/card&gt;</v>
      </c>
      <c r="W1340" s="20" t="str">
        <f t="shared" ca="1" si="21"/>
        <v xml:space="preserve">   &lt;card id="7c5d69b1-b5ec-47f2-ba25-5a839291c352" name="Blessing 2"&gt;
    &lt;property name="Abr" value="O" /&gt;
    &lt;property name="Copyright" value="No." /&gt;
    &lt;property name="Type" value="Feat" /&gt;
    &lt;property name="Subtype" value="Card" /&gt;
   &lt;/card&gt;</v>
      </c>
    </row>
    <row r="1341" spans="1:23" ht="63.75" customHeight="1">
      <c r="A1341" s="5" t="str">
        <f ca="1">IF(Safe!A1341="","",IF(Safe!I1341="Back","   &lt;alternate name="""&amp;Safe!A1341&amp;""" type=""B""&gt;","   &lt;card id="""&amp;B1341&amp;""" name="""&amp;Safe!A1341&amp;"""&gt;"))</f>
        <v xml:space="preserve">   &lt;card id="7c5d69b1-b5ec-47f2-ba25-5a839291c353" name="Blessing 3"&gt;</v>
      </c>
      <c r="B1341" s="5" t="str">
        <f ca="1">IF(Safe!A1341="","",Safe!B1341)</f>
        <v>7c5d69b1-b5ec-47f2-ba25-5a839291c353</v>
      </c>
      <c r="C1341" t="str">
        <f ca="1">IF(Safe!C1341="","","    &lt;property name="""&amp;C$1&amp;""" value="""&amp;Safe!C1341&amp;""" /&gt;")</f>
        <v xml:space="preserve">    &lt;property name="Path" value="OCTGN" /&gt;</v>
      </c>
      <c r="D1341" t="str">
        <f ca="1">IF(Safe!D1341="","","    &lt;property name="""&amp;D$1&amp;""" value="""&amp;Safe!D1341&amp;""" /&gt;")</f>
        <v xml:space="preserve">    &lt;property name="Abr" value="O" /&gt;</v>
      </c>
      <c r="E1341" t="str">
        <f ca="1">IF(Safe!E1341="","","    &lt;property name="""&amp;E$1&amp;""" value="""&amp;Safe!E1341&amp;"."" /&gt;")</f>
        <v xml:space="preserve">    &lt;property name="Copyright" value="No." /&gt;</v>
      </c>
      <c r="F1341" t="str">
        <f ca="1">IF(Safe!F1341="","","    &lt;property name="""&amp;F$1&amp;""" value="""&amp;Safe!F1341&amp;""" /&gt;")</f>
        <v xml:space="preserve">    &lt;property name="Quantity" value="0" /&gt;</v>
      </c>
      <c r="G1341" t="str">
        <f ca="1">IF(Safe!G1341="","","    &lt;property name="""&amp;G$1&amp;""" value="""&amp;Safe!G1341&amp;""" /&gt;")</f>
        <v xml:space="preserve">    &lt;property name="Type" value="Feat" /&gt;</v>
      </c>
      <c r="H1341" t="str">
        <f ca="1">IF(Safe!H1341="","","    &lt;property name="""&amp;H$1&amp;""" value="""&amp;Safe!H1341&amp;""" /&gt;")</f>
        <v xml:space="preserve">    &lt;property name="Subtype" value="Card" /&gt;</v>
      </c>
      <c r="I1341" t="str">
        <f ca="1">IF(Safe!I1341="","","    &lt;property name="""&amp;I$1&amp;""" value="""&amp;Safe!I1341&amp;""" /&gt;")</f>
        <v/>
      </c>
      <c r="J1341" t="str">
        <f ca="1">IF(Safe!J1341="","","    &lt;property name="""&amp;J$1&amp;""" value="""&amp;Safe!J1341&amp;""" /&gt;")</f>
        <v/>
      </c>
      <c r="K1341" t="str">
        <f ca="1">IF(Safe!K1341="","","    &lt;property name="""&amp;K$1&amp;""" value="""&amp;Safe!K1341&amp;""" /&gt;")</f>
        <v/>
      </c>
      <c r="L1341" t="str">
        <f ca="1">IF(Safe!L1341="","","    &lt;property name="""&amp;L$1&amp;""" value="""&amp;Safe!L1341&amp;""" /&gt;")</f>
        <v/>
      </c>
      <c r="M1341" t="str">
        <f ca="1">IF(Safe!M1341="","","    &lt;property name="""&amp;M$1&amp;""" value="""&amp;Safe!M1341&amp;""" /&gt;")</f>
        <v/>
      </c>
      <c r="N1341" t="str">
        <f ca="1">IF(Safe!N1341="","","    &lt;property name="""&amp;N$1&amp;""" value="""&amp;Safe!N1341&amp;""" /&gt;")</f>
        <v/>
      </c>
      <c r="O1341" t="str">
        <f ca="1">IF(Safe!O1341="","","    &lt;property name="""&amp;O$1&amp;""" value="""&amp;Safe!O1341&amp;""" /&gt;")</f>
        <v/>
      </c>
      <c r="P1341" t="str">
        <f ca="1">IF(Safe!P1341="","","    &lt;property name="""&amp;P$1&amp;""" value="""&amp;Safe!P1341&amp;""" /&gt;")</f>
        <v/>
      </c>
      <c r="Q1341" t="str">
        <f ca="1">IF(Safe!Q1341="","","    &lt;property name="""&amp;Q$1&amp;""" value="""&amp;Safe!Q1341&amp;""" /&gt;")</f>
        <v/>
      </c>
      <c r="R1341" t="str">
        <f ca="1">IF(Safe!R1341="","","    &lt;property name="""&amp;R$1&amp;""" value="""&amp;Safe!R1341&amp;""" /&gt;")</f>
        <v/>
      </c>
      <c r="S1341" t="str">
        <f ca="1">IF(Safe!S1341="","","    &lt;property name="""&amp;S$1&amp;""" value="""&amp;Safe!S1341&amp;""" /&gt;")</f>
        <v/>
      </c>
      <c r="T1341" t="str">
        <f ca="1">IF(Safe!T1341="","","    &lt;property name="""&amp;T$1&amp;""" value="""&amp;Safe!T1341&amp;""" /&gt;")</f>
        <v/>
      </c>
      <c r="U1341" t="str">
        <f ca="1">IF(Safe!U1341="","","    &lt;property name="""&amp;U$1&amp;""" value="""&amp;Safe!U1341&amp;""" /&gt;")</f>
        <v/>
      </c>
      <c r="V1341" t="str">
        <f ca="1">IF(Safe!A1341="","",IF(Safe!I1341="Back","   &lt;/alternate&gt;
   &lt;/card&gt;",IF(Safe!I1341="Front","","   &lt;/card&gt;")))</f>
        <v xml:space="preserve">   &lt;/card&gt;</v>
      </c>
      <c r="W1341" s="20" t="str">
        <f t="shared" ca="1" si="21"/>
        <v xml:space="preserve">   &lt;card id="7c5d69b1-b5ec-47f2-ba25-5a839291c353" name="Blessing 3"&gt;
    &lt;property name="Abr" value="O" /&gt;
    &lt;property name="Copyright" value="No." /&gt;
    &lt;property name="Type" value="Feat" /&gt;
    &lt;property name="Subtype" value="Card" /&gt;
   &lt;/card&gt;</v>
      </c>
    </row>
    <row r="1342" spans="1:23" ht="63.75" customHeight="1">
      <c r="A1342" s="5" t="str">
        <f ca="1">IF(Safe!A1342="","",IF(Safe!I1342="Back","   &lt;alternate name="""&amp;Safe!A1342&amp;""" type=""B""&gt;","   &lt;card id="""&amp;B1342&amp;""" name="""&amp;Safe!A1342&amp;"""&gt;"))</f>
        <v xml:space="preserve">   &lt;card id="7c5d69b1-b5ec-47f2-ba25-5a839291c354" name="Blessing 4"&gt;</v>
      </c>
      <c r="B1342" s="5" t="str">
        <f ca="1">IF(Safe!A1342="","",Safe!B1342)</f>
        <v>7c5d69b1-b5ec-47f2-ba25-5a839291c354</v>
      </c>
      <c r="C1342" t="str">
        <f ca="1">IF(Safe!C1342="","","    &lt;property name="""&amp;C$1&amp;""" value="""&amp;Safe!C1342&amp;""" /&gt;")</f>
        <v xml:space="preserve">    &lt;property name="Path" value="OCTGN" /&gt;</v>
      </c>
      <c r="D1342" t="str">
        <f ca="1">IF(Safe!D1342="","","    &lt;property name="""&amp;D$1&amp;""" value="""&amp;Safe!D1342&amp;""" /&gt;")</f>
        <v xml:space="preserve">    &lt;property name="Abr" value="O" /&gt;</v>
      </c>
      <c r="E1342" t="str">
        <f ca="1">IF(Safe!E1342="","","    &lt;property name="""&amp;E$1&amp;""" value="""&amp;Safe!E1342&amp;"."" /&gt;")</f>
        <v xml:space="preserve">    &lt;property name="Copyright" value="No." /&gt;</v>
      </c>
      <c r="F1342" t="str">
        <f ca="1">IF(Safe!F1342="","","    &lt;property name="""&amp;F$1&amp;""" value="""&amp;Safe!F1342&amp;""" /&gt;")</f>
        <v xml:space="preserve">    &lt;property name="Quantity" value="0" /&gt;</v>
      </c>
      <c r="G1342" t="str">
        <f ca="1">IF(Safe!G1342="","","    &lt;property name="""&amp;G$1&amp;""" value="""&amp;Safe!G1342&amp;""" /&gt;")</f>
        <v xml:space="preserve">    &lt;property name="Type" value="Feat" /&gt;</v>
      </c>
      <c r="H1342" t="str">
        <f ca="1">IF(Safe!H1342="","","    &lt;property name="""&amp;H$1&amp;""" value="""&amp;Safe!H1342&amp;""" /&gt;")</f>
        <v xml:space="preserve">    &lt;property name="Subtype" value="Card" /&gt;</v>
      </c>
      <c r="I1342" t="str">
        <f ca="1">IF(Safe!I1342="","","    &lt;property name="""&amp;I$1&amp;""" value="""&amp;Safe!I1342&amp;""" /&gt;")</f>
        <v/>
      </c>
      <c r="J1342" t="str">
        <f ca="1">IF(Safe!J1342="","","    &lt;property name="""&amp;J$1&amp;""" value="""&amp;Safe!J1342&amp;""" /&gt;")</f>
        <v/>
      </c>
      <c r="K1342" t="str">
        <f ca="1">IF(Safe!K1342="","","    &lt;property name="""&amp;K$1&amp;""" value="""&amp;Safe!K1342&amp;""" /&gt;")</f>
        <v/>
      </c>
      <c r="L1342" t="str">
        <f ca="1">IF(Safe!L1342="","","    &lt;property name="""&amp;L$1&amp;""" value="""&amp;Safe!L1342&amp;""" /&gt;")</f>
        <v/>
      </c>
      <c r="M1342" t="str">
        <f ca="1">IF(Safe!M1342="","","    &lt;property name="""&amp;M$1&amp;""" value="""&amp;Safe!M1342&amp;""" /&gt;")</f>
        <v/>
      </c>
      <c r="N1342" t="str">
        <f ca="1">IF(Safe!N1342="","","    &lt;property name="""&amp;N$1&amp;""" value="""&amp;Safe!N1342&amp;""" /&gt;")</f>
        <v/>
      </c>
      <c r="O1342" t="str">
        <f ca="1">IF(Safe!O1342="","","    &lt;property name="""&amp;O$1&amp;""" value="""&amp;Safe!O1342&amp;""" /&gt;")</f>
        <v/>
      </c>
      <c r="P1342" t="str">
        <f ca="1">IF(Safe!P1342="","","    &lt;property name="""&amp;P$1&amp;""" value="""&amp;Safe!P1342&amp;""" /&gt;")</f>
        <v/>
      </c>
      <c r="Q1342" t="str">
        <f ca="1">IF(Safe!Q1342="","","    &lt;property name="""&amp;Q$1&amp;""" value="""&amp;Safe!Q1342&amp;""" /&gt;")</f>
        <v/>
      </c>
      <c r="R1342" t="str">
        <f ca="1">IF(Safe!R1342="","","    &lt;property name="""&amp;R$1&amp;""" value="""&amp;Safe!R1342&amp;""" /&gt;")</f>
        <v/>
      </c>
      <c r="S1342" t="str">
        <f ca="1">IF(Safe!S1342="","","    &lt;property name="""&amp;S$1&amp;""" value="""&amp;Safe!S1342&amp;""" /&gt;")</f>
        <v/>
      </c>
      <c r="T1342" t="str">
        <f ca="1">IF(Safe!T1342="","","    &lt;property name="""&amp;T$1&amp;""" value="""&amp;Safe!T1342&amp;""" /&gt;")</f>
        <v/>
      </c>
      <c r="U1342" t="str">
        <f ca="1">IF(Safe!U1342="","","    &lt;property name="""&amp;U$1&amp;""" value="""&amp;Safe!U1342&amp;""" /&gt;")</f>
        <v/>
      </c>
      <c r="V1342" t="str">
        <f ca="1">IF(Safe!A1342="","",IF(Safe!I1342="Back","   &lt;/alternate&gt;
   &lt;/card&gt;",IF(Safe!I1342="Front","","   &lt;/card&gt;")))</f>
        <v xml:space="preserve">   &lt;/card&gt;</v>
      </c>
      <c r="W1342" s="20" t="str">
        <f t="shared" ca="1" si="21"/>
        <v xml:space="preserve">   &lt;card id="7c5d69b1-b5ec-47f2-ba25-5a839291c354" name="Blessing 4"&gt;
    &lt;property name="Abr" value="O" /&gt;
    &lt;property name="Copyright" value="No." /&gt;
    &lt;property name="Type" value="Feat" /&gt;
    &lt;property name="Subtype" value="Card" /&gt;
   &lt;/card&gt;</v>
      </c>
    </row>
    <row r="1343" spans="1:23" ht="63.75" customHeight="1">
      <c r="A1343" s="5" t="str">
        <f ca="1">IF(Safe!A1343="","",IF(Safe!I1343="Back","   &lt;alternate name="""&amp;Safe!A1343&amp;""" type=""B""&gt;","   &lt;card id="""&amp;B1343&amp;""" name="""&amp;Safe!A1343&amp;"""&gt;"))</f>
        <v xml:space="preserve">   &lt;card id="7c5d69b1-b5ec-47f2-ba25-5a839291c355" name="Blessing 5"&gt;</v>
      </c>
      <c r="B1343" s="5" t="str">
        <f ca="1">IF(Safe!A1343="","",Safe!B1343)</f>
        <v>7c5d69b1-b5ec-47f2-ba25-5a839291c355</v>
      </c>
      <c r="C1343" t="str">
        <f ca="1">IF(Safe!C1343="","","    &lt;property name="""&amp;C$1&amp;""" value="""&amp;Safe!C1343&amp;""" /&gt;")</f>
        <v xml:space="preserve">    &lt;property name="Path" value="OCTGN" /&gt;</v>
      </c>
      <c r="D1343" t="str">
        <f ca="1">IF(Safe!D1343="","","    &lt;property name="""&amp;D$1&amp;""" value="""&amp;Safe!D1343&amp;""" /&gt;")</f>
        <v xml:space="preserve">    &lt;property name="Abr" value="O" /&gt;</v>
      </c>
      <c r="E1343" t="str">
        <f ca="1">IF(Safe!E1343="","","    &lt;property name="""&amp;E$1&amp;""" value="""&amp;Safe!E1343&amp;"."" /&gt;")</f>
        <v xml:space="preserve">    &lt;property name="Copyright" value="No." /&gt;</v>
      </c>
      <c r="F1343" t="str">
        <f ca="1">IF(Safe!F1343="","","    &lt;property name="""&amp;F$1&amp;""" value="""&amp;Safe!F1343&amp;""" /&gt;")</f>
        <v xml:space="preserve">    &lt;property name="Quantity" value="0" /&gt;</v>
      </c>
      <c r="G1343" t="str">
        <f ca="1">IF(Safe!G1343="","","    &lt;property name="""&amp;G$1&amp;""" value="""&amp;Safe!G1343&amp;""" /&gt;")</f>
        <v xml:space="preserve">    &lt;property name="Type" value="Feat" /&gt;</v>
      </c>
      <c r="H1343" t="str">
        <f ca="1">IF(Safe!H1343="","","    &lt;property name="""&amp;H$1&amp;""" value="""&amp;Safe!H1343&amp;""" /&gt;")</f>
        <v xml:space="preserve">    &lt;property name="Subtype" value="Card" /&gt;</v>
      </c>
      <c r="I1343" t="str">
        <f ca="1">IF(Safe!I1343="","","    &lt;property name="""&amp;I$1&amp;""" value="""&amp;Safe!I1343&amp;""" /&gt;")</f>
        <v/>
      </c>
      <c r="J1343" t="str">
        <f ca="1">IF(Safe!J1343="","","    &lt;property name="""&amp;J$1&amp;""" value="""&amp;Safe!J1343&amp;""" /&gt;")</f>
        <v/>
      </c>
      <c r="K1343" t="str">
        <f ca="1">IF(Safe!K1343="","","    &lt;property name="""&amp;K$1&amp;""" value="""&amp;Safe!K1343&amp;""" /&gt;")</f>
        <v/>
      </c>
      <c r="L1343" t="str">
        <f ca="1">IF(Safe!L1343="","","    &lt;property name="""&amp;L$1&amp;""" value="""&amp;Safe!L1343&amp;""" /&gt;")</f>
        <v/>
      </c>
      <c r="M1343" t="str">
        <f ca="1">IF(Safe!M1343="","","    &lt;property name="""&amp;M$1&amp;""" value="""&amp;Safe!M1343&amp;""" /&gt;")</f>
        <v/>
      </c>
      <c r="N1343" t="str">
        <f ca="1">IF(Safe!N1343="","","    &lt;property name="""&amp;N$1&amp;""" value="""&amp;Safe!N1343&amp;""" /&gt;")</f>
        <v/>
      </c>
      <c r="O1343" t="str">
        <f ca="1">IF(Safe!O1343="","","    &lt;property name="""&amp;O$1&amp;""" value="""&amp;Safe!O1343&amp;""" /&gt;")</f>
        <v/>
      </c>
      <c r="P1343" t="str">
        <f ca="1">IF(Safe!P1343="","","    &lt;property name="""&amp;P$1&amp;""" value="""&amp;Safe!P1343&amp;""" /&gt;")</f>
        <v/>
      </c>
      <c r="Q1343" t="str">
        <f ca="1">IF(Safe!Q1343="","","    &lt;property name="""&amp;Q$1&amp;""" value="""&amp;Safe!Q1343&amp;""" /&gt;")</f>
        <v/>
      </c>
      <c r="R1343" t="str">
        <f ca="1">IF(Safe!R1343="","","    &lt;property name="""&amp;R$1&amp;""" value="""&amp;Safe!R1343&amp;""" /&gt;")</f>
        <v/>
      </c>
      <c r="S1343" t="str">
        <f ca="1">IF(Safe!S1343="","","    &lt;property name="""&amp;S$1&amp;""" value="""&amp;Safe!S1343&amp;""" /&gt;")</f>
        <v/>
      </c>
      <c r="T1343" t="str">
        <f ca="1">IF(Safe!T1343="","","    &lt;property name="""&amp;T$1&amp;""" value="""&amp;Safe!T1343&amp;""" /&gt;")</f>
        <v/>
      </c>
      <c r="U1343" t="str">
        <f ca="1">IF(Safe!U1343="","","    &lt;property name="""&amp;U$1&amp;""" value="""&amp;Safe!U1343&amp;""" /&gt;")</f>
        <v/>
      </c>
      <c r="V1343" t="str">
        <f ca="1">IF(Safe!A1343="","",IF(Safe!I1343="Back","   &lt;/alternate&gt;
   &lt;/card&gt;",IF(Safe!I1343="Front","","   &lt;/card&gt;")))</f>
        <v xml:space="preserve">   &lt;/card&gt;</v>
      </c>
      <c r="W1343" s="20" t="str">
        <f t="shared" ca="1" si="21"/>
        <v xml:space="preserve">   &lt;card id="7c5d69b1-b5ec-47f2-ba25-5a839291c355" name="Blessing 5"&gt;
    &lt;property name="Abr" value="O" /&gt;
    &lt;property name="Copyright" value="No." /&gt;
    &lt;property name="Type" value="Feat" /&gt;
    &lt;property name="Subtype" value="Card" /&gt;
   &lt;/card&gt;</v>
      </c>
    </row>
    <row r="1344" spans="1:23" ht="63.75" customHeight="1">
      <c r="A1344" s="5" t="str">
        <f ca="1">IF(Safe!A1344="","",IF(Safe!I1344="Back","   &lt;alternate name="""&amp;Safe!A1344&amp;""" type=""B""&gt;","   &lt;card id="""&amp;B1344&amp;""" name="""&amp;Safe!A1344&amp;"""&gt;"))</f>
        <v xml:space="preserve">   &lt;card id="7c5d69b1-b5ec-47f2-ba25-5a839291c356" name="Blessing 6"&gt;</v>
      </c>
      <c r="B1344" s="5" t="str">
        <f ca="1">IF(Safe!A1344="","",Safe!B1344)</f>
        <v>7c5d69b1-b5ec-47f2-ba25-5a839291c356</v>
      </c>
      <c r="C1344" t="str">
        <f ca="1">IF(Safe!C1344="","","    &lt;property name="""&amp;C$1&amp;""" value="""&amp;Safe!C1344&amp;""" /&gt;")</f>
        <v xml:space="preserve">    &lt;property name="Path" value="OCTGN" /&gt;</v>
      </c>
      <c r="D1344" t="str">
        <f ca="1">IF(Safe!D1344="","","    &lt;property name="""&amp;D$1&amp;""" value="""&amp;Safe!D1344&amp;""" /&gt;")</f>
        <v xml:space="preserve">    &lt;property name="Abr" value="O" /&gt;</v>
      </c>
      <c r="E1344" t="str">
        <f ca="1">IF(Safe!E1344="","","    &lt;property name="""&amp;E$1&amp;""" value="""&amp;Safe!E1344&amp;"."" /&gt;")</f>
        <v xml:space="preserve">    &lt;property name="Copyright" value="No." /&gt;</v>
      </c>
      <c r="F1344" t="str">
        <f ca="1">IF(Safe!F1344="","","    &lt;property name="""&amp;F$1&amp;""" value="""&amp;Safe!F1344&amp;""" /&gt;")</f>
        <v xml:space="preserve">    &lt;property name="Quantity" value="0" /&gt;</v>
      </c>
      <c r="G1344" t="str">
        <f ca="1">IF(Safe!G1344="","","    &lt;property name="""&amp;G$1&amp;""" value="""&amp;Safe!G1344&amp;""" /&gt;")</f>
        <v xml:space="preserve">    &lt;property name="Type" value="Feat" /&gt;</v>
      </c>
      <c r="H1344" t="str">
        <f ca="1">IF(Safe!H1344="","","    &lt;property name="""&amp;H$1&amp;""" value="""&amp;Safe!H1344&amp;""" /&gt;")</f>
        <v xml:space="preserve">    &lt;property name="Subtype" value="Card" /&gt;</v>
      </c>
      <c r="I1344" t="str">
        <f ca="1">IF(Safe!I1344="","","    &lt;property name="""&amp;I$1&amp;""" value="""&amp;Safe!I1344&amp;""" /&gt;")</f>
        <v/>
      </c>
      <c r="J1344" t="str">
        <f ca="1">IF(Safe!J1344="","","    &lt;property name="""&amp;J$1&amp;""" value="""&amp;Safe!J1344&amp;""" /&gt;")</f>
        <v/>
      </c>
      <c r="K1344" t="str">
        <f ca="1">IF(Safe!K1344="","","    &lt;property name="""&amp;K$1&amp;""" value="""&amp;Safe!K1344&amp;""" /&gt;")</f>
        <v/>
      </c>
      <c r="L1344" t="str">
        <f ca="1">IF(Safe!L1344="","","    &lt;property name="""&amp;L$1&amp;""" value="""&amp;Safe!L1344&amp;""" /&gt;")</f>
        <v/>
      </c>
      <c r="M1344" t="str">
        <f ca="1">IF(Safe!M1344="","","    &lt;property name="""&amp;M$1&amp;""" value="""&amp;Safe!M1344&amp;""" /&gt;")</f>
        <v/>
      </c>
      <c r="N1344" t="str">
        <f ca="1">IF(Safe!N1344="","","    &lt;property name="""&amp;N$1&amp;""" value="""&amp;Safe!N1344&amp;""" /&gt;")</f>
        <v/>
      </c>
      <c r="O1344" t="str">
        <f ca="1">IF(Safe!O1344="","","    &lt;property name="""&amp;O$1&amp;""" value="""&amp;Safe!O1344&amp;""" /&gt;")</f>
        <v/>
      </c>
      <c r="P1344" t="str">
        <f ca="1">IF(Safe!P1344="","","    &lt;property name="""&amp;P$1&amp;""" value="""&amp;Safe!P1344&amp;""" /&gt;")</f>
        <v/>
      </c>
      <c r="Q1344" t="str">
        <f ca="1">IF(Safe!Q1344="","","    &lt;property name="""&amp;Q$1&amp;""" value="""&amp;Safe!Q1344&amp;""" /&gt;")</f>
        <v/>
      </c>
      <c r="R1344" t="str">
        <f ca="1">IF(Safe!R1344="","","    &lt;property name="""&amp;R$1&amp;""" value="""&amp;Safe!R1344&amp;""" /&gt;")</f>
        <v/>
      </c>
      <c r="S1344" t="str">
        <f ca="1">IF(Safe!S1344="","","    &lt;property name="""&amp;S$1&amp;""" value="""&amp;Safe!S1344&amp;""" /&gt;")</f>
        <v/>
      </c>
      <c r="T1344" t="str">
        <f ca="1">IF(Safe!T1344="","","    &lt;property name="""&amp;T$1&amp;""" value="""&amp;Safe!T1344&amp;""" /&gt;")</f>
        <v/>
      </c>
      <c r="U1344" t="str">
        <f ca="1">IF(Safe!U1344="","","    &lt;property name="""&amp;U$1&amp;""" value="""&amp;Safe!U1344&amp;""" /&gt;")</f>
        <v/>
      </c>
      <c r="V1344" t="str">
        <f ca="1">IF(Safe!A1344="","",IF(Safe!I1344="Back","   &lt;/alternate&gt;
   &lt;/card&gt;",IF(Safe!I1344="Front","","   &lt;/card&gt;")))</f>
        <v xml:space="preserve">   &lt;/card&gt;</v>
      </c>
      <c r="W1344" s="20" t="str">
        <f t="shared" ca="1" si="21"/>
        <v xml:space="preserve">   &lt;card id="7c5d69b1-b5ec-47f2-ba25-5a839291c356" name="Blessing 6"&gt;
    &lt;property name="Abr" value="O" /&gt;
    &lt;property name="Copyright" value="No." /&gt;
    &lt;property name="Type" value="Feat" /&gt;
    &lt;property name="Subtype" value="Card" /&gt;
   &lt;/card&gt;</v>
      </c>
    </row>
    <row r="1345" spans="1:23" ht="63.75" customHeight="1">
      <c r="A1345" s="5" t="str">
        <f ca="1">IF(Safe!A1345="","",IF(Safe!I1345="Back","   &lt;alternate name="""&amp;Safe!A1345&amp;""" type=""B""&gt;","   &lt;card id="""&amp;B1345&amp;""" name="""&amp;Safe!A1345&amp;"""&gt;"))</f>
        <v xml:space="preserve">   &lt;card id="7c5d69b1-b5ec-47f2-ba25-5a839291c357" name="Blessing 7"&gt;</v>
      </c>
      <c r="B1345" s="5" t="str">
        <f ca="1">IF(Safe!A1345="","",Safe!B1345)</f>
        <v>7c5d69b1-b5ec-47f2-ba25-5a839291c357</v>
      </c>
      <c r="C1345" t="str">
        <f ca="1">IF(Safe!C1345="","","    &lt;property name="""&amp;C$1&amp;""" value="""&amp;Safe!C1345&amp;""" /&gt;")</f>
        <v xml:space="preserve">    &lt;property name="Path" value="OCTGN" /&gt;</v>
      </c>
      <c r="D1345" t="str">
        <f ca="1">IF(Safe!D1345="","","    &lt;property name="""&amp;D$1&amp;""" value="""&amp;Safe!D1345&amp;""" /&gt;")</f>
        <v xml:space="preserve">    &lt;property name="Abr" value="O" /&gt;</v>
      </c>
      <c r="E1345" t="str">
        <f ca="1">IF(Safe!E1345="","","    &lt;property name="""&amp;E$1&amp;""" value="""&amp;Safe!E1345&amp;"."" /&gt;")</f>
        <v xml:space="preserve">    &lt;property name="Copyright" value="No." /&gt;</v>
      </c>
      <c r="F1345" t="str">
        <f ca="1">IF(Safe!F1345="","","    &lt;property name="""&amp;F$1&amp;""" value="""&amp;Safe!F1345&amp;""" /&gt;")</f>
        <v xml:space="preserve">    &lt;property name="Quantity" value="0" /&gt;</v>
      </c>
      <c r="G1345" t="str">
        <f ca="1">IF(Safe!G1345="","","    &lt;property name="""&amp;G$1&amp;""" value="""&amp;Safe!G1345&amp;""" /&gt;")</f>
        <v xml:space="preserve">    &lt;property name="Type" value="Feat" /&gt;</v>
      </c>
      <c r="H1345" t="str">
        <f ca="1">IF(Safe!H1345="","","    &lt;property name="""&amp;H$1&amp;""" value="""&amp;Safe!H1345&amp;""" /&gt;")</f>
        <v xml:space="preserve">    &lt;property name="Subtype" value="Card" /&gt;</v>
      </c>
      <c r="I1345" t="str">
        <f ca="1">IF(Safe!I1345="","","    &lt;property name="""&amp;I$1&amp;""" value="""&amp;Safe!I1345&amp;""" /&gt;")</f>
        <v/>
      </c>
      <c r="J1345" t="str">
        <f ca="1">IF(Safe!J1345="","","    &lt;property name="""&amp;J$1&amp;""" value="""&amp;Safe!J1345&amp;""" /&gt;")</f>
        <v/>
      </c>
      <c r="K1345" t="str">
        <f ca="1">IF(Safe!K1345="","","    &lt;property name="""&amp;K$1&amp;""" value="""&amp;Safe!K1345&amp;""" /&gt;")</f>
        <v/>
      </c>
      <c r="L1345" t="str">
        <f ca="1">IF(Safe!L1345="","","    &lt;property name="""&amp;L$1&amp;""" value="""&amp;Safe!L1345&amp;""" /&gt;")</f>
        <v/>
      </c>
      <c r="M1345" t="str">
        <f ca="1">IF(Safe!M1345="","","    &lt;property name="""&amp;M$1&amp;""" value="""&amp;Safe!M1345&amp;""" /&gt;")</f>
        <v/>
      </c>
      <c r="N1345" t="str">
        <f ca="1">IF(Safe!N1345="","","    &lt;property name="""&amp;N$1&amp;""" value="""&amp;Safe!N1345&amp;""" /&gt;")</f>
        <v/>
      </c>
      <c r="O1345" t="str">
        <f ca="1">IF(Safe!O1345="","","    &lt;property name="""&amp;O$1&amp;""" value="""&amp;Safe!O1345&amp;""" /&gt;")</f>
        <v/>
      </c>
      <c r="P1345" t="str">
        <f ca="1">IF(Safe!P1345="","","    &lt;property name="""&amp;P$1&amp;""" value="""&amp;Safe!P1345&amp;""" /&gt;")</f>
        <v/>
      </c>
      <c r="Q1345" t="str">
        <f ca="1">IF(Safe!Q1345="","","    &lt;property name="""&amp;Q$1&amp;""" value="""&amp;Safe!Q1345&amp;""" /&gt;")</f>
        <v/>
      </c>
      <c r="R1345" t="str">
        <f ca="1">IF(Safe!R1345="","","    &lt;property name="""&amp;R$1&amp;""" value="""&amp;Safe!R1345&amp;""" /&gt;")</f>
        <v/>
      </c>
      <c r="S1345" t="str">
        <f ca="1">IF(Safe!S1345="","","    &lt;property name="""&amp;S$1&amp;""" value="""&amp;Safe!S1345&amp;""" /&gt;")</f>
        <v/>
      </c>
      <c r="T1345" t="str">
        <f ca="1">IF(Safe!T1345="","","    &lt;property name="""&amp;T$1&amp;""" value="""&amp;Safe!T1345&amp;""" /&gt;")</f>
        <v/>
      </c>
      <c r="U1345" t="str">
        <f ca="1">IF(Safe!U1345="","","    &lt;property name="""&amp;U$1&amp;""" value="""&amp;Safe!U1345&amp;""" /&gt;")</f>
        <v/>
      </c>
      <c r="V1345" t="str">
        <f ca="1">IF(Safe!A1345="","",IF(Safe!I1345="Back","   &lt;/alternate&gt;
   &lt;/card&gt;",IF(Safe!I1345="Front","","   &lt;/card&gt;")))</f>
        <v xml:space="preserve">   &lt;/card&gt;</v>
      </c>
      <c r="W1345" s="20" t="str">
        <f t="shared" ca="1" si="21"/>
        <v xml:space="preserve">   &lt;card id="7c5d69b1-b5ec-47f2-ba25-5a839291c357" name="Blessing 7"&gt;
    &lt;property name="Abr" value="O" /&gt;
    &lt;property name="Copyright" value="No." /&gt;
    &lt;property name="Type" value="Feat" /&gt;
    &lt;property name="Subtype" value="Card" /&gt;
   &lt;/card&gt;</v>
      </c>
    </row>
    <row r="1346" spans="1:23" ht="63.75" customHeight="1">
      <c r="A1346" s="5" t="str">
        <f ca="1">IF(Safe!A1346="","",IF(Safe!I1346="Back","   &lt;alternate name="""&amp;Safe!A1346&amp;""" type=""B""&gt;","   &lt;card id="""&amp;B1346&amp;""" name="""&amp;Safe!A1346&amp;"""&gt;"))</f>
        <v xml:space="preserve">   &lt;card id="7c5d69b1-b5ec-47f2-ba25-5a839291c358" name="Blessing 8"&gt;</v>
      </c>
      <c r="B1346" s="5" t="str">
        <f ca="1">IF(Safe!A1346="","",Safe!B1346)</f>
        <v>7c5d69b1-b5ec-47f2-ba25-5a839291c358</v>
      </c>
      <c r="C1346" t="str">
        <f ca="1">IF(Safe!C1346="","","    &lt;property name="""&amp;C$1&amp;""" value="""&amp;Safe!C1346&amp;""" /&gt;")</f>
        <v xml:space="preserve">    &lt;property name="Path" value="OCTGN" /&gt;</v>
      </c>
      <c r="D1346" t="str">
        <f ca="1">IF(Safe!D1346="","","    &lt;property name="""&amp;D$1&amp;""" value="""&amp;Safe!D1346&amp;""" /&gt;")</f>
        <v xml:space="preserve">    &lt;property name="Abr" value="O" /&gt;</v>
      </c>
      <c r="E1346" t="str">
        <f ca="1">IF(Safe!E1346="","","    &lt;property name="""&amp;E$1&amp;""" value="""&amp;Safe!E1346&amp;"."" /&gt;")</f>
        <v xml:space="preserve">    &lt;property name="Copyright" value="No." /&gt;</v>
      </c>
      <c r="F1346" t="str">
        <f ca="1">IF(Safe!F1346="","","    &lt;property name="""&amp;F$1&amp;""" value="""&amp;Safe!F1346&amp;""" /&gt;")</f>
        <v xml:space="preserve">    &lt;property name="Quantity" value="0" /&gt;</v>
      </c>
      <c r="G1346" t="str">
        <f ca="1">IF(Safe!G1346="","","    &lt;property name="""&amp;G$1&amp;""" value="""&amp;Safe!G1346&amp;""" /&gt;")</f>
        <v xml:space="preserve">    &lt;property name="Type" value="Feat" /&gt;</v>
      </c>
      <c r="H1346" t="str">
        <f ca="1">IF(Safe!H1346="","","    &lt;property name="""&amp;H$1&amp;""" value="""&amp;Safe!H1346&amp;""" /&gt;")</f>
        <v xml:space="preserve">    &lt;property name="Subtype" value="Card" /&gt;</v>
      </c>
      <c r="I1346" t="str">
        <f ca="1">IF(Safe!I1346="","","    &lt;property name="""&amp;I$1&amp;""" value="""&amp;Safe!I1346&amp;""" /&gt;")</f>
        <v/>
      </c>
      <c r="J1346" t="str">
        <f ca="1">IF(Safe!J1346="","","    &lt;property name="""&amp;J$1&amp;""" value="""&amp;Safe!J1346&amp;""" /&gt;")</f>
        <v/>
      </c>
      <c r="K1346" t="str">
        <f ca="1">IF(Safe!K1346="","","    &lt;property name="""&amp;K$1&amp;""" value="""&amp;Safe!K1346&amp;""" /&gt;")</f>
        <v/>
      </c>
      <c r="L1346" t="str">
        <f ca="1">IF(Safe!L1346="","","    &lt;property name="""&amp;L$1&amp;""" value="""&amp;Safe!L1346&amp;""" /&gt;")</f>
        <v/>
      </c>
      <c r="M1346" t="str">
        <f ca="1">IF(Safe!M1346="","","    &lt;property name="""&amp;M$1&amp;""" value="""&amp;Safe!M1346&amp;""" /&gt;")</f>
        <v/>
      </c>
      <c r="N1346" t="str">
        <f ca="1">IF(Safe!N1346="","","    &lt;property name="""&amp;N$1&amp;""" value="""&amp;Safe!N1346&amp;""" /&gt;")</f>
        <v/>
      </c>
      <c r="O1346" t="str">
        <f ca="1">IF(Safe!O1346="","","    &lt;property name="""&amp;O$1&amp;""" value="""&amp;Safe!O1346&amp;""" /&gt;")</f>
        <v/>
      </c>
      <c r="P1346" t="str">
        <f ca="1">IF(Safe!P1346="","","    &lt;property name="""&amp;P$1&amp;""" value="""&amp;Safe!P1346&amp;""" /&gt;")</f>
        <v/>
      </c>
      <c r="Q1346" t="str">
        <f ca="1">IF(Safe!Q1346="","","    &lt;property name="""&amp;Q$1&amp;""" value="""&amp;Safe!Q1346&amp;""" /&gt;")</f>
        <v/>
      </c>
      <c r="R1346" t="str">
        <f ca="1">IF(Safe!R1346="","","    &lt;property name="""&amp;R$1&amp;""" value="""&amp;Safe!R1346&amp;""" /&gt;")</f>
        <v/>
      </c>
      <c r="S1346" t="str">
        <f ca="1">IF(Safe!S1346="","","    &lt;property name="""&amp;S$1&amp;""" value="""&amp;Safe!S1346&amp;""" /&gt;")</f>
        <v/>
      </c>
      <c r="T1346" t="str">
        <f ca="1">IF(Safe!T1346="","","    &lt;property name="""&amp;T$1&amp;""" value="""&amp;Safe!T1346&amp;""" /&gt;")</f>
        <v/>
      </c>
      <c r="U1346" t="str">
        <f ca="1">IF(Safe!U1346="","","    &lt;property name="""&amp;U$1&amp;""" value="""&amp;Safe!U1346&amp;""" /&gt;")</f>
        <v/>
      </c>
      <c r="V1346" t="str">
        <f ca="1">IF(Safe!A1346="","",IF(Safe!I1346="Back","   &lt;/alternate&gt;
   &lt;/card&gt;",IF(Safe!I1346="Front","","   &lt;/card&gt;")))</f>
        <v xml:space="preserve">   &lt;/card&gt;</v>
      </c>
      <c r="W1346" s="20" t="str">
        <f t="shared" ca="1" si="21"/>
        <v xml:space="preserve">   &lt;card id="7c5d69b1-b5ec-47f2-ba25-5a839291c358" name="Blessing 8"&gt;
    &lt;property name="Abr" value="O" /&gt;
    &lt;property name="Copyright" value="No." /&gt;
    &lt;property name="Type" value="Feat" /&gt;
    &lt;property name="Subtype" value="Card" /&gt;
   &lt;/card&gt;</v>
      </c>
    </row>
    <row r="1347" spans="1:23" ht="63.75" customHeight="1">
      <c r="A1347" s="5" t="str">
        <f ca="1">IF(Safe!A1347="","",IF(Safe!I1347="Back","   &lt;alternate name="""&amp;Safe!A1347&amp;""" type=""B""&gt;","   &lt;card id="""&amp;B1347&amp;""" name="""&amp;Safe!A1347&amp;"""&gt;"))</f>
        <v xml:space="preserve">   &lt;card id="7c5d69b1-b5ec-47f2-ba25-5a839291c359" name="Blessing 9"&gt;</v>
      </c>
      <c r="B1347" s="5" t="str">
        <f ca="1">IF(Safe!A1347="","",Safe!B1347)</f>
        <v>7c5d69b1-b5ec-47f2-ba25-5a839291c359</v>
      </c>
      <c r="C1347" t="str">
        <f ca="1">IF(Safe!C1347="","","    &lt;property name="""&amp;C$1&amp;""" value="""&amp;Safe!C1347&amp;""" /&gt;")</f>
        <v xml:space="preserve">    &lt;property name="Path" value="OCTGN" /&gt;</v>
      </c>
      <c r="D1347" t="str">
        <f ca="1">IF(Safe!D1347="","","    &lt;property name="""&amp;D$1&amp;""" value="""&amp;Safe!D1347&amp;""" /&gt;")</f>
        <v xml:space="preserve">    &lt;property name="Abr" value="O" /&gt;</v>
      </c>
      <c r="E1347" t="str">
        <f ca="1">IF(Safe!E1347="","","    &lt;property name="""&amp;E$1&amp;""" value="""&amp;Safe!E1347&amp;"."" /&gt;")</f>
        <v xml:space="preserve">    &lt;property name="Copyright" value="No." /&gt;</v>
      </c>
      <c r="F1347" t="str">
        <f ca="1">IF(Safe!F1347="","","    &lt;property name="""&amp;F$1&amp;""" value="""&amp;Safe!F1347&amp;""" /&gt;")</f>
        <v xml:space="preserve">    &lt;property name="Quantity" value="0" /&gt;</v>
      </c>
      <c r="G1347" t="str">
        <f ca="1">IF(Safe!G1347="","","    &lt;property name="""&amp;G$1&amp;""" value="""&amp;Safe!G1347&amp;""" /&gt;")</f>
        <v xml:space="preserve">    &lt;property name="Type" value="Feat" /&gt;</v>
      </c>
      <c r="H1347" t="str">
        <f ca="1">IF(Safe!H1347="","","    &lt;property name="""&amp;H$1&amp;""" value="""&amp;Safe!H1347&amp;""" /&gt;")</f>
        <v xml:space="preserve">    &lt;property name="Subtype" value="Card" /&gt;</v>
      </c>
      <c r="I1347" t="str">
        <f ca="1">IF(Safe!I1347="","","    &lt;property name="""&amp;I$1&amp;""" value="""&amp;Safe!I1347&amp;""" /&gt;")</f>
        <v/>
      </c>
      <c r="J1347" t="str">
        <f ca="1">IF(Safe!J1347="","","    &lt;property name="""&amp;J$1&amp;""" value="""&amp;Safe!J1347&amp;""" /&gt;")</f>
        <v/>
      </c>
      <c r="K1347" t="str">
        <f ca="1">IF(Safe!K1347="","","    &lt;property name="""&amp;K$1&amp;""" value="""&amp;Safe!K1347&amp;""" /&gt;")</f>
        <v/>
      </c>
      <c r="L1347" t="str">
        <f ca="1">IF(Safe!L1347="","","    &lt;property name="""&amp;L$1&amp;""" value="""&amp;Safe!L1347&amp;""" /&gt;")</f>
        <v/>
      </c>
      <c r="M1347" t="str">
        <f ca="1">IF(Safe!M1347="","","    &lt;property name="""&amp;M$1&amp;""" value="""&amp;Safe!M1347&amp;""" /&gt;")</f>
        <v/>
      </c>
      <c r="N1347" t="str">
        <f ca="1">IF(Safe!N1347="","","    &lt;property name="""&amp;N$1&amp;""" value="""&amp;Safe!N1347&amp;""" /&gt;")</f>
        <v/>
      </c>
      <c r="O1347" t="str">
        <f ca="1">IF(Safe!O1347="","","    &lt;property name="""&amp;O$1&amp;""" value="""&amp;Safe!O1347&amp;""" /&gt;")</f>
        <v/>
      </c>
      <c r="P1347" t="str">
        <f ca="1">IF(Safe!P1347="","","    &lt;property name="""&amp;P$1&amp;""" value="""&amp;Safe!P1347&amp;""" /&gt;")</f>
        <v/>
      </c>
      <c r="Q1347" t="str">
        <f ca="1">IF(Safe!Q1347="","","    &lt;property name="""&amp;Q$1&amp;""" value="""&amp;Safe!Q1347&amp;""" /&gt;")</f>
        <v/>
      </c>
      <c r="R1347" t="str">
        <f ca="1">IF(Safe!R1347="","","    &lt;property name="""&amp;R$1&amp;""" value="""&amp;Safe!R1347&amp;""" /&gt;")</f>
        <v/>
      </c>
      <c r="S1347" t="str">
        <f ca="1">IF(Safe!S1347="","","    &lt;property name="""&amp;S$1&amp;""" value="""&amp;Safe!S1347&amp;""" /&gt;")</f>
        <v/>
      </c>
      <c r="T1347" t="str">
        <f ca="1">IF(Safe!T1347="","","    &lt;property name="""&amp;T$1&amp;""" value="""&amp;Safe!T1347&amp;""" /&gt;")</f>
        <v/>
      </c>
      <c r="U1347" t="str">
        <f ca="1">IF(Safe!U1347="","","    &lt;property name="""&amp;U$1&amp;""" value="""&amp;Safe!U1347&amp;""" /&gt;")</f>
        <v/>
      </c>
      <c r="V1347" t="str">
        <f ca="1">IF(Safe!A1347="","",IF(Safe!I1347="Back","   &lt;/alternate&gt;
   &lt;/card&gt;",IF(Safe!I1347="Front","","   &lt;/card&gt;")))</f>
        <v xml:space="preserve">   &lt;/card&gt;</v>
      </c>
      <c r="W1347" s="20" t="str">
        <f t="shared" ca="1" si="21"/>
        <v xml:space="preserve">   &lt;card id="7c5d69b1-b5ec-47f2-ba25-5a839291c359" name="Blessing 9"&gt;
    &lt;property name="Abr" value="O" /&gt;
    &lt;property name="Copyright" value="No." /&gt;
    &lt;property name="Type" value="Feat" /&gt;
    &lt;property name="Subtype" value="Card" /&gt;
   &lt;/card&gt;</v>
      </c>
    </row>
    <row r="1348" spans="1:23" ht="63.75" customHeight="1">
      <c r="A1348" s="5" t="str">
        <f ca="1">IF(Safe!A1348="","",IF(Safe!I1348="Back","   &lt;alternate name="""&amp;Safe!A1348&amp;""" type=""B""&gt;","   &lt;card id="""&amp;B1348&amp;""" name="""&amp;Safe!A1348&amp;"""&gt;"))</f>
        <v xml:space="preserve">   &lt;card id="7c5d69b1-b5ec-47f2-ba25-5a839291c331" name="Item 1"&gt;</v>
      </c>
      <c r="B1348" s="5" t="str">
        <f ca="1">IF(Safe!A1348="","",Safe!B1348)</f>
        <v>7c5d69b1-b5ec-47f2-ba25-5a839291c331</v>
      </c>
      <c r="C1348" t="str">
        <f ca="1">IF(Safe!C1348="","","    &lt;property name="""&amp;C$1&amp;""" value="""&amp;Safe!C1348&amp;""" /&gt;")</f>
        <v xml:space="preserve">    &lt;property name="Path" value="OCTGN" /&gt;</v>
      </c>
      <c r="D1348" t="str">
        <f ca="1">IF(Safe!D1348="","","    &lt;property name="""&amp;D$1&amp;""" value="""&amp;Safe!D1348&amp;""" /&gt;")</f>
        <v xml:space="preserve">    &lt;property name="Abr" value="O" /&gt;</v>
      </c>
      <c r="E1348" t="str">
        <f ca="1">IF(Safe!E1348="","","    &lt;property name="""&amp;E$1&amp;""" value="""&amp;Safe!E1348&amp;"."" /&gt;")</f>
        <v xml:space="preserve">    &lt;property name="Copyright" value="No." /&gt;</v>
      </c>
      <c r="F1348" t="str">
        <f ca="1">IF(Safe!F1348="","","    &lt;property name="""&amp;F$1&amp;""" value="""&amp;Safe!F1348&amp;""" /&gt;")</f>
        <v xml:space="preserve">    &lt;property name="Quantity" value="0" /&gt;</v>
      </c>
      <c r="G1348" t="str">
        <f ca="1">IF(Safe!G1348="","","    &lt;property name="""&amp;G$1&amp;""" value="""&amp;Safe!G1348&amp;""" /&gt;")</f>
        <v xml:space="preserve">    &lt;property name="Type" value="Feat" /&gt;</v>
      </c>
      <c r="H1348" t="str">
        <f ca="1">IF(Safe!H1348="","","    &lt;property name="""&amp;H$1&amp;""" value="""&amp;Safe!H1348&amp;""" /&gt;")</f>
        <v xml:space="preserve">    &lt;property name="Subtype" value="Card" /&gt;</v>
      </c>
      <c r="I1348" t="str">
        <f ca="1">IF(Safe!I1348="","","    &lt;property name="""&amp;I$1&amp;""" value="""&amp;Safe!I1348&amp;""" /&gt;")</f>
        <v/>
      </c>
      <c r="J1348" t="str">
        <f ca="1">IF(Safe!J1348="","","    &lt;property name="""&amp;J$1&amp;""" value="""&amp;Safe!J1348&amp;""" /&gt;")</f>
        <v/>
      </c>
      <c r="K1348" t="str">
        <f ca="1">IF(Safe!K1348="","","    &lt;property name="""&amp;K$1&amp;""" value="""&amp;Safe!K1348&amp;""" /&gt;")</f>
        <v/>
      </c>
      <c r="L1348" t="str">
        <f ca="1">IF(Safe!L1348="","","    &lt;property name="""&amp;L$1&amp;""" value="""&amp;Safe!L1348&amp;""" /&gt;")</f>
        <v/>
      </c>
      <c r="M1348" t="str">
        <f ca="1">IF(Safe!M1348="","","    &lt;property name="""&amp;M$1&amp;""" value="""&amp;Safe!M1348&amp;""" /&gt;")</f>
        <v/>
      </c>
      <c r="N1348" t="str">
        <f ca="1">IF(Safe!N1348="","","    &lt;property name="""&amp;N$1&amp;""" value="""&amp;Safe!N1348&amp;""" /&gt;")</f>
        <v/>
      </c>
      <c r="O1348" t="str">
        <f ca="1">IF(Safe!O1348="","","    &lt;property name="""&amp;O$1&amp;""" value="""&amp;Safe!O1348&amp;""" /&gt;")</f>
        <v/>
      </c>
      <c r="P1348" t="str">
        <f ca="1">IF(Safe!P1348="","","    &lt;property name="""&amp;P$1&amp;""" value="""&amp;Safe!P1348&amp;""" /&gt;")</f>
        <v/>
      </c>
      <c r="Q1348" t="str">
        <f ca="1">IF(Safe!Q1348="","","    &lt;property name="""&amp;Q$1&amp;""" value="""&amp;Safe!Q1348&amp;""" /&gt;")</f>
        <v/>
      </c>
      <c r="R1348" t="str">
        <f ca="1">IF(Safe!R1348="","","    &lt;property name="""&amp;R$1&amp;""" value="""&amp;Safe!R1348&amp;""" /&gt;")</f>
        <v/>
      </c>
      <c r="S1348" t="str">
        <f ca="1">IF(Safe!S1348="","","    &lt;property name="""&amp;S$1&amp;""" value="""&amp;Safe!S1348&amp;""" /&gt;")</f>
        <v/>
      </c>
      <c r="T1348" t="str">
        <f ca="1">IF(Safe!T1348="","","    &lt;property name="""&amp;T$1&amp;""" value="""&amp;Safe!T1348&amp;""" /&gt;")</f>
        <v/>
      </c>
      <c r="U1348" t="str">
        <f ca="1">IF(Safe!U1348="","","    &lt;property name="""&amp;U$1&amp;""" value="""&amp;Safe!U1348&amp;""" /&gt;")</f>
        <v/>
      </c>
      <c r="V1348" t="str">
        <f ca="1">IF(Safe!A1348="","",IF(Safe!I1348="Back","   &lt;/alternate&gt;
   &lt;/card&gt;",IF(Safe!I1348="Front","","   &lt;/card&gt;")))</f>
        <v xml:space="preserve">   &lt;/card&gt;</v>
      </c>
      <c r="W1348" s="20" t="str">
        <f t="shared" ca="1" si="21"/>
        <v xml:space="preserve">   &lt;card id="7c5d69b1-b5ec-47f2-ba25-5a839291c331" name="Item 1"&gt;
    &lt;property name="Abr" value="O" /&gt;
    &lt;property name="Copyright" value="No." /&gt;
    &lt;property name="Type" value="Feat" /&gt;
    &lt;property name="Subtype" value="Card" /&gt;
   &lt;/card&gt;</v>
      </c>
    </row>
    <row r="1349" spans="1:23" ht="63.75" customHeight="1">
      <c r="A1349" s="5" t="str">
        <f ca="1">IF(Safe!A1349="","",IF(Safe!I1349="Back","   &lt;alternate name="""&amp;Safe!A1349&amp;""" type=""B""&gt;","   &lt;card id="""&amp;B1349&amp;""" name="""&amp;Safe!A1349&amp;"""&gt;"))</f>
        <v xml:space="preserve">   &lt;card id="7c5d69b1-b5ec-47f2-ba25-5a839291c332" name="Item 2"&gt;</v>
      </c>
      <c r="B1349" s="5" t="str">
        <f ca="1">IF(Safe!A1349="","",Safe!B1349)</f>
        <v>7c5d69b1-b5ec-47f2-ba25-5a839291c332</v>
      </c>
      <c r="C1349" t="str">
        <f ca="1">IF(Safe!C1349="","","    &lt;property name="""&amp;C$1&amp;""" value="""&amp;Safe!C1349&amp;""" /&gt;")</f>
        <v xml:space="preserve">    &lt;property name="Path" value="OCTGN" /&gt;</v>
      </c>
      <c r="D1349" t="str">
        <f ca="1">IF(Safe!D1349="","","    &lt;property name="""&amp;D$1&amp;""" value="""&amp;Safe!D1349&amp;""" /&gt;")</f>
        <v xml:space="preserve">    &lt;property name="Abr" value="O" /&gt;</v>
      </c>
      <c r="E1349" t="str">
        <f ca="1">IF(Safe!E1349="","","    &lt;property name="""&amp;E$1&amp;""" value="""&amp;Safe!E1349&amp;"."" /&gt;")</f>
        <v xml:space="preserve">    &lt;property name="Copyright" value="No." /&gt;</v>
      </c>
      <c r="F1349" t="str">
        <f ca="1">IF(Safe!F1349="","","    &lt;property name="""&amp;F$1&amp;""" value="""&amp;Safe!F1349&amp;""" /&gt;")</f>
        <v xml:space="preserve">    &lt;property name="Quantity" value="0" /&gt;</v>
      </c>
      <c r="G1349" t="str">
        <f ca="1">IF(Safe!G1349="","","    &lt;property name="""&amp;G$1&amp;""" value="""&amp;Safe!G1349&amp;""" /&gt;")</f>
        <v xml:space="preserve">    &lt;property name="Type" value="Feat" /&gt;</v>
      </c>
      <c r="H1349" t="str">
        <f ca="1">IF(Safe!H1349="","","    &lt;property name="""&amp;H$1&amp;""" value="""&amp;Safe!H1349&amp;""" /&gt;")</f>
        <v xml:space="preserve">    &lt;property name="Subtype" value="Card" /&gt;</v>
      </c>
      <c r="I1349" t="str">
        <f ca="1">IF(Safe!I1349="","","    &lt;property name="""&amp;I$1&amp;""" value="""&amp;Safe!I1349&amp;""" /&gt;")</f>
        <v/>
      </c>
      <c r="J1349" t="str">
        <f ca="1">IF(Safe!J1349="","","    &lt;property name="""&amp;J$1&amp;""" value="""&amp;Safe!J1349&amp;""" /&gt;")</f>
        <v/>
      </c>
      <c r="K1349" t="str">
        <f ca="1">IF(Safe!K1349="","","    &lt;property name="""&amp;K$1&amp;""" value="""&amp;Safe!K1349&amp;""" /&gt;")</f>
        <v/>
      </c>
      <c r="L1349" t="str">
        <f ca="1">IF(Safe!L1349="","","    &lt;property name="""&amp;L$1&amp;""" value="""&amp;Safe!L1349&amp;""" /&gt;")</f>
        <v/>
      </c>
      <c r="M1349" t="str">
        <f ca="1">IF(Safe!M1349="","","    &lt;property name="""&amp;M$1&amp;""" value="""&amp;Safe!M1349&amp;""" /&gt;")</f>
        <v/>
      </c>
      <c r="N1349" t="str">
        <f ca="1">IF(Safe!N1349="","","    &lt;property name="""&amp;N$1&amp;""" value="""&amp;Safe!N1349&amp;""" /&gt;")</f>
        <v/>
      </c>
      <c r="O1349" t="str">
        <f ca="1">IF(Safe!O1349="","","    &lt;property name="""&amp;O$1&amp;""" value="""&amp;Safe!O1349&amp;""" /&gt;")</f>
        <v/>
      </c>
      <c r="P1349" t="str">
        <f ca="1">IF(Safe!P1349="","","    &lt;property name="""&amp;P$1&amp;""" value="""&amp;Safe!P1349&amp;""" /&gt;")</f>
        <v/>
      </c>
      <c r="Q1349" t="str">
        <f ca="1">IF(Safe!Q1349="","","    &lt;property name="""&amp;Q$1&amp;""" value="""&amp;Safe!Q1349&amp;""" /&gt;")</f>
        <v/>
      </c>
      <c r="R1349" t="str">
        <f ca="1">IF(Safe!R1349="","","    &lt;property name="""&amp;R$1&amp;""" value="""&amp;Safe!R1349&amp;""" /&gt;")</f>
        <v/>
      </c>
      <c r="S1349" t="str">
        <f ca="1">IF(Safe!S1349="","","    &lt;property name="""&amp;S$1&amp;""" value="""&amp;Safe!S1349&amp;""" /&gt;")</f>
        <v/>
      </c>
      <c r="T1349" t="str">
        <f ca="1">IF(Safe!T1349="","","    &lt;property name="""&amp;T$1&amp;""" value="""&amp;Safe!T1349&amp;""" /&gt;")</f>
        <v/>
      </c>
      <c r="U1349" t="str">
        <f ca="1">IF(Safe!U1349="","","    &lt;property name="""&amp;U$1&amp;""" value="""&amp;Safe!U1349&amp;""" /&gt;")</f>
        <v/>
      </c>
      <c r="V1349" t="str">
        <f ca="1">IF(Safe!A1349="","",IF(Safe!I1349="Back","   &lt;/alternate&gt;
   &lt;/card&gt;",IF(Safe!I1349="Front","","   &lt;/card&gt;")))</f>
        <v xml:space="preserve">   &lt;/card&gt;</v>
      </c>
      <c r="W1349" s="20" t="str">
        <f t="shared" ca="1" si="21"/>
        <v xml:space="preserve">   &lt;card id="7c5d69b1-b5ec-47f2-ba25-5a839291c332" name="Item 2"&gt;
    &lt;property name="Abr" value="O" /&gt;
    &lt;property name="Copyright" value="No." /&gt;
    &lt;property name="Type" value="Feat" /&gt;
    &lt;property name="Subtype" value="Card" /&gt;
   &lt;/card&gt;</v>
      </c>
    </row>
    <row r="1350" spans="1:23" ht="63.75" customHeight="1">
      <c r="A1350" s="5" t="str">
        <f ca="1">IF(Safe!A1350="","",IF(Safe!I1350="Back","   &lt;alternate name="""&amp;Safe!A1350&amp;""" type=""B""&gt;","   &lt;card id="""&amp;B1350&amp;""" name="""&amp;Safe!A1350&amp;"""&gt;"))</f>
        <v xml:space="preserve">   &lt;card id="7c5d69b1-b5ec-47f2-ba25-5a839291c333" name="Item 3"&gt;</v>
      </c>
      <c r="B1350" s="5" t="str">
        <f ca="1">IF(Safe!A1350="","",Safe!B1350)</f>
        <v>7c5d69b1-b5ec-47f2-ba25-5a839291c333</v>
      </c>
      <c r="C1350" t="str">
        <f ca="1">IF(Safe!C1350="","","    &lt;property name="""&amp;C$1&amp;""" value="""&amp;Safe!C1350&amp;""" /&gt;")</f>
        <v xml:space="preserve">    &lt;property name="Path" value="OCTGN" /&gt;</v>
      </c>
      <c r="D1350" t="str">
        <f ca="1">IF(Safe!D1350="","","    &lt;property name="""&amp;D$1&amp;""" value="""&amp;Safe!D1350&amp;""" /&gt;")</f>
        <v xml:space="preserve">    &lt;property name="Abr" value="O" /&gt;</v>
      </c>
      <c r="E1350" t="str">
        <f ca="1">IF(Safe!E1350="","","    &lt;property name="""&amp;E$1&amp;""" value="""&amp;Safe!E1350&amp;"."" /&gt;")</f>
        <v xml:space="preserve">    &lt;property name="Copyright" value="No." /&gt;</v>
      </c>
      <c r="F1350" t="str">
        <f ca="1">IF(Safe!F1350="","","    &lt;property name="""&amp;F$1&amp;""" value="""&amp;Safe!F1350&amp;""" /&gt;")</f>
        <v xml:space="preserve">    &lt;property name="Quantity" value="0" /&gt;</v>
      </c>
      <c r="G1350" t="str">
        <f ca="1">IF(Safe!G1350="","","    &lt;property name="""&amp;G$1&amp;""" value="""&amp;Safe!G1350&amp;""" /&gt;")</f>
        <v xml:space="preserve">    &lt;property name="Type" value="Feat" /&gt;</v>
      </c>
      <c r="H1350" t="str">
        <f ca="1">IF(Safe!H1350="","","    &lt;property name="""&amp;H$1&amp;""" value="""&amp;Safe!H1350&amp;""" /&gt;")</f>
        <v xml:space="preserve">    &lt;property name="Subtype" value="Card" /&gt;</v>
      </c>
      <c r="I1350" t="str">
        <f ca="1">IF(Safe!I1350="","","    &lt;property name="""&amp;I$1&amp;""" value="""&amp;Safe!I1350&amp;""" /&gt;")</f>
        <v/>
      </c>
      <c r="J1350" t="str">
        <f ca="1">IF(Safe!J1350="","","    &lt;property name="""&amp;J$1&amp;""" value="""&amp;Safe!J1350&amp;""" /&gt;")</f>
        <v/>
      </c>
      <c r="K1350" t="str">
        <f ca="1">IF(Safe!K1350="","","    &lt;property name="""&amp;K$1&amp;""" value="""&amp;Safe!K1350&amp;""" /&gt;")</f>
        <v/>
      </c>
      <c r="L1350" t="str">
        <f ca="1">IF(Safe!L1350="","","    &lt;property name="""&amp;L$1&amp;""" value="""&amp;Safe!L1350&amp;""" /&gt;")</f>
        <v/>
      </c>
      <c r="M1350" t="str">
        <f ca="1">IF(Safe!M1350="","","    &lt;property name="""&amp;M$1&amp;""" value="""&amp;Safe!M1350&amp;""" /&gt;")</f>
        <v/>
      </c>
      <c r="N1350" t="str">
        <f ca="1">IF(Safe!N1350="","","    &lt;property name="""&amp;N$1&amp;""" value="""&amp;Safe!N1350&amp;""" /&gt;")</f>
        <v/>
      </c>
      <c r="O1350" t="str">
        <f ca="1">IF(Safe!O1350="","","    &lt;property name="""&amp;O$1&amp;""" value="""&amp;Safe!O1350&amp;""" /&gt;")</f>
        <v/>
      </c>
      <c r="P1350" t="str">
        <f ca="1">IF(Safe!P1350="","","    &lt;property name="""&amp;P$1&amp;""" value="""&amp;Safe!P1350&amp;""" /&gt;")</f>
        <v/>
      </c>
      <c r="Q1350" t="str">
        <f ca="1">IF(Safe!Q1350="","","    &lt;property name="""&amp;Q$1&amp;""" value="""&amp;Safe!Q1350&amp;""" /&gt;")</f>
        <v/>
      </c>
      <c r="R1350" t="str">
        <f ca="1">IF(Safe!R1350="","","    &lt;property name="""&amp;R$1&amp;""" value="""&amp;Safe!R1350&amp;""" /&gt;")</f>
        <v/>
      </c>
      <c r="S1350" t="str">
        <f ca="1">IF(Safe!S1350="","","    &lt;property name="""&amp;S$1&amp;""" value="""&amp;Safe!S1350&amp;""" /&gt;")</f>
        <v/>
      </c>
      <c r="T1350" t="str">
        <f ca="1">IF(Safe!T1350="","","    &lt;property name="""&amp;T$1&amp;""" value="""&amp;Safe!T1350&amp;""" /&gt;")</f>
        <v/>
      </c>
      <c r="U1350" t="str">
        <f ca="1">IF(Safe!U1350="","","    &lt;property name="""&amp;U$1&amp;""" value="""&amp;Safe!U1350&amp;""" /&gt;")</f>
        <v/>
      </c>
      <c r="V1350" t="str">
        <f ca="1">IF(Safe!A1350="","",IF(Safe!I1350="Back","   &lt;/alternate&gt;
   &lt;/card&gt;",IF(Safe!I1350="Front","","   &lt;/card&gt;")))</f>
        <v xml:space="preserve">   &lt;/card&gt;</v>
      </c>
      <c r="W1350" s="20" t="str">
        <f t="shared" ca="1" si="21"/>
        <v xml:space="preserve">   &lt;card id="7c5d69b1-b5ec-47f2-ba25-5a839291c333" name="Item 3"&gt;
    &lt;property name="Abr" value="O" /&gt;
    &lt;property name="Copyright" value="No." /&gt;
    &lt;property name="Type" value="Feat" /&gt;
    &lt;property name="Subtype" value="Card" /&gt;
   &lt;/card&gt;</v>
      </c>
    </row>
    <row r="1351" spans="1:23" ht="63.75" customHeight="1">
      <c r="A1351" s="5" t="str">
        <f ca="1">IF(Safe!A1351="","",IF(Safe!I1351="Back","   &lt;alternate name="""&amp;Safe!A1351&amp;""" type=""B""&gt;","   &lt;card id="""&amp;B1351&amp;""" name="""&amp;Safe!A1351&amp;"""&gt;"))</f>
        <v xml:space="preserve">   &lt;card id="7c5d69b1-b5ec-47f2-ba25-5a839291c334" name="Item 4"&gt;</v>
      </c>
      <c r="B1351" s="5" t="str">
        <f ca="1">IF(Safe!A1351="","",Safe!B1351)</f>
        <v>7c5d69b1-b5ec-47f2-ba25-5a839291c334</v>
      </c>
      <c r="C1351" t="str">
        <f ca="1">IF(Safe!C1351="","","    &lt;property name="""&amp;C$1&amp;""" value="""&amp;Safe!C1351&amp;""" /&gt;")</f>
        <v xml:space="preserve">    &lt;property name="Path" value="OCTGN" /&gt;</v>
      </c>
      <c r="D1351" t="str">
        <f ca="1">IF(Safe!D1351="","","    &lt;property name="""&amp;D$1&amp;""" value="""&amp;Safe!D1351&amp;""" /&gt;")</f>
        <v xml:space="preserve">    &lt;property name="Abr" value="O" /&gt;</v>
      </c>
      <c r="E1351" t="str">
        <f ca="1">IF(Safe!E1351="","","    &lt;property name="""&amp;E$1&amp;""" value="""&amp;Safe!E1351&amp;"."" /&gt;")</f>
        <v xml:space="preserve">    &lt;property name="Copyright" value="No." /&gt;</v>
      </c>
      <c r="F1351" t="str">
        <f ca="1">IF(Safe!F1351="","","    &lt;property name="""&amp;F$1&amp;""" value="""&amp;Safe!F1351&amp;""" /&gt;")</f>
        <v xml:space="preserve">    &lt;property name="Quantity" value="0" /&gt;</v>
      </c>
      <c r="G1351" t="str">
        <f ca="1">IF(Safe!G1351="","","    &lt;property name="""&amp;G$1&amp;""" value="""&amp;Safe!G1351&amp;""" /&gt;")</f>
        <v xml:space="preserve">    &lt;property name="Type" value="Feat" /&gt;</v>
      </c>
      <c r="H1351" t="str">
        <f ca="1">IF(Safe!H1351="","","    &lt;property name="""&amp;H$1&amp;""" value="""&amp;Safe!H1351&amp;""" /&gt;")</f>
        <v xml:space="preserve">    &lt;property name="Subtype" value="Card" /&gt;</v>
      </c>
      <c r="I1351" t="str">
        <f ca="1">IF(Safe!I1351="","","    &lt;property name="""&amp;I$1&amp;""" value="""&amp;Safe!I1351&amp;""" /&gt;")</f>
        <v/>
      </c>
      <c r="J1351" t="str">
        <f ca="1">IF(Safe!J1351="","","    &lt;property name="""&amp;J$1&amp;""" value="""&amp;Safe!J1351&amp;""" /&gt;")</f>
        <v/>
      </c>
      <c r="K1351" t="str">
        <f ca="1">IF(Safe!K1351="","","    &lt;property name="""&amp;K$1&amp;""" value="""&amp;Safe!K1351&amp;""" /&gt;")</f>
        <v/>
      </c>
      <c r="L1351" t="str">
        <f ca="1">IF(Safe!L1351="","","    &lt;property name="""&amp;L$1&amp;""" value="""&amp;Safe!L1351&amp;""" /&gt;")</f>
        <v/>
      </c>
      <c r="M1351" t="str">
        <f ca="1">IF(Safe!M1351="","","    &lt;property name="""&amp;M$1&amp;""" value="""&amp;Safe!M1351&amp;""" /&gt;")</f>
        <v/>
      </c>
      <c r="N1351" t="str">
        <f ca="1">IF(Safe!N1351="","","    &lt;property name="""&amp;N$1&amp;""" value="""&amp;Safe!N1351&amp;""" /&gt;")</f>
        <v/>
      </c>
      <c r="O1351" t="str">
        <f ca="1">IF(Safe!O1351="","","    &lt;property name="""&amp;O$1&amp;""" value="""&amp;Safe!O1351&amp;""" /&gt;")</f>
        <v/>
      </c>
      <c r="P1351" t="str">
        <f ca="1">IF(Safe!P1351="","","    &lt;property name="""&amp;P$1&amp;""" value="""&amp;Safe!P1351&amp;""" /&gt;")</f>
        <v/>
      </c>
      <c r="Q1351" t="str">
        <f ca="1">IF(Safe!Q1351="","","    &lt;property name="""&amp;Q$1&amp;""" value="""&amp;Safe!Q1351&amp;""" /&gt;")</f>
        <v/>
      </c>
      <c r="R1351" t="str">
        <f ca="1">IF(Safe!R1351="","","    &lt;property name="""&amp;R$1&amp;""" value="""&amp;Safe!R1351&amp;""" /&gt;")</f>
        <v/>
      </c>
      <c r="S1351" t="str">
        <f ca="1">IF(Safe!S1351="","","    &lt;property name="""&amp;S$1&amp;""" value="""&amp;Safe!S1351&amp;""" /&gt;")</f>
        <v/>
      </c>
      <c r="T1351" t="str">
        <f ca="1">IF(Safe!T1351="","","    &lt;property name="""&amp;T$1&amp;""" value="""&amp;Safe!T1351&amp;""" /&gt;")</f>
        <v/>
      </c>
      <c r="U1351" t="str">
        <f ca="1">IF(Safe!U1351="","","    &lt;property name="""&amp;U$1&amp;""" value="""&amp;Safe!U1351&amp;""" /&gt;")</f>
        <v/>
      </c>
      <c r="V1351" t="str">
        <f ca="1">IF(Safe!A1351="","",IF(Safe!I1351="Back","   &lt;/alternate&gt;
   &lt;/card&gt;",IF(Safe!I1351="Front","","   &lt;/card&gt;")))</f>
        <v xml:space="preserve">   &lt;/card&gt;</v>
      </c>
      <c r="W1351" s="20" t="str">
        <f t="shared" ca="1" si="21"/>
        <v xml:space="preserve">   &lt;card id="7c5d69b1-b5ec-47f2-ba25-5a839291c334" name="Item 4"&gt;
    &lt;property name="Abr" value="O" /&gt;
    &lt;property name="Copyright" value="No." /&gt;
    &lt;property name="Type" value="Feat" /&gt;
    &lt;property name="Subtype" value="Card" /&gt;
   &lt;/card&gt;</v>
      </c>
    </row>
    <row r="1352" spans="1:23" ht="63.75" customHeight="1">
      <c r="A1352" s="5" t="str">
        <f ca="1">IF(Safe!A1352="","",IF(Safe!I1352="Back","   &lt;alternate name="""&amp;Safe!A1352&amp;""" type=""B""&gt;","   &lt;card id="""&amp;B1352&amp;""" name="""&amp;Safe!A1352&amp;"""&gt;"))</f>
        <v xml:space="preserve">   &lt;card id="7c5d69b1-b5ec-47f2-ba25-5a839291c335" name="Item 5"&gt;</v>
      </c>
      <c r="B1352" s="5" t="str">
        <f ca="1">IF(Safe!A1352="","",Safe!B1352)</f>
        <v>7c5d69b1-b5ec-47f2-ba25-5a839291c335</v>
      </c>
      <c r="C1352" t="str">
        <f ca="1">IF(Safe!C1352="","","    &lt;property name="""&amp;C$1&amp;""" value="""&amp;Safe!C1352&amp;""" /&gt;")</f>
        <v xml:space="preserve">    &lt;property name="Path" value="OCTGN" /&gt;</v>
      </c>
      <c r="D1352" t="str">
        <f ca="1">IF(Safe!D1352="","","    &lt;property name="""&amp;D$1&amp;""" value="""&amp;Safe!D1352&amp;""" /&gt;")</f>
        <v xml:space="preserve">    &lt;property name="Abr" value="O" /&gt;</v>
      </c>
      <c r="E1352" t="str">
        <f ca="1">IF(Safe!E1352="","","    &lt;property name="""&amp;E$1&amp;""" value="""&amp;Safe!E1352&amp;"."" /&gt;")</f>
        <v xml:space="preserve">    &lt;property name="Copyright" value="No." /&gt;</v>
      </c>
      <c r="F1352" t="str">
        <f ca="1">IF(Safe!F1352="","","    &lt;property name="""&amp;F$1&amp;""" value="""&amp;Safe!F1352&amp;""" /&gt;")</f>
        <v xml:space="preserve">    &lt;property name="Quantity" value="0" /&gt;</v>
      </c>
      <c r="G1352" t="str">
        <f ca="1">IF(Safe!G1352="","","    &lt;property name="""&amp;G$1&amp;""" value="""&amp;Safe!G1352&amp;""" /&gt;")</f>
        <v xml:space="preserve">    &lt;property name="Type" value="Feat" /&gt;</v>
      </c>
      <c r="H1352" t="str">
        <f ca="1">IF(Safe!H1352="","","    &lt;property name="""&amp;H$1&amp;""" value="""&amp;Safe!H1352&amp;""" /&gt;")</f>
        <v xml:space="preserve">    &lt;property name="Subtype" value="Card" /&gt;</v>
      </c>
      <c r="I1352" t="str">
        <f ca="1">IF(Safe!I1352="","","    &lt;property name="""&amp;I$1&amp;""" value="""&amp;Safe!I1352&amp;""" /&gt;")</f>
        <v/>
      </c>
      <c r="J1352" t="str">
        <f ca="1">IF(Safe!J1352="","","    &lt;property name="""&amp;J$1&amp;""" value="""&amp;Safe!J1352&amp;""" /&gt;")</f>
        <v/>
      </c>
      <c r="K1352" t="str">
        <f ca="1">IF(Safe!K1352="","","    &lt;property name="""&amp;K$1&amp;""" value="""&amp;Safe!K1352&amp;""" /&gt;")</f>
        <v/>
      </c>
      <c r="L1352" t="str">
        <f ca="1">IF(Safe!L1352="","","    &lt;property name="""&amp;L$1&amp;""" value="""&amp;Safe!L1352&amp;""" /&gt;")</f>
        <v/>
      </c>
      <c r="M1352" t="str">
        <f ca="1">IF(Safe!M1352="","","    &lt;property name="""&amp;M$1&amp;""" value="""&amp;Safe!M1352&amp;""" /&gt;")</f>
        <v/>
      </c>
      <c r="N1352" t="str">
        <f ca="1">IF(Safe!N1352="","","    &lt;property name="""&amp;N$1&amp;""" value="""&amp;Safe!N1352&amp;""" /&gt;")</f>
        <v/>
      </c>
      <c r="O1352" t="str">
        <f ca="1">IF(Safe!O1352="","","    &lt;property name="""&amp;O$1&amp;""" value="""&amp;Safe!O1352&amp;""" /&gt;")</f>
        <v/>
      </c>
      <c r="P1352" t="str">
        <f ca="1">IF(Safe!P1352="","","    &lt;property name="""&amp;P$1&amp;""" value="""&amp;Safe!P1352&amp;""" /&gt;")</f>
        <v/>
      </c>
      <c r="Q1352" t="str">
        <f ca="1">IF(Safe!Q1352="","","    &lt;property name="""&amp;Q$1&amp;""" value="""&amp;Safe!Q1352&amp;""" /&gt;")</f>
        <v/>
      </c>
      <c r="R1352" t="str">
        <f ca="1">IF(Safe!R1352="","","    &lt;property name="""&amp;R$1&amp;""" value="""&amp;Safe!R1352&amp;""" /&gt;")</f>
        <v/>
      </c>
      <c r="S1352" t="str">
        <f ca="1">IF(Safe!S1352="","","    &lt;property name="""&amp;S$1&amp;""" value="""&amp;Safe!S1352&amp;""" /&gt;")</f>
        <v/>
      </c>
      <c r="T1352" t="str">
        <f ca="1">IF(Safe!T1352="","","    &lt;property name="""&amp;T$1&amp;""" value="""&amp;Safe!T1352&amp;""" /&gt;")</f>
        <v/>
      </c>
      <c r="U1352" t="str">
        <f ca="1">IF(Safe!U1352="","","    &lt;property name="""&amp;U$1&amp;""" value="""&amp;Safe!U1352&amp;""" /&gt;")</f>
        <v/>
      </c>
      <c r="V1352" t="str">
        <f ca="1">IF(Safe!A1352="","",IF(Safe!I1352="Back","   &lt;/alternate&gt;
   &lt;/card&gt;",IF(Safe!I1352="Front","","   &lt;/card&gt;")))</f>
        <v xml:space="preserve">   &lt;/card&gt;</v>
      </c>
      <c r="W1352" s="20" t="str">
        <f t="shared" ca="1" si="21"/>
        <v xml:space="preserve">   &lt;card id="7c5d69b1-b5ec-47f2-ba25-5a839291c335" name="Item 5"&gt;
    &lt;property name="Abr" value="O" /&gt;
    &lt;property name="Copyright" value="No." /&gt;
    &lt;property name="Type" value="Feat" /&gt;
    &lt;property name="Subtype" value="Card" /&gt;
   &lt;/card&gt;</v>
      </c>
    </row>
    <row r="1353" spans="1:23" ht="63.75" customHeight="1">
      <c r="A1353" s="5" t="str">
        <f ca="1">IF(Safe!A1353="","",IF(Safe!I1353="Back","   &lt;alternate name="""&amp;Safe!A1353&amp;""" type=""B""&gt;","   &lt;card id="""&amp;B1353&amp;""" name="""&amp;Safe!A1353&amp;"""&gt;"))</f>
        <v xml:space="preserve">   &lt;card id="7c5d69b1-b5ec-47f2-ba25-5a839291c336" name="Item 6"&gt;</v>
      </c>
      <c r="B1353" s="5" t="str">
        <f ca="1">IF(Safe!A1353="","",Safe!B1353)</f>
        <v>7c5d69b1-b5ec-47f2-ba25-5a839291c336</v>
      </c>
      <c r="C1353" t="str">
        <f ca="1">IF(Safe!C1353="","","    &lt;property name="""&amp;C$1&amp;""" value="""&amp;Safe!C1353&amp;""" /&gt;")</f>
        <v xml:space="preserve">    &lt;property name="Path" value="OCTGN" /&gt;</v>
      </c>
      <c r="D1353" t="str">
        <f ca="1">IF(Safe!D1353="","","    &lt;property name="""&amp;D$1&amp;""" value="""&amp;Safe!D1353&amp;""" /&gt;")</f>
        <v xml:space="preserve">    &lt;property name="Abr" value="O" /&gt;</v>
      </c>
      <c r="E1353" t="str">
        <f ca="1">IF(Safe!E1353="","","    &lt;property name="""&amp;E$1&amp;""" value="""&amp;Safe!E1353&amp;"."" /&gt;")</f>
        <v xml:space="preserve">    &lt;property name="Copyright" value="No." /&gt;</v>
      </c>
      <c r="F1353" t="str">
        <f ca="1">IF(Safe!F1353="","","    &lt;property name="""&amp;F$1&amp;""" value="""&amp;Safe!F1353&amp;""" /&gt;")</f>
        <v xml:space="preserve">    &lt;property name="Quantity" value="0" /&gt;</v>
      </c>
      <c r="G1353" t="str">
        <f ca="1">IF(Safe!G1353="","","    &lt;property name="""&amp;G$1&amp;""" value="""&amp;Safe!G1353&amp;""" /&gt;")</f>
        <v xml:space="preserve">    &lt;property name="Type" value="Feat" /&gt;</v>
      </c>
      <c r="H1353" t="str">
        <f ca="1">IF(Safe!H1353="","","    &lt;property name="""&amp;H$1&amp;""" value="""&amp;Safe!H1353&amp;""" /&gt;")</f>
        <v xml:space="preserve">    &lt;property name="Subtype" value="Card" /&gt;</v>
      </c>
      <c r="I1353" t="str">
        <f ca="1">IF(Safe!I1353="","","    &lt;property name="""&amp;I$1&amp;""" value="""&amp;Safe!I1353&amp;""" /&gt;")</f>
        <v/>
      </c>
      <c r="J1353" t="str">
        <f ca="1">IF(Safe!J1353="","","    &lt;property name="""&amp;J$1&amp;""" value="""&amp;Safe!J1353&amp;""" /&gt;")</f>
        <v/>
      </c>
      <c r="K1353" t="str">
        <f ca="1">IF(Safe!K1353="","","    &lt;property name="""&amp;K$1&amp;""" value="""&amp;Safe!K1353&amp;""" /&gt;")</f>
        <v/>
      </c>
      <c r="L1353" t="str">
        <f ca="1">IF(Safe!L1353="","","    &lt;property name="""&amp;L$1&amp;""" value="""&amp;Safe!L1353&amp;""" /&gt;")</f>
        <v/>
      </c>
      <c r="M1353" t="str">
        <f ca="1">IF(Safe!M1353="","","    &lt;property name="""&amp;M$1&amp;""" value="""&amp;Safe!M1353&amp;""" /&gt;")</f>
        <v/>
      </c>
      <c r="N1353" t="str">
        <f ca="1">IF(Safe!N1353="","","    &lt;property name="""&amp;N$1&amp;""" value="""&amp;Safe!N1353&amp;""" /&gt;")</f>
        <v/>
      </c>
      <c r="O1353" t="str">
        <f ca="1">IF(Safe!O1353="","","    &lt;property name="""&amp;O$1&amp;""" value="""&amp;Safe!O1353&amp;""" /&gt;")</f>
        <v/>
      </c>
      <c r="P1353" t="str">
        <f ca="1">IF(Safe!P1353="","","    &lt;property name="""&amp;P$1&amp;""" value="""&amp;Safe!P1353&amp;""" /&gt;")</f>
        <v/>
      </c>
      <c r="Q1353" t="str">
        <f ca="1">IF(Safe!Q1353="","","    &lt;property name="""&amp;Q$1&amp;""" value="""&amp;Safe!Q1353&amp;""" /&gt;")</f>
        <v/>
      </c>
      <c r="R1353" t="str">
        <f ca="1">IF(Safe!R1353="","","    &lt;property name="""&amp;R$1&amp;""" value="""&amp;Safe!R1353&amp;""" /&gt;")</f>
        <v/>
      </c>
      <c r="S1353" t="str">
        <f ca="1">IF(Safe!S1353="","","    &lt;property name="""&amp;S$1&amp;""" value="""&amp;Safe!S1353&amp;""" /&gt;")</f>
        <v/>
      </c>
      <c r="T1353" t="str">
        <f ca="1">IF(Safe!T1353="","","    &lt;property name="""&amp;T$1&amp;""" value="""&amp;Safe!T1353&amp;""" /&gt;")</f>
        <v/>
      </c>
      <c r="U1353" t="str">
        <f ca="1">IF(Safe!U1353="","","    &lt;property name="""&amp;U$1&amp;""" value="""&amp;Safe!U1353&amp;""" /&gt;")</f>
        <v/>
      </c>
      <c r="V1353" t="str">
        <f ca="1">IF(Safe!A1353="","",IF(Safe!I1353="Back","   &lt;/alternate&gt;
   &lt;/card&gt;",IF(Safe!I1353="Front","","   &lt;/card&gt;")))</f>
        <v xml:space="preserve">   &lt;/card&gt;</v>
      </c>
      <c r="W1353" s="20" t="str">
        <f t="shared" ca="1" si="21"/>
        <v xml:space="preserve">   &lt;card id="7c5d69b1-b5ec-47f2-ba25-5a839291c336" name="Item 6"&gt;
    &lt;property name="Abr" value="O" /&gt;
    &lt;property name="Copyright" value="No." /&gt;
    &lt;property name="Type" value="Feat" /&gt;
    &lt;property name="Subtype" value="Card" /&gt;
   &lt;/card&gt;</v>
      </c>
    </row>
    <row r="1354" spans="1:23" ht="63.75" customHeight="1">
      <c r="A1354" s="5" t="str">
        <f ca="1">IF(Safe!A1354="","",IF(Safe!I1354="Back","   &lt;alternate name="""&amp;Safe!A1354&amp;""" type=""B""&gt;","   &lt;card id="""&amp;B1354&amp;""" name="""&amp;Safe!A1354&amp;"""&gt;"))</f>
        <v xml:space="preserve">   &lt;card id="7c5d69b1-b5ec-47f2-ba25-5a839291c337" name="Item 7"&gt;</v>
      </c>
      <c r="B1354" s="5" t="str">
        <f ca="1">IF(Safe!A1354="","",Safe!B1354)</f>
        <v>7c5d69b1-b5ec-47f2-ba25-5a839291c337</v>
      </c>
      <c r="C1354" t="str">
        <f ca="1">IF(Safe!C1354="","","    &lt;property name="""&amp;C$1&amp;""" value="""&amp;Safe!C1354&amp;""" /&gt;")</f>
        <v xml:space="preserve">    &lt;property name="Path" value="OCTGN" /&gt;</v>
      </c>
      <c r="D1354" t="str">
        <f ca="1">IF(Safe!D1354="","","    &lt;property name="""&amp;D$1&amp;""" value="""&amp;Safe!D1354&amp;""" /&gt;")</f>
        <v xml:space="preserve">    &lt;property name="Abr" value="O" /&gt;</v>
      </c>
      <c r="E1354" t="str">
        <f ca="1">IF(Safe!E1354="","","    &lt;property name="""&amp;E$1&amp;""" value="""&amp;Safe!E1354&amp;"."" /&gt;")</f>
        <v xml:space="preserve">    &lt;property name="Copyright" value="No." /&gt;</v>
      </c>
      <c r="F1354" t="str">
        <f ca="1">IF(Safe!F1354="","","    &lt;property name="""&amp;F$1&amp;""" value="""&amp;Safe!F1354&amp;""" /&gt;")</f>
        <v xml:space="preserve">    &lt;property name="Quantity" value="0" /&gt;</v>
      </c>
      <c r="G1354" t="str">
        <f ca="1">IF(Safe!G1354="","","    &lt;property name="""&amp;G$1&amp;""" value="""&amp;Safe!G1354&amp;""" /&gt;")</f>
        <v xml:space="preserve">    &lt;property name="Type" value="Feat" /&gt;</v>
      </c>
      <c r="H1354" t="str">
        <f ca="1">IF(Safe!H1354="","","    &lt;property name="""&amp;H$1&amp;""" value="""&amp;Safe!H1354&amp;""" /&gt;")</f>
        <v xml:space="preserve">    &lt;property name="Subtype" value="Card" /&gt;</v>
      </c>
      <c r="I1354" t="str">
        <f ca="1">IF(Safe!I1354="","","    &lt;property name="""&amp;I$1&amp;""" value="""&amp;Safe!I1354&amp;""" /&gt;")</f>
        <v/>
      </c>
      <c r="J1354" t="str">
        <f ca="1">IF(Safe!J1354="","","    &lt;property name="""&amp;J$1&amp;""" value="""&amp;Safe!J1354&amp;""" /&gt;")</f>
        <v/>
      </c>
      <c r="K1354" t="str">
        <f ca="1">IF(Safe!K1354="","","    &lt;property name="""&amp;K$1&amp;""" value="""&amp;Safe!K1354&amp;""" /&gt;")</f>
        <v/>
      </c>
      <c r="L1354" t="str">
        <f ca="1">IF(Safe!L1354="","","    &lt;property name="""&amp;L$1&amp;""" value="""&amp;Safe!L1354&amp;""" /&gt;")</f>
        <v/>
      </c>
      <c r="M1354" t="str">
        <f ca="1">IF(Safe!M1354="","","    &lt;property name="""&amp;M$1&amp;""" value="""&amp;Safe!M1354&amp;""" /&gt;")</f>
        <v/>
      </c>
      <c r="N1354" t="str">
        <f ca="1">IF(Safe!N1354="","","    &lt;property name="""&amp;N$1&amp;""" value="""&amp;Safe!N1354&amp;""" /&gt;")</f>
        <v/>
      </c>
      <c r="O1354" t="str">
        <f ca="1">IF(Safe!O1354="","","    &lt;property name="""&amp;O$1&amp;""" value="""&amp;Safe!O1354&amp;""" /&gt;")</f>
        <v/>
      </c>
      <c r="P1354" t="str">
        <f ca="1">IF(Safe!P1354="","","    &lt;property name="""&amp;P$1&amp;""" value="""&amp;Safe!P1354&amp;""" /&gt;")</f>
        <v/>
      </c>
      <c r="Q1354" t="str">
        <f ca="1">IF(Safe!Q1354="","","    &lt;property name="""&amp;Q$1&amp;""" value="""&amp;Safe!Q1354&amp;""" /&gt;")</f>
        <v/>
      </c>
      <c r="R1354" t="str">
        <f ca="1">IF(Safe!R1354="","","    &lt;property name="""&amp;R$1&amp;""" value="""&amp;Safe!R1354&amp;""" /&gt;")</f>
        <v/>
      </c>
      <c r="S1354" t="str">
        <f ca="1">IF(Safe!S1354="","","    &lt;property name="""&amp;S$1&amp;""" value="""&amp;Safe!S1354&amp;""" /&gt;")</f>
        <v/>
      </c>
      <c r="T1354" t="str">
        <f ca="1">IF(Safe!T1354="","","    &lt;property name="""&amp;T$1&amp;""" value="""&amp;Safe!T1354&amp;""" /&gt;")</f>
        <v/>
      </c>
      <c r="U1354" t="str">
        <f ca="1">IF(Safe!U1354="","","    &lt;property name="""&amp;U$1&amp;""" value="""&amp;Safe!U1354&amp;""" /&gt;")</f>
        <v/>
      </c>
      <c r="V1354" t="str">
        <f ca="1">IF(Safe!A1354="","",IF(Safe!I1354="Back","   &lt;/alternate&gt;
   &lt;/card&gt;",IF(Safe!I1354="Front","","   &lt;/card&gt;")))</f>
        <v xml:space="preserve">   &lt;/card&gt;</v>
      </c>
      <c r="W1354" s="20" t="str">
        <f t="shared" ca="1" si="21"/>
        <v xml:space="preserve">   &lt;card id="7c5d69b1-b5ec-47f2-ba25-5a839291c337" name="Item 7"&gt;
    &lt;property name="Abr" value="O" /&gt;
    &lt;property name="Copyright" value="No." /&gt;
    &lt;property name="Type" value="Feat" /&gt;
    &lt;property name="Subtype" value="Card" /&gt;
   &lt;/card&gt;</v>
      </c>
    </row>
    <row r="1355" spans="1:23" ht="63.75" customHeight="1">
      <c r="A1355" s="5" t="str">
        <f ca="1">IF(Safe!A1355="","",IF(Safe!I1355="Back","   &lt;alternate name="""&amp;Safe!A1355&amp;""" type=""B""&gt;","   &lt;card id="""&amp;B1355&amp;""" name="""&amp;Safe!A1355&amp;"""&gt;"))</f>
        <v xml:space="preserve">   &lt;card id="7c5d69b1-b5ec-47f2-ba25-5a839291c338" name="Item 8"&gt;</v>
      </c>
      <c r="B1355" s="5" t="str">
        <f ca="1">IF(Safe!A1355="","",Safe!B1355)</f>
        <v>7c5d69b1-b5ec-47f2-ba25-5a839291c338</v>
      </c>
      <c r="C1355" t="str">
        <f ca="1">IF(Safe!C1355="","","    &lt;property name="""&amp;C$1&amp;""" value="""&amp;Safe!C1355&amp;""" /&gt;")</f>
        <v xml:space="preserve">    &lt;property name="Path" value="OCTGN" /&gt;</v>
      </c>
      <c r="D1355" t="str">
        <f ca="1">IF(Safe!D1355="","","    &lt;property name="""&amp;D$1&amp;""" value="""&amp;Safe!D1355&amp;""" /&gt;")</f>
        <v xml:space="preserve">    &lt;property name="Abr" value="O" /&gt;</v>
      </c>
      <c r="E1355" t="str">
        <f ca="1">IF(Safe!E1355="","","    &lt;property name="""&amp;E$1&amp;""" value="""&amp;Safe!E1355&amp;"."" /&gt;")</f>
        <v xml:space="preserve">    &lt;property name="Copyright" value="No." /&gt;</v>
      </c>
      <c r="F1355" t="str">
        <f ca="1">IF(Safe!F1355="","","    &lt;property name="""&amp;F$1&amp;""" value="""&amp;Safe!F1355&amp;""" /&gt;")</f>
        <v xml:space="preserve">    &lt;property name="Quantity" value="0" /&gt;</v>
      </c>
      <c r="G1355" t="str">
        <f ca="1">IF(Safe!G1355="","","    &lt;property name="""&amp;G$1&amp;""" value="""&amp;Safe!G1355&amp;""" /&gt;")</f>
        <v xml:space="preserve">    &lt;property name="Type" value="Feat" /&gt;</v>
      </c>
      <c r="H1355" t="str">
        <f ca="1">IF(Safe!H1355="","","    &lt;property name="""&amp;H$1&amp;""" value="""&amp;Safe!H1355&amp;""" /&gt;")</f>
        <v xml:space="preserve">    &lt;property name="Subtype" value="Card" /&gt;</v>
      </c>
      <c r="I1355" t="str">
        <f ca="1">IF(Safe!I1355="","","    &lt;property name="""&amp;I$1&amp;""" value="""&amp;Safe!I1355&amp;""" /&gt;")</f>
        <v/>
      </c>
      <c r="J1355" t="str">
        <f ca="1">IF(Safe!J1355="","","    &lt;property name="""&amp;J$1&amp;""" value="""&amp;Safe!J1355&amp;""" /&gt;")</f>
        <v/>
      </c>
      <c r="K1355" t="str">
        <f ca="1">IF(Safe!K1355="","","    &lt;property name="""&amp;K$1&amp;""" value="""&amp;Safe!K1355&amp;""" /&gt;")</f>
        <v/>
      </c>
      <c r="L1355" t="str">
        <f ca="1">IF(Safe!L1355="","","    &lt;property name="""&amp;L$1&amp;""" value="""&amp;Safe!L1355&amp;""" /&gt;")</f>
        <v/>
      </c>
      <c r="M1355" t="str">
        <f ca="1">IF(Safe!M1355="","","    &lt;property name="""&amp;M$1&amp;""" value="""&amp;Safe!M1355&amp;""" /&gt;")</f>
        <v/>
      </c>
      <c r="N1355" t="str">
        <f ca="1">IF(Safe!N1355="","","    &lt;property name="""&amp;N$1&amp;""" value="""&amp;Safe!N1355&amp;""" /&gt;")</f>
        <v/>
      </c>
      <c r="O1355" t="str">
        <f ca="1">IF(Safe!O1355="","","    &lt;property name="""&amp;O$1&amp;""" value="""&amp;Safe!O1355&amp;""" /&gt;")</f>
        <v/>
      </c>
      <c r="P1355" t="str">
        <f ca="1">IF(Safe!P1355="","","    &lt;property name="""&amp;P$1&amp;""" value="""&amp;Safe!P1355&amp;""" /&gt;")</f>
        <v/>
      </c>
      <c r="Q1355" t="str">
        <f ca="1">IF(Safe!Q1355="","","    &lt;property name="""&amp;Q$1&amp;""" value="""&amp;Safe!Q1355&amp;""" /&gt;")</f>
        <v/>
      </c>
      <c r="R1355" t="str">
        <f ca="1">IF(Safe!R1355="","","    &lt;property name="""&amp;R$1&amp;""" value="""&amp;Safe!R1355&amp;""" /&gt;")</f>
        <v/>
      </c>
      <c r="S1355" t="str">
        <f ca="1">IF(Safe!S1355="","","    &lt;property name="""&amp;S$1&amp;""" value="""&amp;Safe!S1355&amp;""" /&gt;")</f>
        <v/>
      </c>
      <c r="T1355" t="str">
        <f ca="1">IF(Safe!T1355="","","    &lt;property name="""&amp;T$1&amp;""" value="""&amp;Safe!T1355&amp;""" /&gt;")</f>
        <v/>
      </c>
      <c r="U1355" t="str">
        <f ca="1">IF(Safe!U1355="","","    &lt;property name="""&amp;U$1&amp;""" value="""&amp;Safe!U1355&amp;""" /&gt;")</f>
        <v/>
      </c>
      <c r="V1355" t="str">
        <f ca="1">IF(Safe!A1355="","",IF(Safe!I1355="Back","   &lt;/alternate&gt;
   &lt;/card&gt;",IF(Safe!I1355="Front","","   &lt;/card&gt;")))</f>
        <v xml:space="preserve">   &lt;/card&gt;</v>
      </c>
      <c r="W1355" s="20" t="str">
        <f t="shared" ca="1" si="21"/>
        <v xml:space="preserve">   &lt;card id="7c5d69b1-b5ec-47f2-ba25-5a839291c338" name="Item 8"&gt;
    &lt;property name="Abr" value="O" /&gt;
    &lt;property name="Copyright" value="No." /&gt;
    &lt;property name="Type" value="Feat" /&gt;
    &lt;property name="Subtype" value="Card" /&gt;
   &lt;/card&gt;</v>
      </c>
    </row>
    <row r="1356" spans="1:23" ht="63.75" customHeight="1">
      <c r="A1356" s="5" t="str">
        <f ca="1">IF(Safe!A1356="","",IF(Safe!I1356="Back","   &lt;alternate name="""&amp;Safe!A1356&amp;""" type=""B""&gt;","   &lt;card id="""&amp;B1356&amp;""" name="""&amp;Safe!A1356&amp;"""&gt;"))</f>
        <v xml:space="preserve">   &lt;card id="7c5d69b1-b5ec-47f2-ba25-5a839291c339" name="Item 9"&gt;</v>
      </c>
      <c r="B1356" s="5" t="str">
        <f ca="1">IF(Safe!A1356="","",Safe!B1356)</f>
        <v>7c5d69b1-b5ec-47f2-ba25-5a839291c339</v>
      </c>
      <c r="C1356" t="str">
        <f ca="1">IF(Safe!C1356="","","    &lt;property name="""&amp;C$1&amp;""" value="""&amp;Safe!C1356&amp;""" /&gt;")</f>
        <v xml:space="preserve">    &lt;property name="Path" value="OCTGN" /&gt;</v>
      </c>
      <c r="D1356" t="str">
        <f ca="1">IF(Safe!D1356="","","    &lt;property name="""&amp;D$1&amp;""" value="""&amp;Safe!D1356&amp;""" /&gt;")</f>
        <v xml:space="preserve">    &lt;property name="Abr" value="O" /&gt;</v>
      </c>
      <c r="E1356" t="str">
        <f ca="1">IF(Safe!E1356="","","    &lt;property name="""&amp;E$1&amp;""" value="""&amp;Safe!E1356&amp;"."" /&gt;")</f>
        <v xml:space="preserve">    &lt;property name="Copyright" value="No." /&gt;</v>
      </c>
      <c r="F1356" t="str">
        <f ca="1">IF(Safe!F1356="","","    &lt;property name="""&amp;F$1&amp;""" value="""&amp;Safe!F1356&amp;""" /&gt;")</f>
        <v xml:space="preserve">    &lt;property name="Quantity" value="0" /&gt;</v>
      </c>
      <c r="G1356" t="str">
        <f ca="1">IF(Safe!G1356="","","    &lt;property name="""&amp;G$1&amp;""" value="""&amp;Safe!G1356&amp;""" /&gt;")</f>
        <v xml:space="preserve">    &lt;property name="Type" value="Feat" /&gt;</v>
      </c>
      <c r="H1356" t="str">
        <f ca="1">IF(Safe!H1356="","","    &lt;property name="""&amp;H$1&amp;""" value="""&amp;Safe!H1356&amp;""" /&gt;")</f>
        <v xml:space="preserve">    &lt;property name="Subtype" value="Card" /&gt;</v>
      </c>
      <c r="I1356" t="str">
        <f ca="1">IF(Safe!I1356="","","    &lt;property name="""&amp;I$1&amp;""" value="""&amp;Safe!I1356&amp;""" /&gt;")</f>
        <v/>
      </c>
      <c r="J1356" t="str">
        <f ca="1">IF(Safe!J1356="","","    &lt;property name="""&amp;J$1&amp;""" value="""&amp;Safe!J1356&amp;""" /&gt;")</f>
        <v/>
      </c>
      <c r="K1356" t="str">
        <f ca="1">IF(Safe!K1356="","","    &lt;property name="""&amp;K$1&amp;""" value="""&amp;Safe!K1356&amp;""" /&gt;")</f>
        <v/>
      </c>
      <c r="L1356" t="str">
        <f ca="1">IF(Safe!L1356="","","    &lt;property name="""&amp;L$1&amp;""" value="""&amp;Safe!L1356&amp;""" /&gt;")</f>
        <v/>
      </c>
      <c r="M1356" t="str">
        <f ca="1">IF(Safe!M1356="","","    &lt;property name="""&amp;M$1&amp;""" value="""&amp;Safe!M1356&amp;""" /&gt;")</f>
        <v/>
      </c>
      <c r="N1356" t="str">
        <f ca="1">IF(Safe!N1356="","","    &lt;property name="""&amp;N$1&amp;""" value="""&amp;Safe!N1356&amp;""" /&gt;")</f>
        <v/>
      </c>
      <c r="O1356" t="str">
        <f ca="1">IF(Safe!O1356="","","    &lt;property name="""&amp;O$1&amp;""" value="""&amp;Safe!O1356&amp;""" /&gt;")</f>
        <v/>
      </c>
      <c r="P1356" t="str">
        <f ca="1">IF(Safe!P1356="","","    &lt;property name="""&amp;P$1&amp;""" value="""&amp;Safe!P1356&amp;""" /&gt;")</f>
        <v/>
      </c>
      <c r="Q1356" t="str">
        <f ca="1">IF(Safe!Q1356="","","    &lt;property name="""&amp;Q$1&amp;""" value="""&amp;Safe!Q1356&amp;""" /&gt;")</f>
        <v/>
      </c>
      <c r="R1356" t="str">
        <f ca="1">IF(Safe!R1356="","","    &lt;property name="""&amp;R$1&amp;""" value="""&amp;Safe!R1356&amp;""" /&gt;")</f>
        <v/>
      </c>
      <c r="S1356" t="str">
        <f ca="1">IF(Safe!S1356="","","    &lt;property name="""&amp;S$1&amp;""" value="""&amp;Safe!S1356&amp;""" /&gt;")</f>
        <v/>
      </c>
      <c r="T1356" t="str">
        <f ca="1">IF(Safe!T1356="","","    &lt;property name="""&amp;T$1&amp;""" value="""&amp;Safe!T1356&amp;""" /&gt;")</f>
        <v/>
      </c>
      <c r="U1356" t="str">
        <f ca="1">IF(Safe!U1356="","","    &lt;property name="""&amp;U$1&amp;""" value="""&amp;Safe!U1356&amp;""" /&gt;")</f>
        <v/>
      </c>
      <c r="V1356" t="str">
        <f ca="1">IF(Safe!A1356="","",IF(Safe!I1356="Back","   &lt;/alternate&gt;
   &lt;/card&gt;",IF(Safe!I1356="Front","","   &lt;/card&gt;")))</f>
        <v xml:space="preserve">   &lt;/card&gt;</v>
      </c>
      <c r="W1356" s="20" t="str">
        <f t="shared" ca="1" si="21"/>
        <v xml:space="preserve">   &lt;card id="7c5d69b1-b5ec-47f2-ba25-5a839291c339" name="Item 9"&gt;
    &lt;property name="Abr" value="O" /&gt;
    &lt;property name="Copyright" value="No." /&gt;
    &lt;property name="Type" value="Feat" /&gt;
    &lt;property name="Subtype" value="Card" /&gt;
   &lt;/card&gt;</v>
      </c>
    </row>
    <row r="1357" spans="1:23" ht="63.75" customHeight="1">
      <c r="A1357" s="5" t="str">
        <f ca="1">IF(Safe!A1357="","",IF(Safe!I1357="Back","   &lt;alternate name="""&amp;Safe!A1357&amp;""" type=""B""&gt;","   &lt;card id="""&amp;B1357&amp;""" name="""&amp;Safe!A1357&amp;"""&gt;"))</f>
        <v xml:space="preserve">   &lt;card id="7c5d69b1-b5ec-47f2-ba25-5a839291c311" name="Spell 1"&gt;</v>
      </c>
      <c r="B1357" s="5" t="str">
        <f ca="1">IF(Safe!A1357="","",Safe!B1357)</f>
        <v>7c5d69b1-b5ec-47f2-ba25-5a839291c311</v>
      </c>
      <c r="C1357" t="str">
        <f ca="1">IF(Safe!C1357="","","    &lt;property name="""&amp;C$1&amp;""" value="""&amp;Safe!C1357&amp;""" /&gt;")</f>
        <v xml:space="preserve">    &lt;property name="Path" value="OCTGN" /&gt;</v>
      </c>
      <c r="D1357" t="str">
        <f ca="1">IF(Safe!D1357="","","    &lt;property name="""&amp;D$1&amp;""" value="""&amp;Safe!D1357&amp;""" /&gt;")</f>
        <v xml:space="preserve">    &lt;property name="Abr" value="O" /&gt;</v>
      </c>
      <c r="E1357" t="str">
        <f ca="1">IF(Safe!E1357="","","    &lt;property name="""&amp;E$1&amp;""" value="""&amp;Safe!E1357&amp;"."" /&gt;")</f>
        <v xml:space="preserve">    &lt;property name="Copyright" value="No." /&gt;</v>
      </c>
      <c r="F1357" t="str">
        <f ca="1">IF(Safe!F1357="","","    &lt;property name="""&amp;F$1&amp;""" value="""&amp;Safe!F1357&amp;""" /&gt;")</f>
        <v xml:space="preserve">    &lt;property name="Quantity" value="0" /&gt;</v>
      </c>
      <c r="G1357" t="str">
        <f ca="1">IF(Safe!G1357="","","    &lt;property name="""&amp;G$1&amp;""" value="""&amp;Safe!G1357&amp;""" /&gt;")</f>
        <v xml:space="preserve">    &lt;property name="Type" value="Feat" /&gt;</v>
      </c>
      <c r="H1357" t="str">
        <f ca="1">IF(Safe!H1357="","","    &lt;property name="""&amp;H$1&amp;""" value="""&amp;Safe!H1357&amp;""" /&gt;")</f>
        <v xml:space="preserve">    &lt;property name="Subtype" value="Card" /&gt;</v>
      </c>
      <c r="I1357" t="str">
        <f ca="1">IF(Safe!I1357="","","    &lt;property name="""&amp;I$1&amp;""" value="""&amp;Safe!I1357&amp;""" /&gt;")</f>
        <v/>
      </c>
      <c r="J1357" t="str">
        <f ca="1">IF(Safe!J1357="","","    &lt;property name="""&amp;J$1&amp;""" value="""&amp;Safe!J1357&amp;""" /&gt;")</f>
        <v/>
      </c>
      <c r="K1357" t="str">
        <f ca="1">IF(Safe!K1357="","","    &lt;property name="""&amp;K$1&amp;""" value="""&amp;Safe!K1357&amp;""" /&gt;")</f>
        <v/>
      </c>
      <c r="L1357" t="str">
        <f ca="1">IF(Safe!L1357="","","    &lt;property name="""&amp;L$1&amp;""" value="""&amp;Safe!L1357&amp;""" /&gt;")</f>
        <v/>
      </c>
      <c r="M1357" t="str">
        <f ca="1">IF(Safe!M1357="","","    &lt;property name="""&amp;M$1&amp;""" value="""&amp;Safe!M1357&amp;""" /&gt;")</f>
        <v/>
      </c>
      <c r="N1357" t="str">
        <f ca="1">IF(Safe!N1357="","","    &lt;property name="""&amp;N$1&amp;""" value="""&amp;Safe!N1357&amp;""" /&gt;")</f>
        <v/>
      </c>
      <c r="O1357" t="str">
        <f ca="1">IF(Safe!O1357="","","    &lt;property name="""&amp;O$1&amp;""" value="""&amp;Safe!O1357&amp;""" /&gt;")</f>
        <v/>
      </c>
      <c r="P1357" t="str">
        <f ca="1">IF(Safe!P1357="","","    &lt;property name="""&amp;P$1&amp;""" value="""&amp;Safe!P1357&amp;""" /&gt;")</f>
        <v/>
      </c>
      <c r="Q1357" t="str">
        <f ca="1">IF(Safe!Q1357="","","    &lt;property name="""&amp;Q$1&amp;""" value="""&amp;Safe!Q1357&amp;""" /&gt;")</f>
        <v/>
      </c>
      <c r="R1357" t="str">
        <f ca="1">IF(Safe!R1357="","","    &lt;property name="""&amp;R$1&amp;""" value="""&amp;Safe!R1357&amp;""" /&gt;")</f>
        <v/>
      </c>
      <c r="S1357" t="str">
        <f ca="1">IF(Safe!S1357="","","    &lt;property name="""&amp;S$1&amp;""" value="""&amp;Safe!S1357&amp;""" /&gt;")</f>
        <v/>
      </c>
      <c r="T1357" t="str">
        <f ca="1">IF(Safe!T1357="","","    &lt;property name="""&amp;T$1&amp;""" value="""&amp;Safe!T1357&amp;""" /&gt;")</f>
        <v/>
      </c>
      <c r="U1357" t="str">
        <f ca="1">IF(Safe!U1357="","","    &lt;property name="""&amp;U$1&amp;""" value="""&amp;Safe!U1357&amp;""" /&gt;")</f>
        <v/>
      </c>
      <c r="V1357" t="str">
        <f ca="1">IF(Safe!A1357="","",IF(Safe!I1357="Back","   &lt;/alternate&gt;
   &lt;/card&gt;",IF(Safe!I1357="Front","","   &lt;/card&gt;")))</f>
        <v xml:space="preserve">   &lt;/card&gt;</v>
      </c>
      <c r="W1357" s="20" t="str">
        <f t="shared" ca="1" si="21"/>
        <v xml:space="preserve">   &lt;card id="7c5d69b1-b5ec-47f2-ba25-5a839291c311" name="Spell 1"&gt;
    &lt;property name="Abr" value="O" /&gt;
    &lt;property name="Copyright" value="No." /&gt;
    &lt;property name="Type" value="Feat" /&gt;
    &lt;property name="Subtype" value="Card" /&gt;
   &lt;/card&gt;</v>
      </c>
    </row>
    <row r="1358" spans="1:23" ht="63.75" customHeight="1">
      <c r="A1358" s="5" t="str">
        <f ca="1">IF(Safe!A1358="","",IF(Safe!I1358="Back","   &lt;alternate name="""&amp;Safe!A1358&amp;""" type=""B""&gt;","   &lt;card id="""&amp;B1358&amp;""" name="""&amp;Safe!A1358&amp;"""&gt;"))</f>
        <v xml:space="preserve">   &lt;card id="7c5d69b1-b5ec-47f2-ba25-5a839291c31a" name="Spell 10"&gt;</v>
      </c>
      <c r="B1358" s="5" t="str">
        <f ca="1">IF(Safe!A1358="","",Safe!B1358)</f>
        <v>7c5d69b1-b5ec-47f2-ba25-5a839291c31a</v>
      </c>
      <c r="C1358" t="str">
        <f ca="1">IF(Safe!C1358="","","    &lt;property name="""&amp;C$1&amp;""" value="""&amp;Safe!C1358&amp;""" /&gt;")</f>
        <v xml:space="preserve">    &lt;property name="Path" value="OCTGN" /&gt;</v>
      </c>
      <c r="D1358" t="str">
        <f ca="1">IF(Safe!D1358="","","    &lt;property name="""&amp;D$1&amp;""" value="""&amp;Safe!D1358&amp;""" /&gt;")</f>
        <v xml:space="preserve">    &lt;property name="Abr" value="O" /&gt;</v>
      </c>
      <c r="E1358" t="str">
        <f ca="1">IF(Safe!E1358="","","    &lt;property name="""&amp;E$1&amp;""" value="""&amp;Safe!E1358&amp;"."" /&gt;")</f>
        <v xml:space="preserve">    &lt;property name="Copyright" value="No." /&gt;</v>
      </c>
      <c r="F1358" t="str">
        <f ca="1">IF(Safe!F1358="","","    &lt;property name="""&amp;F$1&amp;""" value="""&amp;Safe!F1358&amp;""" /&gt;")</f>
        <v xml:space="preserve">    &lt;property name="Quantity" value="0" /&gt;</v>
      </c>
      <c r="G1358" t="str">
        <f ca="1">IF(Safe!G1358="","","    &lt;property name="""&amp;G$1&amp;""" value="""&amp;Safe!G1358&amp;""" /&gt;")</f>
        <v xml:space="preserve">    &lt;property name="Type" value="Feat" /&gt;</v>
      </c>
      <c r="H1358" t="str">
        <f ca="1">IF(Safe!H1358="","","    &lt;property name="""&amp;H$1&amp;""" value="""&amp;Safe!H1358&amp;""" /&gt;")</f>
        <v xml:space="preserve">    &lt;property name="Subtype" value="Card" /&gt;</v>
      </c>
      <c r="I1358" t="str">
        <f ca="1">IF(Safe!I1358="","","    &lt;property name="""&amp;I$1&amp;""" value="""&amp;Safe!I1358&amp;""" /&gt;")</f>
        <v/>
      </c>
      <c r="J1358" t="str">
        <f ca="1">IF(Safe!J1358="","","    &lt;property name="""&amp;J$1&amp;""" value="""&amp;Safe!J1358&amp;""" /&gt;")</f>
        <v/>
      </c>
      <c r="K1358" t="str">
        <f ca="1">IF(Safe!K1358="","","    &lt;property name="""&amp;K$1&amp;""" value="""&amp;Safe!K1358&amp;""" /&gt;")</f>
        <v/>
      </c>
      <c r="L1358" t="str">
        <f ca="1">IF(Safe!L1358="","","    &lt;property name="""&amp;L$1&amp;""" value="""&amp;Safe!L1358&amp;""" /&gt;")</f>
        <v/>
      </c>
      <c r="M1358" t="str">
        <f ca="1">IF(Safe!M1358="","","    &lt;property name="""&amp;M$1&amp;""" value="""&amp;Safe!M1358&amp;""" /&gt;")</f>
        <v/>
      </c>
      <c r="N1358" t="str">
        <f ca="1">IF(Safe!N1358="","","    &lt;property name="""&amp;N$1&amp;""" value="""&amp;Safe!N1358&amp;""" /&gt;")</f>
        <v/>
      </c>
      <c r="O1358" t="str">
        <f ca="1">IF(Safe!O1358="","","    &lt;property name="""&amp;O$1&amp;""" value="""&amp;Safe!O1358&amp;""" /&gt;")</f>
        <v/>
      </c>
      <c r="P1358" t="str">
        <f ca="1">IF(Safe!P1358="","","    &lt;property name="""&amp;P$1&amp;""" value="""&amp;Safe!P1358&amp;""" /&gt;")</f>
        <v/>
      </c>
      <c r="Q1358" t="str">
        <f ca="1">IF(Safe!Q1358="","","    &lt;property name="""&amp;Q$1&amp;""" value="""&amp;Safe!Q1358&amp;""" /&gt;")</f>
        <v/>
      </c>
      <c r="R1358" t="str">
        <f ca="1">IF(Safe!R1358="","","    &lt;property name="""&amp;R$1&amp;""" value="""&amp;Safe!R1358&amp;""" /&gt;")</f>
        <v/>
      </c>
      <c r="S1358" t="str">
        <f ca="1">IF(Safe!S1358="","","    &lt;property name="""&amp;S$1&amp;""" value="""&amp;Safe!S1358&amp;""" /&gt;")</f>
        <v/>
      </c>
      <c r="T1358" t="str">
        <f ca="1">IF(Safe!T1358="","","    &lt;property name="""&amp;T$1&amp;""" value="""&amp;Safe!T1358&amp;""" /&gt;")</f>
        <v/>
      </c>
      <c r="U1358" t="str">
        <f ca="1">IF(Safe!U1358="","","    &lt;property name="""&amp;U$1&amp;""" value="""&amp;Safe!U1358&amp;""" /&gt;")</f>
        <v/>
      </c>
      <c r="V1358" t="str">
        <f ca="1">IF(Safe!A1358="","",IF(Safe!I1358="Back","   &lt;/alternate&gt;
   &lt;/card&gt;",IF(Safe!I1358="Front","","   &lt;/card&gt;")))</f>
        <v xml:space="preserve">   &lt;/card&gt;</v>
      </c>
      <c r="W1358" s="20" t="str">
        <f t="shared" ca="1" si="21"/>
        <v xml:space="preserve">   &lt;card id="7c5d69b1-b5ec-47f2-ba25-5a839291c31a" name="Spell 10"&gt;
    &lt;property name="Abr" value="O" /&gt;
    &lt;property name="Copyright" value="No." /&gt;
    &lt;property name="Type" value="Feat" /&gt;
    &lt;property name="Subtype" value="Card" /&gt;
   &lt;/card&gt;</v>
      </c>
    </row>
    <row r="1359" spans="1:23" ht="63.75" customHeight="1">
      <c r="A1359" s="5" t="str">
        <f ca="1">IF(Safe!A1359="","",IF(Safe!I1359="Back","   &lt;alternate name="""&amp;Safe!A1359&amp;""" type=""B""&gt;","   &lt;card id="""&amp;B1359&amp;""" name="""&amp;Safe!A1359&amp;"""&gt;"))</f>
        <v xml:space="preserve">   &lt;card id="7c5d69b1-b5ec-47f2-ba25-5a839291c31b" name="Spell 11"&gt;</v>
      </c>
      <c r="B1359" s="5" t="str">
        <f ca="1">IF(Safe!A1359="","",Safe!B1359)</f>
        <v>7c5d69b1-b5ec-47f2-ba25-5a839291c31b</v>
      </c>
      <c r="C1359" t="str">
        <f ca="1">IF(Safe!C1359="","","    &lt;property name="""&amp;C$1&amp;""" value="""&amp;Safe!C1359&amp;""" /&gt;")</f>
        <v xml:space="preserve">    &lt;property name="Path" value="OCTGN" /&gt;</v>
      </c>
      <c r="D1359" t="str">
        <f ca="1">IF(Safe!D1359="","","    &lt;property name="""&amp;D$1&amp;""" value="""&amp;Safe!D1359&amp;""" /&gt;")</f>
        <v xml:space="preserve">    &lt;property name="Abr" value="O" /&gt;</v>
      </c>
      <c r="E1359" t="str">
        <f ca="1">IF(Safe!E1359="","","    &lt;property name="""&amp;E$1&amp;""" value="""&amp;Safe!E1359&amp;"."" /&gt;")</f>
        <v xml:space="preserve">    &lt;property name="Copyright" value="No." /&gt;</v>
      </c>
      <c r="F1359" t="str">
        <f ca="1">IF(Safe!F1359="","","    &lt;property name="""&amp;F$1&amp;""" value="""&amp;Safe!F1359&amp;""" /&gt;")</f>
        <v xml:space="preserve">    &lt;property name="Quantity" value="0" /&gt;</v>
      </c>
      <c r="G1359" t="str">
        <f ca="1">IF(Safe!G1359="","","    &lt;property name="""&amp;G$1&amp;""" value="""&amp;Safe!G1359&amp;""" /&gt;")</f>
        <v xml:space="preserve">    &lt;property name="Type" value="Feat" /&gt;</v>
      </c>
      <c r="H1359" t="str">
        <f ca="1">IF(Safe!H1359="","","    &lt;property name="""&amp;H$1&amp;""" value="""&amp;Safe!H1359&amp;""" /&gt;")</f>
        <v xml:space="preserve">    &lt;property name="Subtype" value="Card" /&gt;</v>
      </c>
      <c r="I1359" t="str">
        <f ca="1">IF(Safe!I1359="","","    &lt;property name="""&amp;I$1&amp;""" value="""&amp;Safe!I1359&amp;""" /&gt;")</f>
        <v/>
      </c>
      <c r="J1359" t="str">
        <f ca="1">IF(Safe!J1359="","","    &lt;property name="""&amp;J$1&amp;""" value="""&amp;Safe!J1359&amp;""" /&gt;")</f>
        <v/>
      </c>
      <c r="K1359" t="str">
        <f ca="1">IF(Safe!K1359="","","    &lt;property name="""&amp;K$1&amp;""" value="""&amp;Safe!K1359&amp;""" /&gt;")</f>
        <v/>
      </c>
      <c r="L1359" t="str">
        <f ca="1">IF(Safe!L1359="","","    &lt;property name="""&amp;L$1&amp;""" value="""&amp;Safe!L1359&amp;""" /&gt;")</f>
        <v/>
      </c>
      <c r="M1359" t="str">
        <f ca="1">IF(Safe!M1359="","","    &lt;property name="""&amp;M$1&amp;""" value="""&amp;Safe!M1359&amp;""" /&gt;")</f>
        <v/>
      </c>
      <c r="N1359" t="str">
        <f ca="1">IF(Safe!N1359="","","    &lt;property name="""&amp;N$1&amp;""" value="""&amp;Safe!N1359&amp;""" /&gt;")</f>
        <v/>
      </c>
      <c r="O1359" t="str">
        <f ca="1">IF(Safe!O1359="","","    &lt;property name="""&amp;O$1&amp;""" value="""&amp;Safe!O1359&amp;""" /&gt;")</f>
        <v/>
      </c>
      <c r="P1359" t="str">
        <f ca="1">IF(Safe!P1359="","","    &lt;property name="""&amp;P$1&amp;""" value="""&amp;Safe!P1359&amp;""" /&gt;")</f>
        <v/>
      </c>
      <c r="Q1359" t="str">
        <f ca="1">IF(Safe!Q1359="","","    &lt;property name="""&amp;Q$1&amp;""" value="""&amp;Safe!Q1359&amp;""" /&gt;")</f>
        <v/>
      </c>
      <c r="R1359" t="str">
        <f ca="1">IF(Safe!R1359="","","    &lt;property name="""&amp;R$1&amp;""" value="""&amp;Safe!R1359&amp;""" /&gt;")</f>
        <v/>
      </c>
      <c r="S1359" t="str">
        <f ca="1">IF(Safe!S1359="","","    &lt;property name="""&amp;S$1&amp;""" value="""&amp;Safe!S1359&amp;""" /&gt;")</f>
        <v/>
      </c>
      <c r="T1359" t="str">
        <f ca="1">IF(Safe!T1359="","","    &lt;property name="""&amp;T$1&amp;""" value="""&amp;Safe!T1359&amp;""" /&gt;")</f>
        <v/>
      </c>
      <c r="U1359" t="str">
        <f ca="1">IF(Safe!U1359="","","    &lt;property name="""&amp;U$1&amp;""" value="""&amp;Safe!U1359&amp;""" /&gt;")</f>
        <v/>
      </c>
      <c r="V1359" t="str">
        <f ca="1">IF(Safe!A1359="","",IF(Safe!I1359="Back","   &lt;/alternate&gt;
   &lt;/card&gt;",IF(Safe!I1359="Front","","   &lt;/card&gt;")))</f>
        <v xml:space="preserve">   &lt;/card&gt;</v>
      </c>
      <c r="W1359" s="20" t="str">
        <f t="shared" ca="1" si="21"/>
        <v xml:space="preserve">   &lt;card id="7c5d69b1-b5ec-47f2-ba25-5a839291c31b" name="Spell 11"&gt;
    &lt;property name="Abr" value="O" /&gt;
    &lt;property name="Copyright" value="No." /&gt;
    &lt;property name="Type" value="Feat" /&gt;
    &lt;property name="Subtype" value="Card" /&gt;
   &lt;/card&gt;</v>
      </c>
    </row>
    <row r="1360" spans="1:23" ht="63.75" customHeight="1">
      <c r="A1360" s="5" t="str">
        <f ca="1">IF(Safe!A1360="","",IF(Safe!I1360="Back","   &lt;alternate name="""&amp;Safe!A1360&amp;""" type=""B""&gt;","   &lt;card id="""&amp;B1360&amp;""" name="""&amp;Safe!A1360&amp;"""&gt;"))</f>
        <v xml:space="preserve">   &lt;card id="7c5d69b1-b5ec-47f2-ba25-5a839291c312" name="Spell 2"&gt;</v>
      </c>
      <c r="B1360" s="5" t="str">
        <f ca="1">IF(Safe!A1360="","",Safe!B1360)</f>
        <v>7c5d69b1-b5ec-47f2-ba25-5a839291c312</v>
      </c>
      <c r="C1360" t="str">
        <f ca="1">IF(Safe!C1360="","","    &lt;property name="""&amp;C$1&amp;""" value="""&amp;Safe!C1360&amp;""" /&gt;")</f>
        <v xml:space="preserve">    &lt;property name="Path" value="OCTGN" /&gt;</v>
      </c>
      <c r="D1360" t="str">
        <f ca="1">IF(Safe!D1360="","","    &lt;property name="""&amp;D$1&amp;""" value="""&amp;Safe!D1360&amp;""" /&gt;")</f>
        <v xml:space="preserve">    &lt;property name="Abr" value="O" /&gt;</v>
      </c>
      <c r="E1360" t="str">
        <f ca="1">IF(Safe!E1360="","","    &lt;property name="""&amp;E$1&amp;""" value="""&amp;Safe!E1360&amp;"."" /&gt;")</f>
        <v xml:space="preserve">    &lt;property name="Copyright" value="No." /&gt;</v>
      </c>
      <c r="F1360" t="str">
        <f ca="1">IF(Safe!F1360="","","    &lt;property name="""&amp;F$1&amp;""" value="""&amp;Safe!F1360&amp;""" /&gt;")</f>
        <v xml:space="preserve">    &lt;property name="Quantity" value="0" /&gt;</v>
      </c>
      <c r="G1360" t="str">
        <f ca="1">IF(Safe!G1360="","","    &lt;property name="""&amp;G$1&amp;""" value="""&amp;Safe!G1360&amp;""" /&gt;")</f>
        <v xml:space="preserve">    &lt;property name="Type" value="Feat" /&gt;</v>
      </c>
      <c r="H1360" t="str">
        <f ca="1">IF(Safe!H1360="","","    &lt;property name="""&amp;H$1&amp;""" value="""&amp;Safe!H1360&amp;""" /&gt;")</f>
        <v xml:space="preserve">    &lt;property name="Subtype" value="Card" /&gt;</v>
      </c>
      <c r="I1360" t="str">
        <f ca="1">IF(Safe!I1360="","","    &lt;property name="""&amp;I$1&amp;""" value="""&amp;Safe!I1360&amp;""" /&gt;")</f>
        <v/>
      </c>
      <c r="J1360" t="str">
        <f ca="1">IF(Safe!J1360="","","    &lt;property name="""&amp;J$1&amp;""" value="""&amp;Safe!J1360&amp;""" /&gt;")</f>
        <v/>
      </c>
      <c r="K1360" t="str">
        <f ca="1">IF(Safe!K1360="","","    &lt;property name="""&amp;K$1&amp;""" value="""&amp;Safe!K1360&amp;""" /&gt;")</f>
        <v/>
      </c>
      <c r="L1360" t="str">
        <f ca="1">IF(Safe!L1360="","","    &lt;property name="""&amp;L$1&amp;""" value="""&amp;Safe!L1360&amp;""" /&gt;")</f>
        <v/>
      </c>
      <c r="M1360" t="str">
        <f ca="1">IF(Safe!M1360="","","    &lt;property name="""&amp;M$1&amp;""" value="""&amp;Safe!M1360&amp;""" /&gt;")</f>
        <v/>
      </c>
      <c r="N1360" t="str">
        <f ca="1">IF(Safe!N1360="","","    &lt;property name="""&amp;N$1&amp;""" value="""&amp;Safe!N1360&amp;""" /&gt;")</f>
        <v/>
      </c>
      <c r="O1360" t="str">
        <f ca="1">IF(Safe!O1360="","","    &lt;property name="""&amp;O$1&amp;""" value="""&amp;Safe!O1360&amp;""" /&gt;")</f>
        <v/>
      </c>
      <c r="P1360" t="str">
        <f ca="1">IF(Safe!P1360="","","    &lt;property name="""&amp;P$1&amp;""" value="""&amp;Safe!P1360&amp;""" /&gt;")</f>
        <v/>
      </c>
      <c r="Q1360" t="str">
        <f ca="1">IF(Safe!Q1360="","","    &lt;property name="""&amp;Q$1&amp;""" value="""&amp;Safe!Q1360&amp;""" /&gt;")</f>
        <v/>
      </c>
      <c r="R1360" t="str">
        <f ca="1">IF(Safe!R1360="","","    &lt;property name="""&amp;R$1&amp;""" value="""&amp;Safe!R1360&amp;""" /&gt;")</f>
        <v/>
      </c>
      <c r="S1360" t="str">
        <f ca="1">IF(Safe!S1360="","","    &lt;property name="""&amp;S$1&amp;""" value="""&amp;Safe!S1360&amp;""" /&gt;")</f>
        <v/>
      </c>
      <c r="T1360" t="str">
        <f ca="1">IF(Safe!T1360="","","    &lt;property name="""&amp;T$1&amp;""" value="""&amp;Safe!T1360&amp;""" /&gt;")</f>
        <v/>
      </c>
      <c r="U1360" t="str">
        <f ca="1">IF(Safe!U1360="","","    &lt;property name="""&amp;U$1&amp;""" value="""&amp;Safe!U1360&amp;""" /&gt;")</f>
        <v/>
      </c>
      <c r="V1360" t="str">
        <f ca="1">IF(Safe!A1360="","",IF(Safe!I1360="Back","   &lt;/alternate&gt;
   &lt;/card&gt;",IF(Safe!I1360="Front","","   &lt;/card&gt;")))</f>
        <v xml:space="preserve">   &lt;/card&gt;</v>
      </c>
      <c r="W1360" s="20" t="str">
        <f t="shared" ca="1" si="21"/>
        <v xml:space="preserve">   &lt;card id="7c5d69b1-b5ec-47f2-ba25-5a839291c312" name="Spell 2"&gt;
    &lt;property name="Abr" value="O" /&gt;
    &lt;property name="Copyright" value="No." /&gt;
    &lt;property name="Type" value="Feat" /&gt;
    &lt;property name="Subtype" value="Card" /&gt;
   &lt;/card&gt;</v>
      </c>
    </row>
    <row r="1361" spans="1:23" ht="63.75" customHeight="1">
      <c r="A1361" s="5" t="str">
        <f ca="1">IF(Safe!A1361="","",IF(Safe!I1361="Back","   &lt;alternate name="""&amp;Safe!A1361&amp;""" type=""B""&gt;","   &lt;card id="""&amp;B1361&amp;""" name="""&amp;Safe!A1361&amp;"""&gt;"))</f>
        <v xml:space="preserve">   &lt;card id="7c5d69b1-b5ec-47f2-ba25-5a839291c313" name="Spell 3"&gt;</v>
      </c>
      <c r="B1361" s="5" t="str">
        <f ca="1">IF(Safe!A1361="","",Safe!B1361)</f>
        <v>7c5d69b1-b5ec-47f2-ba25-5a839291c313</v>
      </c>
      <c r="C1361" t="str">
        <f ca="1">IF(Safe!C1361="","","    &lt;property name="""&amp;C$1&amp;""" value="""&amp;Safe!C1361&amp;""" /&gt;")</f>
        <v xml:space="preserve">    &lt;property name="Path" value="OCTGN" /&gt;</v>
      </c>
      <c r="D1361" t="str">
        <f ca="1">IF(Safe!D1361="","","    &lt;property name="""&amp;D$1&amp;""" value="""&amp;Safe!D1361&amp;""" /&gt;")</f>
        <v xml:space="preserve">    &lt;property name="Abr" value="O" /&gt;</v>
      </c>
      <c r="E1361" t="str">
        <f ca="1">IF(Safe!E1361="","","    &lt;property name="""&amp;E$1&amp;""" value="""&amp;Safe!E1361&amp;"."" /&gt;")</f>
        <v xml:space="preserve">    &lt;property name="Copyright" value="No." /&gt;</v>
      </c>
      <c r="F1361" t="str">
        <f ca="1">IF(Safe!F1361="","","    &lt;property name="""&amp;F$1&amp;""" value="""&amp;Safe!F1361&amp;""" /&gt;")</f>
        <v xml:space="preserve">    &lt;property name="Quantity" value="0" /&gt;</v>
      </c>
      <c r="G1361" t="str">
        <f ca="1">IF(Safe!G1361="","","    &lt;property name="""&amp;G$1&amp;""" value="""&amp;Safe!G1361&amp;""" /&gt;")</f>
        <v xml:space="preserve">    &lt;property name="Type" value="Feat" /&gt;</v>
      </c>
      <c r="H1361" t="str">
        <f ca="1">IF(Safe!H1361="","","    &lt;property name="""&amp;H$1&amp;""" value="""&amp;Safe!H1361&amp;""" /&gt;")</f>
        <v xml:space="preserve">    &lt;property name="Subtype" value="Card" /&gt;</v>
      </c>
      <c r="I1361" t="str">
        <f ca="1">IF(Safe!I1361="","","    &lt;property name="""&amp;I$1&amp;""" value="""&amp;Safe!I1361&amp;""" /&gt;")</f>
        <v/>
      </c>
      <c r="J1361" t="str">
        <f ca="1">IF(Safe!J1361="","","    &lt;property name="""&amp;J$1&amp;""" value="""&amp;Safe!J1361&amp;""" /&gt;")</f>
        <v/>
      </c>
      <c r="K1361" t="str">
        <f ca="1">IF(Safe!K1361="","","    &lt;property name="""&amp;K$1&amp;""" value="""&amp;Safe!K1361&amp;""" /&gt;")</f>
        <v/>
      </c>
      <c r="L1361" t="str">
        <f ca="1">IF(Safe!L1361="","","    &lt;property name="""&amp;L$1&amp;""" value="""&amp;Safe!L1361&amp;""" /&gt;")</f>
        <v/>
      </c>
      <c r="M1361" t="str">
        <f ca="1">IF(Safe!M1361="","","    &lt;property name="""&amp;M$1&amp;""" value="""&amp;Safe!M1361&amp;""" /&gt;")</f>
        <v/>
      </c>
      <c r="N1361" t="str">
        <f ca="1">IF(Safe!N1361="","","    &lt;property name="""&amp;N$1&amp;""" value="""&amp;Safe!N1361&amp;""" /&gt;")</f>
        <v/>
      </c>
      <c r="O1361" t="str">
        <f ca="1">IF(Safe!O1361="","","    &lt;property name="""&amp;O$1&amp;""" value="""&amp;Safe!O1361&amp;""" /&gt;")</f>
        <v/>
      </c>
      <c r="P1361" t="str">
        <f ca="1">IF(Safe!P1361="","","    &lt;property name="""&amp;P$1&amp;""" value="""&amp;Safe!P1361&amp;""" /&gt;")</f>
        <v/>
      </c>
      <c r="Q1361" t="str">
        <f ca="1">IF(Safe!Q1361="","","    &lt;property name="""&amp;Q$1&amp;""" value="""&amp;Safe!Q1361&amp;""" /&gt;")</f>
        <v/>
      </c>
      <c r="R1361" t="str">
        <f ca="1">IF(Safe!R1361="","","    &lt;property name="""&amp;R$1&amp;""" value="""&amp;Safe!R1361&amp;""" /&gt;")</f>
        <v/>
      </c>
      <c r="S1361" t="str">
        <f ca="1">IF(Safe!S1361="","","    &lt;property name="""&amp;S$1&amp;""" value="""&amp;Safe!S1361&amp;""" /&gt;")</f>
        <v/>
      </c>
      <c r="T1361" t="str">
        <f ca="1">IF(Safe!T1361="","","    &lt;property name="""&amp;T$1&amp;""" value="""&amp;Safe!T1361&amp;""" /&gt;")</f>
        <v/>
      </c>
      <c r="U1361" t="str">
        <f ca="1">IF(Safe!U1361="","","    &lt;property name="""&amp;U$1&amp;""" value="""&amp;Safe!U1361&amp;""" /&gt;")</f>
        <v/>
      </c>
      <c r="V1361" t="str">
        <f ca="1">IF(Safe!A1361="","",IF(Safe!I1361="Back","   &lt;/alternate&gt;
   &lt;/card&gt;",IF(Safe!I1361="Front","","   &lt;/card&gt;")))</f>
        <v xml:space="preserve">   &lt;/card&gt;</v>
      </c>
      <c r="W1361" s="20" t="str">
        <f t="shared" ca="1" si="21"/>
        <v xml:space="preserve">   &lt;card id="7c5d69b1-b5ec-47f2-ba25-5a839291c313" name="Spell 3"&gt;
    &lt;property name="Abr" value="O" /&gt;
    &lt;property name="Copyright" value="No." /&gt;
    &lt;property name="Type" value="Feat" /&gt;
    &lt;property name="Subtype" value="Card" /&gt;
   &lt;/card&gt;</v>
      </c>
    </row>
    <row r="1362" spans="1:23" ht="63.75" customHeight="1">
      <c r="A1362" s="5" t="str">
        <f ca="1">IF(Safe!A1362="","",IF(Safe!I1362="Back","   &lt;alternate name="""&amp;Safe!A1362&amp;""" type=""B""&gt;","   &lt;card id="""&amp;B1362&amp;""" name="""&amp;Safe!A1362&amp;"""&gt;"))</f>
        <v xml:space="preserve">   &lt;card id="7c5d69b1-b5ec-47f2-ba25-5a839291c314" name="Spell 4"&gt;</v>
      </c>
      <c r="B1362" s="5" t="str">
        <f ca="1">IF(Safe!A1362="","",Safe!B1362)</f>
        <v>7c5d69b1-b5ec-47f2-ba25-5a839291c314</v>
      </c>
      <c r="C1362" t="str">
        <f ca="1">IF(Safe!C1362="","","    &lt;property name="""&amp;C$1&amp;""" value="""&amp;Safe!C1362&amp;""" /&gt;")</f>
        <v xml:space="preserve">    &lt;property name="Path" value="OCTGN" /&gt;</v>
      </c>
      <c r="D1362" t="str">
        <f ca="1">IF(Safe!D1362="","","    &lt;property name="""&amp;D$1&amp;""" value="""&amp;Safe!D1362&amp;""" /&gt;")</f>
        <v xml:space="preserve">    &lt;property name="Abr" value="O" /&gt;</v>
      </c>
      <c r="E1362" t="str">
        <f ca="1">IF(Safe!E1362="","","    &lt;property name="""&amp;E$1&amp;""" value="""&amp;Safe!E1362&amp;"."" /&gt;")</f>
        <v xml:space="preserve">    &lt;property name="Copyright" value="No." /&gt;</v>
      </c>
      <c r="F1362" t="str">
        <f ca="1">IF(Safe!F1362="","","    &lt;property name="""&amp;F$1&amp;""" value="""&amp;Safe!F1362&amp;""" /&gt;")</f>
        <v xml:space="preserve">    &lt;property name="Quantity" value="0" /&gt;</v>
      </c>
      <c r="G1362" t="str">
        <f ca="1">IF(Safe!G1362="","","    &lt;property name="""&amp;G$1&amp;""" value="""&amp;Safe!G1362&amp;""" /&gt;")</f>
        <v xml:space="preserve">    &lt;property name="Type" value="Feat" /&gt;</v>
      </c>
      <c r="H1362" t="str">
        <f ca="1">IF(Safe!H1362="","","    &lt;property name="""&amp;H$1&amp;""" value="""&amp;Safe!H1362&amp;""" /&gt;")</f>
        <v xml:space="preserve">    &lt;property name="Subtype" value="Card" /&gt;</v>
      </c>
      <c r="I1362" t="str">
        <f ca="1">IF(Safe!I1362="","","    &lt;property name="""&amp;I$1&amp;""" value="""&amp;Safe!I1362&amp;""" /&gt;")</f>
        <v/>
      </c>
      <c r="J1362" t="str">
        <f ca="1">IF(Safe!J1362="","","    &lt;property name="""&amp;J$1&amp;""" value="""&amp;Safe!J1362&amp;""" /&gt;")</f>
        <v/>
      </c>
      <c r="K1362" t="str">
        <f ca="1">IF(Safe!K1362="","","    &lt;property name="""&amp;K$1&amp;""" value="""&amp;Safe!K1362&amp;""" /&gt;")</f>
        <v/>
      </c>
      <c r="L1362" t="str">
        <f ca="1">IF(Safe!L1362="","","    &lt;property name="""&amp;L$1&amp;""" value="""&amp;Safe!L1362&amp;""" /&gt;")</f>
        <v/>
      </c>
      <c r="M1362" t="str">
        <f ca="1">IF(Safe!M1362="","","    &lt;property name="""&amp;M$1&amp;""" value="""&amp;Safe!M1362&amp;""" /&gt;")</f>
        <v/>
      </c>
      <c r="N1362" t="str">
        <f ca="1">IF(Safe!N1362="","","    &lt;property name="""&amp;N$1&amp;""" value="""&amp;Safe!N1362&amp;""" /&gt;")</f>
        <v/>
      </c>
      <c r="O1362" t="str">
        <f ca="1">IF(Safe!O1362="","","    &lt;property name="""&amp;O$1&amp;""" value="""&amp;Safe!O1362&amp;""" /&gt;")</f>
        <v/>
      </c>
      <c r="P1362" t="str">
        <f ca="1">IF(Safe!P1362="","","    &lt;property name="""&amp;P$1&amp;""" value="""&amp;Safe!P1362&amp;""" /&gt;")</f>
        <v/>
      </c>
      <c r="Q1362" t="str">
        <f ca="1">IF(Safe!Q1362="","","    &lt;property name="""&amp;Q$1&amp;""" value="""&amp;Safe!Q1362&amp;""" /&gt;")</f>
        <v/>
      </c>
      <c r="R1362" t="str">
        <f ca="1">IF(Safe!R1362="","","    &lt;property name="""&amp;R$1&amp;""" value="""&amp;Safe!R1362&amp;""" /&gt;")</f>
        <v/>
      </c>
      <c r="S1362" t="str">
        <f ca="1">IF(Safe!S1362="","","    &lt;property name="""&amp;S$1&amp;""" value="""&amp;Safe!S1362&amp;""" /&gt;")</f>
        <v/>
      </c>
      <c r="T1362" t="str">
        <f ca="1">IF(Safe!T1362="","","    &lt;property name="""&amp;T$1&amp;""" value="""&amp;Safe!T1362&amp;""" /&gt;")</f>
        <v/>
      </c>
      <c r="U1362" t="str">
        <f ca="1">IF(Safe!U1362="","","    &lt;property name="""&amp;U$1&amp;""" value="""&amp;Safe!U1362&amp;""" /&gt;")</f>
        <v/>
      </c>
      <c r="V1362" t="str">
        <f ca="1">IF(Safe!A1362="","",IF(Safe!I1362="Back","   &lt;/alternate&gt;
   &lt;/card&gt;",IF(Safe!I1362="Front","","   &lt;/card&gt;")))</f>
        <v xml:space="preserve">   &lt;/card&gt;</v>
      </c>
      <c r="W1362" s="20" t="str">
        <f t="shared" ca="1" si="21"/>
        <v xml:space="preserve">   &lt;card id="7c5d69b1-b5ec-47f2-ba25-5a839291c314" name="Spell 4"&gt;
    &lt;property name="Abr" value="O" /&gt;
    &lt;property name="Copyright" value="No." /&gt;
    &lt;property name="Type" value="Feat" /&gt;
    &lt;property name="Subtype" value="Card" /&gt;
   &lt;/card&gt;</v>
      </c>
    </row>
    <row r="1363" spans="1:23" ht="63.75" customHeight="1">
      <c r="A1363" s="5" t="str">
        <f ca="1">IF(Safe!A1363="","",IF(Safe!I1363="Back","   &lt;alternate name="""&amp;Safe!A1363&amp;""" type=""B""&gt;","   &lt;card id="""&amp;B1363&amp;""" name="""&amp;Safe!A1363&amp;"""&gt;"))</f>
        <v xml:space="preserve">   &lt;card id="7c5d69b1-b5ec-47f2-ba25-5a839291c315" name="Spell 5"&gt;</v>
      </c>
      <c r="B1363" s="5" t="str">
        <f ca="1">IF(Safe!A1363="","",Safe!B1363)</f>
        <v>7c5d69b1-b5ec-47f2-ba25-5a839291c315</v>
      </c>
      <c r="C1363" t="str">
        <f ca="1">IF(Safe!C1363="","","    &lt;property name="""&amp;C$1&amp;""" value="""&amp;Safe!C1363&amp;""" /&gt;")</f>
        <v xml:space="preserve">    &lt;property name="Path" value="OCTGN" /&gt;</v>
      </c>
      <c r="D1363" t="str">
        <f ca="1">IF(Safe!D1363="","","    &lt;property name="""&amp;D$1&amp;""" value="""&amp;Safe!D1363&amp;""" /&gt;")</f>
        <v xml:space="preserve">    &lt;property name="Abr" value="O" /&gt;</v>
      </c>
      <c r="E1363" t="str">
        <f ca="1">IF(Safe!E1363="","","    &lt;property name="""&amp;E$1&amp;""" value="""&amp;Safe!E1363&amp;"."" /&gt;")</f>
        <v xml:space="preserve">    &lt;property name="Copyright" value="No." /&gt;</v>
      </c>
      <c r="F1363" t="str">
        <f ca="1">IF(Safe!F1363="","","    &lt;property name="""&amp;F$1&amp;""" value="""&amp;Safe!F1363&amp;""" /&gt;")</f>
        <v xml:space="preserve">    &lt;property name="Quantity" value="0" /&gt;</v>
      </c>
      <c r="G1363" t="str">
        <f ca="1">IF(Safe!G1363="","","    &lt;property name="""&amp;G$1&amp;""" value="""&amp;Safe!G1363&amp;""" /&gt;")</f>
        <v xml:space="preserve">    &lt;property name="Type" value="Feat" /&gt;</v>
      </c>
      <c r="H1363" t="str">
        <f ca="1">IF(Safe!H1363="","","    &lt;property name="""&amp;H$1&amp;""" value="""&amp;Safe!H1363&amp;""" /&gt;")</f>
        <v xml:space="preserve">    &lt;property name="Subtype" value="Card" /&gt;</v>
      </c>
      <c r="I1363" t="str">
        <f ca="1">IF(Safe!I1363="","","    &lt;property name="""&amp;I$1&amp;""" value="""&amp;Safe!I1363&amp;""" /&gt;")</f>
        <v/>
      </c>
      <c r="J1363" t="str">
        <f ca="1">IF(Safe!J1363="","","    &lt;property name="""&amp;J$1&amp;""" value="""&amp;Safe!J1363&amp;""" /&gt;")</f>
        <v/>
      </c>
      <c r="K1363" t="str">
        <f ca="1">IF(Safe!K1363="","","    &lt;property name="""&amp;K$1&amp;""" value="""&amp;Safe!K1363&amp;""" /&gt;")</f>
        <v/>
      </c>
      <c r="L1363" t="str">
        <f ca="1">IF(Safe!L1363="","","    &lt;property name="""&amp;L$1&amp;""" value="""&amp;Safe!L1363&amp;""" /&gt;")</f>
        <v/>
      </c>
      <c r="M1363" t="str">
        <f ca="1">IF(Safe!M1363="","","    &lt;property name="""&amp;M$1&amp;""" value="""&amp;Safe!M1363&amp;""" /&gt;")</f>
        <v/>
      </c>
      <c r="N1363" t="str">
        <f ca="1">IF(Safe!N1363="","","    &lt;property name="""&amp;N$1&amp;""" value="""&amp;Safe!N1363&amp;""" /&gt;")</f>
        <v/>
      </c>
      <c r="O1363" t="str">
        <f ca="1">IF(Safe!O1363="","","    &lt;property name="""&amp;O$1&amp;""" value="""&amp;Safe!O1363&amp;""" /&gt;")</f>
        <v/>
      </c>
      <c r="P1363" t="str">
        <f ca="1">IF(Safe!P1363="","","    &lt;property name="""&amp;P$1&amp;""" value="""&amp;Safe!P1363&amp;""" /&gt;")</f>
        <v/>
      </c>
      <c r="Q1363" t="str">
        <f ca="1">IF(Safe!Q1363="","","    &lt;property name="""&amp;Q$1&amp;""" value="""&amp;Safe!Q1363&amp;""" /&gt;")</f>
        <v/>
      </c>
      <c r="R1363" t="str">
        <f ca="1">IF(Safe!R1363="","","    &lt;property name="""&amp;R$1&amp;""" value="""&amp;Safe!R1363&amp;""" /&gt;")</f>
        <v/>
      </c>
      <c r="S1363" t="str">
        <f ca="1">IF(Safe!S1363="","","    &lt;property name="""&amp;S$1&amp;""" value="""&amp;Safe!S1363&amp;""" /&gt;")</f>
        <v/>
      </c>
      <c r="T1363" t="str">
        <f ca="1">IF(Safe!T1363="","","    &lt;property name="""&amp;T$1&amp;""" value="""&amp;Safe!T1363&amp;""" /&gt;")</f>
        <v/>
      </c>
      <c r="U1363" t="str">
        <f ca="1">IF(Safe!U1363="","","    &lt;property name="""&amp;U$1&amp;""" value="""&amp;Safe!U1363&amp;""" /&gt;")</f>
        <v/>
      </c>
      <c r="V1363" t="str">
        <f ca="1">IF(Safe!A1363="","",IF(Safe!I1363="Back","   &lt;/alternate&gt;
   &lt;/card&gt;",IF(Safe!I1363="Front","","   &lt;/card&gt;")))</f>
        <v xml:space="preserve">   &lt;/card&gt;</v>
      </c>
      <c r="W1363" s="20" t="str">
        <f t="shared" ca="1" si="21"/>
        <v xml:space="preserve">   &lt;card id="7c5d69b1-b5ec-47f2-ba25-5a839291c315" name="Spell 5"&gt;
    &lt;property name="Abr" value="O" /&gt;
    &lt;property name="Copyright" value="No." /&gt;
    &lt;property name="Type" value="Feat" /&gt;
    &lt;property name="Subtype" value="Card" /&gt;
   &lt;/card&gt;</v>
      </c>
    </row>
    <row r="1364" spans="1:23" ht="63.75" customHeight="1">
      <c r="A1364" s="5" t="str">
        <f ca="1">IF(Safe!A1364="","",IF(Safe!I1364="Back","   &lt;alternate name="""&amp;Safe!A1364&amp;""" type=""B""&gt;","   &lt;card id="""&amp;B1364&amp;""" name="""&amp;Safe!A1364&amp;"""&gt;"))</f>
        <v xml:space="preserve">   &lt;card id="7c5d69b1-b5ec-47f2-ba25-5a839291c316" name="Spell 6"&gt;</v>
      </c>
      <c r="B1364" s="5" t="str">
        <f ca="1">IF(Safe!A1364="","",Safe!B1364)</f>
        <v>7c5d69b1-b5ec-47f2-ba25-5a839291c316</v>
      </c>
      <c r="C1364" t="str">
        <f ca="1">IF(Safe!C1364="","","    &lt;property name="""&amp;C$1&amp;""" value="""&amp;Safe!C1364&amp;""" /&gt;")</f>
        <v xml:space="preserve">    &lt;property name="Path" value="OCTGN" /&gt;</v>
      </c>
      <c r="D1364" t="str">
        <f ca="1">IF(Safe!D1364="","","    &lt;property name="""&amp;D$1&amp;""" value="""&amp;Safe!D1364&amp;""" /&gt;")</f>
        <v xml:space="preserve">    &lt;property name="Abr" value="O" /&gt;</v>
      </c>
      <c r="E1364" t="str">
        <f ca="1">IF(Safe!E1364="","","    &lt;property name="""&amp;E$1&amp;""" value="""&amp;Safe!E1364&amp;"."" /&gt;")</f>
        <v xml:space="preserve">    &lt;property name="Copyright" value="No." /&gt;</v>
      </c>
      <c r="F1364" t="str">
        <f ca="1">IF(Safe!F1364="","","    &lt;property name="""&amp;F$1&amp;""" value="""&amp;Safe!F1364&amp;""" /&gt;")</f>
        <v xml:space="preserve">    &lt;property name="Quantity" value="0" /&gt;</v>
      </c>
      <c r="G1364" t="str">
        <f ca="1">IF(Safe!G1364="","","    &lt;property name="""&amp;G$1&amp;""" value="""&amp;Safe!G1364&amp;""" /&gt;")</f>
        <v xml:space="preserve">    &lt;property name="Type" value="Feat" /&gt;</v>
      </c>
      <c r="H1364" t="str">
        <f ca="1">IF(Safe!H1364="","","    &lt;property name="""&amp;H$1&amp;""" value="""&amp;Safe!H1364&amp;""" /&gt;")</f>
        <v xml:space="preserve">    &lt;property name="Subtype" value="Card" /&gt;</v>
      </c>
      <c r="I1364" t="str">
        <f ca="1">IF(Safe!I1364="","","    &lt;property name="""&amp;I$1&amp;""" value="""&amp;Safe!I1364&amp;""" /&gt;")</f>
        <v/>
      </c>
      <c r="J1364" t="str">
        <f ca="1">IF(Safe!J1364="","","    &lt;property name="""&amp;J$1&amp;""" value="""&amp;Safe!J1364&amp;""" /&gt;")</f>
        <v/>
      </c>
      <c r="K1364" t="str">
        <f ca="1">IF(Safe!K1364="","","    &lt;property name="""&amp;K$1&amp;""" value="""&amp;Safe!K1364&amp;""" /&gt;")</f>
        <v/>
      </c>
      <c r="L1364" t="str">
        <f ca="1">IF(Safe!L1364="","","    &lt;property name="""&amp;L$1&amp;""" value="""&amp;Safe!L1364&amp;""" /&gt;")</f>
        <v/>
      </c>
      <c r="M1364" t="str">
        <f ca="1">IF(Safe!M1364="","","    &lt;property name="""&amp;M$1&amp;""" value="""&amp;Safe!M1364&amp;""" /&gt;")</f>
        <v/>
      </c>
      <c r="N1364" t="str">
        <f ca="1">IF(Safe!N1364="","","    &lt;property name="""&amp;N$1&amp;""" value="""&amp;Safe!N1364&amp;""" /&gt;")</f>
        <v/>
      </c>
      <c r="O1364" t="str">
        <f ca="1">IF(Safe!O1364="","","    &lt;property name="""&amp;O$1&amp;""" value="""&amp;Safe!O1364&amp;""" /&gt;")</f>
        <v/>
      </c>
      <c r="P1364" t="str">
        <f ca="1">IF(Safe!P1364="","","    &lt;property name="""&amp;P$1&amp;""" value="""&amp;Safe!P1364&amp;""" /&gt;")</f>
        <v/>
      </c>
      <c r="Q1364" t="str">
        <f ca="1">IF(Safe!Q1364="","","    &lt;property name="""&amp;Q$1&amp;""" value="""&amp;Safe!Q1364&amp;""" /&gt;")</f>
        <v/>
      </c>
      <c r="R1364" t="str">
        <f ca="1">IF(Safe!R1364="","","    &lt;property name="""&amp;R$1&amp;""" value="""&amp;Safe!R1364&amp;""" /&gt;")</f>
        <v/>
      </c>
      <c r="S1364" t="str">
        <f ca="1">IF(Safe!S1364="","","    &lt;property name="""&amp;S$1&amp;""" value="""&amp;Safe!S1364&amp;""" /&gt;")</f>
        <v/>
      </c>
      <c r="T1364" t="str">
        <f ca="1">IF(Safe!T1364="","","    &lt;property name="""&amp;T$1&amp;""" value="""&amp;Safe!T1364&amp;""" /&gt;")</f>
        <v/>
      </c>
      <c r="U1364" t="str">
        <f ca="1">IF(Safe!U1364="","","    &lt;property name="""&amp;U$1&amp;""" value="""&amp;Safe!U1364&amp;""" /&gt;")</f>
        <v/>
      </c>
      <c r="V1364" t="str">
        <f ca="1">IF(Safe!A1364="","",IF(Safe!I1364="Back","   &lt;/alternate&gt;
   &lt;/card&gt;",IF(Safe!I1364="Front","","   &lt;/card&gt;")))</f>
        <v xml:space="preserve">   &lt;/card&gt;</v>
      </c>
      <c r="W1364" s="20" t="str">
        <f t="shared" ca="1" si="21"/>
        <v xml:space="preserve">   &lt;card id="7c5d69b1-b5ec-47f2-ba25-5a839291c316" name="Spell 6"&gt;
    &lt;property name="Abr" value="O" /&gt;
    &lt;property name="Copyright" value="No." /&gt;
    &lt;property name="Type" value="Feat" /&gt;
    &lt;property name="Subtype" value="Card" /&gt;
   &lt;/card&gt;</v>
      </c>
    </row>
    <row r="1365" spans="1:23" ht="63.75" customHeight="1">
      <c r="A1365" s="5" t="str">
        <f ca="1">IF(Safe!A1365="","",IF(Safe!I1365="Back","   &lt;alternate name="""&amp;Safe!A1365&amp;""" type=""B""&gt;","   &lt;card id="""&amp;B1365&amp;""" name="""&amp;Safe!A1365&amp;"""&gt;"))</f>
        <v xml:space="preserve">   &lt;card id="7c5d69b1-b5ec-47f2-ba25-5a839291c317" name="Spell 7"&gt;</v>
      </c>
      <c r="B1365" s="5" t="str">
        <f ca="1">IF(Safe!A1365="","",Safe!B1365)</f>
        <v>7c5d69b1-b5ec-47f2-ba25-5a839291c317</v>
      </c>
      <c r="C1365" t="str">
        <f ca="1">IF(Safe!C1365="","","    &lt;property name="""&amp;C$1&amp;""" value="""&amp;Safe!C1365&amp;""" /&gt;")</f>
        <v xml:space="preserve">    &lt;property name="Path" value="OCTGN" /&gt;</v>
      </c>
      <c r="D1365" t="str">
        <f ca="1">IF(Safe!D1365="","","    &lt;property name="""&amp;D$1&amp;""" value="""&amp;Safe!D1365&amp;""" /&gt;")</f>
        <v xml:space="preserve">    &lt;property name="Abr" value="O" /&gt;</v>
      </c>
      <c r="E1365" t="str">
        <f ca="1">IF(Safe!E1365="","","    &lt;property name="""&amp;E$1&amp;""" value="""&amp;Safe!E1365&amp;"."" /&gt;")</f>
        <v xml:space="preserve">    &lt;property name="Copyright" value="No." /&gt;</v>
      </c>
      <c r="F1365" t="str">
        <f ca="1">IF(Safe!F1365="","","    &lt;property name="""&amp;F$1&amp;""" value="""&amp;Safe!F1365&amp;""" /&gt;")</f>
        <v xml:space="preserve">    &lt;property name="Quantity" value="0" /&gt;</v>
      </c>
      <c r="G1365" t="str">
        <f ca="1">IF(Safe!G1365="","","    &lt;property name="""&amp;G$1&amp;""" value="""&amp;Safe!G1365&amp;""" /&gt;")</f>
        <v xml:space="preserve">    &lt;property name="Type" value="Feat" /&gt;</v>
      </c>
      <c r="H1365" t="str">
        <f ca="1">IF(Safe!H1365="","","    &lt;property name="""&amp;H$1&amp;""" value="""&amp;Safe!H1365&amp;""" /&gt;")</f>
        <v xml:space="preserve">    &lt;property name="Subtype" value="Card" /&gt;</v>
      </c>
      <c r="I1365" t="str">
        <f ca="1">IF(Safe!I1365="","","    &lt;property name="""&amp;I$1&amp;""" value="""&amp;Safe!I1365&amp;""" /&gt;")</f>
        <v/>
      </c>
      <c r="J1365" t="str">
        <f ca="1">IF(Safe!J1365="","","    &lt;property name="""&amp;J$1&amp;""" value="""&amp;Safe!J1365&amp;""" /&gt;")</f>
        <v/>
      </c>
      <c r="K1365" t="str">
        <f ca="1">IF(Safe!K1365="","","    &lt;property name="""&amp;K$1&amp;""" value="""&amp;Safe!K1365&amp;""" /&gt;")</f>
        <v/>
      </c>
      <c r="L1365" t="str">
        <f ca="1">IF(Safe!L1365="","","    &lt;property name="""&amp;L$1&amp;""" value="""&amp;Safe!L1365&amp;""" /&gt;")</f>
        <v/>
      </c>
      <c r="M1365" t="str">
        <f ca="1">IF(Safe!M1365="","","    &lt;property name="""&amp;M$1&amp;""" value="""&amp;Safe!M1365&amp;""" /&gt;")</f>
        <v/>
      </c>
      <c r="N1365" t="str">
        <f ca="1">IF(Safe!N1365="","","    &lt;property name="""&amp;N$1&amp;""" value="""&amp;Safe!N1365&amp;""" /&gt;")</f>
        <v/>
      </c>
      <c r="O1365" t="str">
        <f ca="1">IF(Safe!O1365="","","    &lt;property name="""&amp;O$1&amp;""" value="""&amp;Safe!O1365&amp;""" /&gt;")</f>
        <v/>
      </c>
      <c r="P1365" t="str">
        <f ca="1">IF(Safe!P1365="","","    &lt;property name="""&amp;P$1&amp;""" value="""&amp;Safe!P1365&amp;""" /&gt;")</f>
        <v/>
      </c>
      <c r="Q1365" t="str">
        <f ca="1">IF(Safe!Q1365="","","    &lt;property name="""&amp;Q$1&amp;""" value="""&amp;Safe!Q1365&amp;""" /&gt;")</f>
        <v/>
      </c>
      <c r="R1365" t="str">
        <f ca="1">IF(Safe!R1365="","","    &lt;property name="""&amp;R$1&amp;""" value="""&amp;Safe!R1365&amp;""" /&gt;")</f>
        <v/>
      </c>
      <c r="S1365" t="str">
        <f ca="1">IF(Safe!S1365="","","    &lt;property name="""&amp;S$1&amp;""" value="""&amp;Safe!S1365&amp;""" /&gt;")</f>
        <v/>
      </c>
      <c r="T1365" t="str">
        <f ca="1">IF(Safe!T1365="","","    &lt;property name="""&amp;T$1&amp;""" value="""&amp;Safe!T1365&amp;""" /&gt;")</f>
        <v/>
      </c>
      <c r="U1365" t="str">
        <f ca="1">IF(Safe!U1365="","","    &lt;property name="""&amp;U$1&amp;""" value="""&amp;Safe!U1365&amp;""" /&gt;")</f>
        <v/>
      </c>
      <c r="V1365" t="str">
        <f ca="1">IF(Safe!A1365="","",IF(Safe!I1365="Back","   &lt;/alternate&gt;
   &lt;/card&gt;",IF(Safe!I1365="Front","","   &lt;/card&gt;")))</f>
        <v xml:space="preserve">   &lt;/card&gt;</v>
      </c>
      <c r="W1365" s="20" t="str">
        <f t="shared" ca="1" si="21"/>
        <v xml:space="preserve">   &lt;card id="7c5d69b1-b5ec-47f2-ba25-5a839291c317" name="Spell 7"&gt;
    &lt;property name="Abr" value="O" /&gt;
    &lt;property name="Copyright" value="No." /&gt;
    &lt;property name="Type" value="Feat" /&gt;
    &lt;property name="Subtype" value="Card" /&gt;
   &lt;/card&gt;</v>
      </c>
    </row>
    <row r="1366" spans="1:23" ht="63.75" customHeight="1">
      <c r="A1366" s="5" t="str">
        <f ca="1">IF(Safe!A1366="","",IF(Safe!I1366="Back","   &lt;alternate name="""&amp;Safe!A1366&amp;""" type=""B""&gt;","   &lt;card id="""&amp;B1366&amp;""" name="""&amp;Safe!A1366&amp;"""&gt;"))</f>
        <v xml:space="preserve">   &lt;card id="7c5d69b1-b5ec-47f2-ba25-5a839291c318" name="Spell 8"&gt;</v>
      </c>
      <c r="B1366" s="5" t="str">
        <f ca="1">IF(Safe!A1366="","",Safe!B1366)</f>
        <v>7c5d69b1-b5ec-47f2-ba25-5a839291c318</v>
      </c>
      <c r="C1366" t="str">
        <f ca="1">IF(Safe!C1366="","","    &lt;property name="""&amp;C$1&amp;""" value="""&amp;Safe!C1366&amp;""" /&gt;")</f>
        <v xml:space="preserve">    &lt;property name="Path" value="OCTGN" /&gt;</v>
      </c>
      <c r="D1366" t="str">
        <f ca="1">IF(Safe!D1366="","","    &lt;property name="""&amp;D$1&amp;""" value="""&amp;Safe!D1366&amp;""" /&gt;")</f>
        <v xml:space="preserve">    &lt;property name="Abr" value="O" /&gt;</v>
      </c>
      <c r="E1366" t="str">
        <f ca="1">IF(Safe!E1366="","","    &lt;property name="""&amp;E$1&amp;""" value="""&amp;Safe!E1366&amp;"."" /&gt;")</f>
        <v xml:space="preserve">    &lt;property name="Copyright" value="No." /&gt;</v>
      </c>
      <c r="F1366" t="str">
        <f ca="1">IF(Safe!F1366="","","    &lt;property name="""&amp;F$1&amp;""" value="""&amp;Safe!F1366&amp;""" /&gt;")</f>
        <v xml:space="preserve">    &lt;property name="Quantity" value="0" /&gt;</v>
      </c>
      <c r="G1366" t="str">
        <f ca="1">IF(Safe!G1366="","","    &lt;property name="""&amp;G$1&amp;""" value="""&amp;Safe!G1366&amp;""" /&gt;")</f>
        <v xml:space="preserve">    &lt;property name="Type" value="Feat" /&gt;</v>
      </c>
      <c r="H1366" t="str">
        <f ca="1">IF(Safe!H1366="","","    &lt;property name="""&amp;H$1&amp;""" value="""&amp;Safe!H1366&amp;""" /&gt;")</f>
        <v xml:space="preserve">    &lt;property name="Subtype" value="Card" /&gt;</v>
      </c>
      <c r="I1366" t="str">
        <f ca="1">IF(Safe!I1366="","","    &lt;property name="""&amp;I$1&amp;""" value="""&amp;Safe!I1366&amp;""" /&gt;")</f>
        <v/>
      </c>
      <c r="J1366" t="str">
        <f ca="1">IF(Safe!J1366="","","    &lt;property name="""&amp;J$1&amp;""" value="""&amp;Safe!J1366&amp;""" /&gt;")</f>
        <v/>
      </c>
      <c r="K1366" t="str">
        <f ca="1">IF(Safe!K1366="","","    &lt;property name="""&amp;K$1&amp;""" value="""&amp;Safe!K1366&amp;""" /&gt;")</f>
        <v/>
      </c>
      <c r="L1366" t="str">
        <f ca="1">IF(Safe!L1366="","","    &lt;property name="""&amp;L$1&amp;""" value="""&amp;Safe!L1366&amp;""" /&gt;")</f>
        <v/>
      </c>
      <c r="M1366" t="str">
        <f ca="1">IF(Safe!M1366="","","    &lt;property name="""&amp;M$1&amp;""" value="""&amp;Safe!M1366&amp;""" /&gt;")</f>
        <v/>
      </c>
      <c r="N1366" t="str">
        <f ca="1">IF(Safe!N1366="","","    &lt;property name="""&amp;N$1&amp;""" value="""&amp;Safe!N1366&amp;""" /&gt;")</f>
        <v/>
      </c>
      <c r="O1366" t="str">
        <f ca="1">IF(Safe!O1366="","","    &lt;property name="""&amp;O$1&amp;""" value="""&amp;Safe!O1366&amp;""" /&gt;")</f>
        <v/>
      </c>
      <c r="P1366" t="str">
        <f ca="1">IF(Safe!P1366="","","    &lt;property name="""&amp;P$1&amp;""" value="""&amp;Safe!P1366&amp;""" /&gt;")</f>
        <v/>
      </c>
      <c r="Q1366" t="str">
        <f ca="1">IF(Safe!Q1366="","","    &lt;property name="""&amp;Q$1&amp;""" value="""&amp;Safe!Q1366&amp;""" /&gt;")</f>
        <v/>
      </c>
      <c r="R1366" t="str">
        <f ca="1">IF(Safe!R1366="","","    &lt;property name="""&amp;R$1&amp;""" value="""&amp;Safe!R1366&amp;""" /&gt;")</f>
        <v/>
      </c>
      <c r="S1366" t="str">
        <f ca="1">IF(Safe!S1366="","","    &lt;property name="""&amp;S$1&amp;""" value="""&amp;Safe!S1366&amp;""" /&gt;")</f>
        <v/>
      </c>
      <c r="T1366" t="str">
        <f ca="1">IF(Safe!T1366="","","    &lt;property name="""&amp;T$1&amp;""" value="""&amp;Safe!T1366&amp;""" /&gt;")</f>
        <v/>
      </c>
      <c r="U1366" t="str">
        <f ca="1">IF(Safe!U1366="","","    &lt;property name="""&amp;U$1&amp;""" value="""&amp;Safe!U1366&amp;""" /&gt;")</f>
        <v/>
      </c>
      <c r="V1366" t="str">
        <f ca="1">IF(Safe!A1366="","",IF(Safe!I1366="Back","   &lt;/alternate&gt;
   &lt;/card&gt;",IF(Safe!I1366="Front","","   &lt;/card&gt;")))</f>
        <v xml:space="preserve">   &lt;/card&gt;</v>
      </c>
      <c r="W1366" s="20" t="str">
        <f t="shared" ca="1" si="21"/>
        <v xml:space="preserve">   &lt;card id="7c5d69b1-b5ec-47f2-ba25-5a839291c318" name="Spell 8"&gt;
    &lt;property name="Abr" value="O" /&gt;
    &lt;property name="Copyright" value="No." /&gt;
    &lt;property name="Type" value="Feat" /&gt;
    &lt;property name="Subtype" value="Card" /&gt;
   &lt;/card&gt;</v>
      </c>
    </row>
    <row r="1367" spans="1:23" ht="63.75" customHeight="1">
      <c r="A1367" s="5" t="str">
        <f ca="1">IF(Safe!A1367="","",IF(Safe!I1367="Back","   &lt;alternate name="""&amp;Safe!A1367&amp;""" type=""B""&gt;","   &lt;card id="""&amp;B1367&amp;""" name="""&amp;Safe!A1367&amp;"""&gt;"))</f>
        <v xml:space="preserve">   &lt;card id="7c5d69b1-b5ec-47f2-ba25-5a839291c319" name="Spell 9"&gt;</v>
      </c>
      <c r="B1367" s="5" t="str">
        <f ca="1">IF(Safe!A1367="","",Safe!B1367)</f>
        <v>7c5d69b1-b5ec-47f2-ba25-5a839291c319</v>
      </c>
      <c r="C1367" t="str">
        <f ca="1">IF(Safe!C1367="","","    &lt;property name="""&amp;C$1&amp;""" value="""&amp;Safe!C1367&amp;""" /&gt;")</f>
        <v xml:space="preserve">    &lt;property name="Path" value="OCTGN" /&gt;</v>
      </c>
      <c r="D1367" t="str">
        <f ca="1">IF(Safe!D1367="","","    &lt;property name="""&amp;D$1&amp;""" value="""&amp;Safe!D1367&amp;""" /&gt;")</f>
        <v xml:space="preserve">    &lt;property name="Abr" value="O" /&gt;</v>
      </c>
      <c r="E1367" t="str">
        <f ca="1">IF(Safe!E1367="","","    &lt;property name="""&amp;E$1&amp;""" value="""&amp;Safe!E1367&amp;"."" /&gt;")</f>
        <v xml:space="preserve">    &lt;property name="Copyright" value="No." /&gt;</v>
      </c>
      <c r="F1367" t="str">
        <f ca="1">IF(Safe!F1367="","","    &lt;property name="""&amp;F$1&amp;""" value="""&amp;Safe!F1367&amp;""" /&gt;")</f>
        <v xml:space="preserve">    &lt;property name="Quantity" value="0" /&gt;</v>
      </c>
      <c r="G1367" t="str">
        <f ca="1">IF(Safe!G1367="","","    &lt;property name="""&amp;G$1&amp;""" value="""&amp;Safe!G1367&amp;""" /&gt;")</f>
        <v xml:space="preserve">    &lt;property name="Type" value="Feat" /&gt;</v>
      </c>
      <c r="H1367" t="str">
        <f ca="1">IF(Safe!H1367="","","    &lt;property name="""&amp;H$1&amp;""" value="""&amp;Safe!H1367&amp;""" /&gt;")</f>
        <v xml:space="preserve">    &lt;property name="Subtype" value="Card" /&gt;</v>
      </c>
      <c r="I1367" t="str">
        <f ca="1">IF(Safe!I1367="","","    &lt;property name="""&amp;I$1&amp;""" value="""&amp;Safe!I1367&amp;""" /&gt;")</f>
        <v/>
      </c>
      <c r="J1367" t="str">
        <f ca="1">IF(Safe!J1367="","","    &lt;property name="""&amp;J$1&amp;""" value="""&amp;Safe!J1367&amp;""" /&gt;")</f>
        <v/>
      </c>
      <c r="K1367" t="str">
        <f ca="1">IF(Safe!K1367="","","    &lt;property name="""&amp;K$1&amp;""" value="""&amp;Safe!K1367&amp;""" /&gt;")</f>
        <v/>
      </c>
      <c r="L1367" t="str">
        <f ca="1">IF(Safe!L1367="","","    &lt;property name="""&amp;L$1&amp;""" value="""&amp;Safe!L1367&amp;""" /&gt;")</f>
        <v/>
      </c>
      <c r="M1367" t="str">
        <f ca="1">IF(Safe!M1367="","","    &lt;property name="""&amp;M$1&amp;""" value="""&amp;Safe!M1367&amp;""" /&gt;")</f>
        <v/>
      </c>
      <c r="N1367" t="str">
        <f ca="1">IF(Safe!N1367="","","    &lt;property name="""&amp;N$1&amp;""" value="""&amp;Safe!N1367&amp;""" /&gt;")</f>
        <v/>
      </c>
      <c r="O1367" t="str">
        <f ca="1">IF(Safe!O1367="","","    &lt;property name="""&amp;O$1&amp;""" value="""&amp;Safe!O1367&amp;""" /&gt;")</f>
        <v/>
      </c>
      <c r="P1367" t="str">
        <f ca="1">IF(Safe!P1367="","","    &lt;property name="""&amp;P$1&amp;""" value="""&amp;Safe!P1367&amp;""" /&gt;")</f>
        <v/>
      </c>
      <c r="Q1367" t="str">
        <f ca="1">IF(Safe!Q1367="","","    &lt;property name="""&amp;Q$1&amp;""" value="""&amp;Safe!Q1367&amp;""" /&gt;")</f>
        <v/>
      </c>
      <c r="R1367" t="str">
        <f ca="1">IF(Safe!R1367="","","    &lt;property name="""&amp;R$1&amp;""" value="""&amp;Safe!R1367&amp;""" /&gt;")</f>
        <v/>
      </c>
      <c r="S1367" t="str">
        <f ca="1">IF(Safe!S1367="","","    &lt;property name="""&amp;S$1&amp;""" value="""&amp;Safe!S1367&amp;""" /&gt;")</f>
        <v/>
      </c>
      <c r="T1367" t="str">
        <f ca="1">IF(Safe!T1367="","","    &lt;property name="""&amp;T$1&amp;""" value="""&amp;Safe!T1367&amp;""" /&gt;")</f>
        <v/>
      </c>
      <c r="U1367" t="str">
        <f ca="1">IF(Safe!U1367="","","    &lt;property name="""&amp;U$1&amp;""" value="""&amp;Safe!U1367&amp;""" /&gt;")</f>
        <v/>
      </c>
      <c r="V1367" t="str">
        <f ca="1">IF(Safe!A1367="","",IF(Safe!I1367="Back","   &lt;/alternate&gt;
   &lt;/card&gt;",IF(Safe!I1367="Front","","   &lt;/card&gt;")))</f>
        <v xml:space="preserve">   &lt;/card&gt;</v>
      </c>
      <c r="W1367" s="20" t="str">
        <f t="shared" ca="1" si="21"/>
        <v xml:space="preserve">   &lt;card id="7c5d69b1-b5ec-47f2-ba25-5a839291c319" name="Spell 9"&gt;
    &lt;property name="Abr" value="O" /&gt;
    &lt;property name="Copyright" value="No." /&gt;
    &lt;property name="Type" value="Feat" /&gt;
    &lt;property name="Subtype" value="Card" /&gt;
   &lt;/card&gt;</v>
      </c>
    </row>
    <row r="1368" spans="1:23" ht="63.75" customHeight="1">
      <c r="A1368" s="5" t="str">
        <f ca="1">IF(Safe!A1368="","",IF(Safe!I1368="Back","   &lt;alternate name="""&amp;Safe!A1368&amp;""" type=""B""&gt;","   &lt;card id="""&amp;B1368&amp;""" name="""&amp;Safe!A1368&amp;"""&gt;"))</f>
        <v xml:space="preserve">   &lt;card id="7c5d69b1-b5ec-47f2-ba25-5a839291c301" name="Weapon 1"&gt;</v>
      </c>
      <c r="B1368" s="5" t="str">
        <f ca="1">IF(Safe!A1368="","",Safe!B1368)</f>
        <v>7c5d69b1-b5ec-47f2-ba25-5a839291c301</v>
      </c>
      <c r="C1368" t="str">
        <f ca="1">IF(Safe!C1368="","","    &lt;property name="""&amp;C$1&amp;""" value="""&amp;Safe!C1368&amp;""" /&gt;")</f>
        <v xml:space="preserve">    &lt;property name="Path" value="OCTGN" /&gt;</v>
      </c>
      <c r="D1368" t="str">
        <f ca="1">IF(Safe!D1368="","","    &lt;property name="""&amp;D$1&amp;""" value="""&amp;Safe!D1368&amp;""" /&gt;")</f>
        <v xml:space="preserve">    &lt;property name="Abr" value="O" /&gt;</v>
      </c>
      <c r="E1368" t="str">
        <f ca="1">IF(Safe!E1368="","","    &lt;property name="""&amp;E$1&amp;""" value="""&amp;Safe!E1368&amp;"."" /&gt;")</f>
        <v xml:space="preserve">    &lt;property name="Copyright" value="No." /&gt;</v>
      </c>
      <c r="F1368" t="str">
        <f ca="1">IF(Safe!F1368="","","    &lt;property name="""&amp;F$1&amp;""" value="""&amp;Safe!F1368&amp;""" /&gt;")</f>
        <v xml:space="preserve">    &lt;property name="Quantity" value="0" /&gt;</v>
      </c>
      <c r="G1368" t="str">
        <f ca="1">IF(Safe!G1368="","","    &lt;property name="""&amp;G$1&amp;""" value="""&amp;Safe!G1368&amp;""" /&gt;")</f>
        <v xml:space="preserve">    &lt;property name="Type" value="Feat" /&gt;</v>
      </c>
      <c r="H1368" t="str">
        <f ca="1">IF(Safe!H1368="","","    &lt;property name="""&amp;H$1&amp;""" value="""&amp;Safe!H1368&amp;""" /&gt;")</f>
        <v xml:space="preserve">    &lt;property name="Subtype" value="Card" /&gt;</v>
      </c>
      <c r="I1368" t="str">
        <f ca="1">IF(Safe!I1368="","","    &lt;property name="""&amp;I$1&amp;""" value="""&amp;Safe!I1368&amp;""" /&gt;")</f>
        <v/>
      </c>
      <c r="J1368" t="str">
        <f ca="1">IF(Safe!J1368="","","    &lt;property name="""&amp;J$1&amp;""" value="""&amp;Safe!J1368&amp;""" /&gt;")</f>
        <v/>
      </c>
      <c r="K1368" t="str">
        <f ca="1">IF(Safe!K1368="","","    &lt;property name="""&amp;K$1&amp;""" value="""&amp;Safe!K1368&amp;""" /&gt;")</f>
        <v/>
      </c>
      <c r="L1368" t="str">
        <f ca="1">IF(Safe!L1368="","","    &lt;property name="""&amp;L$1&amp;""" value="""&amp;Safe!L1368&amp;""" /&gt;")</f>
        <v/>
      </c>
      <c r="M1368" t="str">
        <f ca="1">IF(Safe!M1368="","","    &lt;property name="""&amp;M$1&amp;""" value="""&amp;Safe!M1368&amp;""" /&gt;")</f>
        <v/>
      </c>
      <c r="N1368" t="str">
        <f ca="1">IF(Safe!N1368="","","    &lt;property name="""&amp;N$1&amp;""" value="""&amp;Safe!N1368&amp;""" /&gt;")</f>
        <v/>
      </c>
      <c r="O1368" t="str">
        <f ca="1">IF(Safe!O1368="","","    &lt;property name="""&amp;O$1&amp;""" value="""&amp;Safe!O1368&amp;""" /&gt;")</f>
        <v/>
      </c>
      <c r="P1368" t="str">
        <f ca="1">IF(Safe!P1368="","","    &lt;property name="""&amp;P$1&amp;""" value="""&amp;Safe!P1368&amp;""" /&gt;")</f>
        <v/>
      </c>
      <c r="Q1368" t="str">
        <f ca="1">IF(Safe!Q1368="","","    &lt;property name="""&amp;Q$1&amp;""" value="""&amp;Safe!Q1368&amp;""" /&gt;")</f>
        <v/>
      </c>
      <c r="R1368" t="str">
        <f ca="1">IF(Safe!R1368="","","    &lt;property name="""&amp;R$1&amp;""" value="""&amp;Safe!R1368&amp;""" /&gt;")</f>
        <v/>
      </c>
      <c r="S1368" t="str">
        <f ca="1">IF(Safe!S1368="","","    &lt;property name="""&amp;S$1&amp;""" value="""&amp;Safe!S1368&amp;""" /&gt;")</f>
        <v/>
      </c>
      <c r="T1368" t="str">
        <f ca="1">IF(Safe!T1368="","","    &lt;property name="""&amp;T$1&amp;""" value="""&amp;Safe!T1368&amp;""" /&gt;")</f>
        <v/>
      </c>
      <c r="U1368" t="str">
        <f ca="1">IF(Safe!U1368="","","    &lt;property name="""&amp;U$1&amp;""" value="""&amp;Safe!U1368&amp;""" /&gt;")</f>
        <v/>
      </c>
      <c r="V1368" t="str">
        <f ca="1">IF(Safe!A1368="","",IF(Safe!I1368="Back","   &lt;/alternate&gt;
   &lt;/card&gt;",IF(Safe!I1368="Front","","   &lt;/card&gt;")))</f>
        <v xml:space="preserve">   &lt;/card&gt;</v>
      </c>
      <c r="W1368" s="20" t="str">
        <f t="shared" ca="1" si="21"/>
        <v xml:space="preserve">   &lt;card id="7c5d69b1-b5ec-47f2-ba25-5a839291c301" name="Weapon 1"&gt;
    &lt;property name="Abr" value="O" /&gt;
    &lt;property name="Copyright" value="No." /&gt;
    &lt;property name="Type" value="Feat" /&gt;
    &lt;property name="Subtype" value="Card" /&gt;
   &lt;/card&gt;</v>
      </c>
    </row>
    <row r="1369" spans="1:23" ht="63.75" customHeight="1">
      <c r="A1369" s="5" t="str">
        <f ca="1">IF(Safe!A1369="","",IF(Safe!I1369="Back","   &lt;alternate name="""&amp;Safe!A1369&amp;""" type=""B""&gt;","   &lt;card id="""&amp;B1369&amp;""" name="""&amp;Safe!A1369&amp;"""&gt;"))</f>
        <v xml:space="preserve">   &lt;card id="7c5d69b1-b5ec-47f2-ba25-5a839291c302" name="Weapon 2"&gt;</v>
      </c>
      <c r="B1369" s="5" t="str">
        <f ca="1">IF(Safe!A1369="","",Safe!B1369)</f>
        <v>7c5d69b1-b5ec-47f2-ba25-5a839291c302</v>
      </c>
      <c r="C1369" t="str">
        <f ca="1">IF(Safe!C1369="","","    &lt;property name="""&amp;C$1&amp;""" value="""&amp;Safe!C1369&amp;""" /&gt;")</f>
        <v xml:space="preserve">    &lt;property name="Path" value="OCTGN" /&gt;</v>
      </c>
      <c r="D1369" t="str">
        <f ca="1">IF(Safe!D1369="","","    &lt;property name="""&amp;D$1&amp;""" value="""&amp;Safe!D1369&amp;""" /&gt;")</f>
        <v xml:space="preserve">    &lt;property name="Abr" value="O" /&gt;</v>
      </c>
      <c r="E1369" t="str">
        <f ca="1">IF(Safe!E1369="","","    &lt;property name="""&amp;E$1&amp;""" value="""&amp;Safe!E1369&amp;"."" /&gt;")</f>
        <v xml:space="preserve">    &lt;property name="Copyright" value="No." /&gt;</v>
      </c>
      <c r="F1369" t="str">
        <f ca="1">IF(Safe!F1369="","","    &lt;property name="""&amp;F$1&amp;""" value="""&amp;Safe!F1369&amp;""" /&gt;")</f>
        <v xml:space="preserve">    &lt;property name="Quantity" value="0" /&gt;</v>
      </c>
      <c r="G1369" t="str">
        <f ca="1">IF(Safe!G1369="","","    &lt;property name="""&amp;G$1&amp;""" value="""&amp;Safe!G1369&amp;""" /&gt;")</f>
        <v xml:space="preserve">    &lt;property name="Type" value="Feat" /&gt;</v>
      </c>
      <c r="H1369" t="str">
        <f ca="1">IF(Safe!H1369="","","    &lt;property name="""&amp;H$1&amp;""" value="""&amp;Safe!H1369&amp;""" /&gt;")</f>
        <v xml:space="preserve">    &lt;property name="Subtype" value="Card" /&gt;</v>
      </c>
      <c r="I1369" t="str">
        <f ca="1">IF(Safe!I1369="","","    &lt;property name="""&amp;I$1&amp;""" value="""&amp;Safe!I1369&amp;""" /&gt;")</f>
        <v/>
      </c>
      <c r="J1369" t="str">
        <f ca="1">IF(Safe!J1369="","","    &lt;property name="""&amp;J$1&amp;""" value="""&amp;Safe!J1369&amp;""" /&gt;")</f>
        <v/>
      </c>
      <c r="K1369" t="str">
        <f ca="1">IF(Safe!K1369="","","    &lt;property name="""&amp;K$1&amp;""" value="""&amp;Safe!K1369&amp;""" /&gt;")</f>
        <v/>
      </c>
      <c r="L1369" t="str">
        <f ca="1">IF(Safe!L1369="","","    &lt;property name="""&amp;L$1&amp;""" value="""&amp;Safe!L1369&amp;""" /&gt;")</f>
        <v/>
      </c>
      <c r="M1369" t="str">
        <f ca="1">IF(Safe!M1369="","","    &lt;property name="""&amp;M$1&amp;""" value="""&amp;Safe!M1369&amp;""" /&gt;")</f>
        <v/>
      </c>
      <c r="N1369" t="str">
        <f ca="1">IF(Safe!N1369="","","    &lt;property name="""&amp;N$1&amp;""" value="""&amp;Safe!N1369&amp;""" /&gt;")</f>
        <v/>
      </c>
      <c r="O1369" t="str">
        <f ca="1">IF(Safe!O1369="","","    &lt;property name="""&amp;O$1&amp;""" value="""&amp;Safe!O1369&amp;""" /&gt;")</f>
        <v/>
      </c>
      <c r="P1369" t="str">
        <f ca="1">IF(Safe!P1369="","","    &lt;property name="""&amp;P$1&amp;""" value="""&amp;Safe!P1369&amp;""" /&gt;")</f>
        <v/>
      </c>
      <c r="Q1369" t="str">
        <f ca="1">IF(Safe!Q1369="","","    &lt;property name="""&amp;Q$1&amp;""" value="""&amp;Safe!Q1369&amp;""" /&gt;")</f>
        <v/>
      </c>
      <c r="R1369" t="str">
        <f ca="1">IF(Safe!R1369="","","    &lt;property name="""&amp;R$1&amp;""" value="""&amp;Safe!R1369&amp;""" /&gt;")</f>
        <v/>
      </c>
      <c r="S1369" t="str">
        <f ca="1">IF(Safe!S1369="","","    &lt;property name="""&amp;S$1&amp;""" value="""&amp;Safe!S1369&amp;""" /&gt;")</f>
        <v/>
      </c>
      <c r="T1369" t="str">
        <f ca="1">IF(Safe!T1369="","","    &lt;property name="""&amp;T$1&amp;""" value="""&amp;Safe!T1369&amp;""" /&gt;")</f>
        <v/>
      </c>
      <c r="U1369" t="str">
        <f ca="1">IF(Safe!U1369="","","    &lt;property name="""&amp;U$1&amp;""" value="""&amp;Safe!U1369&amp;""" /&gt;")</f>
        <v/>
      </c>
      <c r="V1369" t="str">
        <f ca="1">IF(Safe!A1369="","",IF(Safe!I1369="Back","   &lt;/alternate&gt;
   &lt;/card&gt;",IF(Safe!I1369="Front","","   &lt;/card&gt;")))</f>
        <v xml:space="preserve">   &lt;/card&gt;</v>
      </c>
      <c r="W1369" s="20" t="str">
        <f t="shared" ca="1" si="21"/>
        <v xml:space="preserve">   &lt;card id="7c5d69b1-b5ec-47f2-ba25-5a839291c302" name="Weapon 2"&gt;
    &lt;property name="Abr" value="O" /&gt;
    &lt;property name="Copyright" value="No." /&gt;
    &lt;property name="Type" value="Feat" /&gt;
    &lt;property name="Subtype" value="Card" /&gt;
   &lt;/card&gt;</v>
      </c>
    </row>
    <row r="1370" spans="1:23" ht="63.75" customHeight="1">
      <c r="A1370" s="5" t="str">
        <f ca="1">IF(Safe!A1370="","",IF(Safe!I1370="Back","   &lt;alternate name="""&amp;Safe!A1370&amp;""" type=""B""&gt;","   &lt;card id="""&amp;B1370&amp;""" name="""&amp;Safe!A1370&amp;"""&gt;"))</f>
        <v xml:space="preserve">   &lt;card id="7c5d69b1-b5ec-47f2-ba25-5a839291c303" name="Weapon 3"&gt;</v>
      </c>
      <c r="B1370" s="5" t="str">
        <f ca="1">IF(Safe!A1370="","",Safe!B1370)</f>
        <v>7c5d69b1-b5ec-47f2-ba25-5a839291c303</v>
      </c>
      <c r="C1370" t="str">
        <f ca="1">IF(Safe!C1370="","","    &lt;property name="""&amp;C$1&amp;""" value="""&amp;Safe!C1370&amp;""" /&gt;")</f>
        <v xml:space="preserve">    &lt;property name="Path" value="OCTGN" /&gt;</v>
      </c>
      <c r="D1370" t="str">
        <f ca="1">IF(Safe!D1370="","","    &lt;property name="""&amp;D$1&amp;""" value="""&amp;Safe!D1370&amp;""" /&gt;")</f>
        <v xml:space="preserve">    &lt;property name="Abr" value="O" /&gt;</v>
      </c>
      <c r="E1370" t="str">
        <f ca="1">IF(Safe!E1370="","","    &lt;property name="""&amp;E$1&amp;""" value="""&amp;Safe!E1370&amp;"."" /&gt;")</f>
        <v xml:space="preserve">    &lt;property name="Copyright" value="No." /&gt;</v>
      </c>
      <c r="F1370" t="str">
        <f ca="1">IF(Safe!F1370="","","    &lt;property name="""&amp;F$1&amp;""" value="""&amp;Safe!F1370&amp;""" /&gt;")</f>
        <v xml:space="preserve">    &lt;property name="Quantity" value="0" /&gt;</v>
      </c>
      <c r="G1370" t="str">
        <f ca="1">IF(Safe!G1370="","","    &lt;property name="""&amp;G$1&amp;""" value="""&amp;Safe!G1370&amp;""" /&gt;")</f>
        <v xml:space="preserve">    &lt;property name="Type" value="Feat" /&gt;</v>
      </c>
      <c r="H1370" t="str">
        <f ca="1">IF(Safe!H1370="","","    &lt;property name="""&amp;H$1&amp;""" value="""&amp;Safe!H1370&amp;""" /&gt;")</f>
        <v xml:space="preserve">    &lt;property name="Subtype" value="Card" /&gt;</v>
      </c>
      <c r="I1370" t="str">
        <f ca="1">IF(Safe!I1370="","","    &lt;property name="""&amp;I$1&amp;""" value="""&amp;Safe!I1370&amp;""" /&gt;")</f>
        <v/>
      </c>
      <c r="J1370" t="str">
        <f ca="1">IF(Safe!J1370="","","    &lt;property name="""&amp;J$1&amp;""" value="""&amp;Safe!J1370&amp;""" /&gt;")</f>
        <v/>
      </c>
      <c r="K1370" t="str">
        <f ca="1">IF(Safe!K1370="","","    &lt;property name="""&amp;K$1&amp;""" value="""&amp;Safe!K1370&amp;""" /&gt;")</f>
        <v/>
      </c>
      <c r="L1370" t="str">
        <f ca="1">IF(Safe!L1370="","","    &lt;property name="""&amp;L$1&amp;""" value="""&amp;Safe!L1370&amp;""" /&gt;")</f>
        <v/>
      </c>
      <c r="M1370" t="str">
        <f ca="1">IF(Safe!M1370="","","    &lt;property name="""&amp;M$1&amp;""" value="""&amp;Safe!M1370&amp;""" /&gt;")</f>
        <v/>
      </c>
      <c r="N1370" t="str">
        <f ca="1">IF(Safe!N1370="","","    &lt;property name="""&amp;N$1&amp;""" value="""&amp;Safe!N1370&amp;""" /&gt;")</f>
        <v/>
      </c>
      <c r="O1370" t="str">
        <f ca="1">IF(Safe!O1370="","","    &lt;property name="""&amp;O$1&amp;""" value="""&amp;Safe!O1370&amp;""" /&gt;")</f>
        <v/>
      </c>
      <c r="P1370" t="str">
        <f ca="1">IF(Safe!P1370="","","    &lt;property name="""&amp;P$1&amp;""" value="""&amp;Safe!P1370&amp;""" /&gt;")</f>
        <v/>
      </c>
      <c r="Q1370" t="str">
        <f ca="1">IF(Safe!Q1370="","","    &lt;property name="""&amp;Q$1&amp;""" value="""&amp;Safe!Q1370&amp;""" /&gt;")</f>
        <v/>
      </c>
      <c r="R1370" t="str">
        <f ca="1">IF(Safe!R1370="","","    &lt;property name="""&amp;R$1&amp;""" value="""&amp;Safe!R1370&amp;""" /&gt;")</f>
        <v/>
      </c>
      <c r="S1370" t="str">
        <f ca="1">IF(Safe!S1370="","","    &lt;property name="""&amp;S$1&amp;""" value="""&amp;Safe!S1370&amp;""" /&gt;")</f>
        <v/>
      </c>
      <c r="T1370" t="str">
        <f ca="1">IF(Safe!T1370="","","    &lt;property name="""&amp;T$1&amp;""" value="""&amp;Safe!T1370&amp;""" /&gt;")</f>
        <v/>
      </c>
      <c r="U1370" t="str">
        <f ca="1">IF(Safe!U1370="","","    &lt;property name="""&amp;U$1&amp;""" value="""&amp;Safe!U1370&amp;""" /&gt;")</f>
        <v/>
      </c>
      <c r="V1370" t="str">
        <f ca="1">IF(Safe!A1370="","",IF(Safe!I1370="Back","   &lt;/alternate&gt;
   &lt;/card&gt;",IF(Safe!I1370="Front","","   &lt;/card&gt;")))</f>
        <v xml:space="preserve">   &lt;/card&gt;</v>
      </c>
      <c r="W1370" s="20" t="str">
        <f t="shared" ca="1" si="21"/>
        <v xml:space="preserve">   &lt;card id="7c5d69b1-b5ec-47f2-ba25-5a839291c303" name="Weapon 3"&gt;
    &lt;property name="Abr" value="O" /&gt;
    &lt;property name="Copyright" value="No." /&gt;
    &lt;property name="Type" value="Feat" /&gt;
    &lt;property name="Subtype" value="Card" /&gt;
   &lt;/card&gt;</v>
      </c>
    </row>
    <row r="1371" spans="1:23" ht="63.75" customHeight="1">
      <c r="A1371" s="5" t="str">
        <f ca="1">IF(Safe!A1371="","",IF(Safe!I1371="Back","   &lt;alternate name="""&amp;Safe!A1371&amp;""" type=""B""&gt;","   &lt;card id="""&amp;B1371&amp;""" name="""&amp;Safe!A1371&amp;"""&gt;"))</f>
        <v xml:space="preserve">   &lt;card id="7c5d69b1-b5ec-47f2-ba25-5a839291c304" name="Weapon 4"&gt;</v>
      </c>
      <c r="B1371" s="5" t="str">
        <f ca="1">IF(Safe!A1371="","",Safe!B1371)</f>
        <v>7c5d69b1-b5ec-47f2-ba25-5a839291c304</v>
      </c>
      <c r="C1371" t="str">
        <f ca="1">IF(Safe!C1371="","","    &lt;property name="""&amp;C$1&amp;""" value="""&amp;Safe!C1371&amp;""" /&gt;")</f>
        <v xml:space="preserve">    &lt;property name="Path" value="OCTGN" /&gt;</v>
      </c>
      <c r="D1371" t="str">
        <f ca="1">IF(Safe!D1371="","","    &lt;property name="""&amp;D$1&amp;""" value="""&amp;Safe!D1371&amp;""" /&gt;")</f>
        <v xml:space="preserve">    &lt;property name="Abr" value="O" /&gt;</v>
      </c>
      <c r="E1371" t="str">
        <f ca="1">IF(Safe!E1371="","","    &lt;property name="""&amp;E$1&amp;""" value="""&amp;Safe!E1371&amp;"."" /&gt;")</f>
        <v xml:space="preserve">    &lt;property name="Copyright" value="No." /&gt;</v>
      </c>
      <c r="F1371" t="str">
        <f ca="1">IF(Safe!F1371="","","    &lt;property name="""&amp;F$1&amp;""" value="""&amp;Safe!F1371&amp;""" /&gt;")</f>
        <v xml:space="preserve">    &lt;property name="Quantity" value="0" /&gt;</v>
      </c>
      <c r="G1371" t="str">
        <f ca="1">IF(Safe!G1371="","","    &lt;property name="""&amp;G$1&amp;""" value="""&amp;Safe!G1371&amp;""" /&gt;")</f>
        <v xml:space="preserve">    &lt;property name="Type" value="Feat" /&gt;</v>
      </c>
      <c r="H1371" t="str">
        <f ca="1">IF(Safe!H1371="","","    &lt;property name="""&amp;H$1&amp;""" value="""&amp;Safe!H1371&amp;""" /&gt;")</f>
        <v xml:space="preserve">    &lt;property name="Subtype" value="Card" /&gt;</v>
      </c>
      <c r="I1371" t="str">
        <f ca="1">IF(Safe!I1371="","","    &lt;property name="""&amp;I$1&amp;""" value="""&amp;Safe!I1371&amp;""" /&gt;")</f>
        <v/>
      </c>
      <c r="J1371" t="str">
        <f ca="1">IF(Safe!J1371="","","    &lt;property name="""&amp;J$1&amp;""" value="""&amp;Safe!J1371&amp;""" /&gt;")</f>
        <v/>
      </c>
      <c r="K1371" t="str">
        <f ca="1">IF(Safe!K1371="","","    &lt;property name="""&amp;K$1&amp;""" value="""&amp;Safe!K1371&amp;""" /&gt;")</f>
        <v/>
      </c>
      <c r="L1371" t="str">
        <f ca="1">IF(Safe!L1371="","","    &lt;property name="""&amp;L$1&amp;""" value="""&amp;Safe!L1371&amp;""" /&gt;")</f>
        <v/>
      </c>
      <c r="M1371" t="str">
        <f ca="1">IF(Safe!M1371="","","    &lt;property name="""&amp;M$1&amp;""" value="""&amp;Safe!M1371&amp;""" /&gt;")</f>
        <v/>
      </c>
      <c r="N1371" t="str">
        <f ca="1">IF(Safe!N1371="","","    &lt;property name="""&amp;N$1&amp;""" value="""&amp;Safe!N1371&amp;""" /&gt;")</f>
        <v/>
      </c>
      <c r="O1371" t="str">
        <f ca="1">IF(Safe!O1371="","","    &lt;property name="""&amp;O$1&amp;""" value="""&amp;Safe!O1371&amp;""" /&gt;")</f>
        <v/>
      </c>
      <c r="P1371" t="str">
        <f ca="1">IF(Safe!P1371="","","    &lt;property name="""&amp;P$1&amp;""" value="""&amp;Safe!P1371&amp;""" /&gt;")</f>
        <v/>
      </c>
      <c r="Q1371" t="str">
        <f ca="1">IF(Safe!Q1371="","","    &lt;property name="""&amp;Q$1&amp;""" value="""&amp;Safe!Q1371&amp;""" /&gt;")</f>
        <v/>
      </c>
      <c r="R1371" t="str">
        <f ca="1">IF(Safe!R1371="","","    &lt;property name="""&amp;R$1&amp;""" value="""&amp;Safe!R1371&amp;""" /&gt;")</f>
        <v/>
      </c>
      <c r="S1371" t="str">
        <f ca="1">IF(Safe!S1371="","","    &lt;property name="""&amp;S$1&amp;""" value="""&amp;Safe!S1371&amp;""" /&gt;")</f>
        <v/>
      </c>
      <c r="T1371" t="str">
        <f ca="1">IF(Safe!T1371="","","    &lt;property name="""&amp;T$1&amp;""" value="""&amp;Safe!T1371&amp;""" /&gt;")</f>
        <v/>
      </c>
      <c r="U1371" t="str">
        <f ca="1">IF(Safe!U1371="","","    &lt;property name="""&amp;U$1&amp;""" value="""&amp;Safe!U1371&amp;""" /&gt;")</f>
        <v/>
      </c>
      <c r="V1371" t="str">
        <f ca="1">IF(Safe!A1371="","",IF(Safe!I1371="Back","   &lt;/alternate&gt;
   &lt;/card&gt;",IF(Safe!I1371="Front","","   &lt;/card&gt;")))</f>
        <v xml:space="preserve">   &lt;/card&gt;</v>
      </c>
      <c r="W1371" s="20" t="str">
        <f t="shared" ca="1" si="21"/>
        <v xml:space="preserve">   &lt;card id="7c5d69b1-b5ec-47f2-ba25-5a839291c304" name="Weapon 4"&gt;
    &lt;property name="Abr" value="O" /&gt;
    &lt;property name="Copyright" value="No." /&gt;
    &lt;property name="Type" value="Feat" /&gt;
    &lt;property name="Subtype" value="Card" /&gt;
   &lt;/card&gt;</v>
      </c>
    </row>
    <row r="1372" spans="1:23" ht="63.75" customHeight="1">
      <c r="A1372" s="5" t="str">
        <f ca="1">IF(Safe!A1372="","",IF(Safe!I1372="Back","   &lt;alternate name="""&amp;Safe!A1372&amp;""" type=""B""&gt;","   &lt;card id="""&amp;B1372&amp;""" name="""&amp;Safe!A1372&amp;"""&gt;"))</f>
        <v xml:space="preserve">   &lt;card id="7c5d69b1-b5ec-47f2-ba25-5a839291c305" name="Weapon 5"&gt;</v>
      </c>
      <c r="B1372" s="5" t="str">
        <f ca="1">IF(Safe!A1372="","",Safe!B1372)</f>
        <v>7c5d69b1-b5ec-47f2-ba25-5a839291c305</v>
      </c>
      <c r="C1372" t="str">
        <f ca="1">IF(Safe!C1372="","","    &lt;property name="""&amp;C$1&amp;""" value="""&amp;Safe!C1372&amp;""" /&gt;")</f>
        <v xml:space="preserve">    &lt;property name="Path" value="OCTGN" /&gt;</v>
      </c>
      <c r="D1372" t="str">
        <f ca="1">IF(Safe!D1372="","","    &lt;property name="""&amp;D$1&amp;""" value="""&amp;Safe!D1372&amp;""" /&gt;")</f>
        <v xml:space="preserve">    &lt;property name="Abr" value="O" /&gt;</v>
      </c>
      <c r="E1372" t="str">
        <f ca="1">IF(Safe!E1372="","","    &lt;property name="""&amp;E$1&amp;""" value="""&amp;Safe!E1372&amp;"."" /&gt;")</f>
        <v xml:space="preserve">    &lt;property name="Copyright" value="No." /&gt;</v>
      </c>
      <c r="F1372" t="str">
        <f ca="1">IF(Safe!F1372="","","    &lt;property name="""&amp;F$1&amp;""" value="""&amp;Safe!F1372&amp;""" /&gt;")</f>
        <v xml:space="preserve">    &lt;property name="Quantity" value="0" /&gt;</v>
      </c>
      <c r="G1372" t="str">
        <f ca="1">IF(Safe!G1372="","","    &lt;property name="""&amp;G$1&amp;""" value="""&amp;Safe!G1372&amp;""" /&gt;")</f>
        <v xml:space="preserve">    &lt;property name="Type" value="Feat" /&gt;</v>
      </c>
      <c r="H1372" t="str">
        <f ca="1">IF(Safe!H1372="","","    &lt;property name="""&amp;H$1&amp;""" value="""&amp;Safe!H1372&amp;""" /&gt;")</f>
        <v xml:space="preserve">    &lt;property name="Subtype" value="Card" /&gt;</v>
      </c>
      <c r="I1372" t="str">
        <f ca="1">IF(Safe!I1372="","","    &lt;property name="""&amp;I$1&amp;""" value="""&amp;Safe!I1372&amp;""" /&gt;")</f>
        <v/>
      </c>
      <c r="J1372" t="str">
        <f ca="1">IF(Safe!J1372="","","    &lt;property name="""&amp;J$1&amp;""" value="""&amp;Safe!J1372&amp;""" /&gt;")</f>
        <v/>
      </c>
      <c r="K1372" t="str">
        <f ca="1">IF(Safe!K1372="","","    &lt;property name="""&amp;K$1&amp;""" value="""&amp;Safe!K1372&amp;""" /&gt;")</f>
        <v/>
      </c>
      <c r="L1372" t="str">
        <f ca="1">IF(Safe!L1372="","","    &lt;property name="""&amp;L$1&amp;""" value="""&amp;Safe!L1372&amp;""" /&gt;")</f>
        <v/>
      </c>
      <c r="M1372" t="str">
        <f ca="1">IF(Safe!M1372="","","    &lt;property name="""&amp;M$1&amp;""" value="""&amp;Safe!M1372&amp;""" /&gt;")</f>
        <v/>
      </c>
      <c r="N1372" t="str">
        <f ca="1">IF(Safe!N1372="","","    &lt;property name="""&amp;N$1&amp;""" value="""&amp;Safe!N1372&amp;""" /&gt;")</f>
        <v/>
      </c>
      <c r="O1372" t="str">
        <f ca="1">IF(Safe!O1372="","","    &lt;property name="""&amp;O$1&amp;""" value="""&amp;Safe!O1372&amp;""" /&gt;")</f>
        <v/>
      </c>
      <c r="P1372" t="str">
        <f ca="1">IF(Safe!P1372="","","    &lt;property name="""&amp;P$1&amp;""" value="""&amp;Safe!P1372&amp;""" /&gt;")</f>
        <v/>
      </c>
      <c r="Q1372" t="str">
        <f ca="1">IF(Safe!Q1372="","","    &lt;property name="""&amp;Q$1&amp;""" value="""&amp;Safe!Q1372&amp;""" /&gt;")</f>
        <v/>
      </c>
      <c r="R1372" t="str">
        <f ca="1">IF(Safe!R1372="","","    &lt;property name="""&amp;R$1&amp;""" value="""&amp;Safe!R1372&amp;""" /&gt;")</f>
        <v/>
      </c>
      <c r="S1372" t="str">
        <f ca="1">IF(Safe!S1372="","","    &lt;property name="""&amp;S$1&amp;""" value="""&amp;Safe!S1372&amp;""" /&gt;")</f>
        <v/>
      </c>
      <c r="T1372" t="str">
        <f ca="1">IF(Safe!T1372="","","    &lt;property name="""&amp;T$1&amp;""" value="""&amp;Safe!T1372&amp;""" /&gt;")</f>
        <v/>
      </c>
      <c r="U1372" t="str">
        <f ca="1">IF(Safe!U1372="","","    &lt;property name="""&amp;U$1&amp;""" value="""&amp;Safe!U1372&amp;""" /&gt;")</f>
        <v/>
      </c>
      <c r="V1372" t="str">
        <f ca="1">IF(Safe!A1372="","",IF(Safe!I1372="Back","   &lt;/alternate&gt;
   &lt;/card&gt;",IF(Safe!I1372="Front","","   &lt;/card&gt;")))</f>
        <v xml:space="preserve">   &lt;/card&gt;</v>
      </c>
      <c r="W1372" s="20" t="str">
        <f t="shared" ca="1" si="21"/>
        <v xml:space="preserve">   &lt;card id="7c5d69b1-b5ec-47f2-ba25-5a839291c305" name="Weapon 5"&gt;
    &lt;property name="Abr" value="O" /&gt;
    &lt;property name="Copyright" value="No." /&gt;
    &lt;property name="Type" value="Feat" /&gt;
    &lt;property name="Subtype" value="Card" /&gt;
   &lt;/card&gt;</v>
      </c>
    </row>
    <row r="1373" spans="1:23" ht="63.75" customHeight="1">
      <c r="A1373" s="5" t="str">
        <f ca="1">IF(Safe!A1373="","",IF(Safe!I1373="Back","   &lt;alternate name="""&amp;Safe!A1373&amp;""" type=""B""&gt;","   &lt;card id="""&amp;B1373&amp;""" name="""&amp;Safe!A1373&amp;"""&gt;"))</f>
        <v xml:space="preserve">   &lt;card id="7c5d69b1-b5ec-47f2-ba25-5a839291c306" name="Weapon 6"&gt;</v>
      </c>
      <c r="B1373" s="5" t="str">
        <f ca="1">IF(Safe!A1373="","",Safe!B1373)</f>
        <v>7c5d69b1-b5ec-47f2-ba25-5a839291c306</v>
      </c>
      <c r="C1373" t="str">
        <f ca="1">IF(Safe!C1373="","","    &lt;property name="""&amp;C$1&amp;""" value="""&amp;Safe!C1373&amp;""" /&gt;")</f>
        <v xml:space="preserve">    &lt;property name="Path" value="OCTGN" /&gt;</v>
      </c>
      <c r="D1373" t="str">
        <f ca="1">IF(Safe!D1373="","","    &lt;property name="""&amp;D$1&amp;""" value="""&amp;Safe!D1373&amp;""" /&gt;")</f>
        <v xml:space="preserve">    &lt;property name="Abr" value="O" /&gt;</v>
      </c>
      <c r="E1373" t="str">
        <f ca="1">IF(Safe!E1373="","","    &lt;property name="""&amp;E$1&amp;""" value="""&amp;Safe!E1373&amp;"."" /&gt;")</f>
        <v xml:space="preserve">    &lt;property name="Copyright" value="No." /&gt;</v>
      </c>
      <c r="F1373" t="str">
        <f ca="1">IF(Safe!F1373="","","    &lt;property name="""&amp;F$1&amp;""" value="""&amp;Safe!F1373&amp;""" /&gt;")</f>
        <v xml:space="preserve">    &lt;property name="Quantity" value="0" /&gt;</v>
      </c>
      <c r="G1373" t="str">
        <f ca="1">IF(Safe!G1373="","","    &lt;property name="""&amp;G$1&amp;""" value="""&amp;Safe!G1373&amp;""" /&gt;")</f>
        <v xml:space="preserve">    &lt;property name="Type" value="Feat" /&gt;</v>
      </c>
      <c r="H1373" t="str">
        <f ca="1">IF(Safe!H1373="","","    &lt;property name="""&amp;H$1&amp;""" value="""&amp;Safe!H1373&amp;""" /&gt;")</f>
        <v xml:space="preserve">    &lt;property name="Subtype" value="Card" /&gt;</v>
      </c>
      <c r="I1373" t="str">
        <f ca="1">IF(Safe!I1373="","","    &lt;property name="""&amp;I$1&amp;""" value="""&amp;Safe!I1373&amp;""" /&gt;")</f>
        <v/>
      </c>
      <c r="J1373" t="str">
        <f ca="1">IF(Safe!J1373="","","    &lt;property name="""&amp;J$1&amp;""" value="""&amp;Safe!J1373&amp;""" /&gt;")</f>
        <v/>
      </c>
      <c r="K1373" t="str">
        <f ca="1">IF(Safe!K1373="","","    &lt;property name="""&amp;K$1&amp;""" value="""&amp;Safe!K1373&amp;""" /&gt;")</f>
        <v/>
      </c>
      <c r="L1373" t="str">
        <f ca="1">IF(Safe!L1373="","","    &lt;property name="""&amp;L$1&amp;""" value="""&amp;Safe!L1373&amp;""" /&gt;")</f>
        <v/>
      </c>
      <c r="M1373" t="str">
        <f ca="1">IF(Safe!M1373="","","    &lt;property name="""&amp;M$1&amp;""" value="""&amp;Safe!M1373&amp;""" /&gt;")</f>
        <v/>
      </c>
      <c r="N1373" t="str">
        <f ca="1">IF(Safe!N1373="","","    &lt;property name="""&amp;N$1&amp;""" value="""&amp;Safe!N1373&amp;""" /&gt;")</f>
        <v/>
      </c>
      <c r="O1373" t="str">
        <f ca="1">IF(Safe!O1373="","","    &lt;property name="""&amp;O$1&amp;""" value="""&amp;Safe!O1373&amp;""" /&gt;")</f>
        <v/>
      </c>
      <c r="P1373" t="str">
        <f ca="1">IF(Safe!P1373="","","    &lt;property name="""&amp;P$1&amp;""" value="""&amp;Safe!P1373&amp;""" /&gt;")</f>
        <v/>
      </c>
      <c r="Q1373" t="str">
        <f ca="1">IF(Safe!Q1373="","","    &lt;property name="""&amp;Q$1&amp;""" value="""&amp;Safe!Q1373&amp;""" /&gt;")</f>
        <v/>
      </c>
      <c r="R1373" t="str">
        <f ca="1">IF(Safe!R1373="","","    &lt;property name="""&amp;R$1&amp;""" value="""&amp;Safe!R1373&amp;""" /&gt;")</f>
        <v/>
      </c>
      <c r="S1373" t="str">
        <f ca="1">IF(Safe!S1373="","","    &lt;property name="""&amp;S$1&amp;""" value="""&amp;Safe!S1373&amp;""" /&gt;")</f>
        <v/>
      </c>
      <c r="T1373" t="str">
        <f ca="1">IF(Safe!T1373="","","    &lt;property name="""&amp;T$1&amp;""" value="""&amp;Safe!T1373&amp;""" /&gt;")</f>
        <v/>
      </c>
      <c r="U1373" t="str">
        <f ca="1">IF(Safe!U1373="","","    &lt;property name="""&amp;U$1&amp;""" value="""&amp;Safe!U1373&amp;""" /&gt;")</f>
        <v/>
      </c>
      <c r="V1373" t="str">
        <f ca="1">IF(Safe!A1373="","",IF(Safe!I1373="Back","   &lt;/alternate&gt;
   &lt;/card&gt;",IF(Safe!I1373="Front","","   &lt;/card&gt;")))</f>
        <v xml:space="preserve">   &lt;/card&gt;</v>
      </c>
      <c r="W1373" s="20" t="str">
        <f t="shared" ca="1" si="21"/>
        <v xml:space="preserve">   &lt;card id="7c5d69b1-b5ec-47f2-ba25-5a839291c306" name="Weapon 6"&gt;
    &lt;property name="Abr" value="O" /&gt;
    &lt;property name="Copyright" value="No." /&gt;
    &lt;property name="Type" value="Feat" /&gt;
    &lt;property name="Subtype" value="Card" /&gt;
   &lt;/card&gt;</v>
      </c>
    </row>
    <row r="1374" spans="1:23" ht="63.75" customHeight="1">
      <c r="A1374" s="5" t="str">
        <f ca="1">IF(Safe!A1374="","",IF(Safe!I1374="Back","   &lt;alternate name="""&amp;Safe!A1374&amp;""" type=""B""&gt;","   &lt;card id="""&amp;B1374&amp;""" name="""&amp;Safe!A1374&amp;"""&gt;"))</f>
        <v xml:space="preserve">   &lt;card id="7c5d69b1-b5ec-47f2-ba25-5a839291c307" name="Weapon 7"&gt;</v>
      </c>
      <c r="B1374" s="5" t="str">
        <f ca="1">IF(Safe!A1374="","",Safe!B1374)</f>
        <v>7c5d69b1-b5ec-47f2-ba25-5a839291c307</v>
      </c>
      <c r="C1374" t="str">
        <f ca="1">IF(Safe!C1374="","","    &lt;property name="""&amp;C$1&amp;""" value="""&amp;Safe!C1374&amp;""" /&gt;")</f>
        <v xml:space="preserve">    &lt;property name="Path" value="OCTGN" /&gt;</v>
      </c>
      <c r="D1374" t="str">
        <f ca="1">IF(Safe!D1374="","","    &lt;property name="""&amp;D$1&amp;""" value="""&amp;Safe!D1374&amp;""" /&gt;")</f>
        <v xml:space="preserve">    &lt;property name="Abr" value="O" /&gt;</v>
      </c>
      <c r="E1374" t="str">
        <f ca="1">IF(Safe!E1374="","","    &lt;property name="""&amp;E$1&amp;""" value="""&amp;Safe!E1374&amp;"."" /&gt;")</f>
        <v xml:space="preserve">    &lt;property name="Copyright" value="No." /&gt;</v>
      </c>
      <c r="F1374" t="str">
        <f ca="1">IF(Safe!F1374="","","    &lt;property name="""&amp;F$1&amp;""" value="""&amp;Safe!F1374&amp;""" /&gt;")</f>
        <v xml:space="preserve">    &lt;property name="Quantity" value="0" /&gt;</v>
      </c>
      <c r="G1374" t="str">
        <f ca="1">IF(Safe!G1374="","","    &lt;property name="""&amp;G$1&amp;""" value="""&amp;Safe!G1374&amp;""" /&gt;")</f>
        <v xml:space="preserve">    &lt;property name="Type" value="Feat" /&gt;</v>
      </c>
      <c r="H1374" t="str">
        <f ca="1">IF(Safe!H1374="","","    &lt;property name="""&amp;H$1&amp;""" value="""&amp;Safe!H1374&amp;""" /&gt;")</f>
        <v xml:space="preserve">    &lt;property name="Subtype" value="Card" /&gt;</v>
      </c>
      <c r="I1374" t="str">
        <f ca="1">IF(Safe!I1374="","","    &lt;property name="""&amp;I$1&amp;""" value="""&amp;Safe!I1374&amp;""" /&gt;")</f>
        <v/>
      </c>
      <c r="J1374" t="str">
        <f ca="1">IF(Safe!J1374="","","    &lt;property name="""&amp;J$1&amp;""" value="""&amp;Safe!J1374&amp;""" /&gt;")</f>
        <v/>
      </c>
      <c r="K1374" t="str">
        <f ca="1">IF(Safe!K1374="","","    &lt;property name="""&amp;K$1&amp;""" value="""&amp;Safe!K1374&amp;""" /&gt;")</f>
        <v/>
      </c>
      <c r="L1374" t="str">
        <f ca="1">IF(Safe!L1374="","","    &lt;property name="""&amp;L$1&amp;""" value="""&amp;Safe!L1374&amp;""" /&gt;")</f>
        <v/>
      </c>
      <c r="M1374" t="str">
        <f ca="1">IF(Safe!M1374="","","    &lt;property name="""&amp;M$1&amp;""" value="""&amp;Safe!M1374&amp;""" /&gt;")</f>
        <v/>
      </c>
      <c r="N1374" t="str">
        <f ca="1">IF(Safe!N1374="","","    &lt;property name="""&amp;N$1&amp;""" value="""&amp;Safe!N1374&amp;""" /&gt;")</f>
        <v/>
      </c>
      <c r="O1374" t="str">
        <f ca="1">IF(Safe!O1374="","","    &lt;property name="""&amp;O$1&amp;""" value="""&amp;Safe!O1374&amp;""" /&gt;")</f>
        <v/>
      </c>
      <c r="P1374" t="str">
        <f ca="1">IF(Safe!P1374="","","    &lt;property name="""&amp;P$1&amp;""" value="""&amp;Safe!P1374&amp;""" /&gt;")</f>
        <v/>
      </c>
      <c r="Q1374" t="str">
        <f ca="1">IF(Safe!Q1374="","","    &lt;property name="""&amp;Q$1&amp;""" value="""&amp;Safe!Q1374&amp;""" /&gt;")</f>
        <v/>
      </c>
      <c r="R1374" t="str">
        <f ca="1">IF(Safe!R1374="","","    &lt;property name="""&amp;R$1&amp;""" value="""&amp;Safe!R1374&amp;""" /&gt;")</f>
        <v/>
      </c>
      <c r="S1374" t="str">
        <f ca="1">IF(Safe!S1374="","","    &lt;property name="""&amp;S$1&amp;""" value="""&amp;Safe!S1374&amp;""" /&gt;")</f>
        <v/>
      </c>
      <c r="T1374" t="str">
        <f ca="1">IF(Safe!T1374="","","    &lt;property name="""&amp;T$1&amp;""" value="""&amp;Safe!T1374&amp;""" /&gt;")</f>
        <v/>
      </c>
      <c r="U1374" t="str">
        <f ca="1">IF(Safe!U1374="","","    &lt;property name="""&amp;U$1&amp;""" value="""&amp;Safe!U1374&amp;""" /&gt;")</f>
        <v/>
      </c>
      <c r="V1374" t="str">
        <f ca="1">IF(Safe!A1374="","",IF(Safe!I1374="Back","   &lt;/alternate&gt;
   &lt;/card&gt;",IF(Safe!I1374="Front","","   &lt;/card&gt;")))</f>
        <v xml:space="preserve">   &lt;/card&gt;</v>
      </c>
      <c r="W1374" s="20" t="str">
        <f t="shared" ca="1" si="21"/>
        <v xml:space="preserve">   &lt;card id="7c5d69b1-b5ec-47f2-ba25-5a839291c307" name="Weapon 7"&gt;
    &lt;property name="Abr" value="O" /&gt;
    &lt;property name="Copyright" value="No." /&gt;
    &lt;property name="Type" value="Feat" /&gt;
    &lt;property name="Subtype" value="Card" /&gt;
   &lt;/card&gt;</v>
      </c>
    </row>
    <row r="1375" spans="1:23" ht="63.75" customHeight="1">
      <c r="A1375" s="5" t="str">
        <f ca="1">IF(Safe!A1375="","",IF(Safe!I1375="Back","   &lt;alternate name="""&amp;Safe!A1375&amp;""" type=""B""&gt;","   &lt;card id="""&amp;B1375&amp;""" name="""&amp;Safe!A1375&amp;"""&gt;"))</f>
        <v xml:space="preserve">   &lt;card id="7c5d69b1-b5ec-47f2-ba25-5a839291c308" name="Weapon 8"&gt;</v>
      </c>
      <c r="B1375" s="5" t="str">
        <f ca="1">IF(Safe!A1375="","",Safe!B1375)</f>
        <v>7c5d69b1-b5ec-47f2-ba25-5a839291c308</v>
      </c>
      <c r="C1375" t="str">
        <f ca="1">IF(Safe!C1375="","","    &lt;property name="""&amp;C$1&amp;""" value="""&amp;Safe!C1375&amp;""" /&gt;")</f>
        <v xml:space="preserve">    &lt;property name="Path" value="OCTGN" /&gt;</v>
      </c>
      <c r="D1375" t="str">
        <f ca="1">IF(Safe!D1375="","","    &lt;property name="""&amp;D$1&amp;""" value="""&amp;Safe!D1375&amp;""" /&gt;")</f>
        <v xml:space="preserve">    &lt;property name="Abr" value="O" /&gt;</v>
      </c>
      <c r="E1375" t="str">
        <f ca="1">IF(Safe!E1375="","","    &lt;property name="""&amp;E$1&amp;""" value="""&amp;Safe!E1375&amp;"."" /&gt;")</f>
        <v xml:space="preserve">    &lt;property name="Copyright" value="No." /&gt;</v>
      </c>
      <c r="F1375" t="str">
        <f ca="1">IF(Safe!F1375="","","    &lt;property name="""&amp;F$1&amp;""" value="""&amp;Safe!F1375&amp;""" /&gt;")</f>
        <v xml:space="preserve">    &lt;property name="Quantity" value="0" /&gt;</v>
      </c>
      <c r="G1375" t="str">
        <f ca="1">IF(Safe!G1375="","","    &lt;property name="""&amp;G$1&amp;""" value="""&amp;Safe!G1375&amp;""" /&gt;")</f>
        <v xml:space="preserve">    &lt;property name="Type" value="Feat" /&gt;</v>
      </c>
      <c r="H1375" t="str">
        <f ca="1">IF(Safe!H1375="","","    &lt;property name="""&amp;H$1&amp;""" value="""&amp;Safe!H1375&amp;""" /&gt;")</f>
        <v xml:space="preserve">    &lt;property name="Subtype" value="Card" /&gt;</v>
      </c>
      <c r="I1375" t="str">
        <f ca="1">IF(Safe!I1375="","","    &lt;property name="""&amp;I$1&amp;""" value="""&amp;Safe!I1375&amp;""" /&gt;")</f>
        <v/>
      </c>
      <c r="J1375" t="str">
        <f ca="1">IF(Safe!J1375="","","    &lt;property name="""&amp;J$1&amp;""" value="""&amp;Safe!J1375&amp;""" /&gt;")</f>
        <v/>
      </c>
      <c r="K1375" t="str">
        <f ca="1">IF(Safe!K1375="","","    &lt;property name="""&amp;K$1&amp;""" value="""&amp;Safe!K1375&amp;""" /&gt;")</f>
        <v/>
      </c>
      <c r="L1375" t="str">
        <f ca="1">IF(Safe!L1375="","","    &lt;property name="""&amp;L$1&amp;""" value="""&amp;Safe!L1375&amp;""" /&gt;")</f>
        <v/>
      </c>
      <c r="M1375" t="str">
        <f ca="1">IF(Safe!M1375="","","    &lt;property name="""&amp;M$1&amp;""" value="""&amp;Safe!M1375&amp;""" /&gt;")</f>
        <v/>
      </c>
      <c r="N1375" t="str">
        <f ca="1">IF(Safe!N1375="","","    &lt;property name="""&amp;N$1&amp;""" value="""&amp;Safe!N1375&amp;""" /&gt;")</f>
        <v/>
      </c>
      <c r="O1375" t="str">
        <f ca="1">IF(Safe!O1375="","","    &lt;property name="""&amp;O$1&amp;""" value="""&amp;Safe!O1375&amp;""" /&gt;")</f>
        <v/>
      </c>
      <c r="P1375" t="str">
        <f ca="1">IF(Safe!P1375="","","    &lt;property name="""&amp;P$1&amp;""" value="""&amp;Safe!P1375&amp;""" /&gt;")</f>
        <v/>
      </c>
      <c r="Q1375" t="str">
        <f ca="1">IF(Safe!Q1375="","","    &lt;property name="""&amp;Q$1&amp;""" value="""&amp;Safe!Q1375&amp;""" /&gt;")</f>
        <v/>
      </c>
      <c r="R1375" t="str">
        <f ca="1">IF(Safe!R1375="","","    &lt;property name="""&amp;R$1&amp;""" value="""&amp;Safe!R1375&amp;""" /&gt;")</f>
        <v/>
      </c>
      <c r="S1375" t="str">
        <f ca="1">IF(Safe!S1375="","","    &lt;property name="""&amp;S$1&amp;""" value="""&amp;Safe!S1375&amp;""" /&gt;")</f>
        <v/>
      </c>
      <c r="T1375" t="str">
        <f ca="1">IF(Safe!T1375="","","    &lt;property name="""&amp;T$1&amp;""" value="""&amp;Safe!T1375&amp;""" /&gt;")</f>
        <v/>
      </c>
      <c r="U1375" t="str">
        <f ca="1">IF(Safe!U1375="","","    &lt;property name="""&amp;U$1&amp;""" value="""&amp;Safe!U1375&amp;""" /&gt;")</f>
        <v/>
      </c>
      <c r="V1375" t="str">
        <f ca="1">IF(Safe!A1375="","",IF(Safe!I1375="Back","   &lt;/alternate&gt;
   &lt;/card&gt;",IF(Safe!I1375="Front","","   &lt;/card&gt;")))</f>
        <v xml:space="preserve">   &lt;/card&gt;</v>
      </c>
      <c r="W1375" s="20" t="str">
        <f t="shared" ca="1" si="21"/>
        <v xml:space="preserve">   &lt;card id="7c5d69b1-b5ec-47f2-ba25-5a839291c308" name="Weapon 8"&gt;
    &lt;property name="Abr" value="O" /&gt;
    &lt;property name="Copyright" value="No." /&gt;
    &lt;property name="Type" value="Feat" /&gt;
    &lt;property name="Subtype" value="Card" /&gt;
   &lt;/card&gt;</v>
      </c>
    </row>
    <row r="1376" spans="1:23" ht="63.75" customHeight="1">
      <c r="A1376" s="5" t="str">
        <f ca="1">IF(Safe!A1376="","",IF(Safe!I1376="Back","   &lt;alternate name="""&amp;Safe!A1376&amp;""" type=""B""&gt;","   &lt;card id="""&amp;B1376&amp;""" name="""&amp;Safe!A1376&amp;"""&gt;"))</f>
        <v xml:space="preserve">   &lt;card id="2f24bb9c-5983-4f26-91f4-6d3cd51601c3" name="Ally"&gt;</v>
      </c>
      <c r="B1376" s="5" t="str">
        <f ca="1">IF(Safe!A1376="","",Safe!B1376)</f>
        <v>2f24bb9c-5983-4f26-91f4-6d3cd51601c3</v>
      </c>
      <c r="C1376" t="str">
        <f ca="1">IF(Safe!C1376="","","    &lt;property name="""&amp;C$1&amp;""" value="""&amp;Safe!C1376&amp;""" /&gt;")</f>
        <v xml:space="preserve">    &lt;property name="Path" value="OCTGN" /&gt;</v>
      </c>
      <c r="D1376" t="str">
        <f ca="1">IF(Safe!D1376="","","    &lt;property name="""&amp;D$1&amp;""" value="""&amp;Safe!D1376&amp;""" /&gt;")</f>
        <v xml:space="preserve">    &lt;property name="Abr" value="O" /&gt;</v>
      </c>
      <c r="E1376" t="str">
        <f ca="1">IF(Safe!E1376="","","    &lt;property name="""&amp;E$1&amp;""" value="""&amp;Safe!E1376&amp;"."" /&gt;")</f>
        <v xml:space="preserve">    &lt;property name="Copyright" value="No." /&gt;</v>
      </c>
      <c r="F1376" t="str">
        <f ca="1">IF(Safe!F1376="","","    &lt;property name="""&amp;F$1&amp;""" value="""&amp;Safe!F1376&amp;""" /&gt;")</f>
        <v xml:space="preserve">    &lt;property name="Quantity" value="0" /&gt;</v>
      </c>
      <c r="G1376" t="str">
        <f ca="1">IF(Safe!G1376="","","    &lt;property name="""&amp;G$1&amp;""" value="""&amp;Safe!G1376&amp;""" /&gt;")</f>
        <v xml:space="preserve">    &lt;property name="Type" value="Feat" /&gt;</v>
      </c>
      <c r="H1376" t="str">
        <f ca="1">IF(Safe!H1376="","","    &lt;property name="""&amp;H$1&amp;""" value="""&amp;Safe!H1376&amp;""" /&gt;")</f>
        <v xml:space="preserve">    &lt;property name="Subtype" value="Favoured" /&gt;</v>
      </c>
      <c r="I1376" t="str">
        <f ca="1">IF(Safe!I1376="","","    &lt;property name="""&amp;I$1&amp;""" value="""&amp;Safe!I1376&amp;""" /&gt;")</f>
        <v/>
      </c>
      <c r="J1376" t="str">
        <f ca="1">IF(Safe!J1376="","","    &lt;property name="""&amp;J$1&amp;""" value="""&amp;Safe!J1376&amp;""" /&gt;")</f>
        <v/>
      </c>
      <c r="K1376" t="str">
        <f ca="1">IF(Safe!K1376="","","    &lt;property name="""&amp;K$1&amp;""" value="""&amp;Safe!K1376&amp;""" /&gt;")</f>
        <v/>
      </c>
      <c r="L1376" t="str">
        <f ca="1">IF(Safe!L1376="","","    &lt;property name="""&amp;L$1&amp;""" value="""&amp;Safe!L1376&amp;""" /&gt;")</f>
        <v/>
      </c>
      <c r="M1376" t="str">
        <f ca="1">IF(Safe!M1376="","","    &lt;property name="""&amp;M$1&amp;""" value="""&amp;Safe!M1376&amp;""" /&gt;")</f>
        <v/>
      </c>
      <c r="N1376" t="str">
        <f ca="1">IF(Safe!N1376="","","    &lt;property name="""&amp;N$1&amp;""" value="""&amp;Safe!N1376&amp;""" /&gt;")</f>
        <v/>
      </c>
      <c r="O1376" t="str">
        <f ca="1">IF(Safe!O1376="","","    &lt;property name="""&amp;O$1&amp;""" value="""&amp;Safe!O1376&amp;""" /&gt;")</f>
        <v/>
      </c>
      <c r="P1376" t="str">
        <f ca="1">IF(Safe!P1376="","","    &lt;property name="""&amp;P$1&amp;""" value="""&amp;Safe!P1376&amp;""" /&gt;")</f>
        <v/>
      </c>
      <c r="Q1376" t="str">
        <f ca="1">IF(Safe!Q1376="","","    &lt;property name="""&amp;Q$1&amp;""" value="""&amp;Safe!Q1376&amp;""" /&gt;")</f>
        <v/>
      </c>
      <c r="R1376" t="str">
        <f ca="1">IF(Safe!R1376="","","    &lt;property name="""&amp;R$1&amp;""" value="""&amp;Safe!R1376&amp;""" /&gt;")</f>
        <v/>
      </c>
      <c r="S1376" t="str">
        <f ca="1">IF(Safe!S1376="","","    &lt;property name="""&amp;S$1&amp;""" value="""&amp;Safe!S1376&amp;""" /&gt;")</f>
        <v/>
      </c>
      <c r="T1376" t="str">
        <f ca="1">IF(Safe!T1376="","","    &lt;property name="""&amp;T$1&amp;""" value="""&amp;Safe!T1376&amp;""" /&gt;")</f>
        <v/>
      </c>
      <c r="U1376" t="str">
        <f ca="1">IF(Safe!U1376="","","    &lt;property name="""&amp;U$1&amp;""" value="""&amp;Safe!U1376&amp;""" /&gt;")</f>
        <v/>
      </c>
      <c r="V1376" t="str">
        <f ca="1">IF(Safe!A1376="","",IF(Safe!I1376="Back","   &lt;/alternate&gt;
   &lt;/card&gt;",IF(Safe!I1376="Front","","   &lt;/card&gt;")))</f>
        <v xml:space="preserve">   &lt;/card&gt;</v>
      </c>
      <c r="W1376" s="20" t="str">
        <f t="shared" ca="1" si="21"/>
        <v xml:space="preserve">   &lt;card id="2f24bb9c-5983-4f26-91f4-6d3cd51601c3" name="Ally"&gt;
    &lt;property name="Abr" value="O" /&gt;
    &lt;property name="Copyright" value="No." /&gt;
    &lt;property name="Type" value="Feat" /&gt;
    &lt;property name="Subtype" value="Favoured" /&gt;
   &lt;/card&gt;</v>
      </c>
    </row>
    <row r="1377" spans="1:23" ht="63.75" customHeight="1">
      <c r="A1377" s="5" t="str">
        <f ca="1">IF(Safe!A1377="","",IF(Safe!I1377="Back","   &lt;alternate name="""&amp;Safe!A1377&amp;""" type=""B""&gt;","   &lt;card id="""&amp;B1377&amp;""" name="""&amp;Safe!A1377&amp;"""&gt;"))</f>
        <v xml:space="preserve">   &lt;card id="06875358-b009-4a94-9d3e-d47f01f8db6b" name="Armor"&gt;</v>
      </c>
      <c r="B1377" s="5" t="str">
        <f ca="1">IF(Safe!A1377="","",Safe!B1377)</f>
        <v>06875358-b009-4a94-9d3e-d47f01f8db6b</v>
      </c>
      <c r="C1377" t="str">
        <f ca="1">IF(Safe!C1377="","","    &lt;property name="""&amp;C$1&amp;""" value="""&amp;Safe!C1377&amp;""" /&gt;")</f>
        <v xml:space="preserve">    &lt;property name="Path" value="OCTGN" /&gt;</v>
      </c>
      <c r="D1377" t="str">
        <f ca="1">IF(Safe!D1377="","","    &lt;property name="""&amp;D$1&amp;""" value="""&amp;Safe!D1377&amp;""" /&gt;")</f>
        <v xml:space="preserve">    &lt;property name="Abr" value="O" /&gt;</v>
      </c>
      <c r="E1377" t="str">
        <f ca="1">IF(Safe!E1377="","","    &lt;property name="""&amp;E$1&amp;""" value="""&amp;Safe!E1377&amp;"."" /&gt;")</f>
        <v xml:space="preserve">    &lt;property name="Copyright" value="No." /&gt;</v>
      </c>
      <c r="F1377" t="str">
        <f ca="1">IF(Safe!F1377="","","    &lt;property name="""&amp;F$1&amp;""" value="""&amp;Safe!F1377&amp;""" /&gt;")</f>
        <v xml:space="preserve">    &lt;property name="Quantity" value="0" /&gt;</v>
      </c>
      <c r="G1377" t="str">
        <f ca="1">IF(Safe!G1377="","","    &lt;property name="""&amp;G$1&amp;""" value="""&amp;Safe!G1377&amp;""" /&gt;")</f>
        <v xml:space="preserve">    &lt;property name="Type" value="Feat" /&gt;</v>
      </c>
      <c r="H1377" t="str">
        <f ca="1">IF(Safe!H1377="","","    &lt;property name="""&amp;H$1&amp;""" value="""&amp;Safe!H1377&amp;""" /&gt;")</f>
        <v xml:space="preserve">    &lt;property name="Subtype" value="Favoured" /&gt;</v>
      </c>
      <c r="I1377" t="str">
        <f ca="1">IF(Safe!I1377="","","    &lt;property name="""&amp;I$1&amp;""" value="""&amp;Safe!I1377&amp;""" /&gt;")</f>
        <v/>
      </c>
      <c r="J1377" t="str">
        <f ca="1">IF(Safe!J1377="","","    &lt;property name="""&amp;J$1&amp;""" value="""&amp;Safe!J1377&amp;""" /&gt;")</f>
        <v/>
      </c>
      <c r="K1377" t="str">
        <f ca="1">IF(Safe!K1377="","","    &lt;property name="""&amp;K$1&amp;""" value="""&amp;Safe!K1377&amp;""" /&gt;")</f>
        <v/>
      </c>
      <c r="L1377" t="str">
        <f ca="1">IF(Safe!L1377="","","    &lt;property name="""&amp;L$1&amp;""" value="""&amp;Safe!L1377&amp;""" /&gt;")</f>
        <v/>
      </c>
      <c r="M1377" t="str">
        <f ca="1">IF(Safe!M1377="","","    &lt;property name="""&amp;M$1&amp;""" value="""&amp;Safe!M1377&amp;""" /&gt;")</f>
        <v/>
      </c>
      <c r="N1377" t="str">
        <f ca="1">IF(Safe!N1377="","","    &lt;property name="""&amp;N$1&amp;""" value="""&amp;Safe!N1377&amp;""" /&gt;")</f>
        <v/>
      </c>
      <c r="O1377" t="str">
        <f ca="1">IF(Safe!O1377="","","    &lt;property name="""&amp;O$1&amp;""" value="""&amp;Safe!O1377&amp;""" /&gt;")</f>
        <v/>
      </c>
      <c r="P1377" t="str">
        <f ca="1">IF(Safe!P1377="","","    &lt;property name="""&amp;P$1&amp;""" value="""&amp;Safe!P1377&amp;""" /&gt;")</f>
        <v/>
      </c>
      <c r="Q1377" t="str">
        <f ca="1">IF(Safe!Q1377="","","    &lt;property name="""&amp;Q$1&amp;""" value="""&amp;Safe!Q1377&amp;""" /&gt;")</f>
        <v/>
      </c>
      <c r="R1377" t="str">
        <f ca="1">IF(Safe!R1377="","","    &lt;property name="""&amp;R$1&amp;""" value="""&amp;Safe!R1377&amp;""" /&gt;")</f>
        <v/>
      </c>
      <c r="S1377" t="str">
        <f ca="1">IF(Safe!S1377="","","    &lt;property name="""&amp;S$1&amp;""" value="""&amp;Safe!S1377&amp;""" /&gt;")</f>
        <v/>
      </c>
      <c r="T1377" t="str">
        <f ca="1">IF(Safe!T1377="","","    &lt;property name="""&amp;T$1&amp;""" value="""&amp;Safe!T1377&amp;""" /&gt;")</f>
        <v/>
      </c>
      <c r="U1377" t="str">
        <f ca="1">IF(Safe!U1377="","","    &lt;property name="""&amp;U$1&amp;""" value="""&amp;Safe!U1377&amp;""" /&gt;")</f>
        <v/>
      </c>
      <c r="V1377" t="str">
        <f ca="1">IF(Safe!A1377="","",IF(Safe!I1377="Back","   &lt;/alternate&gt;
   &lt;/card&gt;",IF(Safe!I1377="Front","","   &lt;/card&gt;")))</f>
        <v xml:space="preserve">   &lt;/card&gt;</v>
      </c>
      <c r="W1377" s="20" t="str">
        <f t="shared" ca="1" si="21"/>
        <v xml:space="preserve">   &lt;card id="06875358-b009-4a94-9d3e-d47f01f8db6b" name="Armor"&gt;
    &lt;property name="Abr" value="O" /&gt;
    &lt;property name="Copyright" value="No." /&gt;
    &lt;property name="Type" value="Feat" /&gt;
    &lt;property name="Subtype" value="Favoured" /&gt;
   &lt;/card&gt;</v>
      </c>
    </row>
    <row r="1378" spans="1:23" ht="63.75" customHeight="1">
      <c r="A1378" s="5" t="str">
        <f ca="1">IF(Safe!A1378="","",IF(Safe!I1378="Back","   &lt;alternate name="""&amp;Safe!A1378&amp;""" type=""B""&gt;","   &lt;card id="""&amp;B1378&amp;""" name="""&amp;Safe!A1378&amp;"""&gt;"))</f>
        <v xml:space="preserve">   &lt;card id="c428eeab-dadc-432e-9f98-e24682989f75" name="Blessing"&gt;</v>
      </c>
      <c r="B1378" s="5" t="str">
        <f ca="1">IF(Safe!A1378="","",Safe!B1378)</f>
        <v>c428eeab-dadc-432e-9f98-e24682989f75</v>
      </c>
      <c r="C1378" t="str">
        <f ca="1">IF(Safe!C1378="","","    &lt;property name="""&amp;C$1&amp;""" value="""&amp;Safe!C1378&amp;""" /&gt;")</f>
        <v xml:space="preserve">    &lt;property name="Path" value="OCTGN" /&gt;</v>
      </c>
      <c r="D1378" t="str">
        <f ca="1">IF(Safe!D1378="","","    &lt;property name="""&amp;D$1&amp;""" value="""&amp;Safe!D1378&amp;""" /&gt;")</f>
        <v xml:space="preserve">    &lt;property name="Abr" value="O" /&gt;</v>
      </c>
      <c r="E1378" t="str">
        <f ca="1">IF(Safe!E1378="","","    &lt;property name="""&amp;E$1&amp;""" value="""&amp;Safe!E1378&amp;"."" /&gt;")</f>
        <v xml:space="preserve">    &lt;property name="Copyright" value="No." /&gt;</v>
      </c>
      <c r="F1378" t="str">
        <f ca="1">IF(Safe!F1378="","","    &lt;property name="""&amp;F$1&amp;""" value="""&amp;Safe!F1378&amp;""" /&gt;")</f>
        <v xml:space="preserve">    &lt;property name="Quantity" value="0" /&gt;</v>
      </c>
      <c r="G1378" t="str">
        <f ca="1">IF(Safe!G1378="","","    &lt;property name="""&amp;G$1&amp;""" value="""&amp;Safe!G1378&amp;""" /&gt;")</f>
        <v xml:space="preserve">    &lt;property name="Type" value="Feat" /&gt;</v>
      </c>
      <c r="H1378" t="str">
        <f ca="1">IF(Safe!H1378="","","    &lt;property name="""&amp;H$1&amp;""" value="""&amp;Safe!H1378&amp;""" /&gt;")</f>
        <v xml:space="preserve">    &lt;property name="Subtype" value="Favoured" /&gt;</v>
      </c>
      <c r="I1378" t="str">
        <f ca="1">IF(Safe!I1378="","","    &lt;property name="""&amp;I$1&amp;""" value="""&amp;Safe!I1378&amp;""" /&gt;")</f>
        <v/>
      </c>
      <c r="J1378" t="str">
        <f ca="1">IF(Safe!J1378="","","    &lt;property name="""&amp;J$1&amp;""" value="""&amp;Safe!J1378&amp;""" /&gt;")</f>
        <v/>
      </c>
      <c r="K1378" t="str">
        <f ca="1">IF(Safe!K1378="","","    &lt;property name="""&amp;K$1&amp;""" value="""&amp;Safe!K1378&amp;""" /&gt;")</f>
        <v/>
      </c>
      <c r="L1378" t="str">
        <f ca="1">IF(Safe!L1378="","","    &lt;property name="""&amp;L$1&amp;""" value="""&amp;Safe!L1378&amp;""" /&gt;")</f>
        <v/>
      </c>
      <c r="M1378" t="str">
        <f ca="1">IF(Safe!M1378="","","    &lt;property name="""&amp;M$1&amp;""" value="""&amp;Safe!M1378&amp;""" /&gt;")</f>
        <v/>
      </c>
      <c r="N1378" t="str">
        <f ca="1">IF(Safe!N1378="","","    &lt;property name="""&amp;N$1&amp;""" value="""&amp;Safe!N1378&amp;""" /&gt;")</f>
        <v/>
      </c>
      <c r="O1378" t="str">
        <f ca="1">IF(Safe!O1378="","","    &lt;property name="""&amp;O$1&amp;""" value="""&amp;Safe!O1378&amp;""" /&gt;")</f>
        <v/>
      </c>
      <c r="P1378" t="str">
        <f ca="1">IF(Safe!P1378="","","    &lt;property name="""&amp;P$1&amp;""" value="""&amp;Safe!P1378&amp;""" /&gt;")</f>
        <v/>
      </c>
      <c r="Q1378" t="str">
        <f ca="1">IF(Safe!Q1378="","","    &lt;property name="""&amp;Q$1&amp;""" value="""&amp;Safe!Q1378&amp;""" /&gt;")</f>
        <v/>
      </c>
      <c r="R1378" t="str">
        <f ca="1">IF(Safe!R1378="","","    &lt;property name="""&amp;R$1&amp;""" value="""&amp;Safe!R1378&amp;""" /&gt;")</f>
        <v/>
      </c>
      <c r="S1378" t="str">
        <f ca="1">IF(Safe!S1378="","","    &lt;property name="""&amp;S$1&amp;""" value="""&amp;Safe!S1378&amp;""" /&gt;")</f>
        <v/>
      </c>
      <c r="T1378" t="str">
        <f ca="1">IF(Safe!T1378="","","    &lt;property name="""&amp;T$1&amp;""" value="""&amp;Safe!T1378&amp;""" /&gt;")</f>
        <v/>
      </c>
      <c r="U1378" t="str">
        <f ca="1">IF(Safe!U1378="","","    &lt;property name="""&amp;U$1&amp;""" value="""&amp;Safe!U1378&amp;""" /&gt;")</f>
        <v/>
      </c>
      <c r="V1378" t="str">
        <f ca="1">IF(Safe!A1378="","",IF(Safe!I1378="Back","   &lt;/alternate&gt;
   &lt;/card&gt;",IF(Safe!I1378="Front","","   &lt;/card&gt;")))</f>
        <v xml:space="preserve">   &lt;/card&gt;</v>
      </c>
      <c r="W1378" s="20" t="str">
        <f t="shared" ca="1" si="21"/>
        <v xml:space="preserve">   &lt;card id="c428eeab-dadc-432e-9f98-e24682989f75" name="Blessing"&gt;
    &lt;property name="Abr" value="O" /&gt;
    &lt;property name="Copyright" value="No." /&gt;
    &lt;property name="Type" value="Feat" /&gt;
    &lt;property name="Subtype" value="Favoured" /&gt;
   &lt;/card&gt;</v>
      </c>
    </row>
    <row r="1379" spans="1:23" ht="63.75" customHeight="1">
      <c r="A1379" s="5" t="str">
        <f ca="1">IF(Safe!A1379="","",IF(Safe!I1379="Back","   &lt;alternate name="""&amp;Safe!A1379&amp;""" type=""B""&gt;","   &lt;card id="""&amp;B1379&amp;""" name="""&amp;Safe!A1379&amp;"""&gt;"))</f>
        <v xml:space="preserve">   &lt;card id="743839de-f24d-4251-84a7-d3ad6c1829e8" name="Item"&gt;</v>
      </c>
      <c r="B1379" s="5" t="str">
        <f ca="1">IF(Safe!A1379="","",Safe!B1379)</f>
        <v>743839de-f24d-4251-84a7-d3ad6c1829e8</v>
      </c>
      <c r="C1379" t="str">
        <f ca="1">IF(Safe!C1379="","","    &lt;property name="""&amp;C$1&amp;""" value="""&amp;Safe!C1379&amp;""" /&gt;")</f>
        <v xml:space="preserve">    &lt;property name="Path" value="OCTGN" /&gt;</v>
      </c>
      <c r="D1379" t="str">
        <f ca="1">IF(Safe!D1379="","","    &lt;property name="""&amp;D$1&amp;""" value="""&amp;Safe!D1379&amp;""" /&gt;")</f>
        <v xml:space="preserve">    &lt;property name="Abr" value="O" /&gt;</v>
      </c>
      <c r="E1379" t="str">
        <f ca="1">IF(Safe!E1379="","","    &lt;property name="""&amp;E$1&amp;""" value="""&amp;Safe!E1379&amp;"."" /&gt;")</f>
        <v xml:space="preserve">    &lt;property name="Copyright" value="No." /&gt;</v>
      </c>
      <c r="F1379" t="str">
        <f ca="1">IF(Safe!F1379="","","    &lt;property name="""&amp;F$1&amp;""" value="""&amp;Safe!F1379&amp;""" /&gt;")</f>
        <v xml:space="preserve">    &lt;property name="Quantity" value="0" /&gt;</v>
      </c>
      <c r="G1379" t="str">
        <f ca="1">IF(Safe!G1379="","","    &lt;property name="""&amp;G$1&amp;""" value="""&amp;Safe!G1379&amp;""" /&gt;")</f>
        <v xml:space="preserve">    &lt;property name="Type" value="Feat" /&gt;</v>
      </c>
      <c r="H1379" t="str">
        <f ca="1">IF(Safe!H1379="","","    &lt;property name="""&amp;H$1&amp;""" value="""&amp;Safe!H1379&amp;""" /&gt;")</f>
        <v xml:space="preserve">    &lt;property name="Subtype" value="Favoured" /&gt;</v>
      </c>
      <c r="I1379" t="str">
        <f ca="1">IF(Safe!I1379="","","    &lt;property name="""&amp;I$1&amp;""" value="""&amp;Safe!I1379&amp;""" /&gt;")</f>
        <v/>
      </c>
      <c r="J1379" t="str">
        <f ca="1">IF(Safe!J1379="","","    &lt;property name="""&amp;J$1&amp;""" value="""&amp;Safe!J1379&amp;""" /&gt;")</f>
        <v/>
      </c>
      <c r="K1379" t="str">
        <f ca="1">IF(Safe!K1379="","","    &lt;property name="""&amp;K$1&amp;""" value="""&amp;Safe!K1379&amp;""" /&gt;")</f>
        <v/>
      </c>
      <c r="L1379" t="str">
        <f ca="1">IF(Safe!L1379="","","    &lt;property name="""&amp;L$1&amp;""" value="""&amp;Safe!L1379&amp;""" /&gt;")</f>
        <v/>
      </c>
      <c r="M1379" t="str">
        <f ca="1">IF(Safe!M1379="","","    &lt;property name="""&amp;M$1&amp;""" value="""&amp;Safe!M1379&amp;""" /&gt;")</f>
        <v/>
      </c>
      <c r="N1379" t="str">
        <f ca="1">IF(Safe!N1379="","","    &lt;property name="""&amp;N$1&amp;""" value="""&amp;Safe!N1379&amp;""" /&gt;")</f>
        <v/>
      </c>
      <c r="O1379" t="str">
        <f ca="1">IF(Safe!O1379="","","    &lt;property name="""&amp;O$1&amp;""" value="""&amp;Safe!O1379&amp;""" /&gt;")</f>
        <v/>
      </c>
      <c r="P1379" t="str">
        <f ca="1">IF(Safe!P1379="","","    &lt;property name="""&amp;P$1&amp;""" value="""&amp;Safe!P1379&amp;""" /&gt;")</f>
        <v/>
      </c>
      <c r="Q1379" t="str">
        <f ca="1">IF(Safe!Q1379="","","    &lt;property name="""&amp;Q$1&amp;""" value="""&amp;Safe!Q1379&amp;""" /&gt;")</f>
        <v/>
      </c>
      <c r="R1379" t="str">
        <f ca="1">IF(Safe!R1379="","","    &lt;property name="""&amp;R$1&amp;""" value="""&amp;Safe!R1379&amp;""" /&gt;")</f>
        <v/>
      </c>
      <c r="S1379" t="str">
        <f ca="1">IF(Safe!S1379="","","    &lt;property name="""&amp;S$1&amp;""" value="""&amp;Safe!S1379&amp;""" /&gt;")</f>
        <v/>
      </c>
      <c r="T1379" t="str">
        <f ca="1">IF(Safe!T1379="","","    &lt;property name="""&amp;T$1&amp;""" value="""&amp;Safe!T1379&amp;""" /&gt;")</f>
        <v/>
      </c>
      <c r="U1379" t="str">
        <f ca="1">IF(Safe!U1379="","","    &lt;property name="""&amp;U$1&amp;""" value="""&amp;Safe!U1379&amp;""" /&gt;")</f>
        <v/>
      </c>
      <c r="V1379" t="str">
        <f ca="1">IF(Safe!A1379="","",IF(Safe!I1379="Back","   &lt;/alternate&gt;
   &lt;/card&gt;",IF(Safe!I1379="Front","","   &lt;/card&gt;")))</f>
        <v xml:space="preserve">   &lt;/card&gt;</v>
      </c>
      <c r="W1379" s="20" t="str">
        <f t="shared" ca="1" si="21"/>
        <v xml:space="preserve">   &lt;card id="743839de-f24d-4251-84a7-d3ad6c1829e8" name="Item"&gt;
    &lt;property name="Abr" value="O" /&gt;
    &lt;property name="Copyright" value="No." /&gt;
    &lt;property name="Type" value="Feat" /&gt;
    &lt;property name="Subtype" value="Favoured" /&gt;
   &lt;/card&gt;</v>
      </c>
    </row>
    <row r="1380" spans="1:23" ht="63.75" customHeight="1">
      <c r="A1380" s="5" t="str">
        <f ca="1">IF(Safe!A1380="","",IF(Safe!I1380="Back","   &lt;alternate name="""&amp;Safe!A1380&amp;""" type=""B""&gt;","   &lt;card id="""&amp;B1380&amp;""" name="""&amp;Safe!A1380&amp;"""&gt;"))</f>
        <v xml:space="preserve">   &lt;card id="4925d78c-7fa3-440f-9657-640e0e1c80fc" name="Loot"&gt;</v>
      </c>
      <c r="B1380" s="5" t="str">
        <f ca="1">IF(Safe!A1380="","",Safe!B1380)</f>
        <v>4925d78c-7fa3-440f-9657-640e0e1c80fc</v>
      </c>
      <c r="C1380" t="str">
        <f ca="1">IF(Safe!C1380="","","    &lt;property name="""&amp;C$1&amp;""" value="""&amp;Safe!C1380&amp;""" /&gt;")</f>
        <v xml:space="preserve">    &lt;property name="Path" value="OCTGN" /&gt;</v>
      </c>
      <c r="D1380" t="str">
        <f ca="1">IF(Safe!D1380="","","    &lt;property name="""&amp;D$1&amp;""" value="""&amp;Safe!D1380&amp;""" /&gt;")</f>
        <v xml:space="preserve">    &lt;property name="Abr" value="O" /&gt;</v>
      </c>
      <c r="E1380" t="str">
        <f ca="1">IF(Safe!E1380="","","    &lt;property name="""&amp;E$1&amp;""" value="""&amp;Safe!E1380&amp;"."" /&gt;")</f>
        <v xml:space="preserve">    &lt;property name="Copyright" value="No." /&gt;</v>
      </c>
      <c r="F1380" t="str">
        <f ca="1">IF(Safe!F1380="","","    &lt;property name="""&amp;F$1&amp;""" value="""&amp;Safe!F1380&amp;""" /&gt;")</f>
        <v xml:space="preserve">    &lt;property name="Quantity" value="0" /&gt;</v>
      </c>
      <c r="G1380" t="str">
        <f ca="1">IF(Safe!G1380="","","    &lt;property name="""&amp;G$1&amp;""" value="""&amp;Safe!G1380&amp;""" /&gt;")</f>
        <v xml:space="preserve">    &lt;property name="Type" value="Feat" /&gt;</v>
      </c>
      <c r="H1380" t="str">
        <f ca="1">IF(Safe!H1380="","","    &lt;property name="""&amp;H$1&amp;""" value="""&amp;Safe!H1380&amp;""" /&gt;")</f>
        <v xml:space="preserve">    &lt;property name="Subtype" value="Favoured" /&gt;</v>
      </c>
      <c r="I1380" t="str">
        <f ca="1">IF(Safe!I1380="","","    &lt;property name="""&amp;I$1&amp;""" value="""&amp;Safe!I1380&amp;""" /&gt;")</f>
        <v/>
      </c>
      <c r="J1380" t="str">
        <f ca="1">IF(Safe!J1380="","","    &lt;property name="""&amp;J$1&amp;""" value="""&amp;Safe!J1380&amp;""" /&gt;")</f>
        <v/>
      </c>
      <c r="K1380" t="str">
        <f ca="1">IF(Safe!K1380="","","    &lt;property name="""&amp;K$1&amp;""" value="""&amp;Safe!K1380&amp;""" /&gt;")</f>
        <v/>
      </c>
      <c r="L1380" t="str">
        <f ca="1">IF(Safe!L1380="","","    &lt;property name="""&amp;L$1&amp;""" value="""&amp;Safe!L1380&amp;""" /&gt;")</f>
        <v/>
      </c>
      <c r="M1380" t="str">
        <f ca="1">IF(Safe!M1380="","","    &lt;property name="""&amp;M$1&amp;""" value="""&amp;Safe!M1380&amp;""" /&gt;")</f>
        <v/>
      </c>
      <c r="N1380" t="str">
        <f ca="1">IF(Safe!N1380="","","    &lt;property name="""&amp;N$1&amp;""" value="""&amp;Safe!N1380&amp;""" /&gt;")</f>
        <v/>
      </c>
      <c r="O1380" t="str">
        <f ca="1">IF(Safe!O1380="","","    &lt;property name="""&amp;O$1&amp;""" value="""&amp;Safe!O1380&amp;""" /&gt;")</f>
        <v/>
      </c>
      <c r="P1380" t="str">
        <f ca="1">IF(Safe!P1380="","","    &lt;property name="""&amp;P$1&amp;""" value="""&amp;Safe!P1380&amp;""" /&gt;")</f>
        <v/>
      </c>
      <c r="Q1380" t="str">
        <f ca="1">IF(Safe!Q1380="","","    &lt;property name="""&amp;Q$1&amp;""" value="""&amp;Safe!Q1380&amp;""" /&gt;")</f>
        <v/>
      </c>
      <c r="R1380" t="str">
        <f ca="1">IF(Safe!R1380="","","    &lt;property name="""&amp;R$1&amp;""" value="""&amp;Safe!R1380&amp;""" /&gt;")</f>
        <v/>
      </c>
      <c r="S1380" t="str">
        <f ca="1">IF(Safe!S1380="","","    &lt;property name="""&amp;S$1&amp;""" value="""&amp;Safe!S1380&amp;""" /&gt;")</f>
        <v/>
      </c>
      <c r="T1380" t="str">
        <f ca="1">IF(Safe!T1380="","","    &lt;property name="""&amp;T$1&amp;""" value="""&amp;Safe!T1380&amp;""" /&gt;")</f>
        <v/>
      </c>
      <c r="U1380" t="str">
        <f ca="1">IF(Safe!U1380="","","    &lt;property name="""&amp;U$1&amp;""" value="""&amp;Safe!U1380&amp;""" /&gt;")</f>
        <v/>
      </c>
      <c r="V1380" t="str">
        <f ca="1">IF(Safe!A1380="","",IF(Safe!I1380="Back","   &lt;/alternate&gt;
   &lt;/card&gt;",IF(Safe!I1380="Front","","   &lt;/card&gt;")))</f>
        <v xml:space="preserve">   &lt;/card&gt;</v>
      </c>
      <c r="W1380" s="20" t="str">
        <f t="shared" ca="1" si="21"/>
        <v xml:space="preserve">   &lt;card id="4925d78c-7fa3-440f-9657-640e0e1c80fc" name="Loot"&gt;
    &lt;property name="Abr" value="O" /&gt;
    &lt;property name="Copyright" value="No." /&gt;
    &lt;property name="Type" value="Feat" /&gt;
    &lt;property name="Subtype" value="Favoured" /&gt;
   &lt;/card&gt;</v>
      </c>
    </row>
    <row r="1381" spans="1:23" ht="63.75" customHeight="1">
      <c r="A1381" s="5" t="str">
        <f ca="1">IF(Safe!A1381="","",IF(Safe!I1381="Back","   &lt;alternate name="""&amp;Safe!A1381&amp;""" type=""B""&gt;","   &lt;card id="""&amp;B1381&amp;""" name="""&amp;Safe!A1381&amp;"""&gt;"))</f>
        <v xml:space="preserve">   &lt;card id="98f59bc7-7f2b-4adc-98be-5974db8e541b" name="Spell"&gt;</v>
      </c>
      <c r="B1381" s="5" t="str">
        <f ca="1">IF(Safe!A1381="","",Safe!B1381)</f>
        <v>98f59bc7-7f2b-4adc-98be-5974db8e541b</v>
      </c>
      <c r="C1381" t="str">
        <f ca="1">IF(Safe!C1381="","","    &lt;property name="""&amp;C$1&amp;""" value="""&amp;Safe!C1381&amp;""" /&gt;")</f>
        <v xml:space="preserve">    &lt;property name="Path" value="OCTGN" /&gt;</v>
      </c>
      <c r="D1381" t="str">
        <f ca="1">IF(Safe!D1381="","","    &lt;property name="""&amp;D$1&amp;""" value="""&amp;Safe!D1381&amp;""" /&gt;")</f>
        <v xml:space="preserve">    &lt;property name="Abr" value="O" /&gt;</v>
      </c>
      <c r="E1381" t="str">
        <f ca="1">IF(Safe!E1381="","","    &lt;property name="""&amp;E$1&amp;""" value="""&amp;Safe!E1381&amp;"."" /&gt;")</f>
        <v xml:space="preserve">    &lt;property name="Copyright" value="No." /&gt;</v>
      </c>
      <c r="F1381" t="str">
        <f ca="1">IF(Safe!F1381="","","    &lt;property name="""&amp;F$1&amp;""" value="""&amp;Safe!F1381&amp;""" /&gt;")</f>
        <v xml:space="preserve">    &lt;property name="Quantity" value="0" /&gt;</v>
      </c>
      <c r="G1381" t="str">
        <f ca="1">IF(Safe!G1381="","","    &lt;property name="""&amp;G$1&amp;""" value="""&amp;Safe!G1381&amp;""" /&gt;")</f>
        <v xml:space="preserve">    &lt;property name="Type" value="Feat" /&gt;</v>
      </c>
      <c r="H1381" t="str">
        <f ca="1">IF(Safe!H1381="","","    &lt;property name="""&amp;H$1&amp;""" value="""&amp;Safe!H1381&amp;""" /&gt;")</f>
        <v xml:space="preserve">    &lt;property name="Subtype" value="Favoured" /&gt;</v>
      </c>
      <c r="I1381" t="str">
        <f ca="1">IF(Safe!I1381="","","    &lt;property name="""&amp;I$1&amp;""" value="""&amp;Safe!I1381&amp;""" /&gt;")</f>
        <v/>
      </c>
      <c r="J1381" t="str">
        <f ca="1">IF(Safe!J1381="","","    &lt;property name="""&amp;J$1&amp;""" value="""&amp;Safe!J1381&amp;""" /&gt;")</f>
        <v/>
      </c>
      <c r="K1381" t="str">
        <f ca="1">IF(Safe!K1381="","","    &lt;property name="""&amp;K$1&amp;""" value="""&amp;Safe!K1381&amp;""" /&gt;")</f>
        <v/>
      </c>
      <c r="L1381" t="str">
        <f ca="1">IF(Safe!L1381="","","    &lt;property name="""&amp;L$1&amp;""" value="""&amp;Safe!L1381&amp;""" /&gt;")</f>
        <v/>
      </c>
      <c r="M1381" t="str">
        <f ca="1">IF(Safe!M1381="","","    &lt;property name="""&amp;M$1&amp;""" value="""&amp;Safe!M1381&amp;""" /&gt;")</f>
        <v/>
      </c>
      <c r="N1381" t="str">
        <f ca="1">IF(Safe!N1381="","","    &lt;property name="""&amp;N$1&amp;""" value="""&amp;Safe!N1381&amp;""" /&gt;")</f>
        <v/>
      </c>
      <c r="O1381" t="str">
        <f ca="1">IF(Safe!O1381="","","    &lt;property name="""&amp;O$1&amp;""" value="""&amp;Safe!O1381&amp;""" /&gt;")</f>
        <v/>
      </c>
      <c r="P1381" t="str">
        <f ca="1">IF(Safe!P1381="","","    &lt;property name="""&amp;P$1&amp;""" value="""&amp;Safe!P1381&amp;""" /&gt;")</f>
        <v/>
      </c>
      <c r="Q1381" t="str">
        <f ca="1">IF(Safe!Q1381="","","    &lt;property name="""&amp;Q$1&amp;""" value="""&amp;Safe!Q1381&amp;""" /&gt;")</f>
        <v/>
      </c>
      <c r="R1381" t="str">
        <f ca="1">IF(Safe!R1381="","","    &lt;property name="""&amp;R$1&amp;""" value="""&amp;Safe!R1381&amp;""" /&gt;")</f>
        <v/>
      </c>
      <c r="S1381" t="str">
        <f ca="1">IF(Safe!S1381="","","    &lt;property name="""&amp;S$1&amp;""" value="""&amp;Safe!S1381&amp;""" /&gt;")</f>
        <v/>
      </c>
      <c r="T1381" t="str">
        <f ca="1">IF(Safe!T1381="","","    &lt;property name="""&amp;T$1&amp;""" value="""&amp;Safe!T1381&amp;""" /&gt;")</f>
        <v/>
      </c>
      <c r="U1381" t="str">
        <f ca="1">IF(Safe!U1381="","","    &lt;property name="""&amp;U$1&amp;""" value="""&amp;Safe!U1381&amp;""" /&gt;")</f>
        <v/>
      </c>
      <c r="V1381" t="str">
        <f ca="1">IF(Safe!A1381="","",IF(Safe!I1381="Back","   &lt;/alternate&gt;
   &lt;/card&gt;",IF(Safe!I1381="Front","","   &lt;/card&gt;")))</f>
        <v xml:space="preserve">   &lt;/card&gt;</v>
      </c>
      <c r="W1381" s="20" t="str">
        <f t="shared" ca="1" si="21"/>
        <v xml:space="preserve">   &lt;card id="98f59bc7-7f2b-4adc-98be-5974db8e541b" name="Spell"&gt;
    &lt;property name="Abr" value="O" /&gt;
    &lt;property name="Copyright" value="No." /&gt;
    &lt;property name="Type" value="Feat" /&gt;
    &lt;property name="Subtype" value="Favoured" /&gt;
   &lt;/card&gt;</v>
      </c>
    </row>
    <row r="1382" spans="1:23" ht="63.75" customHeight="1">
      <c r="A1382" s="5" t="str">
        <f ca="1">IF(Safe!A1382="","",IF(Safe!I1382="Back","   &lt;alternate name="""&amp;Safe!A1382&amp;""" type=""B""&gt;","   &lt;card id="""&amp;B1382&amp;""" name="""&amp;Safe!A1382&amp;"""&gt;"))</f>
        <v xml:space="preserve">   &lt;card id="a704bbee-e22e-4462-aecf-d12dd2238ba3" name="Weapon"&gt;</v>
      </c>
      <c r="B1382" s="5" t="str">
        <f ca="1">IF(Safe!A1382="","",Safe!B1382)</f>
        <v>a704bbee-e22e-4462-aecf-d12dd2238ba3</v>
      </c>
      <c r="C1382" t="str">
        <f ca="1">IF(Safe!C1382="","","    &lt;property name="""&amp;C$1&amp;""" value="""&amp;Safe!C1382&amp;""" /&gt;")</f>
        <v xml:space="preserve">    &lt;property name="Path" value="OCTGN" /&gt;</v>
      </c>
      <c r="D1382" t="str">
        <f ca="1">IF(Safe!D1382="","","    &lt;property name="""&amp;D$1&amp;""" value="""&amp;Safe!D1382&amp;""" /&gt;")</f>
        <v xml:space="preserve">    &lt;property name="Abr" value="O" /&gt;</v>
      </c>
      <c r="E1382" t="str">
        <f ca="1">IF(Safe!E1382="","","    &lt;property name="""&amp;E$1&amp;""" value="""&amp;Safe!E1382&amp;"."" /&gt;")</f>
        <v xml:space="preserve">    &lt;property name="Copyright" value="No." /&gt;</v>
      </c>
      <c r="F1382" t="str">
        <f ca="1">IF(Safe!F1382="","","    &lt;property name="""&amp;F$1&amp;""" value="""&amp;Safe!F1382&amp;""" /&gt;")</f>
        <v xml:space="preserve">    &lt;property name="Quantity" value="0" /&gt;</v>
      </c>
      <c r="G1382" t="str">
        <f ca="1">IF(Safe!G1382="","","    &lt;property name="""&amp;G$1&amp;""" value="""&amp;Safe!G1382&amp;""" /&gt;")</f>
        <v xml:space="preserve">    &lt;property name="Type" value="Feat" /&gt;</v>
      </c>
      <c r="H1382" t="str">
        <f ca="1">IF(Safe!H1382="","","    &lt;property name="""&amp;H$1&amp;""" value="""&amp;Safe!H1382&amp;""" /&gt;")</f>
        <v xml:space="preserve">    &lt;property name="Subtype" value="Favoured" /&gt;</v>
      </c>
      <c r="I1382" t="str">
        <f ca="1">IF(Safe!I1382="","","    &lt;property name="""&amp;I$1&amp;""" value="""&amp;Safe!I1382&amp;""" /&gt;")</f>
        <v/>
      </c>
      <c r="J1382" t="str">
        <f ca="1">IF(Safe!J1382="","","    &lt;property name="""&amp;J$1&amp;""" value="""&amp;Safe!J1382&amp;""" /&gt;")</f>
        <v/>
      </c>
      <c r="K1382" t="str">
        <f ca="1">IF(Safe!K1382="","","    &lt;property name="""&amp;K$1&amp;""" value="""&amp;Safe!K1382&amp;""" /&gt;")</f>
        <v/>
      </c>
      <c r="L1382" t="str">
        <f ca="1">IF(Safe!L1382="","","    &lt;property name="""&amp;L$1&amp;""" value="""&amp;Safe!L1382&amp;""" /&gt;")</f>
        <v/>
      </c>
      <c r="M1382" t="str">
        <f ca="1">IF(Safe!M1382="","","    &lt;property name="""&amp;M$1&amp;""" value="""&amp;Safe!M1382&amp;""" /&gt;")</f>
        <v/>
      </c>
      <c r="N1382" t="str">
        <f ca="1">IF(Safe!N1382="","","    &lt;property name="""&amp;N$1&amp;""" value="""&amp;Safe!N1382&amp;""" /&gt;")</f>
        <v/>
      </c>
      <c r="O1382" t="str">
        <f ca="1">IF(Safe!O1382="","","    &lt;property name="""&amp;O$1&amp;""" value="""&amp;Safe!O1382&amp;""" /&gt;")</f>
        <v/>
      </c>
      <c r="P1382" t="str">
        <f ca="1">IF(Safe!P1382="","","    &lt;property name="""&amp;P$1&amp;""" value="""&amp;Safe!P1382&amp;""" /&gt;")</f>
        <v/>
      </c>
      <c r="Q1382" t="str">
        <f ca="1">IF(Safe!Q1382="","","    &lt;property name="""&amp;Q$1&amp;""" value="""&amp;Safe!Q1382&amp;""" /&gt;")</f>
        <v/>
      </c>
      <c r="R1382" t="str">
        <f ca="1">IF(Safe!R1382="","","    &lt;property name="""&amp;R$1&amp;""" value="""&amp;Safe!R1382&amp;""" /&gt;")</f>
        <v/>
      </c>
      <c r="S1382" t="str">
        <f ca="1">IF(Safe!S1382="","","    &lt;property name="""&amp;S$1&amp;""" value="""&amp;Safe!S1382&amp;""" /&gt;")</f>
        <v/>
      </c>
      <c r="T1382" t="str">
        <f ca="1">IF(Safe!T1382="","","    &lt;property name="""&amp;T$1&amp;""" value="""&amp;Safe!T1382&amp;""" /&gt;")</f>
        <v/>
      </c>
      <c r="U1382" t="str">
        <f ca="1">IF(Safe!U1382="","","    &lt;property name="""&amp;U$1&amp;""" value="""&amp;Safe!U1382&amp;""" /&gt;")</f>
        <v/>
      </c>
      <c r="V1382" t="str">
        <f ca="1">IF(Safe!A1382="","",IF(Safe!I1382="Back","   &lt;/alternate&gt;
   &lt;/card&gt;",IF(Safe!I1382="Front","","   &lt;/card&gt;")))</f>
        <v xml:space="preserve">   &lt;/card&gt;</v>
      </c>
      <c r="W1382" s="20" t="str">
        <f t="shared" ca="1" si="21"/>
        <v xml:space="preserve">   &lt;card id="a704bbee-e22e-4462-aecf-d12dd2238ba3" name="Weapon"&gt;
    &lt;property name="Abr" value="O" /&gt;
    &lt;property name="Copyright" value="No." /&gt;
    &lt;property name="Type" value="Feat" /&gt;
    &lt;property name="Subtype" value="Favoured" /&gt;
   &lt;/card&gt;</v>
      </c>
    </row>
    <row r="1383" spans="1:23" ht="63.75" customHeight="1">
      <c r="A1383" s="5" t="str">
        <f ca="1">IF(Safe!A1383="","",IF(Safe!I1383="Back","   &lt;alternate name="""&amp;Safe!A1383&amp;""" type=""B""&gt;","   &lt;card id="""&amp;B1383&amp;""" name="""&amp;Safe!A1383&amp;"""&gt;"))</f>
        <v xml:space="preserve">   &lt;card id="d14c070c-966b-48f3-a045-36539fe855aa" name="Hand Size 4"&gt;</v>
      </c>
      <c r="B1383" s="5" t="str">
        <f ca="1">IF(Safe!A1383="","",Safe!B1383)</f>
        <v>d14c070c-966b-48f3-a045-36539fe855aa</v>
      </c>
      <c r="C1383" t="str">
        <f ca="1">IF(Safe!C1383="","","    &lt;property name="""&amp;C$1&amp;""" value="""&amp;Safe!C1383&amp;""" /&gt;")</f>
        <v xml:space="preserve">    &lt;property name="Path" value="OCTGN" /&gt;</v>
      </c>
      <c r="D1383" t="str">
        <f ca="1">IF(Safe!D1383="","","    &lt;property name="""&amp;D$1&amp;""" value="""&amp;Safe!D1383&amp;""" /&gt;")</f>
        <v xml:space="preserve">    &lt;property name="Abr" value="O" /&gt;</v>
      </c>
      <c r="E1383" t="str">
        <f ca="1">IF(Safe!E1383="","","    &lt;property name="""&amp;E$1&amp;""" value="""&amp;Safe!E1383&amp;"."" /&gt;")</f>
        <v xml:space="preserve">    &lt;property name="Copyright" value="No." /&gt;</v>
      </c>
      <c r="F1383" t="str">
        <f ca="1">IF(Safe!F1383="","","    &lt;property name="""&amp;F$1&amp;""" value="""&amp;Safe!F1383&amp;""" /&gt;")</f>
        <v xml:space="preserve">    &lt;property name="Quantity" value="0" /&gt;</v>
      </c>
      <c r="G1383" t="str">
        <f ca="1">IF(Safe!G1383="","","    &lt;property name="""&amp;G$1&amp;""" value="""&amp;Safe!G1383&amp;""" /&gt;")</f>
        <v xml:space="preserve">    &lt;property name="Type" value="Feat" /&gt;</v>
      </c>
      <c r="H1383" t="str">
        <f ca="1">IF(Safe!H1383="","","    &lt;property name="""&amp;H$1&amp;""" value="""&amp;Safe!H1383&amp;""" /&gt;")</f>
        <v xml:space="preserve">    &lt;property name="Subtype" value="Power" /&gt;</v>
      </c>
      <c r="I1383" t="str">
        <f ca="1">IF(Safe!I1383="","","    &lt;property name="""&amp;I$1&amp;""" value="""&amp;Safe!I1383&amp;""" /&gt;")</f>
        <v/>
      </c>
      <c r="J1383" t="str">
        <f ca="1">IF(Safe!J1383="","","    &lt;property name="""&amp;J$1&amp;""" value="""&amp;Safe!J1383&amp;""" /&gt;")</f>
        <v/>
      </c>
      <c r="K1383" t="str">
        <f ca="1">IF(Safe!K1383="","","    &lt;property name="""&amp;K$1&amp;""" value="""&amp;Safe!K1383&amp;""" /&gt;")</f>
        <v/>
      </c>
      <c r="L1383" t="str">
        <f ca="1">IF(Safe!L1383="","","    &lt;property name="""&amp;L$1&amp;""" value="""&amp;Safe!L1383&amp;""" /&gt;")</f>
        <v/>
      </c>
      <c r="M1383" t="str">
        <f ca="1">IF(Safe!M1383="","","    &lt;property name="""&amp;M$1&amp;""" value="""&amp;Safe!M1383&amp;""" /&gt;")</f>
        <v/>
      </c>
      <c r="N1383" t="str">
        <f ca="1">IF(Safe!N1383="","","    &lt;property name="""&amp;N$1&amp;""" value="""&amp;Safe!N1383&amp;""" /&gt;")</f>
        <v/>
      </c>
      <c r="O1383" t="str">
        <f ca="1">IF(Safe!O1383="","","    &lt;property name="""&amp;O$1&amp;""" value="""&amp;Safe!O1383&amp;""" /&gt;")</f>
        <v/>
      </c>
      <c r="P1383" t="str">
        <f ca="1">IF(Safe!P1383="","","    &lt;property name="""&amp;P$1&amp;""" value="""&amp;Safe!P1383&amp;""" /&gt;")</f>
        <v/>
      </c>
      <c r="Q1383" t="str">
        <f ca="1">IF(Safe!Q1383="","","    &lt;property name="""&amp;Q$1&amp;""" value="""&amp;Safe!Q1383&amp;""" /&gt;")</f>
        <v/>
      </c>
      <c r="R1383" t="str">
        <f ca="1">IF(Safe!R1383="","","    &lt;property name="""&amp;R$1&amp;""" value="""&amp;Safe!R1383&amp;""" /&gt;")</f>
        <v/>
      </c>
      <c r="S1383" t="str">
        <f ca="1">IF(Safe!S1383="","","    &lt;property name="""&amp;S$1&amp;""" value="""&amp;Safe!S1383&amp;""" /&gt;")</f>
        <v/>
      </c>
      <c r="T1383" t="str">
        <f ca="1">IF(Safe!T1383="","","    &lt;property name="""&amp;T$1&amp;""" value="""&amp;Safe!T1383&amp;""" /&gt;")</f>
        <v/>
      </c>
      <c r="U1383" t="str">
        <f ca="1">IF(Safe!U1383="","","    &lt;property name="""&amp;U$1&amp;""" value="""&amp;Safe!U1383&amp;""" /&gt;")</f>
        <v/>
      </c>
      <c r="V1383" t="str">
        <f ca="1">IF(Safe!A1383="","",IF(Safe!I1383="Back","   &lt;/alternate&gt;
   &lt;/card&gt;",IF(Safe!I1383="Front","","   &lt;/card&gt;")))</f>
        <v xml:space="preserve">   &lt;/card&gt;</v>
      </c>
      <c r="W1383" s="20" t="str">
        <f t="shared" ca="1" si="21"/>
        <v xml:space="preserve">   &lt;card id="d14c070c-966b-48f3-a045-36539fe855aa" name="Hand Size 4"&gt;
    &lt;property name="Abr" value="O" /&gt;
    &lt;property name="Copyright" value="No." /&gt;
    &lt;property name="Type" value="Feat" /&gt;
    &lt;property name="Subtype" value="Power" /&gt;
   &lt;/card&gt;</v>
      </c>
    </row>
    <row r="1384" spans="1:23" ht="63.75" customHeight="1">
      <c r="A1384" s="5" t="str">
        <f ca="1">IF(Safe!A1384="","",IF(Safe!I1384="Back","   &lt;alternate name="""&amp;Safe!A1384&amp;""" type=""B""&gt;","   &lt;card id="""&amp;B1384&amp;""" name="""&amp;Safe!A1384&amp;"""&gt;"))</f>
        <v xml:space="preserve">   &lt;card id="e0009c85-879d-4775-97cd-97a70585c753" name="Hand Size 5"&gt;</v>
      </c>
      <c r="B1384" s="5" t="str">
        <f ca="1">IF(Safe!A1384="","",Safe!B1384)</f>
        <v>e0009c85-879d-4775-97cd-97a70585c753</v>
      </c>
      <c r="C1384" t="str">
        <f ca="1">IF(Safe!C1384="","","    &lt;property name="""&amp;C$1&amp;""" value="""&amp;Safe!C1384&amp;""" /&gt;")</f>
        <v xml:space="preserve">    &lt;property name="Path" value="OCTGN" /&gt;</v>
      </c>
      <c r="D1384" t="str">
        <f ca="1">IF(Safe!D1384="","","    &lt;property name="""&amp;D$1&amp;""" value="""&amp;Safe!D1384&amp;""" /&gt;")</f>
        <v xml:space="preserve">    &lt;property name="Abr" value="O" /&gt;</v>
      </c>
      <c r="E1384" t="str">
        <f ca="1">IF(Safe!E1384="","","    &lt;property name="""&amp;E$1&amp;""" value="""&amp;Safe!E1384&amp;"."" /&gt;")</f>
        <v xml:space="preserve">    &lt;property name="Copyright" value="No." /&gt;</v>
      </c>
      <c r="F1384" t="str">
        <f ca="1">IF(Safe!F1384="","","    &lt;property name="""&amp;F$1&amp;""" value="""&amp;Safe!F1384&amp;""" /&gt;")</f>
        <v xml:space="preserve">    &lt;property name="Quantity" value="0" /&gt;</v>
      </c>
      <c r="G1384" t="str">
        <f ca="1">IF(Safe!G1384="","","    &lt;property name="""&amp;G$1&amp;""" value="""&amp;Safe!G1384&amp;""" /&gt;")</f>
        <v xml:space="preserve">    &lt;property name="Type" value="Feat" /&gt;</v>
      </c>
      <c r="H1384" t="str">
        <f ca="1">IF(Safe!H1384="","","    &lt;property name="""&amp;H$1&amp;""" value="""&amp;Safe!H1384&amp;""" /&gt;")</f>
        <v xml:space="preserve">    &lt;property name="Subtype" value="Power" /&gt;</v>
      </c>
      <c r="I1384" t="str">
        <f ca="1">IF(Safe!I1384="","","    &lt;property name="""&amp;I$1&amp;""" value="""&amp;Safe!I1384&amp;""" /&gt;")</f>
        <v/>
      </c>
      <c r="J1384" t="str">
        <f ca="1">IF(Safe!J1384="","","    &lt;property name="""&amp;J$1&amp;""" value="""&amp;Safe!J1384&amp;""" /&gt;")</f>
        <v/>
      </c>
      <c r="K1384" t="str">
        <f ca="1">IF(Safe!K1384="","","    &lt;property name="""&amp;K$1&amp;""" value="""&amp;Safe!K1384&amp;""" /&gt;")</f>
        <v/>
      </c>
      <c r="L1384" t="str">
        <f ca="1">IF(Safe!L1384="","","    &lt;property name="""&amp;L$1&amp;""" value="""&amp;Safe!L1384&amp;""" /&gt;")</f>
        <v/>
      </c>
      <c r="M1384" t="str">
        <f ca="1">IF(Safe!M1384="","","    &lt;property name="""&amp;M$1&amp;""" value="""&amp;Safe!M1384&amp;""" /&gt;")</f>
        <v/>
      </c>
      <c r="N1384" t="str">
        <f ca="1">IF(Safe!N1384="","","    &lt;property name="""&amp;N$1&amp;""" value="""&amp;Safe!N1384&amp;""" /&gt;")</f>
        <v/>
      </c>
      <c r="O1384" t="str">
        <f ca="1">IF(Safe!O1384="","","    &lt;property name="""&amp;O$1&amp;""" value="""&amp;Safe!O1384&amp;""" /&gt;")</f>
        <v/>
      </c>
      <c r="P1384" t="str">
        <f ca="1">IF(Safe!P1384="","","    &lt;property name="""&amp;P$1&amp;""" value="""&amp;Safe!P1384&amp;""" /&gt;")</f>
        <v/>
      </c>
      <c r="Q1384" t="str">
        <f ca="1">IF(Safe!Q1384="","","    &lt;property name="""&amp;Q$1&amp;""" value="""&amp;Safe!Q1384&amp;""" /&gt;")</f>
        <v/>
      </c>
      <c r="R1384" t="str">
        <f ca="1">IF(Safe!R1384="","","    &lt;property name="""&amp;R$1&amp;""" value="""&amp;Safe!R1384&amp;""" /&gt;")</f>
        <v/>
      </c>
      <c r="S1384" t="str">
        <f ca="1">IF(Safe!S1384="","","    &lt;property name="""&amp;S$1&amp;""" value="""&amp;Safe!S1384&amp;""" /&gt;")</f>
        <v/>
      </c>
      <c r="T1384" t="str">
        <f ca="1">IF(Safe!T1384="","","    &lt;property name="""&amp;T$1&amp;""" value="""&amp;Safe!T1384&amp;""" /&gt;")</f>
        <v/>
      </c>
      <c r="U1384" t="str">
        <f ca="1">IF(Safe!U1384="","","    &lt;property name="""&amp;U$1&amp;""" value="""&amp;Safe!U1384&amp;""" /&gt;")</f>
        <v/>
      </c>
      <c r="V1384" t="str">
        <f ca="1">IF(Safe!A1384="","",IF(Safe!I1384="Back","   &lt;/alternate&gt;
   &lt;/card&gt;",IF(Safe!I1384="Front","","   &lt;/card&gt;")))</f>
        <v xml:space="preserve">   &lt;/card&gt;</v>
      </c>
      <c r="W1384" s="20" t="str">
        <f t="shared" ca="1" si="21"/>
        <v xml:space="preserve">   &lt;card id="e0009c85-879d-4775-97cd-97a70585c753" name="Hand Size 5"&gt;
    &lt;property name="Abr" value="O" /&gt;
    &lt;property name="Copyright" value="No." /&gt;
    &lt;property name="Type" value="Feat" /&gt;
    &lt;property name="Subtype" value="Power" /&gt;
   &lt;/card&gt;</v>
      </c>
    </row>
    <row r="1385" spans="1:23" ht="63.75" customHeight="1">
      <c r="A1385" s="5" t="str">
        <f ca="1">IF(Safe!A1385="","",IF(Safe!I1385="Back","   &lt;alternate name="""&amp;Safe!A1385&amp;""" type=""B""&gt;","   &lt;card id="""&amp;B1385&amp;""" name="""&amp;Safe!A1385&amp;"""&gt;"))</f>
        <v xml:space="preserve">   &lt;card id="370e39a9-a546-4bff-8820-a9b1f6f55171" name="Hand Size 6"&gt;</v>
      </c>
      <c r="B1385" s="5" t="str">
        <f ca="1">IF(Safe!A1385="","",Safe!B1385)</f>
        <v>370e39a9-a546-4bff-8820-a9b1f6f55171</v>
      </c>
      <c r="C1385" t="str">
        <f ca="1">IF(Safe!C1385="","","    &lt;property name="""&amp;C$1&amp;""" value="""&amp;Safe!C1385&amp;""" /&gt;")</f>
        <v xml:space="preserve">    &lt;property name="Path" value="OCTGN" /&gt;</v>
      </c>
      <c r="D1385" t="str">
        <f ca="1">IF(Safe!D1385="","","    &lt;property name="""&amp;D$1&amp;""" value="""&amp;Safe!D1385&amp;""" /&gt;")</f>
        <v xml:space="preserve">    &lt;property name="Abr" value="O" /&gt;</v>
      </c>
      <c r="E1385" t="str">
        <f ca="1">IF(Safe!E1385="","","    &lt;property name="""&amp;E$1&amp;""" value="""&amp;Safe!E1385&amp;"."" /&gt;")</f>
        <v xml:space="preserve">    &lt;property name="Copyright" value="No." /&gt;</v>
      </c>
      <c r="F1385" t="str">
        <f ca="1">IF(Safe!F1385="","","    &lt;property name="""&amp;F$1&amp;""" value="""&amp;Safe!F1385&amp;""" /&gt;")</f>
        <v xml:space="preserve">    &lt;property name="Quantity" value="0" /&gt;</v>
      </c>
      <c r="G1385" t="str">
        <f ca="1">IF(Safe!G1385="","","    &lt;property name="""&amp;G$1&amp;""" value="""&amp;Safe!G1385&amp;""" /&gt;")</f>
        <v xml:space="preserve">    &lt;property name="Type" value="Feat" /&gt;</v>
      </c>
      <c r="H1385" t="str">
        <f ca="1">IF(Safe!H1385="","","    &lt;property name="""&amp;H$1&amp;""" value="""&amp;Safe!H1385&amp;""" /&gt;")</f>
        <v xml:space="preserve">    &lt;property name="Subtype" value="Power" /&gt;</v>
      </c>
      <c r="I1385" t="str">
        <f ca="1">IF(Safe!I1385="","","    &lt;property name="""&amp;I$1&amp;""" value="""&amp;Safe!I1385&amp;""" /&gt;")</f>
        <v/>
      </c>
      <c r="J1385" t="str">
        <f ca="1">IF(Safe!J1385="","","    &lt;property name="""&amp;J$1&amp;""" value="""&amp;Safe!J1385&amp;""" /&gt;")</f>
        <v/>
      </c>
      <c r="K1385" t="str">
        <f ca="1">IF(Safe!K1385="","","    &lt;property name="""&amp;K$1&amp;""" value="""&amp;Safe!K1385&amp;""" /&gt;")</f>
        <v/>
      </c>
      <c r="L1385" t="str">
        <f ca="1">IF(Safe!L1385="","","    &lt;property name="""&amp;L$1&amp;""" value="""&amp;Safe!L1385&amp;""" /&gt;")</f>
        <v/>
      </c>
      <c r="M1385" t="str">
        <f ca="1">IF(Safe!M1385="","","    &lt;property name="""&amp;M$1&amp;""" value="""&amp;Safe!M1385&amp;""" /&gt;")</f>
        <v/>
      </c>
      <c r="N1385" t="str">
        <f ca="1">IF(Safe!N1385="","","    &lt;property name="""&amp;N$1&amp;""" value="""&amp;Safe!N1385&amp;""" /&gt;")</f>
        <v/>
      </c>
      <c r="O1385" t="str">
        <f ca="1">IF(Safe!O1385="","","    &lt;property name="""&amp;O$1&amp;""" value="""&amp;Safe!O1385&amp;""" /&gt;")</f>
        <v/>
      </c>
      <c r="P1385" t="str">
        <f ca="1">IF(Safe!P1385="","","    &lt;property name="""&amp;P$1&amp;""" value="""&amp;Safe!P1385&amp;""" /&gt;")</f>
        <v/>
      </c>
      <c r="Q1385" t="str">
        <f ca="1">IF(Safe!Q1385="","","    &lt;property name="""&amp;Q$1&amp;""" value="""&amp;Safe!Q1385&amp;""" /&gt;")</f>
        <v/>
      </c>
      <c r="R1385" t="str">
        <f ca="1">IF(Safe!R1385="","","    &lt;property name="""&amp;R$1&amp;""" value="""&amp;Safe!R1385&amp;""" /&gt;")</f>
        <v/>
      </c>
      <c r="S1385" t="str">
        <f ca="1">IF(Safe!S1385="","","    &lt;property name="""&amp;S$1&amp;""" value="""&amp;Safe!S1385&amp;""" /&gt;")</f>
        <v/>
      </c>
      <c r="T1385" t="str">
        <f ca="1">IF(Safe!T1385="","","    &lt;property name="""&amp;T$1&amp;""" value="""&amp;Safe!T1385&amp;""" /&gt;")</f>
        <v/>
      </c>
      <c r="U1385" t="str">
        <f ca="1">IF(Safe!U1385="","","    &lt;property name="""&amp;U$1&amp;""" value="""&amp;Safe!U1385&amp;""" /&gt;")</f>
        <v/>
      </c>
      <c r="V1385" t="str">
        <f ca="1">IF(Safe!A1385="","",IF(Safe!I1385="Back","   &lt;/alternate&gt;
   &lt;/card&gt;",IF(Safe!I1385="Front","","   &lt;/card&gt;")))</f>
        <v xml:space="preserve">   &lt;/card&gt;</v>
      </c>
      <c r="W1385" s="20" t="str">
        <f t="shared" ref="W1385:W1448" ca="1" si="22">IF(A1385="","",A1385)&amp;IF(D1385="","","
"&amp;D1385)&amp;IF(E1385="","","
"&amp;E1385)&amp;IF(G1385="","","
"&amp;G1385)&amp;IF(H1385="","","
"&amp;H1385)&amp;IF(I1385="","","
"&amp;I1385)&amp;IF(J1385="","","
"&amp;J1385)&amp;IF(K1385="","","
"&amp;K1385)&amp;IF(L1385="","","
"&amp;L1385)&amp;IF(M1385="","","
"&amp;M1385)&amp;IF(N1385="","","
"&amp;N1385)&amp;IF(O1385="","","
"&amp;O1385)&amp;IF(P1385="","","
"&amp;P1385)&amp;IF(Q1385="","","
"&amp;Q1385)&amp;IF(R1385="","","
"&amp;R1385)&amp;IF(S1385="","","
"&amp;S1385)&amp;IF(T1385="","","
"&amp;T1385)&amp;IF(U1385="","","
"&amp;U1385)&amp;IF(V1385="","","
"&amp;V1385)</f>
        <v xml:space="preserve">   &lt;card id="370e39a9-a546-4bff-8820-a9b1f6f55171" name="Hand Size 6"&gt;
    &lt;property name="Abr" value="O" /&gt;
    &lt;property name="Copyright" value="No." /&gt;
    &lt;property name="Type" value="Feat" /&gt;
    &lt;property name="Subtype" value="Power" /&gt;
   &lt;/card&gt;</v>
      </c>
    </row>
    <row r="1386" spans="1:23" ht="63.75" customHeight="1">
      <c r="A1386" s="5" t="str">
        <f ca="1">IF(Safe!A1386="","",IF(Safe!I1386="Back","   &lt;alternate name="""&amp;Safe!A1386&amp;""" type=""B""&gt;","   &lt;card id="""&amp;B1386&amp;""" name="""&amp;Safe!A1386&amp;"""&gt;"))</f>
        <v xml:space="preserve">   &lt;card id="25e3c329-7d34-4655-a905-7305007e67aa" name="Hand Size 7"&gt;</v>
      </c>
      <c r="B1386" s="5" t="str">
        <f ca="1">IF(Safe!A1386="","",Safe!B1386)</f>
        <v>25e3c329-7d34-4655-a905-7305007e67aa</v>
      </c>
      <c r="C1386" t="str">
        <f ca="1">IF(Safe!C1386="","","    &lt;property name="""&amp;C$1&amp;""" value="""&amp;Safe!C1386&amp;""" /&gt;")</f>
        <v xml:space="preserve">    &lt;property name="Path" value="OCTGN" /&gt;</v>
      </c>
      <c r="D1386" t="str">
        <f ca="1">IF(Safe!D1386="","","    &lt;property name="""&amp;D$1&amp;""" value="""&amp;Safe!D1386&amp;""" /&gt;")</f>
        <v xml:space="preserve">    &lt;property name="Abr" value="O" /&gt;</v>
      </c>
      <c r="E1386" t="str">
        <f ca="1">IF(Safe!E1386="","","    &lt;property name="""&amp;E$1&amp;""" value="""&amp;Safe!E1386&amp;"."" /&gt;")</f>
        <v xml:space="preserve">    &lt;property name="Copyright" value="No." /&gt;</v>
      </c>
      <c r="F1386" t="str">
        <f ca="1">IF(Safe!F1386="","","    &lt;property name="""&amp;F$1&amp;""" value="""&amp;Safe!F1386&amp;""" /&gt;")</f>
        <v xml:space="preserve">    &lt;property name="Quantity" value="0" /&gt;</v>
      </c>
      <c r="G1386" t="str">
        <f ca="1">IF(Safe!G1386="","","    &lt;property name="""&amp;G$1&amp;""" value="""&amp;Safe!G1386&amp;""" /&gt;")</f>
        <v xml:space="preserve">    &lt;property name="Type" value="Feat" /&gt;</v>
      </c>
      <c r="H1386" t="str">
        <f ca="1">IF(Safe!H1386="","","    &lt;property name="""&amp;H$1&amp;""" value="""&amp;Safe!H1386&amp;""" /&gt;")</f>
        <v xml:space="preserve">    &lt;property name="Subtype" value="Power" /&gt;</v>
      </c>
      <c r="I1386" t="str">
        <f ca="1">IF(Safe!I1386="","","    &lt;property name="""&amp;I$1&amp;""" value="""&amp;Safe!I1386&amp;""" /&gt;")</f>
        <v/>
      </c>
      <c r="J1386" t="str">
        <f ca="1">IF(Safe!J1386="","","    &lt;property name="""&amp;J$1&amp;""" value="""&amp;Safe!J1386&amp;""" /&gt;")</f>
        <v/>
      </c>
      <c r="K1386" t="str">
        <f ca="1">IF(Safe!K1386="","","    &lt;property name="""&amp;K$1&amp;""" value="""&amp;Safe!K1386&amp;""" /&gt;")</f>
        <v/>
      </c>
      <c r="L1386" t="str">
        <f ca="1">IF(Safe!L1386="","","    &lt;property name="""&amp;L$1&amp;""" value="""&amp;Safe!L1386&amp;""" /&gt;")</f>
        <v/>
      </c>
      <c r="M1386" t="str">
        <f ca="1">IF(Safe!M1386="","","    &lt;property name="""&amp;M$1&amp;""" value="""&amp;Safe!M1386&amp;""" /&gt;")</f>
        <v/>
      </c>
      <c r="N1386" t="str">
        <f ca="1">IF(Safe!N1386="","","    &lt;property name="""&amp;N$1&amp;""" value="""&amp;Safe!N1386&amp;""" /&gt;")</f>
        <v/>
      </c>
      <c r="O1386" t="str">
        <f ca="1">IF(Safe!O1386="","","    &lt;property name="""&amp;O$1&amp;""" value="""&amp;Safe!O1386&amp;""" /&gt;")</f>
        <v/>
      </c>
      <c r="P1386" t="str">
        <f ca="1">IF(Safe!P1386="","","    &lt;property name="""&amp;P$1&amp;""" value="""&amp;Safe!P1386&amp;""" /&gt;")</f>
        <v/>
      </c>
      <c r="Q1386" t="str">
        <f ca="1">IF(Safe!Q1386="","","    &lt;property name="""&amp;Q$1&amp;""" value="""&amp;Safe!Q1386&amp;""" /&gt;")</f>
        <v/>
      </c>
      <c r="R1386" t="str">
        <f ca="1">IF(Safe!R1386="","","    &lt;property name="""&amp;R$1&amp;""" value="""&amp;Safe!R1386&amp;""" /&gt;")</f>
        <v/>
      </c>
      <c r="S1386" t="str">
        <f ca="1">IF(Safe!S1386="","","    &lt;property name="""&amp;S$1&amp;""" value="""&amp;Safe!S1386&amp;""" /&gt;")</f>
        <v/>
      </c>
      <c r="T1386" t="str">
        <f ca="1">IF(Safe!T1386="","","    &lt;property name="""&amp;T$1&amp;""" value="""&amp;Safe!T1386&amp;""" /&gt;")</f>
        <v/>
      </c>
      <c r="U1386" t="str">
        <f ca="1">IF(Safe!U1386="","","    &lt;property name="""&amp;U$1&amp;""" value="""&amp;Safe!U1386&amp;""" /&gt;")</f>
        <v/>
      </c>
      <c r="V1386" t="str">
        <f ca="1">IF(Safe!A1386="","",IF(Safe!I1386="Back","   &lt;/alternate&gt;
   &lt;/card&gt;",IF(Safe!I1386="Front","","   &lt;/card&gt;")))</f>
        <v xml:space="preserve">   &lt;/card&gt;</v>
      </c>
      <c r="W1386" s="20" t="str">
        <f t="shared" ca="1" si="22"/>
        <v xml:space="preserve">   &lt;card id="25e3c329-7d34-4655-a905-7305007e67aa" name="Hand Size 7"&gt;
    &lt;property name="Abr" value="O" /&gt;
    &lt;property name="Copyright" value="No." /&gt;
    &lt;property name="Type" value="Feat" /&gt;
    &lt;property name="Subtype" value="Power" /&gt;
   &lt;/card&gt;</v>
      </c>
    </row>
    <row r="1387" spans="1:23" ht="63.75" customHeight="1">
      <c r="A1387" s="5" t="str">
        <f ca="1">IF(Safe!A1387="","",IF(Safe!I1387="Back","   &lt;alternate name="""&amp;Safe!A1387&amp;""" type=""B""&gt;","   &lt;card id="""&amp;B1387&amp;""" name="""&amp;Safe!A1387&amp;"""&gt;"))</f>
        <v xml:space="preserve">   &lt;card id="ac005aa8-382c-49cd-a20c-38780928b314" name="Hand Size 8"&gt;</v>
      </c>
      <c r="B1387" s="5" t="str">
        <f ca="1">IF(Safe!A1387="","",Safe!B1387)</f>
        <v>ac005aa8-382c-49cd-a20c-38780928b314</v>
      </c>
      <c r="C1387" t="str">
        <f ca="1">IF(Safe!C1387="","","    &lt;property name="""&amp;C$1&amp;""" value="""&amp;Safe!C1387&amp;""" /&gt;")</f>
        <v xml:space="preserve">    &lt;property name="Path" value="OCTGN" /&gt;</v>
      </c>
      <c r="D1387" t="str">
        <f ca="1">IF(Safe!D1387="","","    &lt;property name="""&amp;D$1&amp;""" value="""&amp;Safe!D1387&amp;""" /&gt;")</f>
        <v xml:space="preserve">    &lt;property name="Abr" value="O" /&gt;</v>
      </c>
      <c r="E1387" t="str">
        <f ca="1">IF(Safe!E1387="","","    &lt;property name="""&amp;E$1&amp;""" value="""&amp;Safe!E1387&amp;"."" /&gt;")</f>
        <v xml:space="preserve">    &lt;property name="Copyright" value="No." /&gt;</v>
      </c>
      <c r="F1387" t="str">
        <f ca="1">IF(Safe!F1387="","","    &lt;property name="""&amp;F$1&amp;""" value="""&amp;Safe!F1387&amp;""" /&gt;")</f>
        <v xml:space="preserve">    &lt;property name="Quantity" value="0" /&gt;</v>
      </c>
      <c r="G1387" t="str">
        <f ca="1">IF(Safe!G1387="","","    &lt;property name="""&amp;G$1&amp;""" value="""&amp;Safe!G1387&amp;""" /&gt;")</f>
        <v xml:space="preserve">    &lt;property name="Type" value="Feat" /&gt;</v>
      </c>
      <c r="H1387" t="str">
        <f ca="1">IF(Safe!H1387="","","    &lt;property name="""&amp;H$1&amp;""" value="""&amp;Safe!H1387&amp;""" /&gt;")</f>
        <v xml:space="preserve">    &lt;property name="Subtype" value="Power" /&gt;</v>
      </c>
      <c r="I1387" t="str">
        <f ca="1">IF(Safe!I1387="","","    &lt;property name="""&amp;I$1&amp;""" value="""&amp;Safe!I1387&amp;""" /&gt;")</f>
        <v/>
      </c>
      <c r="J1387" t="str">
        <f ca="1">IF(Safe!J1387="","","    &lt;property name="""&amp;J$1&amp;""" value="""&amp;Safe!J1387&amp;""" /&gt;")</f>
        <v/>
      </c>
      <c r="K1387" t="str">
        <f ca="1">IF(Safe!K1387="","","    &lt;property name="""&amp;K$1&amp;""" value="""&amp;Safe!K1387&amp;""" /&gt;")</f>
        <v/>
      </c>
      <c r="L1387" t="str">
        <f ca="1">IF(Safe!L1387="","","    &lt;property name="""&amp;L$1&amp;""" value="""&amp;Safe!L1387&amp;""" /&gt;")</f>
        <v/>
      </c>
      <c r="M1387" t="str">
        <f ca="1">IF(Safe!M1387="","","    &lt;property name="""&amp;M$1&amp;""" value="""&amp;Safe!M1387&amp;""" /&gt;")</f>
        <v/>
      </c>
      <c r="N1387" t="str">
        <f ca="1">IF(Safe!N1387="","","    &lt;property name="""&amp;N$1&amp;""" value="""&amp;Safe!N1387&amp;""" /&gt;")</f>
        <v/>
      </c>
      <c r="O1387" t="str">
        <f ca="1">IF(Safe!O1387="","","    &lt;property name="""&amp;O$1&amp;""" value="""&amp;Safe!O1387&amp;""" /&gt;")</f>
        <v/>
      </c>
      <c r="P1387" t="str">
        <f ca="1">IF(Safe!P1387="","","    &lt;property name="""&amp;P$1&amp;""" value="""&amp;Safe!P1387&amp;""" /&gt;")</f>
        <v/>
      </c>
      <c r="Q1387" t="str">
        <f ca="1">IF(Safe!Q1387="","","    &lt;property name="""&amp;Q$1&amp;""" value="""&amp;Safe!Q1387&amp;""" /&gt;")</f>
        <v/>
      </c>
      <c r="R1387" t="str">
        <f ca="1">IF(Safe!R1387="","","    &lt;property name="""&amp;R$1&amp;""" value="""&amp;Safe!R1387&amp;""" /&gt;")</f>
        <v/>
      </c>
      <c r="S1387" t="str">
        <f ca="1">IF(Safe!S1387="","","    &lt;property name="""&amp;S$1&amp;""" value="""&amp;Safe!S1387&amp;""" /&gt;")</f>
        <v/>
      </c>
      <c r="T1387" t="str">
        <f ca="1">IF(Safe!T1387="","","    &lt;property name="""&amp;T$1&amp;""" value="""&amp;Safe!T1387&amp;""" /&gt;")</f>
        <v/>
      </c>
      <c r="U1387" t="str">
        <f ca="1">IF(Safe!U1387="","","    &lt;property name="""&amp;U$1&amp;""" value="""&amp;Safe!U1387&amp;""" /&gt;")</f>
        <v/>
      </c>
      <c r="V1387" t="str">
        <f ca="1">IF(Safe!A1387="","",IF(Safe!I1387="Back","   &lt;/alternate&gt;
   &lt;/card&gt;",IF(Safe!I1387="Front","","   &lt;/card&gt;")))</f>
        <v xml:space="preserve">   &lt;/card&gt;</v>
      </c>
      <c r="W1387" s="20" t="str">
        <f t="shared" ca="1" si="22"/>
        <v xml:space="preserve">   &lt;card id="ac005aa8-382c-49cd-a20c-38780928b314" name="Hand Size 8"&gt;
    &lt;property name="Abr" value="O" /&gt;
    &lt;property name="Copyright" value="No." /&gt;
    &lt;property name="Type" value="Feat" /&gt;
    &lt;property name="Subtype" value="Power" /&gt;
   &lt;/card&gt;</v>
      </c>
    </row>
    <row r="1388" spans="1:23" ht="63.75" customHeight="1">
      <c r="A1388" s="5" t="str">
        <f ca="1">IF(Safe!A1388="","",IF(Safe!I1388="Back","   &lt;alternate name="""&amp;Safe!A1388&amp;""" type=""B""&gt;","   &lt;card id="""&amp;B1388&amp;""" name="""&amp;Safe!A1388&amp;"""&gt;"))</f>
        <v xml:space="preserve">   &lt;card id="df895057-5685-4eea-9e43-1fa7a7dcbf16" name="Hand Size 9"&gt;</v>
      </c>
      <c r="B1388" s="5" t="str">
        <f ca="1">IF(Safe!A1388="","",Safe!B1388)</f>
        <v>df895057-5685-4eea-9e43-1fa7a7dcbf16</v>
      </c>
      <c r="C1388" t="str">
        <f ca="1">IF(Safe!C1388="","","    &lt;property name="""&amp;C$1&amp;""" value="""&amp;Safe!C1388&amp;""" /&gt;")</f>
        <v xml:space="preserve">    &lt;property name="Path" value="OCTGN" /&gt;</v>
      </c>
      <c r="D1388" t="str">
        <f ca="1">IF(Safe!D1388="","","    &lt;property name="""&amp;D$1&amp;""" value="""&amp;Safe!D1388&amp;""" /&gt;")</f>
        <v xml:space="preserve">    &lt;property name="Abr" value="O" /&gt;</v>
      </c>
      <c r="E1388" t="str">
        <f ca="1">IF(Safe!E1388="","","    &lt;property name="""&amp;E$1&amp;""" value="""&amp;Safe!E1388&amp;"."" /&gt;")</f>
        <v xml:space="preserve">    &lt;property name="Copyright" value="No." /&gt;</v>
      </c>
      <c r="F1388" t="str">
        <f ca="1">IF(Safe!F1388="","","    &lt;property name="""&amp;F$1&amp;""" value="""&amp;Safe!F1388&amp;""" /&gt;")</f>
        <v xml:space="preserve">    &lt;property name="Quantity" value="0" /&gt;</v>
      </c>
      <c r="G1388" t="str">
        <f ca="1">IF(Safe!G1388="","","    &lt;property name="""&amp;G$1&amp;""" value="""&amp;Safe!G1388&amp;""" /&gt;")</f>
        <v xml:space="preserve">    &lt;property name="Type" value="Feat" /&gt;</v>
      </c>
      <c r="H1388" t="str">
        <f ca="1">IF(Safe!H1388="","","    &lt;property name="""&amp;H$1&amp;""" value="""&amp;Safe!H1388&amp;""" /&gt;")</f>
        <v xml:space="preserve">    &lt;property name="Subtype" value="Power" /&gt;</v>
      </c>
      <c r="I1388" t="str">
        <f ca="1">IF(Safe!I1388="","","    &lt;property name="""&amp;I$1&amp;""" value="""&amp;Safe!I1388&amp;""" /&gt;")</f>
        <v/>
      </c>
      <c r="J1388" t="str">
        <f ca="1">IF(Safe!J1388="","","    &lt;property name="""&amp;J$1&amp;""" value="""&amp;Safe!J1388&amp;""" /&gt;")</f>
        <v/>
      </c>
      <c r="K1388" t="str">
        <f ca="1">IF(Safe!K1388="","","    &lt;property name="""&amp;K$1&amp;""" value="""&amp;Safe!K1388&amp;""" /&gt;")</f>
        <v/>
      </c>
      <c r="L1388" t="str">
        <f ca="1">IF(Safe!L1388="","","    &lt;property name="""&amp;L$1&amp;""" value="""&amp;Safe!L1388&amp;""" /&gt;")</f>
        <v/>
      </c>
      <c r="M1388" t="str">
        <f ca="1">IF(Safe!M1388="","","    &lt;property name="""&amp;M$1&amp;""" value="""&amp;Safe!M1388&amp;""" /&gt;")</f>
        <v/>
      </c>
      <c r="N1388" t="str">
        <f ca="1">IF(Safe!N1388="","","    &lt;property name="""&amp;N$1&amp;""" value="""&amp;Safe!N1388&amp;""" /&gt;")</f>
        <v/>
      </c>
      <c r="O1388" t="str">
        <f ca="1">IF(Safe!O1388="","","    &lt;property name="""&amp;O$1&amp;""" value="""&amp;Safe!O1388&amp;""" /&gt;")</f>
        <v/>
      </c>
      <c r="P1388" t="str">
        <f ca="1">IF(Safe!P1388="","","    &lt;property name="""&amp;P$1&amp;""" value="""&amp;Safe!P1388&amp;""" /&gt;")</f>
        <v/>
      </c>
      <c r="Q1388" t="str">
        <f ca="1">IF(Safe!Q1388="","","    &lt;property name="""&amp;Q$1&amp;""" value="""&amp;Safe!Q1388&amp;""" /&gt;")</f>
        <v/>
      </c>
      <c r="R1388" t="str">
        <f ca="1">IF(Safe!R1388="","","    &lt;property name="""&amp;R$1&amp;""" value="""&amp;Safe!R1388&amp;""" /&gt;")</f>
        <v/>
      </c>
      <c r="S1388" t="str">
        <f ca="1">IF(Safe!S1388="","","    &lt;property name="""&amp;S$1&amp;""" value="""&amp;Safe!S1388&amp;""" /&gt;")</f>
        <v/>
      </c>
      <c r="T1388" t="str">
        <f ca="1">IF(Safe!T1388="","","    &lt;property name="""&amp;T$1&amp;""" value="""&amp;Safe!T1388&amp;""" /&gt;")</f>
        <v/>
      </c>
      <c r="U1388" t="str">
        <f ca="1">IF(Safe!U1388="","","    &lt;property name="""&amp;U$1&amp;""" value="""&amp;Safe!U1388&amp;""" /&gt;")</f>
        <v/>
      </c>
      <c r="V1388" t="str">
        <f ca="1">IF(Safe!A1388="","",IF(Safe!I1388="Back","   &lt;/alternate&gt;
   &lt;/card&gt;",IF(Safe!I1388="Front","","   &lt;/card&gt;")))</f>
        <v xml:space="preserve">   &lt;/card&gt;</v>
      </c>
      <c r="W1388" s="20" t="str">
        <f t="shared" ca="1" si="22"/>
        <v xml:space="preserve">   &lt;card id="df895057-5685-4eea-9e43-1fa7a7dcbf16" name="Hand Size 9"&gt;
    &lt;property name="Abr" value="O" /&gt;
    &lt;property name="Copyright" value="No." /&gt;
    &lt;property name="Type" value="Feat" /&gt;
    &lt;property name="Subtype" value="Power" /&gt;
   &lt;/card&gt;</v>
      </c>
    </row>
    <row r="1389" spans="1:23" ht="63.75" customHeight="1">
      <c r="A1389" s="5" t="str">
        <f ca="1">IF(Safe!A1389="","",IF(Safe!I1389="Back","   &lt;alternate name="""&amp;Safe!A1389&amp;""" type=""B""&gt;","   &lt;card id="""&amp;B1389&amp;""" name="""&amp;Safe!A1389&amp;"""&gt;"))</f>
        <v xml:space="preserve">   &lt;card id="5082ba49-0ebb-47aa-9b46-fb51e04fdd36" name="Heavy Armors"&gt;</v>
      </c>
      <c r="B1389" s="5" t="str">
        <f ca="1">IF(Safe!A1389="","",Safe!B1389)</f>
        <v>5082ba49-0ebb-47aa-9b46-fb51e04fdd36</v>
      </c>
      <c r="C1389" t="str">
        <f ca="1">IF(Safe!C1389="","","    &lt;property name="""&amp;C$1&amp;""" value="""&amp;Safe!C1389&amp;""" /&gt;")</f>
        <v xml:space="preserve">    &lt;property name="Path" value="OCTGN" /&gt;</v>
      </c>
      <c r="D1389" t="str">
        <f ca="1">IF(Safe!D1389="","","    &lt;property name="""&amp;D$1&amp;""" value="""&amp;Safe!D1389&amp;""" /&gt;")</f>
        <v xml:space="preserve">    &lt;property name="Abr" value="O" /&gt;</v>
      </c>
      <c r="E1389" t="str">
        <f ca="1">IF(Safe!E1389="","","    &lt;property name="""&amp;E$1&amp;""" value="""&amp;Safe!E1389&amp;"."" /&gt;")</f>
        <v xml:space="preserve">    &lt;property name="Copyright" value="No." /&gt;</v>
      </c>
      <c r="F1389" t="str">
        <f ca="1">IF(Safe!F1389="","","    &lt;property name="""&amp;F$1&amp;""" value="""&amp;Safe!F1389&amp;""" /&gt;")</f>
        <v xml:space="preserve">    &lt;property name="Quantity" value="0" /&gt;</v>
      </c>
      <c r="G1389" t="str">
        <f ca="1">IF(Safe!G1389="","","    &lt;property name="""&amp;G$1&amp;""" value="""&amp;Safe!G1389&amp;""" /&gt;")</f>
        <v xml:space="preserve">    &lt;property name="Type" value="Feat" /&gt;</v>
      </c>
      <c r="H1389" t="str">
        <f ca="1">IF(Safe!H1389="","","    &lt;property name="""&amp;H$1&amp;""" value="""&amp;Safe!H1389&amp;""" /&gt;")</f>
        <v xml:space="preserve">    &lt;property name="Subtype" value="Power" /&gt;</v>
      </c>
      <c r="I1389" t="str">
        <f ca="1">IF(Safe!I1389="","","    &lt;property name="""&amp;I$1&amp;""" value="""&amp;Safe!I1389&amp;""" /&gt;")</f>
        <v/>
      </c>
      <c r="J1389" t="str">
        <f ca="1">IF(Safe!J1389="","","    &lt;property name="""&amp;J$1&amp;""" value="""&amp;Safe!J1389&amp;""" /&gt;")</f>
        <v/>
      </c>
      <c r="K1389" t="str">
        <f ca="1">IF(Safe!K1389="","","    &lt;property name="""&amp;K$1&amp;""" value="""&amp;Safe!K1389&amp;""" /&gt;")</f>
        <v/>
      </c>
      <c r="L1389" t="str">
        <f ca="1">IF(Safe!L1389="","","    &lt;property name="""&amp;L$1&amp;""" value="""&amp;Safe!L1389&amp;""" /&gt;")</f>
        <v/>
      </c>
      <c r="M1389" t="str">
        <f ca="1">IF(Safe!M1389="","","    &lt;property name="""&amp;M$1&amp;""" value="""&amp;Safe!M1389&amp;""" /&gt;")</f>
        <v/>
      </c>
      <c r="N1389" t="str">
        <f ca="1">IF(Safe!N1389="","","    &lt;property name="""&amp;N$1&amp;""" value="""&amp;Safe!N1389&amp;""" /&gt;")</f>
        <v/>
      </c>
      <c r="O1389" t="str">
        <f ca="1">IF(Safe!O1389="","","    &lt;property name="""&amp;O$1&amp;""" value="""&amp;Safe!O1389&amp;""" /&gt;")</f>
        <v/>
      </c>
      <c r="P1389" t="str">
        <f ca="1">IF(Safe!P1389="","","    &lt;property name="""&amp;P$1&amp;""" value="""&amp;Safe!P1389&amp;""" /&gt;")</f>
        <v/>
      </c>
      <c r="Q1389" t="str">
        <f ca="1">IF(Safe!Q1389="","","    &lt;property name="""&amp;Q$1&amp;""" value="""&amp;Safe!Q1389&amp;""" /&gt;")</f>
        <v/>
      </c>
      <c r="R1389" t="str">
        <f ca="1">IF(Safe!R1389="","","    &lt;property name="""&amp;R$1&amp;""" value="""&amp;Safe!R1389&amp;""" /&gt;")</f>
        <v/>
      </c>
      <c r="S1389" t="str">
        <f ca="1">IF(Safe!S1389="","","    &lt;property name="""&amp;S$1&amp;""" value="""&amp;Safe!S1389&amp;""" /&gt;")</f>
        <v/>
      </c>
      <c r="T1389" t="str">
        <f ca="1">IF(Safe!T1389="","","    &lt;property name="""&amp;T$1&amp;""" value="""&amp;Safe!T1389&amp;""" /&gt;")</f>
        <v/>
      </c>
      <c r="U1389" t="str">
        <f ca="1">IF(Safe!U1389="","","    &lt;property name="""&amp;U$1&amp;""" value="""&amp;Safe!U1389&amp;""" /&gt;")</f>
        <v/>
      </c>
      <c r="V1389" t="str">
        <f ca="1">IF(Safe!A1389="","",IF(Safe!I1389="Back","   &lt;/alternate&gt;
   &lt;/card&gt;",IF(Safe!I1389="Front","","   &lt;/card&gt;")))</f>
        <v xml:space="preserve">   &lt;/card&gt;</v>
      </c>
      <c r="W1389" s="20" t="str">
        <f t="shared" ca="1" si="22"/>
        <v xml:space="preserve">   &lt;card id="5082ba49-0ebb-47aa-9b46-fb51e04fdd36" name="Heavy Armors"&gt;
    &lt;property name="Abr" value="O" /&gt;
    &lt;property name="Copyright" value="No." /&gt;
    &lt;property name="Type" value="Feat" /&gt;
    &lt;property name="Subtype" value="Power" /&gt;
   &lt;/card&gt;</v>
      </c>
    </row>
    <row r="1390" spans="1:23" ht="63.75" customHeight="1">
      <c r="A1390" s="5" t="str">
        <f ca="1">IF(Safe!A1390="","",IF(Safe!I1390="Back","   &lt;alternate name="""&amp;Safe!A1390&amp;""" type=""B""&gt;","   &lt;card id="""&amp;B1390&amp;""" name="""&amp;Safe!A1390&amp;"""&gt;"))</f>
        <v xml:space="preserve">   &lt;card id="12840745-ea77-4d7f-a92d-17c761a71d17" name="Light Armors"&gt;</v>
      </c>
      <c r="B1390" s="5" t="str">
        <f ca="1">IF(Safe!A1390="","",Safe!B1390)</f>
        <v>12840745-ea77-4d7f-a92d-17c761a71d17</v>
      </c>
      <c r="C1390" t="str">
        <f ca="1">IF(Safe!C1390="","","    &lt;property name="""&amp;C$1&amp;""" value="""&amp;Safe!C1390&amp;""" /&gt;")</f>
        <v xml:space="preserve">    &lt;property name="Path" value="OCTGN" /&gt;</v>
      </c>
      <c r="D1390" t="str">
        <f ca="1">IF(Safe!D1390="","","    &lt;property name="""&amp;D$1&amp;""" value="""&amp;Safe!D1390&amp;""" /&gt;")</f>
        <v xml:space="preserve">    &lt;property name="Abr" value="O" /&gt;</v>
      </c>
      <c r="E1390" t="str">
        <f ca="1">IF(Safe!E1390="","","    &lt;property name="""&amp;E$1&amp;""" value="""&amp;Safe!E1390&amp;"."" /&gt;")</f>
        <v xml:space="preserve">    &lt;property name="Copyright" value="No." /&gt;</v>
      </c>
      <c r="F1390" t="str">
        <f ca="1">IF(Safe!F1390="","","    &lt;property name="""&amp;F$1&amp;""" value="""&amp;Safe!F1390&amp;""" /&gt;")</f>
        <v xml:space="preserve">    &lt;property name="Quantity" value="0" /&gt;</v>
      </c>
      <c r="G1390" t="str">
        <f ca="1">IF(Safe!G1390="","","    &lt;property name="""&amp;G$1&amp;""" value="""&amp;Safe!G1390&amp;""" /&gt;")</f>
        <v xml:space="preserve">    &lt;property name="Type" value="Feat" /&gt;</v>
      </c>
      <c r="H1390" t="str">
        <f ca="1">IF(Safe!H1390="","","    &lt;property name="""&amp;H$1&amp;""" value="""&amp;Safe!H1390&amp;""" /&gt;")</f>
        <v xml:space="preserve">    &lt;property name="Subtype" value="Power" /&gt;</v>
      </c>
      <c r="I1390" t="str">
        <f ca="1">IF(Safe!I1390="","","    &lt;property name="""&amp;I$1&amp;""" value="""&amp;Safe!I1390&amp;""" /&gt;")</f>
        <v/>
      </c>
      <c r="J1390" t="str">
        <f ca="1">IF(Safe!J1390="","","    &lt;property name="""&amp;J$1&amp;""" value="""&amp;Safe!J1390&amp;""" /&gt;")</f>
        <v/>
      </c>
      <c r="K1390" t="str">
        <f ca="1">IF(Safe!K1390="","","    &lt;property name="""&amp;K$1&amp;""" value="""&amp;Safe!K1390&amp;""" /&gt;")</f>
        <v/>
      </c>
      <c r="L1390" t="str">
        <f ca="1">IF(Safe!L1390="","","    &lt;property name="""&amp;L$1&amp;""" value="""&amp;Safe!L1390&amp;""" /&gt;")</f>
        <v/>
      </c>
      <c r="M1390" t="str">
        <f ca="1">IF(Safe!M1390="","","    &lt;property name="""&amp;M$1&amp;""" value="""&amp;Safe!M1390&amp;""" /&gt;")</f>
        <v/>
      </c>
      <c r="N1390" t="str">
        <f ca="1">IF(Safe!N1390="","","    &lt;property name="""&amp;N$1&amp;""" value="""&amp;Safe!N1390&amp;""" /&gt;")</f>
        <v/>
      </c>
      <c r="O1390" t="str">
        <f ca="1">IF(Safe!O1390="","","    &lt;property name="""&amp;O$1&amp;""" value="""&amp;Safe!O1390&amp;""" /&gt;")</f>
        <v/>
      </c>
      <c r="P1390" t="str">
        <f ca="1">IF(Safe!P1390="","","    &lt;property name="""&amp;P$1&amp;""" value="""&amp;Safe!P1390&amp;""" /&gt;")</f>
        <v/>
      </c>
      <c r="Q1390" t="str">
        <f ca="1">IF(Safe!Q1390="","","    &lt;property name="""&amp;Q$1&amp;""" value="""&amp;Safe!Q1390&amp;""" /&gt;")</f>
        <v/>
      </c>
      <c r="R1390" t="str">
        <f ca="1">IF(Safe!R1390="","","    &lt;property name="""&amp;R$1&amp;""" value="""&amp;Safe!R1390&amp;""" /&gt;")</f>
        <v/>
      </c>
      <c r="S1390" t="str">
        <f ca="1">IF(Safe!S1390="","","    &lt;property name="""&amp;S$1&amp;""" value="""&amp;Safe!S1390&amp;""" /&gt;")</f>
        <v/>
      </c>
      <c r="T1390" t="str">
        <f ca="1">IF(Safe!T1390="","","    &lt;property name="""&amp;T$1&amp;""" value="""&amp;Safe!T1390&amp;""" /&gt;")</f>
        <v/>
      </c>
      <c r="U1390" t="str">
        <f ca="1">IF(Safe!U1390="","","    &lt;property name="""&amp;U$1&amp;""" value="""&amp;Safe!U1390&amp;""" /&gt;")</f>
        <v/>
      </c>
      <c r="V1390" t="str">
        <f ca="1">IF(Safe!A1390="","",IF(Safe!I1390="Back","   &lt;/alternate&gt;
   &lt;/card&gt;",IF(Safe!I1390="Front","","   &lt;/card&gt;")))</f>
        <v xml:space="preserve">   &lt;/card&gt;</v>
      </c>
      <c r="W1390" s="20" t="str">
        <f t="shared" ca="1" si="22"/>
        <v xml:space="preserve">   &lt;card id="12840745-ea77-4d7f-a92d-17c761a71d17" name="Light Armors"&gt;
    &lt;property name="Abr" value="O" /&gt;
    &lt;property name="Copyright" value="No." /&gt;
    &lt;property name="Type" value="Feat" /&gt;
    &lt;property name="Subtype" value="Power" /&gt;
   &lt;/card&gt;</v>
      </c>
    </row>
    <row r="1391" spans="1:23" ht="63.75" customHeight="1">
      <c r="A1391" s="5" t="str">
        <f ca="1">IF(Safe!A1391="","",IF(Safe!I1391="Back","   &lt;alternate name="""&amp;Safe!A1391&amp;""" type=""B""&gt;","   &lt;card id="""&amp;B1391&amp;""" name="""&amp;Safe!A1391&amp;"""&gt;"))</f>
        <v xml:space="preserve">   &lt;card id="85c4e36c-54b7-4e69-bddb-d665442d1522" name="Weapons"&gt;</v>
      </c>
      <c r="B1391" s="5" t="str">
        <f ca="1">IF(Safe!A1391="","",Safe!B1391)</f>
        <v>85c4e36c-54b7-4e69-bddb-d665442d1522</v>
      </c>
      <c r="C1391" t="str">
        <f ca="1">IF(Safe!C1391="","","    &lt;property name="""&amp;C$1&amp;""" value="""&amp;Safe!C1391&amp;""" /&gt;")</f>
        <v xml:space="preserve">    &lt;property name="Path" value="OCTGN" /&gt;</v>
      </c>
      <c r="D1391" t="str">
        <f ca="1">IF(Safe!D1391="","","    &lt;property name="""&amp;D$1&amp;""" value="""&amp;Safe!D1391&amp;""" /&gt;")</f>
        <v xml:space="preserve">    &lt;property name="Abr" value="O" /&gt;</v>
      </c>
      <c r="E1391" t="str">
        <f ca="1">IF(Safe!E1391="","","    &lt;property name="""&amp;E$1&amp;""" value="""&amp;Safe!E1391&amp;"."" /&gt;")</f>
        <v xml:space="preserve">    &lt;property name="Copyright" value="No." /&gt;</v>
      </c>
      <c r="F1391" t="str">
        <f ca="1">IF(Safe!F1391="","","    &lt;property name="""&amp;F$1&amp;""" value="""&amp;Safe!F1391&amp;""" /&gt;")</f>
        <v xml:space="preserve">    &lt;property name="Quantity" value="0" /&gt;</v>
      </c>
      <c r="G1391" t="str">
        <f ca="1">IF(Safe!G1391="","","    &lt;property name="""&amp;G$1&amp;""" value="""&amp;Safe!G1391&amp;""" /&gt;")</f>
        <v xml:space="preserve">    &lt;property name="Type" value="Feat" /&gt;</v>
      </c>
      <c r="H1391" t="str">
        <f ca="1">IF(Safe!H1391="","","    &lt;property name="""&amp;H$1&amp;""" value="""&amp;Safe!H1391&amp;""" /&gt;")</f>
        <v xml:space="preserve">    &lt;property name="Subtype" value="Power" /&gt;</v>
      </c>
      <c r="I1391" t="str">
        <f ca="1">IF(Safe!I1391="","","    &lt;property name="""&amp;I$1&amp;""" value="""&amp;Safe!I1391&amp;""" /&gt;")</f>
        <v/>
      </c>
      <c r="J1391" t="str">
        <f ca="1">IF(Safe!J1391="","","    &lt;property name="""&amp;J$1&amp;""" value="""&amp;Safe!J1391&amp;""" /&gt;")</f>
        <v/>
      </c>
      <c r="K1391" t="str">
        <f ca="1">IF(Safe!K1391="","","    &lt;property name="""&amp;K$1&amp;""" value="""&amp;Safe!K1391&amp;""" /&gt;")</f>
        <v/>
      </c>
      <c r="L1391" t="str">
        <f ca="1">IF(Safe!L1391="","","    &lt;property name="""&amp;L$1&amp;""" value="""&amp;Safe!L1391&amp;""" /&gt;")</f>
        <v/>
      </c>
      <c r="M1391" t="str">
        <f ca="1">IF(Safe!M1391="","","    &lt;property name="""&amp;M$1&amp;""" value="""&amp;Safe!M1391&amp;""" /&gt;")</f>
        <v/>
      </c>
      <c r="N1391" t="str">
        <f ca="1">IF(Safe!N1391="","","    &lt;property name="""&amp;N$1&amp;""" value="""&amp;Safe!N1391&amp;""" /&gt;")</f>
        <v/>
      </c>
      <c r="O1391" t="str">
        <f ca="1">IF(Safe!O1391="","","    &lt;property name="""&amp;O$1&amp;""" value="""&amp;Safe!O1391&amp;""" /&gt;")</f>
        <v/>
      </c>
      <c r="P1391" t="str">
        <f ca="1">IF(Safe!P1391="","","    &lt;property name="""&amp;P$1&amp;""" value="""&amp;Safe!P1391&amp;""" /&gt;")</f>
        <v/>
      </c>
      <c r="Q1391" t="str">
        <f ca="1">IF(Safe!Q1391="","","    &lt;property name="""&amp;Q$1&amp;""" value="""&amp;Safe!Q1391&amp;""" /&gt;")</f>
        <v/>
      </c>
      <c r="R1391" t="str">
        <f ca="1">IF(Safe!R1391="","","    &lt;property name="""&amp;R$1&amp;""" value="""&amp;Safe!R1391&amp;""" /&gt;")</f>
        <v/>
      </c>
      <c r="S1391" t="str">
        <f ca="1">IF(Safe!S1391="","","    &lt;property name="""&amp;S$1&amp;""" value="""&amp;Safe!S1391&amp;""" /&gt;")</f>
        <v/>
      </c>
      <c r="T1391" t="str">
        <f ca="1">IF(Safe!T1391="","","    &lt;property name="""&amp;T$1&amp;""" value="""&amp;Safe!T1391&amp;""" /&gt;")</f>
        <v/>
      </c>
      <c r="U1391" t="str">
        <f ca="1">IF(Safe!U1391="","","    &lt;property name="""&amp;U$1&amp;""" value="""&amp;Safe!U1391&amp;""" /&gt;")</f>
        <v/>
      </c>
      <c r="V1391" t="str">
        <f ca="1">IF(Safe!A1391="","",IF(Safe!I1391="Back","   &lt;/alternate&gt;
   &lt;/card&gt;",IF(Safe!I1391="Front","","   &lt;/card&gt;")))</f>
        <v xml:space="preserve">   &lt;/card&gt;</v>
      </c>
      <c r="W1391" s="20" t="str">
        <f t="shared" ca="1" si="22"/>
        <v xml:space="preserve">   &lt;card id="85c4e36c-54b7-4e69-bddb-d665442d1522" name="Weapons"&gt;
    &lt;property name="Abr" value="O" /&gt;
    &lt;property name="Copyright" value="No." /&gt;
    &lt;property name="Type" value="Feat" /&gt;
    &lt;property name="Subtype" value="Power" /&gt;
   &lt;/card&gt;</v>
      </c>
    </row>
    <row r="1392" spans="1:23" ht="63.75" customHeight="1">
      <c r="A1392" s="5" t="str">
        <f ca="1">IF(Safe!A1392="","",IF(Safe!I1392="Back","   &lt;alternate name="""&amp;Safe!A1392&amp;""" type=""B""&gt;","   &lt;card id="""&amp;B1392&amp;""" name="""&amp;Safe!A1392&amp;"""&gt;"))</f>
        <v xml:space="preserve">   &lt;card id="46f9a53a-aabd-486a-959b-c44ec51a3016" name="Charisma +1"&gt;</v>
      </c>
      <c r="B1392" s="5" t="str">
        <f ca="1">IF(Safe!A1392="","",Safe!B1392)</f>
        <v>46f9a53a-aabd-486a-959b-c44ec51a3016</v>
      </c>
      <c r="C1392" t="str">
        <f ca="1">IF(Safe!C1392="","","    &lt;property name="""&amp;C$1&amp;""" value="""&amp;Safe!C1392&amp;""" /&gt;")</f>
        <v xml:space="preserve">    &lt;property name="Path" value="OCTGN" /&gt;</v>
      </c>
      <c r="D1392" t="str">
        <f ca="1">IF(Safe!D1392="","","    &lt;property name="""&amp;D$1&amp;""" value="""&amp;Safe!D1392&amp;""" /&gt;")</f>
        <v xml:space="preserve">    &lt;property name="Abr" value="O" /&gt;</v>
      </c>
      <c r="E1392" t="str">
        <f ca="1">IF(Safe!E1392="","","    &lt;property name="""&amp;E$1&amp;""" value="""&amp;Safe!E1392&amp;"."" /&gt;")</f>
        <v xml:space="preserve">    &lt;property name="Copyright" value="No." /&gt;</v>
      </c>
      <c r="F1392" t="str">
        <f ca="1">IF(Safe!F1392="","","    &lt;property name="""&amp;F$1&amp;""" value="""&amp;Safe!F1392&amp;""" /&gt;")</f>
        <v xml:space="preserve">    &lt;property name="Quantity" value="0" /&gt;</v>
      </c>
      <c r="G1392" t="str">
        <f ca="1">IF(Safe!G1392="","","    &lt;property name="""&amp;G$1&amp;""" value="""&amp;Safe!G1392&amp;""" /&gt;")</f>
        <v xml:space="preserve">    &lt;property name="Type" value="Feat" /&gt;</v>
      </c>
      <c r="H1392" t="str">
        <f ca="1">IF(Safe!H1392="","","    &lt;property name="""&amp;H$1&amp;""" value="""&amp;Safe!H1392&amp;""" /&gt;")</f>
        <v xml:space="preserve">    &lt;property name="Subtype" value="Skill" /&gt;</v>
      </c>
      <c r="I1392" t="str">
        <f ca="1">IF(Safe!I1392="","","    &lt;property name="""&amp;I$1&amp;""" value="""&amp;Safe!I1392&amp;""" /&gt;")</f>
        <v/>
      </c>
      <c r="J1392" t="str">
        <f ca="1">IF(Safe!J1392="","","    &lt;property name="""&amp;J$1&amp;""" value="""&amp;Safe!J1392&amp;""" /&gt;")</f>
        <v/>
      </c>
      <c r="K1392" t="str">
        <f ca="1">IF(Safe!K1392="","","    &lt;property name="""&amp;K$1&amp;""" value="""&amp;Safe!K1392&amp;""" /&gt;")</f>
        <v/>
      </c>
      <c r="L1392" t="str">
        <f ca="1">IF(Safe!L1392="","","    &lt;property name="""&amp;L$1&amp;""" value="""&amp;Safe!L1392&amp;""" /&gt;")</f>
        <v/>
      </c>
      <c r="M1392" t="str">
        <f ca="1">IF(Safe!M1392="","","    &lt;property name="""&amp;M$1&amp;""" value="""&amp;Safe!M1392&amp;""" /&gt;")</f>
        <v/>
      </c>
      <c r="N1392" t="str">
        <f ca="1">IF(Safe!N1392="","","    &lt;property name="""&amp;N$1&amp;""" value="""&amp;Safe!N1392&amp;""" /&gt;")</f>
        <v/>
      </c>
      <c r="O1392" t="str">
        <f ca="1">IF(Safe!O1392="","","    &lt;property name="""&amp;O$1&amp;""" value="""&amp;Safe!O1392&amp;""" /&gt;")</f>
        <v/>
      </c>
      <c r="P1392" t="str">
        <f ca="1">IF(Safe!P1392="","","    &lt;property name="""&amp;P$1&amp;""" value="""&amp;Safe!P1392&amp;""" /&gt;")</f>
        <v/>
      </c>
      <c r="Q1392" t="str">
        <f ca="1">IF(Safe!Q1392="","","    &lt;property name="""&amp;Q$1&amp;""" value="""&amp;Safe!Q1392&amp;""" /&gt;")</f>
        <v/>
      </c>
      <c r="R1392" t="str">
        <f ca="1">IF(Safe!R1392="","","    &lt;property name="""&amp;R$1&amp;""" value="""&amp;Safe!R1392&amp;""" /&gt;")</f>
        <v/>
      </c>
      <c r="S1392" t="str">
        <f ca="1">IF(Safe!S1392="","","    &lt;property name="""&amp;S$1&amp;""" value="""&amp;Safe!S1392&amp;""" /&gt;")</f>
        <v/>
      </c>
      <c r="T1392" t="str">
        <f ca="1">IF(Safe!T1392="","","    &lt;property name="""&amp;T$1&amp;""" value="""&amp;Safe!T1392&amp;""" /&gt;")</f>
        <v/>
      </c>
      <c r="U1392" t="str">
        <f ca="1">IF(Safe!U1392="","","    &lt;property name="""&amp;U$1&amp;""" value="""&amp;Safe!U1392&amp;""" /&gt;")</f>
        <v/>
      </c>
      <c r="V1392" t="str">
        <f ca="1">IF(Safe!A1392="","",IF(Safe!I1392="Back","   &lt;/alternate&gt;
   &lt;/card&gt;",IF(Safe!I1392="Front","","   &lt;/card&gt;")))</f>
        <v xml:space="preserve">   &lt;/card&gt;</v>
      </c>
      <c r="W1392" s="20" t="str">
        <f t="shared" ca="1" si="22"/>
        <v xml:space="preserve">   &lt;card id="46f9a53a-aabd-486a-959b-c44ec51a3016" name="Charisma +1"&gt;
    &lt;property name="Abr" value="O" /&gt;
    &lt;property name="Copyright" value="No." /&gt;
    &lt;property name="Type" value="Feat" /&gt;
    &lt;property name="Subtype" value="Skill" /&gt;
   &lt;/card&gt;</v>
      </c>
    </row>
    <row r="1393" spans="1:23" ht="63.75" customHeight="1">
      <c r="A1393" s="5" t="str">
        <f ca="1">IF(Safe!A1393="","",IF(Safe!I1393="Back","   &lt;alternate name="""&amp;Safe!A1393&amp;""" type=""B""&gt;","   &lt;card id="""&amp;B1393&amp;""" name="""&amp;Safe!A1393&amp;"""&gt;"))</f>
        <v xml:space="preserve">   &lt;card id="116d7567-6fe1-40e0-9b0e-68dd28e34c0d" name="Charisma +2"&gt;</v>
      </c>
      <c r="B1393" s="5" t="str">
        <f ca="1">IF(Safe!A1393="","",Safe!B1393)</f>
        <v>116d7567-6fe1-40e0-9b0e-68dd28e34c0d</v>
      </c>
      <c r="C1393" t="str">
        <f ca="1">IF(Safe!C1393="","","    &lt;property name="""&amp;C$1&amp;""" value="""&amp;Safe!C1393&amp;""" /&gt;")</f>
        <v xml:space="preserve">    &lt;property name="Path" value="OCTGN" /&gt;</v>
      </c>
      <c r="D1393" t="str">
        <f ca="1">IF(Safe!D1393="","","    &lt;property name="""&amp;D$1&amp;""" value="""&amp;Safe!D1393&amp;""" /&gt;")</f>
        <v xml:space="preserve">    &lt;property name="Abr" value="O" /&gt;</v>
      </c>
      <c r="E1393" t="str">
        <f ca="1">IF(Safe!E1393="","","    &lt;property name="""&amp;E$1&amp;""" value="""&amp;Safe!E1393&amp;"."" /&gt;")</f>
        <v xml:space="preserve">    &lt;property name="Copyright" value="No." /&gt;</v>
      </c>
      <c r="F1393" t="str">
        <f ca="1">IF(Safe!F1393="","","    &lt;property name="""&amp;F$1&amp;""" value="""&amp;Safe!F1393&amp;""" /&gt;")</f>
        <v xml:space="preserve">    &lt;property name="Quantity" value="0" /&gt;</v>
      </c>
      <c r="G1393" t="str">
        <f ca="1">IF(Safe!G1393="","","    &lt;property name="""&amp;G$1&amp;""" value="""&amp;Safe!G1393&amp;""" /&gt;")</f>
        <v xml:space="preserve">    &lt;property name="Type" value="Feat" /&gt;</v>
      </c>
      <c r="H1393" t="str">
        <f ca="1">IF(Safe!H1393="","","    &lt;property name="""&amp;H$1&amp;""" value="""&amp;Safe!H1393&amp;""" /&gt;")</f>
        <v xml:space="preserve">    &lt;property name="Subtype" value="Skill" /&gt;</v>
      </c>
      <c r="I1393" t="str">
        <f ca="1">IF(Safe!I1393="","","    &lt;property name="""&amp;I$1&amp;""" value="""&amp;Safe!I1393&amp;""" /&gt;")</f>
        <v/>
      </c>
      <c r="J1393" t="str">
        <f ca="1">IF(Safe!J1393="","","    &lt;property name="""&amp;J$1&amp;""" value="""&amp;Safe!J1393&amp;""" /&gt;")</f>
        <v/>
      </c>
      <c r="K1393" t="str">
        <f ca="1">IF(Safe!K1393="","","    &lt;property name="""&amp;K$1&amp;""" value="""&amp;Safe!K1393&amp;""" /&gt;")</f>
        <v/>
      </c>
      <c r="L1393" t="str">
        <f ca="1">IF(Safe!L1393="","","    &lt;property name="""&amp;L$1&amp;""" value="""&amp;Safe!L1393&amp;""" /&gt;")</f>
        <v/>
      </c>
      <c r="M1393" t="str">
        <f ca="1">IF(Safe!M1393="","","    &lt;property name="""&amp;M$1&amp;""" value="""&amp;Safe!M1393&amp;""" /&gt;")</f>
        <v/>
      </c>
      <c r="N1393" t="str">
        <f ca="1">IF(Safe!N1393="","","    &lt;property name="""&amp;N$1&amp;""" value="""&amp;Safe!N1393&amp;""" /&gt;")</f>
        <v/>
      </c>
      <c r="O1393" t="str">
        <f ca="1">IF(Safe!O1393="","","    &lt;property name="""&amp;O$1&amp;""" value="""&amp;Safe!O1393&amp;""" /&gt;")</f>
        <v/>
      </c>
      <c r="P1393" t="str">
        <f ca="1">IF(Safe!P1393="","","    &lt;property name="""&amp;P$1&amp;""" value="""&amp;Safe!P1393&amp;""" /&gt;")</f>
        <v/>
      </c>
      <c r="Q1393" t="str">
        <f ca="1">IF(Safe!Q1393="","","    &lt;property name="""&amp;Q$1&amp;""" value="""&amp;Safe!Q1393&amp;""" /&gt;")</f>
        <v/>
      </c>
      <c r="R1393" t="str">
        <f ca="1">IF(Safe!R1393="","","    &lt;property name="""&amp;R$1&amp;""" value="""&amp;Safe!R1393&amp;""" /&gt;")</f>
        <v/>
      </c>
      <c r="S1393" t="str">
        <f ca="1">IF(Safe!S1393="","","    &lt;property name="""&amp;S$1&amp;""" value="""&amp;Safe!S1393&amp;""" /&gt;")</f>
        <v/>
      </c>
      <c r="T1393" t="str">
        <f ca="1">IF(Safe!T1393="","","    &lt;property name="""&amp;T$1&amp;""" value="""&amp;Safe!T1393&amp;""" /&gt;")</f>
        <v/>
      </c>
      <c r="U1393" t="str">
        <f ca="1">IF(Safe!U1393="","","    &lt;property name="""&amp;U$1&amp;""" value="""&amp;Safe!U1393&amp;""" /&gt;")</f>
        <v/>
      </c>
      <c r="V1393" t="str">
        <f ca="1">IF(Safe!A1393="","",IF(Safe!I1393="Back","   &lt;/alternate&gt;
   &lt;/card&gt;",IF(Safe!I1393="Front","","   &lt;/card&gt;")))</f>
        <v xml:space="preserve">   &lt;/card&gt;</v>
      </c>
      <c r="W1393" s="20" t="str">
        <f t="shared" ca="1" si="22"/>
        <v xml:space="preserve">   &lt;card id="116d7567-6fe1-40e0-9b0e-68dd28e34c0d" name="Charisma +2"&gt;
    &lt;property name="Abr" value="O" /&gt;
    &lt;property name="Copyright" value="No." /&gt;
    &lt;property name="Type" value="Feat" /&gt;
    &lt;property name="Subtype" value="Skill" /&gt;
   &lt;/card&gt;</v>
      </c>
    </row>
    <row r="1394" spans="1:23" ht="63.75" customHeight="1">
      <c r="A1394" s="5" t="str">
        <f ca="1">IF(Safe!A1394="","",IF(Safe!I1394="Back","   &lt;alternate name="""&amp;Safe!A1394&amp;""" type=""B""&gt;","   &lt;card id="""&amp;B1394&amp;""" name="""&amp;Safe!A1394&amp;"""&gt;"))</f>
        <v xml:space="preserve">   &lt;card id="cdf46e25-4b3a-4ab8-a04a-110e50c56d30" name="Charisma +3"&gt;</v>
      </c>
      <c r="B1394" s="5" t="str">
        <f ca="1">IF(Safe!A1394="","",Safe!B1394)</f>
        <v>cdf46e25-4b3a-4ab8-a04a-110e50c56d30</v>
      </c>
      <c r="C1394" t="str">
        <f ca="1">IF(Safe!C1394="","","    &lt;property name="""&amp;C$1&amp;""" value="""&amp;Safe!C1394&amp;""" /&gt;")</f>
        <v xml:space="preserve">    &lt;property name="Path" value="OCTGN" /&gt;</v>
      </c>
      <c r="D1394" t="str">
        <f ca="1">IF(Safe!D1394="","","    &lt;property name="""&amp;D$1&amp;""" value="""&amp;Safe!D1394&amp;""" /&gt;")</f>
        <v xml:space="preserve">    &lt;property name="Abr" value="O" /&gt;</v>
      </c>
      <c r="E1394" t="str">
        <f ca="1">IF(Safe!E1394="","","    &lt;property name="""&amp;E$1&amp;""" value="""&amp;Safe!E1394&amp;"."" /&gt;")</f>
        <v xml:space="preserve">    &lt;property name="Copyright" value="No." /&gt;</v>
      </c>
      <c r="F1394" t="str">
        <f ca="1">IF(Safe!F1394="","","    &lt;property name="""&amp;F$1&amp;""" value="""&amp;Safe!F1394&amp;""" /&gt;")</f>
        <v xml:space="preserve">    &lt;property name="Quantity" value="0" /&gt;</v>
      </c>
      <c r="G1394" t="str">
        <f ca="1">IF(Safe!G1394="","","    &lt;property name="""&amp;G$1&amp;""" value="""&amp;Safe!G1394&amp;""" /&gt;")</f>
        <v xml:space="preserve">    &lt;property name="Type" value="Feat" /&gt;</v>
      </c>
      <c r="H1394" t="str">
        <f ca="1">IF(Safe!H1394="","","    &lt;property name="""&amp;H$1&amp;""" value="""&amp;Safe!H1394&amp;""" /&gt;")</f>
        <v xml:space="preserve">    &lt;property name="Subtype" value="Skill" /&gt;</v>
      </c>
      <c r="I1394" t="str">
        <f ca="1">IF(Safe!I1394="","","    &lt;property name="""&amp;I$1&amp;""" value="""&amp;Safe!I1394&amp;""" /&gt;")</f>
        <v/>
      </c>
      <c r="J1394" t="str">
        <f ca="1">IF(Safe!J1394="","","    &lt;property name="""&amp;J$1&amp;""" value="""&amp;Safe!J1394&amp;""" /&gt;")</f>
        <v/>
      </c>
      <c r="K1394" t="str">
        <f ca="1">IF(Safe!K1394="","","    &lt;property name="""&amp;K$1&amp;""" value="""&amp;Safe!K1394&amp;""" /&gt;")</f>
        <v/>
      </c>
      <c r="L1394" t="str">
        <f ca="1">IF(Safe!L1394="","","    &lt;property name="""&amp;L$1&amp;""" value="""&amp;Safe!L1394&amp;""" /&gt;")</f>
        <v/>
      </c>
      <c r="M1394" t="str">
        <f ca="1">IF(Safe!M1394="","","    &lt;property name="""&amp;M$1&amp;""" value="""&amp;Safe!M1394&amp;""" /&gt;")</f>
        <v/>
      </c>
      <c r="N1394" t="str">
        <f ca="1">IF(Safe!N1394="","","    &lt;property name="""&amp;N$1&amp;""" value="""&amp;Safe!N1394&amp;""" /&gt;")</f>
        <v/>
      </c>
      <c r="O1394" t="str">
        <f ca="1">IF(Safe!O1394="","","    &lt;property name="""&amp;O$1&amp;""" value="""&amp;Safe!O1394&amp;""" /&gt;")</f>
        <v/>
      </c>
      <c r="P1394" t="str">
        <f ca="1">IF(Safe!P1394="","","    &lt;property name="""&amp;P$1&amp;""" value="""&amp;Safe!P1394&amp;""" /&gt;")</f>
        <v/>
      </c>
      <c r="Q1394" t="str">
        <f ca="1">IF(Safe!Q1394="","","    &lt;property name="""&amp;Q$1&amp;""" value="""&amp;Safe!Q1394&amp;""" /&gt;")</f>
        <v/>
      </c>
      <c r="R1394" t="str">
        <f ca="1">IF(Safe!R1394="","","    &lt;property name="""&amp;R$1&amp;""" value="""&amp;Safe!R1394&amp;""" /&gt;")</f>
        <v/>
      </c>
      <c r="S1394" t="str">
        <f ca="1">IF(Safe!S1394="","","    &lt;property name="""&amp;S$1&amp;""" value="""&amp;Safe!S1394&amp;""" /&gt;")</f>
        <v/>
      </c>
      <c r="T1394" t="str">
        <f ca="1">IF(Safe!T1394="","","    &lt;property name="""&amp;T$1&amp;""" value="""&amp;Safe!T1394&amp;""" /&gt;")</f>
        <v/>
      </c>
      <c r="U1394" t="str">
        <f ca="1">IF(Safe!U1394="","","    &lt;property name="""&amp;U$1&amp;""" value="""&amp;Safe!U1394&amp;""" /&gt;")</f>
        <v/>
      </c>
      <c r="V1394" t="str">
        <f ca="1">IF(Safe!A1394="","",IF(Safe!I1394="Back","   &lt;/alternate&gt;
   &lt;/card&gt;",IF(Safe!I1394="Front","","   &lt;/card&gt;")))</f>
        <v xml:space="preserve">   &lt;/card&gt;</v>
      </c>
      <c r="W1394" s="20" t="str">
        <f t="shared" ca="1" si="22"/>
        <v xml:space="preserve">   &lt;card id="cdf46e25-4b3a-4ab8-a04a-110e50c56d30" name="Charisma +3"&gt;
    &lt;property name="Abr" value="O" /&gt;
    &lt;property name="Copyright" value="No." /&gt;
    &lt;property name="Type" value="Feat" /&gt;
    &lt;property name="Subtype" value="Skill" /&gt;
   &lt;/card&gt;</v>
      </c>
    </row>
    <row r="1395" spans="1:23" ht="63.75" customHeight="1">
      <c r="A1395" s="5" t="str">
        <f ca="1">IF(Safe!A1395="","",IF(Safe!I1395="Back","   &lt;alternate name="""&amp;Safe!A1395&amp;""" type=""B""&gt;","   &lt;card id="""&amp;B1395&amp;""" name="""&amp;Safe!A1395&amp;"""&gt;"))</f>
        <v xml:space="preserve">   &lt;card id="5381da08-c944-4166-88ea-9688ea76d8bf" name="Charisma +4"&gt;</v>
      </c>
      <c r="B1395" s="5" t="str">
        <f ca="1">IF(Safe!A1395="","",Safe!B1395)</f>
        <v>5381da08-c944-4166-88ea-9688ea76d8bf</v>
      </c>
      <c r="C1395" t="str">
        <f ca="1">IF(Safe!C1395="","","    &lt;property name="""&amp;C$1&amp;""" value="""&amp;Safe!C1395&amp;""" /&gt;")</f>
        <v xml:space="preserve">    &lt;property name="Path" value="OCTGN" /&gt;</v>
      </c>
      <c r="D1395" t="str">
        <f ca="1">IF(Safe!D1395="","","    &lt;property name="""&amp;D$1&amp;""" value="""&amp;Safe!D1395&amp;""" /&gt;")</f>
        <v xml:space="preserve">    &lt;property name="Abr" value="O" /&gt;</v>
      </c>
      <c r="E1395" t="str">
        <f ca="1">IF(Safe!E1395="","","    &lt;property name="""&amp;E$1&amp;""" value="""&amp;Safe!E1395&amp;"."" /&gt;")</f>
        <v xml:space="preserve">    &lt;property name="Copyright" value="No." /&gt;</v>
      </c>
      <c r="F1395" t="str">
        <f ca="1">IF(Safe!F1395="","","    &lt;property name="""&amp;F$1&amp;""" value="""&amp;Safe!F1395&amp;""" /&gt;")</f>
        <v xml:space="preserve">    &lt;property name="Quantity" value="0" /&gt;</v>
      </c>
      <c r="G1395" t="str">
        <f ca="1">IF(Safe!G1395="","","    &lt;property name="""&amp;G$1&amp;""" value="""&amp;Safe!G1395&amp;""" /&gt;")</f>
        <v xml:space="preserve">    &lt;property name="Type" value="Feat" /&gt;</v>
      </c>
      <c r="H1395" t="str">
        <f ca="1">IF(Safe!H1395="","","    &lt;property name="""&amp;H$1&amp;""" value="""&amp;Safe!H1395&amp;""" /&gt;")</f>
        <v xml:space="preserve">    &lt;property name="Subtype" value="Skill" /&gt;</v>
      </c>
      <c r="I1395" t="str">
        <f ca="1">IF(Safe!I1395="","","    &lt;property name="""&amp;I$1&amp;""" value="""&amp;Safe!I1395&amp;""" /&gt;")</f>
        <v/>
      </c>
      <c r="J1395" t="str">
        <f ca="1">IF(Safe!J1395="","","    &lt;property name="""&amp;J$1&amp;""" value="""&amp;Safe!J1395&amp;""" /&gt;")</f>
        <v/>
      </c>
      <c r="K1395" t="str">
        <f ca="1">IF(Safe!K1395="","","    &lt;property name="""&amp;K$1&amp;""" value="""&amp;Safe!K1395&amp;""" /&gt;")</f>
        <v/>
      </c>
      <c r="L1395" t="str">
        <f ca="1">IF(Safe!L1395="","","    &lt;property name="""&amp;L$1&amp;""" value="""&amp;Safe!L1395&amp;""" /&gt;")</f>
        <v/>
      </c>
      <c r="M1395" t="str">
        <f ca="1">IF(Safe!M1395="","","    &lt;property name="""&amp;M$1&amp;""" value="""&amp;Safe!M1395&amp;""" /&gt;")</f>
        <v/>
      </c>
      <c r="N1395" t="str">
        <f ca="1">IF(Safe!N1395="","","    &lt;property name="""&amp;N$1&amp;""" value="""&amp;Safe!N1395&amp;""" /&gt;")</f>
        <v/>
      </c>
      <c r="O1395" t="str">
        <f ca="1">IF(Safe!O1395="","","    &lt;property name="""&amp;O$1&amp;""" value="""&amp;Safe!O1395&amp;""" /&gt;")</f>
        <v/>
      </c>
      <c r="P1395" t="str">
        <f ca="1">IF(Safe!P1395="","","    &lt;property name="""&amp;P$1&amp;""" value="""&amp;Safe!P1395&amp;""" /&gt;")</f>
        <v/>
      </c>
      <c r="Q1395" t="str">
        <f ca="1">IF(Safe!Q1395="","","    &lt;property name="""&amp;Q$1&amp;""" value="""&amp;Safe!Q1395&amp;""" /&gt;")</f>
        <v/>
      </c>
      <c r="R1395" t="str">
        <f ca="1">IF(Safe!R1395="","","    &lt;property name="""&amp;R$1&amp;""" value="""&amp;Safe!R1395&amp;""" /&gt;")</f>
        <v/>
      </c>
      <c r="S1395" t="str">
        <f ca="1">IF(Safe!S1395="","","    &lt;property name="""&amp;S$1&amp;""" value="""&amp;Safe!S1395&amp;""" /&gt;")</f>
        <v/>
      </c>
      <c r="T1395" t="str">
        <f ca="1">IF(Safe!T1395="","","    &lt;property name="""&amp;T$1&amp;""" value="""&amp;Safe!T1395&amp;""" /&gt;")</f>
        <v/>
      </c>
      <c r="U1395" t="str">
        <f ca="1">IF(Safe!U1395="","","    &lt;property name="""&amp;U$1&amp;""" value="""&amp;Safe!U1395&amp;""" /&gt;")</f>
        <v/>
      </c>
      <c r="V1395" t="str">
        <f ca="1">IF(Safe!A1395="","",IF(Safe!I1395="Back","   &lt;/alternate&gt;
   &lt;/card&gt;",IF(Safe!I1395="Front","","   &lt;/card&gt;")))</f>
        <v xml:space="preserve">   &lt;/card&gt;</v>
      </c>
      <c r="W1395" s="20" t="str">
        <f t="shared" ca="1" si="22"/>
        <v xml:space="preserve">   &lt;card id="5381da08-c944-4166-88ea-9688ea76d8bf" name="Charisma +4"&gt;
    &lt;property name="Abr" value="O" /&gt;
    &lt;property name="Copyright" value="No." /&gt;
    &lt;property name="Type" value="Feat" /&gt;
    &lt;property name="Subtype" value="Skill" /&gt;
   &lt;/card&gt;</v>
      </c>
    </row>
    <row r="1396" spans="1:23" ht="63.75" customHeight="1">
      <c r="A1396" s="5" t="str">
        <f ca="1">IF(Safe!A1396="","",IF(Safe!I1396="Back","   &lt;alternate name="""&amp;Safe!A1396&amp;""" type=""B""&gt;","   &lt;card id="""&amp;B1396&amp;""" name="""&amp;Safe!A1396&amp;"""&gt;"))</f>
        <v xml:space="preserve">   &lt;card id="fa44cb0f-c46a-48cd-8274-1216e54fed20" name="Charisma d10"&gt;</v>
      </c>
      <c r="B1396" s="5" t="str">
        <f ca="1">IF(Safe!A1396="","",Safe!B1396)</f>
        <v>fa44cb0f-c46a-48cd-8274-1216e54fed20</v>
      </c>
      <c r="C1396" t="str">
        <f ca="1">IF(Safe!C1396="","","    &lt;property name="""&amp;C$1&amp;""" value="""&amp;Safe!C1396&amp;""" /&gt;")</f>
        <v xml:space="preserve">    &lt;property name="Path" value="OCTGN" /&gt;</v>
      </c>
      <c r="D1396" t="str">
        <f ca="1">IF(Safe!D1396="","","    &lt;property name="""&amp;D$1&amp;""" value="""&amp;Safe!D1396&amp;""" /&gt;")</f>
        <v xml:space="preserve">    &lt;property name="Abr" value="O" /&gt;</v>
      </c>
      <c r="E1396" t="str">
        <f ca="1">IF(Safe!E1396="","","    &lt;property name="""&amp;E$1&amp;""" value="""&amp;Safe!E1396&amp;"."" /&gt;")</f>
        <v xml:space="preserve">    &lt;property name="Copyright" value="No." /&gt;</v>
      </c>
      <c r="F1396" t="str">
        <f ca="1">IF(Safe!F1396="","","    &lt;property name="""&amp;F$1&amp;""" value="""&amp;Safe!F1396&amp;""" /&gt;")</f>
        <v xml:space="preserve">    &lt;property name="Quantity" value="0" /&gt;</v>
      </c>
      <c r="G1396" t="str">
        <f ca="1">IF(Safe!G1396="","","    &lt;property name="""&amp;G$1&amp;""" value="""&amp;Safe!G1396&amp;""" /&gt;")</f>
        <v xml:space="preserve">    &lt;property name="Type" value="Feat" /&gt;</v>
      </c>
      <c r="H1396" t="str">
        <f ca="1">IF(Safe!H1396="","","    &lt;property name="""&amp;H$1&amp;""" value="""&amp;Safe!H1396&amp;""" /&gt;")</f>
        <v xml:space="preserve">    &lt;property name="Subtype" value="Skill" /&gt;</v>
      </c>
      <c r="I1396" t="str">
        <f ca="1">IF(Safe!I1396="","","    &lt;property name="""&amp;I$1&amp;""" value="""&amp;Safe!I1396&amp;""" /&gt;")</f>
        <v/>
      </c>
      <c r="J1396" t="str">
        <f ca="1">IF(Safe!J1396="","","    &lt;property name="""&amp;J$1&amp;""" value="""&amp;Safe!J1396&amp;""" /&gt;")</f>
        <v/>
      </c>
      <c r="K1396" t="str">
        <f ca="1">IF(Safe!K1396="","","    &lt;property name="""&amp;K$1&amp;""" value="""&amp;Safe!K1396&amp;""" /&gt;")</f>
        <v/>
      </c>
      <c r="L1396" t="str">
        <f ca="1">IF(Safe!L1396="","","    &lt;property name="""&amp;L$1&amp;""" value="""&amp;Safe!L1396&amp;""" /&gt;")</f>
        <v/>
      </c>
      <c r="M1396" t="str">
        <f ca="1">IF(Safe!M1396="","","    &lt;property name="""&amp;M$1&amp;""" value="""&amp;Safe!M1396&amp;""" /&gt;")</f>
        <v/>
      </c>
      <c r="N1396" t="str">
        <f ca="1">IF(Safe!N1396="","","    &lt;property name="""&amp;N$1&amp;""" value="""&amp;Safe!N1396&amp;""" /&gt;")</f>
        <v/>
      </c>
      <c r="O1396" t="str">
        <f ca="1">IF(Safe!O1396="","","    &lt;property name="""&amp;O$1&amp;""" value="""&amp;Safe!O1396&amp;""" /&gt;")</f>
        <v/>
      </c>
      <c r="P1396" t="str">
        <f ca="1">IF(Safe!P1396="","","    &lt;property name="""&amp;P$1&amp;""" value="""&amp;Safe!P1396&amp;""" /&gt;")</f>
        <v/>
      </c>
      <c r="Q1396" t="str">
        <f ca="1">IF(Safe!Q1396="","","    &lt;property name="""&amp;Q$1&amp;""" value="""&amp;Safe!Q1396&amp;""" /&gt;")</f>
        <v/>
      </c>
      <c r="R1396" t="str">
        <f ca="1">IF(Safe!R1396="","","    &lt;property name="""&amp;R$1&amp;""" value="""&amp;Safe!R1396&amp;""" /&gt;")</f>
        <v/>
      </c>
      <c r="S1396" t="str">
        <f ca="1">IF(Safe!S1396="","","    &lt;property name="""&amp;S$1&amp;""" value="""&amp;Safe!S1396&amp;""" /&gt;")</f>
        <v/>
      </c>
      <c r="T1396" t="str">
        <f ca="1">IF(Safe!T1396="","","    &lt;property name="""&amp;T$1&amp;""" value="""&amp;Safe!T1396&amp;""" /&gt;")</f>
        <v/>
      </c>
      <c r="U1396" t="str">
        <f ca="1">IF(Safe!U1396="","","    &lt;property name="""&amp;U$1&amp;""" value="""&amp;Safe!U1396&amp;""" /&gt;")</f>
        <v/>
      </c>
      <c r="V1396" t="str">
        <f ca="1">IF(Safe!A1396="","",IF(Safe!I1396="Back","   &lt;/alternate&gt;
   &lt;/card&gt;",IF(Safe!I1396="Front","","   &lt;/card&gt;")))</f>
        <v xml:space="preserve">   &lt;/card&gt;</v>
      </c>
      <c r="W1396" s="20" t="str">
        <f t="shared" ca="1" si="22"/>
        <v xml:space="preserve">   &lt;card id="fa44cb0f-c46a-48cd-8274-1216e54fed20" name="Charisma d10"&gt;
    &lt;property name="Abr" value="O" /&gt;
    &lt;property name="Copyright" value="No." /&gt;
    &lt;property name="Type" value="Feat" /&gt;
    &lt;property name="Subtype" value="Skill" /&gt;
   &lt;/card&gt;</v>
      </c>
    </row>
    <row r="1397" spans="1:23" ht="63.75" customHeight="1">
      <c r="A1397" s="5" t="str">
        <f ca="1">IF(Safe!A1397="","",IF(Safe!I1397="Back","   &lt;alternate name="""&amp;Safe!A1397&amp;""" type=""B""&gt;","   &lt;card id="""&amp;B1397&amp;""" name="""&amp;Safe!A1397&amp;"""&gt;"))</f>
        <v xml:space="preserve">   &lt;card id="2fba8fd9-7fd7-4878-9a05-fa4311d93f5c" name="Charisma d12"&gt;</v>
      </c>
      <c r="B1397" s="5" t="str">
        <f ca="1">IF(Safe!A1397="","",Safe!B1397)</f>
        <v>2fba8fd9-7fd7-4878-9a05-fa4311d93f5c</v>
      </c>
      <c r="C1397" t="str">
        <f ca="1">IF(Safe!C1397="","","    &lt;property name="""&amp;C$1&amp;""" value="""&amp;Safe!C1397&amp;""" /&gt;")</f>
        <v xml:space="preserve">    &lt;property name="Path" value="OCTGN" /&gt;</v>
      </c>
      <c r="D1397" t="str">
        <f ca="1">IF(Safe!D1397="","","    &lt;property name="""&amp;D$1&amp;""" value="""&amp;Safe!D1397&amp;""" /&gt;")</f>
        <v xml:space="preserve">    &lt;property name="Abr" value="O" /&gt;</v>
      </c>
      <c r="E1397" t="str">
        <f ca="1">IF(Safe!E1397="","","    &lt;property name="""&amp;E$1&amp;""" value="""&amp;Safe!E1397&amp;"."" /&gt;")</f>
        <v xml:space="preserve">    &lt;property name="Copyright" value="No." /&gt;</v>
      </c>
      <c r="F1397" t="str">
        <f ca="1">IF(Safe!F1397="","","    &lt;property name="""&amp;F$1&amp;""" value="""&amp;Safe!F1397&amp;""" /&gt;")</f>
        <v xml:space="preserve">    &lt;property name="Quantity" value="0" /&gt;</v>
      </c>
      <c r="G1397" t="str">
        <f ca="1">IF(Safe!G1397="","","    &lt;property name="""&amp;G$1&amp;""" value="""&amp;Safe!G1397&amp;""" /&gt;")</f>
        <v xml:space="preserve">    &lt;property name="Type" value="Feat" /&gt;</v>
      </c>
      <c r="H1397" t="str">
        <f ca="1">IF(Safe!H1397="","","    &lt;property name="""&amp;H$1&amp;""" value="""&amp;Safe!H1397&amp;""" /&gt;")</f>
        <v xml:space="preserve">    &lt;property name="Subtype" value="Skill" /&gt;</v>
      </c>
      <c r="I1397" t="str">
        <f ca="1">IF(Safe!I1397="","","    &lt;property name="""&amp;I$1&amp;""" value="""&amp;Safe!I1397&amp;""" /&gt;")</f>
        <v/>
      </c>
      <c r="J1397" t="str">
        <f ca="1">IF(Safe!J1397="","","    &lt;property name="""&amp;J$1&amp;""" value="""&amp;Safe!J1397&amp;""" /&gt;")</f>
        <v/>
      </c>
      <c r="K1397" t="str">
        <f ca="1">IF(Safe!K1397="","","    &lt;property name="""&amp;K$1&amp;""" value="""&amp;Safe!K1397&amp;""" /&gt;")</f>
        <v/>
      </c>
      <c r="L1397" t="str">
        <f ca="1">IF(Safe!L1397="","","    &lt;property name="""&amp;L$1&amp;""" value="""&amp;Safe!L1397&amp;""" /&gt;")</f>
        <v/>
      </c>
      <c r="M1397" t="str">
        <f ca="1">IF(Safe!M1397="","","    &lt;property name="""&amp;M$1&amp;""" value="""&amp;Safe!M1397&amp;""" /&gt;")</f>
        <v/>
      </c>
      <c r="N1397" t="str">
        <f ca="1">IF(Safe!N1397="","","    &lt;property name="""&amp;N$1&amp;""" value="""&amp;Safe!N1397&amp;""" /&gt;")</f>
        <v/>
      </c>
      <c r="O1397" t="str">
        <f ca="1">IF(Safe!O1397="","","    &lt;property name="""&amp;O$1&amp;""" value="""&amp;Safe!O1397&amp;""" /&gt;")</f>
        <v/>
      </c>
      <c r="P1397" t="str">
        <f ca="1">IF(Safe!P1397="","","    &lt;property name="""&amp;P$1&amp;""" value="""&amp;Safe!P1397&amp;""" /&gt;")</f>
        <v/>
      </c>
      <c r="Q1397" t="str">
        <f ca="1">IF(Safe!Q1397="","","    &lt;property name="""&amp;Q$1&amp;""" value="""&amp;Safe!Q1397&amp;""" /&gt;")</f>
        <v/>
      </c>
      <c r="R1397" t="str">
        <f ca="1">IF(Safe!R1397="","","    &lt;property name="""&amp;R$1&amp;""" value="""&amp;Safe!R1397&amp;""" /&gt;")</f>
        <v/>
      </c>
      <c r="S1397" t="str">
        <f ca="1">IF(Safe!S1397="","","    &lt;property name="""&amp;S$1&amp;""" value="""&amp;Safe!S1397&amp;""" /&gt;")</f>
        <v/>
      </c>
      <c r="T1397" t="str">
        <f ca="1">IF(Safe!T1397="","","    &lt;property name="""&amp;T$1&amp;""" value="""&amp;Safe!T1397&amp;""" /&gt;")</f>
        <v/>
      </c>
      <c r="U1397" t="str">
        <f ca="1">IF(Safe!U1397="","","    &lt;property name="""&amp;U$1&amp;""" value="""&amp;Safe!U1397&amp;""" /&gt;")</f>
        <v/>
      </c>
      <c r="V1397" t="str">
        <f ca="1">IF(Safe!A1397="","",IF(Safe!I1397="Back","   &lt;/alternate&gt;
   &lt;/card&gt;",IF(Safe!I1397="Front","","   &lt;/card&gt;")))</f>
        <v xml:space="preserve">   &lt;/card&gt;</v>
      </c>
      <c r="W1397" s="20" t="str">
        <f t="shared" ca="1" si="22"/>
        <v xml:space="preserve">   &lt;card id="2fba8fd9-7fd7-4878-9a05-fa4311d93f5c" name="Charisma d12"&gt;
    &lt;property name="Abr" value="O" /&gt;
    &lt;property name="Copyright" value="No." /&gt;
    &lt;property name="Type" value="Feat" /&gt;
    &lt;property name="Subtype" value="Skill" /&gt;
   &lt;/card&gt;</v>
      </c>
    </row>
    <row r="1398" spans="1:23" ht="63.75" customHeight="1">
      <c r="A1398" s="5" t="str">
        <f ca="1">IF(Safe!A1398="","",IF(Safe!I1398="Back","   &lt;alternate name="""&amp;Safe!A1398&amp;""" type=""B""&gt;","   &lt;card id="""&amp;B1398&amp;""" name="""&amp;Safe!A1398&amp;"""&gt;"))</f>
        <v xml:space="preserve">   &lt;card id="6a2990d7-0960-4235-aee7-9fccd9fb564e" name="Charisma d4"&gt;</v>
      </c>
      <c r="B1398" s="5" t="str">
        <f ca="1">IF(Safe!A1398="","",Safe!B1398)</f>
        <v>6a2990d7-0960-4235-aee7-9fccd9fb564e</v>
      </c>
      <c r="C1398" t="str">
        <f ca="1">IF(Safe!C1398="","","    &lt;property name="""&amp;C$1&amp;""" value="""&amp;Safe!C1398&amp;""" /&gt;")</f>
        <v xml:space="preserve">    &lt;property name="Path" value="OCTGN" /&gt;</v>
      </c>
      <c r="D1398" t="str">
        <f ca="1">IF(Safe!D1398="","","    &lt;property name="""&amp;D$1&amp;""" value="""&amp;Safe!D1398&amp;""" /&gt;")</f>
        <v xml:space="preserve">    &lt;property name="Abr" value="O" /&gt;</v>
      </c>
      <c r="E1398" t="str">
        <f ca="1">IF(Safe!E1398="","","    &lt;property name="""&amp;E$1&amp;""" value="""&amp;Safe!E1398&amp;"."" /&gt;")</f>
        <v xml:space="preserve">    &lt;property name="Copyright" value="No." /&gt;</v>
      </c>
      <c r="F1398" t="str">
        <f ca="1">IF(Safe!F1398="","","    &lt;property name="""&amp;F$1&amp;""" value="""&amp;Safe!F1398&amp;""" /&gt;")</f>
        <v xml:space="preserve">    &lt;property name="Quantity" value="0" /&gt;</v>
      </c>
      <c r="G1398" t="str">
        <f ca="1">IF(Safe!G1398="","","    &lt;property name="""&amp;G$1&amp;""" value="""&amp;Safe!G1398&amp;""" /&gt;")</f>
        <v xml:space="preserve">    &lt;property name="Type" value="Feat" /&gt;</v>
      </c>
      <c r="H1398" t="str">
        <f ca="1">IF(Safe!H1398="","","    &lt;property name="""&amp;H$1&amp;""" value="""&amp;Safe!H1398&amp;""" /&gt;")</f>
        <v xml:space="preserve">    &lt;property name="Subtype" value="Skill" /&gt;</v>
      </c>
      <c r="I1398" t="str">
        <f ca="1">IF(Safe!I1398="","","    &lt;property name="""&amp;I$1&amp;""" value="""&amp;Safe!I1398&amp;""" /&gt;")</f>
        <v/>
      </c>
      <c r="J1398" t="str">
        <f ca="1">IF(Safe!J1398="","","    &lt;property name="""&amp;J$1&amp;""" value="""&amp;Safe!J1398&amp;""" /&gt;")</f>
        <v/>
      </c>
      <c r="K1398" t="str">
        <f ca="1">IF(Safe!K1398="","","    &lt;property name="""&amp;K$1&amp;""" value="""&amp;Safe!K1398&amp;""" /&gt;")</f>
        <v/>
      </c>
      <c r="L1398" t="str">
        <f ca="1">IF(Safe!L1398="","","    &lt;property name="""&amp;L$1&amp;""" value="""&amp;Safe!L1398&amp;""" /&gt;")</f>
        <v/>
      </c>
      <c r="M1398" t="str">
        <f ca="1">IF(Safe!M1398="","","    &lt;property name="""&amp;M$1&amp;""" value="""&amp;Safe!M1398&amp;""" /&gt;")</f>
        <v/>
      </c>
      <c r="N1398" t="str">
        <f ca="1">IF(Safe!N1398="","","    &lt;property name="""&amp;N$1&amp;""" value="""&amp;Safe!N1398&amp;""" /&gt;")</f>
        <v/>
      </c>
      <c r="O1398" t="str">
        <f ca="1">IF(Safe!O1398="","","    &lt;property name="""&amp;O$1&amp;""" value="""&amp;Safe!O1398&amp;""" /&gt;")</f>
        <v/>
      </c>
      <c r="P1398" t="str">
        <f ca="1">IF(Safe!P1398="","","    &lt;property name="""&amp;P$1&amp;""" value="""&amp;Safe!P1398&amp;""" /&gt;")</f>
        <v/>
      </c>
      <c r="Q1398" t="str">
        <f ca="1">IF(Safe!Q1398="","","    &lt;property name="""&amp;Q$1&amp;""" value="""&amp;Safe!Q1398&amp;""" /&gt;")</f>
        <v/>
      </c>
      <c r="R1398" t="str">
        <f ca="1">IF(Safe!R1398="","","    &lt;property name="""&amp;R$1&amp;""" value="""&amp;Safe!R1398&amp;""" /&gt;")</f>
        <v/>
      </c>
      <c r="S1398" t="str">
        <f ca="1">IF(Safe!S1398="","","    &lt;property name="""&amp;S$1&amp;""" value="""&amp;Safe!S1398&amp;""" /&gt;")</f>
        <v/>
      </c>
      <c r="T1398" t="str">
        <f ca="1">IF(Safe!T1398="","","    &lt;property name="""&amp;T$1&amp;""" value="""&amp;Safe!T1398&amp;""" /&gt;")</f>
        <v/>
      </c>
      <c r="U1398" t="str">
        <f ca="1">IF(Safe!U1398="","","    &lt;property name="""&amp;U$1&amp;""" value="""&amp;Safe!U1398&amp;""" /&gt;")</f>
        <v/>
      </c>
      <c r="V1398" t="str">
        <f ca="1">IF(Safe!A1398="","",IF(Safe!I1398="Back","   &lt;/alternate&gt;
   &lt;/card&gt;",IF(Safe!I1398="Front","","   &lt;/card&gt;")))</f>
        <v xml:space="preserve">   &lt;/card&gt;</v>
      </c>
      <c r="W1398" s="20" t="str">
        <f t="shared" ca="1" si="22"/>
        <v xml:space="preserve">   &lt;card id="6a2990d7-0960-4235-aee7-9fccd9fb564e" name="Charisma d4"&gt;
    &lt;property name="Abr" value="O" /&gt;
    &lt;property name="Copyright" value="No." /&gt;
    &lt;property name="Type" value="Feat" /&gt;
    &lt;property name="Subtype" value="Skill" /&gt;
   &lt;/card&gt;</v>
      </c>
    </row>
    <row r="1399" spans="1:23" ht="63.75" customHeight="1">
      <c r="A1399" s="5" t="str">
        <f ca="1">IF(Safe!A1399="","",IF(Safe!I1399="Back","   &lt;alternate name="""&amp;Safe!A1399&amp;""" type=""B""&gt;","   &lt;card id="""&amp;B1399&amp;""" name="""&amp;Safe!A1399&amp;"""&gt;"))</f>
        <v xml:space="preserve">   &lt;card id="6307ca68-844f-4fee-a787-8b721364a95a" name="Charisma d6"&gt;</v>
      </c>
      <c r="B1399" s="5" t="str">
        <f ca="1">IF(Safe!A1399="","",Safe!B1399)</f>
        <v>6307ca68-844f-4fee-a787-8b721364a95a</v>
      </c>
      <c r="C1399" t="str">
        <f ca="1">IF(Safe!C1399="","","    &lt;property name="""&amp;C$1&amp;""" value="""&amp;Safe!C1399&amp;""" /&gt;")</f>
        <v xml:space="preserve">    &lt;property name="Path" value="OCTGN" /&gt;</v>
      </c>
      <c r="D1399" t="str">
        <f ca="1">IF(Safe!D1399="","","    &lt;property name="""&amp;D$1&amp;""" value="""&amp;Safe!D1399&amp;""" /&gt;")</f>
        <v xml:space="preserve">    &lt;property name="Abr" value="O" /&gt;</v>
      </c>
      <c r="E1399" t="str">
        <f ca="1">IF(Safe!E1399="","","    &lt;property name="""&amp;E$1&amp;""" value="""&amp;Safe!E1399&amp;"."" /&gt;")</f>
        <v xml:space="preserve">    &lt;property name="Copyright" value="No." /&gt;</v>
      </c>
      <c r="F1399" t="str">
        <f ca="1">IF(Safe!F1399="","","    &lt;property name="""&amp;F$1&amp;""" value="""&amp;Safe!F1399&amp;""" /&gt;")</f>
        <v xml:space="preserve">    &lt;property name="Quantity" value="0" /&gt;</v>
      </c>
      <c r="G1399" t="str">
        <f ca="1">IF(Safe!G1399="","","    &lt;property name="""&amp;G$1&amp;""" value="""&amp;Safe!G1399&amp;""" /&gt;")</f>
        <v xml:space="preserve">    &lt;property name="Type" value="Feat" /&gt;</v>
      </c>
      <c r="H1399" t="str">
        <f ca="1">IF(Safe!H1399="","","    &lt;property name="""&amp;H$1&amp;""" value="""&amp;Safe!H1399&amp;""" /&gt;")</f>
        <v xml:space="preserve">    &lt;property name="Subtype" value="Skill" /&gt;</v>
      </c>
      <c r="I1399" t="str">
        <f ca="1">IF(Safe!I1399="","","    &lt;property name="""&amp;I$1&amp;""" value="""&amp;Safe!I1399&amp;""" /&gt;")</f>
        <v/>
      </c>
      <c r="J1399" t="str">
        <f ca="1">IF(Safe!J1399="","","    &lt;property name="""&amp;J$1&amp;""" value="""&amp;Safe!J1399&amp;""" /&gt;")</f>
        <v/>
      </c>
      <c r="K1399" t="str">
        <f ca="1">IF(Safe!K1399="","","    &lt;property name="""&amp;K$1&amp;""" value="""&amp;Safe!K1399&amp;""" /&gt;")</f>
        <v/>
      </c>
      <c r="L1399" t="str">
        <f ca="1">IF(Safe!L1399="","","    &lt;property name="""&amp;L$1&amp;""" value="""&amp;Safe!L1399&amp;""" /&gt;")</f>
        <v/>
      </c>
      <c r="M1399" t="str">
        <f ca="1">IF(Safe!M1399="","","    &lt;property name="""&amp;M$1&amp;""" value="""&amp;Safe!M1399&amp;""" /&gt;")</f>
        <v/>
      </c>
      <c r="N1399" t="str">
        <f ca="1">IF(Safe!N1399="","","    &lt;property name="""&amp;N$1&amp;""" value="""&amp;Safe!N1399&amp;""" /&gt;")</f>
        <v/>
      </c>
      <c r="O1399" t="str">
        <f ca="1">IF(Safe!O1399="","","    &lt;property name="""&amp;O$1&amp;""" value="""&amp;Safe!O1399&amp;""" /&gt;")</f>
        <v/>
      </c>
      <c r="P1399" t="str">
        <f ca="1">IF(Safe!P1399="","","    &lt;property name="""&amp;P$1&amp;""" value="""&amp;Safe!P1399&amp;""" /&gt;")</f>
        <v/>
      </c>
      <c r="Q1399" t="str">
        <f ca="1">IF(Safe!Q1399="","","    &lt;property name="""&amp;Q$1&amp;""" value="""&amp;Safe!Q1399&amp;""" /&gt;")</f>
        <v/>
      </c>
      <c r="R1399" t="str">
        <f ca="1">IF(Safe!R1399="","","    &lt;property name="""&amp;R$1&amp;""" value="""&amp;Safe!R1399&amp;""" /&gt;")</f>
        <v/>
      </c>
      <c r="S1399" t="str">
        <f ca="1">IF(Safe!S1399="","","    &lt;property name="""&amp;S$1&amp;""" value="""&amp;Safe!S1399&amp;""" /&gt;")</f>
        <v/>
      </c>
      <c r="T1399" t="str">
        <f ca="1">IF(Safe!T1399="","","    &lt;property name="""&amp;T$1&amp;""" value="""&amp;Safe!T1399&amp;""" /&gt;")</f>
        <v/>
      </c>
      <c r="U1399" t="str">
        <f ca="1">IF(Safe!U1399="","","    &lt;property name="""&amp;U$1&amp;""" value="""&amp;Safe!U1399&amp;""" /&gt;")</f>
        <v/>
      </c>
      <c r="V1399" t="str">
        <f ca="1">IF(Safe!A1399="","",IF(Safe!I1399="Back","   &lt;/alternate&gt;
   &lt;/card&gt;",IF(Safe!I1399="Front","","   &lt;/card&gt;")))</f>
        <v xml:space="preserve">   &lt;/card&gt;</v>
      </c>
      <c r="W1399" s="20" t="str">
        <f t="shared" ca="1" si="22"/>
        <v xml:space="preserve">   &lt;card id="6307ca68-844f-4fee-a787-8b721364a95a" name="Charisma d6"&gt;
    &lt;property name="Abr" value="O" /&gt;
    &lt;property name="Copyright" value="No." /&gt;
    &lt;property name="Type" value="Feat" /&gt;
    &lt;property name="Subtype" value="Skill" /&gt;
   &lt;/card&gt;</v>
      </c>
    </row>
    <row r="1400" spans="1:23" ht="63.75" customHeight="1">
      <c r="A1400" s="5" t="str">
        <f ca="1">IF(Safe!A1400="","",IF(Safe!I1400="Back","   &lt;alternate name="""&amp;Safe!A1400&amp;""" type=""B""&gt;","   &lt;card id="""&amp;B1400&amp;""" name="""&amp;Safe!A1400&amp;"""&gt;"))</f>
        <v xml:space="preserve">   &lt;card id="57a9e5e1-8366-47de-b576-360cdf90ab24" name="Charisma d8"&gt;</v>
      </c>
      <c r="B1400" s="5" t="str">
        <f ca="1">IF(Safe!A1400="","",Safe!B1400)</f>
        <v>57a9e5e1-8366-47de-b576-360cdf90ab24</v>
      </c>
      <c r="C1400" t="str">
        <f ca="1">IF(Safe!C1400="","","    &lt;property name="""&amp;C$1&amp;""" value="""&amp;Safe!C1400&amp;""" /&gt;")</f>
        <v xml:space="preserve">    &lt;property name="Path" value="OCTGN" /&gt;</v>
      </c>
      <c r="D1400" t="str">
        <f ca="1">IF(Safe!D1400="","","    &lt;property name="""&amp;D$1&amp;""" value="""&amp;Safe!D1400&amp;""" /&gt;")</f>
        <v xml:space="preserve">    &lt;property name="Abr" value="O" /&gt;</v>
      </c>
      <c r="E1400" t="str">
        <f ca="1">IF(Safe!E1400="","","    &lt;property name="""&amp;E$1&amp;""" value="""&amp;Safe!E1400&amp;"."" /&gt;")</f>
        <v xml:space="preserve">    &lt;property name="Copyright" value="No." /&gt;</v>
      </c>
      <c r="F1400" t="str">
        <f ca="1">IF(Safe!F1400="","","    &lt;property name="""&amp;F$1&amp;""" value="""&amp;Safe!F1400&amp;""" /&gt;")</f>
        <v xml:space="preserve">    &lt;property name="Quantity" value="0" /&gt;</v>
      </c>
      <c r="G1400" t="str">
        <f ca="1">IF(Safe!G1400="","","    &lt;property name="""&amp;G$1&amp;""" value="""&amp;Safe!G1400&amp;""" /&gt;")</f>
        <v xml:space="preserve">    &lt;property name="Type" value="Feat" /&gt;</v>
      </c>
      <c r="H1400" t="str">
        <f ca="1">IF(Safe!H1400="","","    &lt;property name="""&amp;H$1&amp;""" value="""&amp;Safe!H1400&amp;""" /&gt;")</f>
        <v xml:space="preserve">    &lt;property name="Subtype" value="Skill" /&gt;</v>
      </c>
      <c r="I1400" t="str">
        <f ca="1">IF(Safe!I1400="","","    &lt;property name="""&amp;I$1&amp;""" value="""&amp;Safe!I1400&amp;""" /&gt;")</f>
        <v/>
      </c>
      <c r="J1400" t="str">
        <f ca="1">IF(Safe!J1400="","","    &lt;property name="""&amp;J$1&amp;""" value="""&amp;Safe!J1400&amp;""" /&gt;")</f>
        <v/>
      </c>
      <c r="K1400" t="str">
        <f ca="1">IF(Safe!K1400="","","    &lt;property name="""&amp;K$1&amp;""" value="""&amp;Safe!K1400&amp;""" /&gt;")</f>
        <v/>
      </c>
      <c r="L1400" t="str">
        <f ca="1">IF(Safe!L1400="","","    &lt;property name="""&amp;L$1&amp;""" value="""&amp;Safe!L1400&amp;""" /&gt;")</f>
        <v/>
      </c>
      <c r="M1400" t="str">
        <f ca="1">IF(Safe!M1400="","","    &lt;property name="""&amp;M$1&amp;""" value="""&amp;Safe!M1400&amp;""" /&gt;")</f>
        <v/>
      </c>
      <c r="N1400" t="str">
        <f ca="1">IF(Safe!N1400="","","    &lt;property name="""&amp;N$1&amp;""" value="""&amp;Safe!N1400&amp;""" /&gt;")</f>
        <v/>
      </c>
      <c r="O1400" t="str">
        <f ca="1">IF(Safe!O1400="","","    &lt;property name="""&amp;O$1&amp;""" value="""&amp;Safe!O1400&amp;""" /&gt;")</f>
        <v/>
      </c>
      <c r="P1400" t="str">
        <f ca="1">IF(Safe!P1400="","","    &lt;property name="""&amp;P$1&amp;""" value="""&amp;Safe!P1400&amp;""" /&gt;")</f>
        <v/>
      </c>
      <c r="Q1400" t="str">
        <f ca="1">IF(Safe!Q1400="","","    &lt;property name="""&amp;Q$1&amp;""" value="""&amp;Safe!Q1400&amp;""" /&gt;")</f>
        <v/>
      </c>
      <c r="R1400" t="str">
        <f ca="1">IF(Safe!R1400="","","    &lt;property name="""&amp;R$1&amp;""" value="""&amp;Safe!R1400&amp;""" /&gt;")</f>
        <v/>
      </c>
      <c r="S1400" t="str">
        <f ca="1">IF(Safe!S1400="","","    &lt;property name="""&amp;S$1&amp;""" value="""&amp;Safe!S1400&amp;""" /&gt;")</f>
        <v/>
      </c>
      <c r="T1400" t="str">
        <f ca="1">IF(Safe!T1400="","","    &lt;property name="""&amp;T$1&amp;""" value="""&amp;Safe!T1400&amp;""" /&gt;")</f>
        <v/>
      </c>
      <c r="U1400" t="str">
        <f ca="1">IF(Safe!U1400="","","    &lt;property name="""&amp;U$1&amp;""" value="""&amp;Safe!U1400&amp;""" /&gt;")</f>
        <v/>
      </c>
      <c r="V1400" t="str">
        <f ca="1">IF(Safe!A1400="","",IF(Safe!I1400="Back","   &lt;/alternate&gt;
   &lt;/card&gt;",IF(Safe!I1400="Front","","   &lt;/card&gt;")))</f>
        <v xml:space="preserve">   &lt;/card&gt;</v>
      </c>
      <c r="W1400" s="20" t="str">
        <f t="shared" ca="1" si="22"/>
        <v xml:space="preserve">   &lt;card id="57a9e5e1-8366-47de-b576-360cdf90ab24" name="Charisma d8"&gt;
    &lt;property name="Abr" value="O" /&gt;
    &lt;property name="Copyright" value="No." /&gt;
    &lt;property name="Type" value="Feat" /&gt;
    &lt;property name="Subtype" value="Skill" /&gt;
   &lt;/card&gt;</v>
      </c>
    </row>
    <row r="1401" spans="1:23" ht="63.75" customHeight="1">
      <c r="A1401" s="5" t="str">
        <f ca="1">IF(Safe!A1401="","",IF(Safe!I1401="Back","   &lt;alternate name="""&amp;Safe!A1401&amp;""" type=""B""&gt;","   &lt;card id="""&amp;B1401&amp;""" name="""&amp;Safe!A1401&amp;"""&gt;"))</f>
        <v xml:space="preserve">   &lt;card id="a1bca467-e02e-47a4-8d6a-a92b57d541b5" name="Constitution +1"&gt;</v>
      </c>
      <c r="B1401" s="5" t="str">
        <f ca="1">IF(Safe!A1401="","",Safe!B1401)</f>
        <v>a1bca467-e02e-47a4-8d6a-a92b57d541b5</v>
      </c>
      <c r="C1401" t="str">
        <f ca="1">IF(Safe!C1401="","","    &lt;property name="""&amp;C$1&amp;""" value="""&amp;Safe!C1401&amp;""" /&gt;")</f>
        <v xml:space="preserve">    &lt;property name="Path" value="OCTGN" /&gt;</v>
      </c>
      <c r="D1401" t="str">
        <f ca="1">IF(Safe!D1401="","","    &lt;property name="""&amp;D$1&amp;""" value="""&amp;Safe!D1401&amp;""" /&gt;")</f>
        <v xml:space="preserve">    &lt;property name="Abr" value="O" /&gt;</v>
      </c>
      <c r="E1401" t="str">
        <f ca="1">IF(Safe!E1401="","","    &lt;property name="""&amp;E$1&amp;""" value="""&amp;Safe!E1401&amp;"."" /&gt;")</f>
        <v xml:space="preserve">    &lt;property name="Copyright" value="No." /&gt;</v>
      </c>
      <c r="F1401" t="str">
        <f ca="1">IF(Safe!F1401="","","    &lt;property name="""&amp;F$1&amp;""" value="""&amp;Safe!F1401&amp;""" /&gt;")</f>
        <v xml:space="preserve">    &lt;property name="Quantity" value="0" /&gt;</v>
      </c>
      <c r="G1401" t="str">
        <f ca="1">IF(Safe!G1401="","","    &lt;property name="""&amp;G$1&amp;""" value="""&amp;Safe!G1401&amp;""" /&gt;")</f>
        <v xml:space="preserve">    &lt;property name="Type" value="Feat" /&gt;</v>
      </c>
      <c r="H1401" t="str">
        <f ca="1">IF(Safe!H1401="","","    &lt;property name="""&amp;H$1&amp;""" value="""&amp;Safe!H1401&amp;""" /&gt;")</f>
        <v xml:space="preserve">    &lt;property name="Subtype" value="Skill" /&gt;</v>
      </c>
      <c r="I1401" t="str">
        <f ca="1">IF(Safe!I1401="","","    &lt;property name="""&amp;I$1&amp;""" value="""&amp;Safe!I1401&amp;""" /&gt;")</f>
        <v/>
      </c>
      <c r="J1401" t="str">
        <f ca="1">IF(Safe!J1401="","","    &lt;property name="""&amp;J$1&amp;""" value="""&amp;Safe!J1401&amp;""" /&gt;")</f>
        <v/>
      </c>
      <c r="K1401" t="str">
        <f ca="1">IF(Safe!K1401="","","    &lt;property name="""&amp;K$1&amp;""" value="""&amp;Safe!K1401&amp;""" /&gt;")</f>
        <v/>
      </c>
      <c r="L1401" t="str">
        <f ca="1">IF(Safe!L1401="","","    &lt;property name="""&amp;L$1&amp;""" value="""&amp;Safe!L1401&amp;""" /&gt;")</f>
        <v/>
      </c>
      <c r="M1401" t="str">
        <f ca="1">IF(Safe!M1401="","","    &lt;property name="""&amp;M$1&amp;""" value="""&amp;Safe!M1401&amp;""" /&gt;")</f>
        <v/>
      </c>
      <c r="N1401" t="str">
        <f ca="1">IF(Safe!N1401="","","    &lt;property name="""&amp;N$1&amp;""" value="""&amp;Safe!N1401&amp;""" /&gt;")</f>
        <v/>
      </c>
      <c r="O1401" t="str">
        <f ca="1">IF(Safe!O1401="","","    &lt;property name="""&amp;O$1&amp;""" value="""&amp;Safe!O1401&amp;""" /&gt;")</f>
        <v/>
      </c>
      <c r="P1401" t="str">
        <f ca="1">IF(Safe!P1401="","","    &lt;property name="""&amp;P$1&amp;""" value="""&amp;Safe!P1401&amp;""" /&gt;")</f>
        <v/>
      </c>
      <c r="Q1401" t="str">
        <f ca="1">IF(Safe!Q1401="","","    &lt;property name="""&amp;Q$1&amp;""" value="""&amp;Safe!Q1401&amp;""" /&gt;")</f>
        <v/>
      </c>
      <c r="R1401" t="str">
        <f ca="1">IF(Safe!R1401="","","    &lt;property name="""&amp;R$1&amp;""" value="""&amp;Safe!R1401&amp;""" /&gt;")</f>
        <v/>
      </c>
      <c r="S1401" t="str">
        <f ca="1">IF(Safe!S1401="","","    &lt;property name="""&amp;S$1&amp;""" value="""&amp;Safe!S1401&amp;""" /&gt;")</f>
        <v/>
      </c>
      <c r="T1401" t="str">
        <f ca="1">IF(Safe!T1401="","","    &lt;property name="""&amp;T$1&amp;""" value="""&amp;Safe!T1401&amp;""" /&gt;")</f>
        <v/>
      </c>
      <c r="U1401" t="str">
        <f ca="1">IF(Safe!U1401="","","    &lt;property name="""&amp;U$1&amp;""" value="""&amp;Safe!U1401&amp;""" /&gt;")</f>
        <v/>
      </c>
      <c r="V1401" t="str">
        <f ca="1">IF(Safe!A1401="","",IF(Safe!I1401="Back","   &lt;/alternate&gt;
   &lt;/card&gt;",IF(Safe!I1401="Front","","   &lt;/card&gt;")))</f>
        <v xml:space="preserve">   &lt;/card&gt;</v>
      </c>
      <c r="W1401" s="20" t="str">
        <f t="shared" ca="1" si="22"/>
        <v xml:space="preserve">   &lt;card id="a1bca467-e02e-47a4-8d6a-a92b57d541b5" name="Constitution +1"&gt;
    &lt;property name="Abr" value="O" /&gt;
    &lt;property name="Copyright" value="No." /&gt;
    &lt;property name="Type" value="Feat" /&gt;
    &lt;property name="Subtype" value="Skill" /&gt;
   &lt;/card&gt;</v>
      </c>
    </row>
    <row r="1402" spans="1:23" ht="63.75" customHeight="1">
      <c r="A1402" s="5" t="str">
        <f ca="1">IF(Safe!A1402="","",IF(Safe!I1402="Back","   &lt;alternate name="""&amp;Safe!A1402&amp;""" type=""B""&gt;","   &lt;card id="""&amp;B1402&amp;""" name="""&amp;Safe!A1402&amp;"""&gt;"))</f>
        <v xml:space="preserve">   &lt;card id="2156f5f9-8056-4da1-aca8-4ce6ba531ab5" name="Constitution +2"&gt;</v>
      </c>
      <c r="B1402" s="5" t="str">
        <f ca="1">IF(Safe!A1402="","",Safe!B1402)</f>
        <v>2156f5f9-8056-4da1-aca8-4ce6ba531ab5</v>
      </c>
      <c r="C1402" t="str">
        <f ca="1">IF(Safe!C1402="","","    &lt;property name="""&amp;C$1&amp;""" value="""&amp;Safe!C1402&amp;""" /&gt;")</f>
        <v xml:space="preserve">    &lt;property name="Path" value="OCTGN" /&gt;</v>
      </c>
      <c r="D1402" t="str">
        <f ca="1">IF(Safe!D1402="","","    &lt;property name="""&amp;D$1&amp;""" value="""&amp;Safe!D1402&amp;""" /&gt;")</f>
        <v xml:space="preserve">    &lt;property name="Abr" value="O" /&gt;</v>
      </c>
      <c r="E1402" t="str">
        <f ca="1">IF(Safe!E1402="","","    &lt;property name="""&amp;E$1&amp;""" value="""&amp;Safe!E1402&amp;"."" /&gt;")</f>
        <v xml:space="preserve">    &lt;property name="Copyright" value="No." /&gt;</v>
      </c>
      <c r="F1402" t="str">
        <f ca="1">IF(Safe!F1402="","","    &lt;property name="""&amp;F$1&amp;""" value="""&amp;Safe!F1402&amp;""" /&gt;")</f>
        <v xml:space="preserve">    &lt;property name="Quantity" value="0" /&gt;</v>
      </c>
      <c r="G1402" t="str">
        <f ca="1">IF(Safe!G1402="","","    &lt;property name="""&amp;G$1&amp;""" value="""&amp;Safe!G1402&amp;""" /&gt;")</f>
        <v xml:space="preserve">    &lt;property name="Type" value="Feat" /&gt;</v>
      </c>
      <c r="H1402" t="str">
        <f ca="1">IF(Safe!H1402="","","    &lt;property name="""&amp;H$1&amp;""" value="""&amp;Safe!H1402&amp;""" /&gt;")</f>
        <v xml:space="preserve">    &lt;property name="Subtype" value="Skill" /&gt;</v>
      </c>
      <c r="I1402" t="str">
        <f ca="1">IF(Safe!I1402="","","    &lt;property name="""&amp;I$1&amp;""" value="""&amp;Safe!I1402&amp;""" /&gt;")</f>
        <v/>
      </c>
      <c r="J1402" t="str">
        <f ca="1">IF(Safe!J1402="","","    &lt;property name="""&amp;J$1&amp;""" value="""&amp;Safe!J1402&amp;""" /&gt;")</f>
        <v/>
      </c>
      <c r="K1402" t="str">
        <f ca="1">IF(Safe!K1402="","","    &lt;property name="""&amp;K$1&amp;""" value="""&amp;Safe!K1402&amp;""" /&gt;")</f>
        <v/>
      </c>
      <c r="L1402" t="str">
        <f ca="1">IF(Safe!L1402="","","    &lt;property name="""&amp;L$1&amp;""" value="""&amp;Safe!L1402&amp;""" /&gt;")</f>
        <v/>
      </c>
      <c r="M1402" t="str">
        <f ca="1">IF(Safe!M1402="","","    &lt;property name="""&amp;M$1&amp;""" value="""&amp;Safe!M1402&amp;""" /&gt;")</f>
        <v/>
      </c>
      <c r="N1402" t="str">
        <f ca="1">IF(Safe!N1402="","","    &lt;property name="""&amp;N$1&amp;""" value="""&amp;Safe!N1402&amp;""" /&gt;")</f>
        <v/>
      </c>
      <c r="O1402" t="str">
        <f ca="1">IF(Safe!O1402="","","    &lt;property name="""&amp;O$1&amp;""" value="""&amp;Safe!O1402&amp;""" /&gt;")</f>
        <v/>
      </c>
      <c r="P1402" t="str">
        <f ca="1">IF(Safe!P1402="","","    &lt;property name="""&amp;P$1&amp;""" value="""&amp;Safe!P1402&amp;""" /&gt;")</f>
        <v/>
      </c>
      <c r="Q1402" t="str">
        <f ca="1">IF(Safe!Q1402="","","    &lt;property name="""&amp;Q$1&amp;""" value="""&amp;Safe!Q1402&amp;""" /&gt;")</f>
        <v/>
      </c>
      <c r="R1402" t="str">
        <f ca="1">IF(Safe!R1402="","","    &lt;property name="""&amp;R$1&amp;""" value="""&amp;Safe!R1402&amp;""" /&gt;")</f>
        <v/>
      </c>
      <c r="S1402" t="str">
        <f ca="1">IF(Safe!S1402="","","    &lt;property name="""&amp;S$1&amp;""" value="""&amp;Safe!S1402&amp;""" /&gt;")</f>
        <v/>
      </c>
      <c r="T1402" t="str">
        <f ca="1">IF(Safe!T1402="","","    &lt;property name="""&amp;T$1&amp;""" value="""&amp;Safe!T1402&amp;""" /&gt;")</f>
        <v/>
      </c>
      <c r="U1402" t="str">
        <f ca="1">IF(Safe!U1402="","","    &lt;property name="""&amp;U$1&amp;""" value="""&amp;Safe!U1402&amp;""" /&gt;")</f>
        <v/>
      </c>
      <c r="V1402" t="str">
        <f ca="1">IF(Safe!A1402="","",IF(Safe!I1402="Back","   &lt;/alternate&gt;
   &lt;/card&gt;",IF(Safe!I1402="Front","","   &lt;/card&gt;")))</f>
        <v xml:space="preserve">   &lt;/card&gt;</v>
      </c>
      <c r="W1402" s="20" t="str">
        <f t="shared" ca="1" si="22"/>
        <v xml:space="preserve">   &lt;card id="2156f5f9-8056-4da1-aca8-4ce6ba531ab5" name="Constitution +2"&gt;
    &lt;property name="Abr" value="O" /&gt;
    &lt;property name="Copyright" value="No." /&gt;
    &lt;property name="Type" value="Feat" /&gt;
    &lt;property name="Subtype" value="Skill" /&gt;
   &lt;/card&gt;</v>
      </c>
    </row>
    <row r="1403" spans="1:23" ht="63.75" customHeight="1">
      <c r="A1403" s="5" t="str">
        <f ca="1">IF(Safe!A1403="","",IF(Safe!I1403="Back","   &lt;alternate name="""&amp;Safe!A1403&amp;""" type=""B""&gt;","   &lt;card id="""&amp;B1403&amp;""" name="""&amp;Safe!A1403&amp;"""&gt;"))</f>
        <v xml:space="preserve">   &lt;card id="1d9e2584-21a0-478c-b8ed-afe2e83cd058" name="Constitution +3"&gt;</v>
      </c>
      <c r="B1403" s="5" t="str">
        <f ca="1">IF(Safe!A1403="","",Safe!B1403)</f>
        <v>1d9e2584-21a0-478c-b8ed-afe2e83cd058</v>
      </c>
      <c r="C1403" t="str">
        <f ca="1">IF(Safe!C1403="","","    &lt;property name="""&amp;C$1&amp;""" value="""&amp;Safe!C1403&amp;""" /&gt;")</f>
        <v xml:space="preserve">    &lt;property name="Path" value="OCTGN" /&gt;</v>
      </c>
      <c r="D1403" t="str">
        <f ca="1">IF(Safe!D1403="","","    &lt;property name="""&amp;D$1&amp;""" value="""&amp;Safe!D1403&amp;""" /&gt;")</f>
        <v xml:space="preserve">    &lt;property name="Abr" value="O" /&gt;</v>
      </c>
      <c r="E1403" t="str">
        <f ca="1">IF(Safe!E1403="","","    &lt;property name="""&amp;E$1&amp;""" value="""&amp;Safe!E1403&amp;"."" /&gt;")</f>
        <v xml:space="preserve">    &lt;property name="Copyright" value="No." /&gt;</v>
      </c>
      <c r="F1403" t="str">
        <f ca="1">IF(Safe!F1403="","","    &lt;property name="""&amp;F$1&amp;""" value="""&amp;Safe!F1403&amp;""" /&gt;")</f>
        <v xml:space="preserve">    &lt;property name="Quantity" value="0" /&gt;</v>
      </c>
      <c r="G1403" t="str">
        <f ca="1">IF(Safe!G1403="","","    &lt;property name="""&amp;G$1&amp;""" value="""&amp;Safe!G1403&amp;""" /&gt;")</f>
        <v xml:space="preserve">    &lt;property name="Type" value="Feat" /&gt;</v>
      </c>
      <c r="H1403" t="str">
        <f ca="1">IF(Safe!H1403="","","    &lt;property name="""&amp;H$1&amp;""" value="""&amp;Safe!H1403&amp;""" /&gt;")</f>
        <v xml:space="preserve">    &lt;property name="Subtype" value="Skill" /&gt;</v>
      </c>
      <c r="I1403" t="str">
        <f ca="1">IF(Safe!I1403="","","    &lt;property name="""&amp;I$1&amp;""" value="""&amp;Safe!I1403&amp;""" /&gt;")</f>
        <v/>
      </c>
      <c r="J1403" t="str">
        <f ca="1">IF(Safe!J1403="","","    &lt;property name="""&amp;J$1&amp;""" value="""&amp;Safe!J1403&amp;""" /&gt;")</f>
        <v/>
      </c>
      <c r="K1403" t="str">
        <f ca="1">IF(Safe!K1403="","","    &lt;property name="""&amp;K$1&amp;""" value="""&amp;Safe!K1403&amp;""" /&gt;")</f>
        <v/>
      </c>
      <c r="L1403" t="str">
        <f ca="1">IF(Safe!L1403="","","    &lt;property name="""&amp;L$1&amp;""" value="""&amp;Safe!L1403&amp;""" /&gt;")</f>
        <v/>
      </c>
      <c r="M1403" t="str">
        <f ca="1">IF(Safe!M1403="","","    &lt;property name="""&amp;M$1&amp;""" value="""&amp;Safe!M1403&amp;""" /&gt;")</f>
        <v/>
      </c>
      <c r="N1403" t="str">
        <f ca="1">IF(Safe!N1403="","","    &lt;property name="""&amp;N$1&amp;""" value="""&amp;Safe!N1403&amp;""" /&gt;")</f>
        <v/>
      </c>
      <c r="O1403" t="str">
        <f ca="1">IF(Safe!O1403="","","    &lt;property name="""&amp;O$1&amp;""" value="""&amp;Safe!O1403&amp;""" /&gt;")</f>
        <v/>
      </c>
      <c r="P1403" t="str">
        <f ca="1">IF(Safe!P1403="","","    &lt;property name="""&amp;P$1&amp;""" value="""&amp;Safe!P1403&amp;""" /&gt;")</f>
        <v/>
      </c>
      <c r="Q1403" t="str">
        <f ca="1">IF(Safe!Q1403="","","    &lt;property name="""&amp;Q$1&amp;""" value="""&amp;Safe!Q1403&amp;""" /&gt;")</f>
        <v/>
      </c>
      <c r="R1403" t="str">
        <f ca="1">IF(Safe!R1403="","","    &lt;property name="""&amp;R$1&amp;""" value="""&amp;Safe!R1403&amp;""" /&gt;")</f>
        <v/>
      </c>
      <c r="S1403" t="str">
        <f ca="1">IF(Safe!S1403="","","    &lt;property name="""&amp;S$1&amp;""" value="""&amp;Safe!S1403&amp;""" /&gt;")</f>
        <v/>
      </c>
      <c r="T1403" t="str">
        <f ca="1">IF(Safe!T1403="","","    &lt;property name="""&amp;T$1&amp;""" value="""&amp;Safe!T1403&amp;""" /&gt;")</f>
        <v/>
      </c>
      <c r="U1403" t="str">
        <f ca="1">IF(Safe!U1403="","","    &lt;property name="""&amp;U$1&amp;""" value="""&amp;Safe!U1403&amp;""" /&gt;")</f>
        <v/>
      </c>
      <c r="V1403" t="str">
        <f ca="1">IF(Safe!A1403="","",IF(Safe!I1403="Back","   &lt;/alternate&gt;
   &lt;/card&gt;",IF(Safe!I1403="Front","","   &lt;/card&gt;")))</f>
        <v xml:space="preserve">   &lt;/card&gt;</v>
      </c>
      <c r="W1403" s="20" t="str">
        <f t="shared" ca="1" si="22"/>
        <v xml:space="preserve">   &lt;card id="1d9e2584-21a0-478c-b8ed-afe2e83cd058" name="Constitution +3"&gt;
    &lt;property name="Abr" value="O" /&gt;
    &lt;property name="Copyright" value="No." /&gt;
    &lt;property name="Type" value="Feat" /&gt;
    &lt;property name="Subtype" value="Skill" /&gt;
   &lt;/card&gt;</v>
      </c>
    </row>
    <row r="1404" spans="1:23" ht="63.75" customHeight="1">
      <c r="A1404" s="5" t="str">
        <f ca="1">IF(Safe!A1404="","",IF(Safe!I1404="Back","   &lt;alternate name="""&amp;Safe!A1404&amp;""" type=""B""&gt;","   &lt;card id="""&amp;B1404&amp;""" name="""&amp;Safe!A1404&amp;"""&gt;"))</f>
        <v xml:space="preserve">   &lt;card id="cd4dcd89-a4eb-4678-abe8-12790b6b8d4f" name="Constitution +4"&gt;</v>
      </c>
      <c r="B1404" s="5" t="str">
        <f ca="1">IF(Safe!A1404="","",Safe!B1404)</f>
        <v>cd4dcd89-a4eb-4678-abe8-12790b6b8d4f</v>
      </c>
      <c r="C1404" t="str">
        <f ca="1">IF(Safe!C1404="","","    &lt;property name="""&amp;C$1&amp;""" value="""&amp;Safe!C1404&amp;""" /&gt;")</f>
        <v xml:space="preserve">    &lt;property name="Path" value="OCTGN" /&gt;</v>
      </c>
      <c r="D1404" t="str">
        <f ca="1">IF(Safe!D1404="","","    &lt;property name="""&amp;D$1&amp;""" value="""&amp;Safe!D1404&amp;""" /&gt;")</f>
        <v xml:space="preserve">    &lt;property name="Abr" value="O" /&gt;</v>
      </c>
      <c r="E1404" t="str">
        <f ca="1">IF(Safe!E1404="","","    &lt;property name="""&amp;E$1&amp;""" value="""&amp;Safe!E1404&amp;"."" /&gt;")</f>
        <v xml:space="preserve">    &lt;property name="Copyright" value="No." /&gt;</v>
      </c>
      <c r="F1404" t="str">
        <f ca="1">IF(Safe!F1404="","","    &lt;property name="""&amp;F$1&amp;""" value="""&amp;Safe!F1404&amp;""" /&gt;")</f>
        <v xml:space="preserve">    &lt;property name="Quantity" value="0" /&gt;</v>
      </c>
      <c r="G1404" t="str">
        <f ca="1">IF(Safe!G1404="","","    &lt;property name="""&amp;G$1&amp;""" value="""&amp;Safe!G1404&amp;""" /&gt;")</f>
        <v xml:space="preserve">    &lt;property name="Type" value="Feat" /&gt;</v>
      </c>
      <c r="H1404" t="str">
        <f ca="1">IF(Safe!H1404="","","    &lt;property name="""&amp;H$1&amp;""" value="""&amp;Safe!H1404&amp;""" /&gt;")</f>
        <v xml:space="preserve">    &lt;property name="Subtype" value="Skill" /&gt;</v>
      </c>
      <c r="I1404" t="str">
        <f ca="1">IF(Safe!I1404="","","    &lt;property name="""&amp;I$1&amp;""" value="""&amp;Safe!I1404&amp;""" /&gt;")</f>
        <v/>
      </c>
      <c r="J1404" t="str">
        <f ca="1">IF(Safe!J1404="","","    &lt;property name="""&amp;J$1&amp;""" value="""&amp;Safe!J1404&amp;""" /&gt;")</f>
        <v/>
      </c>
      <c r="K1404" t="str">
        <f ca="1">IF(Safe!K1404="","","    &lt;property name="""&amp;K$1&amp;""" value="""&amp;Safe!K1404&amp;""" /&gt;")</f>
        <v/>
      </c>
      <c r="L1404" t="str">
        <f ca="1">IF(Safe!L1404="","","    &lt;property name="""&amp;L$1&amp;""" value="""&amp;Safe!L1404&amp;""" /&gt;")</f>
        <v/>
      </c>
      <c r="M1404" t="str">
        <f ca="1">IF(Safe!M1404="","","    &lt;property name="""&amp;M$1&amp;""" value="""&amp;Safe!M1404&amp;""" /&gt;")</f>
        <v/>
      </c>
      <c r="N1404" t="str">
        <f ca="1">IF(Safe!N1404="","","    &lt;property name="""&amp;N$1&amp;""" value="""&amp;Safe!N1404&amp;""" /&gt;")</f>
        <v/>
      </c>
      <c r="O1404" t="str">
        <f ca="1">IF(Safe!O1404="","","    &lt;property name="""&amp;O$1&amp;""" value="""&amp;Safe!O1404&amp;""" /&gt;")</f>
        <v/>
      </c>
      <c r="P1404" t="str">
        <f ca="1">IF(Safe!P1404="","","    &lt;property name="""&amp;P$1&amp;""" value="""&amp;Safe!P1404&amp;""" /&gt;")</f>
        <v/>
      </c>
      <c r="Q1404" t="str">
        <f ca="1">IF(Safe!Q1404="","","    &lt;property name="""&amp;Q$1&amp;""" value="""&amp;Safe!Q1404&amp;""" /&gt;")</f>
        <v/>
      </c>
      <c r="R1404" t="str">
        <f ca="1">IF(Safe!R1404="","","    &lt;property name="""&amp;R$1&amp;""" value="""&amp;Safe!R1404&amp;""" /&gt;")</f>
        <v/>
      </c>
      <c r="S1404" t="str">
        <f ca="1">IF(Safe!S1404="","","    &lt;property name="""&amp;S$1&amp;""" value="""&amp;Safe!S1404&amp;""" /&gt;")</f>
        <v/>
      </c>
      <c r="T1404" t="str">
        <f ca="1">IF(Safe!T1404="","","    &lt;property name="""&amp;T$1&amp;""" value="""&amp;Safe!T1404&amp;""" /&gt;")</f>
        <v/>
      </c>
      <c r="U1404" t="str">
        <f ca="1">IF(Safe!U1404="","","    &lt;property name="""&amp;U$1&amp;""" value="""&amp;Safe!U1404&amp;""" /&gt;")</f>
        <v/>
      </c>
      <c r="V1404" t="str">
        <f ca="1">IF(Safe!A1404="","",IF(Safe!I1404="Back","   &lt;/alternate&gt;
   &lt;/card&gt;",IF(Safe!I1404="Front","","   &lt;/card&gt;")))</f>
        <v xml:space="preserve">   &lt;/card&gt;</v>
      </c>
      <c r="W1404" s="20" t="str">
        <f t="shared" ca="1" si="22"/>
        <v xml:space="preserve">   &lt;card id="cd4dcd89-a4eb-4678-abe8-12790b6b8d4f" name="Constitution +4"&gt;
    &lt;property name="Abr" value="O" /&gt;
    &lt;property name="Copyright" value="No." /&gt;
    &lt;property name="Type" value="Feat" /&gt;
    &lt;property name="Subtype" value="Skill" /&gt;
   &lt;/card&gt;</v>
      </c>
    </row>
    <row r="1405" spans="1:23" ht="63.75" customHeight="1">
      <c r="A1405" s="5" t="str">
        <f ca="1">IF(Safe!A1405="","",IF(Safe!I1405="Back","   &lt;alternate name="""&amp;Safe!A1405&amp;""" type=""B""&gt;","   &lt;card id="""&amp;B1405&amp;""" name="""&amp;Safe!A1405&amp;"""&gt;"))</f>
        <v xml:space="preserve">   &lt;card id="262d335e-8254-44b0-9aa0-d53a8b5f6827" name="Constitution d10"&gt;</v>
      </c>
      <c r="B1405" s="5" t="str">
        <f ca="1">IF(Safe!A1405="","",Safe!B1405)</f>
        <v>262d335e-8254-44b0-9aa0-d53a8b5f6827</v>
      </c>
      <c r="C1405" t="str">
        <f ca="1">IF(Safe!C1405="","","    &lt;property name="""&amp;C$1&amp;""" value="""&amp;Safe!C1405&amp;""" /&gt;")</f>
        <v xml:space="preserve">    &lt;property name="Path" value="OCTGN" /&gt;</v>
      </c>
      <c r="D1405" t="str">
        <f ca="1">IF(Safe!D1405="","","    &lt;property name="""&amp;D$1&amp;""" value="""&amp;Safe!D1405&amp;""" /&gt;")</f>
        <v xml:space="preserve">    &lt;property name="Abr" value="O" /&gt;</v>
      </c>
      <c r="E1405" t="str">
        <f ca="1">IF(Safe!E1405="","","    &lt;property name="""&amp;E$1&amp;""" value="""&amp;Safe!E1405&amp;"."" /&gt;")</f>
        <v xml:space="preserve">    &lt;property name="Copyright" value="No." /&gt;</v>
      </c>
      <c r="F1405" t="str">
        <f ca="1">IF(Safe!F1405="","","    &lt;property name="""&amp;F$1&amp;""" value="""&amp;Safe!F1405&amp;""" /&gt;")</f>
        <v xml:space="preserve">    &lt;property name="Quantity" value="0" /&gt;</v>
      </c>
      <c r="G1405" t="str">
        <f ca="1">IF(Safe!G1405="","","    &lt;property name="""&amp;G$1&amp;""" value="""&amp;Safe!G1405&amp;""" /&gt;")</f>
        <v xml:space="preserve">    &lt;property name="Type" value="Feat" /&gt;</v>
      </c>
      <c r="H1405" t="str">
        <f ca="1">IF(Safe!H1405="","","    &lt;property name="""&amp;H$1&amp;""" value="""&amp;Safe!H1405&amp;""" /&gt;")</f>
        <v xml:space="preserve">    &lt;property name="Subtype" value="Skill" /&gt;</v>
      </c>
      <c r="I1405" t="str">
        <f ca="1">IF(Safe!I1405="","","    &lt;property name="""&amp;I$1&amp;""" value="""&amp;Safe!I1405&amp;""" /&gt;")</f>
        <v/>
      </c>
      <c r="J1405" t="str">
        <f ca="1">IF(Safe!J1405="","","    &lt;property name="""&amp;J$1&amp;""" value="""&amp;Safe!J1405&amp;""" /&gt;")</f>
        <v/>
      </c>
      <c r="K1405" t="str">
        <f ca="1">IF(Safe!K1405="","","    &lt;property name="""&amp;K$1&amp;""" value="""&amp;Safe!K1405&amp;""" /&gt;")</f>
        <v/>
      </c>
      <c r="L1405" t="str">
        <f ca="1">IF(Safe!L1405="","","    &lt;property name="""&amp;L$1&amp;""" value="""&amp;Safe!L1405&amp;""" /&gt;")</f>
        <v/>
      </c>
      <c r="M1405" t="str">
        <f ca="1">IF(Safe!M1405="","","    &lt;property name="""&amp;M$1&amp;""" value="""&amp;Safe!M1405&amp;""" /&gt;")</f>
        <v/>
      </c>
      <c r="N1405" t="str">
        <f ca="1">IF(Safe!N1405="","","    &lt;property name="""&amp;N$1&amp;""" value="""&amp;Safe!N1405&amp;""" /&gt;")</f>
        <v/>
      </c>
      <c r="O1405" t="str">
        <f ca="1">IF(Safe!O1405="","","    &lt;property name="""&amp;O$1&amp;""" value="""&amp;Safe!O1405&amp;""" /&gt;")</f>
        <v/>
      </c>
      <c r="P1405" t="str">
        <f ca="1">IF(Safe!P1405="","","    &lt;property name="""&amp;P$1&amp;""" value="""&amp;Safe!P1405&amp;""" /&gt;")</f>
        <v/>
      </c>
      <c r="Q1405" t="str">
        <f ca="1">IF(Safe!Q1405="","","    &lt;property name="""&amp;Q$1&amp;""" value="""&amp;Safe!Q1405&amp;""" /&gt;")</f>
        <v/>
      </c>
      <c r="R1405" t="str">
        <f ca="1">IF(Safe!R1405="","","    &lt;property name="""&amp;R$1&amp;""" value="""&amp;Safe!R1405&amp;""" /&gt;")</f>
        <v/>
      </c>
      <c r="S1405" t="str">
        <f ca="1">IF(Safe!S1405="","","    &lt;property name="""&amp;S$1&amp;""" value="""&amp;Safe!S1405&amp;""" /&gt;")</f>
        <v/>
      </c>
      <c r="T1405" t="str">
        <f ca="1">IF(Safe!T1405="","","    &lt;property name="""&amp;T$1&amp;""" value="""&amp;Safe!T1405&amp;""" /&gt;")</f>
        <v/>
      </c>
      <c r="U1405" t="str">
        <f ca="1">IF(Safe!U1405="","","    &lt;property name="""&amp;U$1&amp;""" value="""&amp;Safe!U1405&amp;""" /&gt;")</f>
        <v/>
      </c>
      <c r="V1405" t="str">
        <f ca="1">IF(Safe!A1405="","",IF(Safe!I1405="Back","   &lt;/alternate&gt;
   &lt;/card&gt;",IF(Safe!I1405="Front","","   &lt;/card&gt;")))</f>
        <v xml:space="preserve">   &lt;/card&gt;</v>
      </c>
      <c r="W1405" s="20" t="str">
        <f t="shared" ca="1" si="22"/>
        <v xml:space="preserve">   &lt;card id="262d335e-8254-44b0-9aa0-d53a8b5f6827" name="Constitution d10"&gt;
    &lt;property name="Abr" value="O" /&gt;
    &lt;property name="Copyright" value="No." /&gt;
    &lt;property name="Type" value="Feat" /&gt;
    &lt;property name="Subtype" value="Skill" /&gt;
   &lt;/card&gt;</v>
      </c>
    </row>
    <row r="1406" spans="1:23" ht="63.75" customHeight="1">
      <c r="A1406" s="5" t="str">
        <f ca="1">IF(Safe!A1406="","",IF(Safe!I1406="Back","   &lt;alternate name="""&amp;Safe!A1406&amp;""" type=""B""&gt;","   &lt;card id="""&amp;B1406&amp;""" name="""&amp;Safe!A1406&amp;"""&gt;"))</f>
        <v xml:space="preserve">   &lt;card id="4a1034cc-46a4-4b77-b1cd-16e71292f9ac" name="Constitution d12"&gt;</v>
      </c>
      <c r="B1406" s="5" t="str">
        <f ca="1">IF(Safe!A1406="","",Safe!B1406)</f>
        <v>4a1034cc-46a4-4b77-b1cd-16e71292f9ac</v>
      </c>
      <c r="C1406" t="str">
        <f ca="1">IF(Safe!C1406="","","    &lt;property name="""&amp;C$1&amp;""" value="""&amp;Safe!C1406&amp;""" /&gt;")</f>
        <v xml:space="preserve">    &lt;property name="Path" value="OCTGN" /&gt;</v>
      </c>
      <c r="D1406" t="str">
        <f ca="1">IF(Safe!D1406="","","    &lt;property name="""&amp;D$1&amp;""" value="""&amp;Safe!D1406&amp;""" /&gt;")</f>
        <v xml:space="preserve">    &lt;property name="Abr" value="O" /&gt;</v>
      </c>
      <c r="E1406" t="str">
        <f ca="1">IF(Safe!E1406="","","    &lt;property name="""&amp;E$1&amp;""" value="""&amp;Safe!E1406&amp;"."" /&gt;")</f>
        <v xml:space="preserve">    &lt;property name="Copyright" value="No." /&gt;</v>
      </c>
      <c r="F1406" t="str">
        <f ca="1">IF(Safe!F1406="","","    &lt;property name="""&amp;F$1&amp;""" value="""&amp;Safe!F1406&amp;""" /&gt;")</f>
        <v xml:space="preserve">    &lt;property name="Quantity" value="0" /&gt;</v>
      </c>
      <c r="G1406" t="str">
        <f ca="1">IF(Safe!G1406="","","    &lt;property name="""&amp;G$1&amp;""" value="""&amp;Safe!G1406&amp;""" /&gt;")</f>
        <v xml:space="preserve">    &lt;property name="Type" value="Feat" /&gt;</v>
      </c>
      <c r="H1406" t="str">
        <f ca="1">IF(Safe!H1406="","","    &lt;property name="""&amp;H$1&amp;""" value="""&amp;Safe!H1406&amp;""" /&gt;")</f>
        <v xml:space="preserve">    &lt;property name="Subtype" value="Skill" /&gt;</v>
      </c>
      <c r="I1406" t="str">
        <f ca="1">IF(Safe!I1406="","","    &lt;property name="""&amp;I$1&amp;""" value="""&amp;Safe!I1406&amp;""" /&gt;")</f>
        <v/>
      </c>
      <c r="J1406" t="str">
        <f ca="1">IF(Safe!J1406="","","    &lt;property name="""&amp;J$1&amp;""" value="""&amp;Safe!J1406&amp;""" /&gt;")</f>
        <v/>
      </c>
      <c r="K1406" t="str">
        <f ca="1">IF(Safe!K1406="","","    &lt;property name="""&amp;K$1&amp;""" value="""&amp;Safe!K1406&amp;""" /&gt;")</f>
        <v/>
      </c>
      <c r="L1406" t="str">
        <f ca="1">IF(Safe!L1406="","","    &lt;property name="""&amp;L$1&amp;""" value="""&amp;Safe!L1406&amp;""" /&gt;")</f>
        <v/>
      </c>
      <c r="M1406" t="str">
        <f ca="1">IF(Safe!M1406="","","    &lt;property name="""&amp;M$1&amp;""" value="""&amp;Safe!M1406&amp;""" /&gt;")</f>
        <v/>
      </c>
      <c r="N1406" t="str">
        <f ca="1">IF(Safe!N1406="","","    &lt;property name="""&amp;N$1&amp;""" value="""&amp;Safe!N1406&amp;""" /&gt;")</f>
        <v/>
      </c>
      <c r="O1406" t="str">
        <f ca="1">IF(Safe!O1406="","","    &lt;property name="""&amp;O$1&amp;""" value="""&amp;Safe!O1406&amp;""" /&gt;")</f>
        <v/>
      </c>
      <c r="P1406" t="str">
        <f ca="1">IF(Safe!P1406="","","    &lt;property name="""&amp;P$1&amp;""" value="""&amp;Safe!P1406&amp;""" /&gt;")</f>
        <v/>
      </c>
      <c r="Q1406" t="str">
        <f ca="1">IF(Safe!Q1406="","","    &lt;property name="""&amp;Q$1&amp;""" value="""&amp;Safe!Q1406&amp;""" /&gt;")</f>
        <v/>
      </c>
      <c r="R1406" t="str">
        <f ca="1">IF(Safe!R1406="","","    &lt;property name="""&amp;R$1&amp;""" value="""&amp;Safe!R1406&amp;""" /&gt;")</f>
        <v/>
      </c>
      <c r="S1406" t="str">
        <f ca="1">IF(Safe!S1406="","","    &lt;property name="""&amp;S$1&amp;""" value="""&amp;Safe!S1406&amp;""" /&gt;")</f>
        <v/>
      </c>
      <c r="T1406" t="str">
        <f ca="1">IF(Safe!T1406="","","    &lt;property name="""&amp;T$1&amp;""" value="""&amp;Safe!T1406&amp;""" /&gt;")</f>
        <v/>
      </c>
      <c r="U1406" t="str">
        <f ca="1">IF(Safe!U1406="","","    &lt;property name="""&amp;U$1&amp;""" value="""&amp;Safe!U1406&amp;""" /&gt;")</f>
        <v/>
      </c>
      <c r="V1406" t="str">
        <f ca="1">IF(Safe!A1406="","",IF(Safe!I1406="Back","   &lt;/alternate&gt;
   &lt;/card&gt;",IF(Safe!I1406="Front","","   &lt;/card&gt;")))</f>
        <v xml:space="preserve">   &lt;/card&gt;</v>
      </c>
      <c r="W1406" s="20" t="str">
        <f t="shared" ca="1" si="22"/>
        <v xml:space="preserve">   &lt;card id="4a1034cc-46a4-4b77-b1cd-16e71292f9ac" name="Constitution d12"&gt;
    &lt;property name="Abr" value="O" /&gt;
    &lt;property name="Copyright" value="No." /&gt;
    &lt;property name="Type" value="Feat" /&gt;
    &lt;property name="Subtype" value="Skill" /&gt;
   &lt;/card&gt;</v>
      </c>
    </row>
    <row r="1407" spans="1:23" ht="63.75" customHeight="1">
      <c r="A1407" s="5" t="str">
        <f ca="1">IF(Safe!A1407="","",IF(Safe!I1407="Back","   &lt;alternate name="""&amp;Safe!A1407&amp;""" type=""B""&gt;","   &lt;card id="""&amp;B1407&amp;""" name="""&amp;Safe!A1407&amp;"""&gt;"))</f>
        <v xml:space="preserve">   &lt;card id="1b428873-0957-4c45-ace6-bc702301dcce" name="Constitution d4"&gt;</v>
      </c>
      <c r="B1407" s="5" t="str">
        <f ca="1">IF(Safe!A1407="","",Safe!B1407)</f>
        <v>1b428873-0957-4c45-ace6-bc702301dcce</v>
      </c>
      <c r="C1407" t="str">
        <f ca="1">IF(Safe!C1407="","","    &lt;property name="""&amp;C$1&amp;""" value="""&amp;Safe!C1407&amp;""" /&gt;")</f>
        <v xml:space="preserve">    &lt;property name="Path" value="OCTGN" /&gt;</v>
      </c>
      <c r="D1407" t="str">
        <f ca="1">IF(Safe!D1407="","","    &lt;property name="""&amp;D$1&amp;""" value="""&amp;Safe!D1407&amp;""" /&gt;")</f>
        <v xml:space="preserve">    &lt;property name="Abr" value="O" /&gt;</v>
      </c>
      <c r="E1407" t="str">
        <f ca="1">IF(Safe!E1407="","","    &lt;property name="""&amp;E$1&amp;""" value="""&amp;Safe!E1407&amp;"."" /&gt;")</f>
        <v xml:space="preserve">    &lt;property name="Copyright" value="No." /&gt;</v>
      </c>
      <c r="F1407" t="str">
        <f ca="1">IF(Safe!F1407="","","    &lt;property name="""&amp;F$1&amp;""" value="""&amp;Safe!F1407&amp;""" /&gt;")</f>
        <v xml:space="preserve">    &lt;property name="Quantity" value="0" /&gt;</v>
      </c>
      <c r="G1407" t="str">
        <f ca="1">IF(Safe!G1407="","","    &lt;property name="""&amp;G$1&amp;""" value="""&amp;Safe!G1407&amp;""" /&gt;")</f>
        <v xml:space="preserve">    &lt;property name="Type" value="Feat" /&gt;</v>
      </c>
      <c r="H1407" t="str">
        <f ca="1">IF(Safe!H1407="","","    &lt;property name="""&amp;H$1&amp;""" value="""&amp;Safe!H1407&amp;""" /&gt;")</f>
        <v xml:space="preserve">    &lt;property name="Subtype" value="Skill" /&gt;</v>
      </c>
      <c r="I1407" t="str">
        <f ca="1">IF(Safe!I1407="","","    &lt;property name="""&amp;I$1&amp;""" value="""&amp;Safe!I1407&amp;""" /&gt;")</f>
        <v/>
      </c>
      <c r="J1407" t="str">
        <f ca="1">IF(Safe!J1407="","","    &lt;property name="""&amp;J$1&amp;""" value="""&amp;Safe!J1407&amp;""" /&gt;")</f>
        <v/>
      </c>
      <c r="K1407" t="str">
        <f ca="1">IF(Safe!K1407="","","    &lt;property name="""&amp;K$1&amp;""" value="""&amp;Safe!K1407&amp;""" /&gt;")</f>
        <v/>
      </c>
      <c r="L1407" t="str">
        <f ca="1">IF(Safe!L1407="","","    &lt;property name="""&amp;L$1&amp;""" value="""&amp;Safe!L1407&amp;""" /&gt;")</f>
        <v/>
      </c>
      <c r="M1407" t="str">
        <f ca="1">IF(Safe!M1407="","","    &lt;property name="""&amp;M$1&amp;""" value="""&amp;Safe!M1407&amp;""" /&gt;")</f>
        <v/>
      </c>
      <c r="N1407" t="str">
        <f ca="1">IF(Safe!N1407="","","    &lt;property name="""&amp;N$1&amp;""" value="""&amp;Safe!N1407&amp;""" /&gt;")</f>
        <v/>
      </c>
      <c r="O1407" t="str">
        <f ca="1">IF(Safe!O1407="","","    &lt;property name="""&amp;O$1&amp;""" value="""&amp;Safe!O1407&amp;""" /&gt;")</f>
        <v/>
      </c>
      <c r="P1407" t="str">
        <f ca="1">IF(Safe!P1407="","","    &lt;property name="""&amp;P$1&amp;""" value="""&amp;Safe!P1407&amp;""" /&gt;")</f>
        <v/>
      </c>
      <c r="Q1407" t="str">
        <f ca="1">IF(Safe!Q1407="","","    &lt;property name="""&amp;Q$1&amp;""" value="""&amp;Safe!Q1407&amp;""" /&gt;")</f>
        <v/>
      </c>
      <c r="R1407" t="str">
        <f ca="1">IF(Safe!R1407="","","    &lt;property name="""&amp;R$1&amp;""" value="""&amp;Safe!R1407&amp;""" /&gt;")</f>
        <v/>
      </c>
      <c r="S1407" t="str">
        <f ca="1">IF(Safe!S1407="","","    &lt;property name="""&amp;S$1&amp;""" value="""&amp;Safe!S1407&amp;""" /&gt;")</f>
        <v/>
      </c>
      <c r="T1407" t="str">
        <f ca="1">IF(Safe!T1407="","","    &lt;property name="""&amp;T$1&amp;""" value="""&amp;Safe!T1407&amp;""" /&gt;")</f>
        <v/>
      </c>
      <c r="U1407" t="str">
        <f ca="1">IF(Safe!U1407="","","    &lt;property name="""&amp;U$1&amp;""" value="""&amp;Safe!U1407&amp;""" /&gt;")</f>
        <v/>
      </c>
      <c r="V1407" t="str">
        <f ca="1">IF(Safe!A1407="","",IF(Safe!I1407="Back","   &lt;/alternate&gt;
   &lt;/card&gt;",IF(Safe!I1407="Front","","   &lt;/card&gt;")))</f>
        <v xml:space="preserve">   &lt;/card&gt;</v>
      </c>
      <c r="W1407" s="20" t="str">
        <f t="shared" ca="1" si="22"/>
        <v xml:space="preserve">   &lt;card id="1b428873-0957-4c45-ace6-bc702301dcce" name="Constitution d4"&gt;
    &lt;property name="Abr" value="O" /&gt;
    &lt;property name="Copyright" value="No." /&gt;
    &lt;property name="Type" value="Feat" /&gt;
    &lt;property name="Subtype" value="Skill" /&gt;
   &lt;/card&gt;</v>
      </c>
    </row>
    <row r="1408" spans="1:23" ht="63.75" customHeight="1">
      <c r="A1408" s="5" t="str">
        <f ca="1">IF(Safe!A1408="","",IF(Safe!I1408="Back","   &lt;alternate name="""&amp;Safe!A1408&amp;""" type=""B""&gt;","   &lt;card id="""&amp;B1408&amp;""" name="""&amp;Safe!A1408&amp;"""&gt;"))</f>
        <v xml:space="preserve">   &lt;card id="1be1ce71-0abe-4da3-bd85-3ee0946515ea" name="Constitution d6"&gt;</v>
      </c>
      <c r="B1408" s="5" t="str">
        <f ca="1">IF(Safe!A1408="","",Safe!B1408)</f>
        <v>1be1ce71-0abe-4da3-bd85-3ee0946515ea</v>
      </c>
      <c r="C1408" t="str">
        <f ca="1">IF(Safe!C1408="","","    &lt;property name="""&amp;C$1&amp;""" value="""&amp;Safe!C1408&amp;""" /&gt;")</f>
        <v xml:space="preserve">    &lt;property name="Path" value="OCTGN" /&gt;</v>
      </c>
      <c r="D1408" t="str">
        <f ca="1">IF(Safe!D1408="","","    &lt;property name="""&amp;D$1&amp;""" value="""&amp;Safe!D1408&amp;""" /&gt;")</f>
        <v xml:space="preserve">    &lt;property name="Abr" value="O" /&gt;</v>
      </c>
      <c r="E1408" t="str">
        <f ca="1">IF(Safe!E1408="","","    &lt;property name="""&amp;E$1&amp;""" value="""&amp;Safe!E1408&amp;"."" /&gt;")</f>
        <v xml:space="preserve">    &lt;property name="Copyright" value="No." /&gt;</v>
      </c>
      <c r="F1408" t="str">
        <f ca="1">IF(Safe!F1408="","","    &lt;property name="""&amp;F$1&amp;""" value="""&amp;Safe!F1408&amp;""" /&gt;")</f>
        <v xml:space="preserve">    &lt;property name="Quantity" value="0" /&gt;</v>
      </c>
      <c r="G1408" t="str">
        <f ca="1">IF(Safe!G1408="","","    &lt;property name="""&amp;G$1&amp;""" value="""&amp;Safe!G1408&amp;""" /&gt;")</f>
        <v xml:space="preserve">    &lt;property name="Type" value="Feat" /&gt;</v>
      </c>
      <c r="H1408" t="str">
        <f ca="1">IF(Safe!H1408="","","    &lt;property name="""&amp;H$1&amp;""" value="""&amp;Safe!H1408&amp;""" /&gt;")</f>
        <v xml:space="preserve">    &lt;property name="Subtype" value="Skill" /&gt;</v>
      </c>
      <c r="I1408" t="str">
        <f ca="1">IF(Safe!I1408="","","    &lt;property name="""&amp;I$1&amp;""" value="""&amp;Safe!I1408&amp;""" /&gt;")</f>
        <v/>
      </c>
      <c r="J1408" t="str">
        <f ca="1">IF(Safe!J1408="","","    &lt;property name="""&amp;J$1&amp;""" value="""&amp;Safe!J1408&amp;""" /&gt;")</f>
        <v/>
      </c>
      <c r="K1408" t="str">
        <f ca="1">IF(Safe!K1408="","","    &lt;property name="""&amp;K$1&amp;""" value="""&amp;Safe!K1408&amp;""" /&gt;")</f>
        <v/>
      </c>
      <c r="L1408" t="str">
        <f ca="1">IF(Safe!L1408="","","    &lt;property name="""&amp;L$1&amp;""" value="""&amp;Safe!L1408&amp;""" /&gt;")</f>
        <v/>
      </c>
      <c r="M1408" t="str">
        <f ca="1">IF(Safe!M1408="","","    &lt;property name="""&amp;M$1&amp;""" value="""&amp;Safe!M1408&amp;""" /&gt;")</f>
        <v/>
      </c>
      <c r="N1408" t="str">
        <f ca="1">IF(Safe!N1408="","","    &lt;property name="""&amp;N$1&amp;""" value="""&amp;Safe!N1408&amp;""" /&gt;")</f>
        <v/>
      </c>
      <c r="O1408" t="str">
        <f ca="1">IF(Safe!O1408="","","    &lt;property name="""&amp;O$1&amp;""" value="""&amp;Safe!O1408&amp;""" /&gt;")</f>
        <v/>
      </c>
      <c r="P1408" t="str">
        <f ca="1">IF(Safe!P1408="","","    &lt;property name="""&amp;P$1&amp;""" value="""&amp;Safe!P1408&amp;""" /&gt;")</f>
        <v/>
      </c>
      <c r="Q1408" t="str">
        <f ca="1">IF(Safe!Q1408="","","    &lt;property name="""&amp;Q$1&amp;""" value="""&amp;Safe!Q1408&amp;""" /&gt;")</f>
        <v/>
      </c>
      <c r="R1408" t="str">
        <f ca="1">IF(Safe!R1408="","","    &lt;property name="""&amp;R$1&amp;""" value="""&amp;Safe!R1408&amp;""" /&gt;")</f>
        <v/>
      </c>
      <c r="S1408" t="str">
        <f ca="1">IF(Safe!S1408="","","    &lt;property name="""&amp;S$1&amp;""" value="""&amp;Safe!S1408&amp;""" /&gt;")</f>
        <v/>
      </c>
      <c r="T1408" t="str">
        <f ca="1">IF(Safe!T1408="","","    &lt;property name="""&amp;T$1&amp;""" value="""&amp;Safe!T1408&amp;""" /&gt;")</f>
        <v/>
      </c>
      <c r="U1408" t="str">
        <f ca="1">IF(Safe!U1408="","","    &lt;property name="""&amp;U$1&amp;""" value="""&amp;Safe!U1408&amp;""" /&gt;")</f>
        <v/>
      </c>
      <c r="V1408" t="str">
        <f ca="1">IF(Safe!A1408="","",IF(Safe!I1408="Back","   &lt;/alternate&gt;
   &lt;/card&gt;",IF(Safe!I1408="Front","","   &lt;/card&gt;")))</f>
        <v xml:space="preserve">   &lt;/card&gt;</v>
      </c>
      <c r="W1408" s="20" t="str">
        <f t="shared" ca="1" si="22"/>
        <v xml:space="preserve">   &lt;card id="1be1ce71-0abe-4da3-bd85-3ee0946515ea" name="Constitution d6"&gt;
    &lt;property name="Abr" value="O" /&gt;
    &lt;property name="Copyright" value="No." /&gt;
    &lt;property name="Type" value="Feat" /&gt;
    &lt;property name="Subtype" value="Skill" /&gt;
   &lt;/card&gt;</v>
      </c>
    </row>
    <row r="1409" spans="1:23" ht="63.75" customHeight="1">
      <c r="A1409" s="5" t="str">
        <f ca="1">IF(Safe!A1409="","",IF(Safe!I1409="Back","   &lt;alternate name="""&amp;Safe!A1409&amp;""" type=""B""&gt;","   &lt;card id="""&amp;B1409&amp;""" name="""&amp;Safe!A1409&amp;"""&gt;"))</f>
        <v xml:space="preserve">   &lt;card id="0711e170-e90a-49f3-83fa-6829731f95e7" name="Constitution d8"&gt;</v>
      </c>
      <c r="B1409" s="5" t="str">
        <f ca="1">IF(Safe!A1409="","",Safe!B1409)</f>
        <v>0711e170-e90a-49f3-83fa-6829731f95e7</v>
      </c>
      <c r="C1409" t="str">
        <f ca="1">IF(Safe!C1409="","","    &lt;property name="""&amp;C$1&amp;""" value="""&amp;Safe!C1409&amp;""" /&gt;")</f>
        <v xml:space="preserve">    &lt;property name="Path" value="OCTGN" /&gt;</v>
      </c>
      <c r="D1409" t="str">
        <f ca="1">IF(Safe!D1409="","","    &lt;property name="""&amp;D$1&amp;""" value="""&amp;Safe!D1409&amp;""" /&gt;")</f>
        <v xml:space="preserve">    &lt;property name="Abr" value="O" /&gt;</v>
      </c>
      <c r="E1409" t="str">
        <f ca="1">IF(Safe!E1409="","","    &lt;property name="""&amp;E$1&amp;""" value="""&amp;Safe!E1409&amp;"."" /&gt;")</f>
        <v xml:space="preserve">    &lt;property name="Copyright" value="No." /&gt;</v>
      </c>
      <c r="F1409" t="str">
        <f ca="1">IF(Safe!F1409="","","    &lt;property name="""&amp;F$1&amp;""" value="""&amp;Safe!F1409&amp;""" /&gt;")</f>
        <v xml:space="preserve">    &lt;property name="Quantity" value="0" /&gt;</v>
      </c>
      <c r="G1409" t="str">
        <f ca="1">IF(Safe!G1409="","","    &lt;property name="""&amp;G$1&amp;""" value="""&amp;Safe!G1409&amp;""" /&gt;")</f>
        <v xml:space="preserve">    &lt;property name="Type" value="Feat" /&gt;</v>
      </c>
      <c r="H1409" t="str">
        <f ca="1">IF(Safe!H1409="","","    &lt;property name="""&amp;H$1&amp;""" value="""&amp;Safe!H1409&amp;""" /&gt;")</f>
        <v xml:space="preserve">    &lt;property name="Subtype" value="Skill" /&gt;</v>
      </c>
      <c r="I1409" t="str">
        <f ca="1">IF(Safe!I1409="","","    &lt;property name="""&amp;I$1&amp;""" value="""&amp;Safe!I1409&amp;""" /&gt;")</f>
        <v/>
      </c>
      <c r="J1409" t="str">
        <f ca="1">IF(Safe!J1409="","","    &lt;property name="""&amp;J$1&amp;""" value="""&amp;Safe!J1409&amp;""" /&gt;")</f>
        <v/>
      </c>
      <c r="K1409" t="str">
        <f ca="1">IF(Safe!K1409="","","    &lt;property name="""&amp;K$1&amp;""" value="""&amp;Safe!K1409&amp;""" /&gt;")</f>
        <v/>
      </c>
      <c r="L1409" t="str">
        <f ca="1">IF(Safe!L1409="","","    &lt;property name="""&amp;L$1&amp;""" value="""&amp;Safe!L1409&amp;""" /&gt;")</f>
        <v/>
      </c>
      <c r="M1409" t="str">
        <f ca="1">IF(Safe!M1409="","","    &lt;property name="""&amp;M$1&amp;""" value="""&amp;Safe!M1409&amp;""" /&gt;")</f>
        <v/>
      </c>
      <c r="N1409" t="str">
        <f ca="1">IF(Safe!N1409="","","    &lt;property name="""&amp;N$1&amp;""" value="""&amp;Safe!N1409&amp;""" /&gt;")</f>
        <v/>
      </c>
      <c r="O1409" t="str">
        <f ca="1">IF(Safe!O1409="","","    &lt;property name="""&amp;O$1&amp;""" value="""&amp;Safe!O1409&amp;""" /&gt;")</f>
        <v/>
      </c>
      <c r="P1409" t="str">
        <f ca="1">IF(Safe!P1409="","","    &lt;property name="""&amp;P$1&amp;""" value="""&amp;Safe!P1409&amp;""" /&gt;")</f>
        <v/>
      </c>
      <c r="Q1409" t="str">
        <f ca="1">IF(Safe!Q1409="","","    &lt;property name="""&amp;Q$1&amp;""" value="""&amp;Safe!Q1409&amp;""" /&gt;")</f>
        <v/>
      </c>
      <c r="R1409" t="str">
        <f ca="1">IF(Safe!R1409="","","    &lt;property name="""&amp;R$1&amp;""" value="""&amp;Safe!R1409&amp;""" /&gt;")</f>
        <v/>
      </c>
      <c r="S1409" t="str">
        <f ca="1">IF(Safe!S1409="","","    &lt;property name="""&amp;S$1&amp;""" value="""&amp;Safe!S1409&amp;""" /&gt;")</f>
        <v/>
      </c>
      <c r="T1409" t="str">
        <f ca="1">IF(Safe!T1409="","","    &lt;property name="""&amp;T$1&amp;""" value="""&amp;Safe!T1409&amp;""" /&gt;")</f>
        <v/>
      </c>
      <c r="U1409" t="str">
        <f ca="1">IF(Safe!U1409="","","    &lt;property name="""&amp;U$1&amp;""" value="""&amp;Safe!U1409&amp;""" /&gt;")</f>
        <v/>
      </c>
      <c r="V1409" t="str">
        <f ca="1">IF(Safe!A1409="","",IF(Safe!I1409="Back","   &lt;/alternate&gt;
   &lt;/card&gt;",IF(Safe!I1409="Front","","   &lt;/card&gt;")))</f>
        <v xml:space="preserve">   &lt;/card&gt;</v>
      </c>
      <c r="W1409" s="20" t="str">
        <f t="shared" ca="1" si="22"/>
        <v xml:space="preserve">   &lt;card id="0711e170-e90a-49f3-83fa-6829731f95e7" name="Constitution d8"&gt;
    &lt;property name="Abr" value="O" /&gt;
    &lt;property name="Copyright" value="No." /&gt;
    &lt;property name="Type" value="Feat" /&gt;
    &lt;property name="Subtype" value="Skill" /&gt;
   &lt;/card&gt;</v>
      </c>
    </row>
    <row r="1410" spans="1:23" ht="63.75" customHeight="1">
      <c r="A1410" s="5" t="str">
        <f ca="1">IF(Safe!A1410="","",IF(Safe!I1410="Back","   &lt;alternate name="""&amp;Safe!A1410&amp;""" type=""B""&gt;","   &lt;card id="""&amp;B1410&amp;""" name="""&amp;Safe!A1410&amp;"""&gt;"))</f>
        <v xml:space="preserve">   &lt;card id="efd12498-0b31-454d-8032-b3882065d96b" name="Dexterity +1"&gt;</v>
      </c>
      <c r="B1410" s="5" t="str">
        <f ca="1">IF(Safe!A1410="","",Safe!B1410)</f>
        <v>efd12498-0b31-454d-8032-b3882065d96b</v>
      </c>
      <c r="C1410" t="str">
        <f ca="1">IF(Safe!C1410="","","    &lt;property name="""&amp;C$1&amp;""" value="""&amp;Safe!C1410&amp;""" /&gt;")</f>
        <v xml:space="preserve">    &lt;property name="Path" value="OCTGN" /&gt;</v>
      </c>
      <c r="D1410" t="str">
        <f ca="1">IF(Safe!D1410="","","    &lt;property name="""&amp;D$1&amp;""" value="""&amp;Safe!D1410&amp;""" /&gt;")</f>
        <v xml:space="preserve">    &lt;property name="Abr" value="O" /&gt;</v>
      </c>
      <c r="E1410" t="str">
        <f ca="1">IF(Safe!E1410="","","    &lt;property name="""&amp;E$1&amp;""" value="""&amp;Safe!E1410&amp;"."" /&gt;")</f>
        <v xml:space="preserve">    &lt;property name="Copyright" value="No." /&gt;</v>
      </c>
      <c r="F1410" t="str">
        <f ca="1">IF(Safe!F1410="","","    &lt;property name="""&amp;F$1&amp;""" value="""&amp;Safe!F1410&amp;""" /&gt;")</f>
        <v xml:space="preserve">    &lt;property name="Quantity" value="0" /&gt;</v>
      </c>
      <c r="G1410" t="str">
        <f ca="1">IF(Safe!G1410="","","    &lt;property name="""&amp;G$1&amp;""" value="""&amp;Safe!G1410&amp;""" /&gt;")</f>
        <v xml:space="preserve">    &lt;property name="Type" value="Feat" /&gt;</v>
      </c>
      <c r="H1410" t="str">
        <f ca="1">IF(Safe!H1410="","","    &lt;property name="""&amp;H$1&amp;""" value="""&amp;Safe!H1410&amp;""" /&gt;")</f>
        <v xml:space="preserve">    &lt;property name="Subtype" value="Skill" /&gt;</v>
      </c>
      <c r="I1410" t="str">
        <f ca="1">IF(Safe!I1410="","","    &lt;property name="""&amp;I$1&amp;""" value="""&amp;Safe!I1410&amp;""" /&gt;")</f>
        <v/>
      </c>
      <c r="J1410" t="str">
        <f ca="1">IF(Safe!J1410="","","    &lt;property name="""&amp;J$1&amp;""" value="""&amp;Safe!J1410&amp;""" /&gt;")</f>
        <v/>
      </c>
      <c r="K1410" t="str">
        <f ca="1">IF(Safe!K1410="","","    &lt;property name="""&amp;K$1&amp;""" value="""&amp;Safe!K1410&amp;""" /&gt;")</f>
        <v/>
      </c>
      <c r="L1410" t="str">
        <f ca="1">IF(Safe!L1410="","","    &lt;property name="""&amp;L$1&amp;""" value="""&amp;Safe!L1410&amp;""" /&gt;")</f>
        <v/>
      </c>
      <c r="M1410" t="str">
        <f ca="1">IF(Safe!M1410="","","    &lt;property name="""&amp;M$1&amp;""" value="""&amp;Safe!M1410&amp;""" /&gt;")</f>
        <v/>
      </c>
      <c r="N1410" t="str">
        <f ca="1">IF(Safe!N1410="","","    &lt;property name="""&amp;N$1&amp;""" value="""&amp;Safe!N1410&amp;""" /&gt;")</f>
        <v/>
      </c>
      <c r="O1410" t="str">
        <f ca="1">IF(Safe!O1410="","","    &lt;property name="""&amp;O$1&amp;""" value="""&amp;Safe!O1410&amp;""" /&gt;")</f>
        <v/>
      </c>
      <c r="P1410" t="str">
        <f ca="1">IF(Safe!P1410="","","    &lt;property name="""&amp;P$1&amp;""" value="""&amp;Safe!P1410&amp;""" /&gt;")</f>
        <v/>
      </c>
      <c r="Q1410" t="str">
        <f ca="1">IF(Safe!Q1410="","","    &lt;property name="""&amp;Q$1&amp;""" value="""&amp;Safe!Q1410&amp;""" /&gt;")</f>
        <v/>
      </c>
      <c r="R1410" t="str">
        <f ca="1">IF(Safe!R1410="","","    &lt;property name="""&amp;R$1&amp;""" value="""&amp;Safe!R1410&amp;""" /&gt;")</f>
        <v/>
      </c>
      <c r="S1410" t="str">
        <f ca="1">IF(Safe!S1410="","","    &lt;property name="""&amp;S$1&amp;""" value="""&amp;Safe!S1410&amp;""" /&gt;")</f>
        <v/>
      </c>
      <c r="T1410" t="str">
        <f ca="1">IF(Safe!T1410="","","    &lt;property name="""&amp;T$1&amp;""" value="""&amp;Safe!T1410&amp;""" /&gt;")</f>
        <v/>
      </c>
      <c r="U1410" t="str">
        <f ca="1">IF(Safe!U1410="","","    &lt;property name="""&amp;U$1&amp;""" value="""&amp;Safe!U1410&amp;""" /&gt;")</f>
        <v/>
      </c>
      <c r="V1410" t="str">
        <f ca="1">IF(Safe!A1410="","",IF(Safe!I1410="Back","   &lt;/alternate&gt;
   &lt;/card&gt;",IF(Safe!I1410="Front","","   &lt;/card&gt;")))</f>
        <v xml:space="preserve">   &lt;/card&gt;</v>
      </c>
      <c r="W1410" s="20" t="str">
        <f t="shared" ca="1" si="22"/>
        <v xml:space="preserve">   &lt;card id="efd12498-0b31-454d-8032-b3882065d96b" name="Dexterity +1"&gt;
    &lt;property name="Abr" value="O" /&gt;
    &lt;property name="Copyright" value="No." /&gt;
    &lt;property name="Type" value="Feat" /&gt;
    &lt;property name="Subtype" value="Skill" /&gt;
   &lt;/card&gt;</v>
      </c>
    </row>
    <row r="1411" spans="1:23" ht="63.75" customHeight="1">
      <c r="A1411" s="5" t="str">
        <f ca="1">IF(Safe!A1411="","",IF(Safe!I1411="Back","   &lt;alternate name="""&amp;Safe!A1411&amp;""" type=""B""&gt;","   &lt;card id="""&amp;B1411&amp;""" name="""&amp;Safe!A1411&amp;"""&gt;"))</f>
        <v xml:space="preserve">   &lt;card id="9e463f59-2ea8-4bfa-804c-741bc4e63a18" name="Dexterity +2"&gt;</v>
      </c>
      <c r="B1411" s="5" t="str">
        <f ca="1">IF(Safe!A1411="","",Safe!B1411)</f>
        <v>9e463f59-2ea8-4bfa-804c-741bc4e63a18</v>
      </c>
      <c r="C1411" t="str">
        <f ca="1">IF(Safe!C1411="","","    &lt;property name="""&amp;C$1&amp;""" value="""&amp;Safe!C1411&amp;""" /&gt;")</f>
        <v xml:space="preserve">    &lt;property name="Path" value="OCTGN" /&gt;</v>
      </c>
      <c r="D1411" t="str">
        <f ca="1">IF(Safe!D1411="","","    &lt;property name="""&amp;D$1&amp;""" value="""&amp;Safe!D1411&amp;""" /&gt;")</f>
        <v xml:space="preserve">    &lt;property name="Abr" value="O" /&gt;</v>
      </c>
      <c r="E1411" t="str">
        <f ca="1">IF(Safe!E1411="","","    &lt;property name="""&amp;E$1&amp;""" value="""&amp;Safe!E1411&amp;"."" /&gt;")</f>
        <v xml:space="preserve">    &lt;property name="Copyright" value="No." /&gt;</v>
      </c>
      <c r="F1411" t="str">
        <f ca="1">IF(Safe!F1411="","","    &lt;property name="""&amp;F$1&amp;""" value="""&amp;Safe!F1411&amp;""" /&gt;")</f>
        <v xml:space="preserve">    &lt;property name="Quantity" value="0" /&gt;</v>
      </c>
      <c r="G1411" t="str">
        <f ca="1">IF(Safe!G1411="","","    &lt;property name="""&amp;G$1&amp;""" value="""&amp;Safe!G1411&amp;""" /&gt;")</f>
        <v xml:space="preserve">    &lt;property name="Type" value="Feat" /&gt;</v>
      </c>
      <c r="H1411" t="str">
        <f ca="1">IF(Safe!H1411="","","    &lt;property name="""&amp;H$1&amp;""" value="""&amp;Safe!H1411&amp;""" /&gt;")</f>
        <v xml:space="preserve">    &lt;property name="Subtype" value="Skill" /&gt;</v>
      </c>
      <c r="I1411" t="str">
        <f ca="1">IF(Safe!I1411="","","    &lt;property name="""&amp;I$1&amp;""" value="""&amp;Safe!I1411&amp;""" /&gt;")</f>
        <v/>
      </c>
      <c r="J1411" t="str">
        <f ca="1">IF(Safe!J1411="","","    &lt;property name="""&amp;J$1&amp;""" value="""&amp;Safe!J1411&amp;""" /&gt;")</f>
        <v/>
      </c>
      <c r="K1411" t="str">
        <f ca="1">IF(Safe!K1411="","","    &lt;property name="""&amp;K$1&amp;""" value="""&amp;Safe!K1411&amp;""" /&gt;")</f>
        <v/>
      </c>
      <c r="L1411" t="str">
        <f ca="1">IF(Safe!L1411="","","    &lt;property name="""&amp;L$1&amp;""" value="""&amp;Safe!L1411&amp;""" /&gt;")</f>
        <v/>
      </c>
      <c r="M1411" t="str">
        <f ca="1">IF(Safe!M1411="","","    &lt;property name="""&amp;M$1&amp;""" value="""&amp;Safe!M1411&amp;""" /&gt;")</f>
        <v/>
      </c>
      <c r="N1411" t="str">
        <f ca="1">IF(Safe!N1411="","","    &lt;property name="""&amp;N$1&amp;""" value="""&amp;Safe!N1411&amp;""" /&gt;")</f>
        <v/>
      </c>
      <c r="O1411" t="str">
        <f ca="1">IF(Safe!O1411="","","    &lt;property name="""&amp;O$1&amp;""" value="""&amp;Safe!O1411&amp;""" /&gt;")</f>
        <v/>
      </c>
      <c r="P1411" t="str">
        <f ca="1">IF(Safe!P1411="","","    &lt;property name="""&amp;P$1&amp;""" value="""&amp;Safe!P1411&amp;""" /&gt;")</f>
        <v/>
      </c>
      <c r="Q1411" t="str">
        <f ca="1">IF(Safe!Q1411="","","    &lt;property name="""&amp;Q$1&amp;""" value="""&amp;Safe!Q1411&amp;""" /&gt;")</f>
        <v/>
      </c>
      <c r="R1411" t="str">
        <f ca="1">IF(Safe!R1411="","","    &lt;property name="""&amp;R$1&amp;""" value="""&amp;Safe!R1411&amp;""" /&gt;")</f>
        <v/>
      </c>
      <c r="S1411" t="str">
        <f ca="1">IF(Safe!S1411="","","    &lt;property name="""&amp;S$1&amp;""" value="""&amp;Safe!S1411&amp;""" /&gt;")</f>
        <v/>
      </c>
      <c r="T1411" t="str">
        <f ca="1">IF(Safe!T1411="","","    &lt;property name="""&amp;T$1&amp;""" value="""&amp;Safe!T1411&amp;""" /&gt;")</f>
        <v/>
      </c>
      <c r="U1411" t="str">
        <f ca="1">IF(Safe!U1411="","","    &lt;property name="""&amp;U$1&amp;""" value="""&amp;Safe!U1411&amp;""" /&gt;")</f>
        <v/>
      </c>
      <c r="V1411" t="str">
        <f ca="1">IF(Safe!A1411="","",IF(Safe!I1411="Back","   &lt;/alternate&gt;
   &lt;/card&gt;",IF(Safe!I1411="Front","","   &lt;/card&gt;")))</f>
        <v xml:space="preserve">   &lt;/card&gt;</v>
      </c>
      <c r="W1411" s="20" t="str">
        <f t="shared" ca="1" si="22"/>
        <v xml:space="preserve">   &lt;card id="9e463f59-2ea8-4bfa-804c-741bc4e63a18" name="Dexterity +2"&gt;
    &lt;property name="Abr" value="O" /&gt;
    &lt;property name="Copyright" value="No." /&gt;
    &lt;property name="Type" value="Feat" /&gt;
    &lt;property name="Subtype" value="Skill" /&gt;
   &lt;/card&gt;</v>
      </c>
    </row>
    <row r="1412" spans="1:23" ht="63.75" customHeight="1">
      <c r="A1412" s="5" t="str">
        <f ca="1">IF(Safe!A1412="","",IF(Safe!I1412="Back","   &lt;alternate name="""&amp;Safe!A1412&amp;""" type=""B""&gt;","   &lt;card id="""&amp;B1412&amp;""" name="""&amp;Safe!A1412&amp;"""&gt;"))</f>
        <v xml:space="preserve">   &lt;card id="dda278f5-1105-4ba0-ad97-241f84cc36d9" name="Dexterity +3"&gt;</v>
      </c>
      <c r="B1412" s="5" t="str">
        <f ca="1">IF(Safe!A1412="","",Safe!B1412)</f>
        <v>dda278f5-1105-4ba0-ad97-241f84cc36d9</v>
      </c>
      <c r="C1412" t="str">
        <f ca="1">IF(Safe!C1412="","","    &lt;property name="""&amp;C$1&amp;""" value="""&amp;Safe!C1412&amp;""" /&gt;")</f>
        <v xml:space="preserve">    &lt;property name="Path" value="OCTGN" /&gt;</v>
      </c>
      <c r="D1412" t="str">
        <f ca="1">IF(Safe!D1412="","","    &lt;property name="""&amp;D$1&amp;""" value="""&amp;Safe!D1412&amp;""" /&gt;")</f>
        <v xml:space="preserve">    &lt;property name="Abr" value="O" /&gt;</v>
      </c>
      <c r="E1412" t="str">
        <f ca="1">IF(Safe!E1412="","","    &lt;property name="""&amp;E$1&amp;""" value="""&amp;Safe!E1412&amp;"."" /&gt;")</f>
        <v xml:space="preserve">    &lt;property name="Copyright" value="No." /&gt;</v>
      </c>
      <c r="F1412" t="str">
        <f ca="1">IF(Safe!F1412="","","    &lt;property name="""&amp;F$1&amp;""" value="""&amp;Safe!F1412&amp;""" /&gt;")</f>
        <v xml:space="preserve">    &lt;property name="Quantity" value="0" /&gt;</v>
      </c>
      <c r="G1412" t="str">
        <f ca="1">IF(Safe!G1412="","","    &lt;property name="""&amp;G$1&amp;""" value="""&amp;Safe!G1412&amp;""" /&gt;")</f>
        <v xml:space="preserve">    &lt;property name="Type" value="Feat" /&gt;</v>
      </c>
      <c r="H1412" t="str">
        <f ca="1">IF(Safe!H1412="","","    &lt;property name="""&amp;H$1&amp;""" value="""&amp;Safe!H1412&amp;""" /&gt;")</f>
        <v xml:space="preserve">    &lt;property name="Subtype" value="Skill" /&gt;</v>
      </c>
      <c r="I1412" t="str">
        <f ca="1">IF(Safe!I1412="","","    &lt;property name="""&amp;I$1&amp;""" value="""&amp;Safe!I1412&amp;""" /&gt;")</f>
        <v/>
      </c>
      <c r="J1412" t="str">
        <f ca="1">IF(Safe!J1412="","","    &lt;property name="""&amp;J$1&amp;""" value="""&amp;Safe!J1412&amp;""" /&gt;")</f>
        <v/>
      </c>
      <c r="K1412" t="str">
        <f ca="1">IF(Safe!K1412="","","    &lt;property name="""&amp;K$1&amp;""" value="""&amp;Safe!K1412&amp;""" /&gt;")</f>
        <v/>
      </c>
      <c r="L1412" t="str">
        <f ca="1">IF(Safe!L1412="","","    &lt;property name="""&amp;L$1&amp;""" value="""&amp;Safe!L1412&amp;""" /&gt;")</f>
        <v/>
      </c>
      <c r="M1412" t="str">
        <f ca="1">IF(Safe!M1412="","","    &lt;property name="""&amp;M$1&amp;""" value="""&amp;Safe!M1412&amp;""" /&gt;")</f>
        <v/>
      </c>
      <c r="N1412" t="str">
        <f ca="1">IF(Safe!N1412="","","    &lt;property name="""&amp;N$1&amp;""" value="""&amp;Safe!N1412&amp;""" /&gt;")</f>
        <v/>
      </c>
      <c r="O1412" t="str">
        <f ca="1">IF(Safe!O1412="","","    &lt;property name="""&amp;O$1&amp;""" value="""&amp;Safe!O1412&amp;""" /&gt;")</f>
        <v/>
      </c>
      <c r="P1412" t="str">
        <f ca="1">IF(Safe!P1412="","","    &lt;property name="""&amp;P$1&amp;""" value="""&amp;Safe!P1412&amp;""" /&gt;")</f>
        <v/>
      </c>
      <c r="Q1412" t="str">
        <f ca="1">IF(Safe!Q1412="","","    &lt;property name="""&amp;Q$1&amp;""" value="""&amp;Safe!Q1412&amp;""" /&gt;")</f>
        <v/>
      </c>
      <c r="R1412" t="str">
        <f ca="1">IF(Safe!R1412="","","    &lt;property name="""&amp;R$1&amp;""" value="""&amp;Safe!R1412&amp;""" /&gt;")</f>
        <v/>
      </c>
      <c r="S1412" t="str">
        <f ca="1">IF(Safe!S1412="","","    &lt;property name="""&amp;S$1&amp;""" value="""&amp;Safe!S1412&amp;""" /&gt;")</f>
        <v/>
      </c>
      <c r="T1412" t="str">
        <f ca="1">IF(Safe!T1412="","","    &lt;property name="""&amp;T$1&amp;""" value="""&amp;Safe!T1412&amp;""" /&gt;")</f>
        <v/>
      </c>
      <c r="U1412" t="str">
        <f ca="1">IF(Safe!U1412="","","    &lt;property name="""&amp;U$1&amp;""" value="""&amp;Safe!U1412&amp;""" /&gt;")</f>
        <v/>
      </c>
      <c r="V1412" t="str">
        <f ca="1">IF(Safe!A1412="","",IF(Safe!I1412="Back","   &lt;/alternate&gt;
   &lt;/card&gt;",IF(Safe!I1412="Front","","   &lt;/card&gt;")))</f>
        <v xml:space="preserve">   &lt;/card&gt;</v>
      </c>
      <c r="W1412" s="20" t="str">
        <f t="shared" ca="1" si="22"/>
        <v xml:space="preserve">   &lt;card id="dda278f5-1105-4ba0-ad97-241f84cc36d9" name="Dexterity +3"&gt;
    &lt;property name="Abr" value="O" /&gt;
    &lt;property name="Copyright" value="No." /&gt;
    &lt;property name="Type" value="Feat" /&gt;
    &lt;property name="Subtype" value="Skill" /&gt;
   &lt;/card&gt;</v>
      </c>
    </row>
    <row r="1413" spans="1:23" ht="63.75" customHeight="1">
      <c r="A1413" s="5" t="str">
        <f ca="1">IF(Safe!A1413="","",IF(Safe!I1413="Back","   &lt;alternate name="""&amp;Safe!A1413&amp;""" type=""B""&gt;","   &lt;card id="""&amp;B1413&amp;""" name="""&amp;Safe!A1413&amp;"""&gt;"))</f>
        <v xml:space="preserve">   &lt;card id="6ac2e001-be48-4c4e-b7f1-6f0d57c886ee" name="Dexterity +4"&gt;</v>
      </c>
      <c r="B1413" s="5" t="str">
        <f ca="1">IF(Safe!A1413="","",Safe!B1413)</f>
        <v>6ac2e001-be48-4c4e-b7f1-6f0d57c886ee</v>
      </c>
      <c r="C1413" t="str">
        <f ca="1">IF(Safe!C1413="","","    &lt;property name="""&amp;C$1&amp;""" value="""&amp;Safe!C1413&amp;""" /&gt;")</f>
        <v xml:space="preserve">    &lt;property name="Path" value="OCTGN" /&gt;</v>
      </c>
      <c r="D1413" t="str">
        <f ca="1">IF(Safe!D1413="","","    &lt;property name="""&amp;D$1&amp;""" value="""&amp;Safe!D1413&amp;""" /&gt;")</f>
        <v xml:space="preserve">    &lt;property name="Abr" value="O" /&gt;</v>
      </c>
      <c r="E1413" t="str">
        <f ca="1">IF(Safe!E1413="","","    &lt;property name="""&amp;E$1&amp;""" value="""&amp;Safe!E1413&amp;"."" /&gt;")</f>
        <v xml:space="preserve">    &lt;property name="Copyright" value="No." /&gt;</v>
      </c>
      <c r="F1413" t="str">
        <f ca="1">IF(Safe!F1413="","","    &lt;property name="""&amp;F$1&amp;""" value="""&amp;Safe!F1413&amp;""" /&gt;")</f>
        <v xml:space="preserve">    &lt;property name="Quantity" value="0" /&gt;</v>
      </c>
      <c r="G1413" t="str">
        <f ca="1">IF(Safe!G1413="","","    &lt;property name="""&amp;G$1&amp;""" value="""&amp;Safe!G1413&amp;""" /&gt;")</f>
        <v xml:space="preserve">    &lt;property name="Type" value="Feat" /&gt;</v>
      </c>
      <c r="H1413" t="str">
        <f ca="1">IF(Safe!H1413="","","    &lt;property name="""&amp;H$1&amp;""" value="""&amp;Safe!H1413&amp;""" /&gt;")</f>
        <v xml:space="preserve">    &lt;property name="Subtype" value="Skill" /&gt;</v>
      </c>
      <c r="I1413" t="str">
        <f ca="1">IF(Safe!I1413="","","    &lt;property name="""&amp;I$1&amp;""" value="""&amp;Safe!I1413&amp;""" /&gt;")</f>
        <v/>
      </c>
      <c r="J1413" t="str">
        <f ca="1">IF(Safe!J1413="","","    &lt;property name="""&amp;J$1&amp;""" value="""&amp;Safe!J1413&amp;""" /&gt;")</f>
        <v/>
      </c>
      <c r="K1413" t="str">
        <f ca="1">IF(Safe!K1413="","","    &lt;property name="""&amp;K$1&amp;""" value="""&amp;Safe!K1413&amp;""" /&gt;")</f>
        <v/>
      </c>
      <c r="L1413" t="str">
        <f ca="1">IF(Safe!L1413="","","    &lt;property name="""&amp;L$1&amp;""" value="""&amp;Safe!L1413&amp;""" /&gt;")</f>
        <v/>
      </c>
      <c r="M1413" t="str">
        <f ca="1">IF(Safe!M1413="","","    &lt;property name="""&amp;M$1&amp;""" value="""&amp;Safe!M1413&amp;""" /&gt;")</f>
        <v/>
      </c>
      <c r="N1413" t="str">
        <f ca="1">IF(Safe!N1413="","","    &lt;property name="""&amp;N$1&amp;""" value="""&amp;Safe!N1413&amp;""" /&gt;")</f>
        <v/>
      </c>
      <c r="O1413" t="str">
        <f ca="1">IF(Safe!O1413="","","    &lt;property name="""&amp;O$1&amp;""" value="""&amp;Safe!O1413&amp;""" /&gt;")</f>
        <v/>
      </c>
      <c r="P1413" t="str">
        <f ca="1">IF(Safe!P1413="","","    &lt;property name="""&amp;P$1&amp;""" value="""&amp;Safe!P1413&amp;""" /&gt;")</f>
        <v/>
      </c>
      <c r="Q1413" t="str">
        <f ca="1">IF(Safe!Q1413="","","    &lt;property name="""&amp;Q$1&amp;""" value="""&amp;Safe!Q1413&amp;""" /&gt;")</f>
        <v/>
      </c>
      <c r="R1413" t="str">
        <f ca="1">IF(Safe!R1413="","","    &lt;property name="""&amp;R$1&amp;""" value="""&amp;Safe!R1413&amp;""" /&gt;")</f>
        <v/>
      </c>
      <c r="S1413" t="str">
        <f ca="1">IF(Safe!S1413="","","    &lt;property name="""&amp;S$1&amp;""" value="""&amp;Safe!S1413&amp;""" /&gt;")</f>
        <v/>
      </c>
      <c r="T1413" t="str">
        <f ca="1">IF(Safe!T1413="","","    &lt;property name="""&amp;T$1&amp;""" value="""&amp;Safe!T1413&amp;""" /&gt;")</f>
        <v/>
      </c>
      <c r="U1413" t="str">
        <f ca="1">IF(Safe!U1413="","","    &lt;property name="""&amp;U$1&amp;""" value="""&amp;Safe!U1413&amp;""" /&gt;")</f>
        <v/>
      </c>
      <c r="V1413" t="str">
        <f ca="1">IF(Safe!A1413="","",IF(Safe!I1413="Back","   &lt;/alternate&gt;
   &lt;/card&gt;",IF(Safe!I1413="Front","","   &lt;/card&gt;")))</f>
        <v xml:space="preserve">   &lt;/card&gt;</v>
      </c>
      <c r="W1413" s="20" t="str">
        <f t="shared" ca="1" si="22"/>
        <v xml:space="preserve">   &lt;card id="6ac2e001-be48-4c4e-b7f1-6f0d57c886ee" name="Dexterity +4"&gt;
    &lt;property name="Abr" value="O" /&gt;
    &lt;property name="Copyright" value="No." /&gt;
    &lt;property name="Type" value="Feat" /&gt;
    &lt;property name="Subtype" value="Skill" /&gt;
   &lt;/card&gt;</v>
      </c>
    </row>
    <row r="1414" spans="1:23" ht="63.75" customHeight="1">
      <c r="A1414" s="5" t="str">
        <f ca="1">IF(Safe!A1414="","",IF(Safe!I1414="Back","   &lt;alternate name="""&amp;Safe!A1414&amp;""" type=""B""&gt;","   &lt;card id="""&amp;B1414&amp;""" name="""&amp;Safe!A1414&amp;"""&gt;"))</f>
        <v xml:space="preserve">   &lt;card id="e5e16f7d-37b2-48de-83b8-aa82af8c1905" name="Dexterity d10"&gt;</v>
      </c>
      <c r="B1414" s="5" t="str">
        <f ca="1">IF(Safe!A1414="","",Safe!B1414)</f>
        <v>e5e16f7d-37b2-48de-83b8-aa82af8c1905</v>
      </c>
      <c r="C1414" t="str">
        <f ca="1">IF(Safe!C1414="","","    &lt;property name="""&amp;C$1&amp;""" value="""&amp;Safe!C1414&amp;""" /&gt;")</f>
        <v xml:space="preserve">    &lt;property name="Path" value="OCTGN" /&gt;</v>
      </c>
      <c r="D1414" t="str">
        <f ca="1">IF(Safe!D1414="","","    &lt;property name="""&amp;D$1&amp;""" value="""&amp;Safe!D1414&amp;""" /&gt;")</f>
        <v xml:space="preserve">    &lt;property name="Abr" value="O" /&gt;</v>
      </c>
      <c r="E1414" t="str">
        <f ca="1">IF(Safe!E1414="","","    &lt;property name="""&amp;E$1&amp;""" value="""&amp;Safe!E1414&amp;"."" /&gt;")</f>
        <v xml:space="preserve">    &lt;property name="Copyright" value="No." /&gt;</v>
      </c>
      <c r="F1414" t="str">
        <f ca="1">IF(Safe!F1414="","","    &lt;property name="""&amp;F$1&amp;""" value="""&amp;Safe!F1414&amp;""" /&gt;")</f>
        <v xml:space="preserve">    &lt;property name="Quantity" value="0" /&gt;</v>
      </c>
      <c r="G1414" t="str">
        <f ca="1">IF(Safe!G1414="","","    &lt;property name="""&amp;G$1&amp;""" value="""&amp;Safe!G1414&amp;""" /&gt;")</f>
        <v xml:space="preserve">    &lt;property name="Type" value="Feat" /&gt;</v>
      </c>
      <c r="H1414" t="str">
        <f ca="1">IF(Safe!H1414="","","    &lt;property name="""&amp;H$1&amp;""" value="""&amp;Safe!H1414&amp;""" /&gt;")</f>
        <v xml:space="preserve">    &lt;property name="Subtype" value="Skill" /&gt;</v>
      </c>
      <c r="I1414" t="str">
        <f ca="1">IF(Safe!I1414="","","    &lt;property name="""&amp;I$1&amp;""" value="""&amp;Safe!I1414&amp;""" /&gt;")</f>
        <v/>
      </c>
      <c r="J1414" t="str">
        <f ca="1">IF(Safe!J1414="","","    &lt;property name="""&amp;J$1&amp;""" value="""&amp;Safe!J1414&amp;""" /&gt;")</f>
        <v/>
      </c>
      <c r="K1414" t="str">
        <f ca="1">IF(Safe!K1414="","","    &lt;property name="""&amp;K$1&amp;""" value="""&amp;Safe!K1414&amp;""" /&gt;")</f>
        <v/>
      </c>
      <c r="L1414" t="str">
        <f ca="1">IF(Safe!L1414="","","    &lt;property name="""&amp;L$1&amp;""" value="""&amp;Safe!L1414&amp;""" /&gt;")</f>
        <v/>
      </c>
      <c r="M1414" t="str">
        <f ca="1">IF(Safe!M1414="","","    &lt;property name="""&amp;M$1&amp;""" value="""&amp;Safe!M1414&amp;""" /&gt;")</f>
        <v/>
      </c>
      <c r="N1414" t="str">
        <f ca="1">IF(Safe!N1414="","","    &lt;property name="""&amp;N$1&amp;""" value="""&amp;Safe!N1414&amp;""" /&gt;")</f>
        <v/>
      </c>
      <c r="O1414" t="str">
        <f ca="1">IF(Safe!O1414="","","    &lt;property name="""&amp;O$1&amp;""" value="""&amp;Safe!O1414&amp;""" /&gt;")</f>
        <v/>
      </c>
      <c r="P1414" t="str">
        <f ca="1">IF(Safe!P1414="","","    &lt;property name="""&amp;P$1&amp;""" value="""&amp;Safe!P1414&amp;""" /&gt;")</f>
        <v/>
      </c>
      <c r="Q1414" t="str">
        <f ca="1">IF(Safe!Q1414="","","    &lt;property name="""&amp;Q$1&amp;""" value="""&amp;Safe!Q1414&amp;""" /&gt;")</f>
        <v/>
      </c>
      <c r="R1414" t="str">
        <f ca="1">IF(Safe!R1414="","","    &lt;property name="""&amp;R$1&amp;""" value="""&amp;Safe!R1414&amp;""" /&gt;")</f>
        <v/>
      </c>
      <c r="S1414" t="str">
        <f ca="1">IF(Safe!S1414="","","    &lt;property name="""&amp;S$1&amp;""" value="""&amp;Safe!S1414&amp;""" /&gt;")</f>
        <v/>
      </c>
      <c r="T1414" t="str">
        <f ca="1">IF(Safe!T1414="","","    &lt;property name="""&amp;T$1&amp;""" value="""&amp;Safe!T1414&amp;""" /&gt;")</f>
        <v/>
      </c>
      <c r="U1414" t="str">
        <f ca="1">IF(Safe!U1414="","","    &lt;property name="""&amp;U$1&amp;""" value="""&amp;Safe!U1414&amp;""" /&gt;")</f>
        <v/>
      </c>
      <c r="V1414" t="str">
        <f ca="1">IF(Safe!A1414="","",IF(Safe!I1414="Back","   &lt;/alternate&gt;
   &lt;/card&gt;",IF(Safe!I1414="Front","","   &lt;/card&gt;")))</f>
        <v xml:space="preserve">   &lt;/card&gt;</v>
      </c>
      <c r="W1414" s="20" t="str">
        <f t="shared" ca="1" si="22"/>
        <v xml:space="preserve">   &lt;card id="e5e16f7d-37b2-48de-83b8-aa82af8c1905" name="Dexterity d10"&gt;
    &lt;property name="Abr" value="O" /&gt;
    &lt;property name="Copyright" value="No." /&gt;
    &lt;property name="Type" value="Feat" /&gt;
    &lt;property name="Subtype" value="Skill" /&gt;
   &lt;/card&gt;</v>
      </c>
    </row>
    <row r="1415" spans="1:23" ht="63.75" customHeight="1">
      <c r="A1415" s="5" t="str">
        <f ca="1">IF(Safe!A1415="","",IF(Safe!I1415="Back","   &lt;alternate name="""&amp;Safe!A1415&amp;""" type=""B""&gt;","   &lt;card id="""&amp;B1415&amp;""" name="""&amp;Safe!A1415&amp;"""&gt;"))</f>
        <v xml:space="preserve">   &lt;card id="709c0882-df8f-4eaa-9fbc-34d2e7858937" name="Dexterity d12"&gt;</v>
      </c>
      <c r="B1415" s="5" t="str">
        <f ca="1">IF(Safe!A1415="","",Safe!B1415)</f>
        <v>709c0882-df8f-4eaa-9fbc-34d2e7858937</v>
      </c>
      <c r="C1415" t="str">
        <f ca="1">IF(Safe!C1415="","","    &lt;property name="""&amp;C$1&amp;""" value="""&amp;Safe!C1415&amp;""" /&gt;")</f>
        <v xml:space="preserve">    &lt;property name="Path" value="OCTGN" /&gt;</v>
      </c>
      <c r="D1415" t="str">
        <f ca="1">IF(Safe!D1415="","","    &lt;property name="""&amp;D$1&amp;""" value="""&amp;Safe!D1415&amp;""" /&gt;")</f>
        <v xml:space="preserve">    &lt;property name="Abr" value="O" /&gt;</v>
      </c>
      <c r="E1415" t="str">
        <f ca="1">IF(Safe!E1415="","","    &lt;property name="""&amp;E$1&amp;""" value="""&amp;Safe!E1415&amp;"."" /&gt;")</f>
        <v xml:space="preserve">    &lt;property name="Copyright" value="No." /&gt;</v>
      </c>
      <c r="F1415" t="str">
        <f ca="1">IF(Safe!F1415="","","    &lt;property name="""&amp;F$1&amp;""" value="""&amp;Safe!F1415&amp;""" /&gt;")</f>
        <v xml:space="preserve">    &lt;property name="Quantity" value="0" /&gt;</v>
      </c>
      <c r="G1415" t="str">
        <f ca="1">IF(Safe!G1415="","","    &lt;property name="""&amp;G$1&amp;""" value="""&amp;Safe!G1415&amp;""" /&gt;")</f>
        <v xml:space="preserve">    &lt;property name="Type" value="Feat" /&gt;</v>
      </c>
      <c r="H1415" t="str">
        <f ca="1">IF(Safe!H1415="","","    &lt;property name="""&amp;H$1&amp;""" value="""&amp;Safe!H1415&amp;""" /&gt;")</f>
        <v xml:space="preserve">    &lt;property name="Subtype" value="Skill" /&gt;</v>
      </c>
      <c r="I1415" t="str">
        <f ca="1">IF(Safe!I1415="","","    &lt;property name="""&amp;I$1&amp;""" value="""&amp;Safe!I1415&amp;""" /&gt;")</f>
        <v/>
      </c>
      <c r="J1415" t="str">
        <f ca="1">IF(Safe!J1415="","","    &lt;property name="""&amp;J$1&amp;""" value="""&amp;Safe!J1415&amp;""" /&gt;")</f>
        <v/>
      </c>
      <c r="K1415" t="str">
        <f ca="1">IF(Safe!K1415="","","    &lt;property name="""&amp;K$1&amp;""" value="""&amp;Safe!K1415&amp;""" /&gt;")</f>
        <v/>
      </c>
      <c r="L1415" t="str">
        <f ca="1">IF(Safe!L1415="","","    &lt;property name="""&amp;L$1&amp;""" value="""&amp;Safe!L1415&amp;""" /&gt;")</f>
        <v/>
      </c>
      <c r="M1415" t="str">
        <f ca="1">IF(Safe!M1415="","","    &lt;property name="""&amp;M$1&amp;""" value="""&amp;Safe!M1415&amp;""" /&gt;")</f>
        <v/>
      </c>
      <c r="N1415" t="str">
        <f ca="1">IF(Safe!N1415="","","    &lt;property name="""&amp;N$1&amp;""" value="""&amp;Safe!N1415&amp;""" /&gt;")</f>
        <v/>
      </c>
      <c r="O1415" t="str">
        <f ca="1">IF(Safe!O1415="","","    &lt;property name="""&amp;O$1&amp;""" value="""&amp;Safe!O1415&amp;""" /&gt;")</f>
        <v/>
      </c>
      <c r="P1415" t="str">
        <f ca="1">IF(Safe!P1415="","","    &lt;property name="""&amp;P$1&amp;""" value="""&amp;Safe!P1415&amp;""" /&gt;")</f>
        <v/>
      </c>
      <c r="Q1415" t="str">
        <f ca="1">IF(Safe!Q1415="","","    &lt;property name="""&amp;Q$1&amp;""" value="""&amp;Safe!Q1415&amp;""" /&gt;")</f>
        <v/>
      </c>
      <c r="R1415" t="str">
        <f ca="1">IF(Safe!R1415="","","    &lt;property name="""&amp;R$1&amp;""" value="""&amp;Safe!R1415&amp;""" /&gt;")</f>
        <v/>
      </c>
      <c r="S1415" t="str">
        <f ca="1">IF(Safe!S1415="","","    &lt;property name="""&amp;S$1&amp;""" value="""&amp;Safe!S1415&amp;""" /&gt;")</f>
        <v/>
      </c>
      <c r="T1415" t="str">
        <f ca="1">IF(Safe!T1415="","","    &lt;property name="""&amp;T$1&amp;""" value="""&amp;Safe!T1415&amp;""" /&gt;")</f>
        <v/>
      </c>
      <c r="U1415" t="str">
        <f ca="1">IF(Safe!U1415="","","    &lt;property name="""&amp;U$1&amp;""" value="""&amp;Safe!U1415&amp;""" /&gt;")</f>
        <v/>
      </c>
      <c r="V1415" t="str">
        <f ca="1">IF(Safe!A1415="","",IF(Safe!I1415="Back","   &lt;/alternate&gt;
   &lt;/card&gt;",IF(Safe!I1415="Front","","   &lt;/card&gt;")))</f>
        <v xml:space="preserve">   &lt;/card&gt;</v>
      </c>
      <c r="W1415" s="20" t="str">
        <f t="shared" ca="1" si="22"/>
        <v xml:space="preserve">   &lt;card id="709c0882-df8f-4eaa-9fbc-34d2e7858937" name="Dexterity d12"&gt;
    &lt;property name="Abr" value="O" /&gt;
    &lt;property name="Copyright" value="No." /&gt;
    &lt;property name="Type" value="Feat" /&gt;
    &lt;property name="Subtype" value="Skill" /&gt;
   &lt;/card&gt;</v>
      </c>
    </row>
    <row r="1416" spans="1:23" ht="63.75" customHeight="1">
      <c r="A1416" s="5" t="str">
        <f ca="1">IF(Safe!A1416="","",IF(Safe!I1416="Back","   &lt;alternate name="""&amp;Safe!A1416&amp;""" type=""B""&gt;","   &lt;card id="""&amp;B1416&amp;""" name="""&amp;Safe!A1416&amp;"""&gt;"))</f>
        <v xml:space="preserve">   &lt;card id="43a43893-523f-431f-922e-cd7500cbe795" name="Dexterity d4"&gt;</v>
      </c>
      <c r="B1416" s="5" t="str">
        <f ca="1">IF(Safe!A1416="","",Safe!B1416)</f>
        <v>43a43893-523f-431f-922e-cd7500cbe795</v>
      </c>
      <c r="C1416" t="str">
        <f ca="1">IF(Safe!C1416="","","    &lt;property name="""&amp;C$1&amp;""" value="""&amp;Safe!C1416&amp;""" /&gt;")</f>
        <v xml:space="preserve">    &lt;property name="Path" value="OCTGN" /&gt;</v>
      </c>
      <c r="D1416" t="str">
        <f ca="1">IF(Safe!D1416="","","    &lt;property name="""&amp;D$1&amp;""" value="""&amp;Safe!D1416&amp;""" /&gt;")</f>
        <v xml:space="preserve">    &lt;property name="Abr" value="O" /&gt;</v>
      </c>
      <c r="E1416" t="str">
        <f ca="1">IF(Safe!E1416="","","    &lt;property name="""&amp;E$1&amp;""" value="""&amp;Safe!E1416&amp;"."" /&gt;")</f>
        <v xml:space="preserve">    &lt;property name="Copyright" value="No." /&gt;</v>
      </c>
      <c r="F1416" t="str">
        <f ca="1">IF(Safe!F1416="","","    &lt;property name="""&amp;F$1&amp;""" value="""&amp;Safe!F1416&amp;""" /&gt;")</f>
        <v xml:space="preserve">    &lt;property name="Quantity" value="0" /&gt;</v>
      </c>
      <c r="G1416" t="str">
        <f ca="1">IF(Safe!G1416="","","    &lt;property name="""&amp;G$1&amp;""" value="""&amp;Safe!G1416&amp;""" /&gt;")</f>
        <v xml:space="preserve">    &lt;property name="Type" value="Feat" /&gt;</v>
      </c>
      <c r="H1416" t="str">
        <f ca="1">IF(Safe!H1416="","","    &lt;property name="""&amp;H$1&amp;""" value="""&amp;Safe!H1416&amp;""" /&gt;")</f>
        <v xml:space="preserve">    &lt;property name="Subtype" value="Skill" /&gt;</v>
      </c>
      <c r="I1416" t="str">
        <f ca="1">IF(Safe!I1416="","","    &lt;property name="""&amp;I$1&amp;""" value="""&amp;Safe!I1416&amp;""" /&gt;")</f>
        <v/>
      </c>
      <c r="J1416" t="str">
        <f ca="1">IF(Safe!J1416="","","    &lt;property name="""&amp;J$1&amp;""" value="""&amp;Safe!J1416&amp;""" /&gt;")</f>
        <v/>
      </c>
      <c r="K1416" t="str">
        <f ca="1">IF(Safe!K1416="","","    &lt;property name="""&amp;K$1&amp;""" value="""&amp;Safe!K1416&amp;""" /&gt;")</f>
        <v/>
      </c>
      <c r="L1416" t="str">
        <f ca="1">IF(Safe!L1416="","","    &lt;property name="""&amp;L$1&amp;""" value="""&amp;Safe!L1416&amp;""" /&gt;")</f>
        <v/>
      </c>
      <c r="M1416" t="str">
        <f ca="1">IF(Safe!M1416="","","    &lt;property name="""&amp;M$1&amp;""" value="""&amp;Safe!M1416&amp;""" /&gt;")</f>
        <v/>
      </c>
      <c r="N1416" t="str">
        <f ca="1">IF(Safe!N1416="","","    &lt;property name="""&amp;N$1&amp;""" value="""&amp;Safe!N1416&amp;""" /&gt;")</f>
        <v/>
      </c>
      <c r="O1416" t="str">
        <f ca="1">IF(Safe!O1416="","","    &lt;property name="""&amp;O$1&amp;""" value="""&amp;Safe!O1416&amp;""" /&gt;")</f>
        <v/>
      </c>
      <c r="P1416" t="str">
        <f ca="1">IF(Safe!P1416="","","    &lt;property name="""&amp;P$1&amp;""" value="""&amp;Safe!P1416&amp;""" /&gt;")</f>
        <v/>
      </c>
      <c r="Q1416" t="str">
        <f ca="1">IF(Safe!Q1416="","","    &lt;property name="""&amp;Q$1&amp;""" value="""&amp;Safe!Q1416&amp;""" /&gt;")</f>
        <v/>
      </c>
      <c r="R1416" t="str">
        <f ca="1">IF(Safe!R1416="","","    &lt;property name="""&amp;R$1&amp;""" value="""&amp;Safe!R1416&amp;""" /&gt;")</f>
        <v/>
      </c>
      <c r="S1416" t="str">
        <f ca="1">IF(Safe!S1416="","","    &lt;property name="""&amp;S$1&amp;""" value="""&amp;Safe!S1416&amp;""" /&gt;")</f>
        <v/>
      </c>
      <c r="T1416" t="str">
        <f ca="1">IF(Safe!T1416="","","    &lt;property name="""&amp;T$1&amp;""" value="""&amp;Safe!T1416&amp;""" /&gt;")</f>
        <v/>
      </c>
      <c r="U1416" t="str">
        <f ca="1">IF(Safe!U1416="","","    &lt;property name="""&amp;U$1&amp;""" value="""&amp;Safe!U1416&amp;""" /&gt;")</f>
        <v/>
      </c>
      <c r="V1416" t="str">
        <f ca="1">IF(Safe!A1416="","",IF(Safe!I1416="Back","   &lt;/alternate&gt;
   &lt;/card&gt;",IF(Safe!I1416="Front","","   &lt;/card&gt;")))</f>
        <v xml:space="preserve">   &lt;/card&gt;</v>
      </c>
      <c r="W1416" s="20" t="str">
        <f t="shared" ca="1" si="22"/>
        <v xml:space="preserve">   &lt;card id="43a43893-523f-431f-922e-cd7500cbe795" name="Dexterity d4"&gt;
    &lt;property name="Abr" value="O" /&gt;
    &lt;property name="Copyright" value="No." /&gt;
    &lt;property name="Type" value="Feat" /&gt;
    &lt;property name="Subtype" value="Skill" /&gt;
   &lt;/card&gt;</v>
      </c>
    </row>
    <row r="1417" spans="1:23" ht="63.75" customHeight="1">
      <c r="A1417" s="5" t="str">
        <f ca="1">IF(Safe!A1417="","",IF(Safe!I1417="Back","   &lt;alternate name="""&amp;Safe!A1417&amp;""" type=""B""&gt;","   &lt;card id="""&amp;B1417&amp;""" name="""&amp;Safe!A1417&amp;"""&gt;"))</f>
        <v xml:space="preserve">   &lt;card id="f2a4bfdb-df48-4738-b93e-2408a7a15f95" name="Dexterity d6"&gt;</v>
      </c>
      <c r="B1417" s="5" t="str">
        <f ca="1">IF(Safe!A1417="","",Safe!B1417)</f>
        <v>f2a4bfdb-df48-4738-b93e-2408a7a15f95</v>
      </c>
      <c r="C1417" t="str">
        <f ca="1">IF(Safe!C1417="","","    &lt;property name="""&amp;C$1&amp;""" value="""&amp;Safe!C1417&amp;""" /&gt;")</f>
        <v xml:space="preserve">    &lt;property name="Path" value="OCTGN" /&gt;</v>
      </c>
      <c r="D1417" t="str">
        <f ca="1">IF(Safe!D1417="","","    &lt;property name="""&amp;D$1&amp;""" value="""&amp;Safe!D1417&amp;""" /&gt;")</f>
        <v xml:space="preserve">    &lt;property name="Abr" value="O" /&gt;</v>
      </c>
      <c r="E1417" t="str">
        <f ca="1">IF(Safe!E1417="","","    &lt;property name="""&amp;E$1&amp;""" value="""&amp;Safe!E1417&amp;"."" /&gt;")</f>
        <v xml:space="preserve">    &lt;property name="Copyright" value="No." /&gt;</v>
      </c>
      <c r="F1417" t="str">
        <f ca="1">IF(Safe!F1417="","","    &lt;property name="""&amp;F$1&amp;""" value="""&amp;Safe!F1417&amp;""" /&gt;")</f>
        <v xml:space="preserve">    &lt;property name="Quantity" value="0" /&gt;</v>
      </c>
      <c r="G1417" t="str">
        <f ca="1">IF(Safe!G1417="","","    &lt;property name="""&amp;G$1&amp;""" value="""&amp;Safe!G1417&amp;""" /&gt;")</f>
        <v xml:space="preserve">    &lt;property name="Type" value="Feat" /&gt;</v>
      </c>
      <c r="H1417" t="str">
        <f ca="1">IF(Safe!H1417="","","    &lt;property name="""&amp;H$1&amp;""" value="""&amp;Safe!H1417&amp;""" /&gt;")</f>
        <v xml:space="preserve">    &lt;property name="Subtype" value="Skill" /&gt;</v>
      </c>
      <c r="I1417" t="str">
        <f ca="1">IF(Safe!I1417="","","    &lt;property name="""&amp;I$1&amp;""" value="""&amp;Safe!I1417&amp;""" /&gt;")</f>
        <v/>
      </c>
      <c r="J1417" t="str">
        <f ca="1">IF(Safe!J1417="","","    &lt;property name="""&amp;J$1&amp;""" value="""&amp;Safe!J1417&amp;""" /&gt;")</f>
        <v/>
      </c>
      <c r="K1417" t="str">
        <f ca="1">IF(Safe!K1417="","","    &lt;property name="""&amp;K$1&amp;""" value="""&amp;Safe!K1417&amp;""" /&gt;")</f>
        <v/>
      </c>
      <c r="L1417" t="str">
        <f ca="1">IF(Safe!L1417="","","    &lt;property name="""&amp;L$1&amp;""" value="""&amp;Safe!L1417&amp;""" /&gt;")</f>
        <v/>
      </c>
      <c r="M1417" t="str">
        <f ca="1">IF(Safe!M1417="","","    &lt;property name="""&amp;M$1&amp;""" value="""&amp;Safe!M1417&amp;""" /&gt;")</f>
        <v/>
      </c>
      <c r="N1417" t="str">
        <f ca="1">IF(Safe!N1417="","","    &lt;property name="""&amp;N$1&amp;""" value="""&amp;Safe!N1417&amp;""" /&gt;")</f>
        <v/>
      </c>
      <c r="O1417" t="str">
        <f ca="1">IF(Safe!O1417="","","    &lt;property name="""&amp;O$1&amp;""" value="""&amp;Safe!O1417&amp;""" /&gt;")</f>
        <v/>
      </c>
      <c r="P1417" t="str">
        <f ca="1">IF(Safe!P1417="","","    &lt;property name="""&amp;P$1&amp;""" value="""&amp;Safe!P1417&amp;""" /&gt;")</f>
        <v/>
      </c>
      <c r="Q1417" t="str">
        <f ca="1">IF(Safe!Q1417="","","    &lt;property name="""&amp;Q$1&amp;""" value="""&amp;Safe!Q1417&amp;""" /&gt;")</f>
        <v/>
      </c>
      <c r="R1417" t="str">
        <f ca="1">IF(Safe!R1417="","","    &lt;property name="""&amp;R$1&amp;""" value="""&amp;Safe!R1417&amp;""" /&gt;")</f>
        <v/>
      </c>
      <c r="S1417" t="str">
        <f ca="1">IF(Safe!S1417="","","    &lt;property name="""&amp;S$1&amp;""" value="""&amp;Safe!S1417&amp;""" /&gt;")</f>
        <v/>
      </c>
      <c r="T1417" t="str">
        <f ca="1">IF(Safe!T1417="","","    &lt;property name="""&amp;T$1&amp;""" value="""&amp;Safe!T1417&amp;""" /&gt;")</f>
        <v/>
      </c>
      <c r="U1417" t="str">
        <f ca="1">IF(Safe!U1417="","","    &lt;property name="""&amp;U$1&amp;""" value="""&amp;Safe!U1417&amp;""" /&gt;")</f>
        <v/>
      </c>
      <c r="V1417" t="str">
        <f ca="1">IF(Safe!A1417="","",IF(Safe!I1417="Back","   &lt;/alternate&gt;
   &lt;/card&gt;",IF(Safe!I1417="Front","","   &lt;/card&gt;")))</f>
        <v xml:space="preserve">   &lt;/card&gt;</v>
      </c>
      <c r="W1417" s="20" t="str">
        <f t="shared" ca="1" si="22"/>
        <v xml:space="preserve">   &lt;card id="f2a4bfdb-df48-4738-b93e-2408a7a15f95" name="Dexterity d6"&gt;
    &lt;property name="Abr" value="O" /&gt;
    &lt;property name="Copyright" value="No." /&gt;
    &lt;property name="Type" value="Feat" /&gt;
    &lt;property name="Subtype" value="Skill" /&gt;
   &lt;/card&gt;</v>
      </c>
    </row>
    <row r="1418" spans="1:23" ht="63.75" customHeight="1">
      <c r="A1418" s="5" t="str">
        <f ca="1">IF(Safe!A1418="","",IF(Safe!I1418="Back","   &lt;alternate name="""&amp;Safe!A1418&amp;""" type=""B""&gt;","   &lt;card id="""&amp;B1418&amp;""" name="""&amp;Safe!A1418&amp;"""&gt;"))</f>
        <v xml:space="preserve">   &lt;card id="583feb7b-c356-4c5e-99cb-006e75635bed" name="Dexterity d8"&gt;</v>
      </c>
      <c r="B1418" s="5" t="str">
        <f ca="1">IF(Safe!A1418="","",Safe!B1418)</f>
        <v>583feb7b-c356-4c5e-99cb-006e75635bed</v>
      </c>
      <c r="C1418" t="str">
        <f ca="1">IF(Safe!C1418="","","    &lt;property name="""&amp;C$1&amp;""" value="""&amp;Safe!C1418&amp;""" /&gt;")</f>
        <v xml:space="preserve">    &lt;property name="Path" value="OCTGN" /&gt;</v>
      </c>
      <c r="D1418" t="str">
        <f ca="1">IF(Safe!D1418="","","    &lt;property name="""&amp;D$1&amp;""" value="""&amp;Safe!D1418&amp;""" /&gt;")</f>
        <v xml:space="preserve">    &lt;property name="Abr" value="O" /&gt;</v>
      </c>
      <c r="E1418" t="str">
        <f ca="1">IF(Safe!E1418="","","    &lt;property name="""&amp;E$1&amp;""" value="""&amp;Safe!E1418&amp;"."" /&gt;")</f>
        <v xml:space="preserve">    &lt;property name="Copyright" value="No." /&gt;</v>
      </c>
      <c r="F1418" t="str">
        <f ca="1">IF(Safe!F1418="","","    &lt;property name="""&amp;F$1&amp;""" value="""&amp;Safe!F1418&amp;""" /&gt;")</f>
        <v xml:space="preserve">    &lt;property name="Quantity" value="0" /&gt;</v>
      </c>
      <c r="G1418" t="str">
        <f ca="1">IF(Safe!G1418="","","    &lt;property name="""&amp;G$1&amp;""" value="""&amp;Safe!G1418&amp;""" /&gt;")</f>
        <v xml:space="preserve">    &lt;property name="Type" value="Feat" /&gt;</v>
      </c>
      <c r="H1418" t="str">
        <f ca="1">IF(Safe!H1418="","","    &lt;property name="""&amp;H$1&amp;""" value="""&amp;Safe!H1418&amp;""" /&gt;")</f>
        <v xml:space="preserve">    &lt;property name="Subtype" value="Skill" /&gt;</v>
      </c>
      <c r="I1418" t="str">
        <f ca="1">IF(Safe!I1418="","","    &lt;property name="""&amp;I$1&amp;""" value="""&amp;Safe!I1418&amp;""" /&gt;")</f>
        <v/>
      </c>
      <c r="J1418" t="str">
        <f ca="1">IF(Safe!J1418="","","    &lt;property name="""&amp;J$1&amp;""" value="""&amp;Safe!J1418&amp;""" /&gt;")</f>
        <v/>
      </c>
      <c r="K1418" t="str">
        <f ca="1">IF(Safe!K1418="","","    &lt;property name="""&amp;K$1&amp;""" value="""&amp;Safe!K1418&amp;""" /&gt;")</f>
        <v/>
      </c>
      <c r="L1418" t="str">
        <f ca="1">IF(Safe!L1418="","","    &lt;property name="""&amp;L$1&amp;""" value="""&amp;Safe!L1418&amp;""" /&gt;")</f>
        <v/>
      </c>
      <c r="M1418" t="str">
        <f ca="1">IF(Safe!M1418="","","    &lt;property name="""&amp;M$1&amp;""" value="""&amp;Safe!M1418&amp;""" /&gt;")</f>
        <v/>
      </c>
      <c r="N1418" t="str">
        <f ca="1">IF(Safe!N1418="","","    &lt;property name="""&amp;N$1&amp;""" value="""&amp;Safe!N1418&amp;""" /&gt;")</f>
        <v/>
      </c>
      <c r="O1418" t="str">
        <f ca="1">IF(Safe!O1418="","","    &lt;property name="""&amp;O$1&amp;""" value="""&amp;Safe!O1418&amp;""" /&gt;")</f>
        <v/>
      </c>
      <c r="P1418" t="str">
        <f ca="1">IF(Safe!P1418="","","    &lt;property name="""&amp;P$1&amp;""" value="""&amp;Safe!P1418&amp;""" /&gt;")</f>
        <v/>
      </c>
      <c r="Q1418" t="str">
        <f ca="1">IF(Safe!Q1418="","","    &lt;property name="""&amp;Q$1&amp;""" value="""&amp;Safe!Q1418&amp;""" /&gt;")</f>
        <v/>
      </c>
      <c r="R1418" t="str">
        <f ca="1">IF(Safe!R1418="","","    &lt;property name="""&amp;R$1&amp;""" value="""&amp;Safe!R1418&amp;""" /&gt;")</f>
        <v/>
      </c>
      <c r="S1418" t="str">
        <f ca="1">IF(Safe!S1418="","","    &lt;property name="""&amp;S$1&amp;""" value="""&amp;Safe!S1418&amp;""" /&gt;")</f>
        <v/>
      </c>
      <c r="T1418" t="str">
        <f ca="1">IF(Safe!T1418="","","    &lt;property name="""&amp;T$1&amp;""" value="""&amp;Safe!T1418&amp;""" /&gt;")</f>
        <v/>
      </c>
      <c r="U1418" t="str">
        <f ca="1">IF(Safe!U1418="","","    &lt;property name="""&amp;U$1&amp;""" value="""&amp;Safe!U1418&amp;""" /&gt;")</f>
        <v/>
      </c>
      <c r="V1418" t="str">
        <f ca="1">IF(Safe!A1418="","",IF(Safe!I1418="Back","   &lt;/alternate&gt;
   &lt;/card&gt;",IF(Safe!I1418="Front","","   &lt;/card&gt;")))</f>
        <v xml:space="preserve">   &lt;/card&gt;</v>
      </c>
      <c r="W1418" s="20" t="str">
        <f t="shared" ca="1" si="22"/>
        <v xml:space="preserve">   &lt;card id="583feb7b-c356-4c5e-99cb-006e75635bed" name="Dexterity d8"&gt;
    &lt;property name="Abr" value="O" /&gt;
    &lt;property name="Copyright" value="No." /&gt;
    &lt;property name="Type" value="Feat" /&gt;
    &lt;property name="Subtype" value="Skill" /&gt;
   &lt;/card&gt;</v>
      </c>
    </row>
    <row r="1419" spans="1:23" ht="63.75" customHeight="1">
      <c r="A1419" s="5" t="str">
        <f ca="1">IF(Safe!A1419="","",IF(Safe!I1419="Back","   &lt;alternate name="""&amp;Safe!A1419&amp;""" type=""B""&gt;","   &lt;card id="""&amp;B1419&amp;""" name="""&amp;Safe!A1419&amp;"""&gt;"))</f>
        <v xml:space="preserve">   &lt;card id="40915d46-0e4e-4801-9664-d2ca47cbbf3c" name="Intelligence +1"&gt;</v>
      </c>
      <c r="B1419" s="5" t="str">
        <f ca="1">IF(Safe!A1419="","",Safe!B1419)</f>
        <v>40915d46-0e4e-4801-9664-d2ca47cbbf3c</v>
      </c>
      <c r="C1419" t="str">
        <f ca="1">IF(Safe!C1419="","","    &lt;property name="""&amp;C$1&amp;""" value="""&amp;Safe!C1419&amp;""" /&gt;")</f>
        <v xml:space="preserve">    &lt;property name="Path" value="OCTGN" /&gt;</v>
      </c>
      <c r="D1419" t="str">
        <f ca="1">IF(Safe!D1419="","","    &lt;property name="""&amp;D$1&amp;""" value="""&amp;Safe!D1419&amp;""" /&gt;")</f>
        <v xml:space="preserve">    &lt;property name="Abr" value="O" /&gt;</v>
      </c>
      <c r="E1419" t="str">
        <f ca="1">IF(Safe!E1419="","","    &lt;property name="""&amp;E$1&amp;""" value="""&amp;Safe!E1419&amp;"."" /&gt;")</f>
        <v xml:space="preserve">    &lt;property name="Copyright" value="No." /&gt;</v>
      </c>
      <c r="F1419" t="str">
        <f ca="1">IF(Safe!F1419="","","    &lt;property name="""&amp;F$1&amp;""" value="""&amp;Safe!F1419&amp;""" /&gt;")</f>
        <v xml:space="preserve">    &lt;property name="Quantity" value="0" /&gt;</v>
      </c>
      <c r="G1419" t="str">
        <f ca="1">IF(Safe!G1419="","","    &lt;property name="""&amp;G$1&amp;""" value="""&amp;Safe!G1419&amp;""" /&gt;")</f>
        <v xml:space="preserve">    &lt;property name="Type" value="Feat" /&gt;</v>
      </c>
      <c r="H1419" t="str">
        <f ca="1">IF(Safe!H1419="","","    &lt;property name="""&amp;H$1&amp;""" value="""&amp;Safe!H1419&amp;""" /&gt;")</f>
        <v xml:space="preserve">    &lt;property name="Subtype" value="Skill" /&gt;</v>
      </c>
      <c r="I1419" t="str">
        <f ca="1">IF(Safe!I1419="","","    &lt;property name="""&amp;I$1&amp;""" value="""&amp;Safe!I1419&amp;""" /&gt;")</f>
        <v/>
      </c>
      <c r="J1419" t="str">
        <f ca="1">IF(Safe!J1419="","","    &lt;property name="""&amp;J$1&amp;""" value="""&amp;Safe!J1419&amp;""" /&gt;")</f>
        <v/>
      </c>
      <c r="K1419" t="str">
        <f ca="1">IF(Safe!K1419="","","    &lt;property name="""&amp;K$1&amp;""" value="""&amp;Safe!K1419&amp;""" /&gt;")</f>
        <v/>
      </c>
      <c r="L1419" t="str">
        <f ca="1">IF(Safe!L1419="","","    &lt;property name="""&amp;L$1&amp;""" value="""&amp;Safe!L1419&amp;""" /&gt;")</f>
        <v/>
      </c>
      <c r="M1419" t="str">
        <f ca="1">IF(Safe!M1419="","","    &lt;property name="""&amp;M$1&amp;""" value="""&amp;Safe!M1419&amp;""" /&gt;")</f>
        <v/>
      </c>
      <c r="N1419" t="str">
        <f ca="1">IF(Safe!N1419="","","    &lt;property name="""&amp;N$1&amp;""" value="""&amp;Safe!N1419&amp;""" /&gt;")</f>
        <v/>
      </c>
      <c r="O1419" t="str">
        <f ca="1">IF(Safe!O1419="","","    &lt;property name="""&amp;O$1&amp;""" value="""&amp;Safe!O1419&amp;""" /&gt;")</f>
        <v/>
      </c>
      <c r="P1419" t="str">
        <f ca="1">IF(Safe!P1419="","","    &lt;property name="""&amp;P$1&amp;""" value="""&amp;Safe!P1419&amp;""" /&gt;")</f>
        <v/>
      </c>
      <c r="Q1419" t="str">
        <f ca="1">IF(Safe!Q1419="","","    &lt;property name="""&amp;Q$1&amp;""" value="""&amp;Safe!Q1419&amp;""" /&gt;")</f>
        <v/>
      </c>
      <c r="R1419" t="str">
        <f ca="1">IF(Safe!R1419="","","    &lt;property name="""&amp;R$1&amp;""" value="""&amp;Safe!R1419&amp;""" /&gt;")</f>
        <v/>
      </c>
      <c r="S1419" t="str">
        <f ca="1">IF(Safe!S1419="","","    &lt;property name="""&amp;S$1&amp;""" value="""&amp;Safe!S1419&amp;""" /&gt;")</f>
        <v/>
      </c>
      <c r="T1419" t="str">
        <f ca="1">IF(Safe!T1419="","","    &lt;property name="""&amp;T$1&amp;""" value="""&amp;Safe!T1419&amp;""" /&gt;")</f>
        <v/>
      </c>
      <c r="U1419" t="str">
        <f ca="1">IF(Safe!U1419="","","    &lt;property name="""&amp;U$1&amp;""" value="""&amp;Safe!U1419&amp;""" /&gt;")</f>
        <v/>
      </c>
      <c r="V1419" t="str">
        <f ca="1">IF(Safe!A1419="","",IF(Safe!I1419="Back","   &lt;/alternate&gt;
   &lt;/card&gt;",IF(Safe!I1419="Front","","   &lt;/card&gt;")))</f>
        <v xml:space="preserve">   &lt;/card&gt;</v>
      </c>
      <c r="W1419" s="20" t="str">
        <f t="shared" ca="1" si="22"/>
        <v xml:space="preserve">   &lt;card id="40915d46-0e4e-4801-9664-d2ca47cbbf3c" name="Intelligence +1"&gt;
    &lt;property name="Abr" value="O" /&gt;
    &lt;property name="Copyright" value="No." /&gt;
    &lt;property name="Type" value="Feat" /&gt;
    &lt;property name="Subtype" value="Skill" /&gt;
   &lt;/card&gt;</v>
      </c>
    </row>
    <row r="1420" spans="1:23" ht="63.75" customHeight="1">
      <c r="A1420" s="5" t="str">
        <f ca="1">IF(Safe!A1420="","",IF(Safe!I1420="Back","   &lt;alternate name="""&amp;Safe!A1420&amp;""" type=""B""&gt;","   &lt;card id="""&amp;B1420&amp;""" name="""&amp;Safe!A1420&amp;"""&gt;"))</f>
        <v xml:space="preserve">   &lt;card id="89ced031-831c-45d0-ae7b-dc24bb2fb7f8" name="Intelligence +2"&gt;</v>
      </c>
      <c r="B1420" s="5" t="str">
        <f ca="1">IF(Safe!A1420="","",Safe!B1420)</f>
        <v>89ced031-831c-45d0-ae7b-dc24bb2fb7f8</v>
      </c>
      <c r="C1420" t="str">
        <f ca="1">IF(Safe!C1420="","","    &lt;property name="""&amp;C$1&amp;""" value="""&amp;Safe!C1420&amp;""" /&gt;")</f>
        <v xml:space="preserve">    &lt;property name="Path" value="OCTGN" /&gt;</v>
      </c>
      <c r="D1420" t="str">
        <f ca="1">IF(Safe!D1420="","","    &lt;property name="""&amp;D$1&amp;""" value="""&amp;Safe!D1420&amp;""" /&gt;")</f>
        <v xml:space="preserve">    &lt;property name="Abr" value="O" /&gt;</v>
      </c>
      <c r="E1420" t="str">
        <f ca="1">IF(Safe!E1420="","","    &lt;property name="""&amp;E$1&amp;""" value="""&amp;Safe!E1420&amp;"."" /&gt;")</f>
        <v xml:space="preserve">    &lt;property name="Copyright" value="No." /&gt;</v>
      </c>
      <c r="F1420" t="str">
        <f ca="1">IF(Safe!F1420="","","    &lt;property name="""&amp;F$1&amp;""" value="""&amp;Safe!F1420&amp;""" /&gt;")</f>
        <v xml:space="preserve">    &lt;property name="Quantity" value="0" /&gt;</v>
      </c>
      <c r="G1420" t="str">
        <f ca="1">IF(Safe!G1420="","","    &lt;property name="""&amp;G$1&amp;""" value="""&amp;Safe!G1420&amp;""" /&gt;")</f>
        <v xml:space="preserve">    &lt;property name="Type" value="Feat" /&gt;</v>
      </c>
      <c r="H1420" t="str">
        <f ca="1">IF(Safe!H1420="","","    &lt;property name="""&amp;H$1&amp;""" value="""&amp;Safe!H1420&amp;""" /&gt;")</f>
        <v xml:space="preserve">    &lt;property name="Subtype" value="Skill" /&gt;</v>
      </c>
      <c r="I1420" t="str">
        <f ca="1">IF(Safe!I1420="","","    &lt;property name="""&amp;I$1&amp;""" value="""&amp;Safe!I1420&amp;""" /&gt;")</f>
        <v/>
      </c>
      <c r="J1420" t="str">
        <f ca="1">IF(Safe!J1420="","","    &lt;property name="""&amp;J$1&amp;""" value="""&amp;Safe!J1420&amp;""" /&gt;")</f>
        <v/>
      </c>
      <c r="K1420" t="str">
        <f ca="1">IF(Safe!K1420="","","    &lt;property name="""&amp;K$1&amp;""" value="""&amp;Safe!K1420&amp;""" /&gt;")</f>
        <v/>
      </c>
      <c r="L1420" t="str">
        <f ca="1">IF(Safe!L1420="","","    &lt;property name="""&amp;L$1&amp;""" value="""&amp;Safe!L1420&amp;""" /&gt;")</f>
        <v/>
      </c>
      <c r="M1420" t="str">
        <f ca="1">IF(Safe!M1420="","","    &lt;property name="""&amp;M$1&amp;""" value="""&amp;Safe!M1420&amp;""" /&gt;")</f>
        <v/>
      </c>
      <c r="N1420" t="str">
        <f ca="1">IF(Safe!N1420="","","    &lt;property name="""&amp;N$1&amp;""" value="""&amp;Safe!N1420&amp;""" /&gt;")</f>
        <v/>
      </c>
      <c r="O1420" t="str">
        <f ca="1">IF(Safe!O1420="","","    &lt;property name="""&amp;O$1&amp;""" value="""&amp;Safe!O1420&amp;""" /&gt;")</f>
        <v/>
      </c>
      <c r="P1420" t="str">
        <f ca="1">IF(Safe!P1420="","","    &lt;property name="""&amp;P$1&amp;""" value="""&amp;Safe!P1420&amp;""" /&gt;")</f>
        <v/>
      </c>
      <c r="Q1420" t="str">
        <f ca="1">IF(Safe!Q1420="","","    &lt;property name="""&amp;Q$1&amp;""" value="""&amp;Safe!Q1420&amp;""" /&gt;")</f>
        <v/>
      </c>
      <c r="R1420" t="str">
        <f ca="1">IF(Safe!R1420="","","    &lt;property name="""&amp;R$1&amp;""" value="""&amp;Safe!R1420&amp;""" /&gt;")</f>
        <v/>
      </c>
      <c r="S1420" t="str">
        <f ca="1">IF(Safe!S1420="","","    &lt;property name="""&amp;S$1&amp;""" value="""&amp;Safe!S1420&amp;""" /&gt;")</f>
        <v/>
      </c>
      <c r="T1420" t="str">
        <f ca="1">IF(Safe!T1420="","","    &lt;property name="""&amp;T$1&amp;""" value="""&amp;Safe!T1420&amp;""" /&gt;")</f>
        <v/>
      </c>
      <c r="U1420" t="str">
        <f ca="1">IF(Safe!U1420="","","    &lt;property name="""&amp;U$1&amp;""" value="""&amp;Safe!U1420&amp;""" /&gt;")</f>
        <v/>
      </c>
      <c r="V1420" t="str">
        <f ca="1">IF(Safe!A1420="","",IF(Safe!I1420="Back","   &lt;/alternate&gt;
   &lt;/card&gt;",IF(Safe!I1420="Front","","   &lt;/card&gt;")))</f>
        <v xml:space="preserve">   &lt;/card&gt;</v>
      </c>
      <c r="W1420" s="20" t="str">
        <f t="shared" ca="1" si="22"/>
        <v xml:space="preserve">   &lt;card id="89ced031-831c-45d0-ae7b-dc24bb2fb7f8" name="Intelligence +2"&gt;
    &lt;property name="Abr" value="O" /&gt;
    &lt;property name="Copyright" value="No." /&gt;
    &lt;property name="Type" value="Feat" /&gt;
    &lt;property name="Subtype" value="Skill" /&gt;
   &lt;/card&gt;</v>
      </c>
    </row>
    <row r="1421" spans="1:23" ht="63.75" customHeight="1">
      <c r="A1421" s="5" t="str">
        <f ca="1">IF(Safe!A1421="","",IF(Safe!I1421="Back","   &lt;alternate name="""&amp;Safe!A1421&amp;""" type=""B""&gt;","   &lt;card id="""&amp;B1421&amp;""" name="""&amp;Safe!A1421&amp;"""&gt;"))</f>
        <v xml:space="preserve">   &lt;card id="881da310-7592-40c2-bec5-85311b1ca13b" name="Intelligence +3"&gt;</v>
      </c>
      <c r="B1421" s="5" t="str">
        <f ca="1">IF(Safe!A1421="","",Safe!B1421)</f>
        <v>881da310-7592-40c2-bec5-85311b1ca13b</v>
      </c>
      <c r="C1421" t="str">
        <f ca="1">IF(Safe!C1421="","","    &lt;property name="""&amp;C$1&amp;""" value="""&amp;Safe!C1421&amp;""" /&gt;")</f>
        <v xml:space="preserve">    &lt;property name="Path" value="OCTGN" /&gt;</v>
      </c>
      <c r="D1421" t="str">
        <f ca="1">IF(Safe!D1421="","","    &lt;property name="""&amp;D$1&amp;""" value="""&amp;Safe!D1421&amp;""" /&gt;")</f>
        <v xml:space="preserve">    &lt;property name="Abr" value="O" /&gt;</v>
      </c>
      <c r="E1421" t="str">
        <f ca="1">IF(Safe!E1421="","","    &lt;property name="""&amp;E$1&amp;""" value="""&amp;Safe!E1421&amp;"."" /&gt;")</f>
        <v xml:space="preserve">    &lt;property name="Copyright" value="No." /&gt;</v>
      </c>
      <c r="F1421" t="str">
        <f ca="1">IF(Safe!F1421="","","    &lt;property name="""&amp;F$1&amp;""" value="""&amp;Safe!F1421&amp;""" /&gt;")</f>
        <v xml:space="preserve">    &lt;property name="Quantity" value="0" /&gt;</v>
      </c>
      <c r="G1421" t="str">
        <f ca="1">IF(Safe!G1421="","","    &lt;property name="""&amp;G$1&amp;""" value="""&amp;Safe!G1421&amp;""" /&gt;")</f>
        <v xml:space="preserve">    &lt;property name="Type" value="Feat" /&gt;</v>
      </c>
      <c r="H1421" t="str">
        <f ca="1">IF(Safe!H1421="","","    &lt;property name="""&amp;H$1&amp;""" value="""&amp;Safe!H1421&amp;""" /&gt;")</f>
        <v xml:space="preserve">    &lt;property name="Subtype" value="Skill" /&gt;</v>
      </c>
      <c r="I1421" t="str">
        <f ca="1">IF(Safe!I1421="","","    &lt;property name="""&amp;I$1&amp;""" value="""&amp;Safe!I1421&amp;""" /&gt;")</f>
        <v/>
      </c>
      <c r="J1421" t="str">
        <f ca="1">IF(Safe!J1421="","","    &lt;property name="""&amp;J$1&amp;""" value="""&amp;Safe!J1421&amp;""" /&gt;")</f>
        <v/>
      </c>
      <c r="K1421" t="str">
        <f ca="1">IF(Safe!K1421="","","    &lt;property name="""&amp;K$1&amp;""" value="""&amp;Safe!K1421&amp;""" /&gt;")</f>
        <v/>
      </c>
      <c r="L1421" t="str">
        <f ca="1">IF(Safe!L1421="","","    &lt;property name="""&amp;L$1&amp;""" value="""&amp;Safe!L1421&amp;""" /&gt;")</f>
        <v/>
      </c>
      <c r="M1421" t="str">
        <f ca="1">IF(Safe!M1421="","","    &lt;property name="""&amp;M$1&amp;""" value="""&amp;Safe!M1421&amp;""" /&gt;")</f>
        <v/>
      </c>
      <c r="N1421" t="str">
        <f ca="1">IF(Safe!N1421="","","    &lt;property name="""&amp;N$1&amp;""" value="""&amp;Safe!N1421&amp;""" /&gt;")</f>
        <v/>
      </c>
      <c r="O1421" t="str">
        <f ca="1">IF(Safe!O1421="","","    &lt;property name="""&amp;O$1&amp;""" value="""&amp;Safe!O1421&amp;""" /&gt;")</f>
        <v/>
      </c>
      <c r="P1421" t="str">
        <f ca="1">IF(Safe!P1421="","","    &lt;property name="""&amp;P$1&amp;""" value="""&amp;Safe!P1421&amp;""" /&gt;")</f>
        <v/>
      </c>
      <c r="Q1421" t="str">
        <f ca="1">IF(Safe!Q1421="","","    &lt;property name="""&amp;Q$1&amp;""" value="""&amp;Safe!Q1421&amp;""" /&gt;")</f>
        <v/>
      </c>
      <c r="R1421" t="str">
        <f ca="1">IF(Safe!R1421="","","    &lt;property name="""&amp;R$1&amp;""" value="""&amp;Safe!R1421&amp;""" /&gt;")</f>
        <v/>
      </c>
      <c r="S1421" t="str">
        <f ca="1">IF(Safe!S1421="","","    &lt;property name="""&amp;S$1&amp;""" value="""&amp;Safe!S1421&amp;""" /&gt;")</f>
        <v/>
      </c>
      <c r="T1421" t="str">
        <f ca="1">IF(Safe!T1421="","","    &lt;property name="""&amp;T$1&amp;""" value="""&amp;Safe!T1421&amp;""" /&gt;")</f>
        <v/>
      </c>
      <c r="U1421" t="str">
        <f ca="1">IF(Safe!U1421="","","    &lt;property name="""&amp;U$1&amp;""" value="""&amp;Safe!U1421&amp;""" /&gt;")</f>
        <v/>
      </c>
      <c r="V1421" t="str">
        <f ca="1">IF(Safe!A1421="","",IF(Safe!I1421="Back","   &lt;/alternate&gt;
   &lt;/card&gt;",IF(Safe!I1421="Front","","   &lt;/card&gt;")))</f>
        <v xml:space="preserve">   &lt;/card&gt;</v>
      </c>
      <c r="W1421" s="20" t="str">
        <f t="shared" ca="1" si="22"/>
        <v xml:space="preserve">   &lt;card id="881da310-7592-40c2-bec5-85311b1ca13b" name="Intelligence +3"&gt;
    &lt;property name="Abr" value="O" /&gt;
    &lt;property name="Copyright" value="No." /&gt;
    &lt;property name="Type" value="Feat" /&gt;
    &lt;property name="Subtype" value="Skill" /&gt;
   &lt;/card&gt;</v>
      </c>
    </row>
    <row r="1422" spans="1:23" ht="63.75" customHeight="1">
      <c r="A1422" s="5" t="str">
        <f ca="1">IF(Safe!A1422="","",IF(Safe!I1422="Back","   &lt;alternate name="""&amp;Safe!A1422&amp;""" type=""B""&gt;","   &lt;card id="""&amp;B1422&amp;""" name="""&amp;Safe!A1422&amp;"""&gt;"))</f>
        <v xml:space="preserve">   &lt;card id="b2fd7b71-f1ed-471b-9fd2-6a7ca0271380" name="Intelligence +4"&gt;</v>
      </c>
      <c r="B1422" s="5" t="str">
        <f ca="1">IF(Safe!A1422="","",Safe!B1422)</f>
        <v>b2fd7b71-f1ed-471b-9fd2-6a7ca0271380</v>
      </c>
      <c r="C1422" t="str">
        <f ca="1">IF(Safe!C1422="","","    &lt;property name="""&amp;C$1&amp;""" value="""&amp;Safe!C1422&amp;""" /&gt;")</f>
        <v xml:space="preserve">    &lt;property name="Path" value="OCTGN" /&gt;</v>
      </c>
      <c r="D1422" t="str">
        <f ca="1">IF(Safe!D1422="","","    &lt;property name="""&amp;D$1&amp;""" value="""&amp;Safe!D1422&amp;""" /&gt;")</f>
        <v xml:space="preserve">    &lt;property name="Abr" value="O" /&gt;</v>
      </c>
      <c r="E1422" t="str">
        <f ca="1">IF(Safe!E1422="","","    &lt;property name="""&amp;E$1&amp;""" value="""&amp;Safe!E1422&amp;"."" /&gt;")</f>
        <v xml:space="preserve">    &lt;property name="Copyright" value="No." /&gt;</v>
      </c>
      <c r="F1422" t="str">
        <f ca="1">IF(Safe!F1422="","","    &lt;property name="""&amp;F$1&amp;""" value="""&amp;Safe!F1422&amp;""" /&gt;")</f>
        <v xml:space="preserve">    &lt;property name="Quantity" value="0" /&gt;</v>
      </c>
      <c r="G1422" t="str">
        <f ca="1">IF(Safe!G1422="","","    &lt;property name="""&amp;G$1&amp;""" value="""&amp;Safe!G1422&amp;""" /&gt;")</f>
        <v xml:space="preserve">    &lt;property name="Type" value="Feat" /&gt;</v>
      </c>
      <c r="H1422" t="str">
        <f ca="1">IF(Safe!H1422="","","    &lt;property name="""&amp;H$1&amp;""" value="""&amp;Safe!H1422&amp;""" /&gt;")</f>
        <v xml:space="preserve">    &lt;property name="Subtype" value="Skill" /&gt;</v>
      </c>
      <c r="I1422" t="str">
        <f ca="1">IF(Safe!I1422="","","    &lt;property name="""&amp;I$1&amp;""" value="""&amp;Safe!I1422&amp;""" /&gt;")</f>
        <v/>
      </c>
      <c r="J1422" t="str">
        <f ca="1">IF(Safe!J1422="","","    &lt;property name="""&amp;J$1&amp;""" value="""&amp;Safe!J1422&amp;""" /&gt;")</f>
        <v/>
      </c>
      <c r="K1422" t="str">
        <f ca="1">IF(Safe!K1422="","","    &lt;property name="""&amp;K$1&amp;""" value="""&amp;Safe!K1422&amp;""" /&gt;")</f>
        <v/>
      </c>
      <c r="L1422" t="str">
        <f ca="1">IF(Safe!L1422="","","    &lt;property name="""&amp;L$1&amp;""" value="""&amp;Safe!L1422&amp;""" /&gt;")</f>
        <v/>
      </c>
      <c r="M1422" t="str">
        <f ca="1">IF(Safe!M1422="","","    &lt;property name="""&amp;M$1&amp;""" value="""&amp;Safe!M1422&amp;""" /&gt;")</f>
        <v/>
      </c>
      <c r="N1422" t="str">
        <f ca="1">IF(Safe!N1422="","","    &lt;property name="""&amp;N$1&amp;""" value="""&amp;Safe!N1422&amp;""" /&gt;")</f>
        <v/>
      </c>
      <c r="O1422" t="str">
        <f ca="1">IF(Safe!O1422="","","    &lt;property name="""&amp;O$1&amp;""" value="""&amp;Safe!O1422&amp;""" /&gt;")</f>
        <v/>
      </c>
      <c r="P1422" t="str">
        <f ca="1">IF(Safe!P1422="","","    &lt;property name="""&amp;P$1&amp;""" value="""&amp;Safe!P1422&amp;""" /&gt;")</f>
        <v/>
      </c>
      <c r="Q1422" t="str">
        <f ca="1">IF(Safe!Q1422="","","    &lt;property name="""&amp;Q$1&amp;""" value="""&amp;Safe!Q1422&amp;""" /&gt;")</f>
        <v/>
      </c>
      <c r="R1422" t="str">
        <f ca="1">IF(Safe!R1422="","","    &lt;property name="""&amp;R$1&amp;""" value="""&amp;Safe!R1422&amp;""" /&gt;")</f>
        <v/>
      </c>
      <c r="S1422" t="str">
        <f ca="1">IF(Safe!S1422="","","    &lt;property name="""&amp;S$1&amp;""" value="""&amp;Safe!S1422&amp;""" /&gt;")</f>
        <v/>
      </c>
      <c r="T1422" t="str">
        <f ca="1">IF(Safe!T1422="","","    &lt;property name="""&amp;T$1&amp;""" value="""&amp;Safe!T1422&amp;""" /&gt;")</f>
        <v/>
      </c>
      <c r="U1422" t="str">
        <f ca="1">IF(Safe!U1422="","","    &lt;property name="""&amp;U$1&amp;""" value="""&amp;Safe!U1422&amp;""" /&gt;")</f>
        <v/>
      </c>
      <c r="V1422" t="str">
        <f ca="1">IF(Safe!A1422="","",IF(Safe!I1422="Back","   &lt;/alternate&gt;
   &lt;/card&gt;",IF(Safe!I1422="Front","","   &lt;/card&gt;")))</f>
        <v xml:space="preserve">   &lt;/card&gt;</v>
      </c>
      <c r="W1422" s="20" t="str">
        <f t="shared" ca="1" si="22"/>
        <v xml:space="preserve">   &lt;card id="b2fd7b71-f1ed-471b-9fd2-6a7ca0271380" name="Intelligence +4"&gt;
    &lt;property name="Abr" value="O" /&gt;
    &lt;property name="Copyright" value="No." /&gt;
    &lt;property name="Type" value="Feat" /&gt;
    &lt;property name="Subtype" value="Skill" /&gt;
   &lt;/card&gt;</v>
      </c>
    </row>
    <row r="1423" spans="1:23" ht="63.75" customHeight="1">
      <c r="A1423" s="5" t="str">
        <f ca="1">IF(Safe!A1423="","",IF(Safe!I1423="Back","   &lt;alternate name="""&amp;Safe!A1423&amp;""" type=""B""&gt;","   &lt;card id="""&amp;B1423&amp;""" name="""&amp;Safe!A1423&amp;"""&gt;"))</f>
        <v xml:space="preserve">   &lt;card id="55948a36-3ea2-48c8-8fd6-420288be7b39" name="Intelligence d10"&gt;</v>
      </c>
      <c r="B1423" s="5" t="str">
        <f ca="1">IF(Safe!A1423="","",Safe!B1423)</f>
        <v>55948a36-3ea2-48c8-8fd6-420288be7b39</v>
      </c>
      <c r="C1423" t="str">
        <f ca="1">IF(Safe!C1423="","","    &lt;property name="""&amp;C$1&amp;""" value="""&amp;Safe!C1423&amp;""" /&gt;")</f>
        <v xml:space="preserve">    &lt;property name="Path" value="OCTGN" /&gt;</v>
      </c>
      <c r="D1423" t="str">
        <f ca="1">IF(Safe!D1423="","","    &lt;property name="""&amp;D$1&amp;""" value="""&amp;Safe!D1423&amp;""" /&gt;")</f>
        <v xml:space="preserve">    &lt;property name="Abr" value="O" /&gt;</v>
      </c>
      <c r="E1423" t="str">
        <f ca="1">IF(Safe!E1423="","","    &lt;property name="""&amp;E$1&amp;""" value="""&amp;Safe!E1423&amp;"."" /&gt;")</f>
        <v xml:space="preserve">    &lt;property name="Copyright" value="No." /&gt;</v>
      </c>
      <c r="F1423" t="str">
        <f ca="1">IF(Safe!F1423="","","    &lt;property name="""&amp;F$1&amp;""" value="""&amp;Safe!F1423&amp;""" /&gt;")</f>
        <v xml:space="preserve">    &lt;property name="Quantity" value="0" /&gt;</v>
      </c>
      <c r="G1423" t="str">
        <f ca="1">IF(Safe!G1423="","","    &lt;property name="""&amp;G$1&amp;""" value="""&amp;Safe!G1423&amp;""" /&gt;")</f>
        <v xml:space="preserve">    &lt;property name="Type" value="Feat" /&gt;</v>
      </c>
      <c r="H1423" t="str">
        <f ca="1">IF(Safe!H1423="","","    &lt;property name="""&amp;H$1&amp;""" value="""&amp;Safe!H1423&amp;""" /&gt;")</f>
        <v xml:space="preserve">    &lt;property name="Subtype" value="Skill" /&gt;</v>
      </c>
      <c r="I1423" t="str">
        <f ca="1">IF(Safe!I1423="","","    &lt;property name="""&amp;I$1&amp;""" value="""&amp;Safe!I1423&amp;""" /&gt;")</f>
        <v/>
      </c>
      <c r="J1423" t="str">
        <f ca="1">IF(Safe!J1423="","","    &lt;property name="""&amp;J$1&amp;""" value="""&amp;Safe!J1423&amp;""" /&gt;")</f>
        <v/>
      </c>
      <c r="K1423" t="str">
        <f ca="1">IF(Safe!K1423="","","    &lt;property name="""&amp;K$1&amp;""" value="""&amp;Safe!K1423&amp;""" /&gt;")</f>
        <v/>
      </c>
      <c r="L1423" t="str">
        <f ca="1">IF(Safe!L1423="","","    &lt;property name="""&amp;L$1&amp;""" value="""&amp;Safe!L1423&amp;""" /&gt;")</f>
        <v/>
      </c>
      <c r="M1423" t="str">
        <f ca="1">IF(Safe!M1423="","","    &lt;property name="""&amp;M$1&amp;""" value="""&amp;Safe!M1423&amp;""" /&gt;")</f>
        <v/>
      </c>
      <c r="N1423" t="str">
        <f ca="1">IF(Safe!N1423="","","    &lt;property name="""&amp;N$1&amp;""" value="""&amp;Safe!N1423&amp;""" /&gt;")</f>
        <v/>
      </c>
      <c r="O1423" t="str">
        <f ca="1">IF(Safe!O1423="","","    &lt;property name="""&amp;O$1&amp;""" value="""&amp;Safe!O1423&amp;""" /&gt;")</f>
        <v/>
      </c>
      <c r="P1423" t="str">
        <f ca="1">IF(Safe!P1423="","","    &lt;property name="""&amp;P$1&amp;""" value="""&amp;Safe!P1423&amp;""" /&gt;")</f>
        <v/>
      </c>
      <c r="Q1423" t="str">
        <f ca="1">IF(Safe!Q1423="","","    &lt;property name="""&amp;Q$1&amp;""" value="""&amp;Safe!Q1423&amp;""" /&gt;")</f>
        <v/>
      </c>
      <c r="R1423" t="str">
        <f ca="1">IF(Safe!R1423="","","    &lt;property name="""&amp;R$1&amp;""" value="""&amp;Safe!R1423&amp;""" /&gt;")</f>
        <v/>
      </c>
      <c r="S1423" t="str">
        <f ca="1">IF(Safe!S1423="","","    &lt;property name="""&amp;S$1&amp;""" value="""&amp;Safe!S1423&amp;""" /&gt;")</f>
        <v/>
      </c>
      <c r="T1423" t="str">
        <f ca="1">IF(Safe!T1423="","","    &lt;property name="""&amp;T$1&amp;""" value="""&amp;Safe!T1423&amp;""" /&gt;")</f>
        <v/>
      </c>
      <c r="U1423" t="str">
        <f ca="1">IF(Safe!U1423="","","    &lt;property name="""&amp;U$1&amp;""" value="""&amp;Safe!U1423&amp;""" /&gt;")</f>
        <v/>
      </c>
      <c r="V1423" t="str">
        <f ca="1">IF(Safe!A1423="","",IF(Safe!I1423="Back","   &lt;/alternate&gt;
   &lt;/card&gt;",IF(Safe!I1423="Front","","   &lt;/card&gt;")))</f>
        <v xml:space="preserve">   &lt;/card&gt;</v>
      </c>
      <c r="W1423" s="20" t="str">
        <f t="shared" ca="1" si="22"/>
        <v xml:space="preserve">   &lt;card id="55948a36-3ea2-48c8-8fd6-420288be7b39" name="Intelligence d10"&gt;
    &lt;property name="Abr" value="O" /&gt;
    &lt;property name="Copyright" value="No." /&gt;
    &lt;property name="Type" value="Feat" /&gt;
    &lt;property name="Subtype" value="Skill" /&gt;
   &lt;/card&gt;</v>
      </c>
    </row>
    <row r="1424" spans="1:23" ht="63.75" customHeight="1">
      <c r="A1424" s="5" t="str">
        <f ca="1">IF(Safe!A1424="","",IF(Safe!I1424="Back","   &lt;alternate name="""&amp;Safe!A1424&amp;""" type=""B""&gt;","   &lt;card id="""&amp;B1424&amp;""" name="""&amp;Safe!A1424&amp;"""&gt;"))</f>
        <v xml:space="preserve">   &lt;card id="18cf6ec3-a741-4848-a2e6-d95d64112f2b" name="Intelligence d12"&gt;</v>
      </c>
      <c r="B1424" s="5" t="str">
        <f ca="1">IF(Safe!A1424="","",Safe!B1424)</f>
        <v>18cf6ec3-a741-4848-a2e6-d95d64112f2b</v>
      </c>
      <c r="C1424" t="str">
        <f ca="1">IF(Safe!C1424="","","    &lt;property name="""&amp;C$1&amp;""" value="""&amp;Safe!C1424&amp;""" /&gt;")</f>
        <v xml:space="preserve">    &lt;property name="Path" value="OCTGN" /&gt;</v>
      </c>
      <c r="D1424" t="str">
        <f ca="1">IF(Safe!D1424="","","    &lt;property name="""&amp;D$1&amp;""" value="""&amp;Safe!D1424&amp;""" /&gt;")</f>
        <v xml:space="preserve">    &lt;property name="Abr" value="O" /&gt;</v>
      </c>
      <c r="E1424" t="str">
        <f ca="1">IF(Safe!E1424="","","    &lt;property name="""&amp;E$1&amp;""" value="""&amp;Safe!E1424&amp;"."" /&gt;")</f>
        <v xml:space="preserve">    &lt;property name="Copyright" value="No." /&gt;</v>
      </c>
      <c r="F1424" t="str">
        <f ca="1">IF(Safe!F1424="","","    &lt;property name="""&amp;F$1&amp;""" value="""&amp;Safe!F1424&amp;""" /&gt;")</f>
        <v xml:space="preserve">    &lt;property name="Quantity" value="0" /&gt;</v>
      </c>
      <c r="G1424" t="str">
        <f ca="1">IF(Safe!G1424="","","    &lt;property name="""&amp;G$1&amp;""" value="""&amp;Safe!G1424&amp;""" /&gt;")</f>
        <v xml:space="preserve">    &lt;property name="Type" value="Feat" /&gt;</v>
      </c>
      <c r="H1424" t="str">
        <f ca="1">IF(Safe!H1424="","","    &lt;property name="""&amp;H$1&amp;""" value="""&amp;Safe!H1424&amp;""" /&gt;")</f>
        <v xml:space="preserve">    &lt;property name="Subtype" value="Skill" /&gt;</v>
      </c>
      <c r="I1424" t="str">
        <f ca="1">IF(Safe!I1424="","","    &lt;property name="""&amp;I$1&amp;""" value="""&amp;Safe!I1424&amp;""" /&gt;")</f>
        <v/>
      </c>
      <c r="J1424" t="str">
        <f ca="1">IF(Safe!J1424="","","    &lt;property name="""&amp;J$1&amp;""" value="""&amp;Safe!J1424&amp;""" /&gt;")</f>
        <v/>
      </c>
      <c r="K1424" t="str">
        <f ca="1">IF(Safe!K1424="","","    &lt;property name="""&amp;K$1&amp;""" value="""&amp;Safe!K1424&amp;""" /&gt;")</f>
        <v/>
      </c>
      <c r="L1424" t="str">
        <f ca="1">IF(Safe!L1424="","","    &lt;property name="""&amp;L$1&amp;""" value="""&amp;Safe!L1424&amp;""" /&gt;")</f>
        <v/>
      </c>
      <c r="M1424" t="str">
        <f ca="1">IF(Safe!M1424="","","    &lt;property name="""&amp;M$1&amp;""" value="""&amp;Safe!M1424&amp;""" /&gt;")</f>
        <v/>
      </c>
      <c r="N1424" t="str">
        <f ca="1">IF(Safe!N1424="","","    &lt;property name="""&amp;N$1&amp;""" value="""&amp;Safe!N1424&amp;""" /&gt;")</f>
        <v/>
      </c>
      <c r="O1424" t="str">
        <f ca="1">IF(Safe!O1424="","","    &lt;property name="""&amp;O$1&amp;""" value="""&amp;Safe!O1424&amp;""" /&gt;")</f>
        <v/>
      </c>
      <c r="P1424" t="str">
        <f ca="1">IF(Safe!P1424="","","    &lt;property name="""&amp;P$1&amp;""" value="""&amp;Safe!P1424&amp;""" /&gt;")</f>
        <v/>
      </c>
      <c r="Q1424" t="str">
        <f ca="1">IF(Safe!Q1424="","","    &lt;property name="""&amp;Q$1&amp;""" value="""&amp;Safe!Q1424&amp;""" /&gt;")</f>
        <v/>
      </c>
      <c r="R1424" t="str">
        <f ca="1">IF(Safe!R1424="","","    &lt;property name="""&amp;R$1&amp;""" value="""&amp;Safe!R1424&amp;""" /&gt;")</f>
        <v/>
      </c>
      <c r="S1424" t="str">
        <f ca="1">IF(Safe!S1424="","","    &lt;property name="""&amp;S$1&amp;""" value="""&amp;Safe!S1424&amp;""" /&gt;")</f>
        <v/>
      </c>
      <c r="T1424" t="str">
        <f ca="1">IF(Safe!T1424="","","    &lt;property name="""&amp;T$1&amp;""" value="""&amp;Safe!T1424&amp;""" /&gt;")</f>
        <v/>
      </c>
      <c r="U1424" t="str">
        <f ca="1">IF(Safe!U1424="","","    &lt;property name="""&amp;U$1&amp;""" value="""&amp;Safe!U1424&amp;""" /&gt;")</f>
        <v/>
      </c>
      <c r="V1424" t="str">
        <f ca="1">IF(Safe!A1424="","",IF(Safe!I1424="Back","   &lt;/alternate&gt;
   &lt;/card&gt;",IF(Safe!I1424="Front","","   &lt;/card&gt;")))</f>
        <v xml:space="preserve">   &lt;/card&gt;</v>
      </c>
      <c r="W1424" s="20" t="str">
        <f t="shared" ca="1" si="22"/>
        <v xml:space="preserve">   &lt;card id="18cf6ec3-a741-4848-a2e6-d95d64112f2b" name="Intelligence d12"&gt;
    &lt;property name="Abr" value="O" /&gt;
    &lt;property name="Copyright" value="No." /&gt;
    &lt;property name="Type" value="Feat" /&gt;
    &lt;property name="Subtype" value="Skill" /&gt;
   &lt;/card&gt;</v>
      </c>
    </row>
    <row r="1425" spans="1:23" ht="63.75" customHeight="1">
      <c r="A1425" s="5" t="str">
        <f ca="1">IF(Safe!A1425="","",IF(Safe!I1425="Back","   &lt;alternate name="""&amp;Safe!A1425&amp;""" type=""B""&gt;","   &lt;card id="""&amp;B1425&amp;""" name="""&amp;Safe!A1425&amp;"""&gt;"))</f>
        <v xml:space="preserve">   &lt;card id="2cff2072-7c3f-4b13-b219-06da014becc1" name="Intelligence d4"&gt;</v>
      </c>
      <c r="B1425" s="5" t="str">
        <f ca="1">IF(Safe!A1425="","",Safe!B1425)</f>
        <v>2cff2072-7c3f-4b13-b219-06da014becc1</v>
      </c>
      <c r="C1425" t="str">
        <f ca="1">IF(Safe!C1425="","","    &lt;property name="""&amp;C$1&amp;""" value="""&amp;Safe!C1425&amp;""" /&gt;")</f>
        <v xml:space="preserve">    &lt;property name="Path" value="OCTGN" /&gt;</v>
      </c>
      <c r="D1425" t="str">
        <f ca="1">IF(Safe!D1425="","","    &lt;property name="""&amp;D$1&amp;""" value="""&amp;Safe!D1425&amp;""" /&gt;")</f>
        <v xml:space="preserve">    &lt;property name="Abr" value="O" /&gt;</v>
      </c>
      <c r="E1425" t="str">
        <f ca="1">IF(Safe!E1425="","","    &lt;property name="""&amp;E$1&amp;""" value="""&amp;Safe!E1425&amp;"."" /&gt;")</f>
        <v xml:space="preserve">    &lt;property name="Copyright" value="No." /&gt;</v>
      </c>
      <c r="F1425" t="str">
        <f ca="1">IF(Safe!F1425="","","    &lt;property name="""&amp;F$1&amp;""" value="""&amp;Safe!F1425&amp;""" /&gt;")</f>
        <v xml:space="preserve">    &lt;property name="Quantity" value="0" /&gt;</v>
      </c>
      <c r="G1425" t="str">
        <f ca="1">IF(Safe!G1425="","","    &lt;property name="""&amp;G$1&amp;""" value="""&amp;Safe!G1425&amp;""" /&gt;")</f>
        <v xml:space="preserve">    &lt;property name="Type" value="Feat" /&gt;</v>
      </c>
      <c r="H1425" t="str">
        <f ca="1">IF(Safe!H1425="","","    &lt;property name="""&amp;H$1&amp;""" value="""&amp;Safe!H1425&amp;""" /&gt;")</f>
        <v xml:space="preserve">    &lt;property name="Subtype" value="Skill" /&gt;</v>
      </c>
      <c r="I1425" t="str">
        <f ca="1">IF(Safe!I1425="","","    &lt;property name="""&amp;I$1&amp;""" value="""&amp;Safe!I1425&amp;""" /&gt;")</f>
        <v/>
      </c>
      <c r="J1425" t="str">
        <f ca="1">IF(Safe!J1425="","","    &lt;property name="""&amp;J$1&amp;""" value="""&amp;Safe!J1425&amp;""" /&gt;")</f>
        <v/>
      </c>
      <c r="K1425" t="str">
        <f ca="1">IF(Safe!K1425="","","    &lt;property name="""&amp;K$1&amp;""" value="""&amp;Safe!K1425&amp;""" /&gt;")</f>
        <v/>
      </c>
      <c r="L1425" t="str">
        <f ca="1">IF(Safe!L1425="","","    &lt;property name="""&amp;L$1&amp;""" value="""&amp;Safe!L1425&amp;""" /&gt;")</f>
        <v/>
      </c>
      <c r="M1425" t="str">
        <f ca="1">IF(Safe!M1425="","","    &lt;property name="""&amp;M$1&amp;""" value="""&amp;Safe!M1425&amp;""" /&gt;")</f>
        <v/>
      </c>
      <c r="N1425" t="str">
        <f ca="1">IF(Safe!N1425="","","    &lt;property name="""&amp;N$1&amp;""" value="""&amp;Safe!N1425&amp;""" /&gt;")</f>
        <v/>
      </c>
      <c r="O1425" t="str">
        <f ca="1">IF(Safe!O1425="","","    &lt;property name="""&amp;O$1&amp;""" value="""&amp;Safe!O1425&amp;""" /&gt;")</f>
        <v/>
      </c>
      <c r="P1425" t="str">
        <f ca="1">IF(Safe!P1425="","","    &lt;property name="""&amp;P$1&amp;""" value="""&amp;Safe!P1425&amp;""" /&gt;")</f>
        <v/>
      </c>
      <c r="Q1425" t="str">
        <f ca="1">IF(Safe!Q1425="","","    &lt;property name="""&amp;Q$1&amp;""" value="""&amp;Safe!Q1425&amp;""" /&gt;")</f>
        <v/>
      </c>
      <c r="R1425" t="str">
        <f ca="1">IF(Safe!R1425="","","    &lt;property name="""&amp;R$1&amp;""" value="""&amp;Safe!R1425&amp;""" /&gt;")</f>
        <v/>
      </c>
      <c r="S1425" t="str">
        <f ca="1">IF(Safe!S1425="","","    &lt;property name="""&amp;S$1&amp;""" value="""&amp;Safe!S1425&amp;""" /&gt;")</f>
        <v/>
      </c>
      <c r="T1425" t="str">
        <f ca="1">IF(Safe!T1425="","","    &lt;property name="""&amp;T$1&amp;""" value="""&amp;Safe!T1425&amp;""" /&gt;")</f>
        <v/>
      </c>
      <c r="U1425" t="str">
        <f ca="1">IF(Safe!U1425="","","    &lt;property name="""&amp;U$1&amp;""" value="""&amp;Safe!U1425&amp;""" /&gt;")</f>
        <v/>
      </c>
      <c r="V1425" t="str">
        <f ca="1">IF(Safe!A1425="","",IF(Safe!I1425="Back","   &lt;/alternate&gt;
   &lt;/card&gt;",IF(Safe!I1425="Front","","   &lt;/card&gt;")))</f>
        <v xml:space="preserve">   &lt;/card&gt;</v>
      </c>
      <c r="W1425" s="20" t="str">
        <f t="shared" ca="1" si="22"/>
        <v xml:space="preserve">   &lt;card id="2cff2072-7c3f-4b13-b219-06da014becc1" name="Intelligence d4"&gt;
    &lt;property name="Abr" value="O" /&gt;
    &lt;property name="Copyright" value="No." /&gt;
    &lt;property name="Type" value="Feat" /&gt;
    &lt;property name="Subtype" value="Skill" /&gt;
   &lt;/card&gt;</v>
      </c>
    </row>
    <row r="1426" spans="1:23" ht="63.75" customHeight="1">
      <c r="A1426" s="5" t="str">
        <f ca="1">IF(Safe!A1426="","",IF(Safe!I1426="Back","   &lt;alternate name="""&amp;Safe!A1426&amp;""" type=""B""&gt;","   &lt;card id="""&amp;B1426&amp;""" name="""&amp;Safe!A1426&amp;"""&gt;"))</f>
        <v xml:space="preserve">   &lt;card id="9b1b1920-d2b9-444e-a4ed-3be64769d0b3" name="Intelligence d6"&gt;</v>
      </c>
      <c r="B1426" s="5" t="str">
        <f ca="1">IF(Safe!A1426="","",Safe!B1426)</f>
        <v>9b1b1920-d2b9-444e-a4ed-3be64769d0b3</v>
      </c>
      <c r="C1426" t="str">
        <f ca="1">IF(Safe!C1426="","","    &lt;property name="""&amp;C$1&amp;""" value="""&amp;Safe!C1426&amp;""" /&gt;")</f>
        <v xml:space="preserve">    &lt;property name="Path" value="OCTGN" /&gt;</v>
      </c>
      <c r="D1426" t="str">
        <f ca="1">IF(Safe!D1426="","","    &lt;property name="""&amp;D$1&amp;""" value="""&amp;Safe!D1426&amp;""" /&gt;")</f>
        <v xml:space="preserve">    &lt;property name="Abr" value="O" /&gt;</v>
      </c>
      <c r="E1426" t="str">
        <f ca="1">IF(Safe!E1426="","","    &lt;property name="""&amp;E$1&amp;""" value="""&amp;Safe!E1426&amp;"."" /&gt;")</f>
        <v xml:space="preserve">    &lt;property name="Copyright" value="No." /&gt;</v>
      </c>
      <c r="F1426" t="str">
        <f ca="1">IF(Safe!F1426="","","    &lt;property name="""&amp;F$1&amp;""" value="""&amp;Safe!F1426&amp;""" /&gt;")</f>
        <v xml:space="preserve">    &lt;property name="Quantity" value="0" /&gt;</v>
      </c>
      <c r="G1426" t="str">
        <f ca="1">IF(Safe!G1426="","","    &lt;property name="""&amp;G$1&amp;""" value="""&amp;Safe!G1426&amp;""" /&gt;")</f>
        <v xml:space="preserve">    &lt;property name="Type" value="Feat" /&gt;</v>
      </c>
      <c r="H1426" t="str">
        <f ca="1">IF(Safe!H1426="","","    &lt;property name="""&amp;H$1&amp;""" value="""&amp;Safe!H1426&amp;""" /&gt;")</f>
        <v xml:space="preserve">    &lt;property name="Subtype" value="Skill" /&gt;</v>
      </c>
      <c r="I1426" t="str">
        <f ca="1">IF(Safe!I1426="","","    &lt;property name="""&amp;I$1&amp;""" value="""&amp;Safe!I1426&amp;""" /&gt;")</f>
        <v/>
      </c>
      <c r="J1426" t="str">
        <f ca="1">IF(Safe!J1426="","","    &lt;property name="""&amp;J$1&amp;""" value="""&amp;Safe!J1426&amp;""" /&gt;")</f>
        <v/>
      </c>
      <c r="K1426" t="str">
        <f ca="1">IF(Safe!K1426="","","    &lt;property name="""&amp;K$1&amp;""" value="""&amp;Safe!K1426&amp;""" /&gt;")</f>
        <v/>
      </c>
      <c r="L1426" t="str">
        <f ca="1">IF(Safe!L1426="","","    &lt;property name="""&amp;L$1&amp;""" value="""&amp;Safe!L1426&amp;""" /&gt;")</f>
        <v/>
      </c>
      <c r="M1426" t="str">
        <f ca="1">IF(Safe!M1426="","","    &lt;property name="""&amp;M$1&amp;""" value="""&amp;Safe!M1426&amp;""" /&gt;")</f>
        <v/>
      </c>
      <c r="N1426" t="str">
        <f ca="1">IF(Safe!N1426="","","    &lt;property name="""&amp;N$1&amp;""" value="""&amp;Safe!N1426&amp;""" /&gt;")</f>
        <v/>
      </c>
      <c r="O1426" t="str">
        <f ca="1">IF(Safe!O1426="","","    &lt;property name="""&amp;O$1&amp;""" value="""&amp;Safe!O1426&amp;""" /&gt;")</f>
        <v/>
      </c>
      <c r="P1426" t="str">
        <f ca="1">IF(Safe!P1426="","","    &lt;property name="""&amp;P$1&amp;""" value="""&amp;Safe!P1426&amp;""" /&gt;")</f>
        <v/>
      </c>
      <c r="Q1426" t="str">
        <f ca="1">IF(Safe!Q1426="","","    &lt;property name="""&amp;Q$1&amp;""" value="""&amp;Safe!Q1426&amp;""" /&gt;")</f>
        <v/>
      </c>
      <c r="R1426" t="str">
        <f ca="1">IF(Safe!R1426="","","    &lt;property name="""&amp;R$1&amp;""" value="""&amp;Safe!R1426&amp;""" /&gt;")</f>
        <v/>
      </c>
      <c r="S1426" t="str">
        <f ca="1">IF(Safe!S1426="","","    &lt;property name="""&amp;S$1&amp;""" value="""&amp;Safe!S1426&amp;""" /&gt;")</f>
        <v/>
      </c>
      <c r="T1426" t="str">
        <f ca="1">IF(Safe!T1426="","","    &lt;property name="""&amp;T$1&amp;""" value="""&amp;Safe!T1426&amp;""" /&gt;")</f>
        <v/>
      </c>
      <c r="U1426" t="str">
        <f ca="1">IF(Safe!U1426="","","    &lt;property name="""&amp;U$1&amp;""" value="""&amp;Safe!U1426&amp;""" /&gt;")</f>
        <v/>
      </c>
      <c r="V1426" t="str">
        <f ca="1">IF(Safe!A1426="","",IF(Safe!I1426="Back","   &lt;/alternate&gt;
   &lt;/card&gt;",IF(Safe!I1426="Front","","   &lt;/card&gt;")))</f>
        <v xml:space="preserve">   &lt;/card&gt;</v>
      </c>
      <c r="W1426" s="20" t="str">
        <f t="shared" ca="1" si="22"/>
        <v xml:space="preserve">   &lt;card id="9b1b1920-d2b9-444e-a4ed-3be64769d0b3" name="Intelligence d6"&gt;
    &lt;property name="Abr" value="O" /&gt;
    &lt;property name="Copyright" value="No." /&gt;
    &lt;property name="Type" value="Feat" /&gt;
    &lt;property name="Subtype" value="Skill" /&gt;
   &lt;/card&gt;</v>
      </c>
    </row>
    <row r="1427" spans="1:23" ht="63.75" customHeight="1">
      <c r="A1427" s="5" t="str">
        <f ca="1">IF(Safe!A1427="","",IF(Safe!I1427="Back","   &lt;alternate name="""&amp;Safe!A1427&amp;""" type=""B""&gt;","   &lt;card id="""&amp;B1427&amp;""" name="""&amp;Safe!A1427&amp;"""&gt;"))</f>
        <v xml:space="preserve">   &lt;card id="a5c3fed2-5bfe-4ce2-ba1a-0f124c615965" name="Intelligence d8"&gt;</v>
      </c>
      <c r="B1427" s="5" t="str">
        <f ca="1">IF(Safe!A1427="","",Safe!B1427)</f>
        <v>a5c3fed2-5bfe-4ce2-ba1a-0f124c615965</v>
      </c>
      <c r="C1427" t="str">
        <f ca="1">IF(Safe!C1427="","","    &lt;property name="""&amp;C$1&amp;""" value="""&amp;Safe!C1427&amp;""" /&gt;")</f>
        <v xml:space="preserve">    &lt;property name="Path" value="OCTGN" /&gt;</v>
      </c>
      <c r="D1427" t="str">
        <f ca="1">IF(Safe!D1427="","","    &lt;property name="""&amp;D$1&amp;""" value="""&amp;Safe!D1427&amp;""" /&gt;")</f>
        <v xml:space="preserve">    &lt;property name="Abr" value="O" /&gt;</v>
      </c>
      <c r="E1427" t="str">
        <f ca="1">IF(Safe!E1427="","","    &lt;property name="""&amp;E$1&amp;""" value="""&amp;Safe!E1427&amp;"."" /&gt;")</f>
        <v xml:space="preserve">    &lt;property name="Copyright" value="No." /&gt;</v>
      </c>
      <c r="F1427" t="str">
        <f ca="1">IF(Safe!F1427="","","    &lt;property name="""&amp;F$1&amp;""" value="""&amp;Safe!F1427&amp;""" /&gt;")</f>
        <v xml:space="preserve">    &lt;property name="Quantity" value="0" /&gt;</v>
      </c>
      <c r="G1427" t="str">
        <f ca="1">IF(Safe!G1427="","","    &lt;property name="""&amp;G$1&amp;""" value="""&amp;Safe!G1427&amp;""" /&gt;")</f>
        <v xml:space="preserve">    &lt;property name="Type" value="Feat" /&gt;</v>
      </c>
      <c r="H1427" t="str">
        <f ca="1">IF(Safe!H1427="","","    &lt;property name="""&amp;H$1&amp;""" value="""&amp;Safe!H1427&amp;""" /&gt;")</f>
        <v xml:space="preserve">    &lt;property name="Subtype" value="Skill" /&gt;</v>
      </c>
      <c r="I1427" t="str">
        <f ca="1">IF(Safe!I1427="","","    &lt;property name="""&amp;I$1&amp;""" value="""&amp;Safe!I1427&amp;""" /&gt;")</f>
        <v/>
      </c>
      <c r="J1427" t="str">
        <f ca="1">IF(Safe!J1427="","","    &lt;property name="""&amp;J$1&amp;""" value="""&amp;Safe!J1427&amp;""" /&gt;")</f>
        <v/>
      </c>
      <c r="K1427" t="str">
        <f ca="1">IF(Safe!K1427="","","    &lt;property name="""&amp;K$1&amp;""" value="""&amp;Safe!K1427&amp;""" /&gt;")</f>
        <v/>
      </c>
      <c r="L1427" t="str">
        <f ca="1">IF(Safe!L1427="","","    &lt;property name="""&amp;L$1&amp;""" value="""&amp;Safe!L1427&amp;""" /&gt;")</f>
        <v/>
      </c>
      <c r="M1427" t="str">
        <f ca="1">IF(Safe!M1427="","","    &lt;property name="""&amp;M$1&amp;""" value="""&amp;Safe!M1427&amp;""" /&gt;")</f>
        <v/>
      </c>
      <c r="N1427" t="str">
        <f ca="1">IF(Safe!N1427="","","    &lt;property name="""&amp;N$1&amp;""" value="""&amp;Safe!N1427&amp;""" /&gt;")</f>
        <v/>
      </c>
      <c r="O1427" t="str">
        <f ca="1">IF(Safe!O1427="","","    &lt;property name="""&amp;O$1&amp;""" value="""&amp;Safe!O1427&amp;""" /&gt;")</f>
        <v/>
      </c>
      <c r="P1427" t="str">
        <f ca="1">IF(Safe!P1427="","","    &lt;property name="""&amp;P$1&amp;""" value="""&amp;Safe!P1427&amp;""" /&gt;")</f>
        <v/>
      </c>
      <c r="Q1427" t="str">
        <f ca="1">IF(Safe!Q1427="","","    &lt;property name="""&amp;Q$1&amp;""" value="""&amp;Safe!Q1427&amp;""" /&gt;")</f>
        <v/>
      </c>
      <c r="R1427" t="str">
        <f ca="1">IF(Safe!R1427="","","    &lt;property name="""&amp;R$1&amp;""" value="""&amp;Safe!R1427&amp;""" /&gt;")</f>
        <v/>
      </c>
      <c r="S1427" t="str">
        <f ca="1">IF(Safe!S1427="","","    &lt;property name="""&amp;S$1&amp;""" value="""&amp;Safe!S1427&amp;""" /&gt;")</f>
        <v/>
      </c>
      <c r="T1427" t="str">
        <f ca="1">IF(Safe!T1427="","","    &lt;property name="""&amp;T$1&amp;""" value="""&amp;Safe!T1427&amp;""" /&gt;")</f>
        <v/>
      </c>
      <c r="U1427" t="str">
        <f ca="1">IF(Safe!U1427="","","    &lt;property name="""&amp;U$1&amp;""" value="""&amp;Safe!U1427&amp;""" /&gt;")</f>
        <v/>
      </c>
      <c r="V1427" t="str">
        <f ca="1">IF(Safe!A1427="","",IF(Safe!I1427="Back","   &lt;/alternate&gt;
   &lt;/card&gt;",IF(Safe!I1427="Front","","   &lt;/card&gt;")))</f>
        <v xml:space="preserve">   &lt;/card&gt;</v>
      </c>
      <c r="W1427" s="20" t="str">
        <f t="shared" ca="1" si="22"/>
        <v xml:space="preserve">   &lt;card id="a5c3fed2-5bfe-4ce2-ba1a-0f124c615965" name="Intelligence d8"&gt;
    &lt;property name="Abr" value="O" /&gt;
    &lt;property name="Copyright" value="No." /&gt;
    &lt;property name="Type" value="Feat" /&gt;
    &lt;property name="Subtype" value="Skill" /&gt;
   &lt;/card&gt;</v>
      </c>
    </row>
    <row r="1428" spans="1:23" ht="63.75" customHeight="1">
      <c r="A1428" s="5" t="str">
        <f ca="1">IF(Safe!A1428="","",IF(Safe!I1428="Back","   &lt;alternate name="""&amp;Safe!A1428&amp;""" type=""B""&gt;","   &lt;card id="""&amp;B1428&amp;""" name="""&amp;Safe!A1428&amp;"""&gt;"))</f>
        <v xml:space="preserve">   &lt;card id="e395ce55-8e29-4576-a2fa-6c2024381f01" name="Strength +1"&gt;</v>
      </c>
      <c r="B1428" s="5" t="str">
        <f ca="1">IF(Safe!A1428="","",Safe!B1428)</f>
        <v>e395ce55-8e29-4576-a2fa-6c2024381f01</v>
      </c>
      <c r="C1428" t="str">
        <f ca="1">IF(Safe!C1428="","","    &lt;property name="""&amp;C$1&amp;""" value="""&amp;Safe!C1428&amp;""" /&gt;")</f>
        <v xml:space="preserve">    &lt;property name="Path" value="OCTGN" /&gt;</v>
      </c>
      <c r="D1428" t="str">
        <f ca="1">IF(Safe!D1428="","","    &lt;property name="""&amp;D$1&amp;""" value="""&amp;Safe!D1428&amp;""" /&gt;")</f>
        <v xml:space="preserve">    &lt;property name="Abr" value="O" /&gt;</v>
      </c>
      <c r="E1428" t="str">
        <f ca="1">IF(Safe!E1428="","","    &lt;property name="""&amp;E$1&amp;""" value="""&amp;Safe!E1428&amp;"."" /&gt;")</f>
        <v xml:space="preserve">    &lt;property name="Copyright" value="No." /&gt;</v>
      </c>
      <c r="F1428" t="str">
        <f ca="1">IF(Safe!F1428="","","    &lt;property name="""&amp;F$1&amp;""" value="""&amp;Safe!F1428&amp;""" /&gt;")</f>
        <v xml:space="preserve">    &lt;property name="Quantity" value="0" /&gt;</v>
      </c>
      <c r="G1428" t="str">
        <f ca="1">IF(Safe!G1428="","","    &lt;property name="""&amp;G$1&amp;""" value="""&amp;Safe!G1428&amp;""" /&gt;")</f>
        <v xml:space="preserve">    &lt;property name="Type" value="Feat" /&gt;</v>
      </c>
      <c r="H1428" t="str">
        <f ca="1">IF(Safe!H1428="","","    &lt;property name="""&amp;H$1&amp;""" value="""&amp;Safe!H1428&amp;""" /&gt;")</f>
        <v xml:space="preserve">    &lt;property name="Subtype" value="Skill" /&gt;</v>
      </c>
      <c r="I1428" t="str">
        <f ca="1">IF(Safe!I1428="","","    &lt;property name="""&amp;I$1&amp;""" value="""&amp;Safe!I1428&amp;""" /&gt;")</f>
        <v/>
      </c>
      <c r="J1428" t="str">
        <f ca="1">IF(Safe!J1428="","","    &lt;property name="""&amp;J$1&amp;""" value="""&amp;Safe!J1428&amp;""" /&gt;")</f>
        <v/>
      </c>
      <c r="K1428" t="str">
        <f ca="1">IF(Safe!K1428="","","    &lt;property name="""&amp;K$1&amp;""" value="""&amp;Safe!K1428&amp;""" /&gt;")</f>
        <v/>
      </c>
      <c r="L1428" t="str">
        <f ca="1">IF(Safe!L1428="","","    &lt;property name="""&amp;L$1&amp;""" value="""&amp;Safe!L1428&amp;""" /&gt;")</f>
        <v/>
      </c>
      <c r="M1428" t="str">
        <f ca="1">IF(Safe!M1428="","","    &lt;property name="""&amp;M$1&amp;""" value="""&amp;Safe!M1428&amp;""" /&gt;")</f>
        <v/>
      </c>
      <c r="N1428" t="str">
        <f ca="1">IF(Safe!N1428="","","    &lt;property name="""&amp;N$1&amp;""" value="""&amp;Safe!N1428&amp;""" /&gt;")</f>
        <v/>
      </c>
      <c r="O1428" t="str">
        <f ca="1">IF(Safe!O1428="","","    &lt;property name="""&amp;O$1&amp;""" value="""&amp;Safe!O1428&amp;""" /&gt;")</f>
        <v/>
      </c>
      <c r="P1428" t="str">
        <f ca="1">IF(Safe!P1428="","","    &lt;property name="""&amp;P$1&amp;""" value="""&amp;Safe!P1428&amp;""" /&gt;")</f>
        <v/>
      </c>
      <c r="Q1428" t="str">
        <f ca="1">IF(Safe!Q1428="","","    &lt;property name="""&amp;Q$1&amp;""" value="""&amp;Safe!Q1428&amp;""" /&gt;")</f>
        <v/>
      </c>
      <c r="R1428" t="str">
        <f ca="1">IF(Safe!R1428="","","    &lt;property name="""&amp;R$1&amp;""" value="""&amp;Safe!R1428&amp;""" /&gt;")</f>
        <v/>
      </c>
      <c r="S1428" t="str">
        <f ca="1">IF(Safe!S1428="","","    &lt;property name="""&amp;S$1&amp;""" value="""&amp;Safe!S1428&amp;""" /&gt;")</f>
        <v/>
      </c>
      <c r="T1428" t="str">
        <f ca="1">IF(Safe!T1428="","","    &lt;property name="""&amp;T$1&amp;""" value="""&amp;Safe!T1428&amp;""" /&gt;")</f>
        <v/>
      </c>
      <c r="U1428" t="str">
        <f ca="1">IF(Safe!U1428="","","    &lt;property name="""&amp;U$1&amp;""" value="""&amp;Safe!U1428&amp;""" /&gt;")</f>
        <v/>
      </c>
      <c r="V1428" t="str">
        <f ca="1">IF(Safe!A1428="","",IF(Safe!I1428="Back","   &lt;/alternate&gt;
   &lt;/card&gt;",IF(Safe!I1428="Front","","   &lt;/card&gt;")))</f>
        <v xml:space="preserve">   &lt;/card&gt;</v>
      </c>
      <c r="W1428" s="20" t="str">
        <f t="shared" ca="1" si="22"/>
        <v xml:space="preserve">   &lt;card id="e395ce55-8e29-4576-a2fa-6c2024381f01" name="Strength +1"&gt;
    &lt;property name="Abr" value="O" /&gt;
    &lt;property name="Copyright" value="No." /&gt;
    &lt;property name="Type" value="Feat" /&gt;
    &lt;property name="Subtype" value="Skill" /&gt;
   &lt;/card&gt;</v>
      </c>
    </row>
    <row r="1429" spans="1:23" ht="63.75" customHeight="1">
      <c r="A1429" s="5" t="str">
        <f ca="1">IF(Safe!A1429="","",IF(Safe!I1429="Back","   &lt;alternate name="""&amp;Safe!A1429&amp;""" type=""B""&gt;","   &lt;card id="""&amp;B1429&amp;""" name="""&amp;Safe!A1429&amp;"""&gt;"))</f>
        <v xml:space="preserve">   &lt;card id="ef3c9f0d-b1f4-4f7b-a5f3-d2f0d41b9d21" name="Strength +2"&gt;</v>
      </c>
      <c r="B1429" s="5" t="str">
        <f ca="1">IF(Safe!A1429="","",Safe!B1429)</f>
        <v>ef3c9f0d-b1f4-4f7b-a5f3-d2f0d41b9d21</v>
      </c>
      <c r="C1429" t="str">
        <f ca="1">IF(Safe!C1429="","","    &lt;property name="""&amp;C$1&amp;""" value="""&amp;Safe!C1429&amp;""" /&gt;")</f>
        <v xml:space="preserve">    &lt;property name="Path" value="OCTGN" /&gt;</v>
      </c>
      <c r="D1429" t="str">
        <f ca="1">IF(Safe!D1429="","","    &lt;property name="""&amp;D$1&amp;""" value="""&amp;Safe!D1429&amp;""" /&gt;")</f>
        <v xml:space="preserve">    &lt;property name="Abr" value="O" /&gt;</v>
      </c>
      <c r="E1429" t="str">
        <f ca="1">IF(Safe!E1429="","","    &lt;property name="""&amp;E$1&amp;""" value="""&amp;Safe!E1429&amp;"."" /&gt;")</f>
        <v xml:space="preserve">    &lt;property name="Copyright" value="No." /&gt;</v>
      </c>
      <c r="F1429" t="str">
        <f ca="1">IF(Safe!F1429="","","    &lt;property name="""&amp;F$1&amp;""" value="""&amp;Safe!F1429&amp;""" /&gt;")</f>
        <v xml:space="preserve">    &lt;property name="Quantity" value="0" /&gt;</v>
      </c>
      <c r="G1429" t="str">
        <f ca="1">IF(Safe!G1429="","","    &lt;property name="""&amp;G$1&amp;""" value="""&amp;Safe!G1429&amp;""" /&gt;")</f>
        <v xml:space="preserve">    &lt;property name="Type" value="Feat" /&gt;</v>
      </c>
      <c r="H1429" t="str">
        <f ca="1">IF(Safe!H1429="","","    &lt;property name="""&amp;H$1&amp;""" value="""&amp;Safe!H1429&amp;""" /&gt;")</f>
        <v xml:space="preserve">    &lt;property name="Subtype" value="Skill" /&gt;</v>
      </c>
      <c r="I1429" t="str">
        <f ca="1">IF(Safe!I1429="","","    &lt;property name="""&amp;I$1&amp;""" value="""&amp;Safe!I1429&amp;""" /&gt;")</f>
        <v/>
      </c>
      <c r="J1429" t="str">
        <f ca="1">IF(Safe!J1429="","","    &lt;property name="""&amp;J$1&amp;""" value="""&amp;Safe!J1429&amp;""" /&gt;")</f>
        <v/>
      </c>
      <c r="K1429" t="str">
        <f ca="1">IF(Safe!K1429="","","    &lt;property name="""&amp;K$1&amp;""" value="""&amp;Safe!K1429&amp;""" /&gt;")</f>
        <v/>
      </c>
      <c r="L1429" t="str">
        <f ca="1">IF(Safe!L1429="","","    &lt;property name="""&amp;L$1&amp;""" value="""&amp;Safe!L1429&amp;""" /&gt;")</f>
        <v/>
      </c>
      <c r="M1429" t="str">
        <f ca="1">IF(Safe!M1429="","","    &lt;property name="""&amp;M$1&amp;""" value="""&amp;Safe!M1429&amp;""" /&gt;")</f>
        <v/>
      </c>
      <c r="N1429" t="str">
        <f ca="1">IF(Safe!N1429="","","    &lt;property name="""&amp;N$1&amp;""" value="""&amp;Safe!N1429&amp;""" /&gt;")</f>
        <v/>
      </c>
      <c r="O1429" t="str">
        <f ca="1">IF(Safe!O1429="","","    &lt;property name="""&amp;O$1&amp;""" value="""&amp;Safe!O1429&amp;""" /&gt;")</f>
        <v/>
      </c>
      <c r="P1429" t="str">
        <f ca="1">IF(Safe!P1429="","","    &lt;property name="""&amp;P$1&amp;""" value="""&amp;Safe!P1429&amp;""" /&gt;")</f>
        <v/>
      </c>
      <c r="Q1429" t="str">
        <f ca="1">IF(Safe!Q1429="","","    &lt;property name="""&amp;Q$1&amp;""" value="""&amp;Safe!Q1429&amp;""" /&gt;")</f>
        <v/>
      </c>
      <c r="R1429" t="str">
        <f ca="1">IF(Safe!R1429="","","    &lt;property name="""&amp;R$1&amp;""" value="""&amp;Safe!R1429&amp;""" /&gt;")</f>
        <v/>
      </c>
      <c r="S1429" t="str">
        <f ca="1">IF(Safe!S1429="","","    &lt;property name="""&amp;S$1&amp;""" value="""&amp;Safe!S1429&amp;""" /&gt;")</f>
        <v/>
      </c>
      <c r="T1429" t="str">
        <f ca="1">IF(Safe!T1429="","","    &lt;property name="""&amp;T$1&amp;""" value="""&amp;Safe!T1429&amp;""" /&gt;")</f>
        <v/>
      </c>
      <c r="U1429" t="str">
        <f ca="1">IF(Safe!U1429="","","    &lt;property name="""&amp;U$1&amp;""" value="""&amp;Safe!U1429&amp;""" /&gt;")</f>
        <v/>
      </c>
      <c r="V1429" t="str">
        <f ca="1">IF(Safe!A1429="","",IF(Safe!I1429="Back","   &lt;/alternate&gt;
   &lt;/card&gt;",IF(Safe!I1429="Front","","   &lt;/card&gt;")))</f>
        <v xml:space="preserve">   &lt;/card&gt;</v>
      </c>
      <c r="W1429" s="20" t="str">
        <f t="shared" ca="1" si="22"/>
        <v xml:space="preserve">   &lt;card id="ef3c9f0d-b1f4-4f7b-a5f3-d2f0d41b9d21" name="Strength +2"&gt;
    &lt;property name="Abr" value="O" /&gt;
    &lt;property name="Copyright" value="No." /&gt;
    &lt;property name="Type" value="Feat" /&gt;
    &lt;property name="Subtype" value="Skill" /&gt;
   &lt;/card&gt;</v>
      </c>
    </row>
    <row r="1430" spans="1:23" ht="63.75" customHeight="1">
      <c r="A1430" s="5" t="str">
        <f ca="1">IF(Safe!A1430="","",IF(Safe!I1430="Back","   &lt;alternate name="""&amp;Safe!A1430&amp;""" type=""B""&gt;","   &lt;card id="""&amp;B1430&amp;""" name="""&amp;Safe!A1430&amp;"""&gt;"))</f>
        <v xml:space="preserve">   &lt;card id="c88f2893-221c-4787-8979-31d81a9a025f" name="Strength +3"&gt;</v>
      </c>
      <c r="B1430" s="5" t="str">
        <f ca="1">IF(Safe!A1430="","",Safe!B1430)</f>
        <v>c88f2893-221c-4787-8979-31d81a9a025f</v>
      </c>
      <c r="C1430" t="str">
        <f ca="1">IF(Safe!C1430="","","    &lt;property name="""&amp;C$1&amp;""" value="""&amp;Safe!C1430&amp;""" /&gt;")</f>
        <v xml:space="preserve">    &lt;property name="Path" value="OCTGN" /&gt;</v>
      </c>
      <c r="D1430" t="str">
        <f ca="1">IF(Safe!D1430="","","    &lt;property name="""&amp;D$1&amp;""" value="""&amp;Safe!D1430&amp;""" /&gt;")</f>
        <v xml:space="preserve">    &lt;property name="Abr" value="O" /&gt;</v>
      </c>
      <c r="E1430" t="str">
        <f ca="1">IF(Safe!E1430="","","    &lt;property name="""&amp;E$1&amp;""" value="""&amp;Safe!E1430&amp;"."" /&gt;")</f>
        <v xml:space="preserve">    &lt;property name="Copyright" value="No." /&gt;</v>
      </c>
      <c r="F1430" t="str">
        <f ca="1">IF(Safe!F1430="","","    &lt;property name="""&amp;F$1&amp;""" value="""&amp;Safe!F1430&amp;""" /&gt;")</f>
        <v xml:space="preserve">    &lt;property name="Quantity" value="0" /&gt;</v>
      </c>
      <c r="G1430" t="str">
        <f ca="1">IF(Safe!G1430="","","    &lt;property name="""&amp;G$1&amp;""" value="""&amp;Safe!G1430&amp;""" /&gt;")</f>
        <v xml:space="preserve">    &lt;property name="Type" value="Feat" /&gt;</v>
      </c>
      <c r="H1430" t="str">
        <f ca="1">IF(Safe!H1430="","","    &lt;property name="""&amp;H$1&amp;""" value="""&amp;Safe!H1430&amp;""" /&gt;")</f>
        <v xml:space="preserve">    &lt;property name="Subtype" value="Skill" /&gt;</v>
      </c>
      <c r="I1430" t="str">
        <f ca="1">IF(Safe!I1430="","","    &lt;property name="""&amp;I$1&amp;""" value="""&amp;Safe!I1430&amp;""" /&gt;")</f>
        <v/>
      </c>
      <c r="J1430" t="str">
        <f ca="1">IF(Safe!J1430="","","    &lt;property name="""&amp;J$1&amp;""" value="""&amp;Safe!J1430&amp;""" /&gt;")</f>
        <v/>
      </c>
      <c r="K1430" t="str">
        <f ca="1">IF(Safe!K1430="","","    &lt;property name="""&amp;K$1&amp;""" value="""&amp;Safe!K1430&amp;""" /&gt;")</f>
        <v/>
      </c>
      <c r="L1430" t="str">
        <f ca="1">IF(Safe!L1430="","","    &lt;property name="""&amp;L$1&amp;""" value="""&amp;Safe!L1430&amp;""" /&gt;")</f>
        <v/>
      </c>
      <c r="M1430" t="str">
        <f ca="1">IF(Safe!M1430="","","    &lt;property name="""&amp;M$1&amp;""" value="""&amp;Safe!M1430&amp;""" /&gt;")</f>
        <v/>
      </c>
      <c r="N1430" t="str">
        <f ca="1">IF(Safe!N1430="","","    &lt;property name="""&amp;N$1&amp;""" value="""&amp;Safe!N1430&amp;""" /&gt;")</f>
        <v/>
      </c>
      <c r="O1430" t="str">
        <f ca="1">IF(Safe!O1430="","","    &lt;property name="""&amp;O$1&amp;""" value="""&amp;Safe!O1430&amp;""" /&gt;")</f>
        <v/>
      </c>
      <c r="P1430" t="str">
        <f ca="1">IF(Safe!P1430="","","    &lt;property name="""&amp;P$1&amp;""" value="""&amp;Safe!P1430&amp;""" /&gt;")</f>
        <v/>
      </c>
      <c r="Q1430" t="str">
        <f ca="1">IF(Safe!Q1430="","","    &lt;property name="""&amp;Q$1&amp;""" value="""&amp;Safe!Q1430&amp;""" /&gt;")</f>
        <v/>
      </c>
      <c r="R1430" t="str">
        <f ca="1">IF(Safe!R1430="","","    &lt;property name="""&amp;R$1&amp;""" value="""&amp;Safe!R1430&amp;""" /&gt;")</f>
        <v/>
      </c>
      <c r="S1430" t="str">
        <f ca="1">IF(Safe!S1430="","","    &lt;property name="""&amp;S$1&amp;""" value="""&amp;Safe!S1430&amp;""" /&gt;")</f>
        <v/>
      </c>
      <c r="T1430" t="str">
        <f ca="1">IF(Safe!T1430="","","    &lt;property name="""&amp;T$1&amp;""" value="""&amp;Safe!T1430&amp;""" /&gt;")</f>
        <v/>
      </c>
      <c r="U1430" t="str">
        <f ca="1">IF(Safe!U1430="","","    &lt;property name="""&amp;U$1&amp;""" value="""&amp;Safe!U1430&amp;""" /&gt;")</f>
        <v/>
      </c>
      <c r="V1430" t="str">
        <f ca="1">IF(Safe!A1430="","",IF(Safe!I1430="Back","   &lt;/alternate&gt;
   &lt;/card&gt;",IF(Safe!I1430="Front","","   &lt;/card&gt;")))</f>
        <v xml:space="preserve">   &lt;/card&gt;</v>
      </c>
      <c r="W1430" s="20" t="str">
        <f t="shared" ca="1" si="22"/>
        <v xml:space="preserve">   &lt;card id="c88f2893-221c-4787-8979-31d81a9a025f" name="Strength +3"&gt;
    &lt;property name="Abr" value="O" /&gt;
    &lt;property name="Copyright" value="No." /&gt;
    &lt;property name="Type" value="Feat" /&gt;
    &lt;property name="Subtype" value="Skill" /&gt;
   &lt;/card&gt;</v>
      </c>
    </row>
    <row r="1431" spans="1:23" ht="63.75" customHeight="1">
      <c r="A1431" s="5" t="str">
        <f ca="1">IF(Safe!A1431="","",IF(Safe!I1431="Back","   &lt;alternate name="""&amp;Safe!A1431&amp;""" type=""B""&gt;","   &lt;card id="""&amp;B1431&amp;""" name="""&amp;Safe!A1431&amp;"""&gt;"))</f>
        <v xml:space="preserve">   &lt;card id="6da6aee4-d71d-4cc9-a14b-b7b80017e8de" name="Strength +4"&gt;</v>
      </c>
      <c r="B1431" s="5" t="str">
        <f ca="1">IF(Safe!A1431="","",Safe!B1431)</f>
        <v>6da6aee4-d71d-4cc9-a14b-b7b80017e8de</v>
      </c>
      <c r="C1431" t="str">
        <f ca="1">IF(Safe!C1431="","","    &lt;property name="""&amp;C$1&amp;""" value="""&amp;Safe!C1431&amp;""" /&gt;")</f>
        <v xml:space="preserve">    &lt;property name="Path" value="OCTGN" /&gt;</v>
      </c>
      <c r="D1431" t="str">
        <f ca="1">IF(Safe!D1431="","","    &lt;property name="""&amp;D$1&amp;""" value="""&amp;Safe!D1431&amp;""" /&gt;")</f>
        <v xml:space="preserve">    &lt;property name="Abr" value="O" /&gt;</v>
      </c>
      <c r="E1431" t="str">
        <f ca="1">IF(Safe!E1431="","","    &lt;property name="""&amp;E$1&amp;""" value="""&amp;Safe!E1431&amp;"."" /&gt;")</f>
        <v xml:space="preserve">    &lt;property name="Copyright" value="No." /&gt;</v>
      </c>
      <c r="F1431" t="str">
        <f ca="1">IF(Safe!F1431="","","    &lt;property name="""&amp;F$1&amp;""" value="""&amp;Safe!F1431&amp;""" /&gt;")</f>
        <v xml:space="preserve">    &lt;property name="Quantity" value="0" /&gt;</v>
      </c>
      <c r="G1431" t="str">
        <f ca="1">IF(Safe!G1431="","","    &lt;property name="""&amp;G$1&amp;""" value="""&amp;Safe!G1431&amp;""" /&gt;")</f>
        <v xml:space="preserve">    &lt;property name="Type" value="Feat" /&gt;</v>
      </c>
      <c r="H1431" t="str">
        <f ca="1">IF(Safe!H1431="","","    &lt;property name="""&amp;H$1&amp;""" value="""&amp;Safe!H1431&amp;""" /&gt;")</f>
        <v xml:space="preserve">    &lt;property name="Subtype" value="Skill" /&gt;</v>
      </c>
      <c r="I1431" t="str">
        <f ca="1">IF(Safe!I1431="","","    &lt;property name="""&amp;I$1&amp;""" value="""&amp;Safe!I1431&amp;""" /&gt;")</f>
        <v/>
      </c>
      <c r="J1431" t="str">
        <f ca="1">IF(Safe!J1431="","","    &lt;property name="""&amp;J$1&amp;""" value="""&amp;Safe!J1431&amp;""" /&gt;")</f>
        <v/>
      </c>
      <c r="K1431" t="str">
        <f ca="1">IF(Safe!K1431="","","    &lt;property name="""&amp;K$1&amp;""" value="""&amp;Safe!K1431&amp;""" /&gt;")</f>
        <v/>
      </c>
      <c r="L1431" t="str">
        <f ca="1">IF(Safe!L1431="","","    &lt;property name="""&amp;L$1&amp;""" value="""&amp;Safe!L1431&amp;""" /&gt;")</f>
        <v/>
      </c>
      <c r="M1431" t="str">
        <f ca="1">IF(Safe!M1431="","","    &lt;property name="""&amp;M$1&amp;""" value="""&amp;Safe!M1431&amp;""" /&gt;")</f>
        <v/>
      </c>
      <c r="N1431" t="str">
        <f ca="1">IF(Safe!N1431="","","    &lt;property name="""&amp;N$1&amp;""" value="""&amp;Safe!N1431&amp;""" /&gt;")</f>
        <v/>
      </c>
      <c r="O1431" t="str">
        <f ca="1">IF(Safe!O1431="","","    &lt;property name="""&amp;O$1&amp;""" value="""&amp;Safe!O1431&amp;""" /&gt;")</f>
        <v/>
      </c>
      <c r="P1431" t="str">
        <f ca="1">IF(Safe!P1431="","","    &lt;property name="""&amp;P$1&amp;""" value="""&amp;Safe!P1431&amp;""" /&gt;")</f>
        <v/>
      </c>
      <c r="Q1431" t="str">
        <f ca="1">IF(Safe!Q1431="","","    &lt;property name="""&amp;Q$1&amp;""" value="""&amp;Safe!Q1431&amp;""" /&gt;")</f>
        <v/>
      </c>
      <c r="R1431" t="str">
        <f ca="1">IF(Safe!R1431="","","    &lt;property name="""&amp;R$1&amp;""" value="""&amp;Safe!R1431&amp;""" /&gt;")</f>
        <v/>
      </c>
      <c r="S1431" t="str">
        <f ca="1">IF(Safe!S1431="","","    &lt;property name="""&amp;S$1&amp;""" value="""&amp;Safe!S1431&amp;""" /&gt;")</f>
        <v/>
      </c>
      <c r="T1431" t="str">
        <f ca="1">IF(Safe!T1431="","","    &lt;property name="""&amp;T$1&amp;""" value="""&amp;Safe!T1431&amp;""" /&gt;")</f>
        <v/>
      </c>
      <c r="U1431" t="str">
        <f ca="1">IF(Safe!U1431="","","    &lt;property name="""&amp;U$1&amp;""" value="""&amp;Safe!U1431&amp;""" /&gt;")</f>
        <v/>
      </c>
      <c r="V1431" t="str">
        <f ca="1">IF(Safe!A1431="","",IF(Safe!I1431="Back","   &lt;/alternate&gt;
   &lt;/card&gt;",IF(Safe!I1431="Front","","   &lt;/card&gt;")))</f>
        <v xml:space="preserve">   &lt;/card&gt;</v>
      </c>
      <c r="W1431" s="20" t="str">
        <f t="shared" ca="1" si="22"/>
        <v xml:space="preserve">   &lt;card id="6da6aee4-d71d-4cc9-a14b-b7b80017e8de" name="Strength +4"&gt;
    &lt;property name="Abr" value="O" /&gt;
    &lt;property name="Copyright" value="No." /&gt;
    &lt;property name="Type" value="Feat" /&gt;
    &lt;property name="Subtype" value="Skill" /&gt;
   &lt;/card&gt;</v>
      </c>
    </row>
    <row r="1432" spans="1:23" ht="63.75" customHeight="1">
      <c r="A1432" s="5" t="str">
        <f ca="1">IF(Safe!A1432="","",IF(Safe!I1432="Back","   &lt;alternate name="""&amp;Safe!A1432&amp;""" type=""B""&gt;","   &lt;card id="""&amp;B1432&amp;""" name="""&amp;Safe!A1432&amp;"""&gt;"))</f>
        <v xml:space="preserve">   &lt;card id="c996731a-58c7-4f04-8982-f8aa67503697" name="Strength d10"&gt;</v>
      </c>
      <c r="B1432" s="5" t="str">
        <f ca="1">IF(Safe!A1432="","",Safe!B1432)</f>
        <v>c996731a-58c7-4f04-8982-f8aa67503697</v>
      </c>
      <c r="C1432" t="str">
        <f ca="1">IF(Safe!C1432="","","    &lt;property name="""&amp;C$1&amp;""" value="""&amp;Safe!C1432&amp;""" /&gt;")</f>
        <v xml:space="preserve">    &lt;property name="Path" value="OCTGN" /&gt;</v>
      </c>
      <c r="D1432" t="str">
        <f ca="1">IF(Safe!D1432="","","    &lt;property name="""&amp;D$1&amp;""" value="""&amp;Safe!D1432&amp;""" /&gt;")</f>
        <v xml:space="preserve">    &lt;property name="Abr" value="O" /&gt;</v>
      </c>
      <c r="E1432" t="str">
        <f ca="1">IF(Safe!E1432="","","    &lt;property name="""&amp;E$1&amp;""" value="""&amp;Safe!E1432&amp;"."" /&gt;")</f>
        <v xml:space="preserve">    &lt;property name="Copyright" value="No." /&gt;</v>
      </c>
      <c r="F1432" t="str">
        <f ca="1">IF(Safe!F1432="","","    &lt;property name="""&amp;F$1&amp;""" value="""&amp;Safe!F1432&amp;""" /&gt;")</f>
        <v xml:space="preserve">    &lt;property name="Quantity" value="0" /&gt;</v>
      </c>
      <c r="G1432" t="str">
        <f ca="1">IF(Safe!G1432="","","    &lt;property name="""&amp;G$1&amp;""" value="""&amp;Safe!G1432&amp;""" /&gt;")</f>
        <v xml:space="preserve">    &lt;property name="Type" value="Feat" /&gt;</v>
      </c>
      <c r="H1432" t="str">
        <f ca="1">IF(Safe!H1432="","","    &lt;property name="""&amp;H$1&amp;""" value="""&amp;Safe!H1432&amp;""" /&gt;")</f>
        <v xml:space="preserve">    &lt;property name="Subtype" value="Skill" /&gt;</v>
      </c>
      <c r="I1432" t="str">
        <f ca="1">IF(Safe!I1432="","","    &lt;property name="""&amp;I$1&amp;""" value="""&amp;Safe!I1432&amp;""" /&gt;")</f>
        <v/>
      </c>
      <c r="J1432" t="str">
        <f ca="1">IF(Safe!J1432="","","    &lt;property name="""&amp;J$1&amp;""" value="""&amp;Safe!J1432&amp;""" /&gt;")</f>
        <v/>
      </c>
      <c r="K1432" t="str">
        <f ca="1">IF(Safe!K1432="","","    &lt;property name="""&amp;K$1&amp;""" value="""&amp;Safe!K1432&amp;""" /&gt;")</f>
        <v/>
      </c>
      <c r="L1432" t="str">
        <f ca="1">IF(Safe!L1432="","","    &lt;property name="""&amp;L$1&amp;""" value="""&amp;Safe!L1432&amp;""" /&gt;")</f>
        <v/>
      </c>
      <c r="M1432" t="str">
        <f ca="1">IF(Safe!M1432="","","    &lt;property name="""&amp;M$1&amp;""" value="""&amp;Safe!M1432&amp;""" /&gt;")</f>
        <v/>
      </c>
      <c r="N1432" t="str">
        <f ca="1">IF(Safe!N1432="","","    &lt;property name="""&amp;N$1&amp;""" value="""&amp;Safe!N1432&amp;""" /&gt;")</f>
        <v/>
      </c>
      <c r="O1432" t="str">
        <f ca="1">IF(Safe!O1432="","","    &lt;property name="""&amp;O$1&amp;""" value="""&amp;Safe!O1432&amp;""" /&gt;")</f>
        <v/>
      </c>
      <c r="P1432" t="str">
        <f ca="1">IF(Safe!P1432="","","    &lt;property name="""&amp;P$1&amp;""" value="""&amp;Safe!P1432&amp;""" /&gt;")</f>
        <v/>
      </c>
      <c r="Q1432" t="str">
        <f ca="1">IF(Safe!Q1432="","","    &lt;property name="""&amp;Q$1&amp;""" value="""&amp;Safe!Q1432&amp;""" /&gt;")</f>
        <v/>
      </c>
      <c r="R1432" t="str">
        <f ca="1">IF(Safe!R1432="","","    &lt;property name="""&amp;R$1&amp;""" value="""&amp;Safe!R1432&amp;""" /&gt;")</f>
        <v/>
      </c>
      <c r="S1432" t="str">
        <f ca="1">IF(Safe!S1432="","","    &lt;property name="""&amp;S$1&amp;""" value="""&amp;Safe!S1432&amp;""" /&gt;")</f>
        <v/>
      </c>
      <c r="T1432" t="str">
        <f ca="1">IF(Safe!T1432="","","    &lt;property name="""&amp;T$1&amp;""" value="""&amp;Safe!T1432&amp;""" /&gt;")</f>
        <v/>
      </c>
      <c r="U1432" t="str">
        <f ca="1">IF(Safe!U1432="","","    &lt;property name="""&amp;U$1&amp;""" value="""&amp;Safe!U1432&amp;""" /&gt;")</f>
        <v/>
      </c>
      <c r="V1432" t="str">
        <f ca="1">IF(Safe!A1432="","",IF(Safe!I1432="Back","   &lt;/alternate&gt;
   &lt;/card&gt;",IF(Safe!I1432="Front","","   &lt;/card&gt;")))</f>
        <v xml:space="preserve">   &lt;/card&gt;</v>
      </c>
      <c r="W1432" s="20" t="str">
        <f t="shared" ca="1" si="22"/>
        <v xml:space="preserve">   &lt;card id="c996731a-58c7-4f04-8982-f8aa67503697" name="Strength d10"&gt;
    &lt;property name="Abr" value="O" /&gt;
    &lt;property name="Copyright" value="No." /&gt;
    &lt;property name="Type" value="Feat" /&gt;
    &lt;property name="Subtype" value="Skill" /&gt;
   &lt;/card&gt;</v>
      </c>
    </row>
    <row r="1433" spans="1:23" ht="63.75" customHeight="1">
      <c r="A1433" s="5" t="str">
        <f ca="1">IF(Safe!A1433="","",IF(Safe!I1433="Back","   &lt;alternate name="""&amp;Safe!A1433&amp;""" type=""B""&gt;","   &lt;card id="""&amp;B1433&amp;""" name="""&amp;Safe!A1433&amp;"""&gt;"))</f>
        <v xml:space="preserve">   &lt;card id="dba14b83-e5ad-4d11-a1c0-c69e567973b3" name="Strength d12"&gt;</v>
      </c>
      <c r="B1433" s="5" t="str">
        <f ca="1">IF(Safe!A1433="","",Safe!B1433)</f>
        <v>dba14b83-e5ad-4d11-a1c0-c69e567973b3</v>
      </c>
      <c r="C1433" t="str">
        <f ca="1">IF(Safe!C1433="","","    &lt;property name="""&amp;C$1&amp;""" value="""&amp;Safe!C1433&amp;""" /&gt;")</f>
        <v xml:space="preserve">    &lt;property name="Path" value="OCTGN" /&gt;</v>
      </c>
      <c r="D1433" t="str">
        <f ca="1">IF(Safe!D1433="","","    &lt;property name="""&amp;D$1&amp;""" value="""&amp;Safe!D1433&amp;""" /&gt;")</f>
        <v xml:space="preserve">    &lt;property name="Abr" value="O" /&gt;</v>
      </c>
      <c r="E1433" t="str">
        <f ca="1">IF(Safe!E1433="","","    &lt;property name="""&amp;E$1&amp;""" value="""&amp;Safe!E1433&amp;"."" /&gt;")</f>
        <v xml:space="preserve">    &lt;property name="Copyright" value="No." /&gt;</v>
      </c>
      <c r="F1433" t="str">
        <f ca="1">IF(Safe!F1433="","","    &lt;property name="""&amp;F$1&amp;""" value="""&amp;Safe!F1433&amp;""" /&gt;")</f>
        <v xml:space="preserve">    &lt;property name="Quantity" value="0" /&gt;</v>
      </c>
      <c r="G1433" t="str">
        <f ca="1">IF(Safe!G1433="","","    &lt;property name="""&amp;G$1&amp;""" value="""&amp;Safe!G1433&amp;""" /&gt;")</f>
        <v xml:space="preserve">    &lt;property name="Type" value="Feat" /&gt;</v>
      </c>
      <c r="H1433" t="str">
        <f ca="1">IF(Safe!H1433="","","    &lt;property name="""&amp;H$1&amp;""" value="""&amp;Safe!H1433&amp;""" /&gt;")</f>
        <v xml:space="preserve">    &lt;property name="Subtype" value="Skill" /&gt;</v>
      </c>
      <c r="I1433" t="str">
        <f ca="1">IF(Safe!I1433="","","    &lt;property name="""&amp;I$1&amp;""" value="""&amp;Safe!I1433&amp;""" /&gt;")</f>
        <v/>
      </c>
      <c r="J1433" t="str">
        <f ca="1">IF(Safe!J1433="","","    &lt;property name="""&amp;J$1&amp;""" value="""&amp;Safe!J1433&amp;""" /&gt;")</f>
        <v/>
      </c>
      <c r="K1433" t="str">
        <f ca="1">IF(Safe!K1433="","","    &lt;property name="""&amp;K$1&amp;""" value="""&amp;Safe!K1433&amp;""" /&gt;")</f>
        <v/>
      </c>
      <c r="L1433" t="str">
        <f ca="1">IF(Safe!L1433="","","    &lt;property name="""&amp;L$1&amp;""" value="""&amp;Safe!L1433&amp;""" /&gt;")</f>
        <v/>
      </c>
      <c r="M1433" t="str">
        <f ca="1">IF(Safe!M1433="","","    &lt;property name="""&amp;M$1&amp;""" value="""&amp;Safe!M1433&amp;""" /&gt;")</f>
        <v/>
      </c>
      <c r="N1433" t="str">
        <f ca="1">IF(Safe!N1433="","","    &lt;property name="""&amp;N$1&amp;""" value="""&amp;Safe!N1433&amp;""" /&gt;")</f>
        <v/>
      </c>
      <c r="O1433" t="str">
        <f ca="1">IF(Safe!O1433="","","    &lt;property name="""&amp;O$1&amp;""" value="""&amp;Safe!O1433&amp;""" /&gt;")</f>
        <v/>
      </c>
      <c r="P1433" t="str">
        <f ca="1">IF(Safe!P1433="","","    &lt;property name="""&amp;P$1&amp;""" value="""&amp;Safe!P1433&amp;""" /&gt;")</f>
        <v/>
      </c>
      <c r="Q1433" t="str">
        <f ca="1">IF(Safe!Q1433="","","    &lt;property name="""&amp;Q$1&amp;""" value="""&amp;Safe!Q1433&amp;""" /&gt;")</f>
        <v/>
      </c>
      <c r="R1433" t="str">
        <f ca="1">IF(Safe!R1433="","","    &lt;property name="""&amp;R$1&amp;""" value="""&amp;Safe!R1433&amp;""" /&gt;")</f>
        <v/>
      </c>
      <c r="S1433" t="str">
        <f ca="1">IF(Safe!S1433="","","    &lt;property name="""&amp;S$1&amp;""" value="""&amp;Safe!S1433&amp;""" /&gt;")</f>
        <v/>
      </c>
      <c r="T1433" t="str">
        <f ca="1">IF(Safe!T1433="","","    &lt;property name="""&amp;T$1&amp;""" value="""&amp;Safe!T1433&amp;""" /&gt;")</f>
        <v/>
      </c>
      <c r="U1433" t="str">
        <f ca="1">IF(Safe!U1433="","","    &lt;property name="""&amp;U$1&amp;""" value="""&amp;Safe!U1433&amp;""" /&gt;")</f>
        <v/>
      </c>
      <c r="V1433" t="str">
        <f ca="1">IF(Safe!A1433="","",IF(Safe!I1433="Back","   &lt;/alternate&gt;
   &lt;/card&gt;",IF(Safe!I1433="Front","","   &lt;/card&gt;")))</f>
        <v xml:space="preserve">   &lt;/card&gt;</v>
      </c>
      <c r="W1433" s="20" t="str">
        <f t="shared" ca="1" si="22"/>
        <v xml:space="preserve">   &lt;card id="dba14b83-e5ad-4d11-a1c0-c69e567973b3" name="Strength d12"&gt;
    &lt;property name="Abr" value="O" /&gt;
    &lt;property name="Copyright" value="No." /&gt;
    &lt;property name="Type" value="Feat" /&gt;
    &lt;property name="Subtype" value="Skill" /&gt;
   &lt;/card&gt;</v>
      </c>
    </row>
    <row r="1434" spans="1:23" ht="63.75" customHeight="1">
      <c r="A1434" s="5" t="str">
        <f ca="1">IF(Safe!A1434="","",IF(Safe!I1434="Back","   &lt;alternate name="""&amp;Safe!A1434&amp;""" type=""B""&gt;","   &lt;card id="""&amp;B1434&amp;""" name="""&amp;Safe!A1434&amp;"""&gt;"))</f>
        <v xml:space="preserve">   &lt;card id="15b0bacb-a962-435e-af0c-932b1ed37812" name="Strength d4"&gt;</v>
      </c>
      <c r="B1434" s="5" t="str">
        <f ca="1">IF(Safe!A1434="","",Safe!B1434)</f>
        <v>15b0bacb-a962-435e-af0c-932b1ed37812</v>
      </c>
      <c r="C1434" t="str">
        <f ca="1">IF(Safe!C1434="","","    &lt;property name="""&amp;C$1&amp;""" value="""&amp;Safe!C1434&amp;""" /&gt;")</f>
        <v xml:space="preserve">    &lt;property name="Path" value="OCTGN" /&gt;</v>
      </c>
      <c r="D1434" t="str">
        <f ca="1">IF(Safe!D1434="","","    &lt;property name="""&amp;D$1&amp;""" value="""&amp;Safe!D1434&amp;""" /&gt;")</f>
        <v xml:space="preserve">    &lt;property name="Abr" value="O" /&gt;</v>
      </c>
      <c r="E1434" t="str">
        <f ca="1">IF(Safe!E1434="","","    &lt;property name="""&amp;E$1&amp;""" value="""&amp;Safe!E1434&amp;"."" /&gt;")</f>
        <v xml:space="preserve">    &lt;property name="Copyright" value="No." /&gt;</v>
      </c>
      <c r="F1434" t="str">
        <f ca="1">IF(Safe!F1434="","","    &lt;property name="""&amp;F$1&amp;""" value="""&amp;Safe!F1434&amp;""" /&gt;")</f>
        <v xml:space="preserve">    &lt;property name="Quantity" value="0" /&gt;</v>
      </c>
      <c r="G1434" t="str">
        <f ca="1">IF(Safe!G1434="","","    &lt;property name="""&amp;G$1&amp;""" value="""&amp;Safe!G1434&amp;""" /&gt;")</f>
        <v xml:space="preserve">    &lt;property name="Type" value="Feat" /&gt;</v>
      </c>
      <c r="H1434" t="str">
        <f ca="1">IF(Safe!H1434="","","    &lt;property name="""&amp;H$1&amp;""" value="""&amp;Safe!H1434&amp;""" /&gt;")</f>
        <v xml:space="preserve">    &lt;property name="Subtype" value="Skill" /&gt;</v>
      </c>
      <c r="I1434" t="str">
        <f ca="1">IF(Safe!I1434="","","    &lt;property name="""&amp;I$1&amp;""" value="""&amp;Safe!I1434&amp;""" /&gt;")</f>
        <v/>
      </c>
      <c r="J1434" t="str">
        <f ca="1">IF(Safe!J1434="","","    &lt;property name="""&amp;J$1&amp;""" value="""&amp;Safe!J1434&amp;""" /&gt;")</f>
        <v/>
      </c>
      <c r="K1434" t="str">
        <f ca="1">IF(Safe!K1434="","","    &lt;property name="""&amp;K$1&amp;""" value="""&amp;Safe!K1434&amp;""" /&gt;")</f>
        <v/>
      </c>
      <c r="L1434" t="str">
        <f ca="1">IF(Safe!L1434="","","    &lt;property name="""&amp;L$1&amp;""" value="""&amp;Safe!L1434&amp;""" /&gt;")</f>
        <v/>
      </c>
      <c r="M1434" t="str">
        <f ca="1">IF(Safe!M1434="","","    &lt;property name="""&amp;M$1&amp;""" value="""&amp;Safe!M1434&amp;""" /&gt;")</f>
        <v/>
      </c>
      <c r="N1434" t="str">
        <f ca="1">IF(Safe!N1434="","","    &lt;property name="""&amp;N$1&amp;""" value="""&amp;Safe!N1434&amp;""" /&gt;")</f>
        <v/>
      </c>
      <c r="O1434" t="str">
        <f ca="1">IF(Safe!O1434="","","    &lt;property name="""&amp;O$1&amp;""" value="""&amp;Safe!O1434&amp;""" /&gt;")</f>
        <v/>
      </c>
      <c r="P1434" t="str">
        <f ca="1">IF(Safe!P1434="","","    &lt;property name="""&amp;P$1&amp;""" value="""&amp;Safe!P1434&amp;""" /&gt;")</f>
        <v/>
      </c>
      <c r="Q1434" t="str">
        <f ca="1">IF(Safe!Q1434="","","    &lt;property name="""&amp;Q$1&amp;""" value="""&amp;Safe!Q1434&amp;""" /&gt;")</f>
        <v/>
      </c>
      <c r="R1434" t="str">
        <f ca="1">IF(Safe!R1434="","","    &lt;property name="""&amp;R$1&amp;""" value="""&amp;Safe!R1434&amp;""" /&gt;")</f>
        <v/>
      </c>
      <c r="S1434" t="str">
        <f ca="1">IF(Safe!S1434="","","    &lt;property name="""&amp;S$1&amp;""" value="""&amp;Safe!S1434&amp;""" /&gt;")</f>
        <v/>
      </c>
      <c r="T1434" t="str">
        <f ca="1">IF(Safe!T1434="","","    &lt;property name="""&amp;T$1&amp;""" value="""&amp;Safe!T1434&amp;""" /&gt;")</f>
        <v/>
      </c>
      <c r="U1434" t="str">
        <f ca="1">IF(Safe!U1434="","","    &lt;property name="""&amp;U$1&amp;""" value="""&amp;Safe!U1434&amp;""" /&gt;")</f>
        <v/>
      </c>
      <c r="V1434" t="str">
        <f ca="1">IF(Safe!A1434="","",IF(Safe!I1434="Back","   &lt;/alternate&gt;
   &lt;/card&gt;",IF(Safe!I1434="Front","","   &lt;/card&gt;")))</f>
        <v xml:space="preserve">   &lt;/card&gt;</v>
      </c>
      <c r="W1434" s="20" t="str">
        <f t="shared" ca="1" si="22"/>
        <v xml:space="preserve">   &lt;card id="15b0bacb-a962-435e-af0c-932b1ed37812" name="Strength d4"&gt;
    &lt;property name="Abr" value="O" /&gt;
    &lt;property name="Copyright" value="No." /&gt;
    &lt;property name="Type" value="Feat" /&gt;
    &lt;property name="Subtype" value="Skill" /&gt;
   &lt;/card&gt;</v>
      </c>
    </row>
    <row r="1435" spans="1:23" ht="63.75" customHeight="1">
      <c r="A1435" s="5" t="str">
        <f ca="1">IF(Safe!A1435="","",IF(Safe!I1435="Back","   &lt;alternate name="""&amp;Safe!A1435&amp;""" type=""B""&gt;","   &lt;card id="""&amp;B1435&amp;""" name="""&amp;Safe!A1435&amp;"""&gt;"))</f>
        <v xml:space="preserve">   &lt;card id="96af776a-b1e0-468d-95be-4b6cd500cbae" name="Strength d6"&gt;</v>
      </c>
      <c r="B1435" s="5" t="str">
        <f ca="1">IF(Safe!A1435="","",Safe!B1435)</f>
        <v>96af776a-b1e0-468d-95be-4b6cd500cbae</v>
      </c>
      <c r="C1435" t="str">
        <f ca="1">IF(Safe!C1435="","","    &lt;property name="""&amp;C$1&amp;""" value="""&amp;Safe!C1435&amp;""" /&gt;")</f>
        <v xml:space="preserve">    &lt;property name="Path" value="OCTGN" /&gt;</v>
      </c>
      <c r="D1435" t="str">
        <f ca="1">IF(Safe!D1435="","","    &lt;property name="""&amp;D$1&amp;""" value="""&amp;Safe!D1435&amp;""" /&gt;")</f>
        <v xml:space="preserve">    &lt;property name="Abr" value="O" /&gt;</v>
      </c>
      <c r="E1435" t="str">
        <f ca="1">IF(Safe!E1435="","","    &lt;property name="""&amp;E$1&amp;""" value="""&amp;Safe!E1435&amp;"."" /&gt;")</f>
        <v xml:space="preserve">    &lt;property name="Copyright" value="No." /&gt;</v>
      </c>
      <c r="F1435" t="str">
        <f ca="1">IF(Safe!F1435="","","    &lt;property name="""&amp;F$1&amp;""" value="""&amp;Safe!F1435&amp;""" /&gt;")</f>
        <v xml:space="preserve">    &lt;property name="Quantity" value="0" /&gt;</v>
      </c>
      <c r="G1435" t="str">
        <f ca="1">IF(Safe!G1435="","","    &lt;property name="""&amp;G$1&amp;""" value="""&amp;Safe!G1435&amp;""" /&gt;")</f>
        <v xml:space="preserve">    &lt;property name="Type" value="Feat" /&gt;</v>
      </c>
      <c r="H1435" t="str">
        <f ca="1">IF(Safe!H1435="","","    &lt;property name="""&amp;H$1&amp;""" value="""&amp;Safe!H1435&amp;""" /&gt;")</f>
        <v xml:space="preserve">    &lt;property name="Subtype" value="Skill" /&gt;</v>
      </c>
      <c r="I1435" t="str">
        <f ca="1">IF(Safe!I1435="","","    &lt;property name="""&amp;I$1&amp;""" value="""&amp;Safe!I1435&amp;""" /&gt;")</f>
        <v/>
      </c>
      <c r="J1435" t="str">
        <f ca="1">IF(Safe!J1435="","","    &lt;property name="""&amp;J$1&amp;""" value="""&amp;Safe!J1435&amp;""" /&gt;")</f>
        <v/>
      </c>
      <c r="K1435" t="str">
        <f ca="1">IF(Safe!K1435="","","    &lt;property name="""&amp;K$1&amp;""" value="""&amp;Safe!K1435&amp;""" /&gt;")</f>
        <v/>
      </c>
      <c r="L1435" t="str">
        <f ca="1">IF(Safe!L1435="","","    &lt;property name="""&amp;L$1&amp;""" value="""&amp;Safe!L1435&amp;""" /&gt;")</f>
        <v/>
      </c>
      <c r="M1435" t="str">
        <f ca="1">IF(Safe!M1435="","","    &lt;property name="""&amp;M$1&amp;""" value="""&amp;Safe!M1435&amp;""" /&gt;")</f>
        <v/>
      </c>
      <c r="N1435" t="str">
        <f ca="1">IF(Safe!N1435="","","    &lt;property name="""&amp;N$1&amp;""" value="""&amp;Safe!N1435&amp;""" /&gt;")</f>
        <v/>
      </c>
      <c r="O1435" t="str">
        <f ca="1">IF(Safe!O1435="","","    &lt;property name="""&amp;O$1&amp;""" value="""&amp;Safe!O1435&amp;""" /&gt;")</f>
        <v/>
      </c>
      <c r="P1435" t="str">
        <f ca="1">IF(Safe!P1435="","","    &lt;property name="""&amp;P$1&amp;""" value="""&amp;Safe!P1435&amp;""" /&gt;")</f>
        <v/>
      </c>
      <c r="Q1435" t="str">
        <f ca="1">IF(Safe!Q1435="","","    &lt;property name="""&amp;Q$1&amp;""" value="""&amp;Safe!Q1435&amp;""" /&gt;")</f>
        <v/>
      </c>
      <c r="R1435" t="str">
        <f ca="1">IF(Safe!R1435="","","    &lt;property name="""&amp;R$1&amp;""" value="""&amp;Safe!R1435&amp;""" /&gt;")</f>
        <v/>
      </c>
      <c r="S1435" t="str">
        <f ca="1">IF(Safe!S1435="","","    &lt;property name="""&amp;S$1&amp;""" value="""&amp;Safe!S1435&amp;""" /&gt;")</f>
        <v/>
      </c>
      <c r="T1435" t="str">
        <f ca="1">IF(Safe!T1435="","","    &lt;property name="""&amp;T$1&amp;""" value="""&amp;Safe!T1435&amp;""" /&gt;")</f>
        <v/>
      </c>
      <c r="U1435" t="str">
        <f ca="1">IF(Safe!U1435="","","    &lt;property name="""&amp;U$1&amp;""" value="""&amp;Safe!U1435&amp;""" /&gt;")</f>
        <v/>
      </c>
      <c r="V1435" t="str">
        <f ca="1">IF(Safe!A1435="","",IF(Safe!I1435="Back","   &lt;/alternate&gt;
   &lt;/card&gt;",IF(Safe!I1435="Front","","   &lt;/card&gt;")))</f>
        <v xml:space="preserve">   &lt;/card&gt;</v>
      </c>
      <c r="W1435" s="20" t="str">
        <f t="shared" ca="1" si="22"/>
        <v xml:space="preserve">   &lt;card id="96af776a-b1e0-468d-95be-4b6cd500cbae" name="Strength d6"&gt;
    &lt;property name="Abr" value="O" /&gt;
    &lt;property name="Copyright" value="No." /&gt;
    &lt;property name="Type" value="Feat" /&gt;
    &lt;property name="Subtype" value="Skill" /&gt;
   &lt;/card&gt;</v>
      </c>
    </row>
    <row r="1436" spans="1:23" ht="63.75" customHeight="1">
      <c r="A1436" s="5" t="str">
        <f ca="1">IF(Safe!A1436="","",IF(Safe!I1436="Back","   &lt;alternate name="""&amp;Safe!A1436&amp;""" type=""B""&gt;","   &lt;card id="""&amp;B1436&amp;""" name="""&amp;Safe!A1436&amp;"""&gt;"))</f>
        <v xml:space="preserve">   &lt;card id="ea824db2-67e9-4fa3-a7a1-6d4ec6911ed1" name="Strength d8"&gt;</v>
      </c>
      <c r="B1436" s="5" t="str">
        <f ca="1">IF(Safe!A1436="","",Safe!B1436)</f>
        <v>ea824db2-67e9-4fa3-a7a1-6d4ec6911ed1</v>
      </c>
      <c r="C1436" t="str">
        <f ca="1">IF(Safe!C1436="","","    &lt;property name="""&amp;C$1&amp;""" value="""&amp;Safe!C1436&amp;""" /&gt;")</f>
        <v xml:space="preserve">    &lt;property name="Path" value="OCTGN" /&gt;</v>
      </c>
      <c r="D1436" t="str">
        <f ca="1">IF(Safe!D1436="","","    &lt;property name="""&amp;D$1&amp;""" value="""&amp;Safe!D1436&amp;""" /&gt;")</f>
        <v xml:space="preserve">    &lt;property name="Abr" value="O" /&gt;</v>
      </c>
      <c r="E1436" t="str">
        <f ca="1">IF(Safe!E1436="","","    &lt;property name="""&amp;E$1&amp;""" value="""&amp;Safe!E1436&amp;"."" /&gt;")</f>
        <v xml:space="preserve">    &lt;property name="Copyright" value="No." /&gt;</v>
      </c>
      <c r="F1436" t="str">
        <f ca="1">IF(Safe!F1436="","","    &lt;property name="""&amp;F$1&amp;""" value="""&amp;Safe!F1436&amp;""" /&gt;")</f>
        <v xml:space="preserve">    &lt;property name="Quantity" value="0" /&gt;</v>
      </c>
      <c r="G1436" t="str">
        <f ca="1">IF(Safe!G1436="","","    &lt;property name="""&amp;G$1&amp;""" value="""&amp;Safe!G1436&amp;""" /&gt;")</f>
        <v xml:space="preserve">    &lt;property name="Type" value="Feat" /&gt;</v>
      </c>
      <c r="H1436" t="str">
        <f ca="1">IF(Safe!H1436="","","    &lt;property name="""&amp;H$1&amp;""" value="""&amp;Safe!H1436&amp;""" /&gt;")</f>
        <v xml:space="preserve">    &lt;property name="Subtype" value="Skill" /&gt;</v>
      </c>
      <c r="I1436" t="str">
        <f ca="1">IF(Safe!I1436="","","    &lt;property name="""&amp;I$1&amp;""" value="""&amp;Safe!I1436&amp;""" /&gt;")</f>
        <v/>
      </c>
      <c r="J1436" t="str">
        <f ca="1">IF(Safe!J1436="","","    &lt;property name="""&amp;J$1&amp;""" value="""&amp;Safe!J1436&amp;""" /&gt;")</f>
        <v/>
      </c>
      <c r="K1436" t="str">
        <f ca="1">IF(Safe!K1436="","","    &lt;property name="""&amp;K$1&amp;""" value="""&amp;Safe!K1436&amp;""" /&gt;")</f>
        <v/>
      </c>
      <c r="L1436" t="str">
        <f ca="1">IF(Safe!L1436="","","    &lt;property name="""&amp;L$1&amp;""" value="""&amp;Safe!L1436&amp;""" /&gt;")</f>
        <v/>
      </c>
      <c r="M1436" t="str">
        <f ca="1">IF(Safe!M1436="","","    &lt;property name="""&amp;M$1&amp;""" value="""&amp;Safe!M1436&amp;""" /&gt;")</f>
        <v/>
      </c>
      <c r="N1436" t="str">
        <f ca="1">IF(Safe!N1436="","","    &lt;property name="""&amp;N$1&amp;""" value="""&amp;Safe!N1436&amp;""" /&gt;")</f>
        <v/>
      </c>
      <c r="O1436" t="str">
        <f ca="1">IF(Safe!O1436="","","    &lt;property name="""&amp;O$1&amp;""" value="""&amp;Safe!O1436&amp;""" /&gt;")</f>
        <v/>
      </c>
      <c r="P1436" t="str">
        <f ca="1">IF(Safe!P1436="","","    &lt;property name="""&amp;P$1&amp;""" value="""&amp;Safe!P1436&amp;""" /&gt;")</f>
        <v/>
      </c>
      <c r="Q1436" t="str">
        <f ca="1">IF(Safe!Q1436="","","    &lt;property name="""&amp;Q$1&amp;""" value="""&amp;Safe!Q1436&amp;""" /&gt;")</f>
        <v/>
      </c>
      <c r="R1436" t="str">
        <f ca="1">IF(Safe!R1436="","","    &lt;property name="""&amp;R$1&amp;""" value="""&amp;Safe!R1436&amp;""" /&gt;")</f>
        <v/>
      </c>
      <c r="S1436" t="str">
        <f ca="1">IF(Safe!S1436="","","    &lt;property name="""&amp;S$1&amp;""" value="""&amp;Safe!S1436&amp;""" /&gt;")</f>
        <v/>
      </c>
      <c r="T1436" t="str">
        <f ca="1">IF(Safe!T1436="","","    &lt;property name="""&amp;T$1&amp;""" value="""&amp;Safe!T1436&amp;""" /&gt;")</f>
        <v/>
      </c>
      <c r="U1436" t="str">
        <f ca="1">IF(Safe!U1436="","","    &lt;property name="""&amp;U$1&amp;""" value="""&amp;Safe!U1436&amp;""" /&gt;")</f>
        <v/>
      </c>
      <c r="V1436" t="str">
        <f ca="1">IF(Safe!A1436="","",IF(Safe!I1436="Back","   &lt;/alternate&gt;
   &lt;/card&gt;",IF(Safe!I1436="Front","","   &lt;/card&gt;")))</f>
        <v xml:space="preserve">   &lt;/card&gt;</v>
      </c>
      <c r="W1436" s="20" t="str">
        <f t="shared" ca="1" si="22"/>
        <v xml:space="preserve">   &lt;card id="ea824db2-67e9-4fa3-a7a1-6d4ec6911ed1" name="Strength d8"&gt;
    &lt;property name="Abr" value="O" /&gt;
    &lt;property name="Copyright" value="No." /&gt;
    &lt;property name="Type" value="Feat" /&gt;
    &lt;property name="Subtype" value="Skill" /&gt;
   &lt;/card&gt;</v>
      </c>
    </row>
    <row r="1437" spans="1:23" ht="63.75" customHeight="1">
      <c r="A1437" s="5" t="str">
        <f ca="1">IF(Safe!A1437="","",IF(Safe!I1437="Back","   &lt;alternate name="""&amp;Safe!A1437&amp;""" type=""B""&gt;","   &lt;card id="""&amp;B1437&amp;""" name="""&amp;Safe!A1437&amp;"""&gt;"))</f>
        <v xml:space="preserve">   &lt;card id="fbb30327-ff29-41f9-8559-ffaab06c7ba3" name="Wisdom +1"&gt;</v>
      </c>
      <c r="B1437" s="5" t="str">
        <f ca="1">IF(Safe!A1437="","",Safe!B1437)</f>
        <v>fbb30327-ff29-41f9-8559-ffaab06c7ba3</v>
      </c>
      <c r="C1437" t="str">
        <f ca="1">IF(Safe!C1437="","","    &lt;property name="""&amp;C$1&amp;""" value="""&amp;Safe!C1437&amp;""" /&gt;")</f>
        <v xml:space="preserve">    &lt;property name="Path" value="OCTGN" /&gt;</v>
      </c>
      <c r="D1437" t="str">
        <f ca="1">IF(Safe!D1437="","","    &lt;property name="""&amp;D$1&amp;""" value="""&amp;Safe!D1437&amp;""" /&gt;")</f>
        <v xml:space="preserve">    &lt;property name="Abr" value="O" /&gt;</v>
      </c>
      <c r="E1437" t="str">
        <f ca="1">IF(Safe!E1437="","","    &lt;property name="""&amp;E$1&amp;""" value="""&amp;Safe!E1437&amp;"."" /&gt;")</f>
        <v xml:space="preserve">    &lt;property name="Copyright" value="No." /&gt;</v>
      </c>
      <c r="F1437" t="str">
        <f ca="1">IF(Safe!F1437="","","    &lt;property name="""&amp;F$1&amp;""" value="""&amp;Safe!F1437&amp;""" /&gt;")</f>
        <v xml:space="preserve">    &lt;property name="Quantity" value="0" /&gt;</v>
      </c>
      <c r="G1437" t="str">
        <f ca="1">IF(Safe!G1437="","","    &lt;property name="""&amp;G$1&amp;""" value="""&amp;Safe!G1437&amp;""" /&gt;")</f>
        <v xml:space="preserve">    &lt;property name="Type" value="Feat" /&gt;</v>
      </c>
      <c r="H1437" t="str">
        <f ca="1">IF(Safe!H1437="","","    &lt;property name="""&amp;H$1&amp;""" value="""&amp;Safe!H1437&amp;""" /&gt;")</f>
        <v xml:space="preserve">    &lt;property name="Subtype" value="Skill" /&gt;</v>
      </c>
      <c r="I1437" t="str">
        <f ca="1">IF(Safe!I1437="","","    &lt;property name="""&amp;I$1&amp;""" value="""&amp;Safe!I1437&amp;""" /&gt;")</f>
        <v/>
      </c>
      <c r="J1437" t="str">
        <f ca="1">IF(Safe!J1437="","","    &lt;property name="""&amp;J$1&amp;""" value="""&amp;Safe!J1437&amp;""" /&gt;")</f>
        <v/>
      </c>
      <c r="K1437" t="str">
        <f ca="1">IF(Safe!K1437="","","    &lt;property name="""&amp;K$1&amp;""" value="""&amp;Safe!K1437&amp;""" /&gt;")</f>
        <v/>
      </c>
      <c r="L1437" t="str">
        <f ca="1">IF(Safe!L1437="","","    &lt;property name="""&amp;L$1&amp;""" value="""&amp;Safe!L1437&amp;""" /&gt;")</f>
        <v/>
      </c>
      <c r="M1437" t="str">
        <f ca="1">IF(Safe!M1437="","","    &lt;property name="""&amp;M$1&amp;""" value="""&amp;Safe!M1437&amp;""" /&gt;")</f>
        <v/>
      </c>
      <c r="N1437" t="str">
        <f ca="1">IF(Safe!N1437="","","    &lt;property name="""&amp;N$1&amp;""" value="""&amp;Safe!N1437&amp;""" /&gt;")</f>
        <v/>
      </c>
      <c r="O1437" t="str">
        <f ca="1">IF(Safe!O1437="","","    &lt;property name="""&amp;O$1&amp;""" value="""&amp;Safe!O1437&amp;""" /&gt;")</f>
        <v/>
      </c>
      <c r="P1437" t="str">
        <f ca="1">IF(Safe!P1437="","","    &lt;property name="""&amp;P$1&amp;""" value="""&amp;Safe!P1437&amp;""" /&gt;")</f>
        <v/>
      </c>
      <c r="Q1437" t="str">
        <f ca="1">IF(Safe!Q1437="","","    &lt;property name="""&amp;Q$1&amp;""" value="""&amp;Safe!Q1437&amp;""" /&gt;")</f>
        <v/>
      </c>
      <c r="R1437" t="str">
        <f ca="1">IF(Safe!R1437="","","    &lt;property name="""&amp;R$1&amp;""" value="""&amp;Safe!R1437&amp;""" /&gt;")</f>
        <v/>
      </c>
      <c r="S1437" t="str">
        <f ca="1">IF(Safe!S1437="","","    &lt;property name="""&amp;S$1&amp;""" value="""&amp;Safe!S1437&amp;""" /&gt;")</f>
        <v/>
      </c>
      <c r="T1437" t="str">
        <f ca="1">IF(Safe!T1437="","","    &lt;property name="""&amp;T$1&amp;""" value="""&amp;Safe!T1437&amp;""" /&gt;")</f>
        <v/>
      </c>
      <c r="U1437" t="str">
        <f ca="1">IF(Safe!U1437="","","    &lt;property name="""&amp;U$1&amp;""" value="""&amp;Safe!U1437&amp;""" /&gt;")</f>
        <v/>
      </c>
      <c r="V1437" t="str">
        <f ca="1">IF(Safe!A1437="","",IF(Safe!I1437="Back","   &lt;/alternate&gt;
   &lt;/card&gt;",IF(Safe!I1437="Front","","   &lt;/card&gt;")))</f>
        <v xml:space="preserve">   &lt;/card&gt;</v>
      </c>
      <c r="W1437" s="20" t="str">
        <f t="shared" ca="1" si="22"/>
        <v xml:space="preserve">   &lt;card id="fbb30327-ff29-41f9-8559-ffaab06c7ba3" name="Wisdom +1"&gt;
    &lt;property name="Abr" value="O" /&gt;
    &lt;property name="Copyright" value="No." /&gt;
    &lt;property name="Type" value="Feat" /&gt;
    &lt;property name="Subtype" value="Skill" /&gt;
   &lt;/card&gt;</v>
      </c>
    </row>
    <row r="1438" spans="1:23" ht="63.75" customHeight="1">
      <c r="A1438" s="5" t="str">
        <f ca="1">IF(Safe!A1438="","",IF(Safe!I1438="Back","   &lt;alternate name="""&amp;Safe!A1438&amp;""" type=""B""&gt;","   &lt;card id="""&amp;B1438&amp;""" name="""&amp;Safe!A1438&amp;"""&gt;"))</f>
        <v xml:space="preserve">   &lt;card id="1ae0ba4b-86b3-4200-8630-9a8b8b07ec68" name="Wisdom +2"&gt;</v>
      </c>
      <c r="B1438" s="5" t="str">
        <f ca="1">IF(Safe!A1438="","",Safe!B1438)</f>
        <v>1ae0ba4b-86b3-4200-8630-9a8b8b07ec68</v>
      </c>
      <c r="C1438" t="str">
        <f ca="1">IF(Safe!C1438="","","    &lt;property name="""&amp;C$1&amp;""" value="""&amp;Safe!C1438&amp;""" /&gt;")</f>
        <v xml:space="preserve">    &lt;property name="Path" value="OCTGN" /&gt;</v>
      </c>
      <c r="D1438" t="str">
        <f ca="1">IF(Safe!D1438="","","    &lt;property name="""&amp;D$1&amp;""" value="""&amp;Safe!D1438&amp;""" /&gt;")</f>
        <v xml:space="preserve">    &lt;property name="Abr" value="O" /&gt;</v>
      </c>
      <c r="E1438" t="str">
        <f ca="1">IF(Safe!E1438="","","    &lt;property name="""&amp;E$1&amp;""" value="""&amp;Safe!E1438&amp;"."" /&gt;")</f>
        <v xml:space="preserve">    &lt;property name="Copyright" value="No." /&gt;</v>
      </c>
      <c r="F1438" t="str">
        <f ca="1">IF(Safe!F1438="","","    &lt;property name="""&amp;F$1&amp;""" value="""&amp;Safe!F1438&amp;""" /&gt;")</f>
        <v xml:space="preserve">    &lt;property name="Quantity" value="0" /&gt;</v>
      </c>
      <c r="G1438" t="str">
        <f ca="1">IF(Safe!G1438="","","    &lt;property name="""&amp;G$1&amp;""" value="""&amp;Safe!G1438&amp;""" /&gt;")</f>
        <v xml:space="preserve">    &lt;property name="Type" value="Feat" /&gt;</v>
      </c>
      <c r="H1438" t="str">
        <f ca="1">IF(Safe!H1438="","","    &lt;property name="""&amp;H$1&amp;""" value="""&amp;Safe!H1438&amp;""" /&gt;")</f>
        <v xml:space="preserve">    &lt;property name="Subtype" value="Skill" /&gt;</v>
      </c>
      <c r="I1438" t="str">
        <f ca="1">IF(Safe!I1438="","","    &lt;property name="""&amp;I$1&amp;""" value="""&amp;Safe!I1438&amp;""" /&gt;")</f>
        <v/>
      </c>
      <c r="J1438" t="str">
        <f ca="1">IF(Safe!J1438="","","    &lt;property name="""&amp;J$1&amp;""" value="""&amp;Safe!J1438&amp;""" /&gt;")</f>
        <v/>
      </c>
      <c r="K1438" t="str">
        <f ca="1">IF(Safe!K1438="","","    &lt;property name="""&amp;K$1&amp;""" value="""&amp;Safe!K1438&amp;""" /&gt;")</f>
        <v/>
      </c>
      <c r="L1438" t="str">
        <f ca="1">IF(Safe!L1438="","","    &lt;property name="""&amp;L$1&amp;""" value="""&amp;Safe!L1438&amp;""" /&gt;")</f>
        <v/>
      </c>
      <c r="M1438" t="str">
        <f ca="1">IF(Safe!M1438="","","    &lt;property name="""&amp;M$1&amp;""" value="""&amp;Safe!M1438&amp;""" /&gt;")</f>
        <v/>
      </c>
      <c r="N1438" t="str">
        <f ca="1">IF(Safe!N1438="","","    &lt;property name="""&amp;N$1&amp;""" value="""&amp;Safe!N1438&amp;""" /&gt;")</f>
        <v/>
      </c>
      <c r="O1438" t="str">
        <f ca="1">IF(Safe!O1438="","","    &lt;property name="""&amp;O$1&amp;""" value="""&amp;Safe!O1438&amp;""" /&gt;")</f>
        <v/>
      </c>
      <c r="P1438" t="str">
        <f ca="1">IF(Safe!P1438="","","    &lt;property name="""&amp;P$1&amp;""" value="""&amp;Safe!P1438&amp;""" /&gt;")</f>
        <v/>
      </c>
      <c r="Q1438" t="str">
        <f ca="1">IF(Safe!Q1438="","","    &lt;property name="""&amp;Q$1&amp;""" value="""&amp;Safe!Q1438&amp;""" /&gt;")</f>
        <v/>
      </c>
      <c r="R1438" t="str">
        <f ca="1">IF(Safe!R1438="","","    &lt;property name="""&amp;R$1&amp;""" value="""&amp;Safe!R1438&amp;""" /&gt;")</f>
        <v/>
      </c>
      <c r="S1438" t="str">
        <f ca="1">IF(Safe!S1438="","","    &lt;property name="""&amp;S$1&amp;""" value="""&amp;Safe!S1438&amp;""" /&gt;")</f>
        <v/>
      </c>
      <c r="T1438" t="str">
        <f ca="1">IF(Safe!T1438="","","    &lt;property name="""&amp;T$1&amp;""" value="""&amp;Safe!T1438&amp;""" /&gt;")</f>
        <v/>
      </c>
      <c r="U1438" t="str">
        <f ca="1">IF(Safe!U1438="","","    &lt;property name="""&amp;U$1&amp;""" value="""&amp;Safe!U1438&amp;""" /&gt;")</f>
        <v/>
      </c>
      <c r="V1438" t="str">
        <f ca="1">IF(Safe!A1438="","",IF(Safe!I1438="Back","   &lt;/alternate&gt;
   &lt;/card&gt;",IF(Safe!I1438="Front","","   &lt;/card&gt;")))</f>
        <v xml:space="preserve">   &lt;/card&gt;</v>
      </c>
      <c r="W1438" s="20" t="str">
        <f t="shared" ca="1" si="22"/>
        <v xml:space="preserve">   &lt;card id="1ae0ba4b-86b3-4200-8630-9a8b8b07ec68" name="Wisdom +2"&gt;
    &lt;property name="Abr" value="O" /&gt;
    &lt;property name="Copyright" value="No." /&gt;
    &lt;property name="Type" value="Feat" /&gt;
    &lt;property name="Subtype" value="Skill" /&gt;
   &lt;/card&gt;</v>
      </c>
    </row>
    <row r="1439" spans="1:23" ht="63.75" customHeight="1">
      <c r="A1439" s="5" t="str">
        <f ca="1">IF(Safe!A1439="","",IF(Safe!I1439="Back","   &lt;alternate name="""&amp;Safe!A1439&amp;""" type=""B""&gt;","   &lt;card id="""&amp;B1439&amp;""" name="""&amp;Safe!A1439&amp;"""&gt;"))</f>
        <v xml:space="preserve">   &lt;card id="6e7678bf-cfe8-448b-80bb-98d7b49f1c19" name="Wisdom +3"&gt;</v>
      </c>
      <c r="B1439" s="5" t="str">
        <f ca="1">IF(Safe!A1439="","",Safe!B1439)</f>
        <v>6e7678bf-cfe8-448b-80bb-98d7b49f1c19</v>
      </c>
      <c r="C1439" t="str">
        <f ca="1">IF(Safe!C1439="","","    &lt;property name="""&amp;C$1&amp;""" value="""&amp;Safe!C1439&amp;""" /&gt;")</f>
        <v xml:space="preserve">    &lt;property name="Path" value="OCTGN" /&gt;</v>
      </c>
      <c r="D1439" t="str">
        <f ca="1">IF(Safe!D1439="","","    &lt;property name="""&amp;D$1&amp;""" value="""&amp;Safe!D1439&amp;""" /&gt;")</f>
        <v xml:space="preserve">    &lt;property name="Abr" value="O" /&gt;</v>
      </c>
      <c r="E1439" t="str">
        <f ca="1">IF(Safe!E1439="","","    &lt;property name="""&amp;E$1&amp;""" value="""&amp;Safe!E1439&amp;"."" /&gt;")</f>
        <v xml:space="preserve">    &lt;property name="Copyright" value="No." /&gt;</v>
      </c>
      <c r="F1439" t="str">
        <f ca="1">IF(Safe!F1439="","","    &lt;property name="""&amp;F$1&amp;""" value="""&amp;Safe!F1439&amp;""" /&gt;")</f>
        <v xml:space="preserve">    &lt;property name="Quantity" value="0" /&gt;</v>
      </c>
      <c r="G1439" t="str">
        <f ca="1">IF(Safe!G1439="","","    &lt;property name="""&amp;G$1&amp;""" value="""&amp;Safe!G1439&amp;""" /&gt;")</f>
        <v xml:space="preserve">    &lt;property name="Type" value="Feat" /&gt;</v>
      </c>
      <c r="H1439" t="str">
        <f ca="1">IF(Safe!H1439="","","    &lt;property name="""&amp;H$1&amp;""" value="""&amp;Safe!H1439&amp;""" /&gt;")</f>
        <v xml:space="preserve">    &lt;property name="Subtype" value="Skill" /&gt;</v>
      </c>
      <c r="I1439" t="str">
        <f ca="1">IF(Safe!I1439="","","    &lt;property name="""&amp;I$1&amp;""" value="""&amp;Safe!I1439&amp;""" /&gt;")</f>
        <v/>
      </c>
      <c r="J1439" t="str">
        <f ca="1">IF(Safe!J1439="","","    &lt;property name="""&amp;J$1&amp;""" value="""&amp;Safe!J1439&amp;""" /&gt;")</f>
        <v/>
      </c>
      <c r="K1439" t="str">
        <f ca="1">IF(Safe!K1439="","","    &lt;property name="""&amp;K$1&amp;""" value="""&amp;Safe!K1439&amp;""" /&gt;")</f>
        <v/>
      </c>
      <c r="L1439" t="str">
        <f ca="1">IF(Safe!L1439="","","    &lt;property name="""&amp;L$1&amp;""" value="""&amp;Safe!L1439&amp;""" /&gt;")</f>
        <v/>
      </c>
      <c r="M1439" t="str">
        <f ca="1">IF(Safe!M1439="","","    &lt;property name="""&amp;M$1&amp;""" value="""&amp;Safe!M1439&amp;""" /&gt;")</f>
        <v/>
      </c>
      <c r="N1439" t="str">
        <f ca="1">IF(Safe!N1439="","","    &lt;property name="""&amp;N$1&amp;""" value="""&amp;Safe!N1439&amp;""" /&gt;")</f>
        <v/>
      </c>
      <c r="O1439" t="str">
        <f ca="1">IF(Safe!O1439="","","    &lt;property name="""&amp;O$1&amp;""" value="""&amp;Safe!O1439&amp;""" /&gt;")</f>
        <v/>
      </c>
      <c r="P1439" t="str">
        <f ca="1">IF(Safe!P1439="","","    &lt;property name="""&amp;P$1&amp;""" value="""&amp;Safe!P1439&amp;""" /&gt;")</f>
        <v/>
      </c>
      <c r="Q1439" t="str">
        <f ca="1">IF(Safe!Q1439="","","    &lt;property name="""&amp;Q$1&amp;""" value="""&amp;Safe!Q1439&amp;""" /&gt;")</f>
        <v/>
      </c>
      <c r="R1439" t="str">
        <f ca="1">IF(Safe!R1439="","","    &lt;property name="""&amp;R$1&amp;""" value="""&amp;Safe!R1439&amp;""" /&gt;")</f>
        <v/>
      </c>
      <c r="S1439" t="str">
        <f ca="1">IF(Safe!S1439="","","    &lt;property name="""&amp;S$1&amp;""" value="""&amp;Safe!S1439&amp;""" /&gt;")</f>
        <v/>
      </c>
      <c r="T1439" t="str">
        <f ca="1">IF(Safe!T1439="","","    &lt;property name="""&amp;T$1&amp;""" value="""&amp;Safe!T1439&amp;""" /&gt;")</f>
        <v/>
      </c>
      <c r="U1439" t="str">
        <f ca="1">IF(Safe!U1439="","","    &lt;property name="""&amp;U$1&amp;""" value="""&amp;Safe!U1439&amp;""" /&gt;")</f>
        <v/>
      </c>
      <c r="V1439" t="str">
        <f ca="1">IF(Safe!A1439="","",IF(Safe!I1439="Back","   &lt;/alternate&gt;
   &lt;/card&gt;",IF(Safe!I1439="Front","","   &lt;/card&gt;")))</f>
        <v xml:space="preserve">   &lt;/card&gt;</v>
      </c>
      <c r="W1439" s="20" t="str">
        <f t="shared" ca="1" si="22"/>
        <v xml:space="preserve">   &lt;card id="6e7678bf-cfe8-448b-80bb-98d7b49f1c19" name="Wisdom +3"&gt;
    &lt;property name="Abr" value="O" /&gt;
    &lt;property name="Copyright" value="No." /&gt;
    &lt;property name="Type" value="Feat" /&gt;
    &lt;property name="Subtype" value="Skill" /&gt;
   &lt;/card&gt;</v>
      </c>
    </row>
    <row r="1440" spans="1:23" ht="63.75" customHeight="1">
      <c r="A1440" s="5" t="str">
        <f ca="1">IF(Safe!A1440="","",IF(Safe!I1440="Back","   &lt;alternate name="""&amp;Safe!A1440&amp;""" type=""B""&gt;","   &lt;card id="""&amp;B1440&amp;""" name="""&amp;Safe!A1440&amp;"""&gt;"))</f>
        <v xml:space="preserve">   &lt;card id="5ad7a971-7a4c-4488-b9a2-214184a63379" name="Wisdom +4"&gt;</v>
      </c>
      <c r="B1440" s="5" t="str">
        <f ca="1">IF(Safe!A1440="","",Safe!B1440)</f>
        <v>5ad7a971-7a4c-4488-b9a2-214184a63379</v>
      </c>
      <c r="C1440" t="str">
        <f ca="1">IF(Safe!C1440="","","    &lt;property name="""&amp;C$1&amp;""" value="""&amp;Safe!C1440&amp;""" /&gt;")</f>
        <v xml:space="preserve">    &lt;property name="Path" value="OCTGN" /&gt;</v>
      </c>
      <c r="D1440" t="str">
        <f ca="1">IF(Safe!D1440="","","    &lt;property name="""&amp;D$1&amp;""" value="""&amp;Safe!D1440&amp;""" /&gt;")</f>
        <v xml:space="preserve">    &lt;property name="Abr" value="O" /&gt;</v>
      </c>
      <c r="E1440" t="str">
        <f ca="1">IF(Safe!E1440="","","    &lt;property name="""&amp;E$1&amp;""" value="""&amp;Safe!E1440&amp;"."" /&gt;")</f>
        <v xml:space="preserve">    &lt;property name="Copyright" value="No." /&gt;</v>
      </c>
      <c r="F1440" t="str">
        <f ca="1">IF(Safe!F1440="","","    &lt;property name="""&amp;F$1&amp;""" value="""&amp;Safe!F1440&amp;""" /&gt;")</f>
        <v xml:space="preserve">    &lt;property name="Quantity" value="0" /&gt;</v>
      </c>
      <c r="G1440" t="str">
        <f ca="1">IF(Safe!G1440="","","    &lt;property name="""&amp;G$1&amp;""" value="""&amp;Safe!G1440&amp;""" /&gt;")</f>
        <v xml:space="preserve">    &lt;property name="Type" value="Feat" /&gt;</v>
      </c>
      <c r="H1440" t="str">
        <f ca="1">IF(Safe!H1440="","","    &lt;property name="""&amp;H$1&amp;""" value="""&amp;Safe!H1440&amp;""" /&gt;")</f>
        <v xml:space="preserve">    &lt;property name="Subtype" value="Skill" /&gt;</v>
      </c>
      <c r="I1440" t="str">
        <f ca="1">IF(Safe!I1440="","","    &lt;property name="""&amp;I$1&amp;""" value="""&amp;Safe!I1440&amp;""" /&gt;")</f>
        <v/>
      </c>
      <c r="J1440" t="str">
        <f ca="1">IF(Safe!J1440="","","    &lt;property name="""&amp;J$1&amp;""" value="""&amp;Safe!J1440&amp;""" /&gt;")</f>
        <v/>
      </c>
      <c r="K1440" t="str">
        <f ca="1">IF(Safe!K1440="","","    &lt;property name="""&amp;K$1&amp;""" value="""&amp;Safe!K1440&amp;""" /&gt;")</f>
        <v/>
      </c>
      <c r="L1440" t="str">
        <f ca="1">IF(Safe!L1440="","","    &lt;property name="""&amp;L$1&amp;""" value="""&amp;Safe!L1440&amp;""" /&gt;")</f>
        <v/>
      </c>
      <c r="M1440" t="str">
        <f ca="1">IF(Safe!M1440="","","    &lt;property name="""&amp;M$1&amp;""" value="""&amp;Safe!M1440&amp;""" /&gt;")</f>
        <v/>
      </c>
      <c r="N1440" t="str">
        <f ca="1">IF(Safe!N1440="","","    &lt;property name="""&amp;N$1&amp;""" value="""&amp;Safe!N1440&amp;""" /&gt;")</f>
        <v/>
      </c>
      <c r="O1440" t="str">
        <f ca="1">IF(Safe!O1440="","","    &lt;property name="""&amp;O$1&amp;""" value="""&amp;Safe!O1440&amp;""" /&gt;")</f>
        <v/>
      </c>
      <c r="P1440" t="str">
        <f ca="1">IF(Safe!P1440="","","    &lt;property name="""&amp;P$1&amp;""" value="""&amp;Safe!P1440&amp;""" /&gt;")</f>
        <v/>
      </c>
      <c r="Q1440" t="str">
        <f ca="1">IF(Safe!Q1440="","","    &lt;property name="""&amp;Q$1&amp;""" value="""&amp;Safe!Q1440&amp;""" /&gt;")</f>
        <v/>
      </c>
      <c r="R1440" t="str">
        <f ca="1">IF(Safe!R1440="","","    &lt;property name="""&amp;R$1&amp;""" value="""&amp;Safe!R1440&amp;""" /&gt;")</f>
        <v/>
      </c>
      <c r="S1440" t="str">
        <f ca="1">IF(Safe!S1440="","","    &lt;property name="""&amp;S$1&amp;""" value="""&amp;Safe!S1440&amp;""" /&gt;")</f>
        <v/>
      </c>
      <c r="T1440" t="str">
        <f ca="1">IF(Safe!T1440="","","    &lt;property name="""&amp;T$1&amp;""" value="""&amp;Safe!T1440&amp;""" /&gt;")</f>
        <v/>
      </c>
      <c r="U1440" t="str">
        <f ca="1">IF(Safe!U1440="","","    &lt;property name="""&amp;U$1&amp;""" value="""&amp;Safe!U1440&amp;""" /&gt;")</f>
        <v/>
      </c>
      <c r="V1440" t="str">
        <f ca="1">IF(Safe!A1440="","",IF(Safe!I1440="Back","   &lt;/alternate&gt;
   &lt;/card&gt;",IF(Safe!I1440="Front","","   &lt;/card&gt;")))</f>
        <v xml:space="preserve">   &lt;/card&gt;</v>
      </c>
      <c r="W1440" s="20" t="str">
        <f t="shared" ca="1" si="22"/>
        <v xml:space="preserve">   &lt;card id="5ad7a971-7a4c-4488-b9a2-214184a63379" name="Wisdom +4"&gt;
    &lt;property name="Abr" value="O" /&gt;
    &lt;property name="Copyright" value="No." /&gt;
    &lt;property name="Type" value="Feat" /&gt;
    &lt;property name="Subtype" value="Skill" /&gt;
   &lt;/card&gt;</v>
      </c>
    </row>
    <row r="1441" spans="1:23" ht="63.75" customHeight="1">
      <c r="A1441" s="5" t="str">
        <f ca="1">IF(Safe!A1441="","",IF(Safe!I1441="Back","   &lt;alternate name="""&amp;Safe!A1441&amp;""" type=""B""&gt;","   &lt;card id="""&amp;B1441&amp;""" name="""&amp;Safe!A1441&amp;"""&gt;"))</f>
        <v xml:space="preserve">   &lt;card id="bc4120f6-0a6a-40e9-8ea3-542cd942b1a1" name="Wisdom d10"&gt;</v>
      </c>
      <c r="B1441" s="5" t="str">
        <f ca="1">IF(Safe!A1441="","",Safe!B1441)</f>
        <v>bc4120f6-0a6a-40e9-8ea3-542cd942b1a1</v>
      </c>
      <c r="C1441" t="str">
        <f ca="1">IF(Safe!C1441="","","    &lt;property name="""&amp;C$1&amp;""" value="""&amp;Safe!C1441&amp;""" /&gt;")</f>
        <v xml:space="preserve">    &lt;property name="Path" value="OCTGN" /&gt;</v>
      </c>
      <c r="D1441" t="str">
        <f ca="1">IF(Safe!D1441="","","    &lt;property name="""&amp;D$1&amp;""" value="""&amp;Safe!D1441&amp;""" /&gt;")</f>
        <v xml:space="preserve">    &lt;property name="Abr" value="O" /&gt;</v>
      </c>
      <c r="E1441" t="str">
        <f ca="1">IF(Safe!E1441="","","    &lt;property name="""&amp;E$1&amp;""" value="""&amp;Safe!E1441&amp;"."" /&gt;")</f>
        <v xml:space="preserve">    &lt;property name="Copyright" value="No." /&gt;</v>
      </c>
      <c r="F1441" t="str">
        <f ca="1">IF(Safe!F1441="","","    &lt;property name="""&amp;F$1&amp;""" value="""&amp;Safe!F1441&amp;""" /&gt;")</f>
        <v xml:space="preserve">    &lt;property name="Quantity" value="0" /&gt;</v>
      </c>
      <c r="G1441" t="str">
        <f ca="1">IF(Safe!G1441="","","    &lt;property name="""&amp;G$1&amp;""" value="""&amp;Safe!G1441&amp;""" /&gt;")</f>
        <v xml:space="preserve">    &lt;property name="Type" value="Feat" /&gt;</v>
      </c>
      <c r="H1441" t="str">
        <f ca="1">IF(Safe!H1441="","","    &lt;property name="""&amp;H$1&amp;""" value="""&amp;Safe!H1441&amp;""" /&gt;")</f>
        <v xml:space="preserve">    &lt;property name="Subtype" value="Skill" /&gt;</v>
      </c>
      <c r="I1441" t="str">
        <f ca="1">IF(Safe!I1441="","","    &lt;property name="""&amp;I$1&amp;""" value="""&amp;Safe!I1441&amp;""" /&gt;")</f>
        <v/>
      </c>
      <c r="J1441" t="str">
        <f ca="1">IF(Safe!J1441="","","    &lt;property name="""&amp;J$1&amp;""" value="""&amp;Safe!J1441&amp;""" /&gt;")</f>
        <v/>
      </c>
      <c r="K1441" t="str">
        <f ca="1">IF(Safe!K1441="","","    &lt;property name="""&amp;K$1&amp;""" value="""&amp;Safe!K1441&amp;""" /&gt;")</f>
        <v/>
      </c>
      <c r="L1441" t="str">
        <f ca="1">IF(Safe!L1441="","","    &lt;property name="""&amp;L$1&amp;""" value="""&amp;Safe!L1441&amp;""" /&gt;")</f>
        <v/>
      </c>
      <c r="M1441" t="str">
        <f ca="1">IF(Safe!M1441="","","    &lt;property name="""&amp;M$1&amp;""" value="""&amp;Safe!M1441&amp;""" /&gt;")</f>
        <v/>
      </c>
      <c r="N1441" t="str">
        <f ca="1">IF(Safe!N1441="","","    &lt;property name="""&amp;N$1&amp;""" value="""&amp;Safe!N1441&amp;""" /&gt;")</f>
        <v/>
      </c>
      <c r="O1441" t="str">
        <f ca="1">IF(Safe!O1441="","","    &lt;property name="""&amp;O$1&amp;""" value="""&amp;Safe!O1441&amp;""" /&gt;")</f>
        <v/>
      </c>
      <c r="P1441" t="str">
        <f ca="1">IF(Safe!P1441="","","    &lt;property name="""&amp;P$1&amp;""" value="""&amp;Safe!P1441&amp;""" /&gt;")</f>
        <v/>
      </c>
      <c r="Q1441" t="str">
        <f ca="1">IF(Safe!Q1441="","","    &lt;property name="""&amp;Q$1&amp;""" value="""&amp;Safe!Q1441&amp;""" /&gt;")</f>
        <v/>
      </c>
      <c r="R1441" t="str">
        <f ca="1">IF(Safe!R1441="","","    &lt;property name="""&amp;R$1&amp;""" value="""&amp;Safe!R1441&amp;""" /&gt;")</f>
        <v/>
      </c>
      <c r="S1441" t="str">
        <f ca="1">IF(Safe!S1441="","","    &lt;property name="""&amp;S$1&amp;""" value="""&amp;Safe!S1441&amp;""" /&gt;")</f>
        <v/>
      </c>
      <c r="T1441" t="str">
        <f ca="1">IF(Safe!T1441="","","    &lt;property name="""&amp;T$1&amp;""" value="""&amp;Safe!T1441&amp;""" /&gt;")</f>
        <v/>
      </c>
      <c r="U1441" t="str">
        <f ca="1">IF(Safe!U1441="","","    &lt;property name="""&amp;U$1&amp;""" value="""&amp;Safe!U1441&amp;""" /&gt;")</f>
        <v/>
      </c>
      <c r="V1441" t="str">
        <f ca="1">IF(Safe!A1441="","",IF(Safe!I1441="Back","   &lt;/alternate&gt;
   &lt;/card&gt;",IF(Safe!I1441="Front","","   &lt;/card&gt;")))</f>
        <v xml:space="preserve">   &lt;/card&gt;</v>
      </c>
      <c r="W1441" s="20" t="str">
        <f t="shared" ca="1" si="22"/>
        <v xml:space="preserve">   &lt;card id="bc4120f6-0a6a-40e9-8ea3-542cd942b1a1" name="Wisdom d10"&gt;
    &lt;property name="Abr" value="O" /&gt;
    &lt;property name="Copyright" value="No." /&gt;
    &lt;property name="Type" value="Feat" /&gt;
    &lt;property name="Subtype" value="Skill" /&gt;
   &lt;/card&gt;</v>
      </c>
    </row>
    <row r="1442" spans="1:23" ht="63.75" customHeight="1">
      <c r="A1442" s="5" t="str">
        <f ca="1">IF(Safe!A1442="","",IF(Safe!I1442="Back","   &lt;alternate name="""&amp;Safe!A1442&amp;""" type=""B""&gt;","   &lt;card id="""&amp;B1442&amp;""" name="""&amp;Safe!A1442&amp;"""&gt;"))</f>
        <v xml:space="preserve">   &lt;card id="725fcefa-5978-4a6b-9993-86069525739f" name="Wisdom d12"&gt;</v>
      </c>
      <c r="B1442" s="5" t="str">
        <f ca="1">IF(Safe!A1442="","",Safe!B1442)</f>
        <v>725fcefa-5978-4a6b-9993-86069525739f</v>
      </c>
      <c r="C1442" t="str">
        <f ca="1">IF(Safe!C1442="","","    &lt;property name="""&amp;C$1&amp;""" value="""&amp;Safe!C1442&amp;""" /&gt;")</f>
        <v xml:space="preserve">    &lt;property name="Path" value="OCTGN" /&gt;</v>
      </c>
      <c r="D1442" t="str">
        <f ca="1">IF(Safe!D1442="","","    &lt;property name="""&amp;D$1&amp;""" value="""&amp;Safe!D1442&amp;""" /&gt;")</f>
        <v xml:space="preserve">    &lt;property name="Abr" value="O" /&gt;</v>
      </c>
      <c r="E1442" t="str">
        <f ca="1">IF(Safe!E1442="","","    &lt;property name="""&amp;E$1&amp;""" value="""&amp;Safe!E1442&amp;"."" /&gt;")</f>
        <v xml:space="preserve">    &lt;property name="Copyright" value="No." /&gt;</v>
      </c>
      <c r="F1442" t="str">
        <f ca="1">IF(Safe!F1442="","","    &lt;property name="""&amp;F$1&amp;""" value="""&amp;Safe!F1442&amp;""" /&gt;")</f>
        <v xml:space="preserve">    &lt;property name="Quantity" value="0" /&gt;</v>
      </c>
      <c r="G1442" t="str">
        <f ca="1">IF(Safe!G1442="","","    &lt;property name="""&amp;G$1&amp;""" value="""&amp;Safe!G1442&amp;""" /&gt;")</f>
        <v xml:space="preserve">    &lt;property name="Type" value="Feat" /&gt;</v>
      </c>
      <c r="H1442" t="str">
        <f ca="1">IF(Safe!H1442="","","    &lt;property name="""&amp;H$1&amp;""" value="""&amp;Safe!H1442&amp;""" /&gt;")</f>
        <v xml:space="preserve">    &lt;property name="Subtype" value="Skill" /&gt;</v>
      </c>
      <c r="I1442" t="str">
        <f ca="1">IF(Safe!I1442="","","    &lt;property name="""&amp;I$1&amp;""" value="""&amp;Safe!I1442&amp;""" /&gt;")</f>
        <v/>
      </c>
      <c r="J1442" t="str">
        <f ca="1">IF(Safe!J1442="","","    &lt;property name="""&amp;J$1&amp;""" value="""&amp;Safe!J1442&amp;""" /&gt;")</f>
        <v/>
      </c>
      <c r="K1442" t="str">
        <f ca="1">IF(Safe!K1442="","","    &lt;property name="""&amp;K$1&amp;""" value="""&amp;Safe!K1442&amp;""" /&gt;")</f>
        <v/>
      </c>
      <c r="L1442" t="str">
        <f ca="1">IF(Safe!L1442="","","    &lt;property name="""&amp;L$1&amp;""" value="""&amp;Safe!L1442&amp;""" /&gt;")</f>
        <v/>
      </c>
      <c r="M1442" t="str">
        <f ca="1">IF(Safe!M1442="","","    &lt;property name="""&amp;M$1&amp;""" value="""&amp;Safe!M1442&amp;""" /&gt;")</f>
        <v/>
      </c>
      <c r="N1442" t="str">
        <f ca="1">IF(Safe!N1442="","","    &lt;property name="""&amp;N$1&amp;""" value="""&amp;Safe!N1442&amp;""" /&gt;")</f>
        <v/>
      </c>
      <c r="O1442" t="str">
        <f ca="1">IF(Safe!O1442="","","    &lt;property name="""&amp;O$1&amp;""" value="""&amp;Safe!O1442&amp;""" /&gt;")</f>
        <v/>
      </c>
      <c r="P1442" t="str">
        <f ca="1">IF(Safe!P1442="","","    &lt;property name="""&amp;P$1&amp;""" value="""&amp;Safe!P1442&amp;""" /&gt;")</f>
        <v/>
      </c>
      <c r="Q1442" t="str">
        <f ca="1">IF(Safe!Q1442="","","    &lt;property name="""&amp;Q$1&amp;""" value="""&amp;Safe!Q1442&amp;""" /&gt;")</f>
        <v/>
      </c>
      <c r="R1442" t="str">
        <f ca="1">IF(Safe!R1442="","","    &lt;property name="""&amp;R$1&amp;""" value="""&amp;Safe!R1442&amp;""" /&gt;")</f>
        <v/>
      </c>
      <c r="S1442" t="str">
        <f ca="1">IF(Safe!S1442="","","    &lt;property name="""&amp;S$1&amp;""" value="""&amp;Safe!S1442&amp;""" /&gt;")</f>
        <v/>
      </c>
      <c r="T1442" t="str">
        <f ca="1">IF(Safe!T1442="","","    &lt;property name="""&amp;T$1&amp;""" value="""&amp;Safe!T1442&amp;""" /&gt;")</f>
        <v/>
      </c>
      <c r="U1442" t="str">
        <f ca="1">IF(Safe!U1442="","","    &lt;property name="""&amp;U$1&amp;""" value="""&amp;Safe!U1442&amp;""" /&gt;")</f>
        <v/>
      </c>
      <c r="V1442" t="str">
        <f ca="1">IF(Safe!A1442="","",IF(Safe!I1442="Back","   &lt;/alternate&gt;
   &lt;/card&gt;",IF(Safe!I1442="Front","","   &lt;/card&gt;")))</f>
        <v xml:space="preserve">   &lt;/card&gt;</v>
      </c>
      <c r="W1442" s="20" t="str">
        <f t="shared" ca="1" si="22"/>
        <v xml:space="preserve">   &lt;card id="725fcefa-5978-4a6b-9993-86069525739f" name="Wisdom d12"&gt;
    &lt;property name="Abr" value="O" /&gt;
    &lt;property name="Copyright" value="No." /&gt;
    &lt;property name="Type" value="Feat" /&gt;
    &lt;property name="Subtype" value="Skill" /&gt;
   &lt;/card&gt;</v>
      </c>
    </row>
    <row r="1443" spans="1:23" ht="63.75" customHeight="1">
      <c r="A1443" s="5" t="str">
        <f ca="1">IF(Safe!A1443="","",IF(Safe!I1443="Back","   &lt;alternate name="""&amp;Safe!A1443&amp;""" type=""B""&gt;","   &lt;card id="""&amp;B1443&amp;""" name="""&amp;Safe!A1443&amp;"""&gt;"))</f>
        <v xml:space="preserve">   &lt;card id="d1c4f78b-3144-4996-ae23-436690eb58c3" name="Wisdom d4"&gt;</v>
      </c>
      <c r="B1443" s="5" t="str">
        <f ca="1">IF(Safe!A1443="","",Safe!B1443)</f>
        <v>d1c4f78b-3144-4996-ae23-436690eb58c3</v>
      </c>
      <c r="C1443" t="str">
        <f ca="1">IF(Safe!C1443="","","    &lt;property name="""&amp;C$1&amp;""" value="""&amp;Safe!C1443&amp;""" /&gt;")</f>
        <v xml:space="preserve">    &lt;property name="Path" value="OCTGN" /&gt;</v>
      </c>
      <c r="D1443" t="str">
        <f ca="1">IF(Safe!D1443="","","    &lt;property name="""&amp;D$1&amp;""" value="""&amp;Safe!D1443&amp;""" /&gt;")</f>
        <v xml:space="preserve">    &lt;property name="Abr" value="O" /&gt;</v>
      </c>
      <c r="E1443" t="str">
        <f ca="1">IF(Safe!E1443="","","    &lt;property name="""&amp;E$1&amp;""" value="""&amp;Safe!E1443&amp;"."" /&gt;")</f>
        <v xml:space="preserve">    &lt;property name="Copyright" value="No." /&gt;</v>
      </c>
      <c r="F1443" t="str">
        <f ca="1">IF(Safe!F1443="","","    &lt;property name="""&amp;F$1&amp;""" value="""&amp;Safe!F1443&amp;""" /&gt;")</f>
        <v xml:space="preserve">    &lt;property name="Quantity" value="0" /&gt;</v>
      </c>
      <c r="G1443" t="str">
        <f ca="1">IF(Safe!G1443="","","    &lt;property name="""&amp;G$1&amp;""" value="""&amp;Safe!G1443&amp;""" /&gt;")</f>
        <v xml:space="preserve">    &lt;property name="Type" value="Feat" /&gt;</v>
      </c>
      <c r="H1443" t="str">
        <f ca="1">IF(Safe!H1443="","","    &lt;property name="""&amp;H$1&amp;""" value="""&amp;Safe!H1443&amp;""" /&gt;")</f>
        <v xml:space="preserve">    &lt;property name="Subtype" value="Skill" /&gt;</v>
      </c>
      <c r="I1443" t="str">
        <f ca="1">IF(Safe!I1443="","","    &lt;property name="""&amp;I$1&amp;""" value="""&amp;Safe!I1443&amp;""" /&gt;")</f>
        <v/>
      </c>
      <c r="J1443" t="str">
        <f ca="1">IF(Safe!J1443="","","    &lt;property name="""&amp;J$1&amp;""" value="""&amp;Safe!J1443&amp;""" /&gt;")</f>
        <v/>
      </c>
      <c r="K1443" t="str">
        <f ca="1">IF(Safe!K1443="","","    &lt;property name="""&amp;K$1&amp;""" value="""&amp;Safe!K1443&amp;""" /&gt;")</f>
        <v/>
      </c>
      <c r="L1443" t="str">
        <f ca="1">IF(Safe!L1443="","","    &lt;property name="""&amp;L$1&amp;""" value="""&amp;Safe!L1443&amp;""" /&gt;")</f>
        <v/>
      </c>
      <c r="M1443" t="str">
        <f ca="1">IF(Safe!M1443="","","    &lt;property name="""&amp;M$1&amp;""" value="""&amp;Safe!M1443&amp;""" /&gt;")</f>
        <v/>
      </c>
      <c r="N1443" t="str">
        <f ca="1">IF(Safe!N1443="","","    &lt;property name="""&amp;N$1&amp;""" value="""&amp;Safe!N1443&amp;""" /&gt;")</f>
        <v/>
      </c>
      <c r="O1443" t="str">
        <f ca="1">IF(Safe!O1443="","","    &lt;property name="""&amp;O$1&amp;""" value="""&amp;Safe!O1443&amp;""" /&gt;")</f>
        <v/>
      </c>
      <c r="P1443" t="str">
        <f ca="1">IF(Safe!P1443="","","    &lt;property name="""&amp;P$1&amp;""" value="""&amp;Safe!P1443&amp;""" /&gt;")</f>
        <v/>
      </c>
      <c r="Q1443" t="str">
        <f ca="1">IF(Safe!Q1443="","","    &lt;property name="""&amp;Q$1&amp;""" value="""&amp;Safe!Q1443&amp;""" /&gt;")</f>
        <v/>
      </c>
      <c r="R1443" t="str">
        <f ca="1">IF(Safe!R1443="","","    &lt;property name="""&amp;R$1&amp;""" value="""&amp;Safe!R1443&amp;""" /&gt;")</f>
        <v/>
      </c>
      <c r="S1443" t="str">
        <f ca="1">IF(Safe!S1443="","","    &lt;property name="""&amp;S$1&amp;""" value="""&amp;Safe!S1443&amp;""" /&gt;")</f>
        <v/>
      </c>
      <c r="T1443" t="str">
        <f ca="1">IF(Safe!T1443="","","    &lt;property name="""&amp;T$1&amp;""" value="""&amp;Safe!T1443&amp;""" /&gt;")</f>
        <v/>
      </c>
      <c r="U1443" t="str">
        <f ca="1">IF(Safe!U1443="","","    &lt;property name="""&amp;U$1&amp;""" value="""&amp;Safe!U1443&amp;""" /&gt;")</f>
        <v/>
      </c>
      <c r="V1443" t="str">
        <f ca="1">IF(Safe!A1443="","",IF(Safe!I1443="Back","   &lt;/alternate&gt;
   &lt;/card&gt;",IF(Safe!I1443="Front","","   &lt;/card&gt;")))</f>
        <v xml:space="preserve">   &lt;/card&gt;</v>
      </c>
      <c r="W1443" s="20" t="str">
        <f t="shared" ca="1" si="22"/>
        <v xml:space="preserve">   &lt;card id="d1c4f78b-3144-4996-ae23-436690eb58c3" name="Wisdom d4"&gt;
    &lt;property name="Abr" value="O" /&gt;
    &lt;property name="Copyright" value="No." /&gt;
    &lt;property name="Type" value="Feat" /&gt;
    &lt;property name="Subtype" value="Skill" /&gt;
   &lt;/card&gt;</v>
      </c>
    </row>
    <row r="1444" spans="1:23" ht="63.75" customHeight="1">
      <c r="A1444" s="5" t="str">
        <f ca="1">IF(Safe!A1444="","",IF(Safe!I1444="Back","   &lt;alternate name="""&amp;Safe!A1444&amp;""" type=""B""&gt;","   &lt;card id="""&amp;B1444&amp;""" name="""&amp;Safe!A1444&amp;"""&gt;"))</f>
        <v xml:space="preserve">   &lt;card id="38e6849a-56b3-4941-bde9-d6b2d79ee41f" name="Wisdom d6"&gt;</v>
      </c>
      <c r="B1444" s="5" t="str">
        <f ca="1">IF(Safe!A1444="","",Safe!B1444)</f>
        <v>38e6849a-56b3-4941-bde9-d6b2d79ee41f</v>
      </c>
      <c r="C1444" t="str">
        <f ca="1">IF(Safe!C1444="","","    &lt;property name="""&amp;C$1&amp;""" value="""&amp;Safe!C1444&amp;""" /&gt;")</f>
        <v xml:space="preserve">    &lt;property name="Path" value="OCTGN" /&gt;</v>
      </c>
      <c r="D1444" t="str">
        <f ca="1">IF(Safe!D1444="","","    &lt;property name="""&amp;D$1&amp;""" value="""&amp;Safe!D1444&amp;""" /&gt;")</f>
        <v xml:space="preserve">    &lt;property name="Abr" value="O" /&gt;</v>
      </c>
      <c r="E1444" t="str">
        <f ca="1">IF(Safe!E1444="","","    &lt;property name="""&amp;E$1&amp;""" value="""&amp;Safe!E1444&amp;"."" /&gt;")</f>
        <v xml:space="preserve">    &lt;property name="Copyright" value="No." /&gt;</v>
      </c>
      <c r="F1444" t="str">
        <f ca="1">IF(Safe!F1444="","","    &lt;property name="""&amp;F$1&amp;""" value="""&amp;Safe!F1444&amp;""" /&gt;")</f>
        <v xml:space="preserve">    &lt;property name="Quantity" value="0" /&gt;</v>
      </c>
      <c r="G1444" t="str">
        <f ca="1">IF(Safe!G1444="","","    &lt;property name="""&amp;G$1&amp;""" value="""&amp;Safe!G1444&amp;""" /&gt;")</f>
        <v xml:space="preserve">    &lt;property name="Type" value="Feat" /&gt;</v>
      </c>
      <c r="H1444" t="str">
        <f ca="1">IF(Safe!H1444="","","    &lt;property name="""&amp;H$1&amp;""" value="""&amp;Safe!H1444&amp;""" /&gt;")</f>
        <v xml:space="preserve">    &lt;property name="Subtype" value="Skill" /&gt;</v>
      </c>
      <c r="I1444" t="str">
        <f ca="1">IF(Safe!I1444="","","    &lt;property name="""&amp;I$1&amp;""" value="""&amp;Safe!I1444&amp;""" /&gt;")</f>
        <v/>
      </c>
      <c r="J1444" t="str">
        <f ca="1">IF(Safe!J1444="","","    &lt;property name="""&amp;J$1&amp;""" value="""&amp;Safe!J1444&amp;""" /&gt;")</f>
        <v/>
      </c>
      <c r="K1444" t="str">
        <f ca="1">IF(Safe!K1444="","","    &lt;property name="""&amp;K$1&amp;""" value="""&amp;Safe!K1444&amp;""" /&gt;")</f>
        <v/>
      </c>
      <c r="L1444" t="str">
        <f ca="1">IF(Safe!L1444="","","    &lt;property name="""&amp;L$1&amp;""" value="""&amp;Safe!L1444&amp;""" /&gt;")</f>
        <v/>
      </c>
      <c r="M1444" t="str">
        <f ca="1">IF(Safe!M1444="","","    &lt;property name="""&amp;M$1&amp;""" value="""&amp;Safe!M1444&amp;""" /&gt;")</f>
        <v/>
      </c>
      <c r="N1444" t="str">
        <f ca="1">IF(Safe!N1444="","","    &lt;property name="""&amp;N$1&amp;""" value="""&amp;Safe!N1444&amp;""" /&gt;")</f>
        <v/>
      </c>
      <c r="O1444" t="str">
        <f ca="1">IF(Safe!O1444="","","    &lt;property name="""&amp;O$1&amp;""" value="""&amp;Safe!O1444&amp;""" /&gt;")</f>
        <v/>
      </c>
      <c r="P1444" t="str">
        <f ca="1">IF(Safe!P1444="","","    &lt;property name="""&amp;P$1&amp;""" value="""&amp;Safe!P1444&amp;""" /&gt;")</f>
        <v/>
      </c>
      <c r="Q1444" t="str">
        <f ca="1">IF(Safe!Q1444="","","    &lt;property name="""&amp;Q$1&amp;""" value="""&amp;Safe!Q1444&amp;""" /&gt;")</f>
        <v/>
      </c>
      <c r="R1444" t="str">
        <f ca="1">IF(Safe!R1444="","","    &lt;property name="""&amp;R$1&amp;""" value="""&amp;Safe!R1444&amp;""" /&gt;")</f>
        <v/>
      </c>
      <c r="S1444" t="str">
        <f ca="1">IF(Safe!S1444="","","    &lt;property name="""&amp;S$1&amp;""" value="""&amp;Safe!S1444&amp;""" /&gt;")</f>
        <v/>
      </c>
      <c r="T1444" t="str">
        <f ca="1">IF(Safe!T1444="","","    &lt;property name="""&amp;T$1&amp;""" value="""&amp;Safe!T1444&amp;""" /&gt;")</f>
        <v/>
      </c>
      <c r="U1444" t="str">
        <f ca="1">IF(Safe!U1444="","","    &lt;property name="""&amp;U$1&amp;""" value="""&amp;Safe!U1444&amp;""" /&gt;")</f>
        <v/>
      </c>
      <c r="V1444" t="str">
        <f ca="1">IF(Safe!A1444="","",IF(Safe!I1444="Back","   &lt;/alternate&gt;
   &lt;/card&gt;",IF(Safe!I1444="Front","","   &lt;/card&gt;")))</f>
        <v xml:space="preserve">   &lt;/card&gt;</v>
      </c>
      <c r="W1444" s="20" t="str">
        <f t="shared" ca="1" si="22"/>
        <v xml:space="preserve">   &lt;card id="38e6849a-56b3-4941-bde9-d6b2d79ee41f" name="Wisdom d6"&gt;
    &lt;property name="Abr" value="O" /&gt;
    &lt;property name="Copyright" value="No." /&gt;
    &lt;property name="Type" value="Feat" /&gt;
    &lt;property name="Subtype" value="Skill" /&gt;
   &lt;/card&gt;</v>
      </c>
    </row>
    <row r="1445" spans="1:23" ht="63.75" customHeight="1">
      <c r="A1445" s="5" t="str">
        <f ca="1">IF(Safe!A1445="","",IF(Safe!I1445="Back","   &lt;alternate name="""&amp;Safe!A1445&amp;""" type=""B""&gt;","   &lt;card id="""&amp;B1445&amp;""" name="""&amp;Safe!A1445&amp;"""&gt;"))</f>
        <v xml:space="preserve">   &lt;card id="bdfa3778-308d-421a-9cbe-796706d0cf2c" name="Wisdom d8"&gt;</v>
      </c>
      <c r="B1445" s="5" t="str">
        <f ca="1">IF(Safe!A1445="","",Safe!B1445)</f>
        <v>bdfa3778-308d-421a-9cbe-796706d0cf2c</v>
      </c>
      <c r="C1445" t="str">
        <f ca="1">IF(Safe!C1445="","","    &lt;property name="""&amp;C$1&amp;""" value="""&amp;Safe!C1445&amp;""" /&gt;")</f>
        <v xml:space="preserve">    &lt;property name="Path" value="OCTGN" /&gt;</v>
      </c>
      <c r="D1445" t="str">
        <f ca="1">IF(Safe!D1445="","","    &lt;property name="""&amp;D$1&amp;""" value="""&amp;Safe!D1445&amp;""" /&gt;")</f>
        <v xml:space="preserve">    &lt;property name="Abr" value="O" /&gt;</v>
      </c>
      <c r="E1445" t="str">
        <f ca="1">IF(Safe!E1445="","","    &lt;property name="""&amp;E$1&amp;""" value="""&amp;Safe!E1445&amp;"."" /&gt;")</f>
        <v xml:space="preserve">    &lt;property name="Copyright" value="No." /&gt;</v>
      </c>
      <c r="F1445" t="str">
        <f ca="1">IF(Safe!F1445="","","    &lt;property name="""&amp;F$1&amp;""" value="""&amp;Safe!F1445&amp;""" /&gt;")</f>
        <v xml:space="preserve">    &lt;property name="Quantity" value="0" /&gt;</v>
      </c>
      <c r="G1445" t="str">
        <f ca="1">IF(Safe!G1445="","","    &lt;property name="""&amp;G$1&amp;""" value="""&amp;Safe!G1445&amp;""" /&gt;")</f>
        <v xml:space="preserve">    &lt;property name="Type" value="Feat" /&gt;</v>
      </c>
      <c r="H1445" t="str">
        <f ca="1">IF(Safe!H1445="","","    &lt;property name="""&amp;H$1&amp;""" value="""&amp;Safe!H1445&amp;""" /&gt;")</f>
        <v xml:space="preserve">    &lt;property name="Subtype" value="Skill" /&gt;</v>
      </c>
      <c r="I1445" t="str">
        <f ca="1">IF(Safe!I1445="","","    &lt;property name="""&amp;I$1&amp;""" value="""&amp;Safe!I1445&amp;""" /&gt;")</f>
        <v/>
      </c>
      <c r="J1445" t="str">
        <f ca="1">IF(Safe!J1445="","","    &lt;property name="""&amp;J$1&amp;""" value="""&amp;Safe!J1445&amp;""" /&gt;")</f>
        <v/>
      </c>
      <c r="K1445" t="str">
        <f ca="1">IF(Safe!K1445="","","    &lt;property name="""&amp;K$1&amp;""" value="""&amp;Safe!K1445&amp;""" /&gt;")</f>
        <v/>
      </c>
      <c r="L1445" t="str">
        <f ca="1">IF(Safe!L1445="","","    &lt;property name="""&amp;L$1&amp;""" value="""&amp;Safe!L1445&amp;""" /&gt;")</f>
        <v/>
      </c>
      <c r="M1445" t="str">
        <f ca="1">IF(Safe!M1445="","","    &lt;property name="""&amp;M$1&amp;""" value="""&amp;Safe!M1445&amp;""" /&gt;")</f>
        <v/>
      </c>
      <c r="N1445" t="str">
        <f ca="1">IF(Safe!N1445="","","    &lt;property name="""&amp;N$1&amp;""" value="""&amp;Safe!N1445&amp;""" /&gt;")</f>
        <v/>
      </c>
      <c r="O1445" t="str">
        <f ca="1">IF(Safe!O1445="","","    &lt;property name="""&amp;O$1&amp;""" value="""&amp;Safe!O1445&amp;""" /&gt;")</f>
        <v/>
      </c>
      <c r="P1445" t="str">
        <f ca="1">IF(Safe!P1445="","","    &lt;property name="""&amp;P$1&amp;""" value="""&amp;Safe!P1445&amp;""" /&gt;")</f>
        <v/>
      </c>
      <c r="Q1445" t="str">
        <f ca="1">IF(Safe!Q1445="","","    &lt;property name="""&amp;Q$1&amp;""" value="""&amp;Safe!Q1445&amp;""" /&gt;")</f>
        <v/>
      </c>
      <c r="R1445" t="str">
        <f ca="1">IF(Safe!R1445="","","    &lt;property name="""&amp;R$1&amp;""" value="""&amp;Safe!R1445&amp;""" /&gt;")</f>
        <v/>
      </c>
      <c r="S1445" t="str">
        <f ca="1">IF(Safe!S1445="","","    &lt;property name="""&amp;S$1&amp;""" value="""&amp;Safe!S1445&amp;""" /&gt;")</f>
        <v/>
      </c>
      <c r="T1445" t="str">
        <f ca="1">IF(Safe!T1445="","","    &lt;property name="""&amp;T$1&amp;""" value="""&amp;Safe!T1445&amp;""" /&gt;")</f>
        <v/>
      </c>
      <c r="U1445" t="str">
        <f ca="1">IF(Safe!U1445="","","    &lt;property name="""&amp;U$1&amp;""" value="""&amp;Safe!U1445&amp;""" /&gt;")</f>
        <v/>
      </c>
      <c r="V1445" t="str">
        <f ca="1">IF(Safe!A1445="","",IF(Safe!I1445="Back","   &lt;/alternate&gt;
   &lt;/card&gt;",IF(Safe!I1445="Front","","   &lt;/card&gt;")))</f>
        <v xml:space="preserve">   &lt;/card&gt;</v>
      </c>
      <c r="W1445" s="20" t="str">
        <f t="shared" ca="1" si="22"/>
        <v xml:space="preserve">   &lt;card id="bdfa3778-308d-421a-9cbe-796706d0cf2c" name="Wisdom d8"&gt;
    &lt;property name="Abr" value="O" /&gt;
    &lt;property name="Copyright" value="No." /&gt;
    &lt;property name="Type" value="Feat" /&gt;
    &lt;property name="Subtype" value="Skill" /&gt;
   &lt;/card&gt;</v>
      </c>
    </row>
    <row r="1446" spans="1:23" ht="63.75" customHeight="1">
      <c r="A1446" s="5" t="str">
        <f ca="1">IF(Safe!A1446="","",IF(Safe!I1446="Back","   &lt;alternate name="""&amp;Safe!A1446&amp;""" type=""B""&gt;","   &lt;card id="""&amp;B1446&amp;""" name="""&amp;Safe!A1446&amp;"""&gt;"))</f>
        <v xml:space="preserve">   &lt;card id="5a3fbb7e-b600-4520-bf30-17757dd8d34c" name="Funeral Urn"&gt;</v>
      </c>
      <c r="B1446" s="5" t="str">
        <f ca="1">IF(Safe!A1446="","",Safe!B1446)</f>
        <v>5a3fbb7e-b600-4520-bf30-17757dd8d34c</v>
      </c>
      <c r="C1446" t="str">
        <f ca="1">IF(Safe!C1446="","","    &lt;property name="""&amp;C$1&amp;""" value="""&amp;Safe!C1446&amp;""" /&gt;")</f>
        <v xml:space="preserve">    &lt;property name="Path" value="JRD" /&gt;</v>
      </c>
      <c r="D1446" t="str">
        <f ca="1">IF(Safe!D1446="","","    &lt;property name="""&amp;D$1&amp;""" value="""&amp;Safe!D1446&amp;""" /&gt;")</f>
        <v xml:space="preserve">    &lt;property name="Abr" value="2" /&gt;</v>
      </c>
      <c r="E1446" t="str">
        <f ca="1">IF(Safe!E1446="","","    &lt;property name="""&amp;E$1&amp;""" value="""&amp;Safe!E1446&amp;"."" /&gt;")</f>
        <v xml:space="preserve">    &lt;property name="Copyright" value="No." /&gt;</v>
      </c>
      <c r="F1446" t="str">
        <f ca="1">IF(Safe!F1446="","","    &lt;property name="""&amp;F$1&amp;""" value="""&amp;Safe!F1446&amp;""" /&gt;")</f>
        <v xml:space="preserve">    &lt;property name="Quantity" value="1" /&gt;</v>
      </c>
      <c r="G1446" t="str">
        <f ca="1">IF(Safe!G1446="","","    &lt;property name="""&amp;G$1&amp;""" value="""&amp;Safe!G1446&amp;""" /&gt;")</f>
        <v xml:space="preserve">    &lt;property name="Type" value="Bane" /&gt;</v>
      </c>
      <c r="H1446" t="str">
        <f ca="1">IF(Safe!H1446="","","    &lt;property name="""&amp;H$1&amp;""" value="""&amp;Safe!H1446&amp;""" /&gt;")</f>
        <v xml:space="preserve">    &lt;property name="Subtype" value="Henchman" /&gt;</v>
      </c>
      <c r="I1446" t="str">
        <f ca="1">IF(Safe!I1446="","","    &lt;property name="""&amp;I$1&amp;""" value="""&amp;Safe!I1446&amp;""" /&gt;")</f>
        <v xml:space="preserve">    &lt;property name="Subtype2" value="Barrier" /&gt;</v>
      </c>
      <c r="J1446" t="str">
        <f ca="1">IF(Safe!J1446="","","    &lt;property name="""&amp;J$1&amp;""" value="""&amp;Safe!J1446&amp;""" /&gt;")</f>
        <v xml:space="preserve">    &lt;property name="Traits" value="Magic&amp;#10;Object" /&gt;</v>
      </c>
      <c r="K1446" t="str">
        <f ca="1">IF(Safe!K1446="","","    &lt;property name="""&amp;K$1&amp;""" value="""&amp;Safe!K1446&amp;""" /&gt;")</f>
        <v/>
      </c>
      <c r="L1446" t="str">
        <f ca="1">IF(Safe!L1446="","","    &lt;property name="""&amp;L$1&amp;""" value="""&amp;Safe!L1446&amp;""" /&gt;")</f>
        <v xml:space="preserve">    &lt;property name="Attr1" value="You may evade Funeral Urn.&amp;#10;If defeated, do not banish this card but place it next to the scenario card and you may immediately attempt to close this location.&amp;#10;If undefeated, take 1 mental damage which may not be reduced." /&gt;</v>
      </c>
      <c r="M1446" t="str">
        <f ca="1">IF(Safe!M1446="","","    &lt;property name="""&amp;M$1&amp;""" value="""&amp;Safe!M1446&amp;""" /&gt;")</f>
        <v xml:space="preserve">    &lt;property name="Attr2" value="Divine&amp;#10;Arcane" /&gt;</v>
      </c>
      <c r="N1446" t="str">
        <f ca="1">IF(Safe!N1446="","","    &lt;property name="""&amp;N$1&amp;""" value="""&amp;Safe!N1446&amp;""" /&gt;")</f>
        <v xml:space="preserve">    &lt;property name="Attr3" value="9" /&gt;</v>
      </c>
      <c r="O1446" t="str">
        <f ca="1">IF(Safe!O1446="","","    &lt;property name="""&amp;O$1&amp;""" value="""&amp;Safe!O1446&amp;""" /&gt;")</f>
        <v xml:space="preserve">    &lt;property name="Attr4" value="Strength&amp;#10;Melee" /&gt;</v>
      </c>
      <c r="P1446" t="str">
        <f ca="1">IF(Safe!P1446="","","    &lt;property name="""&amp;P$1&amp;""" value="""&amp;Safe!P1446&amp;""" /&gt;")</f>
        <v xml:space="preserve">    &lt;property name="Attr5" value="14" /&gt;</v>
      </c>
      <c r="Q1446" t="str">
        <f ca="1">IF(Safe!Q1446="","","    &lt;property name="""&amp;Q$1&amp;""" value="""&amp;Safe!Q1446&amp;""" /&gt;")</f>
        <v xml:space="preserve">    &lt;property name="Attr6" value="OR" /&gt;</v>
      </c>
      <c r="R1446" t="str">
        <f ca="1">IF(Safe!R1446="","","    &lt;property name="""&amp;R$1&amp;""" value="""&amp;Safe!R1446&amp;""" /&gt;")</f>
        <v/>
      </c>
      <c r="S1446" t="str">
        <f ca="1">IF(Safe!S1446="","","    &lt;property name="""&amp;S$1&amp;""" value="""&amp;Safe!S1446&amp;""" /&gt;")</f>
        <v/>
      </c>
      <c r="T1446" t="str">
        <f ca="1">IF(Safe!T1446="","","    &lt;property name="""&amp;T$1&amp;""" value="""&amp;Safe!T1446&amp;""" /&gt;")</f>
        <v/>
      </c>
      <c r="U1446" t="str">
        <f ca="1">IF(Safe!U1446="","","    &lt;property name="""&amp;U$1&amp;""" value="""&amp;Safe!U1446&amp;""" /&gt;")</f>
        <v/>
      </c>
      <c r="V1446" t="str">
        <f ca="1">IF(Safe!A1446="","",IF(Safe!I1446="Back","   &lt;/alternate&gt;
   &lt;/card&gt;",IF(Safe!I1446="Front","","   &lt;/card&gt;")))</f>
        <v xml:space="preserve">   &lt;/card&gt;</v>
      </c>
      <c r="W1446" s="20" t="str">
        <f t="shared" ca="1" si="22"/>
        <v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v>
      </c>
    </row>
    <row r="1447" spans="1:23" ht="63.75" customHeight="1">
      <c r="A1447" s="5" t="str">
        <f ca="1">IF(Safe!A1447="","",IF(Safe!I1447="Back","   &lt;alternate name="""&amp;Safe!A1447&amp;""" type=""B""&gt;","   &lt;card id="""&amp;B1447&amp;""" name="""&amp;Safe!A1447&amp;"""&gt;"))</f>
        <v xml:space="preserve">   &lt;card id="95ea0639-66b2-45dd-b91e-2f335af5572f" name="Infected Pool"&gt;</v>
      </c>
      <c r="B1447" s="5" t="str">
        <f ca="1">IF(Safe!A1447="","",Safe!B1447)</f>
        <v>95ea0639-66b2-45dd-b91e-2f335af5572f</v>
      </c>
      <c r="C1447" t="str">
        <f ca="1">IF(Safe!C1447="","","    &lt;property name="""&amp;C$1&amp;""" value="""&amp;Safe!C1447&amp;""" /&gt;")</f>
        <v xml:space="preserve">    &lt;property name="Path" value="JRD" /&gt;</v>
      </c>
      <c r="D1447" t="str">
        <f ca="1">IF(Safe!D1447="","","    &lt;property name="""&amp;D$1&amp;""" value="""&amp;Safe!D1447&amp;""" /&gt;")</f>
        <v xml:space="preserve">    &lt;property name="Abr" value="1" /&gt;</v>
      </c>
      <c r="E1447" t="str">
        <f ca="1">IF(Safe!E1447="","","    &lt;property name="""&amp;E$1&amp;""" value="""&amp;Safe!E1447&amp;"."" /&gt;")</f>
        <v xml:space="preserve">    &lt;property name="Copyright" value="No." /&gt;</v>
      </c>
      <c r="F1447" t="str">
        <f ca="1">IF(Safe!F1447="","","    &lt;property name="""&amp;F$1&amp;""" value="""&amp;Safe!F1447&amp;""" /&gt;")</f>
        <v xml:space="preserve">    &lt;property name="Quantity" value="1" /&gt;</v>
      </c>
      <c r="G1447" t="str">
        <f ca="1">IF(Safe!G1447="","","    &lt;property name="""&amp;G$1&amp;""" value="""&amp;Safe!G1447&amp;""" /&gt;")</f>
        <v xml:space="preserve">    &lt;property name="Type" value="Bane" /&gt;</v>
      </c>
      <c r="H1447" t="str">
        <f ca="1">IF(Safe!H1447="","","    &lt;property name="""&amp;H$1&amp;""" value="""&amp;Safe!H1447&amp;""" /&gt;")</f>
        <v xml:space="preserve">    &lt;property name="Subtype" value="Henchman" /&gt;</v>
      </c>
      <c r="I1447" t="str">
        <f ca="1">IF(Safe!I1447="","","    &lt;property name="""&amp;I$1&amp;""" value="""&amp;Safe!I1447&amp;""" /&gt;")</f>
        <v xml:space="preserve">    &lt;property name="Subtype2" value="Barrier" /&gt;</v>
      </c>
      <c r="J1447" t="str">
        <f ca="1">IF(Safe!J1447="","","    &lt;property name="""&amp;J$1&amp;""" value="""&amp;Safe!J1447&amp;""" /&gt;")</f>
        <v xml:space="preserve">    &lt;property name="Traits" value="Pool" /&gt;</v>
      </c>
      <c r="K1447" t="str">
        <f ca="1">IF(Safe!K1447="","","    &lt;property name="""&amp;K$1&amp;""" value="""&amp;Safe!K1447&amp;""" /&gt;")</f>
        <v/>
      </c>
      <c r="L1447" t="str">
        <f ca="1">IF(Safe!L1447="","","    &lt;property name="""&amp;L$1&amp;""" value="""&amp;Safe!L1447&amp;""" /&gt;")</f>
        <v xml:space="preserve">    &lt;property name="Attr1" value="If undefeated, succeed in a Constitution or Fortitude 6 check or become Infected.&amp;#10;Whenever an Infected character discards a card, they must bury it." /&gt;</v>
      </c>
      <c r="M1447" t="str">
        <f ca="1">IF(Safe!M1447="","","    &lt;property name="""&amp;M$1&amp;""" value="""&amp;Safe!M1447&amp;""" /&gt;")</f>
        <v xml:space="preserve">    &lt;property name="Attr2" value="Wisdom&amp;#10;Knowledge" /&gt;</v>
      </c>
      <c r="N1447" t="str">
        <f ca="1">IF(Safe!N1447="","","    &lt;property name="""&amp;N$1&amp;""" value="""&amp;Safe!N1447&amp;""" /&gt;")</f>
        <v xml:space="preserve">    &lt;property name="Attr3" value="7" /&gt;</v>
      </c>
      <c r="O1447" t="str">
        <f ca="1">IF(Safe!O1447="","","    &lt;property name="""&amp;O$1&amp;""" value="""&amp;Safe!O1447&amp;""" /&gt;")</f>
        <v/>
      </c>
      <c r="P1447" t="str">
        <f ca="1">IF(Safe!P1447="","","    &lt;property name="""&amp;P$1&amp;""" value="""&amp;Safe!P1447&amp;""" /&gt;")</f>
        <v/>
      </c>
      <c r="Q1447" t="str">
        <f ca="1">IF(Safe!Q1447="","","    &lt;property name="""&amp;Q$1&amp;""" value="""&amp;Safe!Q1447&amp;""" /&gt;")</f>
        <v/>
      </c>
      <c r="R1447" t="str">
        <f ca="1">IF(Safe!R1447="","","    &lt;property name="""&amp;R$1&amp;""" value="""&amp;Safe!R1447&amp;""" /&gt;")</f>
        <v/>
      </c>
      <c r="S1447" t="str">
        <f ca="1">IF(Safe!S1447="","","    &lt;property name="""&amp;S$1&amp;""" value="""&amp;Safe!S1447&amp;""" /&gt;")</f>
        <v/>
      </c>
      <c r="T1447" t="str">
        <f ca="1">IF(Safe!T1447="","","    &lt;property name="""&amp;T$1&amp;""" value="""&amp;Safe!T1447&amp;""" /&gt;")</f>
        <v/>
      </c>
      <c r="U1447" t="str">
        <f ca="1">IF(Safe!U1447="","","    &lt;property name="""&amp;U$1&amp;""" value="""&amp;Safe!U1447&amp;""" /&gt;")</f>
        <v/>
      </c>
      <c r="V1447" t="str">
        <f ca="1">IF(Safe!A1447="","",IF(Safe!I1447="Back","   &lt;/alternate&gt;
   &lt;/card&gt;",IF(Safe!I1447="Front","","   &lt;/card&gt;")))</f>
        <v xml:space="preserve">   &lt;/card&gt;</v>
      </c>
      <c r="W1447" s="20" t="str">
        <f t="shared" ca="1" si="22"/>
        <v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v>
      </c>
    </row>
    <row r="1448" spans="1:23" ht="63.75" customHeight="1">
      <c r="A1448" s="5" t="str">
        <f ca="1">IF(Safe!A1448="","",IF(Safe!I1448="Back","   &lt;alternate name="""&amp;Safe!A1448&amp;""" type=""B""&gt;","   &lt;card id="""&amp;B1448&amp;""" name="""&amp;Safe!A1448&amp;"""&gt;"))</f>
        <v xml:space="preserve">   &lt;card id="c75a945b-0e10-4384-a074-8ba90bbf5c06" name="Chosen of Apollyon"&gt;</v>
      </c>
      <c r="B1448" s="5" t="str">
        <f ca="1">IF(Safe!A1448="","",Safe!B1448)</f>
        <v>c75a945b-0e10-4384-a074-8ba90bbf5c06</v>
      </c>
      <c r="C1448" t="str">
        <f ca="1">IF(Safe!C1448="","","    &lt;property name="""&amp;C$1&amp;""" value="""&amp;Safe!C1448&amp;""" /&gt;")</f>
        <v xml:space="preserve">    &lt;property name="Path" value="JRD" /&gt;</v>
      </c>
      <c r="D1448" t="str">
        <f ca="1">IF(Safe!D1448="","","    &lt;property name="""&amp;D$1&amp;""" value="""&amp;Safe!D1448&amp;""" /&gt;")</f>
        <v xml:space="preserve">    &lt;property name="Abr" value="1" /&gt;</v>
      </c>
      <c r="E1448" t="str">
        <f ca="1">IF(Safe!E1448="","","    &lt;property name="""&amp;E$1&amp;""" value="""&amp;Safe!E1448&amp;"."" /&gt;")</f>
        <v xml:space="preserve">    &lt;property name="Copyright" value="No." /&gt;</v>
      </c>
      <c r="F1448" t="str">
        <f ca="1">IF(Safe!F1448="","","    &lt;property name="""&amp;F$1&amp;""" value="""&amp;Safe!F1448&amp;""" /&gt;")</f>
        <v xml:space="preserve">    &lt;property name="Quantity" value="1" /&gt;</v>
      </c>
      <c r="G1448" t="str">
        <f ca="1">IF(Safe!G1448="","","    &lt;property name="""&amp;G$1&amp;""" value="""&amp;Safe!G1448&amp;""" /&gt;")</f>
        <v xml:space="preserve">    &lt;property name="Type" value="Bane" /&gt;</v>
      </c>
      <c r="H1448" t="str">
        <f ca="1">IF(Safe!H1448="","","    &lt;property name="""&amp;H$1&amp;""" value="""&amp;Safe!H1448&amp;""" /&gt;")</f>
        <v xml:space="preserve">    &lt;property name="Subtype" value="Villain" /&gt;</v>
      </c>
      <c r="I1448" t="str">
        <f ca="1">IF(Safe!I1448="","","    &lt;property name="""&amp;I$1&amp;""" value="""&amp;Safe!I1448&amp;""" /&gt;")</f>
        <v xml:space="preserve">    &lt;property name="Subtype2" value="Monster" /&gt;</v>
      </c>
      <c r="J1448" t="str">
        <f ca="1">IF(Safe!J1448="","","    &lt;property name="""&amp;J$1&amp;""" value="""&amp;Safe!J1448&amp;""" /&gt;")</f>
        <v xml:space="preserve">    &lt;property name="Traits" value="Dwarf&amp;#10;Cultist" /&gt;</v>
      </c>
      <c r="K1448" t="str">
        <f ca="1">IF(Safe!K1448="","","    &lt;property name="""&amp;K$1&amp;""" value="""&amp;Safe!K1448&amp;""" /&gt;")</f>
        <v/>
      </c>
      <c r="L1448" t="str">
        <f ca="1">IF(Safe!L1448="","","    &lt;property name="""&amp;L$1&amp;""" value="""&amp;Safe!L1448&amp;""" /&gt;")</f>
        <v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v>
      </c>
      <c r="M1448" t="str">
        <f ca="1">IF(Safe!M1448="","","    &lt;property name="""&amp;M$1&amp;""" value="""&amp;Safe!M1448&amp;""" /&gt;")</f>
        <v xml:space="preserve">    &lt;property name="Attr2" value="Combat" /&gt;</v>
      </c>
      <c r="N1448" t="str">
        <f ca="1">IF(Safe!N1448="","","    &lt;property name="""&amp;N$1&amp;""" value="""&amp;Safe!N1448&amp;""" /&gt;")</f>
        <v xml:space="preserve">    &lt;property name="Attr3" value="12" /&gt;</v>
      </c>
      <c r="O1448" t="str">
        <f ca="1">IF(Safe!O1448="","","    &lt;property name="""&amp;O$1&amp;""" value="""&amp;Safe!O1448&amp;""" /&gt;")</f>
        <v/>
      </c>
      <c r="P1448" t="str">
        <f ca="1">IF(Safe!P1448="","","    &lt;property name="""&amp;P$1&amp;""" value="""&amp;Safe!P1448&amp;""" /&gt;")</f>
        <v/>
      </c>
      <c r="Q1448" t="str">
        <f ca="1">IF(Safe!Q1448="","","    &lt;property name="""&amp;Q$1&amp;""" value="""&amp;Safe!Q1448&amp;""" /&gt;")</f>
        <v/>
      </c>
      <c r="R1448" t="str">
        <f ca="1">IF(Safe!R1448="","","    &lt;property name="""&amp;R$1&amp;""" value="""&amp;Safe!R1448&amp;""" /&gt;")</f>
        <v/>
      </c>
      <c r="S1448" t="str">
        <f ca="1">IF(Safe!S1448="","","    &lt;property name="""&amp;S$1&amp;""" value="""&amp;Safe!S1448&amp;""" /&gt;")</f>
        <v/>
      </c>
      <c r="T1448" t="str">
        <f ca="1">IF(Safe!T1448="","","    &lt;property name="""&amp;T$1&amp;""" value="""&amp;Safe!T1448&amp;""" /&gt;")</f>
        <v/>
      </c>
      <c r="U1448" t="str">
        <f ca="1">IF(Safe!U1448="","","    &lt;property name="""&amp;U$1&amp;""" value="""&amp;Safe!U1448&amp;""" /&gt;")</f>
        <v/>
      </c>
      <c r="V1448" t="str">
        <f ca="1">IF(Safe!A1448="","",IF(Safe!I1448="Back","   &lt;/alternate&gt;
   &lt;/card&gt;",IF(Safe!I1448="Front","","   &lt;/card&gt;")))</f>
        <v xml:space="preserve">   &lt;/card&gt;</v>
      </c>
      <c r="W1448" s="20" t="str">
        <f t="shared" ca="1" si="22"/>
        <v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v>
      </c>
    </row>
    <row r="1449" spans="1:23" ht="63.75" customHeight="1">
      <c r="A1449" s="5" t="str">
        <f ca="1">IF(Safe!A1449="","",IF(Safe!I1449="Back","   &lt;alternate name="""&amp;Safe!A1449&amp;""" type=""B""&gt;","   &lt;card id="""&amp;B1449&amp;""" name="""&amp;Safe!A1449&amp;"""&gt;"))</f>
        <v xml:space="preserve">   &lt;card id="ec8e5fe4-77f0-4052-9057-7a07a21dcdf6" name="Garrak"&gt;</v>
      </c>
      <c r="B1449" s="5" t="str">
        <f ca="1">IF(Safe!A1449="","",Safe!B1449)</f>
        <v>ec8e5fe4-77f0-4052-9057-7a07a21dcdf6</v>
      </c>
      <c r="C1449" t="str">
        <f ca="1">IF(Safe!C1449="","","    &lt;property name="""&amp;C$1&amp;""" value="""&amp;Safe!C1449&amp;""" /&gt;")</f>
        <v xml:space="preserve">    &lt;property name="Path" value="JRD" /&gt;</v>
      </c>
      <c r="D1449" t="str">
        <f ca="1">IF(Safe!D1449="","","    &lt;property name="""&amp;D$1&amp;""" value="""&amp;Safe!D1449&amp;""" /&gt;")</f>
        <v xml:space="preserve">    &lt;property name="Abr" value="1" /&gt;</v>
      </c>
      <c r="E1449" t="str">
        <f ca="1">IF(Safe!E1449="","","    &lt;property name="""&amp;E$1&amp;""" value="""&amp;Safe!E1449&amp;"."" /&gt;")</f>
        <v xml:space="preserve">    &lt;property name="Copyright" value="No." /&gt;</v>
      </c>
      <c r="F1449" t="str">
        <f ca="1">IF(Safe!F1449="","","    &lt;property name="""&amp;F$1&amp;""" value="""&amp;Safe!F1449&amp;""" /&gt;")</f>
        <v xml:space="preserve">    &lt;property name="Quantity" value="1" /&gt;</v>
      </c>
      <c r="G1449" t="str">
        <f ca="1">IF(Safe!G1449="","","    &lt;property name="""&amp;G$1&amp;""" value="""&amp;Safe!G1449&amp;""" /&gt;")</f>
        <v xml:space="preserve">    &lt;property name="Type" value="Bane" /&gt;</v>
      </c>
      <c r="H1449" t="str">
        <f ca="1">IF(Safe!H1449="","","    &lt;property name="""&amp;H$1&amp;""" value="""&amp;Safe!H1449&amp;""" /&gt;")</f>
        <v xml:space="preserve">    &lt;property name="Subtype" value="Villain" /&gt;</v>
      </c>
      <c r="I1449" t="str">
        <f ca="1">IF(Safe!I1449="","","    &lt;property name="""&amp;I$1&amp;""" value="""&amp;Safe!I1449&amp;""" /&gt;")</f>
        <v xml:space="preserve">    &lt;property name="Subtype2" value="Monster" /&gt;</v>
      </c>
      <c r="J1449" t="str">
        <f ca="1">IF(Safe!J1449="","","    &lt;property name="""&amp;J$1&amp;""" value="""&amp;Safe!J1449&amp;""" /&gt;")</f>
        <v xml:space="preserve">    &lt;property name="Traits" value="Human&amp;#10;Bandit" /&gt;</v>
      </c>
      <c r="K1449" t="str">
        <f ca="1">IF(Safe!K1449="","","    &lt;property name="""&amp;K$1&amp;""" value="""&amp;Safe!K1449&amp;""" /&gt;")</f>
        <v/>
      </c>
      <c r="L1449" t="str">
        <f ca="1">IF(Safe!L1449="","","    &lt;property name="""&amp;L$1&amp;""" value="""&amp;Safe!L1449&amp;""" /&gt;")</f>
        <v xml:space="preserve">    &lt;property name="Attr1" value="Before the encounter you must succeed in a Perception 8 check or be dealt 1 Ranged combat damage and the difficulty to defeat Garrak is increased by 2." /&gt;</v>
      </c>
      <c r="M1449" t="str">
        <f ca="1">IF(Safe!M1449="","","    &lt;property name="""&amp;M$1&amp;""" value="""&amp;Safe!M1449&amp;""" /&gt;")</f>
        <v xml:space="preserve">    &lt;property name="Attr2" value="Combat" /&gt;</v>
      </c>
      <c r="N1449" t="str">
        <f ca="1">IF(Safe!N1449="","","    &lt;property name="""&amp;N$1&amp;""" value="""&amp;Safe!N1449&amp;""" /&gt;")</f>
        <v xml:space="preserve">    &lt;property name="Attr3" value="12" /&gt;</v>
      </c>
      <c r="O1449" t="str">
        <f ca="1">IF(Safe!O1449="","","    &lt;property name="""&amp;O$1&amp;""" value="""&amp;Safe!O1449&amp;""" /&gt;")</f>
        <v/>
      </c>
      <c r="P1449" t="str">
        <f ca="1">IF(Safe!P1449="","","    &lt;property name="""&amp;P$1&amp;""" value="""&amp;Safe!P1449&amp;""" /&gt;")</f>
        <v/>
      </c>
      <c r="Q1449" t="str">
        <f ca="1">IF(Safe!Q1449="","","    &lt;property name="""&amp;Q$1&amp;""" value="""&amp;Safe!Q1449&amp;""" /&gt;")</f>
        <v/>
      </c>
      <c r="R1449" t="str">
        <f ca="1">IF(Safe!R1449="","","    &lt;property name="""&amp;R$1&amp;""" value="""&amp;Safe!R1449&amp;""" /&gt;")</f>
        <v/>
      </c>
      <c r="S1449" t="str">
        <f ca="1">IF(Safe!S1449="","","    &lt;property name="""&amp;S$1&amp;""" value="""&amp;Safe!S1449&amp;""" /&gt;")</f>
        <v/>
      </c>
      <c r="T1449" t="str">
        <f ca="1">IF(Safe!T1449="","","    &lt;property name="""&amp;T$1&amp;""" value="""&amp;Safe!T1449&amp;""" /&gt;")</f>
        <v/>
      </c>
      <c r="U1449" t="str">
        <f ca="1">IF(Safe!U1449="","","    &lt;property name="""&amp;U$1&amp;""" value="""&amp;Safe!U1449&amp;""" /&gt;")</f>
        <v/>
      </c>
      <c r="V1449" t="str">
        <f ca="1">IF(Safe!A1449="","",IF(Safe!I1449="Back","   &lt;/alternate&gt;
   &lt;/card&gt;",IF(Safe!I1449="Front","","   &lt;/card&gt;")))</f>
        <v xml:space="preserve">   &lt;/card&gt;</v>
      </c>
      <c r="W1449" s="20" t="str">
        <f t="shared" ref="W1449:W1512" ca="1" si="23">IF(A1449="","",A1449)&amp;IF(D1449="","","
"&amp;D1449)&amp;IF(E1449="","","
"&amp;E1449)&amp;IF(G1449="","","
"&amp;G1449)&amp;IF(H1449="","","
"&amp;H1449)&amp;IF(I1449="","","
"&amp;I1449)&amp;IF(J1449="","","
"&amp;J1449)&amp;IF(K1449="","","
"&amp;K1449)&amp;IF(L1449="","","
"&amp;L1449)&amp;IF(M1449="","","
"&amp;M1449)&amp;IF(N1449="","","
"&amp;N1449)&amp;IF(O1449="","","
"&amp;O1449)&amp;IF(P1449="","","
"&amp;P1449)&amp;IF(Q1449="","","
"&amp;Q1449)&amp;IF(R1449="","","
"&amp;R1449)&amp;IF(S1449="","","
"&amp;S1449)&amp;IF(T1449="","","
"&amp;T1449)&amp;IF(U1449="","","
"&amp;U1449)&amp;IF(V1449="","","
"&amp;V1449)</f>
        <v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v>
      </c>
    </row>
    <row r="1450" spans="1:23" ht="63.75" customHeight="1">
      <c r="A1450" s="5" t="str">
        <f ca="1">IF(Safe!A1450="","",IF(Safe!I1450="Back","   &lt;alternate name="""&amp;Safe!A1450&amp;""" type=""B""&gt;","   &lt;card id="""&amp;B1450&amp;""" name="""&amp;Safe!A1450&amp;"""&gt;"))</f>
        <v xml:space="preserve">   &lt;card id="b2da7575-e91f-4475-9030-c780e5da7a7a" name="Hate"&gt;</v>
      </c>
      <c r="B1450" s="5" t="str">
        <f ca="1">IF(Safe!A1450="","",Safe!B1450)</f>
        <v>b2da7575-e91f-4475-9030-c780e5da7a7a</v>
      </c>
      <c r="C1450" t="str">
        <f ca="1">IF(Safe!C1450="","","    &lt;property name="""&amp;C$1&amp;""" value="""&amp;Safe!C1450&amp;""" /&gt;")</f>
        <v xml:space="preserve">    &lt;property name="Path" value="JRD" /&gt;</v>
      </c>
      <c r="D1450" t="str">
        <f ca="1">IF(Safe!D1450="","","    &lt;property name="""&amp;D$1&amp;""" value="""&amp;Safe!D1450&amp;""" /&gt;")</f>
        <v xml:space="preserve">    &lt;property name="Abr" value="2" /&gt;</v>
      </c>
      <c r="E1450" t="str">
        <f ca="1">IF(Safe!E1450="","","    &lt;property name="""&amp;E$1&amp;""" value="""&amp;Safe!E1450&amp;"."" /&gt;")</f>
        <v xml:space="preserve">    &lt;property name="Copyright" value="No." /&gt;</v>
      </c>
      <c r="F1450" t="str">
        <f ca="1">IF(Safe!F1450="","","    &lt;property name="""&amp;F$1&amp;""" value="""&amp;Safe!F1450&amp;""" /&gt;")</f>
        <v xml:space="preserve">    &lt;property name="Quantity" value="1" /&gt;</v>
      </c>
      <c r="G1450" t="str">
        <f ca="1">IF(Safe!G1450="","","    &lt;property name="""&amp;G$1&amp;""" value="""&amp;Safe!G1450&amp;""" /&gt;")</f>
        <v xml:space="preserve">    &lt;property name="Type" value="Bane" /&gt;</v>
      </c>
      <c r="H1450" t="str">
        <f ca="1">IF(Safe!H1450="","","    &lt;property name="""&amp;H$1&amp;""" value="""&amp;Safe!H1450&amp;""" /&gt;")</f>
        <v xml:space="preserve">    &lt;property name="Subtype" value="Villain" /&gt;</v>
      </c>
      <c r="I1450" t="str">
        <f ca="1">IF(Safe!I1450="","","    &lt;property name="""&amp;I$1&amp;""" value="""&amp;Safe!I1450&amp;""" /&gt;")</f>
        <v xml:space="preserve">    &lt;property name="Subtype2" value="Monster" /&gt;</v>
      </c>
      <c r="J1450" t="str">
        <f ca="1">IF(Safe!J1450="","","    &lt;property name="""&amp;J$1&amp;""" value="""&amp;Safe!J1450&amp;""" /&gt;")</f>
        <v xml:space="preserve">    &lt;property name="Traits" value="Incorporeal&amp;#10;Undead" /&gt;</v>
      </c>
      <c r="K1450" t="str">
        <f ca="1">IF(Safe!K1450="","","    &lt;property name="""&amp;K$1&amp;""" value="""&amp;Safe!K1450&amp;""" /&gt;")</f>
        <v/>
      </c>
      <c r="L1450" t="str">
        <f ca="1">IF(Safe!L1450="","","    &lt;property name="""&amp;L$1&amp;""" value="""&amp;Safe!L1450&amp;""" /&gt;")</f>
        <v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v>
      </c>
      <c r="M1450" t="str">
        <f ca="1">IF(Safe!M1450="","","    &lt;property name="""&amp;M$1&amp;""" value="""&amp;Safe!M1450&amp;""" /&gt;")</f>
        <v xml:space="preserve">    &lt;property name="Attr2" value="Wisdom" /&gt;</v>
      </c>
      <c r="N1450" t="str">
        <f ca="1">IF(Safe!N1450="","","    &lt;property name="""&amp;N$1&amp;""" value="""&amp;Safe!N1450&amp;""" /&gt;")</f>
        <v xml:space="preserve">    &lt;property name="Attr3" value="8" /&gt;</v>
      </c>
      <c r="O1450" t="str">
        <f ca="1">IF(Safe!O1450="","","    &lt;property name="""&amp;O$1&amp;""" value="""&amp;Safe!O1450&amp;""" /&gt;")</f>
        <v xml:space="preserve">    &lt;property name="Attr4" value="Divine" /&gt;</v>
      </c>
      <c r="P1450" t="str">
        <f ca="1">IF(Safe!P1450="","","    &lt;property name="""&amp;P$1&amp;""" value="""&amp;Safe!P1450&amp;""" /&gt;")</f>
        <v xml:space="preserve">    &lt;property name="Attr5" value="14" /&gt;</v>
      </c>
      <c r="Q1450" t="str">
        <f ca="1">IF(Safe!Q1450="","","    &lt;property name="""&amp;Q$1&amp;""" value="""&amp;Safe!Q1450&amp;""" /&gt;")</f>
        <v xml:space="preserve">    &lt;property name="Attr6" value="OR" /&gt;</v>
      </c>
      <c r="R1450" t="str">
        <f ca="1">IF(Safe!R1450="","","    &lt;property name="""&amp;R$1&amp;""" value="""&amp;Safe!R1450&amp;""" /&gt;")</f>
        <v/>
      </c>
      <c r="S1450" t="str">
        <f ca="1">IF(Safe!S1450="","","    &lt;property name="""&amp;S$1&amp;""" value="""&amp;Safe!S1450&amp;""" /&gt;")</f>
        <v/>
      </c>
      <c r="T1450" t="str">
        <f ca="1">IF(Safe!T1450="","","    &lt;property name="""&amp;T$1&amp;""" value="""&amp;Safe!T1450&amp;""" /&gt;")</f>
        <v/>
      </c>
      <c r="U1450" t="str">
        <f ca="1">IF(Safe!U1450="","","    &lt;property name="""&amp;U$1&amp;""" value="""&amp;Safe!U1450&amp;""" /&gt;")</f>
        <v/>
      </c>
      <c r="V1450" t="str">
        <f ca="1">IF(Safe!A1450="","",IF(Safe!I1450="Back","   &lt;/alternate&gt;
   &lt;/card&gt;",IF(Safe!I1450="Front","","   &lt;/card&gt;")))</f>
        <v xml:space="preserve">   &lt;/card&gt;</v>
      </c>
      <c r="W1450" s="20" t="str">
        <f t="shared" ca="1" si="23"/>
        <v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v>
      </c>
    </row>
    <row r="1451" spans="1:23" ht="63.75" customHeight="1">
      <c r="A1451" s="5" t="str">
        <f ca="1">IF(Safe!A1451="","",IF(Safe!I1451="Back","   &lt;alternate name="""&amp;Safe!A1451&amp;""" type=""B""&gt;","   &lt;card id="""&amp;B1451&amp;""" name="""&amp;Safe!A1451&amp;"""&gt;"))</f>
        <v xml:space="preserve">   &lt;card id="3524d6e9-894a-412a-add0-fd64d22dd4bc" name="Lich"&gt;</v>
      </c>
      <c r="B1451" s="5" t="str">
        <f ca="1">IF(Safe!A1451="","",Safe!B1451)</f>
        <v>3524d6e9-894a-412a-add0-fd64d22dd4bc</v>
      </c>
      <c r="C1451" t="str">
        <f ca="1">IF(Safe!C1451="","","    &lt;property name="""&amp;C$1&amp;""" value="""&amp;Safe!C1451&amp;""" /&gt;")</f>
        <v xml:space="preserve">    &lt;property name="Path" value="JRD" /&gt;</v>
      </c>
      <c r="D1451" t="str">
        <f ca="1">IF(Safe!D1451="","","    &lt;property name="""&amp;D$1&amp;""" value="""&amp;Safe!D1451&amp;""" /&gt;")</f>
        <v xml:space="preserve">    &lt;property name="Abr" value="2" /&gt;</v>
      </c>
      <c r="E1451" t="str">
        <f ca="1">IF(Safe!E1451="","","    &lt;property name="""&amp;E$1&amp;""" value="""&amp;Safe!E1451&amp;"."" /&gt;")</f>
        <v xml:space="preserve">    &lt;property name="Copyright" value="No." /&gt;</v>
      </c>
      <c r="F1451" t="str">
        <f ca="1">IF(Safe!F1451="","","    &lt;property name="""&amp;F$1&amp;""" value="""&amp;Safe!F1451&amp;""" /&gt;")</f>
        <v xml:space="preserve">    &lt;property name="Quantity" value="1" /&gt;</v>
      </c>
      <c r="G1451" t="str">
        <f ca="1">IF(Safe!G1451="","","    &lt;property name="""&amp;G$1&amp;""" value="""&amp;Safe!G1451&amp;""" /&gt;")</f>
        <v xml:space="preserve">    &lt;property name="Type" value="Bane" /&gt;</v>
      </c>
      <c r="H1451" t="str">
        <f ca="1">IF(Safe!H1451="","","    &lt;property name="""&amp;H$1&amp;""" value="""&amp;Safe!H1451&amp;""" /&gt;")</f>
        <v xml:space="preserve">    &lt;property name="Subtype" value="Villain" /&gt;</v>
      </c>
      <c r="I1451" t="str">
        <f ca="1">IF(Safe!I1451="","","    &lt;property name="""&amp;I$1&amp;""" value="""&amp;Safe!I1451&amp;""" /&gt;")</f>
        <v xml:space="preserve">    &lt;property name="Subtype2" value="Monster" /&gt;</v>
      </c>
      <c r="J1451" t="str">
        <f ca="1">IF(Safe!J1451="","","    &lt;property name="""&amp;J$1&amp;""" value="""&amp;Safe!J1451&amp;""" /&gt;")</f>
        <v xml:space="preserve">    &lt;property name="Traits" value="Undead&amp;#10;Sorcerer" /&gt;</v>
      </c>
      <c r="K1451" t="str">
        <f ca="1">IF(Safe!K1451="","","    &lt;property name="""&amp;K$1&amp;""" value="""&amp;Safe!K1451&amp;""" /&gt;")</f>
        <v/>
      </c>
      <c r="L1451" t="str">
        <f ca="1">IF(Safe!L1451="","","    &lt;property name="""&amp;L$1&amp;""" value="""&amp;Safe!L1451&amp;""" /&gt;")</f>
        <v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v>
      </c>
      <c r="M1451" t="str">
        <f ca="1">IF(Safe!M1451="","","    &lt;property name="""&amp;M$1&amp;""" value="""&amp;Safe!M1451&amp;""" /&gt;")</f>
        <v xml:space="preserve">    &lt;property name="Attr2" value="Combat" /&gt;</v>
      </c>
      <c r="N1451" t="str">
        <f ca="1">IF(Safe!N1451="","","    &lt;property name="""&amp;N$1&amp;""" value="""&amp;Safe!N1451&amp;""" /&gt;")</f>
        <v xml:space="preserve">    &lt;property name="Attr3" value="16" /&gt;</v>
      </c>
      <c r="O1451" t="str">
        <f ca="1">IF(Safe!O1451="","","    &lt;property name="""&amp;O$1&amp;""" value="""&amp;Safe!O1451&amp;""" /&gt;")</f>
        <v/>
      </c>
      <c r="P1451" t="str">
        <f ca="1">IF(Safe!P1451="","","    &lt;property name="""&amp;P$1&amp;""" value="""&amp;Safe!P1451&amp;""" /&gt;")</f>
        <v/>
      </c>
      <c r="Q1451" t="str">
        <f ca="1">IF(Safe!Q1451="","","    &lt;property name="""&amp;Q$1&amp;""" value="""&amp;Safe!Q1451&amp;""" /&gt;")</f>
        <v/>
      </c>
      <c r="R1451" t="str">
        <f ca="1">IF(Safe!R1451="","","    &lt;property name="""&amp;R$1&amp;""" value="""&amp;Safe!R1451&amp;""" /&gt;")</f>
        <v/>
      </c>
      <c r="S1451" t="str">
        <f ca="1">IF(Safe!S1451="","","    &lt;property name="""&amp;S$1&amp;""" value="""&amp;Safe!S1451&amp;""" /&gt;")</f>
        <v/>
      </c>
      <c r="T1451" t="str">
        <f ca="1">IF(Safe!T1451="","","    &lt;property name="""&amp;T$1&amp;""" value="""&amp;Safe!T1451&amp;""" /&gt;")</f>
        <v/>
      </c>
      <c r="U1451" t="str">
        <f ca="1">IF(Safe!U1451="","","    &lt;property name="""&amp;U$1&amp;""" value="""&amp;Safe!U1451&amp;""" /&gt;")</f>
        <v/>
      </c>
      <c r="V1451" t="str">
        <f ca="1">IF(Safe!A1451="","",IF(Safe!I1451="Back","   &lt;/alternate&gt;
   &lt;/card&gt;",IF(Safe!I1451="Front","","   &lt;/card&gt;")))</f>
        <v xml:space="preserve">   &lt;/card&gt;</v>
      </c>
      <c r="W1451" s="20" t="str">
        <f t="shared" ca="1" si="23"/>
        <v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v>
      </c>
    </row>
    <row r="1452" spans="1:23" ht="63.75" customHeight="1">
      <c r="A1452" s="5" t="str">
        <f ca="1">IF(Safe!A1452="","",IF(Safe!I1452="Back","   &lt;alternate name="""&amp;Safe!A1452&amp;""" type=""B""&gt;","   &lt;card id="""&amp;B1452&amp;""" name="""&amp;Safe!A1452&amp;"""&gt;"))</f>
        <v xml:space="preserve">   &lt;card id="cfa84b91-48b3-4ecd-a4f0-fe0422f24b08" name="Garrak's Gang"&gt;</v>
      </c>
      <c r="B1452" s="5" t="str">
        <f ca="1">IF(Safe!A1452="","",Safe!B1452)</f>
        <v>cfa84b91-48b3-4ecd-a4f0-fe0422f24b08</v>
      </c>
      <c r="C1452" t="str">
        <f ca="1">IF(Safe!C1452="","","    &lt;property name="""&amp;C$1&amp;""" value="""&amp;Safe!C1452&amp;""" /&gt;")</f>
        <v xml:space="preserve">    &lt;property name="Path" value="JRD" /&gt;</v>
      </c>
      <c r="D1452" t="str">
        <f ca="1">IF(Safe!D1452="","","    &lt;property name="""&amp;D$1&amp;""" value="""&amp;Safe!D1452&amp;""" /&gt;")</f>
        <v xml:space="preserve">    &lt;property name="Abr" value="1" /&gt;</v>
      </c>
      <c r="E1452" t="str">
        <f ca="1">IF(Safe!E1452="","","    &lt;property name="""&amp;E$1&amp;""" value="""&amp;Safe!E1452&amp;"."" /&gt;")</f>
        <v xml:space="preserve">    &lt;property name="Copyright" value="No." /&gt;</v>
      </c>
      <c r="F1452" t="str">
        <f ca="1">IF(Safe!F1452="","","    &lt;property name="""&amp;F$1&amp;""" value="""&amp;Safe!F1452&amp;""" /&gt;")</f>
        <v xml:space="preserve">    &lt;property name="Quantity" value="1" /&gt;</v>
      </c>
      <c r="G1452" t="str">
        <f ca="1">IF(Safe!G1452="","","    &lt;property name="""&amp;G$1&amp;""" value="""&amp;Safe!G1452&amp;""" /&gt;")</f>
        <v xml:space="preserve">    &lt;property name="Type" value="Story" /&gt;</v>
      </c>
      <c r="H1452" t="str">
        <f ca="1">IF(Safe!H1452="","","    &lt;property name="""&amp;H$1&amp;""" value="""&amp;Safe!H1452&amp;""" /&gt;")</f>
        <v xml:space="preserve">    &lt;property name="Subtype" value="Scenario" /&gt;</v>
      </c>
      <c r="I1452" t="str">
        <f ca="1">IF(Safe!I1452="","","    &lt;property name="""&amp;I$1&amp;""" value="""&amp;Safe!I1452&amp;""" /&gt;")</f>
        <v xml:space="preserve">    &lt;property name="Subtype2" value="Front" /&gt;</v>
      </c>
      <c r="J1452" t="str">
        <f ca="1">IF(Safe!J1452="","","    &lt;property name="""&amp;J$1&amp;""" value="""&amp;Safe!J1452&amp;""" /&gt;")</f>
        <v/>
      </c>
      <c r="K1452" t="str">
        <f ca="1">IF(Safe!K1452="","","    &lt;property name="""&amp;K$1&amp;""" value="""&amp;Safe!K1452&amp;""" /&gt;")</f>
        <v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v>
      </c>
      <c r="L1452" t="str">
        <f ca="1">IF(Safe!L1452="","","    &lt;property name="""&amp;L$1&amp;""" value="""&amp;Safe!L1452&amp;""" /&gt;")</f>
        <v xml:space="preserve">    &lt;property name="Attr1" value="Waterfront&amp;#10;Prison&amp;#10;The Rusty Dragon&amp;#10;Town Square&amp;#10;Glassworks&amp;#10;General Store&amp;#10;Village House&amp;#10;Sandpoint Cathedral" /&gt;</v>
      </c>
      <c r="M1452" t="str">
        <f ca="1">IF(Safe!M1452="","","    &lt;property name="""&amp;M$1&amp;""" value="""&amp;Safe!M1452&amp;""" /&gt;")</f>
        <v/>
      </c>
      <c r="N1452" t="str">
        <f ca="1">IF(Safe!N1452="","","    &lt;property name="""&amp;N$1&amp;""" value="""&amp;Safe!N1452&amp;""" /&gt;")</f>
        <v/>
      </c>
      <c r="O1452" t="str">
        <f ca="1">IF(Safe!O1452="","","    &lt;property name="""&amp;O$1&amp;""" value="""&amp;Safe!O1452&amp;""" /&gt;")</f>
        <v/>
      </c>
      <c r="P1452" t="str">
        <f ca="1">IF(Safe!P1452="","","    &lt;property name="""&amp;P$1&amp;""" value="""&amp;Safe!P1452&amp;""" /&gt;")</f>
        <v/>
      </c>
      <c r="Q1452" t="str">
        <f ca="1">IF(Safe!Q1452="","","    &lt;property name="""&amp;Q$1&amp;""" value="""&amp;Safe!Q1452&amp;""" /&gt;")</f>
        <v/>
      </c>
      <c r="R1452" t="str">
        <f ca="1">IF(Safe!R1452="","","    &lt;property name="""&amp;R$1&amp;""" value="""&amp;Safe!R1452&amp;""" /&gt;")</f>
        <v/>
      </c>
      <c r="S1452" t="str">
        <f ca="1">IF(Safe!S1452="","","    &lt;property name="""&amp;S$1&amp;""" value="""&amp;Safe!S1452&amp;""" /&gt;")</f>
        <v/>
      </c>
      <c r="T1452" t="str">
        <f ca="1">IF(Safe!T1452="","","    &lt;property name="""&amp;T$1&amp;""" value="""&amp;Safe!T1452&amp;""" /&gt;")</f>
        <v/>
      </c>
      <c r="U1452" t="str">
        <f ca="1">IF(Safe!U1452="","","    &lt;property name="""&amp;U$1&amp;""" value="""&amp;Safe!U1452&amp;""" /&gt;")</f>
        <v/>
      </c>
      <c r="V1452" t="str">
        <f ca="1">IF(Safe!A1452="","",IF(Safe!I1452="Back","   &lt;/alternate&gt;
   &lt;/card&gt;",IF(Safe!I1452="Front","","   &lt;/card&gt;")))</f>
        <v/>
      </c>
      <c r="W1452" s="20" t="str">
        <f t="shared" ca="1" si="23"/>
        <v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v>
      </c>
    </row>
    <row r="1453" spans="1:23" ht="63.75" customHeight="1">
      <c r="A1453" s="5" t="str">
        <f ca="1">IF(Safe!A1453="","",IF(Safe!I1453="Back","   &lt;alternate name="""&amp;Safe!A1453&amp;""" type=""B""&gt;","   &lt;card id="""&amp;B1453&amp;""" name="""&amp;Safe!A1453&amp;"""&gt;"))</f>
        <v xml:space="preserve">   &lt;alternate name="Garrak's Gang" type="B"&gt;</v>
      </c>
      <c r="B1453" s="5" t="str">
        <f ca="1">IF(Safe!A1453="","",Safe!B1453)</f>
        <v>de2f86cf-3ed2-4b98-87fc-89736f308428</v>
      </c>
      <c r="C1453" t="str">
        <f ca="1">IF(Safe!C1453="","","    &lt;property name="""&amp;C$1&amp;""" value="""&amp;Safe!C1453&amp;""" /&gt;")</f>
        <v xml:space="preserve">    &lt;property name="Path" value="JRD" /&gt;</v>
      </c>
      <c r="D1453" t="str">
        <f ca="1">IF(Safe!D1453="","","    &lt;property name="""&amp;D$1&amp;""" value="""&amp;Safe!D1453&amp;""" /&gt;")</f>
        <v xml:space="preserve">    &lt;property name="Abr" value="1" /&gt;</v>
      </c>
      <c r="E1453" t="str">
        <f ca="1">IF(Safe!E1453="","","    &lt;property name="""&amp;E$1&amp;""" value="""&amp;Safe!E1453&amp;"."" /&gt;")</f>
        <v xml:space="preserve">    &lt;property name="Copyright" value="No." /&gt;</v>
      </c>
      <c r="F1453" t="str">
        <f ca="1">IF(Safe!F1453="","","    &lt;property name="""&amp;F$1&amp;""" value="""&amp;Safe!F1453&amp;""" /&gt;")</f>
        <v xml:space="preserve">    &lt;property name="Quantity" value="1" /&gt;</v>
      </c>
      <c r="G1453" t="str">
        <f ca="1">IF(Safe!G1453="","","    &lt;property name="""&amp;G$1&amp;""" value="""&amp;Safe!G1453&amp;""" /&gt;")</f>
        <v xml:space="preserve">    &lt;property name="Type" value="Story" /&gt;</v>
      </c>
      <c r="H1453" t="str">
        <f ca="1">IF(Safe!H1453="","","    &lt;property name="""&amp;H$1&amp;""" value="""&amp;Safe!H1453&amp;""" /&gt;")</f>
        <v xml:space="preserve">    &lt;property name="Subtype" value="Scenario" /&gt;</v>
      </c>
      <c r="I1453" t="str">
        <f ca="1">IF(Safe!I1453="","","    &lt;property name="""&amp;I$1&amp;""" value="""&amp;Safe!I1453&amp;""" /&gt;")</f>
        <v xml:space="preserve">    &lt;property name="Subtype2" value="Back" /&gt;</v>
      </c>
      <c r="J1453" t="str">
        <f ca="1">IF(Safe!J1453="","","    &lt;property name="""&amp;J$1&amp;""" value="""&amp;Safe!J1453&amp;""" /&gt;")</f>
        <v/>
      </c>
      <c r="K1453" t="str">
        <f ca="1">IF(Safe!K1453="","","    &lt;property name="""&amp;K$1&amp;""" value="""&amp;Safe!K1453&amp;""" /&gt;")</f>
        <v/>
      </c>
      <c r="L1453" t="str">
        <f ca="1">IF(Safe!L1453="","","    &lt;property name="""&amp;L$1&amp;""" value="""&amp;Safe!L1453&amp;""" /&gt;")</f>
        <v xml:space="preserve">    &lt;property name="Attr1" value="The difficulty to defeat a Bandit Henchman is increased by the number of closed locations.  This does not apply to Bandits summoned during the game." /&gt;</v>
      </c>
      <c r="M1453" t="str">
        <f ca="1">IF(Safe!M1453="","","    &lt;property name="""&amp;M$1&amp;""" value="""&amp;Safe!M1453&amp;""" /&gt;")</f>
        <v xml:space="preserve">    &lt;property name="Attr2" value="Garrak" /&gt;</v>
      </c>
      <c r="N1453" t="str">
        <f ca="1">IF(Safe!N1453="","","    &lt;property name="""&amp;N$1&amp;""" value="""&amp;Safe!N1453&amp;""" /&gt;")</f>
        <v xml:space="preserve">    &lt;property name="Attr3" value="Bandits" /&gt;</v>
      </c>
      <c r="O1453" t="str">
        <f ca="1">IF(Safe!O1453="","","    &lt;property name="""&amp;O$1&amp;""" value="""&amp;Safe!O1453&amp;""" /&gt;")</f>
        <v xml:space="preserve">    &lt;property name="Attr4" value="Each character gains a Basic boon of his choice." /&gt;</v>
      </c>
      <c r="P1453" t="str">
        <f ca="1">IF(Safe!P1453="","","    &lt;property name="""&amp;P$1&amp;""" value="""&amp;Safe!P1453&amp;""" /&gt;")</f>
        <v/>
      </c>
      <c r="Q1453" t="str">
        <f ca="1">IF(Safe!Q1453="","","    &lt;property name="""&amp;Q$1&amp;""" value="""&amp;Safe!Q1453&amp;""" /&gt;")</f>
        <v/>
      </c>
      <c r="R1453" t="str">
        <f ca="1">IF(Safe!R1453="","","    &lt;property name="""&amp;R$1&amp;""" value="""&amp;Safe!R1453&amp;""" /&gt;")</f>
        <v/>
      </c>
      <c r="S1453" t="str">
        <f ca="1">IF(Safe!S1453="","","    &lt;property name="""&amp;S$1&amp;""" value="""&amp;Safe!S1453&amp;""" /&gt;")</f>
        <v/>
      </c>
      <c r="T1453" t="str">
        <f ca="1">IF(Safe!T1453="","","    &lt;property name="""&amp;T$1&amp;""" value="""&amp;Safe!T1453&amp;""" /&gt;")</f>
        <v/>
      </c>
      <c r="U1453" t="str">
        <f ca="1">IF(Safe!U1453="","","    &lt;property name="""&amp;U$1&amp;""" value="""&amp;Safe!U1453&amp;""" /&gt;")</f>
        <v/>
      </c>
      <c r="V1453" t="str">
        <f ca="1">IF(Safe!A1453="","",IF(Safe!I1453="Back","   &lt;/alternate&gt;
   &lt;/card&gt;",IF(Safe!I1453="Front","","   &lt;/card&gt;")))</f>
        <v xml:space="preserve">   &lt;/alternate&gt;
   &lt;/card&gt;</v>
      </c>
      <c r="W1453" s="20" t="str">
        <f t="shared" ca="1" si="23"/>
        <v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v>
      </c>
    </row>
    <row r="1454" spans="1:23" ht="63.75" customHeight="1">
      <c r="A1454" s="5" t="str">
        <f ca="1">IF(Safe!A1454="","",IF(Safe!I1454="Back","   &lt;alternate name="""&amp;Safe!A1454&amp;""" type=""B""&gt;","   &lt;card id="""&amp;B1454&amp;""" name="""&amp;Safe!A1454&amp;"""&gt;"))</f>
        <v xml:space="preserve">   &lt;card id="2ba6b12f-70db-4429-bac9-a06b0a67fcdf" name="Island of the Dead"&gt;</v>
      </c>
      <c r="B1454" s="5" t="str">
        <f ca="1">IF(Safe!A1454="","",Safe!B1454)</f>
        <v>2ba6b12f-70db-4429-bac9-a06b0a67fcdf</v>
      </c>
      <c r="C1454" t="str">
        <f ca="1">IF(Safe!C1454="","","    &lt;property name="""&amp;C$1&amp;""" value="""&amp;Safe!C1454&amp;""" /&gt;")</f>
        <v xml:space="preserve">    &lt;property name="Path" value="JRD" /&gt;</v>
      </c>
      <c r="D1454" t="str">
        <f ca="1">IF(Safe!D1454="","","    &lt;property name="""&amp;D$1&amp;""" value="""&amp;Safe!D1454&amp;""" /&gt;")</f>
        <v xml:space="preserve">    &lt;property name="Abr" value="2" /&gt;</v>
      </c>
      <c r="E1454" t="str">
        <f ca="1">IF(Safe!E1454="","","    &lt;property name="""&amp;E$1&amp;""" value="""&amp;Safe!E1454&amp;"."" /&gt;")</f>
        <v xml:space="preserve">    &lt;property name="Copyright" value="No." /&gt;</v>
      </c>
      <c r="F1454" t="str">
        <f ca="1">IF(Safe!F1454="","","    &lt;property name="""&amp;F$1&amp;""" value="""&amp;Safe!F1454&amp;""" /&gt;")</f>
        <v xml:space="preserve">    &lt;property name="Quantity" value="1" /&gt;</v>
      </c>
      <c r="G1454" t="str">
        <f ca="1">IF(Safe!G1454="","","    &lt;property name="""&amp;G$1&amp;""" value="""&amp;Safe!G1454&amp;""" /&gt;")</f>
        <v xml:space="preserve">    &lt;property name="Type" value="Story" /&gt;</v>
      </c>
      <c r="H1454" t="str">
        <f ca="1">IF(Safe!H1454="","","    &lt;property name="""&amp;H$1&amp;""" value="""&amp;Safe!H1454&amp;""" /&gt;")</f>
        <v xml:space="preserve">    &lt;property name="Subtype" value="Scenario" /&gt;</v>
      </c>
      <c r="I1454" t="str">
        <f ca="1">IF(Safe!I1454="","","    &lt;property name="""&amp;I$1&amp;""" value="""&amp;Safe!I1454&amp;""" /&gt;")</f>
        <v xml:space="preserve">    &lt;property name="Subtype2" value="Front" /&gt;</v>
      </c>
      <c r="J1454" t="str">
        <f ca="1">IF(Safe!J1454="","","    &lt;property name="""&amp;J$1&amp;""" value="""&amp;Safe!J1454&amp;""" /&gt;")</f>
        <v/>
      </c>
      <c r="K1454" t="str">
        <f ca="1">IF(Safe!K1454="","","    &lt;property name="""&amp;K$1&amp;""" value="""&amp;Safe!K1454&amp;""" /&gt;")</f>
        <v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v>
      </c>
      <c r="L1454" t="str">
        <f ca="1">IF(Safe!L1454="","","    &lt;property name="""&amp;L$1&amp;""" value="""&amp;Safe!L1454&amp;""" /&gt;")</f>
        <v xml:space="preserve">    &lt;property name="Attr1" value="Junk Beach&amp;#10;Desecrated Vault&amp;#10;Shrine to Lamashtu&amp;#10;Treacherous Cave&amp;#10;Woods&amp;#10;Throne Room&amp;#10;Thassilonian Dungeon&amp;#10;Temple" /&gt;</v>
      </c>
      <c r="M1454" t="str">
        <f ca="1">IF(Safe!M1454="","","    &lt;property name="""&amp;M$1&amp;""" value="""&amp;Safe!M1454&amp;""" /&gt;")</f>
        <v/>
      </c>
      <c r="N1454" t="str">
        <f ca="1">IF(Safe!N1454="","","    &lt;property name="""&amp;N$1&amp;""" value="""&amp;Safe!N1454&amp;""" /&gt;")</f>
        <v/>
      </c>
      <c r="O1454" t="str">
        <f ca="1">IF(Safe!O1454="","","    &lt;property name="""&amp;O$1&amp;""" value="""&amp;Safe!O1454&amp;""" /&gt;")</f>
        <v/>
      </c>
      <c r="P1454" t="str">
        <f ca="1">IF(Safe!P1454="","","    &lt;property name="""&amp;P$1&amp;""" value="""&amp;Safe!P1454&amp;""" /&gt;")</f>
        <v/>
      </c>
      <c r="Q1454" t="str">
        <f ca="1">IF(Safe!Q1454="","","    &lt;property name="""&amp;Q$1&amp;""" value="""&amp;Safe!Q1454&amp;""" /&gt;")</f>
        <v/>
      </c>
      <c r="R1454" t="str">
        <f ca="1">IF(Safe!R1454="","","    &lt;property name="""&amp;R$1&amp;""" value="""&amp;Safe!R1454&amp;""" /&gt;")</f>
        <v/>
      </c>
      <c r="S1454" t="str">
        <f ca="1">IF(Safe!S1454="","","    &lt;property name="""&amp;S$1&amp;""" value="""&amp;Safe!S1454&amp;""" /&gt;")</f>
        <v/>
      </c>
      <c r="T1454" t="str">
        <f ca="1">IF(Safe!T1454="","","    &lt;property name="""&amp;T$1&amp;""" value="""&amp;Safe!T1454&amp;""" /&gt;")</f>
        <v/>
      </c>
      <c r="U1454" t="str">
        <f ca="1">IF(Safe!U1454="","","    &lt;property name="""&amp;U$1&amp;""" value="""&amp;Safe!U1454&amp;""" /&gt;")</f>
        <v/>
      </c>
      <c r="V1454" t="str">
        <f ca="1">IF(Safe!A1454="","",IF(Safe!I1454="Back","   &lt;/alternate&gt;
   &lt;/card&gt;",IF(Safe!I1454="Front","","   &lt;/card&gt;")))</f>
        <v/>
      </c>
      <c r="W1454" s="20" t="str">
        <f t="shared" ca="1" si="23"/>
        <v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v>
      </c>
    </row>
    <row r="1455" spans="1:23" ht="63.75" customHeight="1">
      <c r="A1455" s="5" t="str">
        <f ca="1">IF(Safe!A1455="","",IF(Safe!I1455="Back","   &lt;alternate name="""&amp;Safe!A1455&amp;""" type=""B""&gt;","   &lt;card id="""&amp;B1455&amp;""" name="""&amp;Safe!A1455&amp;"""&gt;"))</f>
        <v xml:space="preserve">   &lt;alternate name="Island of the Dead" type="B"&gt;</v>
      </c>
      <c r="B1455" s="5" t="str">
        <f ca="1">IF(Safe!A1455="","",Safe!B1455)</f>
        <v>77eca41c-b053-47ac-8375-8400b78a811a</v>
      </c>
      <c r="C1455" t="str">
        <f ca="1">IF(Safe!C1455="","","    &lt;property name="""&amp;C$1&amp;""" value="""&amp;Safe!C1455&amp;""" /&gt;")</f>
        <v xml:space="preserve">    &lt;property name="Path" value="JRD" /&gt;</v>
      </c>
      <c r="D1455" t="str">
        <f ca="1">IF(Safe!D1455="","","    &lt;property name="""&amp;D$1&amp;""" value="""&amp;Safe!D1455&amp;""" /&gt;")</f>
        <v xml:space="preserve">    &lt;property name="Abr" value="2" /&gt;</v>
      </c>
      <c r="E1455" t="str">
        <f ca="1">IF(Safe!E1455="","","    &lt;property name="""&amp;E$1&amp;""" value="""&amp;Safe!E1455&amp;"."" /&gt;")</f>
        <v xml:space="preserve">    &lt;property name="Copyright" value="No." /&gt;</v>
      </c>
      <c r="F1455" t="str">
        <f ca="1">IF(Safe!F1455="","","    &lt;property name="""&amp;F$1&amp;""" value="""&amp;Safe!F1455&amp;""" /&gt;")</f>
        <v xml:space="preserve">    &lt;property name="Quantity" value="1" /&gt;</v>
      </c>
      <c r="G1455" t="str">
        <f ca="1">IF(Safe!G1455="","","    &lt;property name="""&amp;G$1&amp;""" value="""&amp;Safe!G1455&amp;""" /&gt;")</f>
        <v xml:space="preserve">    &lt;property name="Type" value="Story" /&gt;</v>
      </c>
      <c r="H1455" t="str">
        <f ca="1">IF(Safe!H1455="","","    &lt;property name="""&amp;H$1&amp;""" value="""&amp;Safe!H1455&amp;""" /&gt;")</f>
        <v xml:space="preserve">    &lt;property name="Subtype" value="Scenario" /&gt;</v>
      </c>
      <c r="I1455" t="str">
        <f ca="1">IF(Safe!I1455="","","    &lt;property name="""&amp;I$1&amp;""" value="""&amp;Safe!I1455&amp;""" /&gt;")</f>
        <v xml:space="preserve">    &lt;property name="Subtype2" value="Back" /&gt;</v>
      </c>
      <c r="J1455" t="str">
        <f ca="1">IF(Safe!J1455="","","    &lt;property name="""&amp;J$1&amp;""" value="""&amp;Safe!J1455&amp;""" /&gt;")</f>
        <v/>
      </c>
      <c r="K1455" t="str">
        <f ca="1">IF(Safe!K1455="","","    &lt;property name="""&amp;K$1&amp;""" value="""&amp;Safe!K1455&amp;""" /&gt;")</f>
        <v/>
      </c>
      <c r="L1455" t="str">
        <f ca="1">IF(Safe!L1455="","","    &lt;property name="""&amp;L$1&amp;""" value="""&amp;Safe!L1455&amp;""" /&gt;")</f>
        <v xml:space="preserve">    &lt;property name="Attr1" value="The difficulty of checks to acquire blessings is increased by 2." /&gt;</v>
      </c>
      <c r="M1455" t="str">
        <f ca="1">IF(Safe!M1455="","","    &lt;property name="""&amp;M$1&amp;""" value="""&amp;Safe!M1455&amp;""" /&gt;")</f>
        <v xml:space="preserve">    &lt;property name="Attr2" value="Hate" /&gt;</v>
      </c>
      <c r="N1455" t="str">
        <f ca="1">IF(Safe!N1455="","","    &lt;property name="""&amp;N$1&amp;""" value="""&amp;Safe!N1455&amp;""" /&gt;")</f>
        <v xml:space="preserve">    &lt;property name="Attr3" value="Haunts" /&gt;</v>
      </c>
      <c r="O1455" t="str">
        <f ca="1">IF(Safe!O1455="","","    &lt;property name="""&amp;O$1&amp;""" value="""&amp;Safe!O1455&amp;""" /&gt;")</f>
        <v xml:space="preserve">    &lt;property name="Attr4" value="Each character gains a random item, weapon from the box." /&gt;</v>
      </c>
      <c r="P1455" t="str">
        <f ca="1">IF(Safe!P1455="","","    &lt;property name="""&amp;P$1&amp;""" value="""&amp;Safe!P1455&amp;""" /&gt;")</f>
        <v/>
      </c>
      <c r="Q1455" t="str">
        <f ca="1">IF(Safe!Q1455="","","    &lt;property name="""&amp;Q$1&amp;""" value="""&amp;Safe!Q1455&amp;""" /&gt;")</f>
        <v/>
      </c>
      <c r="R1455" t="str">
        <f ca="1">IF(Safe!R1455="","","    &lt;property name="""&amp;R$1&amp;""" value="""&amp;Safe!R1455&amp;""" /&gt;")</f>
        <v/>
      </c>
      <c r="S1455" t="str">
        <f ca="1">IF(Safe!S1455="","","    &lt;property name="""&amp;S$1&amp;""" value="""&amp;Safe!S1455&amp;""" /&gt;")</f>
        <v/>
      </c>
      <c r="T1455" t="str">
        <f ca="1">IF(Safe!T1455="","","    &lt;property name="""&amp;T$1&amp;""" value="""&amp;Safe!T1455&amp;""" /&gt;")</f>
        <v/>
      </c>
      <c r="U1455" t="str">
        <f ca="1">IF(Safe!U1455="","","    &lt;property name="""&amp;U$1&amp;""" value="""&amp;Safe!U1455&amp;""" /&gt;")</f>
        <v/>
      </c>
      <c r="V1455" t="str">
        <f ca="1">IF(Safe!A1455="","",IF(Safe!I1455="Back","   &lt;/alternate&gt;
   &lt;/card&gt;",IF(Safe!I1455="Front","","   &lt;/card&gt;")))</f>
        <v xml:space="preserve">   &lt;/alternate&gt;
   &lt;/card&gt;</v>
      </c>
      <c r="W1455" s="20" t="str">
        <f t="shared" ca="1" si="23"/>
        <v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v>
      </c>
    </row>
    <row r="1456" spans="1:23" ht="63.75" customHeight="1">
      <c r="A1456" s="5" t="str">
        <f ca="1">IF(Safe!A1456="","",IF(Safe!I1456="Back","   &lt;alternate name="""&amp;Safe!A1456&amp;""" type=""B""&gt;","   &lt;card id="""&amp;B1456&amp;""" name="""&amp;Safe!A1456&amp;"""&gt;"))</f>
        <v xml:space="preserve">   &lt;card id="1d1db80c-94aa-49a7-ae8a-b130ca852d07" name="Plague Bearer"&gt;</v>
      </c>
      <c r="B1456" s="5" t="str">
        <f ca="1">IF(Safe!A1456="","",Safe!B1456)</f>
        <v>1d1db80c-94aa-49a7-ae8a-b130ca852d07</v>
      </c>
      <c r="C1456" t="str">
        <f ca="1">IF(Safe!C1456="","","    &lt;property name="""&amp;C$1&amp;""" value="""&amp;Safe!C1456&amp;""" /&gt;")</f>
        <v xml:space="preserve">    &lt;property name="Path" value="JRD" /&gt;</v>
      </c>
      <c r="D1456" t="str">
        <f ca="1">IF(Safe!D1456="","","    &lt;property name="""&amp;D$1&amp;""" value="""&amp;Safe!D1456&amp;""" /&gt;")</f>
        <v xml:space="preserve">    &lt;property name="Abr" value="1" /&gt;</v>
      </c>
      <c r="E1456" t="str">
        <f ca="1">IF(Safe!E1456="","","    &lt;property name="""&amp;E$1&amp;""" value="""&amp;Safe!E1456&amp;"."" /&gt;")</f>
        <v xml:space="preserve">    &lt;property name="Copyright" value="No." /&gt;</v>
      </c>
      <c r="F1456" t="str">
        <f ca="1">IF(Safe!F1456="","","    &lt;property name="""&amp;F$1&amp;""" value="""&amp;Safe!F1456&amp;""" /&gt;")</f>
        <v xml:space="preserve">    &lt;property name="Quantity" value="1" /&gt;</v>
      </c>
      <c r="G1456" t="str">
        <f ca="1">IF(Safe!G1456="","","    &lt;property name="""&amp;G$1&amp;""" value="""&amp;Safe!G1456&amp;""" /&gt;")</f>
        <v xml:space="preserve">    &lt;property name="Type" value="Story" /&gt;</v>
      </c>
      <c r="H1456" t="str">
        <f ca="1">IF(Safe!H1456="","","    &lt;property name="""&amp;H$1&amp;""" value="""&amp;Safe!H1456&amp;""" /&gt;")</f>
        <v xml:space="preserve">    &lt;property name="Subtype" value="Scenario" /&gt;</v>
      </c>
      <c r="I1456" t="str">
        <f ca="1">IF(Safe!I1456="","","    &lt;property name="""&amp;I$1&amp;""" value="""&amp;Safe!I1456&amp;""" /&gt;")</f>
        <v xml:space="preserve">    &lt;property name="Subtype2" value="Front" /&gt;</v>
      </c>
      <c r="J1456" t="str">
        <f ca="1">IF(Safe!J1456="","","    &lt;property name="""&amp;J$1&amp;""" value="""&amp;Safe!J1456&amp;""" /&gt;")</f>
        <v/>
      </c>
      <c r="K1456" t="str">
        <f ca="1">IF(Safe!K1456="","","    &lt;property name="""&amp;K$1&amp;""" value="""&amp;Safe!K1456&amp;""" /&gt;")</f>
        <v xml:space="preserve">    &lt;property name="Flavour" value="A sudden outbreak of a virulent bleeding disease is sweeping the are around Sandpoint. Both animals and people are affected, and the disease does not seem to be natural in origin. So who, or what, is responsible?" /&gt;</v>
      </c>
      <c r="L1456" t="str">
        <f ca="1">IF(Safe!L1456="","","    &lt;property name="""&amp;L$1&amp;""" value="""&amp;Safe!L1456&amp;""" /&gt;")</f>
        <v xml:space="preserve">    &lt;property name="Attr1" value="Woods&amp;#10;Farmhouse&amp;#10;Wooden Bridge&amp;#10;Town Square&amp;#10;Sandpoint Cathedral&amp;#10;City Gate&amp;#10;Academy&amp;#10;Apothecary" /&gt;</v>
      </c>
      <c r="M1456" t="str">
        <f ca="1">IF(Safe!M1456="","","    &lt;property name="""&amp;M$1&amp;""" value="""&amp;Safe!M1456&amp;""" /&gt;")</f>
        <v/>
      </c>
      <c r="N1456" t="str">
        <f ca="1">IF(Safe!N1456="","","    &lt;property name="""&amp;N$1&amp;""" value="""&amp;Safe!N1456&amp;""" /&gt;")</f>
        <v/>
      </c>
      <c r="O1456" t="str">
        <f ca="1">IF(Safe!O1456="","","    &lt;property name="""&amp;O$1&amp;""" value="""&amp;Safe!O1456&amp;""" /&gt;")</f>
        <v/>
      </c>
      <c r="P1456" t="str">
        <f ca="1">IF(Safe!P1456="","","    &lt;property name="""&amp;P$1&amp;""" value="""&amp;Safe!P1456&amp;""" /&gt;")</f>
        <v/>
      </c>
      <c r="Q1456" t="str">
        <f ca="1">IF(Safe!Q1456="","","    &lt;property name="""&amp;Q$1&amp;""" value="""&amp;Safe!Q1456&amp;""" /&gt;")</f>
        <v/>
      </c>
      <c r="R1456" t="str">
        <f ca="1">IF(Safe!R1456="","","    &lt;property name="""&amp;R$1&amp;""" value="""&amp;Safe!R1456&amp;""" /&gt;")</f>
        <v/>
      </c>
      <c r="S1456" t="str">
        <f ca="1">IF(Safe!S1456="","","    &lt;property name="""&amp;S$1&amp;""" value="""&amp;Safe!S1456&amp;""" /&gt;")</f>
        <v/>
      </c>
      <c r="T1456" t="str">
        <f ca="1">IF(Safe!T1456="","","    &lt;property name="""&amp;T$1&amp;""" value="""&amp;Safe!T1456&amp;""" /&gt;")</f>
        <v/>
      </c>
      <c r="U1456" t="str">
        <f ca="1">IF(Safe!U1456="","","    &lt;property name="""&amp;U$1&amp;""" value="""&amp;Safe!U1456&amp;""" /&gt;")</f>
        <v/>
      </c>
      <c r="V1456" t="str">
        <f ca="1">IF(Safe!A1456="","",IF(Safe!I1456="Back","   &lt;/alternate&gt;
   &lt;/card&gt;",IF(Safe!I1456="Front","","   &lt;/card&gt;")))</f>
        <v/>
      </c>
      <c r="W1456" s="20" t="str">
        <f t="shared" ca="1" si="23"/>
        <v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v>
      </c>
    </row>
    <row r="1457" spans="1:23" ht="63.75" customHeight="1">
      <c r="A1457" s="5" t="str">
        <f ca="1">IF(Safe!A1457="","",IF(Safe!I1457="Back","   &lt;alternate name="""&amp;Safe!A1457&amp;""" type=""B""&gt;","   &lt;card id="""&amp;B1457&amp;""" name="""&amp;Safe!A1457&amp;"""&gt;"))</f>
        <v xml:space="preserve">   &lt;alternate name="Plague Bearer" type="B"&gt;</v>
      </c>
      <c r="B1457" s="5" t="str">
        <f ca="1">IF(Safe!A1457="","",Safe!B1457)</f>
        <v>bb694ac8-8e53-4703-8ab9-159b3bf07901</v>
      </c>
      <c r="C1457" t="str">
        <f ca="1">IF(Safe!C1457="","","    &lt;property name="""&amp;C$1&amp;""" value="""&amp;Safe!C1457&amp;""" /&gt;")</f>
        <v xml:space="preserve">    &lt;property name="Path" value="JRD" /&gt;</v>
      </c>
      <c r="D1457" t="str">
        <f ca="1">IF(Safe!D1457="","","    &lt;property name="""&amp;D$1&amp;""" value="""&amp;Safe!D1457&amp;""" /&gt;")</f>
        <v xml:space="preserve">    &lt;property name="Abr" value="1" /&gt;</v>
      </c>
      <c r="E1457" t="str">
        <f ca="1">IF(Safe!E1457="","","    &lt;property name="""&amp;E$1&amp;""" value="""&amp;Safe!E1457&amp;"."" /&gt;")</f>
        <v xml:space="preserve">    &lt;property name="Copyright" value="No." /&gt;</v>
      </c>
      <c r="F1457" t="str">
        <f ca="1">IF(Safe!F1457="","","    &lt;property name="""&amp;F$1&amp;""" value="""&amp;Safe!F1457&amp;""" /&gt;")</f>
        <v xml:space="preserve">    &lt;property name="Quantity" value="1" /&gt;</v>
      </c>
      <c r="G1457" t="str">
        <f ca="1">IF(Safe!G1457="","","    &lt;property name="""&amp;G$1&amp;""" value="""&amp;Safe!G1457&amp;""" /&gt;")</f>
        <v xml:space="preserve">    &lt;property name="Type" value="Story" /&gt;</v>
      </c>
      <c r="H1457" t="str">
        <f ca="1">IF(Safe!H1457="","","    &lt;property name="""&amp;H$1&amp;""" value="""&amp;Safe!H1457&amp;""" /&gt;")</f>
        <v xml:space="preserve">    &lt;property name="Subtype" value="Scenario" /&gt;</v>
      </c>
      <c r="I1457" t="str">
        <f ca="1">IF(Safe!I1457="","","    &lt;property name="""&amp;I$1&amp;""" value="""&amp;Safe!I1457&amp;""" /&gt;")</f>
        <v xml:space="preserve">    &lt;property name="Subtype2" value="Back" /&gt;</v>
      </c>
      <c r="J1457" t="str">
        <f ca="1">IF(Safe!J1457="","","    &lt;property name="""&amp;J$1&amp;""" value="""&amp;Safe!J1457&amp;""" /&gt;")</f>
        <v/>
      </c>
      <c r="K1457" t="str">
        <f ca="1">IF(Safe!K1457="","","    &lt;property name="""&amp;K$1&amp;""" value="""&amp;Safe!K1457&amp;""" /&gt;")</f>
        <v/>
      </c>
      <c r="L1457" t="str">
        <f ca="1">IF(Safe!L1457="","","    &lt;property name="""&amp;L$1&amp;""" value="""&amp;Safe!L1457&amp;""" /&gt;")</f>
        <v xml:space="preserve">    &lt;property name="Attr1" value="If you gain an ally, roll 1d6. On a 1, the ally is infected with bleeding disease, and you must succeed at a Fortitude 6 check or become Infected.&amp;#10;Whenever an Infected character discards a card, they must bury it." /&gt;</v>
      </c>
      <c r="M1457" t="str">
        <f ca="1">IF(Safe!M1457="","","    &lt;property name="""&amp;M$1&amp;""" value="""&amp;Safe!M1457&amp;""" /&gt;")</f>
        <v xml:space="preserve">    &lt;property name="Attr2" value="Chosen of Apollyon" /&gt;</v>
      </c>
      <c r="N1457" t="str">
        <f ca="1">IF(Safe!N1457="","","    &lt;property name="""&amp;N$1&amp;""" value="""&amp;Safe!N1457&amp;""" /&gt;")</f>
        <v xml:space="preserve">    &lt;property name="Attr3" value="Infected Pool" /&gt;</v>
      </c>
      <c r="O1457" t="str">
        <f ca="1">IF(Safe!O1457="","","    &lt;property name="""&amp;O$1&amp;""" value="""&amp;Safe!O1457&amp;""" /&gt;")</f>
        <v xml:space="preserve">    &lt;property name="Attr4" value="Each character gains a random Armour from the box." /&gt;</v>
      </c>
      <c r="P1457" t="str">
        <f ca="1">IF(Safe!P1457="","","    &lt;property name="""&amp;P$1&amp;""" value="""&amp;Safe!P1457&amp;""" /&gt;")</f>
        <v/>
      </c>
      <c r="Q1457" t="str">
        <f ca="1">IF(Safe!Q1457="","","    &lt;property name="""&amp;Q$1&amp;""" value="""&amp;Safe!Q1457&amp;""" /&gt;")</f>
        <v/>
      </c>
      <c r="R1457" t="str">
        <f ca="1">IF(Safe!R1457="","","    &lt;property name="""&amp;R$1&amp;""" value="""&amp;Safe!R1457&amp;""" /&gt;")</f>
        <v/>
      </c>
      <c r="S1457" t="str">
        <f ca="1">IF(Safe!S1457="","","    &lt;property name="""&amp;S$1&amp;""" value="""&amp;Safe!S1457&amp;""" /&gt;")</f>
        <v/>
      </c>
      <c r="T1457" t="str">
        <f ca="1">IF(Safe!T1457="","","    &lt;property name="""&amp;T$1&amp;""" value="""&amp;Safe!T1457&amp;""" /&gt;")</f>
        <v/>
      </c>
      <c r="U1457" t="str">
        <f ca="1">IF(Safe!U1457="","","    &lt;property name="""&amp;U$1&amp;""" value="""&amp;Safe!U1457&amp;""" /&gt;")</f>
        <v/>
      </c>
      <c r="V1457" t="str">
        <f ca="1">IF(Safe!A1457="","",IF(Safe!I1457="Back","   &lt;/alternate&gt;
   &lt;/card&gt;",IF(Safe!I1457="Front","","   &lt;/card&gt;")))</f>
        <v xml:space="preserve">   &lt;/alternate&gt;
   &lt;/card&gt;</v>
      </c>
      <c r="W1457" s="20" t="str">
        <f t="shared" ca="1" si="23"/>
        <v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v>
      </c>
    </row>
    <row r="1458" spans="1:23" ht="63.75" customHeight="1">
      <c r="A1458" s="5" t="str">
        <f ca="1">IF(Safe!A1458="","",IF(Safe!I1458="Back","   &lt;alternate name="""&amp;Safe!A1458&amp;""" type=""B""&gt;","   &lt;card id="""&amp;B1458&amp;""" name="""&amp;Safe!A1458&amp;"""&gt;"))</f>
        <v xml:space="preserve">   &lt;card id="2be14ade-55bb-4566-b688-f5e1dbb86a36" name="Return to Thistletop"&gt;</v>
      </c>
      <c r="B1458" s="5" t="str">
        <f ca="1">IF(Safe!A1458="","",Safe!B1458)</f>
        <v>2be14ade-55bb-4566-b688-f5e1dbb86a36</v>
      </c>
      <c r="C1458" t="str">
        <f ca="1">IF(Safe!C1458="","","    &lt;property name="""&amp;C$1&amp;""" value="""&amp;Safe!C1458&amp;""" /&gt;")</f>
        <v xml:space="preserve">    &lt;property name="Path" value="JRD" /&gt;</v>
      </c>
      <c r="D1458" t="str">
        <f ca="1">IF(Safe!D1458="","","    &lt;property name="""&amp;D$1&amp;""" value="""&amp;Safe!D1458&amp;""" /&gt;")</f>
        <v xml:space="preserve">    &lt;property name="Abr" value="2" /&gt;</v>
      </c>
      <c r="E1458" t="str">
        <f ca="1">IF(Safe!E1458="","","    &lt;property name="""&amp;E$1&amp;""" value="""&amp;Safe!E1458&amp;"."" /&gt;")</f>
        <v xml:space="preserve">    &lt;property name="Copyright" value="No." /&gt;</v>
      </c>
      <c r="F1458" t="str">
        <f ca="1">IF(Safe!F1458="","","    &lt;property name="""&amp;F$1&amp;""" value="""&amp;Safe!F1458&amp;""" /&gt;")</f>
        <v xml:space="preserve">    &lt;property name="Quantity" value="1" /&gt;</v>
      </c>
      <c r="G1458" t="str">
        <f ca="1">IF(Safe!G1458="","","    &lt;property name="""&amp;G$1&amp;""" value="""&amp;Safe!G1458&amp;""" /&gt;")</f>
        <v xml:space="preserve">    &lt;property name="Type" value="Story" /&gt;</v>
      </c>
      <c r="H1458" t="str">
        <f ca="1">IF(Safe!H1458="","","    &lt;property name="""&amp;H$1&amp;""" value="""&amp;Safe!H1458&amp;""" /&gt;")</f>
        <v xml:space="preserve">    &lt;property name="Subtype" value="Scenario" /&gt;</v>
      </c>
      <c r="I1458" t="str">
        <f ca="1">IF(Safe!I1458="","","    &lt;property name="""&amp;I$1&amp;""" value="""&amp;Safe!I1458&amp;""" /&gt;")</f>
        <v xml:space="preserve">    &lt;property name="Subtype2" value="Front" /&gt;</v>
      </c>
      <c r="J1458" t="str">
        <f ca="1">IF(Safe!J1458="","","    &lt;property name="""&amp;J$1&amp;""" value="""&amp;Safe!J1458&amp;""" /&gt;")</f>
        <v/>
      </c>
      <c r="K1458" t="str">
        <f ca="1">IF(Safe!K1458="","","    &lt;property name="""&amp;K$1&amp;""" value="""&amp;Safe!K1458&amp;""" /&gt;")</f>
        <v xml:space="preserve">    &lt;property name="Flavour" value="With Nualia defeated, Sandpoint should be safe from further attacks from Thistletop. But what unknown treasures and lost magics remain in the deep caverns beneath? There is only one way to find out..." /&gt;</v>
      </c>
      <c r="L1458" t="str">
        <f ca="1">IF(Safe!L1458="","","    &lt;property name="""&amp;L$1&amp;""" value="""&amp;Safe!L1458&amp;""" /&gt;")</f>
        <v xml:space="preserve">    &lt;property name="Attr1" value="Deeper Dungeons&amp;#10;Goblin Fortress&amp;#10;Shrine to Lamashtu&amp;#10;Desecrated Vault&amp;#10;Treacherous Cave&amp;#10;Warrens&amp;#10;Throne Room&amp;#10;Thassilonian Dungeon" /&gt;</v>
      </c>
      <c r="M1458" t="str">
        <f ca="1">IF(Safe!M1458="","","    &lt;property name="""&amp;M$1&amp;""" value="""&amp;Safe!M1458&amp;""" /&gt;")</f>
        <v/>
      </c>
      <c r="N1458" t="str">
        <f ca="1">IF(Safe!N1458="","","    &lt;property name="""&amp;N$1&amp;""" value="""&amp;Safe!N1458&amp;""" /&gt;")</f>
        <v/>
      </c>
      <c r="O1458" t="str">
        <f ca="1">IF(Safe!O1458="","","    &lt;property name="""&amp;O$1&amp;""" value="""&amp;Safe!O1458&amp;""" /&gt;")</f>
        <v/>
      </c>
      <c r="P1458" t="str">
        <f ca="1">IF(Safe!P1458="","","    &lt;property name="""&amp;P$1&amp;""" value="""&amp;Safe!P1458&amp;""" /&gt;")</f>
        <v/>
      </c>
      <c r="Q1458" t="str">
        <f ca="1">IF(Safe!Q1458="","","    &lt;property name="""&amp;Q$1&amp;""" value="""&amp;Safe!Q1458&amp;""" /&gt;")</f>
        <v/>
      </c>
      <c r="R1458" t="str">
        <f ca="1">IF(Safe!R1458="","","    &lt;property name="""&amp;R$1&amp;""" value="""&amp;Safe!R1458&amp;""" /&gt;")</f>
        <v/>
      </c>
      <c r="S1458" t="str">
        <f ca="1">IF(Safe!S1458="","","    &lt;property name="""&amp;S$1&amp;""" value="""&amp;Safe!S1458&amp;""" /&gt;")</f>
        <v/>
      </c>
      <c r="T1458" t="str">
        <f ca="1">IF(Safe!T1458="","","    &lt;property name="""&amp;T$1&amp;""" value="""&amp;Safe!T1458&amp;""" /&gt;")</f>
        <v/>
      </c>
      <c r="U1458" t="str">
        <f ca="1">IF(Safe!U1458="","","    &lt;property name="""&amp;U$1&amp;""" value="""&amp;Safe!U1458&amp;""" /&gt;")</f>
        <v/>
      </c>
      <c r="V1458" t="str">
        <f ca="1">IF(Safe!A1458="","",IF(Safe!I1458="Back","   &lt;/alternate&gt;
   &lt;/card&gt;",IF(Safe!I1458="Front","","   &lt;/card&gt;")))</f>
        <v/>
      </c>
      <c r="W1458" s="20" t="str">
        <f t="shared" ca="1" si="23"/>
        <v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v>
      </c>
    </row>
    <row r="1459" spans="1:23" ht="63.75" customHeight="1">
      <c r="A1459" s="5" t="str">
        <f ca="1">IF(Safe!A1459="","",IF(Safe!I1459="Back","   &lt;alternate name="""&amp;Safe!A1459&amp;""" type=""B""&gt;","   &lt;card id="""&amp;B1459&amp;""" name="""&amp;Safe!A1459&amp;"""&gt;"))</f>
        <v xml:space="preserve">   &lt;alternate name="Return to Thistletop" type="B"&gt;</v>
      </c>
      <c r="B1459" s="5" t="str">
        <f ca="1">IF(Safe!A1459="","",Safe!B1459)</f>
        <v>f3174fd6-74da-431d-9f19-da31cdc494ca</v>
      </c>
      <c r="C1459" t="str">
        <f ca="1">IF(Safe!C1459="","","    &lt;property name="""&amp;C$1&amp;""" value="""&amp;Safe!C1459&amp;""" /&gt;")</f>
        <v xml:space="preserve">    &lt;property name="Path" value="JRD" /&gt;</v>
      </c>
      <c r="D1459" t="str">
        <f ca="1">IF(Safe!D1459="","","    &lt;property name="""&amp;D$1&amp;""" value="""&amp;Safe!D1459&amp;""" /&gt;")</f>
        <v xml:space="preserve">    &lt;property name="Abr" value="2" /&gt;</v>
      </c>
      <c r="E1459" t="str">
        <f ca="1">IF(Safe!E1459="","","    &lt;property name="""&amp;E$1&amp;""" value="""&amp;Safe!E1459&amp;"."" /&gt;")</f>
        <v xml:space="preserve">    &lt;property name="Copyright" value="No." /&gt;</v>
      </c>
      <c r="F1459" t="str">
        <f ca="1">IF(Safe!F1459="","","    &lt;property name="""&amp;F$1&amp;""" value="""&amp;Safe!F1459&amp;""" /&gt;")</f>
        <v xml:space="preserve">    &lt;property name="Quantity" value="1" /&gt;</v>
      </c>
      <c r="G1459" t="str">
        <f ca="1">IF(Safe!G1459="","","    &lt;property name="""&amp;G$1&amp;""" value="""&amp;Safe!G1459&amp;""" /&gt;")</f>
        <v xml:space="preserve">    &lt;property name="Type" value="Story" /&gt;</v>
      </c>
      <c r="H1459" t="str">
        <f ca="1">IF(Safe!H1459="","","    &lt;property name="""&amp;H$1&amp;""" value="""&amp;Safe!H1459&amp;""" /&gt;")</f>
        <v xml:space="preserve">    &lt;property name="Subtype" value="Scenario" /&gt;</v>
      </c>
      <c r="I1459" t="str">
        <f ca="1">IF(Safe!I1459="","","    &lt;property name="""&amp;I$1&amp;""" value="""&amp;Safe!I1459&amp;""" /&gt;")</f>
        <v xml:space="preserve">    &lt;property name="Subtype2" value="Back" /&gt;</v>
      </c>
      <c r="J1459" t="str">
        <f ca="1">IF(Safe!J1459="","","    &lt;property name="""&amp;J$1&amp;""" value="""&amp;Safe!J1459&amp;""" /&gt;")</f>
        <v/>
      </c>
      <c r="K1459" t="str">
        <f ca="1">IF(Safe!K1459="","","    &lt;property name="""&amp;K$1&amp;""" value="""&amp;Safe!K1459&amp;""" /&gt;")</f>
        <v/>
      </c>
      <c r="L1459" t="str">
        <f ca="1">IF(Safe!L1459="","","    &lt;property name="""&amp;L$1&amp;""" value="""&amp;Safe!L1459&amp;""" /&gt;")</f>
        <v xml:space="preserve">    &lt;property name="Attr1" value="Lich cannot be defeated unless Funeral Urn has been defeated." /&gt;</v>
      </c>
      <c r="M1459" t="str">
        <f ca="1">IF(Safe!M1459="","","    &lt;property name="""&amp;M$1&amp;""" value="""&amp;Safe!M1459&amp;""" /&gt;")</f>
        <v xml:space="preserve">    &lt;property name="Attr2" value="Lich" /&gt;</v>
      </c>
      <c r="N1459" t="str">
        <f ca="1">IF(Safe!N1459="","","    &lt;property name="""&amp;N$1&amp;""" value="""&amp;Safe!N1459&amp;""" /&gt;")</f>
        <v xml:space="preserve">    &lt;property name="Attr3" value="Funeral Urn&amp;#10;Ancient Skeletons" /&gt;</v>
      </c>
      <c r="O1459" t="str">
        <f ca="1">IF(Safe!O1459="","","    &lt;property name="""&amp;O$1&amp;""" value="""&amp;Safe!O1459&amp;""" /&gt;")</f>
        <v xml:space="preserve">    &lt;property name="Attr4" value="Each character gains two random Items." /&gt;</v>
      </c>
      <c r="P1459" t="str">
        <f ca="1">IF(Safe!P1459="","","    &lt;property name="""&amp;P$1&amp;""" value="""&amp;Safe!P1459&amp;""" /&gt;")</f>
        <v/>
      </c>
      <c r="Q1459" t="str">
        <f ca="1">IF(Safe!Q1459="","","    &lt;property name="""&amp;Q$1&amp;""" value="""&amp;Safe!Q1459&amp;""" /&gt;")</f>
        <v/>
      </c>
      <c r="R1459" t="str">
        <f ca="1">IF(Safe!R1459="","","    &lt;property name="""&amp;R$1&amp;""" value="""&amp;Safe!R1459&amp;""" /&gt;")</f>
        <v/>
      </c>
      <c r="S1459" t="str">
        <f ca="1">IF(Safe!S1459="","","    &lt;property name="""&amp;S$1&amp;""" value="""&amp;Safe!S1459&amp;""" /&gt;")</f>
        <v/>
      </c>
      <c r="T1459" t="str">
        <f ca="1">IF(Safe!T1459="","","    &lt;property name="""&amp;T$1&amp;""" value="""&amp;Safe!T1459&amp;""" /&gt;")</f>
        <v/>
      </c>
      <c r="U1459" t="str">
        <f ca="1">IF(Safe!U1459="","","    &lt;property name="""&amp;U$1&amp;""" value="""&amp;Safe!U1459&amp;""" /&gt;")</f>
        <v/>
      </c>
      <c r="V1459" t="str">
        <f ca="1">IF(Safe!A1459="","",IF(Safe!I1459="Back","   &lt;/alternate&gt;
   &lt;/card&gt;",IF(Safe!I1459="Front","","   &lt;/card&gt;")))</f>
        <v xml:space="preserve">   &lt;/alternate&gt;
   &lt;/card&gt;</v>
      </c>
      <c r="W1459" s="20" t="str">
        <f t="shared" ca="1" si="23"/>
        <v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v>
      </c>
    </row>
    <row r="1460" spans="1:23" ht="63.75" customHeight="1">
      <c r="A1460" s="5" t="str">
        <f ca="1">IF(Safe!A1460="","",IF(Safe!I1460="Back","   &lt;alternate name="""&amp;Safe!A1460&amp;""" type=""B""&gt;","   &lt;card id="""&amp;B1460&amp;""" name="""&amp;Safe!A1460&amp;"""&gt;"))</f>
        <v xml:space="preserve">   &lt;card id="1075044b-356b-41eb-887a-86c134c2f984" name="Trouble with Goblins"&gt;</v>
      </c>
      <c r="B1460" s="5" t="str">
        <f ca="1">IF(Safe!A1460="","",Safe!B1460)</f>
        <v>1075044b-356b-41eb-887a-86c134c2f984</v>
      </c>
      <c r="C1460" t="str">
        <f ca="1">IF(Safe!C1460="","","    &lt;property name="""&amp;C$1&amp;""" value="""&amp;Safe!C1460&amp;""" /&gt;")</f>
        <v xml:space="preserve">    &lt;property name="Path" value="JRD" /&gt;</v>
      </c>
      <c r="D1460" t="str">
        <f ca="1">IF(Safe!D1460="","","    &lt;property name="""&amp;D$1&amp;""" value="""&amp;Safe!D1460&amp;""" /&gt;")</f>
        <v xml:space="preserve">    &lt;property name="Abr" value="1" /&gt;</v>
      </c>
      <c r="E1460" t="str">
        <f ca="1">IF(Safe!E1460="","","    &lt;property name="""&amp;E$1&amp;""" value="""&amp;Safe!E1460&amp;"."" /&gt;")</f>
        <v xml:space="preserve">    &lt;property name="Copyright" value="No." /&gt;</v>
      </c>
      <c r="F1460" t="str">
        <f ca="1">IF(Safe!F1460="","","    &lt;property name="""&amp;F$1&amp;""" value="""&amp;Safe!F1460&amp;""" /&gt;")</f>
        <v xml:space="preserve">    &lt;property name="Quantity" value="1" /&gt;</v>
      </c>
      <c r="G1460" t="str">
        <f ca="1">IF(Safe!G1460="","","    &lt;property name="""&amp;G$1&amp;""" value="""&amp;Safe!G1460&amp;""" /&gt;")</f>
        <v xml:space="preserve">    &lt;property name="Type" value="Story" /&gt;</v>
      </c>
      <c r="H1460" t="str">
        <f ca="1">IF(Safe!H1460="","","    &lt;property name="""&amp;H$1&amp;""" value="""&amp;Safe!H1460&amp;""" /&gt;")</f>
        <v xml:space="preserve">    &lt;property name="Subtype" value="Scenario" /&gt;</v>
      </c>
      <c r="I1460" t="str">
        <f ca="1">IF(Safe!I1460="","","    &lt;property name="""&amp;I$1&amp;""" value="""&amp;Safe!I1460&amp;""" /&gt;")</f>
        <v xml:space="preserve">    &lt;property name="Subtype2" value="Front" /&gt;</v>
      </c>
      <c r="J1460" t="str">
        <f ca="1">IF(Safe!J1460="","","    &lt;property name="""&amp;J$1&amp;""" value="""&amp;Safe!J1460&amp;""" /&gt;")</f>
        <v/>
      </c>
      <c r="K1460" t="str">
        <f ca="1">IF(Safe!K1460="","","    &lt;property name="""&amp;K$1&amp;""" value="""&amp;Safe!K1460&amp;""" /&gt;")</f>
        <v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v>
      </c>
      <c r="L1460" t="str">
        <f ca="1">IF(Safe!L1460="","","    &lt;property name="""&amp;L$1&amp;""" value="""&amp;Safe!L1460&amp;""" /&gt;")</f>
        <v xml:space="preserve">    &lt;property name="Attr1" value="Woods&amp;#10;Nettlemaze&amp;#10;Treacherous Cave&amp;#10;Warrens&amp;#10;Farmhouse&amp;#10;Temple&amp;#10;Wooden Bridge&amp;#10;Guard Tower" /&gt;</v>
      </c>
      <c r="M1460" t="str">
        <f ca="1">IF(Safe!M1460="","","    &lt;property name="""&amp;M$1&amp;""" value="""&amp;Safe!M1460&amp;""" /&gt;")</f>
        <v/>
      </c>
      <c r="N1460" t="str">
        <f ca="1">IF(Safe!N1460="","","    &lt;property name="""&amp;N$1&amp;""" value="""&amp;Safe!N1460&amp;""" /&gt;")</f>
        <v/>
      </c>
      <c r="O1460" t="str">
        <f ca="1">IF(Safe!O1460="","","    &lt;property name="""&amp;O$1&amp;""" value="""&amp;Safe!O1460&amp;""" /&gt;")</f>
        <v/>
      </c>
      <c r="P1460" t="str">
        <f ca="1">IF(Safe!P1460="","","    &lt;property name="""&amp;P$1&amp;""" value="""&amp;Safe!P1460&amp;""" /&gt;")</f>
        <v/>
      </c>
      <c r="Q1460" t="str">
        <f ca="1">IF(Safe!Q1460="","","    &lt;property name="""&amp;Q$1&amp;""" value="""&amp;Safe!Q1460&amp;""" /&gt;")</f>
        <v/>
      </c>
      <c r="R1460" t="str">
        <f ca="1">IF(Safe!R1460="","","    &lt;property name="""&amp;R$1&amp;""" value="""&amp;Safe!R1460&amp;""" /&gt;")</f>
        <v/>
      </c>
      <c r="S1460" t="str">
        <f ca="1">IF(Safe!S1460="","","    &lt;property name="""&amp;S$1&amp;""" value="""&amp;Safe!S1460&amp;""" /&gt;")</f>
        <v/>
      </c>
      <c r="T1460" t="str">
        <f ca="1">IF(Safe!T1460="","","    &lt;property name="""&amp;T$1&amp;""" value="""&amp;Safe!T1460&amp;""" /&gt;")</f>
        <v/>
      </c>
      <c r="U1460" t="str">
        <f ca="1">IF(Safe!U1460="","","    &lt;property name="""&amp;U$1&amp;""" value="""&amp;Safe!U1460&amp;""" /&gt;")</f>
        <v/>
      </c>
      <c r="V1460" t="str">
        <f ca="1">IF(Safe!A1460="","",IF(Safe!I1460="Back","   &lt;/alternate&gt;
   &lt;/card&gt;",IF(Safe!I1460="Front","","   &lt;/card&gt;")))</f>
        <v/>
      </c>
      <c r="W1460" s="20" t="str">
        <f t="shared" ca="1" si="23"/>
        <v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v>
      </c>
    </row>
    <row r="1461" spans="1:23" ht="63.75" customHeight="1">
      <c r="A1461" s="5" t="str">
        <f ca="1">IF(Safe!A1461="","",IF(Safe!I1461="Back","   &lt;alternate name="""&amp;Safe!A1461&amp;""" type=""B""&gt;","   &lt;card id="""&amp;B1461&amp;""" name="""&amp;Safe!A1461&amp;"""&gt;"))</f>
        <v xml:space="preserve">   &lt;alternate name="Trouble with Goblins" type="B"&gt;</v>
      </c>
      <c r="B1461" s="5" t="str">
        <f ca="1">IF(Safe!A1461="","",Safe!B1461)</f>
        <v>1c76f6c6-d18c-41e7-b327-43c3a14c9e3b</v>
      </c>
      <c r="C1461" t="str">
        <f ca="1">IF(Safe!C1461="","","    &lt;property name="""&amp;C$1&amp;""" value="""&amp;Safe!C1461&amp;""" /&gt;")</f>
        <v xml:space="preserve">    &lt;property name="Path" value="JRD" /&gt;</v>
      </c>
      <c r="D1461" t="str">
        <f ca="1">IF(Safe!D1461="","","    &lt;property name="""&amp;D$1&amp;""" value="""&amp;Safe!D1461&amp;""" /&gt;")</f>
        <v xml:space="preserve">    &lt;property name="Abr" value="1" /&gt;</v>
      </c>
      <c r="E1461" t="str">
        <f ca="1">IF(Safe!E1461="","","    &lt;property name="""&amp;E$1&amp;""" value="""&amp;Safe!E1461&amp;"."" /&gt;")</f>
        <v xml:space="preserve">    &lt;property name="Copyright" value="No." /&gt;</v>
      </c>
      <c r="F1461" t="str">
        <f ca="1">IF(Safe!F1461="","","    &lt;property name="""&amp;F$1&amp;""" value="""&amp;Safe!F1461&amp;""" /&gt;")</f>
        <v xml:space="preserve">    &lt;property name="Quantity" value="1" /&gt;</v>
      </c>
      <c r="G1461" t="str">
        <f ca="1">IF(Safe!G1461="","","    &lt;property name="""&amp;G$1&amp;""" value="""&amp;Safe!G1461&amp;""" /&gt;")</f>
        <v xml:space="preserve">    &lt;property name="Type" value="Story" /&gt;</v>
      </c>
      <c r="H1461" t="str">
        <f ca="1">IF(Safe!H1461="","","    &lt;property name="""&amp;H$1&amp;""" value="""&amp;Safe!H1461&amp;""" /&gt;")</f>
        <v xml:space="preserve">    &lt;property name="Subtype" value="Scenario" /&gt;</v>
      </c>
      <c r="I1461" t="str">
        <f ca="1">IF(Safe!I1461="","","    &lt;property name="""&amp;I$1&amp;""" value="""&amp;Safe!I1461&amp;""" /&gt;")</f>
        <v xml:space="preserve">    &lt;property name="Subtype2" value="Back" /&gt;</v>
      </c>
      <c r="J1461" t="str">
        <f ca="1">IF(Safe!J1461="","","    &lt;property name="""&amp;J$1&amp;""" value="""&amp;Safe!J1461&amp;""" /&gt;")</f>
        <v/>
      </c>
      <c r="K1461" t="str">
        <f ca="1">IF(Safe!K1461="","","    &lt;property name="""&amp;K$1&amp;""" value="""&amp;Safe!K1461&amp;""" /&gt;")</f>
        <v/>
      </c>
      <c r="L1461" t="str">
        <f ca="1">IF(Safe!L1461="","","    &lt;property name="""&amp;L$1&amp;""" value="""&amp;Safe!L1461&amp;""" /&gt;")</f>
        <v xml:space="preserve">    &lt;property name="Attr1" value="Subtract 1d4 from any check made to defeat Goblin Raider Henchmen or Gogmurt." /&gt;</v>
      </c>
      <c r="M1461" t="str">
        <f ca="1">IF(Safe!M1461="","","    &lt;property name="""&amp;M$1&amp;""" value="""&amp;Safe!M1461&amp;""" /&gt;")</f>
        <v xml:space="preserve">    &lt;property name="Attr2" value="Gogmurt" /&gt;</v>
      </c>
      <c r="N1461" t="str">
        <f ca="1">IF(Safe!N1461="","","    &lt;property name="""&amp;N$1&amp;""" value="""&amp;Safe!N1461&amp;""" /&gt;")</f>
        <v xml:space="preserve">    &lt;property name="Attr3" value="Goblin Raiders" /&gt;</v>
      </c>
      <c r="O1461" t="str">
        <f ca="1">IF(Safe!O1461="","","    &lt;property name="""&amp;O$1&amp;""" value="""&amp;Safe!O1461&amp;""" /&gt;")</f>
        <v xml:space="preserve">    &lt;property name="Attr4" value="Each character gains a random weapon from the box." /&gt;</v>
      </c>
      <c r="P1461" t="str">
        <f ca="1">IF(Safe!P1461="","","    &lt;property name="""&amp;P$1&amp;""" value="""&amp;Safe!P1461&amp;""" /&gt;")</f>
        <v/>
      </c>
      <c r="Q1461" t="str">
        <f ca="1">IF(Safe!Q1461="","","    &lt;property name="""&amp;Q$1&amp;""" value="""&amp;Safe!Q1461&amp;""" /&gt;")</f>
        <v/>
      </c>
      <c r="R1461" t="str">
        <f ca="1">IF(Safe!R1461="","","    &lt;property name="""&amp;R$1&amp;""" value="""&amp;Safe!R1461&amp;""" /&gt;")</f>
        <v/>
      </c>
      <c r="S1461" t="str">
        <f ca="1">IF(Safe!S1461="","","    &lt;property name="""&amp;S$1&amp;""" value="""&amp;Safe!S1461&amp;""" /&gt;")</f>
        <v/>
      </c>
      <c r="T1461" t="str">
        <f ca="1">IF(Safe!T1461="","","    &lt;property name="""&amp;T$1&amp;""" value="""&amp;Safe!T1461&amp;""" /&gt;")</f>
        <v/>
      </c>
      <c r="U1461" t="str">
        <f ca="1">IF(Safe!U1461="","","    &lt;property name="""&amp;U$1&amp;""" value="""&amp;Safe!U1461&amp;""" /&gt;")</f>
        <v/>
      </c>
      <c r="V1461" t="str">
        <f ca="1">IF(Safe!A1461="","",IF(Safe!I1461="Back","   &lt;/alternate&gt;
   &lt;/card&gt;",IF(Safe!I1461="Front","","   &lt;/card&gt;")))</f>
        <v xml:space="preserve">   &lt;/alternate&gt;
   &lt;/card&gt;</v>
      </c>
      <c r="W1461" s="20" t="str">
        <f t="shared" ca="1" si="23"/>
        <v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v>
      </c>
    </row>
    <row r="1462" spans="1:23" ht="63.75" customHeight="1">
      <c r="A1462" s="5" t="str">
        <f ca="1">IF(Safe!A1462="","",IF(Safe!I1462="Back","   &lt;alternate name="""&amp;Safe!A1462&amp;""" type=""B""&gt;","   &lt;card id="""&amp;B1462&amp;""" name="""&amp;Safe!A1462&amp;"""&gt;"))</f>
        <v xml:space="preserve">   &lt;card id="be5e2502-739d-42a2-a13e-9365c3858c59" name="Bekah"&gt;</v>
      </c>
      <c r="B1462" s="5" t="str">
        <f ca="1">IF(Safe!A1462="","",Safe!B1462)</f>
        <v>be5e2502-739d-42a2-a13e-9365c3858c59</v>
      </c>
      <c r="C1462" t="str">
        <f ca="1">IF(Safe!C1462="","","    &lt;property name="""&amp;C$1&amp;""" value="""&amp;Safe!C1462&amp;""" /&gt;")</f>
        <v xml:space="preserve">    &lt;property name="Path" value="Bard" /&gt;</v>
      </c>
      <c r="D1462" t="str">
        <f ca="1">IF(Safe!D1462="","","    &lt;property name="""&amp;D$1&amp;""" value="""&amp;Safe!D1462&amp;""" /&gt;")</f>
        <v xml:space="preserve">    &lt;property name="Abr" value="B" /&gt;</v>
      </c>
      <c r="E1462" t="str">
        <f ca="1">IF(Safe!E1462="","","    &lt;property name="""&amp;E$1&amp;""" value="""&amp;Safe!E1462&amp;"."" /&gt;")</f>
        <v xml:space="preserve">    &lt;property name="Copyright" value="No." /&gt;</v>
      </c>
      <c r="F1462" t="str">
        <f ca="1">IF(Safe!F1462="","","    &lt;property name="""&amp;F$1&amp;""" value="""&amp;Safe!F1462&amp;""" /&gt;")</f>
        <v xml:space="preserve">    &lt;property name="Quantity" value="1" /&gt;</v>
      </c>
      <c r="G1462" t="str">
        <f ca="1">IF(Safe!G1462="","","    &lt;property name="""&amp;G$1&amp;""" value="""&amp;Safe!G1462&amp;""" /&gt;")</f>
        <v xml:space="preserve">    &lt;property name="Type" value="Character" /&gt;</v>
      </c>
      <c r="H1462" t="str">
        <f ca="1">IF(Safe!H1462="","","    &lt;property name="""&amp;H$1&amp;""" value="""&amp;Safe!H1462&amp;""" /&gt;")</f>
        <v/>
      </c>
      <c r="I1462" t="str">
        <f ca="1">IF(Safe!I1462="","","    &lt;property name="""&amp;I$1&amp;""" value="""&amp;Safe!I1462&amp;""" /&gt;")</f>
        <v xml:space="preserve">    &lt;property name="Subtype2" value="Front" /&gt;</v>
      </c>
      <c r="J1462" t="str">
        <f ca="1">IF(Safe!J1462="","","    &lt;property name="""&amp;J$1&amp;""" value="""&amp;Safe!J1462&amp;""" /&gt;")</f>
        <v/>
      </c>
      <c r="K1462" t="str">
        <f ca="1">IF(Safe!K1462="","","    &lt;property name="""&amp;K$1&amp;""" value="""&amp;Safe!K1462&amp;""" /&gt;")</f>
        <v/>
      </c>
      <c r="L1462" t="str">
        <f ca="1">IF(Safe!L1462="","","    &lt;property name="""&amp;L$1&amp;""" value="""&amp;Safe!L1462&amp;""" /&gt;")</f>
        <v/>
      </c>
      <c r="M1462" t="str">
        <f ca="1">IF(Safe!M1462="","","    &lt;property name="""&amp;M$1&amp;""" value="""&amp;Safe!M1462&amp;""" /&gt;")</f>
        <v/>
      </c>
      <c r="N1462" t="str">
        <f ca="1">IF(Safe!N1462="","","    &lt;property name="""&amp;N$1&amp;""" value="""&amp;Safe!N1462&amp;""" /&gt;")</f>
        <v/>
      </c>
      <c r="O1462" t="str">
        <f ca="1">IF(Safe!O1462="","","    &lt;property name="""&amp;O$1&amp;""" value="""&amp;Safe!O1462&amp;""" /&gt;")</f>
        <v/>
      </c>
      <c r="P1462" t="str">
        <f ca="1">IF(Safe!P1462="","","    &lt;property name="""&amp;P$1&amp;""" value="""&amp;Safe!P1462&amp;""" /&gt;")</f>
        <v/>
      </c>
      <c r="Q1462" t="str">
        <f ca="1">IF(Safe!Q1462="","","    &lt;property name="""&amp;Q$1&amp;""" value="""&amp;Safe!Q1462&amp;""" /&gt;")</f>
        <v/>
      </c>
      <c r="R1462" t="str">
        <f ca="1">IF(Safe!R1462="","","    &lt;property name="""&amp;R$1&amp;""" value="""&amp;Safe!R1462&amp;""" /&gt;")</f>
        <v/>
      </c>
      <c r="S1462" t="str">
        <f ca="1">IF(Safe!S1462="","","    &lt;property name="""&amp;S$1&amp;""" value="""&amp;Safe!S1462&amp;""" /&gt;")</f>
        <v/>
      </c>
      <c r="T1462" t="str">
        <f ca="1">IF(Safe!T1462="","","    &lt;property name="""&amp;T$1&amp;""" value="""&amp;Safe!T1462&amp;""" /&gt;")</f>
        <v/>
      </c>
      <c r="U1462" t="str">
        <f ca="1">IF(Safe!U1462="","","    &lt;property name="""&amp;U$1&amp;""" value="""&amp;Safe!U1462&amp;""" /&gt;")</f>
        <v/>
      </c>
      <c r="V1462" t="str">
        <f ca="1">IF(Safe!A1462="","",IF(Safe!I1462="Back","   &lt;/alternate&gt;
   &lt;/card&gt;",IF(Safe!I1462="Front","","   &lt;/card&gt;")))</f>
        <v/>
      </c>
      <c r="W1462" s="20" t="str">
        <f t="shared" ca="1" si="23"/>
        <v xml:space="preserve">   &lt;card id="be5e2502-739d-42a2-a13e-9365c3858c59" name="Bekah"&gt;
    &lt;property name="Abr" value="B" /&gt;
    &lt;property name="Copyright" value="No." /&gt;
    &lt;property name="Type" value="Character" /&gt;
    &lt;property name="Subtype2" value="Front" /&gt;</v>
      </c>
    </row>
    <row r="1463" spans="1:23" ht="63.75" customHeight="1">
      <c r="A1463" s="5" t="str">
        <f ca="1">IF(Safe!A1463="","",IF(Safe!I1463="Back","   &lt;alternate name="""&amp;Safe!A1463&amp;""" type=""B""&gt;","   &lt;card id="""&amp;B1463&amp;""" name="""&amp;Safe!A1463&amp;"""&gt;"))</f>
        <v xml:space="preserve">   &lt;alternate name="Bekah" type="B"&gt;</v>
      </c>
      <c r="B1463" s="5" t="str">
        <f ca="1">IF(Safe!A1463="","",Safe!B1463)</f>
        <v>408c2dca-fad1-4ea8-bffb-611a67cdf6e5</v>
      </c>
      <c r="C1463" t="str">
        <f ca="1">IF(Safe!C1463="","","    &lt;property name="""&amp;C$1&amp;""" value="""&amp;Safe!C1463&amp;""" /&gt;")</f>
        <v xml:space="preserve">    &lt;property name="Path" value="Bard" /&gt;</v>
      </c>
      <c r="D1463" t="str">
        <f ca="1">IF(Safe!D1463="","","    &lt;property name="""&amp;D$1&amp;""" value="""&amp;Safe!D1463&amp;""" /&gt;")</f>
        <v xml:space="preserve">    &lt;property name="Abr" value="B" /&gt;</v>
      </c>
      <c r="E1463" t="str">
        <f ca="1">IF(Safe!E1463="","","    &lt;property name="""&amp;E$1&amp;""" value="""&amp;Safe!E1463&amp;"."" /&gt;")</f>
        <v xml:space="preserve">    &lt;property name="Copyright" value="No." /&gt;</v>
      </c>
      <c r="F1463" t="str">
        <f ca="1">IF(Safe!F1463="","","    &lt;property name="""&amp;F$1&amp;""" value="""&amp;Safe!F1463&amp;""" /&gt;")</f>
        <v xml:space="preserve">    &lt;property name="Quantity" value="1" /&gt;</v>
      </c>
      <c r="G1463" t="str">
        <f ca="1">IF(Safe!G1463="","","    &lt;property name="""&amp;G$1&amp;""" value="""&amp;Safe!G1463&amp;""" /&gt;")</f>
        <v xml:space="preserve">    &lt;property name="Type" value="Character" /&gt;</v>
      </c>
      <c r="H1463" t="str">
        <f ca="1">IF(Safe!H1463="","","    &lt;property name="""&amp;H$1&amp;""" value="""&amp;Safe!H1463&amp;""" /&gt;")</f>
        <v/>
      </c>
      <c r="I1463" t="str">
        <f ca="1">IF(Safe!I1463="","","    &lt;property name="""&amp;I$1&amp;""" value="""&amp;Safe!I1463&amp;""" /&gt;")</f>
        <v xml:space="preserve">    &lt;property name="Subtype2" value="Back" /&gt;</v>
      </c>
      <c r="J1463" t="str">
        <f ca="1">IF(Safe!J1463="","","    &lt;property name="""&amp;J$1&amp;""" value="""&amp;Safe!J1463&amp;""" /&gt;")</f>
        <v/>
      </c>
      <c r="K1463" t="str">
        <f ca="1">IF(Safe!K1463="","","    &lt;property name="""&amp;K$1&amp;""" value="""&amp;Safe!K1463&amp;""" /&gt;")</f>
        <v/>
      </c>
      <c r="L1463" t="str">
        <f ca="1">IF(Safe!L1463="","","    &lt;property name="""&amp;L$1&amp;""" value="""&amp;Safe!L1463&amp;""" /&gt;")</f>
        <v/>
      </c>
      <c r="M1463" t="str">
        <f ca="1">IF(Safe!M1463="","","    &lt;property name="""&amp;M$1&amp;""" value="""&amp;Safe!M1463&amp;""" /&gt;")</f>
        <v/>
      </c>
      <c r="N1463" t="str">
        <f ca="1">IF(Safe!N1463="","","    &lt;property name="""&amp;N$1&amp;""" value="""&amp;Safe!N1463&amp;""" /&gt;")</f>
        <v/>
      </c>
      <c r="O1463" t="str">
        <f ca="1">IF(Safe!O1463="","","    &lt;property name="""&amp;O$1&amp;""" value="""&amp;Safe!O1463&amp;""" /&gt;")</f>
        <v/>
      </c>
      <c r="P1463" t="str">
        <f ca="1">IF(Safe!P1463="","","    &lt;property name="""&amp;P$1&amp;""" value="""&amp;Safe!P1463&amp;""" /&gt;")</f>
        <v/>
      </c>
      <c r="Q1463" t="str">
        <f ca="1">IF(Safe!Q1463="","","    &lt;property name="""&amp;Q$1&amp;""" value="""&amp;Safe!Q1463&amp;""" /&gt;")</f>
        <v/>
      </c>
      <c r="R1463" t="str">
        <f ca="1">IF(Safe!R1463="","","    &lt;property name="""&amp;R$1&amp;""" value="""&amp;Safe!R1463&amp;""" /&gt;")</f>
        <v/>
      </c>
      <c r="S1463" t="str">
        <f ca="1">IF(Safe!S1463="","","    &lt;property name="""&amp;S$1&amp;""" value="""&amp;Safe!S1463&amp;""" /&gt;")</f>
        <v/>
      </c>
      <c r="T1463" t="str">
        <f ca="1">IF(Safe!T1463="","","    &lt;property name="""&amp;T$1&amp;""" value="""&amp;Safe!T1463&amp;""" /&gt;")</f>
        <v/>
      </c>
      <c r="U1463" t="str">
        <f ca="1">IF(Safe!U1463="","","    &lt;property name="""&amp;U$1&amp;""" value="""&amp;Safe!U1463&amp;""" /&gt;")</f>
        <v/>
      </c>
      <c r="V1463" t="str">
        <f ca="1">IF(Safe!A1463="","",IF(Safe!I1463="Back","   &lt;/alternate&gt;
   &lt;/card&gt;",IF(Safe!I1463="Front","","   &lt;/card&gt;")))</f>
        <v xml:space="preserve">   &lt;/alternate&gt;
   &lt;/card&gt;</v>
      </c>
      <c r="W1463" s="20" t="str">
        <f t="shared" ca="1" si="23"/>
        <v xml:space="preserve">   &lt;alternate name="Bekah" type="B"&gt;
    &lt;property name="Abr" value="B" /&gt;
    &lt;property name="Copyright" value="No." /&gt;
    &lt;property name="Type" value="Character" /&gt;
    &lt;property name="Subtype2" value="Back" /&gt;
   &lt;/alternate&gt;
   &lt;/card&gt;</v>
      </c>
    </row>
    <row r="1464" spans="1:23" ht="63.75" customHeight="1">
      <c r="A1464" s="5" t="str">
        <f ca="1">IF(Safe!A1464="","",IF(Safe!I1464="Back","   &lt;alternate name="""&amp;Safe!A1464&amp;""" type=""B""&gt;","   &lt;card id="""&amp;B1464&amp;""" name="""&amp;Safe!A1464&amp;"""&gt;"))</f>
        <v xml:space="preserve">   &lt;card id="a32e2784-6e7b-41e6-983f-f32968517b3e" name="Bekah (Troublemaker)"&gt;</v>
      </c>
      <c r="B1464" s="5" t="str">
        <f ca="1">IF(Safe!A1464="","",Safe!B1464)</f>
        <v>a32e2784-6e7b-41e6-983f-f32968517b3e</v>
      </c>
      <c r="C1464" t="str">
        <f ca="1">IF(Safe!C1464="","","    &lt;property name="""&amp;C$1&amp;""" value="""&amp;Safe!C1464&amp;""" /&gt;")</f>
        <v xml:space="preserve">    &lt;property name="Path" value="Bard" /&gt;</v>
      </c>
      <c r="D1464" t="str">
        <f ca="1">IF(Safe!D1464="","","    &lt;property name="""&amp;D$1&amp;""" value="""&amp;Safe!D1464&amp;""" /&gt;")</f>
        <v xml:space="preserve">    &lt;property name="Abr" value="B" /&gt;</v>
      </c>
      <c r="E1464" t="str">
        <f ca="1">IF(Safe!E1464="","","    &lt;property name="""&amp;E$1&amp;""" value="""&amp;Safe!E1464&amp;"."" /&gt;")</f>
        <v xml:space="preserve">    &lt;property name="Copyright" value="No." /&gt;</v>
      </c>
      <c r="F1464" t="str">
        <f ca="1">IF(Safe!F1464="","","    &lt;property name="""&amp;F$1&amp;""" value="""&amp;Safe!F1464&amp;""" /&gt;")</f>
        <v xml:space="preserve">    &lt;property name="Quantity" value="1" /&gt;</v>
      </c>
      <c r="G1464" t="str">
        <f ca="1">IF(Safe!G1464="","","    &lt;property name="""&amp;G$1&amp;""" value="""&amp;Safe!G1464&amp;""" /&gt;")</f>
        <v xml:space="preserve">    &lt;property name="Type" value="Character" /&gt;</v>
      </c>
      <c r="H1464" t="str">
        <f ca="1">IF(Safe!H1464="","","    &lt;property name="""&amp;H$1&amp;""" value="""&amp;Safe!H1464&amp;""" /&gt;")</f>
        <v xml:space="preserve">    &lt;property name="Subtype" value="Role" /&gt;</v>
      </c>
      <c r="I1464" t="str">
        <f ca="1">IF(Safe!I1464="","","    &lt;property name="""&amp;I$1&amp;""" value="""&amp;Safe!I1464&amp;""" /&gt;")</f>
        <v xml:space="preserve">    &lt;property name="Subtype2" value="Front" /&gt;</v>
      </c>
      <c r="J1464" t="str">
        <f ca="1">IF(Safe!J1464="","","    &lt;property name="""&amp;J$1&amp;""" value="""&amp;Safe!J1464&amp;""" /&gt;")</f>
        <v/>
      </c>
      <c r="K1464" t="str">
        <f ca="1">IF(Safe!K1464="","","    &lt;property name="""&amp;K$1&amp;""" value="""&amp;Safe!K1464&amp;""" /&gt;")</f>
        <v/>
      </c>
      <c r="L1464" t="str">
        <f ca="1">IF(Safe!L1464="","","    &lt;property name="""&amp;L$1&amp;""" value="""&amp;Safe!L1464&amp;""" /&gt;")</f>
        <v/>
      </c>
      <c r="M1464" t="str">
        <f ca="1">IF(Safe!M1464="","","    &lt;property name="""&amp;M$1&amp;""" value="""&amp;Safe!M1464&amp;""" /&gt;")</f>
        <v/>
      </c>
      <c r="N1464" t="str">
        <f ca="1">IF(Safe!N1464="","","    &lt;property name="""&amp;N$1&amp;""" value="""&amp;Safe!N1464&amp;""" /&gt;")</f>
        <v/>
      </c>
      <c r="O1464" t="str">
        <f ca="1">IF(Safe!O1464="","","    &lt;property name="""&amp;O$1&amp;""" value="""&amp;Safe!O1464&amp;""" /&gt;")</f>
        <v/>
      </c>
      <c r="P1464" t="str">
        <f ca="1">IF(Safe!P1464="","","    &lt;property name="""&amp;P$1&amp;""" value="""&amp;Safe!P1464&amp;""" /&gt;")</f>
        <v/>
      </c>
      <c r="Q1464" t="str">
        <f ca="1">IF(Safe!Q1464="","","    &lt;property name="""&amp;Q$1&amp;""" value="""&amp;Safe!Q1464&amp;""" /&gt;")</f>
        <v/>
      </c>
      <c r="R1464" t="str">
        <f ca="1">IF(Safe!R1464="","","    &lt;property name="""&amp;R$1&amp;""" value="""&amp;Safe!R1464&amp;""" /&gt;")</f>
        <v/>
      </c>
      <c r="S1464" t="str">
        <f ca="1">IF(Safe!S1464="","","    &lt;property name="""&amp;S$1&amp;""" value="""&amp;Safe!S1464&amp;""" /&gt;")</f>
        <v/>
      </c>
      <c r="T1464" t="str">
        <f ca="1">IF(Safe!T1464="","","    &lt;property name="""&amp;T$1&amp;""" value="""&amp;Safe!T1464&amp;""" /&gt;")</f>
        <v/>
      </c>
      <c r="U1464" t="str">
        <f ca="1">IF(Safe!U1464="","","    &lt;property name="""&amp;U$1&amp;""" value="""&amp;Safe!U1464&amp;""" /&gt;")</f>
        <v/>
      </c>
      <c r="V1464" t="str">
        <f ca="1">IF(Safe!A1464="","",IF(Safe!I1464="Back","   &lt;/alternate&gt;
   &lt;/card&gt;",IF(Safe!I1464="Front","","   &lt;/card&gt;")))</f>
        <v/>
      </c>
      <c r="W1464" s="20" t="str">
        <f t="shared" ca="1" si="23"/>
        <v xml:space="preserve">   &lt;card id="a32e2784-6e7b-41e6-983f-f32968517b3e" name="Bekah (Troublemaker)"&gt;
    &lt;property name="Abr" value="B" /&gt;
    &lt;property name="Copyright" value="No." /&gt;
    &lt;property name="Type" value="Character" /&gt;
    &lt;property name="Subtype" value="Role" /&gt;
    &lt;property name="Subtype2" value="Front" /&gt;</v>
      </c>
    </row>
    <row r="1465" spans="1:23" ht="63.75" customHeight="1">
      <c r="A1465" s="5" t="str">
        <f ca="1">IF(Safe!A1465="","",IF(Safe!I1465="Back","   &lt;alternate name="""&amp;Safe!A1465&amp;""" type=""B""&gt;","   &lt;card id="""&amp;B1465&amp;""" name="""&amp;Safe!A1465&amp;"""&gt;"))</f>
        <v xml:space="preserve">   &lt;alternate name="Bekah (Warchief)" type="B"&gt;</v>
      </c>
      <c r="B1465" s="5" t="str">
        <f ca="1">IF(Safe!A1465="","",Safe!B1465)</f>
        <v>aed9d126-697e-4cdc-b5d1-29426a99f78c</v>
      </c>
      <c r="C1465" t="str">
        <f ca="1">IF(Safe!C1465="","","    &lt;property name="""&amp;C$1&amp;""" value="""&amp;Safe!C1465&amp;""" /&gt;")</f>
        <v xml:space="preserve">    &lt;property name="Path" value="Bard" /&gt;</v>
      </c>
      <c r="D1465" t="str">
        <f ca="1">IF(Safe!D1465="","","    &lt;property name="""&amp;D$1&amp;""" value="""&amp;Safe!D1465&amp;""" /&gt;")</f>
        <v xml:space="preserve">    &lt;property name="Abr" value="B" /&gt;</v>
      </c>
      <c r="E1465" t="str">
        <f ca="1">IF(Safe!E1465="","","    &lt;property name="""&amp;E$1&amp;""" value="""&amp;Safe!E1465&amp;"."" /&gt;")</f>
        <v xml:space="preserve">    &lt;property name="Copyright" value="No." /&gt;</v>
      </c>
      <c r="F1465" t="str">
        <f ca="1">IF(Safe!F1465="","","    &lt;property name="""&amp;F$1&amp;""" value="""&amp;Safe!F1465&amp;""" /&gt;")</f>
        <v xml:space="preserve">    &lt;property name="Quantity" value="1" /&gt;</v>
      </c>
      <c r="G1465" t="str">
        <f ca="1">IF(Safe!G1465="","","    &lt;property name="""&amp;G$1&amp;""" value="""&amp;Safe!G1465&amp;""" /&gt;")</f>
        <v xml:space="preserve">    &lt;property name="Type" value="Character" /&gt;</v>
      </c>
      <c r="H1465" t="str">
        <f ca="1">IF(Safe!H1465="","","    &lt;property name="""&amp;H$1&amp;""" value="""&amp;Safe!H1465&amp;""" /&gt;")</f>
        <v xml:space="preserve">    &lt;property name="Subtype" value="Role" /&gt;</v>
      </c>
      <c r="I1465" t="str">
        <f ca="1">IF(Safe!I1465="","","    &lt;property name="""&amp;I$1&amp;""" value="""&amp;Safe!I1465&amp;""" /&gt;")</f>
        <v xml:space="preserve">    &lt;property name="Subtype2" value="Back" /&gt;</v>
      </c>
      <c r="J1465" t="str">
        <f ca="1">IF(Safe!J1465="","","    &lt;property name="""&amp;J$1&amp;""" value="""&amp;Safe!J1465&amp;""" /&gt;")</f>
        <v/>
      </c>
      <c r="K1465" t="str">
        <f ca="1">IF(Safe!K1465="","","    &lt;property name="""&amp;K$1&amp;""" value="""&amp;Safe!K1465&amp;""" /&gt;")</f>
        <v/>
      </c>
      <c r="L1465" t="str">
        <f ca="1">IF(Safe!L1465="","","    &lt;property name="""&amp;L$1&amp;""" value="""&amp;Safe!L1465&amp;""" /&gt;")</f>
        <v/>
      </c>
      <c r="M1465" t="str">
        <f ca="1">IF(Safe!M1465="","","    &lt;property name="""&amp;M$1&amp;""" value="""&amp;Safe!M1465&amp;""" /&gt;")</f>
        <v/>
      </c>
      <c r="N1465" t="str">
        <f ca="1">IF(Safe!N1465="","","    &lt;property name="""&amp;N$1&amp;""" value="""&amp;Safe!N1465&amp;""" /&gt;")</f>
        <v/>
      </c>
      <c r="O1465" t="str">
        <f ca="1">IF(Safe!O1465="","","    &lt;property name="""&amp;O$1&amp;""" value="""&amp;Safe!O1465&amp;""" /&gt;")</f>
        <v/>
      </c>
      <c r="P1465" t="str">
        <f ca="1">IF(Safe!P1465="","","    &lt;property name="""&amp;P$1&amp;""" value="""&amp;Safe!P1465&amp;""" /&gt;")</f>
        <v/>
      </c>
      <c r="Q1465" t="str">
        <f ca="1">IF(Safe!Q1465="","","    &lt;property name="""&amp;Q$1&amp;""" value="""&amp;Safe!Q1465&amp;""" /&gt;")</f>
        <v/>
      </c>
      <c r="R1465" t="str">
        <f ca="1">IF(Safe!R1465="","","    &lt;property name="""&amp;R$1&amp;""" value="""&amp;Safe!R1465&amp;""" /&gt;")</f>
        <v/>
      </c>
      <c r="S1465" t="str">
        <f ca="1">IF(Safe!S1465="","","    &lt;property name="""&amp;S$1&amp;""" value="""&amp;Safe!S1465&amp;""" /&gt;")</f>
        <v/>
      </c>
      <c r="T1465" t="str">
        <f ca="1">IF(Safe!T1465="","","    &lt;property name="""&amp;T$1&amp;""" value="""&amp;Safe!T1465&amp;""" /&gt;")</f>
        <v/>
      </c>
      <c r="U1465" t="str">
        <f ca="1">IF(Safe!U1465="","","    &lt;property name="""&amp;U$1&amp;""" value="""&amp;Safe!U1465&amp;""" /&gt;")</f>
        <v/>
      </c>
      <c r="V1465" t="str">
        <f ca="1">IF(Safe!A1465="","",IF(Safe!I1465="Back","   &lt;/alternate&gt;
   &lt;/card&gt;",IF(Safe!I1465="Front","","   &lt;/card&gt;")))</f>
        <v xml:space="preserve">   &lt;/alternate&gt;
   &lt;/card&gt;</v>
      </c>
      <c r="W1465" s="20" t="str">
        <f t="shared" ca="1" si="23"/>
        <v xml:space="preserve">   &lt;alternate name="Bekah (Warchief)" type="B"&gt;
    &lt;property name="Abr" value="B" /&gt;
    &lt;property name="Copyright" value="No." /&gt;
    &lt;property name="Type" value="Character" /&gt;
    &lt;property name="Subtype" value="Role" /&gt;
    &lt;property name="Subtype2" value="Back" /&gt;
   &lt;/alternate&gt;
   &lt;/card&gt;</v>
      </c>
    </row>
    <row r="1466" spans="1:23" ht="63.75" customHeight="1">
      <c r="A1466" s="5" t="str">
        <f ca="1">IF(Safe!A1466="","",IF(Safe!I1466="Back","   &lt;alternate name="""&amp;Safe!A1466&amp;""" type=""B""&gt;","   &lt;card id="""&amp;B1466&amp;""" name="""&amp;Safe!A1466&amp;"""&gt;"))</f>
        <v xml:space="preserve">   &lt;card id="07ab1cab-412f-4244-93c7-efa7194a6177" name="Lem"&gt;</v>
      </c>
      <c r="B1466" s="5" t="str">
        <f ca="1">IF(Safe!A1466="","",Safe!B1466)</f>
        <v>07ab1cab-412f-4244-93c7-efa7194a6177</v>
      </c>
      <c r="C1466" t="str">
        <f ca="1">IF(Safe!C1466="","","    &lt;property name="""&amp;C$1&amp;""" value="""&amp;Safe!C1466&amp;""" /&gt;")</f>
        <v xml:space="preserve">    &lt;property name="Path" value="Bard" /&gt;</v>
      </c>
      <c r="D1466" t="str">
        <f ca="1">IF(Safe!D1466="","","    &lt;property name="""&amp;D$1&amp;""" value="""&amp;Safe!D1466&amp;""" /&gt;")</f>
        <v xml:space="preserve">    &lt;property name="Abr" value="B" /&gt;</v>
      </c>
      <c r="E1466" t="str">
        <f ca="1">IF(Safe!E1466="","","    &lt;property name="""&amp;E$1&amp;""" value="""&amp;Safe!E1466&amp;"."" /&gt;")</f>
        <v xml:space="preserve">    &lt;property name="Copyright" value="No." /&gt;</v>
      </c>
      <c r="F1466" t="str">
        <f ca="1">IF(Safe!F1466="","","    &lt;property name="""&amp;F$1&amp;""" value="""&amp;Safe!F1466&amp;""" /&gt;")</f>
        <v xml:space="preserve">    &lt;property name="Quantity" value="1" /&gt;</v>
      </c>
      <c r="G1466" t="str">
        <f ca="1">IF(Safe!G1466="","","    &lt;property name="""&amp;G$1&amp;""" value="""&amp;Safe!G1466&amp;""" /&gt;")</f>
        <v xml:space="preserve">    &lt;property name="Type" value="Character" /&gt;</v>
      </c>
      <c r="H1466" t="str">
        <f ca="1">IF(Safe!H1466="","","    &lt;property name="""&amp;H$1&amp;""" value="""&amp;Safe!H1466&amp;""" /&gt;")</f>
        <v/>
      </c>
      <c r="I1466" t="str">
        <f ca="1">IF(Safe!I1466="","","    &lt;property name="""&amp;I$1&amp;""" value="""&amp;Safe!I1466&amp;""" /&gt;")</f>
        <v xml:space="preserve">    &lt;property name="Subtype2" value="Front" /&gt;</v>
      </c>
      <c r="J1466" t="str">
        <f ca="1">IF(Safe!J1466="","","    &lt;property name="""&amp;J$1&amp;""" value="""&amp;Safe!J1466&amp;""" /&gt;")</f>
        <v/>
      </c>
      <c r="K1466" t="str">
        <f ca="1">IF(Safe!K1466="","","    &lt;property name="""&amp;K$1&amp;""" value="""&amp;Safe!K1466&amp;""" /&gt;")</f>
        <v/>
      </c>
      <c r="L1466" t="str">
        <f ca="1">IF(Safe!L1466="","","    &lt;property name="""&amp;L$1&amp;""" value="""&amp;Safe!L1466&amp;""" /&gt;")</f>
        <v/>
      </c>
      <c r="M1466" t="str">
        <f ca="1">IF(Safe!M1466="","","    &lt;property name="""&amp;M$1&amp;""" value="""&amp;Safe!M1466&amp;""" /&gt;")</f>
        <v/>
      </c>
      <c r="N1466" t="str">
        <f ca="1">IF(Safe!N1466="","","    &lt;property name="""&amp;N$1&amp;""" value="""&amp;Safe!N1466&amp;""" /&gt;")</f>
        <v/>
      </c>
      <c r="O1466" t="str">
        <f ca="1">IF(Safe!O1466="","","    &lt;property name="""&amp;O$1&amp;""" value="""&amp;Safe!O1466&amp;""" /&gt;")</f>
        <v/>
      </c>
      <c r="P1466" t="str">
        <f ca="1">IF(Safe!P1466="","","    &lt;property name="""&amp;P$1&amp;""" value="""&amp;Safe!P1466&amp;""" /&gt;")</f>
        <v/>
      </c>
      <c r="Q1466" t="str">
        <f ca="1">IF(Safe!Q1466="","","    &lt;property name="""&amp;Q$1&amp;""" value="""&amp;Safe!Q1466&amp;""" /&gt;")</f>
        <v/>
      </c>
      <c r="R1466" t="str">
        <f ca="1">IF(Safe!R1466="","","    &lt;property name="""&amp;R$1&amp;""" value="""&amp;Safe!R1466&amp;""" /&gt;")</f>
        <v/>
      </c>
      <c r="S1466" t="str">
        <f ca="1">IF(Safe!S1466="","","    &lt;property name="""&amp;S$1&amp;""" value="""&amp;Safe!S1466&amp;""" /&gt;")</f>
        <v/>
      </c>
      <c r="T1466" t="str">
        <f ca="1">IF(Safe!T1466="","","    &lt;property name="""&amp;T$1&amp;""" value="""&amp;Safe!T1466&amp;""" /&gt;")</f>
        <v/>
      </c>
      <c r="U1466" t="str">
        <f ca="1">IF(Safe!U1466="","","    &lt;property name="""&amp;U$1&amp;""" value="""&amp;Safe!U1466&amp;""" /&gt;")</f>
        <v/>
      </c>
      <c r="V1466" t="str">
        <f ca="1">IF(Safe!A1466="","",IF(Safe!I1466="Back","   &lt;/alternate&gt;
   &lt;/card&gt;",IF(Safe!I1466="Front","","   &lt;/card&gt;")))</f>
        <v/>
      </c>
      <c r="W1466" s="20" t="str">
        <f t="shared" ca="1" si="23"/>
        <v xml:space="preserve">   &lt;card id="07ab1cab-412f-4244-93c7-efa7194a6177" name="Lem"&gt;
    &lt;property name="Abr" value="B" /&gt;
    &lt;property name="Copyright" value="No." /&gt;
    &lt;property name="Type" value="Character" /&gt;
    &lt;property name="Subtype2" value="Front" /&gt;</v>
      </c>
    </row>
    <row r="1467" spans="1:23" ht="63.75" customHeight="1">
      <c r="A1467" s="5" t="str">
        <f ca="1">IF(Safe!A1467="","",IF(Safe!I1467="Back","   &lt;alternate name="""&amp;Safe!A1467&amp;""" type=""B""&gt;","   &lt;card id="""&amp;B1467&amp;""" name="""&amp;Safe!A1467&amp;"""&gt;"))</f>
        <v xml:space="preserve">   &lt;alternate name="Lem" type="B"&gt;</v>
      </c>
      <c r="B1467" s="5" t="str">
        <f ca="1">IF(Safe!A1467="","",Safe!B1467)</f>
        <v>169acd47-810d-4f6c-89cd-3f154e30a309</v>
      </c>
      <c r="C1467" t="str">
        <f ca="1">IF(Safe!C1467="","","    &lt;property name="""&amp;C$1&amp;""" value="""&amp;Safe!C1467&amp;""" /&gt;")</f>
        <v xml:space="preserve">    &lt;property name="Path" value="Bard" /&gt;</v>
      </c>
      <c r="D1467" t="str">
        <f ca="1">IF(Safe!D1467="","","    &lt;property name="""&amp;D$1&amp;""" value="""&amp;Safe!D1467&amp;""" /&gt;")</f>
        <v xml:space="preserve">    &lt;property name="Abr" value="B" /&gt;</v>
      </c>
      <c r="E1467" t="str">
        <f ca="1">IF(Safe!E1467="","","    &lt;property name="""&amp;E$1&amp;""" value="""&amp;Safe!E1467&amp;"."" /&gt;")</f>
        <v xml:space="preserve">    &lt;property name="Copyright" value="No." /&gt;</v>
      </c>
      <c r="F1467" t="str">
        <f ca="1">IF(Safe!F1467="","","    &lt;property name="""&amp;F$1&amp;""" value="""&amp;Safe!F1467&amp;""" /&gt;")</f>
        <v xml:space="preserve">    &lt;property name="Quantity" value="1" /&gt;</v>
      </c>
      <c r="G1467" t="str">
        <f ca="1">IF(Safe!G1467="","","    &lt;property name="""&amp;G$1&amp;""" value="""&amp;Safe!G1467&amp;""" /&gt;")</f>
        <v xml:space="preserve">    &lt;property name="Type" value="Character" /&gt;</v>
      </c>
      <c r="H1467" t="str">
        <f ca="1">IF(Safe!H1467="","","    &lt;property name="""&amp;H$1&amp;""" value="""&amp;Safe!H1467&amp;""" /&gt;")</f>
        <v/>
      </c>
      <c r="I1467" t="str">
        <f ca="1">IF(Safe!I1467="","","    &lt;property name="""&amp;I$1&amp;""" value="""&amp;Safe!I1467&amp;""" /&gt;")</f>
        <v xml:space="preserve">    &lt;property name="Subtype2" value="Back" /&gt;</v>
      </c>
      <c r="J1467" t="str">
        <f ca="1">IF(Safe!J1467="","","    &lt;property name="""&amp;J$1&amp;""" value="""&amp;Safe!J1467&amp;""" /&gt;")</f>
        <v/>
      </c>
      <c r="K1467" t="str">
        <f ca="1">IF(Safe!K1467="","","    &lt;property name="""&amp;K$1&amp;""" value="""&amp;Safe!K1467&amp;""" /&gt;")</f>
        <v/>
      </c>
      <c r="L1467" t="str">
        <f ca="1">IF(Safe!L1467="","","    &lt;property name="""&amp;L$1&amp;""" value="""&amp;Safe!L1467&amp;""" /&gt;")</f>
        <v/>
      </c>
      <c r="M1467" t="str">
        <f ca="1">IF(Safe!M1467="","","    &lt;property name="""&amp;M$1&amp;""" value="""&amp;Safe!M1467&amp;""" /&gt;")</f>
        <v/>
      </c>
      <c r="N1467" t="str">
        <f ca="1">IF(Safe!N1467="","","    &lt;property name="""&amp;N$1&amp;""" value="""&amp;Safe!N1467&amp;""" /&gt;")</f>
        <v/>
      </c>
      <c r="O1467" t="str">
        <f ca="1">IF(Safe!O1467="","","    &lt;property name="""&amp;O$1&amp;""" value="""&amp;Safe!O1467&amp;""" /&gt;")</f>
        <v/>
      </c>
      <c r="P1467" t="str">
        <f ca="1">IF(Safe!P1467="","","    &lt;property name="""&amp;P$1&amp;""" value="""&amp;Safe!P1467&amp;""" /&gt;")</f>
        <v/>
      </c>
      <c r="Q1467" t="str">
        <f ca="1">IF(Safe!Q1467="","","    &lt;property name="""&amp;Q$1&amp;""" value="""&amp;Safe!Q1467&amp;""" /&gt;")</f>
        <v/>
      </c>
      <c r="R1467" t="str">
        <f ca="1">IF(Safe!R1467="","","    &lt;property name="""&amp;R$1&amp;""" value="""&amp;Safe!R1467&amp;""" /&gt;")</f>
        <v/>
      </c>
      <c r="S1467" t="str">
        <f ca="1">IF(Safe!S1467="","","    &lt;property name="""&amp;S$1&amp;""" value="""&amp;Safe!S1467&amp;""" /&gt;")</f>
        <v/>
      </c>
      <c r="T1467" t="str">
        <f ca="1">IF(Safe!T1467="","","    &lt;property name="""&amp;T$1&amp;""" value="""&amp;Safe!T1467&amp;""" /&gt;")</f>
        <v/>
      </c>
      <c r="U1467" t="str">
        <f ca="1">IF(Safe!U1467="","","    &lt;property name="""&amp;U$1&amp;""" value="""&amp;Safe!U1467&amp;""" /&gt;")</f>
        <v/>
      </c>
      <c r="V1467" t="str">
        <f ca="1">IF(Safe!A1467="","",IF(Safe!I1467="Back","   &lt;/alternate&gt;
   &lt;/card&gt;",IF(Safe!I1467="Front","","   &lt;/card&gt;")))</f>
        <v xml:space="preserve">   &lt;/alternate&gt;
   &lt;/card&gt;</v>
      </c>
      <c r="W1467" s="20" t="str">
        <f t="shared" ca="1" si="23"/>
        <v xml:space="preserve">   &lt;alternate name="Lem" type="B"&gt;
    &lt;property name="Abr" value="B" /&gt;
    &lt;property name="Copyright" value="No." /&gt;
    &lt;property name="Type" value="Character" /&gt;
    &lt;property name="Subtype2" value="Back" /&gt;
   &lt;/alternate&gt;
   &lt;/card&gt;</v>
      </c>
    </row>
    <row r="1468" spans="1:23" ht="63.75" customHeight="1">
      <c r="A1468" s="5" t="str">
        <f ca="1">IF(Safe!A1468="","",IF(Safe!I1468="Back","   &lt;alternate name="""&amp;Safe!A1468&amp;""" type=""B""&gt;","   &lt;card id="""&amp;B1468&amp;""" name="""&amp;Safe!A1468&amp;"""&gt;"))</f>
        <v xml:space="preserve">   &lt;card id="d58c432b-ddcb-424e-adf0-099f17f84354" name="Lem (Tent Preacher)"&gt;</v>
      </c>
      <c r="B1468" s="5" t="str">
        <f ca="1">IF(Safe!A1468="","",Safe!B1468)</f>
        <v>d58c432b-ddcb-424e-adf0-099f17f84354</v>
      </c>
      <c r="C1468" t="str">
        <f ca="1">IF(Safe!C1468="","","    &lt;property name="""&amp;C$1&amp;""" value="""&amp;Safe!C1468&amp;""" /&gt;")</f>
        <v xml:space="preserve">    &lt;property name="Path" value="Bard" /&gt;</v>
      </c>
      <c r="D1468" t="str">
        <f ca="1">IF(Safe!D1468="","","    &lt;property name="""&amp;D$1&amp;""" value="""&amp;Safe!D1468&amp;""" /&gt;")</f>
        <v xml:space="preserve">    &lt;property name="Abr" value="B" /&gt;</v>
      </c>
      <c r="E1468" t="str">
        <f ca="1">IF(Safe!E1468="","","    &lt;property name="""&amp;E$1&amp;""" value="""&amp;Safe!E1468&amp;"."" /&gt;")</f>
        <v xml:space="preserve">    &lt;property name="Copyright" value="No." /&gt;</v>
      </c>
      <c r="F1468" t="str">
        <f ca="1">IF(Safe!F1468="","","    &lt;property name="""&amp;F$1&amp;""" value="""&amp;Safe!F1468&amp;""" /&gt;")</f>
        <v xml:space="preserve">    &lt;property name="Quantity" value="1" /&gt;</v>
      </c>
      <c r="G1468" t="str">
        <f ca="1">IF(Safe!G1468="","","    &lt;property name="""&amp;G$1&amp;""" value="""&amp;Safe!G1468&amp;""" /&gt;")</f>
        <v xml:space="preserve">    &lt;property name="Type" value="Character" /&gt;</v>
      </c>
      <c r="H1468" t="str">
        <f ca="1">IF(Safe!H1468="","","    &lt;property name="""&amp;H$1&amp;""" value="""&amp;Safe!H1468&amp;""" /&gt;")</f>
        <v xml:space="preserve">    &lt;property name="Subtype" value="Role" /&gt;</v>
      </c>
      <c r="I1468" t="str">
        <f ca="1">IF(Safe!I1468="","","    &lt;property name="""&amp;I$1&amp;""" value="""&amp;Safe!I1468&amp;""" /&gt;")</f>
        <v xml:space="preserve">    &lt;property name="Subtype2" value="Front" /&gt;</v>
      </c>
      <c r="J1468" t="str">
        <f ca="1">IF(Safe!J1468="","","    &lt;property name="""&amp;J$1&amp;""" value="""&amp;Safe!J1468&amp;""" /&gt;")</f>
        <v/>
      </c>
      <c r="K1468" t="str">
        <f ca="1">IF(Safe!K1468="","","    &lt;property name="""&amp;K$1&amp;""" value="""&amp;Safe!K1468&amp;""" /&gt;")</f>
        <v/>
      </c>
      <c r="L1468" t="str">
        <f ca="1">IF(Safe!L1468="","","    &lt;property name="""&amp;L$1&amp;""" value="""&amp;Safe!L1468&amp;""" /&gt;")</f>
        <v/>
      </c>
      <c r="M1468" t="str">
        <f ca="1">IF(Safe!M1468="","","    &lt;property name="""&amp;M$1&amp;""" value="""&amp;Safe!M1468&amp;""" /&gt;")</f>
        <v/>
      </c>
      <c r="N1468" t="str">
        <f ca="1">IF(Safe!N1468="","","    &lt;property name="""&amp;N$1&amp;""" value="""&amp;Safe!N1468&amp;""" /&gt;")</f>
        <v/>
      </c>
      <c r="O1468" t="str">
        <f ca="1">IF(Safe!O1468="","","    &lt;property name="""&amp;O$1&amp;""" value="""&amp;Safe!O1468&amp;""" /&gt;")</f>
        <v/>
      </c>
      <c r="P1468" t="str">
        <f ca="1">IF(Safe!P1468="","","    &lt;property name="""&amp;P$1&amp;""" value="""&amp;Safe!P1468&amp;""" /&gt;")</f>
        <v/>
      </c>
      <c r="Q1468" t="str">
        <f ca="1">IF(Safe!Q1468="","","    &lt;property name="""&amp;Q$1&amp;""" value="""&amp;Safe!Q1468&amp;""" /&gt;")</f>
        <v/>
      </c>
      <c r="R1468" t="str">
        <f ca="1">IF(Safe!R1468="","","    &lt;property name="""&amp;R$1&amp;""" value="""&amp;Safe!R1468&amp;""" /&gt;")</f>
        <v/>
      </c>
      <c r="S1468" t="str">
        <f ca="1">IF(Safe!S1468="","","    &lt;property name="""&amp;S$1&amp;""" value="""&amp;Safe!S1468&amp;""" /&gt;")</f>
        <v/>
      </c>
      <c r="T1468" t="str">
        <f ca="1">IF(Safe!T1468="","","    &lt;property name="""&amp;T$1&amp;""" value="""&amp;Safe!T1468&amp;""" /&gt;")</f>
        <v/>
      </c>
      <c r="U1468" t="str">
        <f ca="1">IF(Safe!U1468="","","    &lt;property name="""&amp;U$1&amp;""" value="""&amp;Safe!U1468&amp;""" /&gt;")</f>
        <v/>
      </c>
      <c r="V1468" t="str">
        <f ca="1">IF(Safe!A1468="","",IF(Safe!I1468="Back","   &lt;/alternate&gt;
   &lt;/card&gt;",IF(Safe!I1468="Front","","   &lt;/card&gt;")))</f>
        <v/>
      </c>
      <c r="W1468" s="20" t="str">
        <f t="shared" ca="1" si="23"/>
        <v xml:space="preserve">   &lt;card id="d58c432b-ddcb-424e-adf0-099f17f84354" name="Lem (Tent Preacher)"&gt;
    &lt;property name="Abr" value="B" /&gt;
    &lt;property name="Copyright" value="No." /&gt;
    &lt;property name="Type" value="Character" /&gt;
    &lt;property name="Subtype" value="Role" /&gt;
    &lt;property name="Subtype2" value="Front" /&gt;</v>
      </c>
    </row>
    <row r="1469" spans="1:23" ht="63.75" customHeight="1">
      <c r="A1469" s="5" t="str">
        <f ca="1">IF(Safe!A1469="","",IF(Safe!I1469="Back","   &lt;alternate name="""&amp;Safe!A1469&amp;""" type=""B""&gt;","   &lt;card id="""&amp;B1469&amp;""" name="""&amp;Safe!A1469&amp;"""&gt;"))</f>
        <v xml:space="preserve">   &lt;alternate name="Lem (Arcane Tinkerer)" type="B"&gt;</v>
      </c>
      <c r="B1469" s="5" t="str">
        <f ca="1">IF(Safe!A1469="","",Safe!B1469)</f>
        <v>c9e28bbc-849b-4259-a063-0de736c6d2f8</v>
      </c>
      <c r="C1469" t="str">
        <f ca="1">IF(Safe!C1469="","","    &lt;property name="""&amp;C$1&amp;""" value="""&amp;Safe!C1469&amp;""" /&gt;")</f>
        <v xml:space="preserve">    &lt;property name="Path" value="Bard" /&gt;</v>
      </c>
      <c r="D1469" t="str">
        <f ca="1">IF(Safe!D1469="","","    &lt;property name="""&amp;D$1&amp;""" value="""&amp;Safe!D1469&amp;""" /&gt;")</f>
        <v xml:space="preserve">    &lt;property name="Abr" value="B" /&gt;</v>
      </c>
      <c r="E1469" t="str">
        <f ca="1">IF(Safe!E1469="","","    &lt;property name="""&amp;E$1&amp;""" value="""&amp;Safe!E1469&amp;"."" /&gt;")</f>
        <v xml:space="preserve">    &lt;property name="Copyright" value="No." /&gt;</v>
      </c>
      <c r="F1469" t="str">
        <f ca="1">IF(Safe!F1469="","","    &lt;property name="""&amp;F$1&amp;""" value="""&amp;Safe!F1469&amp;""" /&gt;")</f>
        <v xml:space="preserve">    &lt;property name="Quantity" value="1" /&gt;</v>
      </c>
      <c r="G1469" t="str">
        <f ca="1">IF(Safe!G1469="","","    &lt;property name="""&amp;G$1&amp;""" value="""&amp;Safe!G1469&amp;""" /&gt;")</f>
        <v xml:space="preserve">    &lt;property name="Type" value="Character" /&gt;</v>
      </c>
      <c r="H1469" t="str">
        <f ca="1">IF(Safe!H1469="","","    &lt;property name="""&amp;H$1&amp;""" value="""&amp;Safe!H1469&amp;""" /&gt;")</f>
        <v xml:space="preserve">    &lt;property name="Subtype" value="Role" /&gt;</v>
      </c>
      <c r="I1469" t="str">
        <f ca="1">IF(Safe!I1469="","","    &lt;property name="""&amp;I$1&amp;""" value="""&amp;Safe!I1469&amp;""" /&gt;")</f>
        <v xml:space="preserve">    &lt;property name="Subtype2" value="Back" /&gt;</v>
      </c>
      <c r="J1469" t="str">
        <f ca="1">IF(Safe!J1469="","","    &lt;property name="""&amp;J$1&amp;""" value="""&amp;Safe!J1469&amp;""" /&gt;")</f>
        <v/>
      </c>
      <c r="K1469" t="str">
        <f ca="1">IF(Safe!K1469="","","    &lt;property name="""&amp;K$1&amp;""" value="""&amp;Safe!K1469&amp;""" /&gt;")</f>
        <v/>
      </c>
      <c r="L1469" t="str">
        <f ca="1">IF(Safe!L1469="","","    &lt;property name="""&amp;L$1&amp;""" value="""&amp;Safe!L1469&amp;""" /&gt;")</f>
        <v/>
      </c>
      <c r="M1469" t="str">
        <f ca="1">IF(Safe!M1469="","","    &lt;property name="""&amp;M$1&amp;""" value="""&amp;Safe!M1469&amp;""" /&gt;")</f>
        <v/>
      </c>
      <c r="N1469" t="str">
        <f ca="1">IF(Safe!N1469="","","    &lt;property name="""&amp;N$1&amp;""" value="""&amp;Safe!N1469&amp;""" /&gt;")</f>
        <v/>
      </c>
      <c r="O1469" t="str">
        <f ca="1">IF(Safe!O1469="","","    &lt;property name="""&amp;O$1&amp;""" value="""&amp;Safe!O1469&amp;""" /&gt;")</f>
        <v/>
      </c>
      <c r="P1469" t="str">
        <f ca="1">IF(Safe!P1469="","","    &lt;property name="""&amp;P$1&amp;""" value="""&amp;Safe!P1469&amp;""" /&gt;")</f>
        <v/>
      </c>
      <c r="Q1469" t="str">
        <f ca="1">IF(Safe!Q1469="","","    &lt;property name="""&amp;Q$1&amp;""" value="""&amp;Safe!Q1469&amp;""" /&gt;")</f>
        <v/>
      </c>
      <c r="R1469" t="str">
        <f ca="1">IF(Safe!R1469="","","    &lt;property name="""&amp;R$1&amp;""" value="""&amp;Safe!R1469&amp;""" /&gt;")</f>
        <v/>
      </c>
      <c r="S1469" t="str">
        <f ca="1">IF(Safe!S1469="","","    &lt;property name="""&amp;S$1&amp;""" value="""&amp;Safe!S1469&amp;""" /&gt;")</f>
        <v/>
      </c>
      <c r="T1469" t="str">
        <f ca="1">IF(Safe!T1469="","","    &lt;property name="""&amp;T$1&amp;""" value="""&amp;Safe!T1469&amp;""" /&gt;")</f>
        <v/>
      </c>
      <c r="U1469" t="str">
        <f ca="1">IF(Safe!U1469="","","    &lt;property name="""&amp;U$1&amp;""" value="""&amp;Safe!U1469&amp;""" /&gt;")</f>
        <v/>
      </c>
      <c r="V1469" t="str">
        <f ca="1">IF(Safe!A1469="","",IF(Safe!I1469="Back","   &lt;/alternate&gt;
   &lt;/card&gt;",IF(Safe!I1469="Front","","   &lt;/card&gt;")))</f>
        <v xml:space="preserve">   &lt;/alternate&gt;
   &lt;/card&gt;</v>
      </c>
      <c r="W1469" s="20" t="str">
        <f t="shared" ca="1" si="23"/>
        <v xml:space="preserve">   &lt;alternate name="Lem (Arcane Tinkerer)" type="B"&gt;
    &lt;property name="Abr" value="B" /&gt;
    &lt;property name="Copyright" value="No." /&gt;
    &lt;property name="Type" value="Character" /&gt;
    &lt;property name="Subtype" value="Role" /&gt;
    &lt;property name="Subtype2" value="Back" /&gt;
   &lt;/alternate&gt;
   &lt;/card&gt;</v>
      </c>
    </row>
    <row r="1470" spans="1:23" ht="63.75" customHeight="1">
      <c r="A1470" s="5" t="str">
        <f ca="1">IF(Safe!A1470="","",IF(Safe!I1470="Back","   &lt;alternate name="""&amp;Safe!A1470&amp;""" type=""B""&gt;","   &lt;card id="""&amp;B1470&amp;""" name="""&amp;Safe!A1470&amp;"""&gt;"))</f>
        <v xml:space="preserve">   &lt;card id="63227083-f332-4a74-a25e-a3f66cbb681c" name="Meliski"&gt;</v>
      </c>
      <c r="B1470" s="5" t="str">
        <f ca="1">IF(Safe!A1470="","",Safe!B1470)</f>
        <v>63227083-f332-4a74-a25e-a3f66cbb681c</v>
      </c>
      <c r="C1470" t="str">
        <f ca="1">IF(Safe!C1470="","","    &lt;property name="""&amp;C$1&amp;""" value="""&amp;Safe!C1470&amp;""" /&gt;")</f>
        <v xml:space="preserve">    &lt;property name="Path" value="Bard" /&gt;</v>
      </c>
      <c r="D1470" t="str">
        <f ca="1">IF(Safe!D1470="","","    &lt;property name="""&amp;D$1&amp;""" value="""&amp;Safe!D1470&amp;""" /&gt;")</f>
        <v xml:space="preserve">    &lt;property name="Abr" value="B" /&gt;</v>
      </c>
      <c r="E1470" t="str">
        <f ca="1">IF(Safe!E1470="","","    &lt;property name="""&amp;E$1&amp;""" value="""&amp;Safe!E1470&amp;"."" /&gt;")</f>
        <v xml:space="preserve">    &lt;property name="Copyright" value="No." /&gt;</v>
      </c>
      <c r="F1470" t="str">
        <f ca="1">IF(Safe!F1470="","","    &lt;property name="""&amp;F$1&amp;""" value="""&amp;Safe!F1470&amp;""" /&gt;")</f>
        <v xml:space="preserve">    &lt;property name="Quantity" value="1" /&gt;</v>
      </c>
      <c r="G1470" t="str">
        <f ca="1">IF(Safe!G1470="","","    &lt;property name="""&amp;G$1&amp;""" value="""&amp;Safe!G1470&amp;""" /&gt;")</f>
        <v xml:space="preserve">    &lt;property name="Type" value="Character" /&gt;</v>
      </c>
      <c r="H1470" t="str">
        <f ca="1">IF(Safe!H1470="","","    &lt;property name="""&amp;H$1&amp;""" value="""&amp;Safe!H1470&amp;""" /&gt;")</f>
        <v/>
      </c>
      <c r="I1470" t="str">
        <f ca="1">IF(Safe!I1470="","","    &lt;property name="""&amp;I$1&amp;""" value="""&amp;Safe!I1470&amp;""" /&gt;")</f>
        <v xml:space="preserve">    &lt;property name="Subtype2" value="Front" /&gt;</v>
      </c>
      <c r="J1470" t="str">
        <f ca="1">IF(Safe!J1470="","","    &lt;property name="""&amp;J$1&amp;""" value="""&amp;Safe!J1470&amp;""" /&gt;")</f>
        <v/>
      </c>
      <c r="K1470" t="str">
        <f ca="1">IF(Safe!K1470="","","    &lt;property name="""&amp;K$1&amp;""" value="""&amp;Safe!K1470&amp;""" /&gt;")</f>
        <v/>
      </c>
      <c r="L1470" t="str">
        <f ca="1">IF(Safe!L1470="","","    &lt;property name="""&amp;L$1&amp;""" value="""&amp;Safe!L1470&amp;""" /&gt;")</f>
        <v/>
      </c>
      <c r="M1470" t="str">
        <f ca="1">IF(Safe!M1470="","","    &lt;property name="""&amp;M$1&amp;""" value="""&amp;Safe!M1470&amp;""" /&gt;")</f>
        <v/>
      </c>
      <c r="N1470" t="str">
        <f ca="1">IF(Safe!N1470="","","    &lt;property name="""&amp;N$1&amp;""" value="""&amp;Safe!N1470&amp;""" /&gt;")</f>
        <v/>
      </c>
      <c r="O1470" t="str">
        <f ca="1">IF(Safe!O1470="","","    &lt;property name="""&amp;O$1&amp;""" value="""&amp;Safe!O1470&amp;""" /&gt;")</f>
        <v/>
      </c>
      <c r="P1470" t="str">
        <f ca="1">IF(Safe!P1470="","","    &lt;property name="""&amp;P$1&amp;""" value="""&amp;Safe!P1470&amp;""" /&gt;")</f>
        <v/>
      </c>
      <c r="Q1470" t="str">
        <f ca="1">IF(Safe!Q1470="","","    &lt;property name="""&amp;Q$1&amp;""" value="""&amp;Safe!Q1470&amp;""" /&gt;")</f>
        <v/>
      </c>
      <c r="R1470" t="str">
        <f ca="1">IF(Safe!R1470="","","    &lt;property name="""&amp;R$1&amp;""" value="""&amp;Safe!R1470&amp;""" /&gt;")</f>
        <v/>
      </c>
      <c r="S1470" t="str">
        <f ca="1">IF(Safe!S1470="","","    &lt;property name="""&amp;S$1&amp;""" value="""&amp;Safe!S1470&amp;""" /&gt;")</f>
        <v/>
      </c>
      <c r="T1470" t="str">
        <f ca="1">IF(Safe!T1470="","","    &lt;property name="""&amp;T$1&amp;""" value="""&amp;Safe!T1470&amp;""" /&gt;")</f>
        <v/>
      </c>
      <c r="U1470" t="str">
        <f ca="1">IF(Safe!U1470="","","    &lt;property name="""&amp;U$1&amp;""" value="""&amp;Safe!U1470&amp;""" /&gt;")</f>
        <v/>
      </c>
      <c r="V1470" t="str">
        <f ca="1">IF(Safe!A1470="","",IF(Safe!I1470="Back","   &lt;/alternate&gt;
   &lt;/card&gt;",IF(Safe!I1470="Front","","   &lt;/card&gt;")))</f>
        <v/>
      </c>
      <c r="W1470" s="20" t="str">
        <f t="shared" ca="1" si="23"/>
        <v xml:space="preserve">   &lt;card id="63227083-f332-4a74-a25e-a3f66cbb681c" name="Meliski"&gt;
    &lt;property name="Abr" value="B" /&gt;
    &lt;property name="Copyright" value="No." /&gt;
    &lt;property name="Type" value="Character" /&gt;
    &lt;property name="Subtype2" value="Front" /&gt;</v>
      </c>
    </row>
    <row r="1471" spans="1:23" ht="63.75" customHeight="1">
      <c r="A1471" s="5" t="str">
        <f ca="1">IF(Safe!A1471="","",IF(Safe!I1471="Back","   &lt;alternate name="""&amp;Safe!A1471&amp;""" type=""B""&gt;","   &lt;card id="""&amp;B1471&amp;""" name="""&amp;Safe!A1471&amp;"""&gt;"))</f>
        <v xml:space="preserve">   &lt;alternate name="Meliski" type="B"&gt;</v>
      </c>
      <c r="B1471" s="5" t="str">
        <f ca="1">IF(Safe!A1471="","",Safe!B1471)</f>
        <v>ec83281d-9ace-4c48-a2c8-d7fe58b2974e</v>
      </c>
      <c r="C1471" t="str">
        <f ca="1">IF(Safe!C1471="","","    &lt;property name="""&amp;C$1&amp;""" value="""&amp;Safe!C1471&amp;""" /&gt;")</f>
        <v xml:space="preserve">    &lt;property name="Path" value="Bard" /&gt;</v>
      </c>
      <c r="D1471" t="str">
        <f ca="1">IF(Safe!D1471="","","    &lt;property name="""&amp;D$1&amp;""" value="""&amp;Safe!D1471&amp;""" /&gt;")</f>
        <v xml:space="preserve">    &lt;property name="Abr" value="B" /&gt;</v>
      </c>
      <c r="E1471" t="str">
        <f ca="1">IF(Safe!E1471="","","    &lt;property name="""&amp;E$1&amp;""" value="""&amp;Safe!E1471&amp;"."" /&gt;")</f>
        <v xml:space="preserve">    &lt;property name="Copyright" value="No." /&gt;</v>
      </c>
      <c r="F1471" t="str">
        <f ca="1">IF(Safe!F1471="","","    &lt;property name="""&amp;F$1&amp;""" value="""&amp;Safe!F1471&amp;""" /&gt;")</f>
        <v xml:space="preserve">    &lt;property name="Quantity" value="1" /&gt;</v>
      </c>
      <c r="G1471" t="str">
        <f ca="1">IF(Safe!G1471="","","    &lt;property name="""&amp;G$1&amp;""" value="""&amp;Safe!G1471&amp;""" /&gt;")</f>
        <v xml:space="preserve">    &lt;property name="Type" value="Character" /&gt;</v>
      </c>
      <c r="H1471" t="str">
        <f ca="1">IF(Safe!H1471="","","    &lt;property name="""&amp;H$1&amp;""" value="""&amp;Safe!H1471&amp;""" /&gt;")</f>
        <v/>
      </c>
      <c r="I1471" t="str">
        <f ca="1">IF(Safe!I1471="","","    &lt;property name="""&amp;I$1&amp;""" value="""&amp;Safe!I1471&amp;""" /&gt;")</f>
        <v xml:space="preserve">    &lt;property name="Subtype2" value="Back" /&gt;</v>
      </c>
      <c r="J1471" t="str">
        <f ca="1">IF(Safe!J1471="","","    &lt;property name="""&amp;J$1&amp;""" value="""&amp;Safe!J1471&amp;""" /&gt;")</f>
        <v/>
      </c>
      <c r="K1471" t="str">
        <f ca="1">IF(Safe!K1471="","","    &lt;property name="""&amp;K$1&amp;""" value="""&amp;Safe!K1471&amp;""" /&gt;")</f>
        <v/>
      </c>
      <c r="L1471" t="str">
        <f ca="1">IF(Safe!L1471="","","    &lt;property name="""&amp;L$1&amp;""" value="""&amp;Safe!L1471&amp;""" /&gt;")</f>
        <v/>
      </c>
      <c r="M1471" t="str">
        <f ca="1">IF(Safe!M1471="","","    &lt;property name="""&amp;M$1&amp;""" value="""&amp;Safe!M1471&amp;""" /&gt;")</f>
        <v/>
      </c>
      <c r="N1471" t="str">
        <f ca="1">IF(Safe!N1471="","","    &lt;property name="""&amp;N$1&amp;""" value="""&amp;Safe!N1471&amp;""" /&gt;")</f>
        <v/>
      </c>
      <c r="O1471" t="str">
        <f ca="1">IF(Safe!O1471="","","    &lt;property name="""&amp;O$1&amp;""" value="""&amp;Safe!O1471&amp;""" /&gt;")</f>
        <v/>
      </c>
      <c r="P1471" t="str">
        <f ca="1">IF(Safe!P1471="","","    &lt;property name="""&amp;P$1&amp;""" value="""&amp;Safe!P1471&amp;""" /&gt;")</f>
        <v/>
      </c>
      <c r="Q1471" t="str">
        <f ca="1">IF(Safe!Q1471="","","    &lt;property name="""&amp;Q$1&amp;""" value="""&amp;Safe!Q1471&amp;""" /&gt;")</f>
        <v/>
      </c>
      <c r="R1471" t="str">
        <f ca="1">IF(Safe!R1471="","","    &lt;property name="""&amp;R$1&amp;""" value="""&amp;Safe!R1471&amp;""" /&gt;")</f>
        <v/>
      </c>
      <c r="S1471" t="str">
        <f ca="1">IF(Safe!S1471="","","    &lt;property name="""&amp;S$1&amp;""" value="""&amp;Safe!S1471&amp;""" /&gt;")</f>
        <v/>
      </c>
      <c r="T1471" t="str">
        <f ca="1">IF(Safe!T1471="","","    &lt;property name="""&amp;T$1&amp;""" value="""&amp;Safe!T1471&amp;""" /&gt;")</f>
        <v/>
      </c>
      <c r="U1471" t="str">
        <f ca="1">IF(Safe!U1471="","","    &lt;property name="""&amp;U$1&amp;""" value="""&amp;Safe!U1471&amp;""" /&gt;")</f>
        <v/>
      </c>
      <c r="V1471" t="str">
        <f ca="1">IF(Safe!A1471="","",IF(Safe!I1471="Back","   &lt;/alternate&gt;
   &lt;/card&gt;",IF(Safe!I1471="Front","","   &lt;/card&gt;")))</f>
        <v xml:space="preserve">   &lt;/alternate&gt;
   &lt;/card&gt;</v>
      </c>
      <c r="W1471" s="20" t="str">
        <f t="shared" ca="1" si="23"/>
        <v xml:space="preserve">   &lt;alternate name="Meliski" type="B"&gt;
    &lt;property name="Abr" value="B" /&gt;
    &lt;property name="Copyright" value="No." /&gt;
    &lt;property name="Type" value="Character" /&gt;
    &lt;property name="Subtype2" value="Back" /&gt;
   &lt;/alternate&gt;
   &lt;/card&gt;</v>
      </c>
    </row>
    <row r="1472" spans="1:23" ht="63.75" customHeight="1">
      <c r="A1472" s="5" t="str">
        <f ca="1">IF(Safe!A1472="","",IF(Safe!I1472="Back","   &lt;alternate name="""&amp;Safe!A1472&amp;""" type=""B""&gt;","   &lt;card id="""&amp;B1472&amp;""" name="""&amp;Safe!A1472&amp;"""&gt;"))</f>
        <v xml:space="preserve">   &lt;card id="91a6b30f-a5ea-49ad-84cd-f0d1d7912875" name="Meliski (Brawler)"&gt;</v>
      </c>
      <c r="B1472" s="5" t="str">
        <f ca="1">IF(Safe!A1472="","",Safe!B1472)</f>
        <v>91a6b30f-a5ea-49ad-84cd-f0d1d7912875</v>
      </c>
      <c r="C1472" t="str">
        <f ca="1">IF(Safe!C1472="","","    &lt;property name="""&amp;C$1&amp;""" value="""&amp;Safe!C1472&amp;""" /&gt;")</f>
        <v xml:space="preserve">    &lt;property name="Path" value="Bard" /&gt;</v>
      </c>
      <c r="D1472" t="str">
        <f ca="1">IF(Safe!D1472="","","    &lt;property name="""&amp;D$1&amp;""" value="""&amp;Safe!D1472&amp;""" /&gt;")</f>
        <v xml:space="preserve">    &lt;property name="Abr" value="B" /&gt;</v>
      </c>
      <c r="E1472" t="str">
        <f ca="1">IF(Safe!E1472="","","    &lt;property name="""&amp;E$1&amp;""" value="""&amp;Safe!E1472&amp;"."" /&gt;")</f>
        <v xml:space="preserve">    &lt;property name="Copyright" value="No." /&gt;</v>
      </c>
      <c r="F1472" t="str">
        <f ca="1">IF(Safe!F1472="","","    &lt;property name="""&amp;F$1&amp;""" value="""&amp;Safe!F1472&amp;""" /&gt;")</f>
        <v xml:space="preserve">    &lt;property name="Quantity" value="1" /&gt;</v>
      </c>
      <c r="G1472" t="str">
        <f ca="1">IF(Safe!G1472="","","    &lt;property name="""&amp;G$1&amp;""" value="""&amp;Safe!G1472&amp;""" /&gt;")</f>
        <v xml:space="preserve">    &lt;property name="Type" value="Character" /&gt;</v>
      </c>
      <c r="H1472" t="str">
        <f ca="1">IF(Safe!H1472="","","    &lt;property name="""&amp;H$1&amp;""" value="""&amp;Safe!H1472&amp;""" /&gt;")</f>
        <v xml:space="preserve">    &lt;property name="Subtype" value="Role" /&gt;</v>
      </c>
      <c r="I1472" t="str">
        <f ca="1">IF(Safe!I1472="","","    &lt;property name="""&amp;I$1&amp;""" value="""&amp;Safe!I1472&amp;""" /&gt;")</f>
        <v xml:space="preserve">    &lt;property name="Subtype2" value="Front" /&gt;</v>
      </c>
      <c r="J1472" t="str">
        <f ca="1">IF(Safe!J1472="","","    &lt;property name="""&amp;J$1&amp;""" value="""&amp;Safe!J1472&amp;""" /&gt;")</f>
        <v/>
      </c>
      <c r="K1472" t="str">
        <f ca="1">IF(Safe!K1472="","","    &lt;property name="""&amp;K$1&amp;""" value="""&amp;Safe!K1472&amp;""" /&gt;")</f>
        <v/>
      </c>
      <c r="L1472" t="str">
        <f ca="1">IF(Safe!L1472="","","    &lt;property name="""&amp;L$1&amp;""" value="""&amp;Safe!L1472&amp;""" /&gt;")</f>
        <v/>
      </c>
      <c r="M1472" t="str">
        <f ca="1">IF(Safe!M1472="","","    &lt;property name="""&amp;M$1&amp;""" value="""&amp;Safe!M1472&amp;""" /&gt;")</f>
        <v/>
      </c>
      <c r="N1472" t="str">
        <f ca="1">IF(Safe!N1472="","","    &lt;property name="""&amp;N$1&amp;""" value="""&amp;Safe!N1472&amp;""" /&gt;")</f>
        <v/>
      </c>
      <c r="O1472" t="str">
        <f ca="1">IF(Safe!O1472="","","    &lt;property name="""&amp;O$1&amp;""" value="""&amp;Safe!O1472&amp;""" /&gt;")</f>
        <v/>
      </c>
      <c r="P1472" t="str">
        <f ca="1">IF(Safe!P1472="","","    &lt;property name="""&amp;P$1&amp;""" value="""&amp;Safe!P1472&amp;""" /&gt;")</f>
        <v/>
      </c>
      <c r="Q1472" t="str">
        <f ca="1">IF(Safe!Q1472="","","    &lt;property name="""&amp;Q$1&amp;""" value="""&amp;Safe!Q1472&amp;""" /&gt;")</f>
        <v/>
      </c>
      <c r="R1472" t="str">
        <f ca="1">IF(Safe!R1472="","","    &lt;property name="""&amp;R$1&amp;""" value="""&amp;Safe!R1472&amp;""" /&gt;")</f>
        <v/>
      </c>
      <c r="S1472" t="str">
        <f ca="1">IF(Safe!S1472="","","    &lt;property name="""&amp;S$1&amp;""" value="""&amp;Safe!S1472&amp;""" /&gt;")</f>
        <v/>
      </c>
      <c r="T1472" t="str">
        <f ca="1">IF(Safe!T1472="","","    &lt;property name="""&amp;T$1&amp;""" value="""&amp;Safe!T1472&amp;""" /&gt;")</f>
        <v/>
      </c>
      <c r="U1472" t="str">
        <f ca="1">IF(Safe!U1472="","","    &lt;property name="""&amp;U$1&amp;""" value="""&amp;Safe!U1472&amp;""" /&gt;")</f>
        <v/>
      </c>
      <c r="V1472" t="str">
        <f ca="1">IF(Safe!A1472="","",IF(Safe!I1472="Back","   &lt;/alternate&gt;
   &lt;/card&gt;",IF(Safe!I1472="Front","","   &lt;/card&gt;")))</f>
        <v/>
      </c>
      <c r="W1472" s="20" t="str">
        <f t="shared" ca="1" si="23"/>
        <v xml:space="preserve">   &lt;card id="91a6b30f-a5ea-49ad-84cd-f0d1d7912875" name="Meliski (Brawler)"&gt;
    &lt;property name="Abr" value="B" /&gt;
    &lt;property name="Copyright" value="No." /&gt;
    &lt;property name="Type" value="Character" /&gt;
    &lt;property name="Subtype" value="Role" /&gt;
    &lt;property name="Subtype2" value="Front" /&gt;</v>
      </c>
    </row>
    <row r="1473" spans="1:23" ht="63.75" customHeight="1">
      <c r="A1473" s="5" t="str">
        <f ca="1">IF(Safe!A1473="","",IF(Safe!I1473="Back","   &lt;alternate name="""&amp;Safe!A1473&amp;""" type=""B""&gt;","   &lt;card id="""&amp;B1473&amp;""" name="""&amp;Safe!A1473&amp;"""&gt;"))</f>
        <v xml:space="preserve">   &lt;alternate name="Meliski (Gambler)" type="B"&gt;</v>
      </c>
      <c r="B1473" s="5" t="str">
        <f ca="1">IF(Safe!A1473="","",Safe!B1473)</f>
        <v>a01bb53c-6292-457e-b092-f5ecbb3ba92b</v>
      </c>
      <c r="C1473" t="str">
        <f ca="1">IF(Safe!C1473="","","    &lt;property name="""&amp;C$1&amp;""" value="""&amp;Safe!C1473&amp;""" /&gt;")</f>
        <v xml:space="preserve">    &lt;property name="Path" value="Bard" /&gt;</v>
      </c>
      <c r="D1473" t="str">
        <f ca="1">IF(Safe!D1473="","","    &lt;property name="""&amp;D$1&amp;""" value="""&amp;Safe!D1473&amp;""" /&gt;")</f>
        <v xml:space="preserve">    &lt;property name="Abr" value="B" /&gt;</v>
      </c>
      <c r="E1473" t="str">
        <f ca="1">IF(Safe!E1473="","","    &lt;property name="""&amp;E$1&amp;""" value="""&amp;Safe!E1473&amp;"."" /&gt;")</f>
        <v xml:space="preserve">    &lt;property name="Copyright" value="No." /&gt;</v>
      </c>
      <c r="F1473" t="str">
        <f ca="1">IF(Safe!F1473="","","    &lt;property name="""&amp;F$1&amp;""" value="""&amp;Safe!F1473&amp;""" /&gt;")</f>
        <v xml:space="preserve">    &lt;property name="Quantity" value="1" /&gt;</v>
      </c>
      <c r="G1473" t="str">
        <f ca="1">IF(Safe!G1473="","","    &lt;property name="""&amp;G$1&amp;""" value="""&amp;Safe!G1473&amp;""" /&gt;")</f>
        <v xml:space="preserve">    &lt;property name="Type" value="Character" /&gt;</v>
      </c>
      <c r="H1473" t="str">
        <f ca="1">IF(Safe!H1473="","","    &lt;property name="""&amp;H$1&amp;""" value="""&amp;Safe!H1473&amp;""" /&gt;")</f>
        <v xml:space="preserve">    &lt;property name="Subtype" value="Role" /&gt;</v>
      </c>
      <c r="I1473" t="str">
        <f ca="1">IF(Safe!I1473="","","    &lt;property name="""&amp;I$1&amp;""" value="""&amp;Safe!I1473&amp;""" /&gt;")</f>
        <v xml:space="preserve">    &lt;property name="Subtype2" value="Back" /&gt;</v>
      </c>
      <c r="J1473" t="str">
        <f ca="1">IF(Safe!J1473="","","    &lt;property name="""&amp;J$1&amp;""" value="""&amp;Safe!J1473&amp;""" /&gt;")</f>
        <v/>
      </c>
      <c r="K1473" t="str">
        <f ca="1">IF(Safe!K1473="","","    &lt;property name="""&amp;K$1&amp;""" value="""&amp;Safe!K1473&amp;""" /&gt;")</f>
        <v/>
      </c>
      <c r="L1473" t="str">
        <f ca="1">IF(Safe!L1473="","","    &lt;property name="""&amp;L$1&amp;""" value="""&amp;Safe!L1473&amp;""" /&gt;")</f>
        <v/>
      </c>
      <c r="M1473" t="str">
        <f ca="1">IF(Safe!M1473="","","    &lt;property name="""&amp;M$1&amp;""" value="""&amp;Safe!M1473&amp;""" /&gt;")</f>
        <v/>
      </c>
      <c r="N1473" t="str">
        <f ca="1">IF(Safe!N1473="","","    &lt;property name="""&amp;N$1&amp;""" value="""&amp;Safe!N1473&amp;""" /&gt;")</f>
        <v/>
      </c>
      <c r="O1473" t="str">
        <f ca="1">IF(Safe!O1473="","","    &lt;property name="""&amp;O$1&amp;""" value="""&amp;Safe!O1473&amp;""" /&gt;")</f>
        <v/>
      </c>
      <c r="P1473" t="str">
        <f ca="1">IF(Safe!P1473="","","    &lt;property name="""&amp;P$1&amp;""" value="""&amp;Safe!P1473&amp;""" /&gt;")</f>
        <v/>
      </c>
      <c r="Q1473" t="str">
        <f ca="1">IF(Safe!Q1473="","","    &lt;property name="""&amp;Q$1&amp;""" value="""&amp;Safe!Q1473&amp;""" /&gt;")</f>
        <v/>
      </c>
      <c r="R1473" t="str">
        <f ca="1">IF(Safe!R1473="","","    &lt;property name="""&amp;R$1&amp;""" value="""&amp;Safe!R1473&amp;""" /&gt;")</f>
        <v/>
      </c>
      <c r="S1473" t="str">
        <f ca="1">IF(Safe!S1473="","","    &lt;property name="""&amp;S$1&amp;""" value="""&amp;Safe!S1473&amp;""" /&gt;")</f>
        <v/>
      </c>
      <c r="T1473" t="str">
        <f ca="1">IF(Safe!T1473="","","    &lt;property name="""&amp;T$1&amp;""" value="""&amp;Safe!T1473&amp;""" /&gt;")</f>
        <v/>
      </c>
      <c r="U1473" t="str">
        <f ca="1">IF(Safe!U1473="","","    &lt;property name="""&amp;U$1&amp;""" value="""&amp;Safe!U1473&amp;""" /&gt;")</f>
        <v/>
      </c>
      <c r="V1473" t="str">
        <f ca="1">IF(Safe!A1473="","",IF(Safe!I1473="Back","   &lt;/alternate&gt;
   &lt;/card&gt;",IF(Safe!I1473="Front","","   &lt;/card&gt;")))</f>
        <v xml:space="preserve">   &lt;/alternate&gt;
   &lt;/card&gt;</v>
      </c>
      <c r="W1473" s="20" t="str">
        <f t="shared" ca="1" si="23"/>
        <v xml:space="preserve">   &lt;alternate name="Meliski (Gambler)" type="B"&gt;
    &lt;property name="Abr" value="B" /&gt;
    &lt;property name="Copyright" value="No." /&gt;
    &lt;property name="Type" value="Character" /&gt;
    &lt;property name="Subtype" value="Role" /&gt;
    &lt;property name="Subtype2" value="Back" /&gt;
   &lt;/alternate&gt;
   &lt;/card&gt;</v>
      </c>
    </row>
    <row r="1474" spans="1:23" ht="63.75" customHeight="1">
      <c r="A1474" s="5" t="str">
        <f ca="1">IF(Safe!A1474="","",IF(Safe!I1474="Back","   &lt;alternate name="""&amp;Safe!A1474&amp;""" type=""B""&gt;","   &lt;card id="""&amp;B1474&amp;""" name="""&amp;Safe!A1474&amp;"""&gt;"))</f>
        <v xml:space="preserve">   &lt;card id="43fc9f1f-1505-47c8-99e0-c628aa476ef9" name="Siwar"&gt;</v>
      </c>
      <c r="B1474" s="5" t="str">
        <f ca="1">IF(Safe!A1474="","",Safe!B1474)</f>
        <v>43fc9f1f-1505-47c8-99e0-c628aa476ef9</v>
      </c>
      <c r="C1474" t="str">
        <f ca="1">IF(Safe!C1474="","","    &lt;property name="""&amp;C$1&amp;""" value="""&amp;Safe!C1474&amp;""" /&gt;")</f>
        <v xml:space="preserve">    &lt;property name="Path" value="Bard" /&gt;</v>
      </c>
      <c r="D1474" t="str">
        <f ca="1">IF(Safe!D1474="","","    &lt;property name="""&amp;D$1&amp;""" value="""&amp;Safe!D1474&amp;""" /&gt;")</f>
        <v xml:space="preserve">    &lt;property name="Abr" value="B" /&gt;</v>
      </c>
      <c r="E1474" t="str">
        <f ca="1">IF(Safe!E1474="","","    &lt;property name="""&amp;E$1&amp;""" value="""&amp;Safe!E1474&amp;"."" /&gt;")</f>
        <v xml:space="preserve">    &lt;property name="Copyright" value="No." /&gt;</v>
      </c>
      <c r="F1474" t="str">
        <f ca="1">IF(Safe!F1474="","","    &lt;property name="""&amp;F$1&amp;""" value="""&amp;Safe!F1474&amp;""" /&gt;")</f>
        <v xml:space="preserve">    &lt;property name="Quantity" value="1" /&gt;</v>
      </c>
      <c r="G1474" t="str">
        <f ca="1">IF(Safe!G1474="","","    &lt;property name="""&amp;G$1&amp;""" value="""&amp;Safe!G1474&amp;""" /&gt;")</f>
        <v xml:space="preserve">    &lt;property name="Type" value="Character" /&gt;</v>
      </c>
      <c r="H1474" t="str">
        <f ca="1">IF(Safe!H1474="","","    &lt;property name="""&amp;H$1&amp;""" value="""&amp;Safe!H1474&amp;""" /&gt;")</f>
        <v/>
      </c>
      <c r="I1474" t="str">
        <f ca="1">IF(Safe!I1474="","","    &lt;property name="""&amp;I$1&amp;""" value="""&amp;Safe!I1474&amp;""" /&gt;")</f>
        <v xml:space="preserve">    &lt;property name="Subtype2" value="Front" /&gt;</v>
      </c>
      <c r="J1474" t="str">
        <f ca="1">IF(Safe!J1474="","","    &lt;property name="""&amp;J$1&amp;""" value="""&amp;Safe!J1474&amp;""" /&gt;")</f>
        <v/>
      </c>
      <c r="K1474" t="str">
        <f ca="1">IF(Safe!K1474="","","    &lt;property name="""&amp;K$1&amp;""" value="""&amp;Safe!K1474&amp;""" /&gt;")</f>
        <v/>
      </c>
      <c r="L1474" t="str">
        <f ca="1">IF(Safe!L1474="","","    &lt;property name="""&amp;L$1&amp;""" value="""&amp;Safe!L1474&amp;""" /&gt;")</f>
        <v/>
      </c>
      <c r="M1474" t="str">
        <f ca="1">IF(Safe!M1474="","","    &lt;property name="""&amp;M$1&amp;""" value="""&amp;Safe!M1474&amp;""" /&gt;")</f>
        <v/>
      </c>
      <c r="N1474" t="str">
        <f ca="1">IF(Safe!N1474="","","    &lt;property name="""&amp;N$1&amp;""" value="""&amp;Safe!N1474&amp;""" /&gt;")</f>
        <v/>
      </c>
      <c r="O1474" t="str">
        <f ca="1">IF(Safe!O1474="","","    &lt;property name="""&amp;O$1&amp;""" value="""&amp;Safe!O1474&amp;""" /&gt;")</f>
        <v/>
      </c>
      <c r="P1474" t="str">
        <f ca="1">IF(Safe!P1474="","","    &lt;property name="""&amp;P$1&amp;""" value="""&amp;Safe!P1474&amp;""" /&gt;")</f>
        <v/>
      </c>
      <c r="Q1474" t="str">
        <f ca="1">IF(Safe!Q1474="","","    &lt;property name="""&amp;Q$1&amp;""" value="""&amp;Safe!Q1474&amp;""" /&gt;")</f>
        <v/>
      </c>
      <c r="R1474" t="str">
        <f ca="1">IF(Safe!R1474="","","    &lt;property name="""&amp;R$1&amp;""" value="""&amp;Safe!R1474&amp;""" /&gt;")</f>
        <v/>
      </c>
      <c r="S1474" t="str">
        <f ca="1">IF(Safe!S1474="","","    &lt;property name="""&amp;S$1&amp;""" value="""&amp;Safe!S1474&amp;""" /&gt;")</f>
        <v/>
      </c>
      <c r="T1474" t="str">
        <f ca="1">IF(Safe!T1474="","","    &lt;property name="""&amp;T$1&amp;""" value="""&amp;Safe!T1474&amp;""" /&gt;")</f>
        <v/>
      </c>
      <c r="U1474" t="str">
        <f ca="1">IF(Safe!U1474="","","    &lt;property name="""&amp;U$1&amp;""" value="""&amp;Safe!U1474&amp;""" /&gt;")</f>
        <v/>
      </c>
      <c r="V1474" t="str">
        <f ca="1">IF(Safe!A1474="","",IF(Safe!I1474="Back","   &lt;/alternate&gt;
   &lt;/card&gt;",IF(Safe!I1474="Front","","   &lt;/card&gt;")))</f>
        <v/>
      </c>
      <c r="W1474" s="20" t="str">
        <f t="shared" ca="1" si="23"/>
        <v xml:space="preserve">   &lt;card id="43fc9f1f-1505-47c8-99e0-c628aa476ef9" name="Siwar"&gt;
    &lt;property name="Abr" value="B" /&gt;
    &lt;property name="Copyright" value="No." /&gt;
    &lt;property name="Type" value="Character" /&gt;
    &lt;property name="Subtype2" value="Front" /&gt;</v>
      </c>
    </row>
    <row r="1475" spans="1:23" ht="63.75" customHeight="1">
      <c r="A1475" s="5" t="str">
        <f ca="1">IF(Safe!A1475="","",IF(Safe!I1475="Back","   &lt;alternate name="""&amp;Safe!A1475&amp;""" type=""B""&gt;","   &lt;card id="""&amp;B1475&amp;""" name="""&amp;Safe!A1475&amp;"""&gt;"))</f>
        <v xml:space="preserve">   &lt;alternate name="Siwar" type="B"&gt;</v>
      </c>
      <c r="B1475" s="5" t="str">
        <f ca="1">IF(Safe!A1475="","",Safe!B1475)</f>
        <v>62b5f113-0682-4f69-8010-ccbbce31e9ff</v>
      </c>
      <c r="C1475" t="str">
        <f ca="1">IF(Safe!C1475="","","    &lt;property name="""&amp;C$1&amp;""" value="""&amp;Safe!C1475&amp;""" /&gt;")</f>
        <v xml:space="preserve">    &lt;property name="Path" value="Bard" /&gt;</v>
      </c>
      <c r="D1475" t="str">
        <f ca="1">IF(Safe!D1475="","","    &lt;property name="""&amp;D$1&amp;""" value="""&amp;Safe!D1475&amp;""" /&gt;")</f>
        <v xml:space="preserve">    &lt;property name="Abr" value="B" /&gt;</v>
      </c>
      <c r="E1475" t="str">
        <f ca="1">IF(Safe!E1475="","","    &lt;property name="""&amp;E$1&amp;""" value="""&amp;Safe!E1475&amp;"."" /&gt;")</f>
        <v xml:space="preserve">    &lt;property name="Copyright" value="No." /&gt;</v>
      </c>
      <c r="F1475" t="str">
        <f ca="1">IF(Safe!F1475="","","    &lt;property name="""&amp;F$1&amp;""" value="""&amp;Safe!F1475&amp;""" /&gt;")</f>
        <v xml:space="preserve">    &lt;property name="Quantity" value="1" /&gt;</v>
      </c>
      <c r="G1475" t="str">
        <f ca="1">IF(Safe!G1475="","","    &lt;property name="""&amp;G$1&amp;""" value="""&amp;Safe!G1475&amp;""" /&gt;")</f>
        <v xml:space="preserve">    &lt;property name="Type" value="Character" /&gt;</v>
      </c>
      <c r="H1475" t="str">
        <f ca="1">IF(Safe!H1475="","","    &lt;property name="""&amp;H$1&amp;""" value="""&amp;Safe!H1475&amp;""" /&gt;")</f>
        <v/>
      </c>
      <c r="I1475" t="str">
        <f ca="1">IF(Safe!I1475="","","    &lt;property name="""&amp;I$1&amp;""" value="""&amp;Safe!I1475&amp;""" /&gt;")</f>
        <v xml:space="preserve">    &lt;property name="Subtype2" value="Back" /&gt;</v>
      </c>
      <c r="J1475" t="str">
        <f ca="1">IF(Safe!J1475="","","    &lt;property name="""&amp;J$1&amp;""" value="""&amp;Safe!J1475&amp;""" /&gt;")</f>
        <v/>
      </c>
      <c r="K1475" t="str">
        <f ca="1">IF(Safe!K1475="","","    &lt;property name="""&amp;K$1&amp;""" value="""&amp;Safe!K1475&amp;""" /&gt;")</f>
        <v/>
      </c>
      <c r="L1475" t="str">
        <f ca="1">IF(Safe!L1475="","","    &lt;property name="""&amp;L$1&amp;""" value="""&amp;Safe!L1475&amp;""" /&gt;")</f>
        <v/>
      </c>
      <c r="M1475" t="str">
        <f ca="1">IF(Safe!M1475="","","    &lt;property name="""&amp;M$1&amp;""" value="""&amp;Safe!M1475&amp;""" /&gt;")</f>
        <v/>
      </c>
      <c r="N1475" t="str">
        <f ca="1">IF(Safe!N1475="","","    &lt;property name="""&amp;N$1&amp;""" value="""&amp;Safe!N1475&amp;""" /&gt;")</f>
        <v/>
      </c>
      <c r="O1475" t="str">
        <f ca="1">IF(Safe!O1475="","","    &lt;property name="""&amp;O$1&amp;""" value="""&amp;Safe!O1475&amp;""" /&gt;")</f>
        <v/>
      </c>
      <c r="P1475" t="str">
        <f ca="1">IF(Safe!P1475="","","    &lt;property name="""&amp;P$1&amp;""" value="""&amp;Safe!P1475&amp;""" /&gt;")</f>
        <v/>
      </c>
      <c r="Q1475" t="str">
        <f ca="1">IF(Safe!Q1475="","","    &lt;property name="""&amp;Q$1&amp;""" value="""&amp;Safe!Q1475&amp;""" /&gt;")</f>
        <v/>
      </c>
      <c r="R1475" t="str">
        <f ca="1">IF(Safe!R1475="","","    &lt;property name="""&amp;R$1&amp;""" value="""&amp;Safe!R1475&amp;""" /&gt;")</f>
        <v/>
      </c>
      <c r="S1475" t="str">
        <f ca="1">IF(Safe!S1475="","","    &lt;property name="""&amp;S$1&amp;""" value="""&amp;Safe!S1475&amp;""" /&gt;")</f>
        <v/>
      </c>
      <c r="T1475" t="str">
        <f ca="1">IF(Safe!T1475="","","    &lt;property name="""&amp;T$1&amp;""" value="""&amp;Safe!T1475&amp;""" /&gt;")</f>
        <v/>
      </c>
      <c r="U1475" t="str">
        <f ca="1">IF(Safe!U1475="","","    &lt;property name="""&amp;U$1&amp;""" value="""&amp;Safe!U1475&amp;""" /&gt;")</f>
        <v/>
      </c>
      <c r="V1475" t="str">
        <f ca="1">IF(Safe!A1475="","",IF(Safe!I1475="Back","   &lt;/alternate&gt;
   &lt;/card&gt;",IF(Safe!I1475="Front","","   &lt;/card&gt;")))</f>
        <v xml:space="preserve">   &lt;/alternate&gt;
   &lt;/card&gt;</v>
      </c>
      <c r="W1475" s="20" t="str">
        <f t="shared" ca="1" si="23"/>
        <v xml:space="preserve">   &lt;alternate name="Siwar" type="B"&gt;
    &lt;property name="Abr" value="B" /&gt;
    &lt;property name="Copyright" value="No." /&gt;
    &lt;property name="Type" value="Character" /&gt;
    &lt;property name="Subtype2" value="Back" /&gt;
   &lt;/alternate&gt;
   &lt;/card&gt;</v>
      </c>
    </row>
    <row r="1476" spans="1:23" ht="63.75" customHeight="1">
      <c r="A1476" s="5" t="str">
        <f ca="1">IF(Safe!A1476="","",IF(Safe!I1476="Back","   &lt;alternate name="""&amp;Safe!A1476&amp;""" type=""B""&gt;","   &lt;card id="""&amp;B1476&amp;""" name="""&amp;Safe!A1476&amp;"""&gt;"))</f>
        <v xml:space="preserve">   &lt;card id="5544dd27-7ba1-4942-816f-cd784e75267d" name="Siwar (Courtier)"&gt;</v>
      </c>
      <c r="B1476" s="5" t="str">
        <f ca="1">IF(Safe!A1476="","",Safe!B1476)</f>
        <v>5544dd27-7ba1-4942-816f-cd784e75267d</v>
      </c>
      <c r="C1476" t="str">
        <f ca="1">IF(Safe!C1476="","","    &lt;property name="""&amp;C$1&amp;""" value="""&amp;Safe!C1476&amp;""" /&gt;")</f>
        <v xml:space="preserve">    &lt;property name="Path" value="Bard" /&gt;</v>
      </c>
      <c r="D1476" t="str">
        <f ca="1">IF(Safe!D1476="","","    &lt;property name="""&amp;D$1&amp;""" value="""&amp;Safe!D1476&amp;""" /&gt;")</f>
        <v xml:space="preserve">    &lt;property name="Abr" value="B" /&gt;</v>
      </c>
      <c r="E1476" t="str">
        <f ca="1">IF(Safe!E1476="","","    &lt;property name="""&amp;E$1&amp;""" value="""&amp;Safe!E1476&amp;"."" /&gt;")</f>
        <v xml:space="preserve">    &lt;property name="Copyright" value="No." /&gt;</v>
      </c>
      <c r="F1476" t="str">
        <f ca="1">IF(Safe!F1476="","","    &lt;property name="""&amp;F$1&amp;""" value="""&amp;Safe!F1476&amp;""" /&gt;")</f>
        <v xml:space="preserve">    &lt;property name="Quantity" value="1" /&gt;</v>
      </c>
      <c r="G1476" t="str">
        <f ca="1">IF(Safe!G1476="","","    &lt;property name="""&amp;G$1&amp;""" value="""&amp;Safe!G1476&amp;""" /&gt;")</f>
        <v xml:space="preserve">    &lt;property name="Type" value="Character" /&gt;</v>
      </c>
      <c r="H1476" t="str">
        <f ca="1">IF(Safe!H1476="","","    &lt;property name="""&amp;H$1&amp;""" value="""&amp;Safe!H1476&amp;""" /&gt;")</f>
        <v xml:space="preserve">    &lt;property name="Subtype" value="Role" /&gt;</v>
      </c>
      <c r="I1476" t="str">
        <f ca="1">IF(Safe!I1476="","","    &lt;property name="""&amp;I$1&amp;""" value="""&amp;Safe!I1476&amp;""" /&gt;")</f>
        <v xml:space="preserve">    &lt;property name="Subtype2" value="Front" /&gt;</v>
      </c>
      <c r="J1476" t="str">
        <f ca="1">IF(Safe!J1476="","","    &lt;property name="""&amp;J$1&amp;""" value="""&amp;Safe!J1476&amp;""" /&gt;")</f>
        <v/>
      </c>
      <c r="K1476" t="str">
        <f ca="1">IF(Safe!K1476="","","    &lt;property name="""&amp;K$1&amp;""" value="""&amp;Safe!K1476&amp;""" /&gt;")</f>
        <v/>
      </c>
      <c r="L1476" t="str">
        <f ca="1">IF(Safe!L1476="","","    &lt;property name="""&amp;L$1&amp;""" value="""&amp;Safe!L1476&amp;""" /&gt;")</f>
        <v/>
      </c>
      <c r="M1476" t="str">
        <f ca="1">IF(Safe!M1476="","","    &lt;property name="""&amp;M$1&amp;""" value="""&amp;Safe!M1476&amp;""" /&gt;")</f>
        <v/>
      </c>
      <c r="N1476" t="str">
        <f ca="1">IF(Safe!N1476="","","    &lt;property name="""&amp;N$1&amp;""" value="""&amp;Safe!N1476&amp;""" /&gt;")</f>
        <v/>
      </c>
      <c r="O1476" t="str">
        <f ca="1">IF(Safe!O1476="","","    &lt;property name="""&amp;O$1&amp;""" value="""&amp;Safe!O1476&amp;""" /&gt;")</f>
        <v/>
      </c>
      <c r="P1476" t="str">
        <f ca="1">IF(Safe!P1476="","","    &lt;property name="""&amp;P$1&amp;""" value="""&amp;Safe!P1476&amp;""" /&gt;")</f>
        <v/>
      </c>
      <c r="Q1476" t="str">
        <f ca="1">IF(Safe!Q1476="","","    &lt;property name="""&amp;Q$1&amp;""" value="""&amp;Safe!Q1476&amp;""" /&gt;")</f>
        <v/>
      </c>
      <c r="R1476" t="str">
        <f ca="1">IF(Safe!R1476="","","    &lt;property name="""&amp;R$1&amp;""" value="""&amp;Safe!R1476&amp;""" /&gt;")</f>
        <v/>
      </c>
      <c r="S1476" t="str">
        <f ca="1">IF(Safe!S1476="","","    &lt;property name="""&amp;S$1&amp;""" value="""&amp;Safe!S1476&amp;""" /&gt;")</f>
        <v/>
      </c>
      <c r="T1476" t="str">
        <f ca="1">IF(Safe!T1476="","","    &lt;property name="""&amp;T$1&amp;""" value="""&amp;Safe!T1476&amp;""" /&gt;")</f>
        <v/>
      </c>
      <c r="U1476" t="str">
        <f ca="1">IF(Safe!U1476="","","    &lt;property name="""&amp;U$1&amp;""" value="""&amp;Safe!U1476&amp;""" /&gt;")</f>
        <v/>
      </c>
      <c r="V1476" t="str">
        <f ca="1">IF(Safe!A1476="","",IF(Safe!I1476="Back","   &lt;/alternate&gt;
   &lt;/card&gt;",IF(Safe!I1476="Front","","   &lt;/card&gt;")))</f>
        <v/>
      </c>
      <c r="W1476" s="20" t="str">
        <f t="shared" ca="1" si="23"/>
        <v xml:space="preserve">   &lt;card id="5544dd27-7ba1-4942-816f-cd784e75267d" name="Siwar (Courtier)"&gt;
    &lt;property name="Abr" value="B" /&gt;
    &lt;property name="Copyright" value="No." /&gt;
    &lt;property name="Type" value="Character" /&gt;
    &lt;property name="Subtype" value="Role" /&gt;
    &lt;property name="Subtype2" value="Front" /&gt;</v>
      </c>
    </row>
    <row r="1477" spans="1:23" ht="63.75" customHeight="1">
      <c r="A1477" s="5" t="str">
        <f ca="1">IF(Safe!A1477="","",IF(Safe!I1477="Back","   &lt;alternate name="""&amp;Safe!A1477&amp;""" type=""B""&gt;","   &lt;card id="""&amp;B1477&amp;""" name="""&amp;Safe!A1477&amp;"""&gt;"))</f>
        <v xml:space="preserve">   &lt;alternate name="Siwar (Manipulator)" type="B"&gt;</v>
      </c>
      <c r="B1477" s="5" t="str">
        <f ca="1">IF(Safe!A1477="","",Safe!B1477)</f>
        <v>3e03a3cf-21f1-487a-bd9e-b01e9660dbe5</v>
      </c>
      <c r="C1477" t="str">
        <f ca="1">IF(Safe!C1477="","","    &lt;property name="""&amp;C$1&amp;""" value="""&amp;Safe!C1477&amp;""" /&gt;")</f>
        <v xml:space="preserve">    &lt;property name="Path" value="Bard" /&gt;</v>
      </c>
      <c r="D1477" t="str">
        <f ca="1">IF(Safe!D1477="","","    &lt;property name="""&amp;D$1&amp;""" value="""&amp;Safe!D1477&amp;""" /&gt;")</f>
        <v xml:space="preserve">    &lt;property name="Abr" value="B" /&gt;</v>
      </c>
      <c r="E1477" t="str">
        <f ca="1">IF(Safe!E1477="","","    &lt;property name="""&amp;E$1&amp;""" value="""&amp;Safe!E1477&amp;"."" /&gt;")</f>
        <v xml:space="preserve">    &lt;property name="Copyright" value="No." /&gt;</v>
      </c>
      <c r="F1477" t="str">
        <f ca="1">IF(Safe!F1477="","","    &lt;property name="""&amp;F$1&amp;""" value="""&amp;Safe!F1477&amp;""" /&gt;")</f>
        <v xml:space="preserve">    &lt;property name="Quantity" value="1" /&gt;</v>
      </c>
      <c r="G1477" t="str">
        <f ca="1">IF(Safe!G1477="","","    &lt;property name="""&amp;G$1&amp;""" value="""&amp;Safe!G1477&amp;""" /&gt;")</f>
        <v xml:space="preserve">    &lt;property name="Type" value="Character" /&gt;</v>
      </c>
      <c r="H1477" t="str">
        <f ca="1">IF(Safe!H1477="","","    &lt;property name="""&amp;H$1&amp;""" value="""&amp;Safe!H1477&amp;""" /&gt;")</f>
        <v xml:space="preserve">    &lt;property name="Subtype" value="Role" /&gt;</v>
      </c>
      <c r="I1477" t="str">
        <f ca="1">IF(Safe!I1477="","","    &lt;property name="""&amp;I$1&amp;""" value="""&amp;Safe!I1477&amp;""" /&gt;")</f>
        <v xml:space="preserve">    &lt;property name="Subtype2" value="Back" /&gt;</v>
      </c>
      <c r="J1477" t="str">
        <f ca="1">IF(Safe!J1477="","","    &lt;property name="""&amp;J$1&amp;""" value="""&amp;Safe!J1477&amp;""" /&gt;")</f>
        <v/>
      </c>
      <c r="K1477" t="str">
        <f ca="1">IF(Safe!K1477="","","    &lt;property name="""&amp;K$1&amp;""" value="""&amp;Safe!K1477&amp;""" /&gt;")</f>
        <v/>
      </c>
      <c r="L1477" t="str">
        <f ca="1">IF(Safe!L1477="","","    &lt;property name="""&amp;L$1&amp;""" value="""&amp;Safe!L1477&amp;""" /&gt;")</f>
        <v/>
      </c>
      <c r="M1477" t="str">
        <f ca="1">IF(Safe!M1477="","","    &lt;property name="""&amp;M$1&amp;""" value="""&amp;Safe!M1477&amp;""" /&gt;")</f>
        <v/>
      </c>
      <c r="N1477" t="str">
        <f ca="1">IF(Safe!N1477="","","    &lt;property name="""&amp;N$1&amp;""" value="""&amp;Safe!N1477&amp;""" /&gt;")</f>
        <v/>
      </c>
      <c r="O1477" t="str">
        <f ca="1">IF(Safe!O1477="","","    &lt;property name="""&amp;O$1&amp;""" value="""&amp;Safe!O1477&amp;""" /&gt;")</f>
        <v/>
      </c>
      <c r="P1477" t="str">
        <f ca="1">IF(Safe!P1477="","","    &lt;property name="""&amp;P$1&amp;""" value="""&amp;Safe!P1477&amp;""" /&gt;")</f>
        <v/>
      </c>
      <c r="Q1477" t="str">
        <f ca="1">IF(Safe!Q1477="","","    &lt;property name="""&amp;Q$1&amp;""" value="""&amp;Safe!Q1477&amp;""" /&gt;")</f>
        <v/>
      </c>
      <c r="R1477" t="str">
        <f ca="1">IF(Safe!R1477="","","    &lt;property name="""&amp;R$1&amp;""" value="""&amp;Safe!R1477&amp;""" /&gt;")</f>
        <v/>
      </c>
      <c r="S1477" t="str">
        <f ca="1">IF(Safe!S1477="","","    &lt;property name="""&amp;S$1&amp;""" value="""&amp;Safe!S1477&amp;""" /&gt;")</f>
        <v/>
      </c>
      <c r="T1477" t="str">
        <f ca="1">IF(Safe!T1477="","","    &lt;property name="""&amp;T$1&amp;""" value="""&amp;Safe!T1477&amp;""" /&gt;")</f>
        <v/>
      </c>
      <c r="U1477" t="str">
        <f ca="1">IF(Safe!U1477="","","    &lt;property name="""&amp;U$1&amp;""" value="""&amp;Safe!U1477&amp;""" /&gt;")</f>
        <v/>
      </c>
      <c r="V1477" t="str">
        <f ca="1">IF(Safe!A1477="","",IF(Safe!I1477="Back","   &lt;/alternate&gt;
   &lt;/card&gt;",IF(Safe!I1477="Front","","   &lt;/card&gt;")))</f>
        <v xml:space="preserve">   &lt;/alternate&gt;
   &lt;/card&gt;</v>
      </c>
      <c r="W1477" s="20" t="str">
        <f t="shared" ca="1" si="23"/>
        <v xml:space="preserve">   &lt;alternate name="Siwar (Manipulator)" type="B"&gt;
    &lt;property name="Abr" value="B" /&gt;
    &lt;property name="Copyright" value="No." /&gt;
    &lt;property name="Type" value="Character" /&gt;
    &lt;property name="Subtype" value="Role" /&gt;
    &lt;property name="Subtype2" value="Back" /&gt;
   &lt;/alternate&gt;
   &lt;/card&gt;</v>
      </c>
    </row>
    <row r="1478" spans="1:23" ht="63.75" customHeight="1">
      <c r="A1478" s="5" t="str">
        <f ca="1">IF(Safe!A1478="","",IF(Safe!I1478="Back","   &lt;alternate name="""&amp;Safe!A1478&amp;""" type=""B""&gt;","   &lt;card id="""&amp;B1478&amp;""" name="""&amp;Safe!A1478&amp;"""&gt;"))</f>
        <v xml:space="preserve">   &lt;card id="99f9ac7d-700c-4136-87b6-0d56089d60af" name="Light Crossbow"&gt;</v>
      </c>
      <c r="B1478" s="5" t="str">
        <f ca="1">IF(Safe!A1478="","",Safe!B1478)</f>
        <v>99f9ac7d-700c-4136-87b6-0d56089d60af</v>
      </c>
      <c r="C1478" t="str">
        <f ca="1">IF(Safe!C1478="","","    &lt;property name="""&amp;C$1&amp;""" value="""&amp;Safe!C1478&amp;""" /&gt;")</f>
        <v xml:space="preserve">    &lt;property name="Path" value="Bard" /&gt;</v>
      </c>
      <c r="D1478" t="str">
        <f ca="1">IF(Safe!D1478="","","    &lt;property name="""&amp;D$1&amp;""" value="""&amp;Safe!D1478&amp;""" /&gt;")</f>
        <v xml:space="preserve">    &lt;property name="Abr" value="B" /&gt;</v>
      </c>
      <c r="E1478" t="str">
        <f ca="1">IF(Safe!E1478="","","    &lt;property name="""&amp;E$1&amp;""" value="""&amp;Safe!E1478&amp;"."" /&gt;")</f>
        <v/>
      </c>
      <c r="F1478" t="str">
        <f ca="1">IF(Safe!F1478="","","    &lt;property name="""&amp;F$1&amp;""" value="""&amp;Safe!F1478&amp;""" /&gt;")</f>
        <v/>
      </c>
      <c r="G1478" t="str">
        <f ca="1">IF(Safe!G1478="","","    &lt;property name="""&amp;G$1&amp;""" value="""&amp;Safe!G1478&amp;""" /&gt;")</f>
        <v/>
      </c>
      <c r="H1478" t="str">
        <f ca="1">IF(Safe!H1478="","","    &lt;property name="""&amp;H$1&amp;""" value="""&amp;Safe!H1478&amp;""" /&gt;")</f>
        <v/>
      </c>
      <c r="I1478" t="str">
        <f ca="1">IF(Safe!I1478="","","    &lt;property name="""&amp;I$1&amp;""" value="""&amp;Safe!I1478&amp;""" /&gt;")</f>
        <v/>
      </c>
      <c r="J1478" t="str">
        <f ca="1">IF(Safe!J1478="","","    &lt;property name="""&amp;J$1&amp;""" value="""&amp;Safe!J1478&amp;""" /&gt;")</f>
        <v/>
      </c>
      <c r="K1478" t="str">
        <f ca="1">IF(Safe!K1478="","","    &lt;property name="""&amp;K$1&amp;""" value="""&amp;Safe!K1478&amp;""" /&gt;")</f>
        <v/>
      </c>
      <c r="L1478" t="str">
        <f ca="1">IF(Safe!L1478="","","    &lt;property name="""&amp;L$1&amp;""" value="""&amp;Safe!L1478&amp;""" /&gt;")</f>
        <v/>
      </c>
      <c r="M1478" t="str">
        <f ca="1">IF(Safe!M1478="","","    &lt;property name="""&amp;M$1&amp;""" value="""&amp;Safe!M1478&amp;""" /&gt;")</f>
        <v/>
      </c>
      <c r="N1478" t="str">
        <f ca="1">IF(Safe!N1478="","","    &lt;property name="""&amp;N$1&amp;""" value="""&amp;Safe!N1478&amp;""" /&gt;")</f>
        <v/>
      </c>
      <c r="O1478" t="str">
        <f ca="1">IF(Safe!O1478="","","    &lt;property name="""&amp;O$1&amp;""" value="""&amp;Safe!O1478&amp;""" /&gt;")</f>
        <v/>
      </c>
      <c r="P1478" t="str">
        <f ca="1">IF(Safe!P1478="","","    &lt;property name="""&amp;P$1&amp;""" value="""&amp;Safe!P1478&amp;""" /&gt;")</f>
        <v/>
      </c>
      <c r="Q1478" t="str">
        <f ca="1">IF(Safe!Q1478="","","    &lt;property name="""&amp;Q$1&amp;""" value="""&amp;Safe!Q1478&amp;""" /&gt;")</f>
        <v/>
      </c>
      <c r="R1478" t="str">
        <f ca="1">IF(Safe!R1478="","","    &lt;property name="""&amp;R$1&amp;""" value="""&amp;Safe!R1478&amp;""" /&gt;")</f>
        <v/>
      </c>
      <c r="S1478" t="str">
        <f ca="1">IF(Safe!S1478="","","    &lt;property name="""&amp;S$1&amp;""" value="""&amp;Safe!S1478&amp;""" /&gt;")</f>
        <v/>
      </c>
      <c r="T1478" t="str">
        <f ca="1">IF(Safe!T1478="","","    &lt;property name="""&amp;T$1&amp;""" value="""&amp;Safe!T1478&amp;""" /&gt;")</f>
        <v/>
      </c>
      <c r="U1478" t="str">
        <f ca="1">IF(Safe!U1478="","","    &lt;property name="""&amp;U$1&amp;""" value="""&amp;Safe!U1478&amp;""" /&gt;")</f>
        <v/>
      </c>
      <c r="V1478" t="str">
        <f ca="1">IF(Safe!A1478="","",IF(Safe!I1478="Back","   &lt;/alternate&gt;
   &lt;/card&gt;",IF(Safe!I1478="Front","","   &lt;/card&gt;")))</f>
        <v xml:space="preserve">   &lt;/card&gt;</v>
      </c>
      <c r="W1478" s="20" t="str">
        <f t="shared" ca="1" si="23"/>
        <v xml:space="preserve">   &lt;card id="99f9ac7d-700c-4136-87b6-0d56089d60af" name="Light Crossbow"&gt;
    &lt;property name="Abr" value="B" /&gt;
   &lt;/card&gt;</v>
      </c>
    </row>
    <row r="1479" spans="1:23" ht="63.75" customHeight="1">
      <c r="A1479" s="5" t="str">
        <f ca="1">IF(Safe!A1479="","",IF(Safe!I1479="Back","   &lt;alternate name="""&amp;Safe!A1479&amp;""" type=""B""&gt;","   &lt;card id="""&amp;B1479&amp;""" name="""&amp;Safe!A1479&amp;"""&gt;"))</f>
        <v xml:space="preserve">   &lt;card id="01816b39-2f25-43c7-9c2a-65bd866d4ca9" name="Longspear"&gt;</v>
      </c>
      <c r="B1479" s="5" t="str">
        <f ca="1">IF(Safe!A1479="","",Safe!B1479)</f>
        <v>01816b39-2f25-43c7-9c2a-65bd866d4ca9</v>
      </c>
      <c r="C1479" t="str">
        <f ca="1">IF(Safe!C1479="","","    &lt;property name="""&amp;C$1&amp;""" value="""&amp;Safe!C1479&amp;""" /&gt;")</f>
        <v xml:space="preserve">    &lt;property name="Path" value="Bard" /&gt;</v>
      </c>
      <c r="D1479" t="str">
        <f ca="1">IF(Safe!D1479="","","    &lt;property name="""&amp;D$1&amp;""" value="""&amp;Safe!D1479&amp;""" /&gt;")</f>
        <v xml:space="preserve">    &lt;property name="Abr" value="B" /&gt;</v>
      </c>
      <c r="E1479" t="str">
        <f ca="1">IF(Safe!E1479="","","    &lt;property name="""&amp;E$1&amp;""" value="""&amp;Safe!E1479&amp;"."" /&gt;")</f>
        <v/>
      </c>
      <c r="F1479" t="str">
        <f ca="1">IF(Safe!F1479="","","    &lt;property name="""&amp;F$1&amp;""" value="""&amp;Safe!F1479&amp;""" /&gt;")</f>
        <v/>
      </c>
      <c r="G1479" t="str">
        <f ca="1">IF(Safe!G1479="","","    &lt;property name="""&amp;G$1&amp;""" value="""&amp;Safe!G1479&amp;""" /&gt;")</f>
        <v/>
      </c>
      <c r="H1479" t="str">
        <f ca="1">IF(Safe!H1479="","","    &lt;property name="""&amp;H$1&amp;""" value="""&amp;Safe!H1479&amp;""" /&gt;")</f>
        <v/>
      </c>
      <c r="I1479" t="str">
        <f ca="1">IF(Safe!I1479="","","    &lt;property name="""&amp;I$1&amp;""" value="""&amp;Safe!I1479&amp;""" /&gt;")</f>
        <v/>
      </c>
      <c r="J1479" t="str">
        <f ca="1">IF(Safe!J1479="","","    &lt;property name="""&amp;J$1&amp;""" value="""&amp;Safe!J1479&amp;""" /&gt;")</f>
        <v/>
      </c>
      <c r="K1479" t="str">
        <f ca="1">IF(Safe!K1479="","","    &lt;property name="""&amp;K$1&amp;""" value="""&amp;Safe!K1479&amp;""" /&gt;")</f>
        <v/>
      </c>
      <c r="L1479" t="str">
        <f ca="1">IF(Safe!L1479="","","    &lt;property name="""&amp;L$1&amp;""" value="""&amp;Safe!L1479&amp;""" /&gt;")</f>
        <v/>
      </c>
      <c r="M1479" t="str">
        <f ca="1">IF(Safe!M1479="","","    &lt;property name="""&amp;M$1&amp;""" value="""&amp;Safe!M1479&amp;""" /&gt;")</f>
        <v/>
      </c>
      <c r="N1479" t="str">
        <f ca="1">IF(Safe!N1479="","","    &lt;property name="""&amp;N$1&amp;""" value="""&amp;Safe!N1479&amp;""" /&gt;")</f>
        <v/>
      </c>
      <c r="O1479" t="str">
        <f ca="1">IF(Safe!O1479="","","    &lt;property name="""&amp;O$1&amp;""" value="""&amp;Safe!O1479&amp;""" /&gt;")</f>
        <v/>
      </c>
      <c r="P1479" t="str">
        <f ca="1">IF(Safe!P1479="","","    &lt;property name="""&amp;P$1&amp;""" value="""&amp;Safe!P1479&amp;""" /&gt;")</f>
        <v/>
      </c>
      <c r="Q1479" t="str">
        <f ca="1">IF(Safe!Q1479="","","    &lt;property name="""&amp;Q$1&amp;""" value="""&amp;Safe!Q1479&amp;""" /&gt;")</f>
        <v/>
      </c>
      <c r="R1479" t="str">
        <f ca="1">IF(Safe!R1479="","","    &lt;property name="""&amp;R$1&amp;""" value="""&amp;Safe!R1479&amp;""" /&gt;")</f>
        <v/>
      </c>
      <c r="S1479" t="str">
        <f ca="1">IF(Safe!S1479="","","    &lt;property name="""&amp;S$1&amp;""" value="""&amp;Safe!S1479&amp;""" /&gt;")</f>
        <v/>
      </c>
      <c r="T1479" t="str">
        <f ca="1">IF(Safe!T1479="","","    &lt;property name="""&amp;T$1&amp;""" value="""&amp;Safe!T1479&amp;""" /&gt;")</f>
        <v/>
      </c>
      <c r="U1479" t="str">
        <f ca="1">IF(Safe!U1479="","","    &lt;property name="""&amp;U$1&amp;""" value="""&amp;Safe!U1479&amp;""" /&gt;")</f>
        <v/>
      </c>
      <c r="V1479" t="str">
        <f ca="1">IF(Safe!A1479="","",IF(Safe!I1479="Back","   &lt;/alternate&gt;
   &lt;/card&gt;",IF(Safe!I1479="Front","","   &lt;/card&gt;")))</f>
        <v xml:space="preserve">   &lt;/card&gt;</v>
      </c>
      <c r="W1479" s="20" t="str">
        <f t="shared" ca="1" si="23"/>
        <v xml:space="preserve">   &lt;card id="01816b39-2f25-43c7-9c2a-65bd866d4ca9" name="Longspear"&gt;
    &lt;property name="Abr" value="B" /&gt;
   &lt;/card&gt;</v>
      </c>
    </row>
    <row r="1480" spans="1:23" ht="63.75" customHeight="1">
      <c r="A1480" s="5" t="str">
        <f ca="1">IF(Safe!A1480="","",IF(Safe!I1480="Back","   &lt;alternate name="""&amp;Safe!A1480&amp;""" type=""B""&gt;","   &lt;card id="""&amp;B1480&amp;""" name="""&amp;Safe!A1480&amp;"""&gt;"))</f>
        <v xml:space="preserve">   &lt;card id="bac2a2d1-2c56-4212-9b04-6416c6dd25ef" name="Rapier"&gt;</v>
      </c>
      <c r="B1480" s="5" t="str">
        <f ca="1">IF(Safe!A1480="","",Safe!B1480)</f>
        <v>bac2a2d1-2c56-4212-9b04-6416c6dd25ef</v>
      </c>
      <c r="C1480" t="str">
        <f ca="1">IF(Safe!C1480="","","    &lt;property name="""&amp;C$1&amp;""" value="""&amp;Safe!C1480&amp;""" /&gt;")</f>
        <v xml:space="preserve">    &lt;property name="Path" value="Bard" /&gt;</v>
      </c>
      <c r="D1480" t="str">
        <f ca="1">IF(Safe!D1480="","","    &lt;property name="""&amp;D$1&amp;""" value="""&amp;Safe!D1480&amp;""" /&gt;")</f>
        <v xml:space="preserve">    &lt;property name="Abr" value="B" /&gt;</v>
      </c>
      <c r="E1480" t="str">
        <f ca="1">IF(Safe!E1480="","","    &lt;property name="""&amp;E$1&amp;""" value="""&amp;Safe!E1480&amp;"."" /&gt;")</f>
        <v/>
      </c>
      <c r="F1480" t="str">
        <f ca="1">IF(Safe!F1480="","","    &lt;property name="""&amp;F$1&amp;""" value="""&amp;Safe!F1480&amp;""" /&gt;")</f>
        <v/>
      </c>
      <c r="G1480" t="str">
        <f ca="1">IF(Safe!G1480="","","    &lt;property name="""&amp;G$1&amp;""" value="""&amp;Safe!G1480&amp;""" /&gt;")</f>
        <v/>
      </c>
      <c r="H1480" t="str">
        <f ca="1">IF(Safe!H1480="","","    &lt;property name="""&amp;H$1&amp;""" value="""&amp;Safe!H1480&amp;""" /&gt;")</f>
        <v/>
      </c>
      <c r="I1480" t="str">
        <f ca="1">IF(Safe!I1480="","","    &lt;property name="""&amp;I$1&amp;""" value="""&amp;Safe!I1480&amp;""" /&gt;")</f>
        <v/>
      </c>
      <c r="J1480" t="str">
        <f ca="1">IF(Safe!J1480="","","    &lt;property name="""&amp;J$1&amp;""" value="""&amp;Safe!J1480&amp;""" /&gt;")</f>
        <v/>
      </c>
      <c r="K1480" t="str">
        <f ca="1">IF(Safe!K1480="","","    &lt;property name="""&amp;K$1&amp;""" value="""&amp;Safe!K1480&amp;""" /&gt;")</f>
        <v/>
      </c>
      <c r="L1480" t="str">
        <f ca="1">IF(Safe!L1480="","","    &lt;property name="""&amp;L$1&amp;""" value="""&amp;Safe!L1480&amp;""" /&gt;")</f>
        <v/>
      </c>
      <c r="M1480" t="str">
        <f ca="1">IF(Safe!M1480="","","    &lt;property name="""&amp;M$1&amp;""" value="""&amp;Safe!M1480&amp;""" /&gt;")</f>
        <v/>
      </c>
      <c r="N1480" t="str">
        <f ca="1">IF(Safe!N1480="","","    &lt;property name="""&amp;N$1&amp;""" value="""&amp;Safe!N1480&amp;""" /&gt;")</f>
        <v/>
      </c>
      <c r="O1480" t="str">
        <f ca="1">IF(Safe!O1480="","","    &lt;property name="""&amp;O$1&amp;""" value="""&amp;Safe!O1480&amp;""" /&gt;")</f>
        <v/>
      </c>
      <c r="P1480" t="str">
        <f ca="1">IF(Safe!P1480="","","    &lt;property name="""&amp;P$1&amp;""" value="""&amp;Safe!P1480&amp;""" /&gt;")</f>
        <v/>
      </c>
      <c r="Q1480" t="str">
        <f ca="1">IF(Safe!Q1480="","","    &lt;property name="""&amp;Q$1&amp;""" value="""&amp;Safe!Q1480&amp;""" /&gt;")</f>
        <v/>
      </c>
      <c r="R1480" t="str">
        <f ca="1">IF(Safe!R1480="","","    &lt;property name="""&amp;R$1&amp;""" value="""&amp;Safe!R1480&amp;""" /&gt;")</f>
        <v/>
      </c>
      <c r="S1480" t="str">
        <f ca="1">IF(Safe!S1480="","","    &lt;property name="""&amp;S$1&amp;""" value="""&amp;Safe!S1480&amp;""" /&gt;")</f>
        <v/>
      </c>
      <c r="T1480" t="str">
        <f ca="1">IF(Safe!T1480="","","    &lt;property name="""&amp;T$1&amp;""" value="""&amp;Safe!T1480&amp;""" /&gt;")</f>
        <v/>
      </c>
      <c r="U1480" t="str">
        <f ca="1">IF(Safe!U1480="","","    &lt;property name="""&amp;U$1&amp;""" value="""&amp;Safe!U1480&amp;""" /&gt;")</f>
        <v/>
      </c>
      <c r="V1480" t="str">
        <f ca="1">IF(Safe!A1480="","",IF(Safe!I1480="Back","   &lt;/alternate&gt;
   &lt;/card&gt;",IF(Safe!I1480="Front","","   &lt;/card&gt;")))</f>
        <v xml:space="preserve">   &lt;/card&gt;</v>
      </c>
      <c r="W1480" s="20" t="str">
        <f t="shared" ca="1" si="23"/>
        <v xml:space="preserve">   &lt;card id="bac2a2d1-2c56-4212-9b04-6416c6dd25ef" name="Rapier"&gt;
    &lt;property name="Abr" value="B" /&gt;
   &lt;/card&gt;</v>
      </c>
    </row>
    <row r="1481" spans="1:23" ht="63.75" customHeight="1">
      <c r="A1481" s="5" t="str">
        <f ca="1">IF(Safe!A1481="","",IF(Safe!I1481="Back","   &lt;alternate name="""&amp;Safe!A1481&amp;""" type=""B""&gt;","   &lt;card id="""&amp;B1481&amp;""" name="""&amp;Safe!A1481&amp;"""&gt;"))</f>
        <v xml:space="preserve">   &lt;card id="802607a6-1a4d-4e2a-92d3-256c696b8326" name="Dagger +1"&gt;</v>
      </c>
      <c r="B1481" s="5" t="str">
        <f ca="1">IF(Safe!A1481="","",Safe!B1481)</f>
        <v>802607a6-1a4d-4e2a-92d3-256c696b8326</v>
      </c>
      <c r="C1481" t="str">
        <f ca="1">IF(Safe!C1481="","","    &lt;property name="""&amp;C$1&amp;""" value="""&amp;Safe!C1481&amp;""" /&gt;")</f>
        <v xml:space="preserve">    &lt;property name="Path" value="Bard" /&gt;</v>
      </c>
      <c r="D1481" t="str">
        <f ca="1">IF(Safe!D1481="","","    &lt;property name="""&amp;D$1&amp;""" value="""&amp;Safe!D1481&amp;""" /&gt;")</f>
        <v xml:space="preserve">    &lt;property name="Abr" value="1" /&gt;</v>
      </c>
      <c r="E1481" t="str">
        <f ca="1">IF(Safe!E1481="","","    &lt;property name="""&amp;E$1&amp;""" value="""&amp;Safe!E1481&amp;"."" /&gt;")</f>
        <v/>
      </c>
      <c r="F1481" t="str">
        <f ca="1">IF(Safe!F1481="","","    &lt;property name="""&amp;F$1&amp;""" value="""&amp;Safe!F1481&amp;""" /&gt;")</f>
        <v/>
      </c>
      <c r="G1481" t="str">
        <f ca="1">IF(Safe!G1481="","","    &lt;property name="""&amp;G$1&amp;""" value="""&amp;Safe!G1481&amp;""" /&gt;")</f>
        <v/>
      </c>
      <c r="H1481" t="str">
        <f ca="1">IF(Safe!H1481="","","    &lt;property name="""&amp;H$1&amp;""" value="""&amp;Safe!H1481&amp;""" /&gt;")</f>
        <v/>
      </c>
      <c r="I1481" t="str">
        <f ca="1">IF(Safe!I1481="","","    &lt;property name="""&amp;I$1&amp;""" value="""&amp;Safe!I1481&amp;""" /&gt;")</f>
        <v/>
      </c>
      <c r="J1481" t="str">
        <f ca="1">IF(Safe!J1481="","","    &lt;property name="""&amp;J$1&amp;""" value="""&amp;Safe!J1481&amp;""" /&gt;")</f>
        <v/>
      </c>
      <c r="K1481" t="str">
        <f ca="1">IF(Safe!K1481="","","    &lt;property name="""&amp;K$1&amp;""" value="""&amp;Safe!K1481&amp;""" /&gt;")</f>
        <v/>
      </c>
      <c r="L1481" t="str">
        <f ca="1">IF(Safe!L1481="","","    &lt;property name="""&amp;L$1&amp;""" value="""&amp;Safe!L1481&amp;""" /&gt;")</f>
        <v/>
      </c>
      <c r="M1481" t="str">
        <f ca="1">IF(Safe!M1481="","","    &lt;property name="""&amp;M$1&amp;""" value="""&amp;Safe!M1481&amp;""" /&gt;")</f>
        <v/>
      </c>
      <c r="N1481" t="str">
        <f ca="1">IF(Safe!N1481="","","    &lt;property name="""&amp;N$1&amp;""" value="""&amp;Safe!N1481&amp;""" /&gt;")</f>
        <v/>
      </c>
      <c r="O1481" t="str">
        <f ca="1">IF(Safe!O1481="","","    &lt;property name="""&amp;O$1&amp;""" value="""&amp;Safe!O1481&amp;""" /&gt;")</f>
        <v/>
      </c>
      <c r="P1481" t="str">
        <f ca="1">IF(Safe!P1481="","","    &lt;property name="""&amp;P$1&amp;""" value="""&amp;Safe!P1481&amp;""" /&gt;")</f>
        <v/>
      </c>
      <c r="Q1481" t="str">
        <f ca="1">IF(Safe!Q1481="","","    &lt;property name="""&amp;Q$1&amp;""" value="""&amp;Safe!Q1481&amp;""" /&gt;")</f>
        <v/>
      </c>
      <c r="R1481" t="str">
        <f ca="1">IF(Safe!R1481="","","    &lt;property name="""&amp;R$1&amp;""" value="""&amp;Safe!R1481&amp;""" /&gt;")</f>
        <v/>
      </c>
      <c r="S1481" t="str">
        <f ca="1">IF(Safe!S1481="","","    &lt;property name="""&amp;S$1&amp;""" value="""&amp;Safe!S1481&amp;""" /&gt;")</f>
        <v/>
      </c>
      <c r="T1481" t="str">
        <f ca="1">IF(Safe!T1481="","","    &lt;property name="""&amp;T$1&amp;""" value="""&amp;Safe!T1481&amp;""" /&gt;")</f>
        <v/>
      </c>
      <c r="U1481" t="str">
        <f ca="1">IF(Safe!U1481="","","    &lt;property name="""&amp;U$1&amp;""" value="""&amp;Safe!U1481&amp;""" /&gt;")</f>
        <v/>
      </c>
      <c r="V1481" t="str">
        <f ca="1">IF(Safe!A1481="","",IF(Safe!I1481="Back","   &lt;/alternate&gt;
   &lt;/card&gt;",IF(Safe!I1481="Front","","   &lt;/card&gt;")))</f>
        <v xml:space="preserve">   &lt;/card&gt;</v>
      </c>
      <c r="W1481" s="20" t="str">
        <f t="shared" ca="1" si="23"/>
        <v xml:space="preserve">   &lt;card id="802607a6-1a4d-4e2a-92d3-256c696b8326" name="Dagger +1"&gt;
    &lt;property name="Abr" value="1" /&gt;
   &lt;/card&gt;</v>
      </c>
    </row>
    <row r="1482" spans="1:23" ht="63.75" customHeight="1">
      <c r="A1482" s="5" t="str">
        <f ca="1">IF(Safe!A1482="","",IF(Safe!I1482="Back","   &lt;alternate name="""&amp;Safe!A1482&amp;""" type=""B""&gt;","   &lt;card id="""&amp;B1482&amp;""" name="""&amp;Safe!A1482&amp;"""&gt;"))</f>
        <v xml:space="preserve">   &lt;card id="869240e0-db16-43bf-8e8a-198f016a7a38" name="Short Sword +1"&gt;</v>
      </c>
      <c r="B1482" s="5" t="str">
        <f ca="1">IF(Safe!A1482="","",Safe!B1482)</f>
        <v>869240e0-db16-43bf-8e8a-198f016a7a38</v>
      </c>
      <c r="C1482" t="str">
        <f ca="1">IF(Safe!C1482="","","    &lt;property name="""&amp;C$1&amp;""" value="""&amp;Safe!C1482&amp;""" /&gt;")</f>
        <v xml:space="preserve">    &lt;property name="Path" value="Bard" /&gt;</v>
      </c>
      <c r="D1482" t="str">
        <f ca="1">IF(Safe!D1482="","","    &lt;property name="""&amp;D$1&amp;""" value="""&amp;Safe!D1482&amp;""" /&gt;")</f>
        <v xml:space="preserve">    &lt;property name="Abr" value="1" /&gt;</v>
      </c>
      <c r="E1482" t="str">
        <f ca="1">IF(Safe!E1482="","","    &lt;property name="""&amp;E$1&amp;""" value="""&amp;Safe!E1482&amp;"."" /&gt;")</f>
        <v/>
      </c>
      <c r="F1482" t="str">
        <f ca="1">IF(Safe!F1482="","","    &lt;property name="""&amp;F$1&amp;""" value="""&amp;Safe!F1482&amp;""" /&gt;")</f>
        <v/>
      </c>
      <c r="G1482" t="str">
        <f ca="1">IF(Safe!G1482="","","    &lt;property name="""&amp;G$1&amp;""" value="""&amp;Safe!G1482&amp;""" /&gt;")</f>
        <v/>
      </c>
      <c r="H1482" t="str">
        <f ca="1">IF(Safe!H1482="","","    &lt;property name="""&amp;H$1&amp;""" value="""&amp;Safe!H1482&amp;""" /&gt;")</f>
        <v/>
      </c>
      <c r="I1482" t="str">
        <f ca="1">IF(Safe!I1482="","","    &lt;property name="""&amp;I$1&amp;""" value="""&amp;Safe!I1482&amp;""" /&gt;")</f>
        <v/>
      </c>
      <c r="J1482" t="str">
        <f ca="1">IF(Safe!J1482="","","    &lt;property name="""&amp;J$1&amp;""" value="""&amp;Safe!J1482&amp;""" /&gt;")</f>
        <v/>
      </c>
      <c r="K1482" t="str">
        <f ca="1">IF(Safe!K1482="","","    &lt;property name="""&amp;K$1&amp;""" value="""&amp;Safe!K1482&amp;""" /&gt;")</f>
        <v/>
      </c>
      <c r="L1482" t="str">
        <f ca="1">IF(Safe!L1482="","","    &lt;property name="""&amp;L$1&amp;""" value="""&amp;Safe!L1482&amp;""" /&gt;")</f>
        <v/>
      </c>
      <c r="M1482" t="str">
        <f ca="1">IF(Safe!M1482="","","    &lt;property name="""&amp;M$1&amp;""" value="""&amp;Safe!M1482&amp;""" /&gt;")</f>
        <v/>
      </c>
      <c r="N1482" t="str">
        <f ca="1">IF(Safe!N1482="","","    &lt;property name="""&amp;N$1&amp;""" value="""&amp;Safe!N1482&amp;""" /&gt;")</f>
        <v/>
      </c>
      <c r="O1482" t="str">
        <f ca="1">IF(Safe!O1482="","","    &lt;property name="""&amp;O$1&amp;""" value="""&amp;Safe!O1482&amp;""" /&gt;")</f>
        <v/>
      </c>
      <c r="P1482" t="str">
        <f ca="1">IF(Safe!P1482="","","    &lt;property name="""&amp;P$1&amp;""" value="""&amp;Safe!P1482&amp;""" /&gt;")</f>
        <v/>
      </c>
      <c r="Q1482" t="str">
        <f ca="1">IF(Safe!Q1482="","","    &lt;property name="""&amp;Q$1&amp;""" value="""&amp;Safe!Q1482&amp;""" /&gt;")</f>
        <v/>
      </c>
      <c r="R1482" t="str">
        <f ca="1">IF(Safe!R1482="","","    &lt;property name="""&amp;R$1&amp;""" value="""&amp;Safe!R1482&amp;""" /&gt;")</f>
        <v/>
      </c>
      <c r="S1482" t="str">
        <f ca="1">IF(Safe!S1482="","","    &lt;property name="""&amp;S$1&amp;""" value="""&amp;Safe!S1482&amp;""" /&gt;")</f>
        <v/>
      </c>
      <c r="T1482" t="str">
        <f ca="1">IF(Safe!T1482="","","    &lt;property name="""&amp;T$1&amp;""" value="""&amp;Safe!T1482&amp;""" /&gt;")</f>
        <v/>
      </c>
      <c r="U1482" t="str">
        <f ca="1">IF(Safe!U1482="","","    &lt;property name="""&amp;U$1&amp;""" value="""&amp;Safe!U1482&amp;""" /&gt;")</f>
        <v/>
      </c>
      <c r="V1482" t="str">
        <f ca="1">IF(Safe!A1482="","",IF(Safe!I1482="Back","   &lt;/alternate&gt;
   &lt;/card&gt;",IF(Safe!I1482="Front","","   &lt;/card&gt;")))</f>
        <v xml:space="preserve">   &lt;/card&gt;</v>
      </c>
      <c r="W1482" s="20" t="str">
        <f t="shared" ca="1" si="23"/>
        <v xml:space="preserve">   &lt;card id="869240e0-db16-43bf-8e8a-198f016a7a38" name="Short Sword +1"&gt;
    &lt;property name="Abr" value="1" /&gt;
   &lt;/card&gt;</v>
      </c>
    </row>
    <row r="1483" spans="1:23" ht="63.75" customHeight="1">
      <c r="A1483" s="5" t="str">
        <f ca="1">IF(Safe!A1483="","",IF(Safe!I1483="Back","   &lt;alternate name="""&amp;Safe!A1483&amp;""" type=""B""&gt;","   &lt;card id="""&amp;B1483&amp;""" name="""&amp;Safe!A1483&amp;"""&gt;"))</f>
        <v xml:space="preserve">   &lt;card id="3b3d9aae-c874-4221-b195-4df7dfaab197" name="Deathbane Light Crossbow +1"&gt;</v>
      </c>
      <c r="B1483" s="5" t="str">
        <f ca="1">IF(Safe!A1483="","",Safe!B1483)</f>
        <v>3b3d9aae-c874-4221-b195-4df7dfaab197</v>
      </c>
      <c r="C1483" t="str">
        <f ca="1">IF(Safe!C1483="","","    &lt;property name="""&amp;C$1&amp;""" value="""&amp;Safe!C1483&amp;""" /&gt;")</f>
        <v xml:space="preserve">    &lt;property name="Path" value="Bard" /&gt;</v>
      </c>
      <c r="D1483" t="str">
        <f ca="1">IF(Safe!D1483="","","    &lt;property name="""&amp;D$1&amp;""" value="""&amp;Safe!D1483&amp;""" /&gt;")</f>
        <v xml:space="preserve">    &lt;property name="Abr" value="2" /&gt;</v>
      </c>
      <c r="E1483" t="str">
        <f ca="1">IF(Safe!E1483="","","    &lt;property name="""&amp;E$1&amp;""" value="""&amp;Safe!E1483&amp;"."" /&gt;")</f>
        <v/>
      </c>
      <c r="F1483" t="str">
        <f ca="1">IF(Safe!F1483="","","    &lt;property name="""&amp;F$1&amp;""" value="""&amp;Safe!F1483&amp;""" /&gt;")</f>
        <v/>
      </c>
      <c r="G1483" t="str">
        <f ca="1">IF(Safe!G1483="","","    &lt;property name="""&amp;G$1&amp;""" value="""&amp;Safe!G1483&amp;""" /&gt;")</f>
        <v/>
      </c>
      <c r="H1483" t="str">
        <f ca="1">IF(Safe!H1483="","","    &lt;property name="""&amp;H$1&amp;""" value="""&amp;Safe!H1483&amp;""" /&gt;")</f>
        <v/>
      </c>
      <c r="I1483" t="str">
        <f ca="1">IF(Safe!I1483="","","    &lt;property name="""&amp;I$1&amp;""" value="""&amp;Safe!I1483&amp;""" /&gt;")</f>
        <v/>
      </c>
      <c r="J1483" t="str">
        <f ca="1">IF(Safe!J1483="","","    &lt;property name="""&amp;J$1&amp;""" value="""&amp;Safe!J1483&amp;""" /&gt;")</f>
        <v/>
      </c>
      <c r="K1483" t="str">
        <f ca="1">IF(Safe!K1483="","","    &lt;property name="""&amp;K$1&amp;""" value="""&amp;Safe!K1483&amp;""" /&gt;")</f>
        <v/>
      </c>
      <c r="L1483" t="str">
        <f ca="1">IF(Safe!L1483="","","    &lt;property name="""&amp;L$1&amp;""" value="""&amp;Safe!L1483&amp;""" /&gt;")</f>
        <v/>
      </c>
      <c r="M1483" t="str">
        <f ca="1">IF(Safe!M1483="","","    &lt;property name="""&amp;M$1&amp;""" value="""&amp;Safe!M1483&amp;""" /&gt;")</f>
        <v/>
      </c>
      <c r="N1483" t="str">
        <f ca="1">IF(Safe!N1483="","","    &lt;property name="""&amp;N$1&amp;""" value="""&amp;Safe!N1483&amp;""" /&gt;")</f>
        <v/>
      </c>
      <c r="O1483" t="str">
        <f ca="1">IF(Safe!O1483="","","    &lt;property name="""&amp;O$1&amp;""" value="""&amp;Safe!O1483&amp;""" /&gt;")</f>
        <v/>
      </c>
      <c r="P1483" t="str">
        <f ca="1">IF(Safe!P1483="","","    &lt;property name="""&amp;P$1&amp;""" value="""&amp;Safe!P1483&amp;""" /&gt;")</f>
        <v/>
      </c>
      <c r="Q1483" t="str">
        <f ca="1">IF(Safe!Q1483="","","    &lt;property name="""&amp;Q$1&amp;""" value="""&amp;Safe!Q1483&amp;""" /&gt;")</f>
        <v/>
      </c>
      <c r="R1483" t="str">
        <f ca="1">IF(Safe!R1483="","","    &lt;property name="""&amp;R$1&amp;""" value="""&amp;Safe!R1483&amp;""" /&gt;")</f>
        <v/>
      </c>
      <c r="S1483" t="str">
        <f ca="1">IF(Safe!S1483="","","    &lt;property name="""&amp;S$1&amp;""" value="""&amp;Safe!S1483&amp;""" /&gt;")</f>
        <v/>
      </c>
      <c r="T1483" t="str">
        <f ca="1">IF(Safe!T1483="","","    &lt;property name="""&amp;T$1&amp;""" value="""&amp;Safe!T1483&amp;""" /&gt;")</f>
        <v/>
      </c>
      <c r="U1483" t="str">
        <f ca="1">IF(Safe!U1483="","","    &lt;property name="""&amp;U$1&amp;""" value="""&amp;Safe!U1483&amp;""" /&gt;")</f>
        <v/>
      </c>
      <c r="V1483" t="str">
        <f ca="1">IF(Safe!A1483="","",IF(Safe!I1483="Back","   &lt;/alternate&gt;
   &lt;/card&gt;",IF(Safe!I1483="Front","","   &lt;/card&gt;")))</f>
        <v xml:space="preserve">   &lt;/card&gt;</v>
      </c>
      <c r="W1483" s="20" t="str">
        <f t="shared" ca="1" si="23"/>
        <v xml:space="preserve">   &lt;card id="3b3d9aae-c874-4221-b195-4df7dfaab197" name="Deathbane Light Crossbow +1"&gt;
    &lt;property name="Abr" value="2" /&gt;
   &lt;/card&gt;</v>
      </c>
    </row>
    <row r="1484" spans="1:23" ht="63.75" customHeight="1">
      <c r="A1484" s="5" t="str">
        <f ca="1">IF(Safe!A1484="","",IF(Safe!I1484="Back","   &lt;alternate name="""&amp;Safe!A1484&amp;""" type=""B""&gt;","   &lt;card id="""&amp;B1484&amp;""" name="""&amp;Safe!A1484&amp;"""&gt;"))</f>
        <v xml:space="preserve">   &lt;card id="d623fc7a-88b9-43fa-b963-23331ea8b1e1" name="Flaming Scimitar +1"&gt;</v>
      </c>
      <c r="B1484" s="5" t="str">
        <f ca="1">IF(Safe!A1484="","",Safe!B1484)</f>
        <v>d623fc7a-88b9-43fa-b963-23331ea8b1e1</v>
      </c>
      <c r="C1484" t="str">
        <f ca="1">IF(Safe!C1484="","","    &lt;property name="""&amp;C$1&amp;""" value="""&amp;Safe!C1484&amp;""" /&gt;")</f>
        <v xml:space="preserve">    &lt;property name="Path" value="Bard" /&gt;</v>
      </c>
      <c r="D1484" t="str">
        <f ca="1">IF(Safe!D1484="","","    &lt;property name="""&amp;D$1&amp;""" value="""&amp;Safe!D1484&amp;""" /&gt;")</f>
        <v xml:space="preserve">    &lt;property name="Abr" value="2" /&gt;</v>
      </c>
      <c r="E1484" t="str">
        <f ca="1">IF(Safe!E1484="","","    &lt;property name="""&amp;E$1&amp;""" value="""&amp;Safe!E1484&amp;"."" /&gt;")</f>
        <v/>
      </c>
      <c r="F1484" t="str">
        <f ca="1">IF(Safe!F1484="","","    &lt;property name="""&amp;F$1&amp;""" value="""&amp;Safe!F1484&amp;""" /&gt;")</f>
        <v/>
      </c>
      <c r="G1484" t="str">
        <f ca="1">IF(Safe!G1484="","","    &lt;property name="""&amp;G$1&amp;""" value="""&amp;Safe!G1484&amp;""" /&gt;")</f>
        <v/>
      </c>
      <c r="H1484" t="str">
        <f ca="1">IF(Safe!H1484="","","    &lt;property name="""&amp;H$1&amp;""" value="""&amp;Safe!H1484&amp;""" /&gt;")</f>
        <v/>
      </c>
      <c r="I1484" t="str">
        <f ca="1">IF(Safe!I1484="","","    &lt;property name="""&amp;I$1&amp;""" value="""&amp;Safe!I1484&amp;""" /&gt;")</f>
        <v/>
      </c>
      <c r="J1484" t="str">
        <f ca="1">IF(Safe!J1484="","","    &lt;property name="""&amp;J$1&amp;""" value="""&amp;Safe!J1484&amp;""" /&gt;")</f>
        <v/>
      </c>
      <c r="K1484" t="str">
        <f ca="1">IF(Safe!K1484="","","    &lt;property name="""&amp;K$1&amp;""" value="""&amp;Safe!K1484&amp;""" /&gt;")</f>
        <v/>
      </c>
      <c r="L1484" t="str">
        <f ca="1">IF(Safe!L1484="","","    &lt;property name="""&amp;L$1&amp;""" value="""&amp;Safe!L1484&amp;""" /&gt;")</f>
        <v/>
      </c>
      <c r="M1484" t="str">
        <f ca="1">IF(Safe!M1484="","","    &lt;property name="""&amp;M$1&amp;""" value="""&amp;Safe!M1484&amp;""" /&gt;")</f>
        <v/>
      </c>
      <c r="N1484" t="str">
        <f ca="1">IF(Safe!N1484="","","    &lt;property name="""&amp;N$1&amp;""" value="""&amp;Safe!N1484&amp;""" /&gt;")</f>
        <v/>
      </c>
      <c r="O1484" t="str">
        <f ca="1">IF(Safe!O1484="","","    &lt;property name="""&amp;O$1&amp;""" value="""&amp;Safe!O1484&amp;""" /&gt;")</f>
        <v/>
      </c>
      <c r="P1484" t="str">
        <f ca="1">IF(Safe!P1484="","","    &lt;property name="""&amp;P$1&amp;""" value="""&amp;Safe!P1484&amp;""" /&gt;")</f>
        <v/>
      </c>
      <c r="Q1484" t="str">
        <f ca="1">IF(Safe!Q1484="","","    &lt;property name="""&amp;Q$1&amp;""" value="""&amp;Safe!Q1484&amp;""" /&gt;")</f>
        <v/>
      </c>
      <c r="R1484" t="str">
        <f ca="1">IF(Safe!R1484="","","    &lt;property name="""&amp;R$1&amp;""" value="""&amp;Safe!R1484&amp;""" /&gt;")</f>
        <v/>
      </c>
      <c r="S1484" t="str">
        <f ca="1">IF(Safe!S1484="","","    &lt;property name="""&amp;S$1&amp;""" value="""&amp;Safe!S1484&amp;""" /&gt;")</f>
        <v/>
      </c>
      <c r="T1484" t="str">
        <f ca="1">IF(Safe!T1484="","","    &lt;property name="""&amp;T$1&amp;""" value="""&amp;Safe!T1484&amp;""" /&gt;")</f>
        <v/>
      </c>
      <c r="U1484" t="str">
        <f ca="1">IF(Safe!U1484="","","    &lt;property name="""&amp;U$1&amp;""" value="""&amp;Safe!U1484&amp;""" /&gt;")</f>
        <v/>
      </c>
      <c r="V1484" t="str">
        <f ca="1">IF(Safe!A1484="","",IF(Safe!I1484="Back","   &lt;/alternate&gt;
   &lt;/card&gt;",IF(Safe!I1484="Front","","   &lt;/card&gt;")))</f>
        <v xml:space="preserve">   &lt;/card&gt;</v>
      </c>
      <c r="W1484" s="20" t="str">
        <f t="shared" ca="1" si="23"/>
        <v xml:space="preserve">   &lt;card id="d623fc7a-88b9-43fa-b963-23331ea8b1e1" name="Flaming Scimitar +1"&gt;
    &lt;property name="Abr" value="2" /&gt;
   &lt;/card&gt;</v>
      </c>
    </row>
    <row r="1485" spans="1:23" ht="63.75" customHeight="1">
      <c r="A1485" s="5" t="str">
        <f ca="1">IF(Safe!A1485="","",IF(Safe!I1485="Back","   &lt;alternate name="""&amp;Safe!A1485&amp;""" type=""B""&gt;","   &lt;card id="""&amp;B1485&amp;""" name="""&amp;Safe!A1485&amp;"""&gt;"))</f>
        <v xml:space="preserve">   &lt;card id="06275825-9480-4f05-81ab-ae654700d148" name="Trident +2"&gt;</v>
      </c>
      <c r="B1485" s="5" t="str">
        <f ca="1">IF(Safe!A1485="","",Safe!B1485)</f>
        <v>06275825-9480-4f05-81ab-ae654700d148</v>
      </c>
      <c r="C1485" t="str">
        <f ca="1">IF(Safe!C1485="","","    &lt;property name="""&amp;C$1&amp;""" value="""&amp;Safe!C1485&amp;""" /&gt;")</f>
        <v xml:space="preserve">    &lt;property name="Path" value="Bard" /&gt;</v>
      </c>
      <c r="D1485" t="str">
        <f ca="1">IF(Safe!D1485="","","    &lt;property name="""&amp;D$1&amp;""" value="""&amp;Safe!D1485&amp;""" /&gt;")</f>
        <v xml:space="preserve">    &lt;property name="Abr" value="3" /&gt;</v>
      </c>
      <c r="E1485" t="str">
        <f ca="1">IF(Safe!E1485="","","    &lt;property name="""&amp;E$1&amp;""" value="""&amp;Safe!E1485&amp;"."" /&gt;")</f>
        <v/>
      </c>
      <c r="F1485" t="str">
        <f ca="1">IF(Safe!F1485="","","    &lt;property name="""&amp;F$1&amp;""" value="""&amp;Safe!F1485&amp;""" /&gt;")</f>
        <v/>
      </c>
      <c r="G1485" t="str">
        <f ca="1">IF(Safe!G1485="","","    &lt;property name="""&amp;G$1&amp;""" value="""&amp;Safe!G1485&amp;""" /&gt;")</f>
        <v/>
      </c>
      <c r="H1485" t="str">
        <f ca="1">IF(Safe!H1485="","","    &lt;property name="""&amp;H$1&amp;""" value="""&amp;Safe!H1485&amp;""" /&gt;")</f>
        <v/>
      </c>
      <c r="I1485" t="str">
        <f ca="1">IF(Safe!I1485="","","    &lt;property name="""&amp;I$1&amp;""" value="""&amp;Safe!I1485&amp;""" /&gt;")</f>
        <v/>
      </c>
      <c r="J1485" t="str">
        <f ca="1">IF(Safe!J1485="","","    &lt;property name="""&amp;J$1&amp;""" value="""&amp;Safe!J1485&amp;""" /&gt;")</f>
        <v/>
      </c>
      <c r="K1485" t="str">
        <f ca="1">IF(Safe!K1485="","","    &lt;property name="""&amp;K$1&amp;""" value="""&amp;Safe!K1485&amp;""" /&gt;")</f>
        <v/>
      </c>
      <c r="L1485" t="str">
        <f ca="1">IF(Safe!L1485="","","    &lt;property name="""&amp;L$1&amp;""" value="""&amp;Safe!L1485&amp;""" /&gt;")</f>
        <v/>
      </c>
      <c r="M1485" t="str">
        <f ca="1">IF(Safe!M1485="","","    &lt;property name="""&amp;M$1&amp;""" value="""&amp;Safe!M1485&amp;""" /&gt;")</f>
        <v/>
      </c>
      <c r="N1485" t="str">
        <f ca="1">IF(Safe!N1485="","","    &lt;property name="""&amp;N$1&amp;""" value="""&amp;Safe!N1485&amp;""" /&gt;")</f>
        <v/>
      </c>
      <c r="O1485" t="str">
        <f ca="1">IF(Safe!O1485="","","    &lt;property name="""&amp;O$1&amp;""" value="""&amp;Safe!O1485&amp;""" /&gt;")</f>
        <v/>
      </c>
      <c r="P1485" t="str">
        <f ca="1">IF(Safe!P1485="","","    &lt;property name="""&amp;P$1&amp;""" value="""&amp;Safe!P1485&amp;""" /&gt;")</f>
        <v/>
      </c>
      <c r="Q1485" t="str">
        <f ca="1">IF(Safe!Q1485="","","    &lt;property name="""&amp;Q$1&amp;""" value="""&amp;Safe!Q1485&amp;""" /&gt;")</f>
        <v/>
      </c>
      <c r="R1485" t="str">
        <f ca="1">IF(Safe!R1485="","","    &lt;property name="""&amp;R$1&amp;""" value="""&amp;Safe!R1485&amp;""" /&gt;")</f>
        <v/>
      </c>
      <c r="S1485" t="str">
        <f ca="1">IF(Safe!S1485="","","    &lt;property name="""&amp;S$1&amp;""" value="""&amp;Safe!S1485&amp;""" /&gt;")</f>
        <v/>
      </c>
      <c r="T1485" t="str">
        <f ca="1">IF(Safe!T1485="","","    &lt;property name="""&amp;T$1&amp;""" value="""&amp;Safe!T1485&amp;""" /&gt;")</f>
        <v/>
      </c>
      <c r="U1485" t="str">
        <f ca="1">IF(Safe!U1485="","","    &lt;property name="""&amp;U$1&amp;""" value="""&amp;Safe!U1485&amp;""" /&gt;")</f>
        <v/>
      </c>
      <c r="V1485" t="str">
        <f ca="1">IF(Safe!A1485="","",IF(Safe!I1485="Back","   &lt;/alternate&gt;
   &lt;/card&gt;",IF(Safe!I1485="Front","","   &lt;/card&gt;")))</f>
        <v xml:space="preserve">   &lt;/card&gt;</v>
      </c>
      <c r="W1485" s="20" t="str">
        <f t="shared" ca="1" si="23"/>
        <v xml:space="preserve">   &lt;card id="06275825-9480-4f05-81ab-ae654700d148" name="Trident +2"&gt;
    &lt;property name="Abr" value="3" /&gt;
   &lt;/card&gt;</v>
      </c>
    </row>
    <row r="1486" spans="1:23" ht="63.75" customHeight="1">
      <c r="A1486" s="5" t="str">
        <f ca="1">IF(Safe!A1486="","",IF(Safe!I1486="Back","   &lt;alternate name="""&amp;Safe!A1486&amp;""" type=""B""&gt;","   &lt;card id="""&amp;B1486&amp;""" name="""&amp;Safe!A1486&amp;"""&gt;"))</f>
        <v xml:space="preserve">   &lt;card id="641b9c61-fc24-4274-991f-c1b837357808" name="Runechill Hatchet +2"&gt;</v>
      </c>
      <c r="B1486" s="5" t="str">
        <f ca="1">IF(Safe!A1486="","",Safe!B1486)</f>
        <v>641b9c61-fc24-4274-991f-c1b837357808</v>
      </c>
      <c r="C1486" t="str">
        <f ca="1">IF(Safe!C1486="","","    &lt;property name="""&amp;C$1&amp;""" value="""&amp;Safe!C1486&amp;""" /&gt;")</f>
        <v xml:space="preserve">    &lt;property name="Path" value="Bard" /&gt;</v>
      </c>
      <c r="D1486" t="str">
        <f ca="1">IF(Safe!D1486="","","    &lt;property name="""&amp;D$1&amp;""" value="""&amp;Safe!D1486&amp;""" /&gt;")</f>
        <v xml:space="preserve">    &lt;property name="Abr" value="4" /&gt;</v>
      </c>
      <c r="E1486" t="str">
        <f ca="1">IF(Safe!E1486="","","    &lt;property name="""&amp;E$1&amp;""" value="""&amp;Safe!E1486&amp;"."" /&gt;")</f>
        <v/>
      </c>
      <c r="F1486" t="str">
        <f ca="1">IF(Safe!F1486="","","    &lt;property name="""&amp;F$1&amp;""" value="""&amp;Safe!F1486&amp;""" /&gt;")</f>
        <v/>
      </c>
      <c r="G1486" t="str">
        <f ca="1">IF(Safe!G1486="","","    &lt;property name="""&amp;G$1&amp;""" value="""&amp;Safe!G1486&amp;""" /&gt;")</f>
        <v/>
      </c>
      <c r="H1486" t="str">
        <f ca="1">IF(Safe!H1486="","","    &lt;property name="""&amp;H$1&amp;""" value="""&amp;Safe!H1486&amp;""" /&gt;")</f>
        <v/>
      </c>
      <c r="I1486" t="str">
        <f ca="1">IF(Safe!I1486="","","    &lt;property name="""&amp;I$1&amp;""" value="""&amp;Safe!I1486&amp;""" /&gt;")</f>
        <v/>
      </c>
      <c r="J1486" t="str">
        <f ca="1">IF(Safe!J1486="","","    &lt;property name="""&amp;J$1&amp;""" value="""&amp;Safe!J1486&amp;""" /&gt;")</f>
        <v/>
      </c>
      <c r="K1486" t="str">
        <f ca="1">IF(Safe!K1486="","","    &lt;property name="""&amp;K$1&amp;""" value="""&amp;Safe!K1486&amp;""" /&gt;")</f>
        <v/>
      </c>
      <c r="L1486" t="str">
        <f ca="1">IF(Safe!L1486="","","    &lt;property name="""&amp;L$1&amp;""" value="""&amp;Safe!L1486&amp;""" /&gt;")</f>
        <v/>
      </c>
      <c r="M1486" t="str">
        <f ca="1">IF(Safe!M1486="","","    &lt;property name="""&amp;M$1&amp;""" value="""&amp;Safe!M1486&amp;""" /&gt;")</f>
        <v/>
      </c>
      <c r="N1486" t="str">
        <f ca="1">IF(Safe!N1486="","","    &lt;property name="""&amp;N$1&amp;""" value="""&amp;Safe!N1486&amp;""" /&gt;")</f>
        <v/>
      </c>
      <c r="O1486" t="str">
        <f ca="1">IF(Safe!O1486="","","    &lt;property name="""&amp;O$1&amp;""" value="""&amp;Safe!O1486&amp;""" /&gt;")</f>
        <v/>
      </c>
      <c r="P1486" t="str">
        <f ca="1">IF(Safe!P1486="","","    &lt;property name="""&amp;P$1&amp;""" value="""&amp;Safe!P1486&amp;""" /&gt;")</f>
        <v/>
      </c>
      <c r="Q1486" t="str">
        <f ca="1">IF(Safe!Q1486="","","    &lt;property name="""&amp;Q$1&amp;""" value="""&amp;Safe!Q1486&amp;""" /&gt;")</f>
        <v/>
      </c>
      <c r="R1486" t="str">
        <f ca="1">IF(Safe!R1486="","","    &lt;property name="""&amp;R$1&amp;""" value="""&amp;Safe!R1486&amp;""" /&gt;")</f>
        <v/>
      </c>
      <c r="S1486" t="str">
        <f ca="1">IF(Safe!S1486="","","    &lt;property name="""&amp;S$1&amp;""" value="""&amp;Safe!S1486&amp;""" /&gt;")</f>
        <v/>
      </c>
      <c r="T1486" t="str">
        <f ca="1">IF(Safe!T1486="","","    &lt;property name="""&amp;T$1&amp;""" value="""&amp;Safe!T1486&amp;""" /&gt;")</f>
        <v/>
      </c>
      <c r="U1486" t="str">
        <f ca="1">IF(Safe!U1486="","","    &lt;property name="""&amp;U$1&amp;""" value="""&amp;Safe!U1486&amp;""" /&gt;")</f>
        <v/>
      </c>
      <c r="V1486" t="str">
        <f ca="1">IF(Safe!A1486="","",IF(Safe!I1486="Back","   &lt;/alternate&gt;
   &lt;/card&gt;",IF(Safe!I1486="Front","","   &lt;/card&gt;")))</f>
        <v xml:space="preserve">   &lt;/card&gt;</v>
      </c>
      <c r="W1486" s="20" t="str">
        <f t="shared" ca="1" si="23"/>
        <v xml:space="preserve">   &lt;card id="641b9c61-fc24-4274-991f-c1b837357808" name="Runechill Hatchet +2"&gt;
    &lt;property name="Abr" value="4" /&gt;
   &lt;/card&gt;</v>
      </c>
    </row>
    <row r="1487" spans="1:23" ht="63.75" customHeight="1">
      <c r="A1487" s="5" t="str">
        <f ca="1">IF(Safe!A1487="","",IF(Safe!I1487="Back","   &lt;alternate name="""&amp;Safe!A1487&amp;""" type=""B""&gt;","   &lt;card id="""&amp;B1487&amp;""" name="""&amp;Safe!A1487&amp;"""&gt;"))</f>
        <v xml:space="preserve">   &lt;card id="16d54a30-4640-4236-9fb8-75f931fc5c69" name="Keen Rapier +3"&gt;</v>
      </c>
      <c r="B1487" s="5" t="str">
        <f ca="1">IF(Safe!A1487="","",Safe!B1487)</f>
        <v>16d54a30-4640-4236-9fb8-75f931fc5c69</v>
      </c>
      <c r="C1487" t="str">
        <f ca="1">IF(Safe!C1487="","","    &lt;property name="""&amp;C$1&amp;""" value="""&amp;Safe!C1487&amp;""" /&gt;")</f>
        <v xml:space="preserve">    &lt;property name="Path" value="Bard" /&gt;</v>
      </c>
      <c r="D1487" t="str">
        <f ca="1">IF(Safe!D1487="","","    &lt;property name="""&amp;D$1&amp;""" value="""&amp;Safe!D1487&amp;""" /&gt;")</f>
        <v xml:space="preserve">    &lt;property name="Abr" value="5" /&gt;</v>
      </c>
      <c r="E1487" t="str">
        <f ca="1">IF(Safe!E1487="","","    &lt;property name="""&amp;E$1&amp;""" value="""&amp;Safe!E1487&amp;"."" /&gt;")</f>
        <v/>
      </c>
      <c r="F1487" t="str">
        <f ca="1">IF(Safe!F1487="","","    &lt;property name="""&amp;F$1&amp;""" value="""&amp;Safe!F1487&amp;""" /&gt;")</f>
        <v/>
      </c>
      <c r="G1487" t="str">
        <f ca="1">IF(Safe!G1487="","","    &lt;property name="""&amp;G$1&amp;""" value="""&amp;Safe!G1487&amp;""" /&gt;")</f>
        <v/>
      </c>
      <c r="H1487" t="str">
        <f ca="1">IF(Safe!H1487="","","    &lt;property name="""&amp;H$1&amp;""" value="""&amp;Safe!H1487&amp;""" /&gt;")</f>
        <v/>
      </c>
      <c r="I1487" t="str">
        <f ca="1">IF(Safe!I1487="","","    &lt;property name="""&amp;I$1&amp;""" value="""&amp;Safe!I1487&amp;""" /&gt;")</f>
        <v/>
      </c>
      <c r="J1487" t="str">
        <f ca="1">IF(Safe!J1487="","","    &lt;property name="""&amp;J$1&amp;""" value="""&amp;Safe!J1487&amp;""" /&gt;")</f>
        <v/>
      </c>
      <c r="K1487" t="str">
        <f ca="1">IF(Safe!K1487="","","    &lt;property name="""&amp;K$1&amp;""" value="""&amp;Safe!K1487&amp;""" /&gt;")</f>
        <v/>
      </c>
      <c r="L1487" t="str">
        <f ca="1">IF(Safe!L1487="","","    &lt;property name="""&amp;L$1&amp;""" value="""&amp;Safe!L1487&amp;""" /&gt;")</f>
        <v/>
      </c>
      <c r="M1487" t="str">
        <f ca="1">IF(Safe!M1487="","","    &lt;property name="""&amp;M$1&amp;""" value="""&amp;Safe!M1487&amp;""" /&gt;")</f>
        <v/>
      </c>
      <c r="N1487" t="str">
        <f ca="1">IF(Safe!N1487="","","    &lt;property name="""&amp;N$1&amp;""" value="""&amp;Safe!N1487&amp;""" /&gt;")</f>
        <v/>
      </c>
      <c r="O1487" t="str">
        <f ca="1">IF(Safe!O1487="","","    &lt;property name="""&amp;O$1&amp;""" value="""&amp;Safe!O1487&amp;""" /&gt;")</f>
        <v/>
      </c>
      <c r="P1487" t="str">
        <f ca="1">IF(Safe!P1487="","","    &lt;property name="""&amp;P$1&amp;""" value="""&amp;Safe!P1487&amp;""" /&gt;")</f>
        <v/>
      </c>
      <c r="Q1487" t="str">
        <f ca="1">IF(Safe!Q1487="","","    &lt;property name="""&amp;Q$1&amp;""" value="""&amp;Safe!Q1487&amp;""" /&gt;")</f>
        <v/>
      </c>
      <c r="R1487" t="str">
        <f ca="1">IF(Safe!R1487="","","    &lt;property name="""&amp;R$1&amp;""" value="""&amp;Safe!R1487&amp;""" /&gt;")</f>
        <v/>
      </c>
      <c r="S1487" t="str">
        <f ca="1">IF(Safe!S1487="","","    &lt;property name="""&amp;S$1&amp;""" value="""&amp;Safe!S1487&amp;""" /&gt;")</f>
        <v/>
      </c>
      <c r="T1487" t="str">
        <f ca="1">IF(Safe!T1487="","","    &lt;property name="""&amp;T$1&amp;""" value="""&amp;Safe!T1487&amp;""" /&gt;")</f>
        <v/>
      </c>
      <c r="U1487" t="str">
        <f ca="1">IF(Safe!U1487="","","    &lt;property name="""&amp;U$1&amp;""" value="""&amp;Safe!U1487&amp;""" /&gt;")</f>
        <v/>
      </c>
      <c r="V1487" t="str">
        <f ca="1">IF(Safe!A1487="","",IF(Safe!I1487="Back","   &lt;/alternate&gt;
   &lt;/card&gt;",IF(Safe!I1487="Front","","   &lt;/card&gt;")))</f>
        <v xml:space="preserve">   &lt;/card&gt;</v>
      </c>
      <c r="W1487" s="20" t="str">
        <f t="shared" ca="1" si="23"/>
        <v xml:space="preserve">   &lt;card id="16d54a30-4640-4236-9fb8-75f931fc5c69" name="Keen Rapier +3"&gt;
    &lt;property name="Abr" value="5" /&gt;
   &lt;/card&gt;</v>
      </c>
    </row>
    <row r="1488" spans="1:23" ht="63.75" customHeight="1">
      <c r="A1488" s="5" t="str">
        <f ca="1">IF(Safe!A1488="","",IF(Safe!I1488="Back","   &lt;alternate name="""&amp;Safe!A1488&amp;""" type=""B""&gt;","   &lt;card id="""&amp;B1488&amp;""" name="""&amp;Safe!A1488&amp;"""&gt;"))</f>
        <v xml:space="preserve">   &lt;card id="884ae9db-533e-42ad-8ffb-d5e8f277a523" name="Returning Frost Spear +2"&gt;</v>
      </c>
      <c r="B1488" s="5" t="str">
        <f ca="1">IF(Safe!A1488="","",Safe!B1488)</f>
        <v>884ae9db-533e-42ad-8ffb-d5e8f277a523</v>
      </c>
      <c r="C1488" t="str">
        <f ca="1">IF(Safe!C1488="","","    &lt;property name="""&amp;C$1&amp;""" value="""&amp;Safe!C1488&amp;""" /&gt;")</f>
        <v xml:space="preserve">    &lt;property name="Path" value="Bard" /&gt;</v>
      </c>
      <c r="D1488" t="str">
        <f ca="1">IF(Safe!D1488="","","    &lt;property name="""&amp;D$1&amp;""" value="""&amp;Safe!D1488&amp;""" /&gt;")</f>
        <v xml:space="preserve">    &lt;property name="Abr" value="6" /&gt;</v>
      </c>
      <c r="E1488" t="str">
        <f ca="1">IF(Safe!E1488="","","    &lt;property name="""&amp;E$1&amp;""" value="""&amp;Safe!E1488&amp;"."" /&gt;")</f>
        <v/>
      </c>
      <c r="F1488" t="str">
        <f ca="1">IF(Safe!F1488="","","    &lt;property name="""&amp;F$1&amp;""" value="""&amp;Safe!F1488&amp;""" /&gt;")</f>
        <v/>
      </c>
      <c r="G1488" t="str">
        <f ca="1">IF(Safe!G1488="","","    &lt;property name="""&amp;G$1&amp;""" value="""&amp;Safe!G1488&amp;""" /&gt;")</f>
        <v/>
      </c>
      <c r="H1488" t="str">
        <f ca="1">IF(Safe!H1488="","","    &lt;property name="""&amp;H$1&amp;""" value="""&amp;Safe!H1488&amp;""" /&gt;")</f>
        <v/>
      </c>
      <c r="I1488" t="str">
        <f ca="1">IF(Safe!I1488="","","    &lt;property name="""&amp;I$1&amp;""" value="""&amp;Safe!I1488&amp;""" /&gt;")</f>
        <v/>
      </c>
      <c r="J1488" t="str">
        <f ca="1">IF(Safe!J1488="","","    &lt;property name="""&amp;J$1&amp;""" value="""&amp;Safe!J1488&amp;""" /&gt;")</f>
        <v/>
      </c>
      <c r="K1488" t="str">
        <f ca="1">IF(Safe!K1488="","","    &lt;property name="""&amp;K$1&amp;""" value="""&amp;Safe!K1488&amp;""" /&gt;")</f>
        <v/>
      </c>
      <c r="L1488" t="str">
        <f ca="1">IF(Safe!L1488="","","    &lt;property name="""&amp;L$1&amp;""" value="""&amp;Safe!L1488&amp;""" /&gt;")</f>
        <v/>
      </c>
      <c r="M1488" t="str">
        <f ca="1">IF(Safe!M1488="","","    &lt;property name="""&amp;M$1&amp;""" value="""&amp;Safe!M1488&amp;""" /&gt;")</f>
        <v/>
      </c>
      <c r="N1488" t="str">
        <f ca="1">IF(Safe!N1488="","","    &lt;property name="""&amp;N$1&amp;""" value="""&amp;Safe!N1488&amp;""" /&gt;")</f>
        <v/>
      </c>
      <c r="O1488" t="str">
        <f ca="1">IF(Safe!O1488="","","    &lt;property name="""&amp;O$1&amp;""" value="""&amp;Safe!O1488&amp;""" /&gt;")</f>
        <v/>
      </c>
      <c r="P1488" t="str">
        <f ca="1">IF(Safe!P1488="","","    &lt;property name="""&amp;P$1&amp;""" value="""&amp;Safe!P1488&amp;""" /&gt;")</f>
        <v/>
      </c>
      <c r="Q1488" t="str">
        <f ca="1">IF(Safe!Q1488="","","    &lt;property name="""&amp;Q$1&amp;""" value="""&amp;Safe!Q1488&amp;""" /&gt;")</f>
        <v/>
      </c>
      <c r="R1488" t="str">
        <f ca="1">IF(Safe!R1488="","","    &lt;property name="""&amp;R$1&amp;""" value="""&amp;Safe!R1488&amp;""" /&gt;")</f>
        <v/>
      </c>
      <c r="S1488" t="str">
        <f ca="1">IF(Safe!S1488="","","    &lt;property name="""&amp;S$1&amp;""" value="""&amp;Safe!S1488&amp;""" /&gt;")</f>
        <v/>
      </c>
      <c r="T1488" t="str">
        <f ca="1">IF(Safe!T1488="","","    &lt;property name="""&amp;T$1&amp;""" value="""&amp;Safe!T1488&amp;""" /&gt;")</f>
        <v/>
      </c>
      <c r="U1488" t="str">
        <f ca="1">IF(Safe!U1488="","","    &lt;property name="""&amp;U$1&amp;""" value="""&amp;Safe!U1488&amp;""" /&gt;")</f>
        <v/>
      </c>
      <c r="V1488" t="str">
        <f ca="1">IF(Safe!A1488="","",IF(Safe!I1488="Back","   &lt;/alternate&gt;
   &lt;/card&gt;",IF(Safe!I1488="Front","","   &lt;/card&gt;")))</f>
        <v xml:space="preserve">   &lt;/card&gt;</v>
      </c>
      <c r="W1488" s="20" t="str">
        <f t="shared" ca="1" si="23"/>
        <v xml:space="preserve">   &lt;card id="884ae9db-533e-42ad-8ffb-d5e8f277a523" name="Returning Frost Spear +2"&gt;
    &lt;property name="Abr" value="6" /&gt;
   &lt;/card&gt;</v>
      </c>
    </row>
    <row r="1489" spans="1:23" ht="63.75" customHeight="1">
      <c r="A1489" s="5" t="str">
        <f ca="1">IF(Safe!A1489="","",IF(Safe!I1489="Back","   &lt;alternate name="""&amp;Safe!A1489&amp;""" type=""B""&gt;","   &lt;card id="""&amp;B1489&amp;""" name="""&amp;Safe!A1489&amp;"""&gt;"))</f>
        <v xml:space="preserve">   &lt;card id="a96c66fc-cdd4-449c-863a-dec79e0ebdbe" name="Arcane Armor"&gt;</v>
      </c>
      <c r="B1489" s="5" t="str">
        <f ca="1">IF(Safe!A1489="","",Safe!B1489)</f>
        <v>a96c66fc-cdd4-449c-863a-dec79e0ebdbe</v>
      </c>
      <c r="C1489" t="str">
        <f ca="1">IF(Safe!C1489="","","    &lt;property name="""&amp;C$1&amp;""" value="""&amp;Safe!C1489&amp;""" /&gt;")</f>
        <v xml:space="preserve">    &lt;property name="Path" value="Bard" /&gt;</v>
      </c>
      <c r="D1489" t="str">
        <f ca="1">IF(Safe!D1489="","","    &lt;property name="""&amp;D$1&amp;""" value="""&amp;Safe!D1489&amp;""" /&gt;")</f>
        <v xml:space="preserve">    &lt;property name="Abr" value="B" /&gt;</v>
      </c>
      <c r="E1489" t="str">
        <f ca="1">IF(Safe!E1489="","","    &lt;property name="""&amp;E$1&amp;""" value="""&amp;Safe!E1489&amp;"."" /&gt;")</f>
        <v/>
      </c>
      <c r="F1489" t="str">
        <f ca="1">IF(Safe!F1489="","","    &lt;property name="""&amp;F$1&amp;""" value="""&amp;Safe!F1489&amp;""" /&gt;")</f>
        <v/>
      </c>
      <c r="G1489" t="str">
        <f ca="1">IF(Safe!G1489="","","    &lt;property name="""&amp;G$1&amp;""" value="""&amp;Safe!G1489&amp;""" /&gt;")</f>
        <v/>
      </c>
      <c r="H1489" t="str">
        <f ca="1">IF(Safe!H1489="","","    &lt;property name="""&amp;H$1&amp;""" value="""&amp;Safe!H1489&amp;""" /&gt;")</f>
        <v/>
      </c>
      <c r="I1489" t="str">
        <f ca="1">IF(Safe!I1489="","","    &lt;property name="""&amp;I$1&amp;""" value="""&amp;Safe!I1489&amp;""" /&gt;")</f>
        <v/>
      </c>
      <c r="J1489" t="str">
        <f ca="1">IF(Safe!J1489="","","    &lt;property name="""&amp;J$1&amp;""" value="""&amp;Safe!J1489&amp;""" /&gt;")</f>
        <v/>
      </c>
      <c r="K1489" t="str">
        <f ca="1">IF(Safe!K1489="","","    &lt;property name="""&amp;K$1&amp;""" value="""&amp;Safe!K1489&amp;""" /&gt;")</f>
        <v/>
      </c>
      <c r="L1489" t="str">
        <f ca="1">IF(Safe!L1489="","","    &lt;property name="""&amp;L$1&amp;""" value="""&amp;Safe!L1489&amp;""" /&gt;")</f>
        <v/>
      </c>
      <c r="M1489" t="str">
        <f ca="1">IF(Safe!M1489="","","    &lt;property name="""&amp;M$1&amp;""" value="""&amp;Safe!M1489&amp;""" /&gt;")</f>
        <v/>
      </c>
      <c r="N1489" t="str">
        <f ca="1">IF(Safe!N1489="","","    &lt;property name="""&amp;N$1&amp;""" value="""&amp;Safe!N1489&amp;""" /&gt;")</f>
        <v/>
      </c>
      <c r="O1489" t="str">
        <f ca="1">IF(Safe!O1489="","","    &lt;property name="""&amp;O$1&amp;""" value="""&amp;Safe!O1489&amp;""" /&gt;")</f>
        <v/>
      </c>
      <c r="P1489" t="str">
        <f ca="1">IF(Safe!P1489="","","    &lt;property name="""&amp;P$1&amp;""" value="""&amp;Safe!P1489&amp;""" /&gt;")</f>
        <v/>
      </c>
      <c r="Q1489" t="str">
        <f ca="1">IF(Safe!Q1489="","","    &lt;property name="""&amp;Q$1&amp;""" value="""&amp;Safe!Q1489&amp;""" /&gt;")</f>
        <v/>
      </c>
      <c r="R1489" t="str">
        <f ca="1">IF(Safe!R1489="","","    &lt;property name="""&amp;R$1&amp;""" value="""&amp;Safe!R1489&amp;""" /&gt;")</f>
        <v/>
      </c>
      <c r="S1489" t="str">
        <f ca="1">IF(Safe!S1489="","","    &lt;property name="""&amp;S$1&amp;""" value="""&amp;Safe!S1489&amp;""" /&gt;")</f>
        <v/>
      </c>
      <c r="T1489" t="str">
        <f ca="1">IF(Safe!T1489="","","    &lt;property name="""&amp;T$1&amp;""" value="""&amp;Safe!T1489&amp;""" /&gt;")</f>
        <v/>
      </c>
      <c r="U1489" t="str">
        <f ca="1">IF(Safe!U1489="","","    &lt;property name="""&amp;U$1&amp;""" value="""&amp;Safe!U1489&amp;""" /&gt;")</f>
        <v/>
      </c>
      <c r="V1489" t="str">
        <f ca="1">IF(Safe!A1489="","",IF(Safe!I1489="Back","   &lt;/alternate&gt;
   &lt;/card&gt;",IF(Safe!I1489="Front","","   &lt;/card&gt;")))</f>
        <v xml:space="preserve">   &lt;/card&gt;</v>
      </c>
      <c r="W1489" s="20" t="str">
        <f t="shared" ca="1" si="23"/>
        <v xml:space="preserve">   &lt;card id="a96c66fc-cdd4-449c-863a-dec79e0ebdbe" name="Arcane Armor"&gt;
    &lt;property name="Abr" value="B" /&gt;
   &lt;/card&gt;</v>
      </c>
    </row>
    <row r="1490" spans="1:23" ht="63.75" customHeight="1">
      <c r="A1490" s="5" t="str">
        <f ca="1">IF(Safe!A1490="","",IF(Safe!I1490="Back","   &lt;alternate name="""&amp;Safe!A1490&amp;""" type=""B""&gt;","   &lt;card id="""&amp;B1490&amp;""" name="""&amp;Safe!A1490&amp;"""&gt;"))</f>
        <v xml:space="preserve">   &lt;card id="31bc4b26-03e7-4d37-9916-b758f16390cd" name="Black Spot"&gt;</v>
      </c>
      <c r="B1490" s="5" t="str">
        <f ca="1">IF(Safe!A1490="","",Safe!B1490)</f>
        <v>31bc4b26-03e7-4d37-9916-b758f16390cd</v>
      </c>
      <c r="C1490" t="str">
        <f ca="1">IF(Safe!C1490="","","    &lt;property name="""&amp;C$1&amp;""" value="""&amp;Safe!C1490&amp;""" /&gt;")</f>
        <v xml:space="preserve">    &lt;property name="Path" value="Bard" /&gt;</v>
      </c>
      <c r="D1490" t="str">
        <f ca="1">IF(Safe!D1490="","","    &lt;property name="""&amp;D$1&amp;""" value="""&amp;Safe!D1490&amp;""" /&gt;")</f>
        <v xml:space="preserve">    &lt;property name="Abr" value="B" /&gt;</v>
      </c>
      <c r="E1490" t="str">
        <f ca="1">IF(Safe!E1490="","","    &lt;property name="""&amp;E$1&amp;""" value="""&amp;Safe!E1490&amp;"."" /&gt;")</f>
        <v/>
      </c>
      <c r="F1490" t="str">
        <f ca="1">IF(Safe!F1490="","","    &lt;property name="""&amp;F$1&amp;""" value="""&amp;Safe!F1490&amp;""" /&gt;")</f>
        <v/>
      </c>
      <c r="G1490" t="str">
        <f ca="1">IF(Safe!G1490="","","    &lt;property name="""&amp;G$1&amp;""" value="""&amp;Safe!G1490&amp;""" /&gt;")</f>
        <v/>
      </c>
      <c r="H1490" t="str">
        <f ca="1">IF(Safe!H1490="","","    &lt;property name="""&amp;H$1&amp;""" value="""&amp;Safe!H1490&amp;""" /&gt;")</f>
        <v/>
      </c>
      <c r="I1490" t="str">
        <f ca="1">IF(Safe!I1490="","","    &lt;property name="""&amp;I$1&amp;""" value="""&amp;Safe!I1490&amp;""" /&gt;")</f>
        <v/>
      </c>
      <c r="J1490" t="str">
        <f ca="1">IF(Safe!J1490="","","    &lt;property name="""&amp;J$1&amp;""" value="""&amp;Safe!J1490&amp;""" /&gt;")</f>
        <v/>
      </c>
      <c r="K1490" t="str">
        <f ca="1">IF(Safe!K1490="","","    &lt;property name="""&amp;K$1&amp;""" value="""&amp;Safe!K1490&amp;""" /&gt;")</f>
        <v/>
      </c>
      <c r="L1490" t="str">
        <f ca="1">IF(Safe!L1490="","","    &lt;property name="""&amp;L$1&amp;""" value="""&amp;Safe!L1490&amp;""" /&gt;")</f>
        <v/>
      </c>
      <c r="M1490" t="str">
        <f ca="1">IF(Safe!M1490="","","    &lt;property name="""&amp;M$1&amp;""" value="""&amp;Safe!M1490&amp;""" /&gt;")</f>
        <v/>
      </c>
      <c r="N1490" t="str">
        <f ca="1">IF(Safe!N1490="","","    &lt;property name="""&amp;N$1&amp;""" value="""&amp;Safe!N1490&amp;""" /&gt;")</f>
        <v/>
      </c>
      <c r="O1490" t="str">
        <f ca="1">IF(Safe!O1490="","","    &lt;property name="""&amp;O$1&amp;""" value="""&amp;Safe!O1490&amp;""" /&gt;")</f>
        <v/>
      </c>
      <c r="P1490" t="str">
        <f ca="1">IF(Safe!P1490="","","    &lt;property name="""&amp;P$1&amp;""" value="""&amp;Safe!P1490&amp;""" /&gt;")</f>
        <v/>
      </c>
      <c r="Q1490" t="str">
        <f ca="1">IF(Safe!Q1490="","","    &lt;property name="""&amp;Q$1&amp;""" value="""&amp;Safe!Q1490&amp;""" /&gt;")</f>
        <v/>
      </c>
      <c r="R1490" t="str">
        <f ca="1">IF(Safe!R1490="","","    &lt;property name="""&amp;R$1&amp;""" value="""&amp;Safe!R1490&amp;""" /&gt;")</f>
        <v/>
      </c>
      <c r="S1490" t="str">
        <f ca="1">IF(Safe!S1490="","","    &lt;property name="""&amp;S$1&amp;""" value="""&amp;Safe!S1490&amp;""" /&gt;")</f>
        <v/>
      </c>
      <c r="T1490" t="str">
        <f ca="1">IF(Safe!T1490="","","    &lt;property name="""&amp;T$1&amp;""" value="""&amp;Safe!T1490&amp;""" /&gt;")</f>
        <v/>
      </c>
      <c r="U1490" t="str">
        <f ca="1">IF(Safe!U1490="","","    &lt;property name="""&amp;U$1&amp;""" value="""&amp;Safe!U1490&amp;""" /&gt;")</f>
        <v/>
      </c>
      <c r="V1490" t="str">
        <f ca="1">IF(Safe!A1490="","",IF(Safe!I1490="Back","   &lt;/alternate&gt;
   &lt;/card&gt;",IF(Safe!I1490="Front","","   &lt;/card&gt;")))</f>
        <v xml:space="preserve">   &lt;/card&gt;</v>
      </c>
      <c r="W1490" s="20" t="str">
        <f t="shared" ca="1" si="23"/>
        <v xml:space="preserve">   &lt;card id="31bc4b26-03e7-4d37-9916-b758f16390cd" name="Black Spot"&gt;
    &lt;property name="Abr" value="B" /&gt;
   &lt;/card&gt;</v>
      </c>
    </row>
    <row r="1491" spans="1:23" ht="63.75" customHeight="1">
      <c r="A1491" s="5" t="str">
        <f ca="1">IF(Safe!A1491="","",IF(Safe!I1491="Back","   &lt;alternate name="""&amp;Safe!A1491&amp;""" type=""B""&gt;","   &lt;card id="""&amp;B1491&amp;""" name="""&amp;Safe!A1491&amp;"""&gt;"))</f>
        <v xml:space="preserve">   &lt;card id="bc01646a-afc5-4105-aa72-999073191b11" name="Charm Person"&gt;</v>
      </c>
      <c r="B1491" s="5" t="str">
        <f ca="1">IF(Safe!A1491="","",Safe!B1491)</f>
        <v>bc01646a-afc5-4105-aa72-999073191b11</v>
      </c>
      <c r="C1491" t="str">
        <f ca="1">IF(Safe!C1491="","","    &lt;property name="""&amp;C$1&amp;""" value="""&amp;Safe!C1491&amp;""" /&gt;")</f>
        <v xml:space="preserve">    &lt;property name="Path" value="Bard" /&gt;</v>
      </c>
      <c r="D1491" t="str">
        <f ca="1">IF(Safe!D1491="","","    &lt;property name="""&amp;D$1&amp;""" value="""&amp;Safe!D1491&amp;""" /&gt;")</f>
        <v xml:space="preserve">    &lt;property name="Abr" value="B" /&gt;</v>
      </c>
      <c r="E1491" t="str">
        <f ca="1">IF(Safe!E1491="","","    &lt;property name="""&amp;E$1&amp;""" value="""&amp;Safe!E1491&amp;"."" /&gt;")</f>
        <v/>
      </c>
      <c r="F1491" t="str">
        <f ca="1">IF(Safe!F1491="","","    &lt;property name="""&amp;F$1&amp;""" value="""&amp;Safe!F1491&amp;""" /&gt;")</f>
        <v/>
      </c>
      <c r="G1491" t="str">
        <f ca="1">IF(Safe!G1491="","","    &lt;property name="""&amp;G$1&amp;""" value="""&amp;Safe!G1491&amp;""" /&gt;")</f>
        <v/>
      </c>
      <c r="H1491" t="str">
        <f ca="1">IF(Safe!H1491="","","    &lt;property name="""&amp;H$1&amp;""" value="""&amp;Safe!H1491&amp;""" /&gt;")</f>
        <v/>
      </c>
      <c r="I1491" t="str">
        <f ca="1">IF(Safe!I1491="","","    &lt;property name="""&amp;I$1&amp;""" value="""&amp;Safe!I1491&amp;""" /&gt;")</f>
        <v/>
      </c>
      <c r="J1491" t="str">
        <f ca="1">IF(Safe!J1491="","","    &lt;property name="""&amp;J$1&amp;""" value="""&amp;Safe!J1491&amp;""" /&gt;")</f>
        <v/>
      </c>
      <c r="K1491" t="str">
        <f ca="1">IF(Safe!K1491="","","    &lt;property name="""&amp;K$1&amp;""" value="""&amp;Safe!K1491&amp;""" /&gt;")</f>
        <v/>
      </c>
      <c r="L1491" t="str">
        <f ca="1">IF(Safe!L1491="","","    &lt;property name="""&amp;L$1&amp;""" value="""&amp;Safe!L1491&amp;""" /&gt;")</f>
        <v/>
      </c>
      <c r="M1491" t="str">
        <f ca="1">IF(Safe!M1491="","","    &lt;property name="""&amp;M$1&amp;""" value="""&amp;Safe!M1491&amp;""" /&gt;")</f>
        <v/>
      </c>
      <c r="N1491" t="str">
        <f ca="1">IF(Safe!N1491="","","    &lt;property name="""&amp;N$1&amp;""" value="""&amp;Safe!N1491&amp;""" /&gt;")</f>
        <v/>
      </c>
      <c r="O1491" t="str">
        <f ca="1">IF(Safe!O1491="","","    &lt;property name="""&amp;O$1&amp;""" value="""&amp;Safe!O1491&amp;""" /&gt;")</f>
        <v/>
      </c>
      <c r="P1491" t="str">
        <f ca="1">IF(Safe!P1491="","","    &lt;property name="""&amp;P$1&amp;""" value="""&amp;Safe!P1491&amp;""" /&gt;")</f>
        <v/>
      </c>
      <c r="Q1491" t="str">
        <f ca="1">IF(Safe!Q1491="","","    &lt;property name="""&amp;Q$1&amp;""" value="""&amp;Safe!Q1491&amp;""" /&gt;")</f>
        <v/>
      </c>
      <c r="R1491" t="str">
        <f ca="1">IF(Safe!R1491="","","    &lt;property name="""&amp;R$1&amp;""" value="""&amp;Safe!R1491&amp;""" /&gt;")</f>
        <v/>
      </c>
      <c r="S1491" t="str">
        <f ca="1">IF(Safe!S1491="","","    &lt;property name="""&amp;S$1&amp;""" value="""&amp;Safe!S1491&amp;""" /&gt;")</f>
        <v/>
      </c>
      <c r="T1491" t="str">
        <f ca="1">IF(Safe!T1491="","","    &lt;property name="""&amp;T$1&amp;""" value="""&amp;Safe!T1491&amp;""" /&gt;")</f>
        <v/>
      </c>
      <c r="U1491" t="str">
        <f ca="1">IF(Safe!U1491="","","    &lt;property name="""&amp;U$1&amp;""" value="""&amp;Safe!U1491&amp;""" /&gt;")</f>
        <v/>
      </c>
      <c r="V1491" t="str">
        <f ca="1">IF(Safe!A1491="","",IF(Safe!I1491="Back","   &lt;/alternate&gt;
   &lt;/card&gt;",IF(Safe!I1491="Front","","   &lt;/card&gt;")))</f>
        <v xml:space="preserve">   &lt;/card&gt;</v>
      </c>
      <c r="W1491" s="20" t="str">
        <f t="shared" ca="1" si="23"/>
        <v xml:space="preserve">   &lt;card id="bc01646a-afc5-4105-aa72-999073191b11" name="Charm Person"&gt;
    &lt;property name="Abr" value="B" /&gt;
   &lt;/card&gt;</v>
      </c>
    </row>
    <row r="1492" spans="1:23" ht="63.75" customHeight="1">
      <c r="A1492" s="5" t="str">
        <f ca="1">IF(Safe!A1492="","",IF(Safe!I1492="Back","   &lt;alternate name="""&amp;Safe!A1492&amp;""" type=""B""&gt;","   &lt;card id="""&amp;B1492&amp;""" name="""&amp;Safe!A1492&amp;"""&gt;"))</f>
        <v xml:space="preserve">   &lt;card id="fe282e52-34c4-4468-9662-831ca2572614" name="Cure"&gt;</v>
      </c>
      <c r="B1492" s="5" t="str">
        <f ca="1">IF(Safe!A1492="","",Safe!B1492)</f>
        <v>fe282e52-34c4-4468-9662-831ca2572614</v>
      </c>
      <c r="C1492" t="str">
        <f ca="1">IF(Safe!C1492="","","    &lt;property name="""&amp;C$1&amp;""" value="""&amp;Safe!C1492&amp;""" /&gt;")</f>
        <v xml:space="preserve">    &lt;property name="Path" value="Bard" /&gt;</v>
      </c>
      <c r="D1492" t="str">
        <f ca="1">IF(Safe!D1492="","","    &lt;property name="""&amp;D$1&amp;""" value="""&amp;Safe!D1492&amp;""" /&gt;")</f>
        <v xml:space="preserve">    &lt;property name="Abr" value="B" /&gt;</v>
      </c>
      <c r="E1492" t="str">
        <f ca="1">IF(Safe!E1492="","","    &lt;property name="""&amp;E$1&amp;""" value="""&amp;Safe!E1492&amp;"."" /&gt;")</f>
        <v/>
      </c>
      <c r="F1492" t="str">
        <f ca="1">IF(Safe!F1492="","","    &lt;property name="""&amp;F$1&amp;""" value="""&amp;Safe!F1492&amp;""" /&gt;")</f>
        <v/>
      </c>
      <c r="G1492" t="str">
        <f ca="1">IF(Safe!G1492="","","    &lt;property name="""&amp;G$1&amp;""" value="""&amp;Safe!G1492&amp;""" /&gt;")</f>
        <v/>
      </c>
      <c r="H1492" t="str">
        <f ca="1">IF(Safe!H1492="","","    &lt;property name="""&amp;H$1&amp;""" value="""&amp;Safe!H1492&amp;""" /&gt;")</f>
        <v/>
      </c>
      <c r="I1492" t="str">
        <f ca="1">IF(Safe!I1492="","","    &lt;property name="""&amp;I$1&amp;""" value="""&amp;Safe!I1492&amp;""" /&gt;")</f>
        <v/>
      </c>
      <c r="J1492" t="str">
        <f ca="1">IF(Safe!J1492="","","    &lt;property name="""&amp;J$1&amp;""" value="""&amp;Safe!J1492&amp;""" /&gt;")</f>
        <v/>
      </c>
      <c r="K1492" t="str">
        <f ca="1">IF(Safe!K1492="","","    &lt;property name="""&amp;K$1&amp;""" value="""&amp;Safe!K1492&amp;""" /&gt;")</f>
        <v/>
      </c>
      <c r="L1492" t="str">
        <f ca="1">IF(Safe!L1492="","","    &lt;property name="""&amp;L$1&amp;""" value="""&amp;Safe!L1492&amp;""" /&gt;")</f>
        <v/>
      </c>
      <c r="M1492" t="str">
        <f ca="1">IF(Safe!M1492="","","    &lt;property name="""&amp;M$1&amp;""" value="""&amp;Safe!M1492&amp;""" /&gt;")</f>
        <v/>
      </c>
      <c r="N1492" t="str">
        <f ca="1">IF(Safe!N1492="","","    &lt;property name="""&amp;N$1&amp;""" value="""&amp;Safe!N1492&amp;""" /&gt;")</f>
        <v/>
      </c>
      <c r="O1492" t="str">
        <f ca="1">IF(Safe!O1492="","","    &lt;property name="""&amp;O$1&amp;""" value="""&amp;Safe!O1492&amp;""" /&gt;")</f>
        <v/>
      </c>
      <c r="P1492" t="str">
        <f ca="1">IF(Safe!P1492="","","    &lt;property name="""&amp;P$1&amp;""" value="""&amp;Safe!P1492&amp;""" /&gt;")</f>
        <v/>
      </c>
      <c r="Q1492" t="str">
        <f ca="1">IF(Safe!Q1492="","","    &lt;property name="""&amp;Q$1&amp;""" value="""&amp;Safe!Q1492&amp;""" /&gt;")</f>
        <v/>
      </c>
      <c r="R1492" t="str">
        <f ca="1">IF(Safe!R1492="","","    &lt;property name="""&amp;R$1&amp;""" value="""&amp;Safe!R1492&amp;""" /&gt;")</f>
        <v/>
      </c>
      <c r="S1492" t="str">
        <f ca="1">IF(Safe!S1492="","","    &lt;property name="""&amp;S$1&amp;""" value="""&amp;Safe!S1492&amp;""" /&gt;")</f>
        <v/>
      </c>
      <c r="T1492" t="str">
        <f ca="1">IF(Safe!T1492="","","    &lt;property name="""&amp;T$1&amp;""" value="""&amp;Safe!T1492&amp;""" /&gt;")</f>
        <v/>
      </c>
      <c r="U1492" t="str">
        <f ca="1">IF(Safe!U1492="","","    &lt;property name="""&amp;U$1&amp;""" value="""&amp;Safe!U1492&amp;""" /&gt;")</f>
        <v/>
      </c>
      <c r="V1492" t="str">
        <f ca="1">IF(Safe!A1492="","",IF(Safe!I1492="Back","   &lt;/alternate&gt;
   &lt;/card&gt;",IF(Safe!I1492="Front","","   &lt;/card&gt;")))</f>
        <v xml:space="preserve">   &lt;/card&gt;</v>
      </c>
      <c r="W1492" s="20" t="str">
        <f t="shared" ca="1" si="23"/>
        <v xml:space="preserve">   &lt;card id="fe282e52-34c4-4468-9662-831ca2572614" name="Cure"&gt;
    &lt;property name="Abr" value="B" /&gt;
   &lt;/card&gt;</v>
      </c>
    </row>
    <row r="1493" spans="1:23" ht="63.75" customHeight="1">
      <c r="A1493" s="5" t="str">
        <f ca="1">IF(Safe!A1493="","",IF(Safe!I1493="Back","   &lt;alternate name="""&amp;Safe!A1493&amp;""" type=""B""&gt;","   &lt;card id="""&amp;B1493&amp;""" name="""&amp;Safe!A1493&amp;"""&gt;"))</f>
        <v xml:space="preserve">   &lt;card id="b72678f7-e505-4f9b-8271-0e11b13fd599" name="Glibness"&gt;</v>
      </c>
      <c r="B1493" s="5" t="str">
        <f ca="1">IF(Safe!A1493="","",Safe!B1493)</f>
        <v>b72678f7-e505-4f9b-8271-0e11b13fd599</v>
      </c>
      <c r="C1493" t="str">
        <f ca="1">IF(Safe!C1493="","","    &lt;property name="""&amp;C$1&amp;""" value="""&amp;Safe!C1493&amp;""" /&gt;")</f>
        <v xml:space="preserve">    &lt;property name="Path" value="Bard" /&gt;</v>
      </c>
      <c r="D1493" t="str">
        <f ca="1">IF(Safe!D1493="","","    &lt;property name="""&amp;D$1&amp;""" value="""&amp;Safe!D1493&amp;""" /&gt;")</f>
        <v xml:space="preserve">    &lt;property name="Abr" value="B" /&gt;</v>
      </c>
      <c r="E1493" t="str">
        <f ca="1">IF(Safe!E1493="","","    &lt;property name="""&amp;E$1&amp;""" value="""&amp;Safe!E1493&amp;"."" /&gt;")</f>
        <v/>
      </c>
      <c r="F1493" t="str">
        <f ca="1">IF(Safe!F1493="","","    &lt;property name="""&amp;F$1&amp;""" value="""&amp;Safe!F1493&amp;""" /&gt;")</f>
        <v/>
      </c>
      <c r="G1493" t="str">
        <f ca="1">IF(Safe!G1493="","","    &lt;property name="""&amp;G$1&amp;""" value="""&amp;Safe!G1493&amp;""" /&gt;")</f>
        <v/>
      </c>
      <c r="H1493" t="str">
        <f ca="1">IF(Safe!H1493="","","    &lt;property name="""&amp;H$1&amp;""" value="""&amp;Safe!H1493&amp;""" /&gt;")</f>
        <v/>
      </c>
      <c r="I1493" t="str">
        <f ca="1">IF(Safe!I1493="","","    &lt;property name="""&amp;I$1&amp;""" value="""&amp;Safe!I1493&amp;""" /&gt;")</f>
        <v/>
      </c>
      <c r="J1493" t="str">
        <f ca="1">IF(Safe!J1493="","","    &lt;property name="""&amp;J$1&amp;""" value="""&amp;Safe!J1493&amp;""" /&gt;")</f>
        <v/>
      </c>
      <c r="K1493" t="str">
        <f ca="1">IF(Safe!K1493="","","    &lt;property name="""&amp;K$1&amp;""" value="""&amp;Safe!K1493&amp;""" /&gt;")</f>
        <v/>
      </c>
      <c r="L1493" t="str">
        <f ca="1">IF(Safe!L1493="","","    &lt;property name="""&amp;L$1&amp;""" value="""&amp;Safe!L1493&amp;""" /&gt;")</f>
        <v/>
      </c>
      <c r="M1493" t="str">
        <f ca="1">IF(Safe!M1493="","","    &lt;property name="""&amp;M$1&amp;""" value="""&amp;Safe!M1493&amp;""" /&gt;")</f>
        <v/>
      </c>
      <c r="N1493" t="str">
        <f ca="1">IF(Safe!N1493="","","    &lt;property name="""&amp;N$1&amp;""" value="""&amp;Safe!N1493&amp;""" /&gt;")</f>
        <v/>
      </c>
      <c r="O1493" t="str">
        <f ca="1">IF(Safe!O1493="","","    &lt;property name="""&amp;O$1&amp;""" value="""&amp;Safe!O1493&amp;""" /&gt;")</f>
        <v/>
      </c>
      <c r="P1493" t="str">
        <f ca="1">IF(Safe!P1493="","","    &lt;property name="""&amp;P$1&amp;""" value="""&amp;Safe!P1493&amp;""" /&gt;")</f>
        <v/>
      </c>
      <c r="Q1493" t="str">
        <f ca="1">IF(Safe!Q1493="","","    &lt;property name="""&amp;Q$1&amp;""" value="""&amp;Safe!Q1493&amp;""" /&gt;")</f>
        <v/>
      </c>
      <c r="R1493" t="str">
        <f ca="1">IF(Safe!R1493="","","    &lt;property name="""&amp;R$1&amp;""" value="""&amp;Safe!R1493&amp;""" /&gt;")</f>
        <v/>
      </c>
      <c r="S1493" t="str">
        <f ca="1">IF(Safe!S1493="","","    &lt;property name="""&amp;S$1&amp;""" value="""&amp;Safe!S1493&amp;""" /&gt;")</f>
        <v/>
      </c>
      <c r="T1493" t="str">
        <f ca="1">IF(Safe!T1493="","","    &lt;property name="""&amp;T$1&amp;""" value="""&amp;Safe!T1493&amp;""" /&gt;")</f>
        <v/>
      </c>
      <c r="U1493" t="str">
        <f ca="1">IF(Safe!U1493="","","    &lt;property name="""&amp;U$1&amp;""" value="""&amp;Safe!U1493&amp;""" /&gt;")</f>
        <v/>
      </c>
      <c r="V1493" t="str">
        <f ca="1">IF(Safe!A1493="","",IF(Safe!I1493="Back","   &lt;/alternate&gt;
   &lt;/card&gt;",IF(Safe!I1493="Front","","   &lt;/card&gt;")))</f>
        <v xml:space="preserve">   &lt;/card&gt;</v>
      </c>
      <c r="W1493" s="20" t="str">
        <f t="shared" ca="1" si="23"/>
        <v xml:space="preserve">   &lt;card id="b72678f7-e505-4f9b-8271-0e11b13fd599" name="Glibness"&gt;
    &lt;property name="Abr" value="B" /&gt;
   &lt;/card&gt;</v>
      </c>
    </row>
    <row r="1494" spans="1:23" ht="63.75" customHeight="1">
      <c r="A1494" s="5" t="str">
        <f ca="1">IF(Safe!A1494="","",IF(Safe!I1494="Back","   &lt;alternate name="""&amp;Safe!A1494&amp;""" type=""B""&gt;","   &lt;card id="""&amp;B1494&amp;""" name="""&amp;Safe!A1494&amp;"""&gt;"))</f>
        <v xml:space="preserve">   &lt;card id="e64a92c3-6cf0-410a-abff-7396ae0953aa" name="Inflict"&gt;</v>
      </c>
      <c r="B1494" s="5" t="str">
        <f ca="1">IF(Safe!A1494="","",Safe!B1494)</f>
        <v>e64a92c3-6cf0-410a-abff-7396ae0953aa</v>
      </c>
      <c r="C1494" t="str">
        <f ca="1">IF(Safe!C1494="","","    &lt;property name="""&amp;C$1&amp;""" value="""&amp;Safe!C1494&amp;""" /&gt;")</f>
        <v xml:space="preserve">    &lt;property name="Path" value="Bard" /&gt;</v>
      </c>
      <c r="D1494" t="str">
        <f ca="1">IF(Safe!D1494="","","    &lt;property name="""&amp;D$1&amp;""" value="""&amp;Safe!D1494&amp;""" /&gt;")</f>
        <v xml:space="preserve">    &lt;property name="Abr" value="B" /&gt;</v>
      </c>
      <c r="E1494" t="str">
        <f ca="1">IF(Safe!E1494="","","    &lt;property name="""&amp;E$1&amp;""" value="""&amp;Safe!E1494&amp;"."" /&gt;")</f>
        <v/>
      </c>
      <c r="F1494" t="str">
        <f ca="1">IF(Safe!F1494="","","    &lt;property name="""&amp;F$1&amp;""" value="""&amp;Safe!F1494&amp;""" /&gt;")</f>
        <v/>
      </c>
      <c r="G1494" t="str">
        <f ca="1">IF(Safe!G1494="","","    &lt;property name="""&amp;G$1&amp;""" value="""&amp;Safe!G1494&amp;""" /&gt;")</f>
        <v/>
      </c>
      <c r="H1494" t="str">
        <f ca="1">IF(Safe!H1494="","","    &lt;property name="""&amp;H$1&amp;""" value="""&amp;Safe!H1494&amp;""" /&gt;")</f>
        <v/>
      </c>
      <c r="I1494" t="str">
        <f ca="1">IF(Safe!I1494="","","    &lt;property name="""&amp;I$1&amp;""" value="""&amp;Safe!I1494&amp;""" /&gt;")</f>
        <v/>
      </c>
      <c r="J1494" t="str">
        <f ca="1">IF(Safe!J1494="","","    &lt;property name="""&amp;J$1&amp;""" value="""&amp;Safe!J1494&amp;""" /&gt;")</f>
        <v/>
      </c>
      <c r="K1494" t="str">
        <f ca="1">IF(Safe!K1494="","","    &lt;property name="""&amp;K$1&amp;""" value="""&amp;Safe!K1494&amp;""" /&gt;")</f>
        <v/>
      </c>
      <c r="L1494" t="str">
        <f ca="1">IF(Safe!L1494="","","    &lt;property name="""&amp;L$1&amp;""" value="""&amp;Safe!L1494&amp;""" /&gt;")</f>
        <v/>
      </c>
      <c r="M1494" t="str">
        <f ca="1">IF(Safe!M1494="","","    &lt;property name="""&amp;M$1&amp;""" value="""&amp;Safe!M1494&amp;""" /&gt;")</f>
        <v/>
      </c>
      <c r="N1494" t="str">
        <f ca="1">IF(Safe!N1494="","","    &lt;property name="""&amp;N$1&amp;""" value="""&amp;Safe!N1494&amp;""" /&gt;")</f>
        <v/>
      </c>
      <c r="O1494" t="str">
        <f ca="1">IF(Safe!O1494="","","    &lt;property name="""&amp;O$1&amp;""" value="""&amp;Safe!O1494&amp;""" /&gt;")</f>
        <v/>
      </c>
      <c r="P1494" t="str">
        <f ca="1">IF(Safe!P1494="","","    &lt;property name="""&amp;P$1&amp;""" value="""&amp;Safe!P1494&amp;""" /&gt;")</f>
        <v/>
      </c>
      <c r="Q1494" t="str">
        <f ca="1">IF(Safe!Q1494="","","    &lt;property name="""&amp;Q$1&amp;""" value="""&amp;Safe!Q1494&amp;""" /&gt;")</f>
        <v/>
      </c>
      <c r="R1494" t="str">
        <f ca="1">IF(Safe!R1494="","","    &lt;property name="""&amp;R$1&amp;""" value="""&amp;Safe!R1494&amp;""" /&gt;")</f>
        <v/>
      </c>
      <c r="S1494" t="str">
        <f ca="1">IF(Safe!S1494="","","    &lt;property name="""&amp;S$1&amp;""" value="""&amp;Safe!S1494&amp;""" /&gt;")</f>
        <v/>
      </c>
      <c r="T1494" t="str">
        <f ca="1">IF(Safe!T1494="","","    &lt;property name="""&amp;T$1&amp;""" value="""&amp;Safe!T1494&amp;""" /&gt;")</f>
        <v/>
      </c>
      <c r="U1494" t="str">
        <f ca="1">IF(Safe!U1494="","","    &lt;property name="""&amp;U$1&amp;""" value="""&amp;Safe!U1494&amp;""" /&gt;")</f>
        <v/>
      </c>
      <c r="V1494" t="str">
        <f ca="1">IF(Safe!A1494="","",IF(Safe!I1494="Back","   &lt;/alternate&gt;
   &lt;/card&gt;",IF(Safe!I1494="Front","","   &lt;/card&gt;")))</f>
        <v xml:space="preserve">   &lt;/card&gt;</v>
      </c>
      <c r="W1494" s="20" t="str">
        <f t="shared" ca="1" si="23"/>
        <v xml:space="preserve">   &lt;card id="e64a92c3-6cf0-410a-abff-7396ae0953aa" name="Inflict"&gt;
    &lt;property name="Abr" value="B" /&gt;
   &lt;/card&gt;</v>
      </c>
    </row>
    <row r="1495" spans="1:23" ht="63.75" customHeight="1">
      <c r="A1495" s="5" t="str">
        <f ca="1">IF(Safe!A1495="","",IF(Safe!I1495="Back","   &lt;alternate name="""&amp;Safe!A1495&amp;""" type=""B""&gt;","   &lt;card id="""&amp;B1495&amp;""" name="""&amp;Safe!A1495&amp;"""&gt;"))</f>
        <v xml:space="preserve">   &lt;card id="73e78da5-1a2e-49d8-b079-82350a7b7afa" name="Lightning Touch"&gt;</v>
      </c>
      <c r="B1495" s="5" t="str">
        <f ca="1">IF(Safe!A1495="","",Safe!B1495)</f>
        <v>73e78da5-1a2e-49d8-b079-82350a7b7afa</v>
      </c>
      <c r="C1495" t="str">
        <f ca="1">IF(Safe!C1495="","","    &lt;property name="""&amp;C$1&amp;""" value="""&amp;Safe!C1495&amp;""" /&gt;")</f>
        <v xml:space="preserve">    &lt;property name="Path" value="Bard" /&gt;</v>
      </c>
      <c r="D1495" t="str">
        <f ca="1">IF(Safe!D1495="","","    &lt;property name="""&amp;D$1&amp;""" value="""&amp;Safe!D1495&amp;""" /&gt;")</f>
        <v xml:space="preserve">    &lt;property name="Abr" value="B" /&gt;</v>
      </c>
      <c r="E1495" t="str">
        <f ca="1">IF(Safe!E1495="","","    &lt;property name="""&amp;E$1&amp;""" value="""&amp;Safe!E1495&amp;"."" /&gt;")</f>
        <v/>
      </c>
      <c r="F1495" t="str">
        <f ca="1">IF(Safe!F1495="","","    &lt;property name="""&amp;F$1&amp;""" value="""&amp;Safe!F1495&amp;""" /&gt;")</f>
        <v/>
      </c>
      <c r="G1495" t="str">
        <f ca="1">IF(Safe!G1495="","","    &lt;property name="""&amp;G$1&amp;""" value="""&amp;Safe!G1495&amp;""" /&gt;")</f>
        <v/>
      </c>
      <c r="H1495" t="str">
        <f ca="1">IF(Safe!H1495="","","    &lt;property name="""&amp;H$1&amp;""" value="""&amp;Safe!H1495&amp;""" /&gt;")</f>
        <v/>
      </c>
      <c r="I1495" t="str">
        <f ca="1">IF(Safe!I1495="","","    &lt;property name="""&amp;I$1&amp;""" value="""&amp;Safe!I1495&amp;""" /&gt;")</f>
        <v/>
      </c>
      <c r="J1495" t="str">
        <f ca="1">IF(Safe!J1495="","","    &lt;property name="""&amp;J$1&amp;""" value="""&amp;Safe!J1495&amp;""" /&gt;")</f>
        <v/>
      </c>
      <c r="K1495" t="str">
        <f ca="1">IF(Safe!K1495="","","    &lt;property name="""&amp;K$1&amp;""" value="""&amp;Safe!K1495&amp;""" /&gt;")</f>
        <v/>
      </c>
      <c r="L1495" t="str">
        <f ca="1">IF(Safe!L1495="","","    &lt;property name="""&amp;L$1&amp;""" value="""&amp;Safe!L1495&amp;""" /&gt;")</f>
        <v/>
      </c>
      <c r="M1495" t="str">
        <f ca="1">IF(Safe!M1495="","","    &lt;property name="""&amp;M$1&amp;""" value="""&amp;Safe!M1495&amp;""" /&gt;")</f>
        <v/>
      </c>
      <c r="N1495" t="str">
        <f ca="1">IF(Safe!N1495="","","    &lt;property name="""&amp;N$1&amp;""" value="""&amp;Safe!N1495&amp;""" /&gt;")</f>
        <v/>
      </c>
      <c r="O1495" t="str">
        <f ca="1">IF(Safe!O1495="","","    &lt;property name="""&amp;O$1&amp;""" value="""&amp;Safe!O1495&amp;""" /&gt;")</f>
        <v/>
      </c>
      <c r="P1495" t="str">
        <f ca="1">IF(Safe!P1495="","","    &lt;property name="""&amp;P$1&amp;""" value="""&amp;Safe!P1495&amp;""" /&gt;")</f>
        <v/>
      </c>
      <c r="Q1495" t="str">
        <f ca="1">IF(Safe!Q1495="","","    &lt;property name="""&amp;Q$1&amp;""" value="""&amp;Safe!Q1495&amp;""" /&gt;")</f>
        <v/>
      </c>
      <c r="R1495" t="str">
        <f ca="1">IF(Safe!R1495="","","    &lt;property name="""&amp;R$1&amp;""" value="""&amp;Safe!R1495&amp;""" /&gt;")</f>
        <v/>
      </c>
      <c r="S1495" t="str">
        <f ca="1">IF(Safe!S1495="","","    &lt;property name="""&amp;S$1&amp;""" value="""&amp;Safe!S1495&amp;""" /&gt;")</f>
        <v/>
      </c>
      <c r="T1495" t="str">
        <f ca="1">IF(Safe!T1495="","","    &lt;property name="""&amp;T$1&amp;""" value="""&amp;Safe!T1495&amp;""" /&gt;")</f>
        <v/>
      </c>
      <c r="U1495" t="str">
        <f ca="1">IF(Safe!U1495="","","    &lt;property name="""&amp;U$1&amp;""" value="""&amp;Safe!U1495&amp;""" /&gt;")</f>
        <v/>
      </c>
      <c r="V1495" t="str">
        <f ca="1">IF(Safe!A1495="","",IF(Safe!I1495="Back","   &lt;/alternate&gt;
   &lt;/card&gt;",IF(Safe!I1495="Front","","   &lt;/card&gt;")))</f>
        <v xml:space="preserve">   &lt;/card&gt;</v>
      </c>
      <c r="W1495" s="20" t="str">
        <f t="shared" ca="1" si="23"/>
        <v xml:space="preserve">   &lt;card id="73e78da5-1a2e-49d8-b079-82350a7b7afa" name="Lightning Touch"&gt;
    &lt;property name="Abr" value="B" /&gt;
   &lt;/card&gt;</v>
      </c>
    </row>
    <row r="1496" spans="1:23" ht="63.75" customHeight="1">
      <c r="A1496" s="5" t="str">
        <f ca="1">IF(Safe!A1496="","",IF(Safe!I1496="Back","   &lt;alternate name="""&amp;Safe!A1496&amp;""" type=""B""&gt;","   &lt;card id="""&amp;B1496&amp;""" name="""&amp;Safe!A1496&amp;"""&gt;"))</f>
        <v xml:space="preserve">   &lt;card id="bf5f3bc5-d1df-4e72-9e15-e7206dabe144" name="Cure"&gt;</v>
      </c>
      <c r="B1496" s="5" t="str">
        <f ca="1">IF(Safe!A1496="","",Safe!B1496)</f>
        <v>bf5f3bc5-d1df-4e72-9e15-e7206dabe144</v>
      </c>
      <c r="C1496" t="str">
        <f ca="1">IF(Safe!C1496="","","    &lt;property name="""&amp;C$1&amp;""" value="""&amp;Safe!C1496&amp;""" /&gt;")</f>
        <v xml:space="preserve">    &lt;property name="Path" value="Bard" /&gt;</v>
      </c>
      <c r="D1496" t="str">
        <f ca="1">IF(Safe!D1496="","","    &lt;property name="""&amp;D$1&amp;""" value="""&amp;Safe!D1496&amp;""" /&gt;")</f>
        <v xml:space="preserve">    &lt;property name="Abr" value="1" /&gt;</v>
      </c>
      <c r="E1496" t="str">
        <f ca="1">IF(Safe!E1496="","","    &lt;property name="""&amp;E$1&amp;""" value="""&amp;Safe!E1496&amp;"."" /&gt;")</f>
        <v/>
      </c>
      <c r="F1496" t="str">
        <f ca="1">IF(Safe!F1496="","","    &lt;property name="""&amp;F$1&amp;""" value="""&amp;Safe!F1496&amp;""" /&gt;")</f>
        <v/>
      </c>
      <c r="G1496" t="str">
        <f ca="1">IF(Safe!G1496="","","    &lt;property name="""&amp;G$1&amp;""" value="""&amp;Safe!G1496&amp;""" /&gt;")</f>
        <v/>
      </c>
      <c r="H1496" t="str">
        <f ca="1">IF(Safe!H1496="","","    &lt;property name="""&amp;H$1&amp;""" value="""&amp;Safe!H1496&amp;""" /&gt;")</f>
        <v/>
      </c>
      <c r="I1496" t="str">
        <f ca="1">IF(Safe!I1496="","","    &lt;property name="""&amp;I$1&amp;""" value="""&amp;Safe!I1496&amp;""" /&gt;")</f>
        <v/>
      </c>
      <c r="J1496" t="str">
        <f ca="1">IF(Safe!J1496="","","    &lt;property name="""&amp;J$1&amp;""" value="""&amp;Safe!J1496&amp;""" /&gt;")</f>
        <v/>
      </c>
      <c r="K1496" t="str">
        <f ca="1">IF(Safe!K1496="","","    &lt;property name="""&amp;K$1&amp;""" value="""&amp;Safe!K1496&amp;""" /&gt;")</f>
        <v/>
      </c>
      <c r="L1496" t="str">
        <f ca="1">IF(Safe!L1496="","","    &lt;property name="""&amp;L$1&amp;""" value="""&amp;Safe!L1496&amp;""" /&gt;")</f>
        <v/>
      </c>
      <c r="M1496" t="str">
        <f ca="1">IF(Safe!M1496="","","    &lt;property name="""&amp;M$1&amp;""" value="""&amp;Safe!M1496&amp;""" /&gt;")</f>
        <v/>
      </c>
      <c r="N1496" t="str">
        <f ca="1">IF(Safe!N1496="","","    &lt;property name="""&amp;N$1&amp;""" value="""&amp;Safe!N1496&amp;""" /&gt;")</f>
        <v/>
      </c>
      <c r="O1496" t="str">
        <f ca="1">IF(Safe!O1496="","","    &lt;property name="""&amp;O$1&amp;""" value="""&amp;Safe!O1496&amp;""" /&gt;")</f>
        <v/>
      </c>
      <c r="P1496" t="str">
        <f ca="1">IF(Safe!P1496="","","    &lt;property name="""&amp;P$1&amp;""" value="""&amp;Safe!P1496&amp;""" /&gt;")</f>
        <v/>
      </c>
      <c r="Q1496" t="str">
        <f ca="1">IF(Safe!Q1496="","","    &lt;property name="""&amp;Q$1&amp;""" value="""&amp;Safe!Q1496&amp;""" /&gt;")</f>
        <v/>
      </c>
      <c r="R1496" t="str">
        <f ca="1">IF(Safe!R1496="","","    &lt;property name="""&amp;R$1&amp;""" value="""&amp;Safe!R1496&amp;""" /&gt;")</f>
        <v/>
      </c>
      <c r="S1496" t="str">
        <f ca="1">IF(Safe!S1496="","","    &lt;property name="""&amp;S$1&amp;""" value="""&amp;Safe!S1496&amp;""" /&gt;")</f>
        <v/>
      </c>
      <c r="T1496" t="str">
        <f ca="1">IF(Safe!T1496="","","    &lt;property name="""&amp;T$1&amp;""" value="""&amp;Safe!T1496&amp;""" /&gt;")</f>
        <v/>
      </c>
      <c r="U1496" t="str">
        <f ca="1">IF(Safe!U1496="","","    &lt;property name="""&amp;U$1&amp;""" value="""&amp;Safe!U1496&amp;""" /&gt;")</f>
        <v/>
      </c>
      <c r="V1496" t="str">
        <f ca="1">IF(Safe!A1496="","",IF(Safe!I1496="Back","   &lt;/alternate&gt;
   &lt;/card&gt;",IF(Safe!I1496="Front","","   &lt;/card&gt;")))</f>
        <v xml:space="preserve">   &lt;/card&gt;</v>
      </c>
      <c r="W1496" s="20" t="str">
        <f t="shared" ca="1" si="23"/>
        <v xml:space="preserve">   &lt;card id="bf5f3bc5-d1df-4e72-9e15-e7206dabe144" name="Cure"&gt;
    &lt;property name="Abr" value="1" /&gt;
   &lt;/card&gt;</v>
      </c>
    </row>
    <row r="1497" spans="1:23" ht="63.75" customHeight="1">
      <c r="A1497" s="5" t="str">
        <f ca="1">IF(Safe!A1497="","",IF(Safe!I1497="Back","   &lt;alternate name="""&amp;Safe!A1497&amp;""" type=""B""&gt;","   &lt;card id="""&amp;B1497&amp;""" name="""&amp;Safe!A1497&amp;"""&gt;"))</f>
        <v xml:space="preserve">   &lt;card id="d249774c-a315-424e-89ff-3f16289a2765" name="Fear"&gt;</v>
      </c>
      <c r="B1497" s="5" t="str">
        <f ca="1">IF(Safe!A1497="","",Safe!B1497)</f>
        <v>d249774c-a315-424e-89ff-3f16289a2765</v>
      </c>
      <c r="C1497" t="str">
        <f ca="1">IF(Safe!C1497="","","    &lt;property name="""&amp;C$1&amp;""" value="""&amp;Safe!C1497&amp;""" /&gt;")</f>
        <v xml:space="preserve">    &lt;property name="Path" value="Bard" /&gt;</v>
      </c>
      <c r="D1497" t="str">
        <f ca="1">IF(Safe!D1497="","","    &lt;property name="""&amp;D$1&amp;""" value="""&amp;Safe!D1497&amp;""" /&gt;")</f>
        <v xml:space="preserve">    &lt;property name="Abr" value="1" /&gt;</v>
      </c>
      <c r="E1497" t="str">
        <f ca="1">IF(Safe!E1497="","","    &lt;property name="""&amp;E$1&amp;""" value="""&amp;Safe!E1497&amp;"."" /&gt;")</f>
        <v/>
      </c>
      <c r="F1497" t="str">
        <f ca="1">IF(Safe!F1497="","","    &lt;property name="""&amp;F$1&amp;""" value="""&amp;Safe!F1497&amp;""" /&gt;")</f>
        <v/>
      </c>
      <c r="G1497" t="str">
        <f ca="1">IF(Safe!G1497="","","    &lt;property name="""&amp;G$1&amp;""" value="""&amp;Safe!G1497&amp;""" /&gt;")</f>
        <v/>
      </c>
      <c r="H1497" t="str">
        <f ca="1">IF(Safe!H1497="","","    &lt;property name="""&amp;H$1&amp;""" value="""&amp;Safe!H1497&amp;""" /&gt;")</f>
        <v/>
      </c>
      <c r="I1497" t="str">
        <f ca="1">IF(Safe!I1497="","","    &lt;property name="""&amp;I$1&amp;""" value="""&amp;Safe!I1497&amp;""" /&gt;")</f>
        <v/>
      </c>
      <c r="J1497" t="str">
        <f ca="1">IF(Safe!J1497="","","    &lt;property name="""&amp;J$1&amp;""" value="""&amp;Safe!J1497&amp;""" /&gt;")</f>
        <v/>
      </c>
      <c r="K1497" t="str">
        <f ca="1">IF(Safe!K1497="","","    &lt;property name="""&amp;K$1&amp;""" value="""&amp;Safe!K1497&amp;""" /&gt;")</f>
        <v/>
      </c>
      <c r="L1497" t="str">
        <f ca="1">IF(Safe!L1497="","","    &lt;property name="""&amp;L$1&amp;""" value="""&amp;Safe!L1497&amp;""" /&gt;")</f>
        <v/>
      </c>
      <c r="M1497" t="str">
        <f ca="1">IF(Safe!M1497="","","    &lt;property name="""&amp;M$1&amp;""" value="""&amp;Safe!M1497&amp;""" /&gt;")</f>
        <v/>
      </c>
      <c r="N1497" t="str">
        <f ca="1">IF(Safe!N1497="","","    &lt;property name="""&amp;N$1&amp;""" value="""&amp;Safe!N1497&amp;""" /&gt;")</f>
        <v/>
      </c>
      <c r="O1497" t="str">
        <f ca="1">IF(Safe!O1497="","","    &lt;property name="""&amp;O$1&amp;""" value="""&amp;Safe!O1497&amp;""" /&gt;")</f>
        <v/>
      </c>
      <c r="P1497" t="str">
        <f ca="1">IF(Safe!P1497="","","    &lt;property name="""&amp;P$1&amp;""" value="""&amp;Safe!P1497&amp;""" /&gt;")</f>
        <v/>
      </c>
      <c r="Q1497" t="str">
        <f ca="1">IF(Safe!Q1497="","","    &lt;property name="""&amp;Q$1&amp;""" value="""&amp;Safe!Q1497&amp;""" /&gt;")</f>
        <v/>
      </c>
      <c r="R1497" t="str">
        <f ca="1">IF(Safe!R1497="","","    &lt;property name="""&amp;R$1&amp;""" value="""&amp;Safe!R1497&amp;""" /&gt;")</f>
        <v/>
      </c>
      <c r="S1497" t="str">
        <f ca="1">IF(Safe!S1497="","","    &lt;property name="""&amp;S$1&amp;""" value="""&amp;Safe!S1497&amp;""" /&gt;")</f>
        <v/>
      </c>
      <c r="T1497" t="str">
        <f ca="1">IF(Safe!T1497="","","    &lt;property name="""&amp;T$1&amp;""" value="""&amp;Safe!T1497&amp;""" /&gt;")</f>
        <v/>
      </c>
      <c r="U1497" t="str">
        <f ca="1">IF(Safe!U1497="","","    &lt;property name="""&amp;U$1&amp;""" value="""&amp;Safe!U1497&amp;""" /&gt;")</f>
        <v/>
      </c>
      <c r="V1497" t="str">
        <f ca="1">IF(Safe!A1497="","",IF(Safe!I1497="Back","   &lt;/alternate&gt;
   &lt;/card&gt;",IF(Safe!I1497="Front","","   &lt;/card&gt;")))</f>
        <v xml:space="preserve">   &lt;/card&gt;</v>
      </c>
      <c r="W1497" s="20" t="str">
        <f t="shared" ca="1" si="23"/>
        <v xml:space="preserve">   &lt;card id="d249774c-a315-424e-89ff-3f16289a2765" name="Fear"&gt;
    &lt;property name="Abr" value="1" /&gt;
   &lt;/card&gt;</v>
      </c>
    </row>
    <row r="1498" spans="1:23" ht="63.75" customHeight="1">
      <c r="A1498" s="5" t="str">
        <f ca="1">IF(Safe!A1498="","",IF(Safe!I1498="Back","   &lt;alternate name="""&amp;Safe!A1498&amp;""" type=""B""&gt;","   &lt;card id="""&amp;B1498&amp;""" name="""&amp;Safe!A1498&amp;"""&gt;"))</f>
        <v xml:space="preserve">   &lt;card id="5dfb1b3a-4fe5-4ec7-90e4-aa4b06dc8b70" name="Rage"&gt;</v>
      </c>
      <c r="B1498" s="5" t="str">
        <f ca="1">IF(Safe!A1498="","",Safe!B1498)</f>
        <v>5dfb1b3a-4fe5-4ec7-90e4-aa4b06dc8b70</v>
      </c>
      <c r="C1498" t="str">
        <f ca="1">IF(Safe!C1498="","","    &lt;property name="""&amp;C$1&amp;""" value="""&amp;Safe!C1498&amp;""" /&gt;")</f>
        <v xml:space="preserve">    &lt;property name="Path" value="Bard" /&gt;</v>
      </c>
      <c r="D1498" t="str">
        <f ca="1">IF(Safe!D1498="","","    &lt;property name="""&amp;D$1&amp;""" value="""&amp;Safe!D1498&amp;""" /&gt;")</f>
        <v xml:space="preserve">    &lt;property name="Abr" value="1" /&gt;</v>
      </c>
      <c r="E1498" t="str">
        <f ca="1">IF(Safe!E1498="","","    &lt;property name="""&amp;E$1&amp;""" value="""&amp;Safe!E1498&amp;"."" /&gt;")</f>
        <v/>
      </c>
      <c r="F1498" t="str">
        <f ca="1">IF(Safe!F1498="","","    &lt;property name="""&amp;F$1&amp;""" value="""&amp;Safe!F1498&amp;""" /&gt;")</f>
        <v/>
      </c>
      <c r="G1498" t="str">
        <f ca="1">IF(Safe!G1498="","","    &lt;property name="""&amp;G$1&amp;""" value="""&amp;Safe!G1498&amp;""" /&gt;")</f>
        <v/>
      </c>
      <c r="H1498" t="str">
        <f ca="1">IF(Safe!H1498="","","    &lt;property name="""&amp;H$1&amp;""" value="""&amp;Safe!H1498&amp;""" /&gt;")</f>
        <v/>
      </c>
      <c r="I1498" t="str">
        <f ca="1">IF(Safe!I1498="","","    &lt;property name="""&amp;I$1&amp;""" value="""&amp;Safe!I1498&amp;""" /&gt;")</f>
        <v/>
      </c>
      <c r="J1498" t="str">
        <f ca="1">IF(Safe!J1498="","","    &lt;property name="""&amp;J$1&amp;""" value="""&amp;Safe!J1498&amp;""" /&gt;")</f>
        <v/>
      </c>
      <c r="K1498" t="str">
        <f ca="1">IF(Safe!K1498="","","    &lt;property name="""&amp;K$1&amp;""" value="""&amp;Safe!K1498&amp;""" /&gt;")</f>
        <v/>
      </c>
      <c r="L1498" t="str">
        <f ca="1">IF(Safe!L1498="","","    &lt;property name="""&amp;L$1&amp;""" value="""&amp;Safe!L1498&amp;""" /&gt;")</f>
        <v/>
      </c>
      <c r="M1498" t="str">
        <f ca="1">IF(Safe!M1498="","","    &lt;property name="""&amp;M$1&amp;""" value="""&amp;Safe!M1498&amp;""" /&gt;")</f>
        <v/>
      </c>
      <c r="N1498" t="str">
        <f ca="1">IF(Safe!N1498="","","    &lt;property name="""&amp;N$1&amp;""" value="""&amp;Safe!N1498&amp;""" /&gt;")</f>
        <v/>
      </c>
      <c r="O1498" t="str">
        <f ca="1">IF(Safe!O1498="","","    &lt;property name="""&amp;O$1&amp;""" value="""&amp;Safe!O1498&amp;""" /&gt;")</f>
        <v/>
      </c>
      <c r="P1498" t="str">
        <f ca="1">IF(Safe!P1498="","","    &lt;property name="""&amp;P$1&amp;""" value="""&amp;Safe!P1498&amp;""" /&gt;")</f>
        <v/>
      </c>
      <c r="Q1498" t="str">
        <f ca="1">IF(Safe!Q1498="","","    &lt;property name="""&amp;Q$1&amp;""" value="""&amp;Safe!Q1498&amp;""" /&gt;")</f>
        <v/>
      </c>
      <c r="R1498" t="str">
        <f ca="1">IF(Safe!R1498="","","    &lt;property name="""&amp;R$1&amp;""" value="""&amp;Safe!R1498&amp;""" /&gt;")</f>
        <v/>
      </c>
      <c r="S1498" t="str">
        <f ca="1">IF(Safe!S1498="","","    &lt;property name="""&amp;S$1&amp;""" value="""&amp;Safe!S1498&amp;""" /&gt;")</f>
        <v/>
      </c>
      <c r="T1498" t="str">
        <f ca="1">IF(Safe!T1498="","","    &lt;property name="""&amp;T$1&amp;""" value="""&amp;Safe!T1498&amp;""" /&gt;")</f>
        <v/>
      </c>
      <c r="U1498" t="str">
        <f ca="1">IF(Safe!U1498="","","    &lt;property name="""&amp;U$1&amp;""" value="""&amp;Safe!U1498&amp;""" /&gt;")</f>
        <v/>
      </c>
      <c r="V1498" t="str">
        <f ca="1">IF(Safe!A1498="","",IF(Safe!I1498="Back","   &lt;/alternate&gt;
   &lt;/card&gt;",IF(Safe!I1498="Front","","   &lt;/card&gt;")))</f>
        <v xml:space="preserve">   &lt;/card&gt;</v>
      </c>
      <c r="W1498" s="20" t="str">
        <f t="shared" ca="1" si="23"/>
        <v xml:space="preserve">   &lt;card id="5dfb1b3a-4fe5-4ec7-90e4-aa4b06dc8b70" name="Rage"&gt;
    &lt;property name="Abr" value="1" /&gt;
   &lt;/card&gt;</v>
      </c>
    </row>
    <row r="1499" spans="1:23" ht="63.75" customHeight="1">
      <c r="A1499" s="5" t="str">
        <f ca="1">IF(Safe!A1499="","",IF(Safe!I1499="Back","   &lt;alternate name="""&amp;Safe!A1499&amp;""" type=""B""&gt;","   &lt;card id="""&amp;B1499&amp;""" name="""&amp;Safe!A1499&amp;"""&gt;"))</f>
        <v xml:space="preserve">   &lt;card id="e0f529e8-6f8d-421a-bb48-0f1a3db4827e" name="Lightning Bolt"&gt;</v>
      </c>
      <c r="B1499" s="5" t="str">
        <f ca="1">IF(Safe!A1499="","",Safe!B1499)</f>
        <v>e0f529e8-6f8d-421a-bb48-0f1a3db4827e</v>
      </c>
      <c r="C1499" t="str">
        <f ca="1">IF(Safe!C1499="","","    &lt;property name="""&amp;C$1&amp;""" value="""&amp;Safe!C1499&amp;""" /&gt;")</f>
        <v xml:space="preserve">    &lt;property name="Path" value="Bard" /&gt;</v>
      </c>
      <c r="D1499" t="str">
        <f ca="1">IF(Safe!D1499="","","    &lt;property name="""&amp;D$1&amp;""" value="""&amp;Safe!D1499&amp;""" /&gt;")</f>
        <v xml:space="preserve">    &lt;property name="Abr" value="2" /&gt;</v>
      </c>
      <c r="E1499" t="str">
        <f ca="1">IF(Safe!E1499="","","    &lt;property name="""&amp;E$1&amp;""" value="""&amp;Safe!E1499&amp;"."" /&gt;")</f>
        <v/>
      </c>
      <c r="F1499" t="str">
        <f ca="1">IF(Safe!F1499="","","    &lt;property name="""&amp;F$1&amp;""" value="""&amp;Safe!F1499&amp;""" /&gt;")</f>
        <v/>
      </c>
      <c r="G1499" t="str">
        <f ca="1">IF(Safe!G1499="","","    &lt;property name="""&amp;G$1&amp;""" value="""&amp;Safe!G1499&amp;""" /&gt;")</f>
        <v/>
      </c>
      <c r="H1499" t="str">
        <f ca="1">IF(Safe!H1499="","","    &lt;property name="""&amp;H$1&amp;""" value="""&amp;Safe!H1499&amp;""" /&gt;")</f>
        <v/>
      </c>
      <c r="I1499" t="str">
        <f ca="1">IF(Safe!I1499="","","    &lt;property name="""&amp;I$1&amp;""" value="""&amp;Safe!I1499&amp;""" /&gt;")</f>
        <v/>
      </c>
      <c r="J1499" t="str">
        <f ca="1">IF(Safe!J1499="","","    &lt;property name="""&amp;J$1&amp;""" value="""&amp;Safe!J1499&amp;""" /&gt;")</f>
        <v/>
      </c>
      <c r="K1499" t="str">
        <f ca="1">IF(Safe!K1499="","","    &lt;property name="""&amp;K$1&amp;""" value="""&amp;Safe!K1499&amp;""" /&gt;")</f>
        <v/>
      </c>
      <c r="L1499" t="str">
        <f ca="1">IF(Safe!L1499="","","    &lt;property name="""&amp;L$1&amp;""" value="""&amp;Safe!L1499&amp;""" /&gt;")</f>
        <v/>
      </c>
      <c r="M1499" t="str">
        <f ca="1">IF(Safe!M1499="","","    &lt;property name="""&amp;M$1&amp;""" value="""&amp;Safe!M1499&amp;""" /&gt;")</f>
        <v/>
      </c>
      <c r="N1499" t="str">
        <f ca="1">IF(Safe!N1499="","","    &lt;property name="""&amp;N$1&amp;""" value="""&amp;Safe!N1499&amp;""" /&gt;")</f>
        <v/>
      </c>
      <c r="O1499" t="str">
        <f ca="1">IF(Safe!O1499="","","    &lt;property name="""&amp;O$1&amp;""" value="""&amp;Safe!O1499&amp;""" /&gt;")</f>
        <v/>
      </c>
      <c r="P1499" t="str">
        <f ca="1">IF(Safe!P1499="","","    &lt;property name="""&amp;P$1&amp;""" value="""&amp;Safe!P1499&amp;""" /&gt;")</f>
        <v/>
      </c>
      <c r="Q1499" t="str">
        <f ca="1">IF(Safe!Q1499="","","    &lt;property name="""&amp;Q$1&amp;""" value="""&amp;Safe!Q1499&amp;""" /&gt;")</f>
        <v/>
      </c>
      <c r="R1499" t="str">
        <f ca="1">IF(Safe!R1499="","","    &lt;property name="""&amp;R$1&amp;""" value="""&amp;Safe!R1499&amp;""" /&gt;")</f>
        <v/>
      </c>
      <c r="S1499" t="str">
        <f ca="1">IF(Safe!S1499="","","    &lt;property name="""&amp;S$1&amp;""" value="""&amp;Safe!S1499&amp;""" /&gt;")</f>
        <v/>
      </c>
      <c r="T1499" t="str">
        <f ca="1">IF(Safe!T1499="","","    &lt;property name="""&amp;T$1&amp;""" value="""&amp;Safe!T1499&amp;""" /&gt;")</f>
        <v/>
      </c>
      <c r="U1499" t="str">
        <f ca="1">IF(Safe!U1499="","","    &lt;property name="""&amp;U$1&amp;""" value="""&amp;Safe!U1499&amp;""" /&gt;")</f>
        <v/>
      </c>
      <c r="V1499" t="str">
        <f ca="1">IF(Safe!A1499="","",IF(Safe!I1499="Back","   &lt;/alternate&gt;
   &lt;/card&gt;",IF(Safe!I1499="Front","","   &lt;/card&gt;")))</f>
        <v xml:space="preserve">   &lt;/card&gt;</v>
      </c>
      <c r="W1499" s="20" t="str">
        <f t="shared" ca="1" si="23"/>
        <v xml:space="preserve">   &lt;card id="e0f529e8-6f8d-421a-bb48-0f1a3db4827e" name="Lightning Bolt"&gt;
    &lt;property name="Abr" value="2" /&gt;
   &lt;/card&gt;</v>
      </c>
    </row>
    <row r="1500" spans="1:23" ht="63.75" customHeight="1">
      <c r="A1500" s="5" t="str">
        <f ca="1">IF(Safe!A1500="","",IF(Safe!I1500="Back","   &lt;alternate name="""&amp;Safe!A1500&amp;""" type=""B""&gt;","   &lt;card id="""&amp;B1500&amp;""" name="""&amp;Safe!A1500&amp;"""&gt;"))</f>
        <v xml:space="preserve">   &lt;card id="ea2e5d26-9566-48c5-a1ea-cddc1fa97203" name="Paralyze"&gt;</v>
      </c>
      <c r="B1500" s="5" t="str">
        <f ca="1">IF(Safe!A1500="","",Safe!B1500)</f>
        <v>ea2e5d26-9566-48c5-a1ea-cddc1fa97203</v>
      </c>
      <c r="C1500" t="str">
        <f ca="1">IF(Safe!C1500="","","    &lt;property name="""&amp;C$1&amp;""" value="""&amp;Safe!C1500&amp;""" /&gt;")</f>
        <v xml:space="preserve">    &lt;property name="Path" value="Bard" /&gt;</v>
      </c>
      <c r="D1500" t="str">
        <f ca="1">IF(Safe!D1500="","","    &lt;property name="""&amp;D$1&amp;""" value="""&amp;Safe!D1500&amp;""" /&gt;")</f>
        <v xml:space="preserve">    &lt;property name="Abr" value="2" /&gt;</v>
      </c>
      <c r="E1500" t="str">
        <f ca="1">IF(Safe!E1500="","","    &lt;property name="""&amp;E$1&amp;""" value="""&amp;Safe!E1500&amp;"."" /&gt;")</f>
        <v/>
      </c>
      <c r="F1500" t="str">
        <f ca="1">IF(Safe!F1500="","","    &lt;property name="""&amp;F$1&amp;""" value="""&amp;Safe!F1500&amp;""" /&gt;")</f>
        <v/>
      </c>
      <c r="G1500" t="str">
        <f ca="1">IF(Safe!G1500="","","    &lt;property name="""&amp;G$1&amp;""" value="""&amp;Safe!G1500&amp;""" /&gt;")</f>
        <v/>
      </c>
      <c r="H1500" t="str">
        <f ca="1">IF(Safe!H1500="","","    &lt;property name="""&amp;H$1&amp;""" value="""&amp;Safe!H1500&amp;""" /&gt;")</f>
        <v/>
      </c>
      <c r="I1500" t="str">
        <f ca="1">IF(Safe!I1500="","","    &lt;property name="""&amp;I$1&amp;""" value="""&amp;Safe!I1500&amp;""" /&gt;")</f>
        <v/>
      </c>
      <c r="J1500" t="str">
        <f ca="1">IF(Safe!J1500="","","    &lt;property name="""&amp;J$1&amp;""" value="""&amp;Safe!J1500&amp;""" /&gt;")</f>
        <v/>
      </c>
      <c r="K1500" t="str">
        <f ca="1">IF(Safe!K1500="","","    &lt;property name="""&amp;K$1&amp;""" value="""&amp;Safe!K1500&amp;""" /&gt;")</f>
        <v/>
      </c>
      <c r="L1500" t="str">
        <f ca="1">IF(Safe!L1500="","","    &lt;property name="""&amp;L$1&amp;""" value="""&amp;Safe!L1500&amp;""" /&gt;")</f>
        <v/>
      </c>
      <c r="M1500" t="str">
        <f ca="1">IF(Safe!M1500="","","    &lt;property name="""&amp;M$1&amp;""" value="""&amp;Safe!M1500&amp;""" /&gt;")</f>
        <v/>
      </c>
      <c r="N1500" t="str">
        <f ca="1">IF(Safe!N1500="","","    &lt;property name="""&amp;N$1&amp;""" value="""&amp;Safe!N1500&amp;""" /&gt;")</f>
        <v/>
      </c>
      <c r="O1500" t="str">
        <f ca="1">IF(Safe!O1500="","","    &lt;property name="""&amp;O$1&amp;""" value="""&amp;Safe!O1500&amp;""" /&gt;")</f>
        <v/>
      </c>
      <c r="P1500" t="str">
        <f ca="1">IF(Safe!P1500="","","    &lt;property name="""&amp;P$1&amp;""" value="""&amp;Safe!P1500&amp;""" /&gt;")</f>
        <v/>
      </c>
      <c r="Q1500" t="str">
        <f ca="1">IF(Safe!Q1500="","","    &lt;property name="""&amp;Q$1&amp;""" value="""&amp;Safe!Q1500&amp;""" /&gt;")</f>
        <v/>
      </c>
      <c r="R1500" t="str">
        <f ca="1">IF(Safe!R1500="","","    &lt;property name="""&amp;R$1&amp;""" value="""&amp;Safe!R1500&amp;""" /&gt;")</f>
        <v/>
      </c>
      <c r="S1500" t="str">
        <f ca="1">IF(Safe!S1500="","","    &lt;property name="""&amp;S$1&amp;""" value="""&amp;Safe!S1500&amp;""" /&gt;")</f>
        <v/>
      </c>
      <c r="T1500" t="str">
        <f ca="1">IF(Safe!T1500="","","    &lt;property name="""&amp;T$1&amp;""" value="""&amp;Safe!T1500&amp;""" /&gt;")</f>
        <v/>
      </c>
      <c r="U1500" t="str">
        <f ca="1">IF(Safe!U1500="","","    &lt;property name="""&amp;U$1&amp;""" value="""&amp;Safe!U1500&amp;""" /&gt;")</f>
        <v/>
      </c>
      <c r="V1500" t="str">
        <f ca="1">IF(Safe!A1500="","",IF(Safe!I1500="Back","   &lt;/alternate&gt;
   &lt;/card&gt;",IF(Safe!I1500="Front","","   &lt;/card&gt;")))</f>
        <v xml:space="preserve">   &lt;/card&gt;</v>
      </c>
      <c r="W1500" s="20" t="str">
        <f t="shared" ca="1" si="23"/>
        <v xml:space="preserve">   &lt;card id="ea2e5d26-9566-48c5-a1ea-cddc1fa97203" name="Paralyze"&gt;
    &lt;property name="Abr" value="2" /&gt;
   &lt;/card&gt;</v>
      </c>
    </row>
    <row r="1501" spans="1:23" ht="63.75" customHeight="1">
      <c r="A1501" s="5" t="str">
        <f ca="1">IF(Safe!A1501="","",IF(Safe!I1501="Back","   &lt;alternate name="""&amp;Safe!A1501&amp;""" type=""B""&gt;","   &lt;card id="""&amp;B1501&amp;""" name="""&amp;Safe!A1501&amp;"""&gt;"))</f>
        <v xml:space="preserve">   &lt;card id="7360477a-2f8e-4138-836b-7988dfc3e502" name="Safe Harbor"&gt;</v>
      </c>
      <c r="B1501" s="5" t="str">
        <f ca="1">IF(Safe!A1501="","",Safe!B1501)</f>
        <v>7360477a-2f8e-4138-836b-7988dfc3e502</v>
      </c>
      <c r="C1501" t="str">
        <f ca="1">IF(Safe!C1501="","","    &lt;property name="""&amp;C$1&amp;""" value="""&amp;Safe!C1501&amp;""" /&gt;")</f>
        <v xml:space="preserve">    &lt;property name="Path" value="Bard" /&gt;</v>
      </c>
      <c r="D1501" t="str">
        <f ca="1">IF(Safe!D1501="","","    &lt;property name="""&amp;D$1&amp;""" value="""&amp;Safe!D1501&amp;""" /&gt;")</f>
        <v xml:space="preserve">    &lt;property name="Abr" value="2" /&gt;</v>
      </c>
      <c r="E1501" t="str">
        <f ca="1">IF(Safe!E1501="","","    &lt;property name="""&amp;E$1&amp;""" value="""&amp;Safe!E1501&amp;"."" /&gt;")</f>
        <v/>
      </c>
      <c r="F1501" t="str">
        <f ca="1">IF(Safe!F1501="","","    &lt;property name="""&amp;F$1&amp;""" value="""&amp;Safe!F1501&amp;""" /&gt;")</f>
        <v/>
      </c>
      <c r="G1501" t="str">
        <f ca="1">IF(Safe!G1501="","","    &lt;property name="""&amp;G$1&amp;""" value="""&amp;Safe!G1501&amp;""" /&gt;")</f>
        <v/>
      </c>
      <c r="H1501" t="str">
        <f ca="1">IF(Safe!H1501="","","    &lt;property name="""&amp;H$1&amp;""" value="""&amp;Safe!H1501&amp;""" /&gt;")</f>
        <v/>
      </c>
      <c r="I1501" t="str">
        <f ca="1">IF(Safe!I1501="","","    &lt;property name="""&amp;I$1&amp;""" value="""&amp;Safe!I1501&amp;""" /&gt;")</f>
        <v/>
      </c>
      <c r="J1501" t="str">
        <f ca="1">IF(Safe!J1501="","","    &lt;property name="""&amp;J$1&amp;""" value="""&amp;Safe!J1501&amp;""" /&gt;")</f>
        <v/>
      </c>
      <c r="K1501" t="str">
        <f ca="1">IF(Safe!K1501="","","    &lt;property name="""&amp;K$1&amp;""" value="""&amp;Safe!K1501&amp;""" /&gt;")</f>
        <v/>
      </c>
      <c r="L1501" t="str">
        <f ca="1">IF(Safe!L1501="","","    &lt;property name="""&amp;L$1&amp;""" value="""&amp;Safe!L1501&amp;""" /&gt;")</f>
        <v/>
      </c>
      <c r="M1501" t="str">
        <f ca="1">IF(Safe!M1501="","","    &lt;property name="""&amp;M$1&amp;""" value="""&amp;Safe!M1501&amp;""" /&gt;")</f>
        <v/>
      </c>
      <c r="N1501" t="str">
        <f ca="1">IF(Safe!N1501="","","    &lt;property name="""&amp;N$1&amp;""" value="""&amp;Safe!N1501&amp;""" /&gt;")</f>
        <v/>
      </c>
      <c r="O1501" t="str">
        <f ca="1">IF(Safe!O1501="","","    &lt;property name="""&amp;O$1&amp;""" value="""&amp;Safe!O1501&amp;""" /&gt;")</f>
        <v/>
      </c>
      <c r="P1501" t="str">
        <f ca="1">IF(Safe!P1501="","","    &lt;property name="""&amp;P$1&amp;""" value="""&amp;Safe!P1501&amp;""" /&gt;")</f>
        <v/>
      </c>
      <c r="Q1501" t="str">
        <f ca="1">IF(Safe!Q1501="","","    &lt;property name="""&amp;Q$1&amp;""" value="""&amp;Safe!Q1501&amp;""" /&gt;")</f>
        <v/>
      </c>
      <c r="R1501" t="str">
        <f ca="1">IF(Safe!R1501="","","    &lt;property name="""&amp;R$1&amp;""" value="""&amp;Safe!R1501&amp;""" /&gt;")</f>
        <v/>
      </c>
      <c r="S1501" t="str">
        <f ca="1">IF(Safe!S1501="","","    &lt;property name="""&amp;S$1&amp;""" value="""&amp;Safe!S1501&amp;""" /&gt;")</f>
        <v/>
      </c>
      <c r="T1501" t="str">
        <f ca="1">IF(Safe!T1501="","","    &lt;property name="""&amp;T$1&amp;""" value="""&amp;Safe!T1501&amp;""" /&gt;")</f>
        <v/>
      </c>
      <c r="U1501" t="str">
        <f ca="1">IF(Safe!U1501="","","    &lt;property name="""&amp;U$1&amp;""" value="""&amp;Safe!U1501&amp;""" /&gt;")</f>
        <v/>
      </c>
      <c r="V1501" t="str">
        <f ca="1">IF(Safe!A1501="","",IF(Safe!I1501="Back","   &lt;/alternate&gt;
   &lt;/card&gt;",IF(Safe!I1501="Front","","   &lt;/card&gt;")))</f>
        <v xml:space="preserve">   &lt;/card&gt;</v>
      </c>
      <c r="W1501" s="20" t="str">
        <f t="shared" ca="1" si="23"/>
        <v xml:space="preserve">   &lt;card id="7360477a-2f8e-4138-836b-7988dfc3e502" name="Safe Harbor"&gt;
    &lt;property name="Abr" value="2" /&gt;
   &lt;/card&gt;</v>
      </c>
    </row>
    <row r="1502" spans="1:23" ht="63.75" customHeight="1">
      <c r="A1502" s="5" t="str">
        <f ca="1">IF(Safe!A1502="","",IF(Safe!I1502="Back","   &lt;alternate name="""&amp;Safe!A1502&amp;""" type=""B""&gt;","   &lt;card id="""&amp;B1502&amp;""" name="""&amp;Safe!A1502&amp;"""&gt;"))</f>
        <v xml:space="preserve">   &lt;card id="cfe13231-47f8-4e51-8fe3-f135348e255e" name="Incendiary Cloud"&gt;</v>
      </c>
      <c r="B1502" s="5" t="str">
        <f ca="1">IF(Safe!A1502="","",Safe!B1502)</f>
        <v>cfe13231-47f8-4e51-8fe3-f135348e255e</v>
      </c>
      <c r="C1502" t="str">
        <f ca="1">IF(Safe!C1502="","","    &lt;property name="""&amp;C$1&amp;""" value="""&amp;Safe!C1502&amp;""" /&gt;")</f>
        <v xml:space="preserve">    &lt;property name="Path" value="Bard" /&gt;</v>
      </c>
      <c r="D1502" t="str">
        <f ca="1">IF(Safe!D1502="","","    &lt;property name="""&amp;D$1&amp;""" value="""&amp;Safe!D1502&amp;""" /&gt;")</f>
        <v xml:space="preserve">    &lt;property name="Abr" value="2" /&gt;</v>
      </c>
      <c r="E1502" t="str">
        <f ca="1">IF(Safe!E1502="","","    &lt;property name="""&amp;E$1&amp;""" value="""&amp;Safe!E1502&amp;"."" /&gt;")</f>
        <v/>
      </c>
      <c r="F1502" t="str">
        <f ca="1">IF(Safe!F1502="","","    &lt;property name="""&amp;F$1&amp;""" value="""&amp;Safe!F1502&amp;""" /&gt;")</f>
        <v/>
      </c>
      <c r="G1502" t="str">
        <f ca="1">IF(Safe!G1502="","","    &lt;property name="""&amp;G$1&amp;""" value="""&amp;Safe!G1502&amp;""" /&gt;")</f>
        <v/>
      </c>
      <c r="H1502" t="str">
        <f ca="1">IF(Safe!H1502="","","    &lt;property name="""&amp;H$1&amp;""" value="""&amp;Safe!H1502&amp;""" /&gt;")</f>
        <v/>
      </c>
      <c r="I1502" t="str">
        <f ca="1">IF(Safe!I1502="","","    &lt;property name="""&amp;I$1&amp;""" value="""&amp;Safe!I1502&amp;""" /&gt;")</f>
        <v/>
      </c>
      <c r="J1502" t="str">
        <f ca="1">IF(Safe!J1502="","","    &lt;property name="""&amp;J$1&amp;""" value="""&amp;Safe!J1502&amp;""" /&gt;")</f>
        <v/>
      </c>
      <c r="K1502" t="str">
        <f ca="1">IF(Safe!K1502="","","    &lt;property name="""&amp;K$1&amp;""" value="""&amp;Safe!K1502&amp;""" /&gt;")</f>
        <v/>
      </c>
      <c r="L1502" t="str">
        <f ca="1">IF(Safe!L1502="","","    &lt;property name="""&amp;L$1&amp;""" value="""&amp;Safe!L1502&amp;""" /&gt;")</f>
        <v/>
      </c>
      <c r="M1502" t="str">
        <f ca="1">IF(Safe!M1502="","","    &lt;property name="""&amp;M$1&amp;""" value="""&amp;Safe!M1502&amp;""" /&gt;")</f>
        <v/>
      </c>
      <c r="N1502" t="str">
        <f ca="1">IF(Safe!N1502="","","    &lt;property name="""&amp;N$1&amp;""" value="""&amp;Safe!N1502&amp;""" /&gt;")</f>
        <v/>
      </c>
      <c r="O1502" t="str">
        <f ca="1">IF(Safe!O1502="","","    &lt;property name="""&amp;O$1&amp;""" value="""&amp;Safe!O1502&amp;""" /&gt;")</f>
        <v/>
      </c>
      <c r="P1502" t="str">
        <f ca="1">IF(Safe!P1502="","","    &lt;property name="""&amp;P$1&amp;""" value="""&amp;Safe!P1502&amp;""" /&gt;")</f>
        <v/>
      </c>
      <c r="Q1502" t="str">
        <f ca="1">IF(Safe!Q1502="","","    &lt;property name="""&amp;Q$1&amp;""" value="""&amp;Safe!Q1502&amp;""" /&gt;")</f>
        <v/>
      </c>
      <c r="R1502" t="str">
        <f ca="1">IF(Safe!R1502="","","    &lt;property name="""&amp;R$1&amp;""" value="""&amp;Safe!R1502&amp;""" /&gt;")</f>
        <v/>
      </c>
      <c r="S1502" t="str">
        <f ca="1">IF(Safe!S1502="","","    &lt;property name="""&amp;S$1&amp;""" value="""&amp;Safe!S1502&amp;""" /&gt;")</f>
        <v/>
      </c>
      <c r="T1502" t="str">
        <f ca="1">IF(Safe!T1502="","","    &lt;property name="""&amp;T$1&amp;""" value="""&amp;Safe!T1502&amp;""" /&gt;")</f>
        <v/>
      </c>
      <c r="U1502" t="str">
        <f ca="1">IF(Safe!U1502="","","    &lt;property name="""&amp;U$1&amp;""" value="""&amp;Safe!U1502&amp;""" /&gt;")</f>
        <v/>
      </c>
      <c r="V1502" t="str">
        <f ca="1">IF(Safe!A1502="","",IF(Safe!I1502="Back","   &lt;/alternate&gt;
   &lt;/card&gt;",IF(Safe!I1502="Front","","   &lt;/card&gt;")))</f>
        <v xml:space="preserve">   &lt;/card&gt;</v>
      </c>
      <c r="W1502" s="20" t="str">
        <f t="shared" ca="1" si="23"/>
        <v xml:space="preserve">   &lt;card id="cfe13231-47f8-4e51-8fe3-f135348e255e" name="Incendiary Cloud"&gt;
    &lt;property name="Abr" value="2" /&gt;
   &lt;/card&gt;</v>
      </c>
    </row>
    <row r="1503" spans="1:23" ht="63.75" customHeight="1">
      <c r="A1503" s="5" t="str">
        <f ca="1">IF(Safe!A1503="","",IF(Safe!I1503="Back","   &lt;alternate name="""&amp;Safe!A1503&amp;""" type=""B""&gt;","   &lt;card id="""&amp;B1503&amp;""" name="""&amp;Safe!A1503&amp;"""&gt;"))</f>
        <v xml:space="preserve">   &lt;card id="a40170e8-fa16-4f18-828a-aec4eed83bbe" name="Scrying"&gt;</v>
      </c>
      <c r="B1503" s="5" t="str">
        <f ca="1">IF(Safe!A1503="","",Safe!B1503)</f>
        <v>a40170e8-fa16-4f18-828a-aec4eed83bbe</v>
      </c>
      <c r="C1503" t="str">
        <f ca="1">IF(Safe!C1503="","","    &lt;property name="""&amp;C$1&amp;""" value="""&amp;Safe!C1503&amp;""" /&gt;")</f>
        <v xml:space="preserve">    &lt;property name="Path" value="Bard" /&gt;</v>
      </c>
      <c r="D1503" t="str">
        <f ca="1">IF(Safe!D1503="","","    &lt;property name="""&amp;D$1&amp;""" value="""&amp;Safe!D1503&amp;""" /&gt;")</f>
        <v xml:space="preserve">    &lt;property name="Abr" value="3" /&gt;</v>
      </c>
      <c r="E1503" t="str">
        <f ca="1">IF(Safe!E1503="","","    &lt;property name="""&amp;E$1&amp;""" value="""&amp;Safe!E1503&amp;"."" /&gt;")</f>
        <v/>
      </c>
      <c r="F1503" t="str">
        <f ca="1">IF(Safe!F1503="","","    &lt;property name="""&amp;F$1&amp;""" value="""&amp;Safe!F1503&amp;""" /&gt;")</f>
        <v/>
      </c>
      <c r="G1503" t="str">
        <f ca="1">IF(Safe!G1503="","","    &lt;property name="""&amp;G$1&amp;""" value="""&amp;Safe!G1503&amp;""" /&gt;")</f>
        <v/>
      </c>
      <c r="H1503" t="str">
        <f ca="1">IF(Safe!H1503="","","    &lt;property name="""&amp;H$1&amp;""" value="""&amp;Safe!H1503&amp;""" /&gt;")</f>
        <v/>
      </c>
      <c r="I1503" t="str">
        <f ca="1">IF(Safe!I1503="","","    &lt;property name="""&amp;I$1&amp;""" value="""&amp;Safe!I1503&amp;""" /&gt;")</f>
        <v/>
      </c>
      <c r="J1503" t="str">
        <f ca="1">IF(Safe!J1503="","","    &lt;property name="""&amp;J$1&amp;""" value="""&amp;Safe!J1503&amp;""" /&gt;")</f>
        <v/>
      </c>
      <c r="K1503" t="str">
        <f ca="1">IF(Safe!K1503="","","    &lt;property name="""&amp;K$1&amp;""" value="""&amp;Safe!K1503&amp;""" /&gt;")</f>
        <v/>
      </c>
      <c r="L1503" t="str">
        <f ca="1">IF(Safe!L1503="","","    &lt;property name="""&amp;L$1&amp;""" value="""&amp;Safe!L1503&amp;""" /&gt;")</f>
        <v/>
      </c>
      <c r="M1503" t="str">
        <f ca="1">IF(Safe!M1503="","","    &lt;property name="""&amp;M$1&amp;""" value="""&amp;Safe!M1503&amp;""" /&gt;")</f>
        <v/>
      </c>
      <c r="N1503" t="str">
        <f ca="1">IF(Safe!N1503="","","    &lt;property name="""&amp;N$1&amp;""" value="""&amp;Safe!N1503&amp;""" /&gt;")</f>
        <v/>
      </c>
      <c r="O1503" t="str">
        <f ca="1">IF(Safe!O1503="","","    &lt;property name="""&amp;O$1&amp;""" value="""&amp;Safe!O1503&amp;""" /&gt;")</f>
        <v/>
      </c>
      <c r="P1503" t="str">
        <f ca="1">IF(Safe!P1503="","","    &lt;property name="""&amp;P$1&amp;""" value="""&amp;Safe!P1503&amp;""" /&gt;")</f>
        <v/>
      </c>
      <c r="Q1503" t="str">
        <f ca="1">IF(Safe!Q1503="","","    &lt;property name="""&amp;Q$1&amp;""" value="""&amp;Safe!Q1503&amp;""" /&gt;")</f>
        <v/>
      </c>
      <c r="R1503" t="str">
        <f ca="1">IF(Safe!R1503="","","    &lt;property name="""&amp;R$1&amp;""" value="""&amp;Safe!R1503&amp;""" /&gt;")</f>
        <v/>
      </c>
      <c r="S1503" t="str">
        <f ca="1">IF(Safe!S1503="","","    &lt;property name="""&amp;S$1&amp;""" value="""&amp;Safe!S1503&amp;""" /&gt;")</f>
        <v/>
      </c>
      <c r="T1503" t="str">
        <f ca="1">IF(Safe!T1503="","","    &lt;property name="""&amp;T$1&amp;""" value="""&amp;Safe!T1503&amp;""" /&gt;")</f>
        <v/>
      </c>
      <c r="U1503" t="str">
        <f ca="1">IF(Safe!U1503="","","    &lt;property name="""&amp;U$1&amp;""" value="""&amp;Safe!U1503&amp;""" /&gt;")</f>
        <v/>
      </c>
      <c r="V1503" t="str">
        <f ca="1">IF(Safe!A1503="","",IF(Safe!I1503="Back","   &lt;/alternate&gt;
   &lt;/card&gt;",IF(Safe!I1503="Front","","   &lt;/card&gt;")))</f>
        <v xml:space="preserve">   &lt;/card&gt;</v>
      </c>
      <c r="W1503" s="20" t="str">
        <f t="shared" ca="1" si="23"/>
        <v xml:space="preserve">   &lt;card id="a40170e8-fa16-4f18-828a-aec4eed83bbe" name="Scrying"&gt;
    &lt;property name="Abr" value="3" /&gt;
   &lt;/card&gt;</v>
      </c>
    </row>
    <row r="1504" spans="1:23" ht="63.75" customHeight="1">
      <c r="A1504" s="5" t="str">
        <f ca="1">IF(Safe!A1504="","",IF(Safe!I1504="Back","   &lt;alternate name="""&amp;Safe!A1504&amp;""" type=""B""&gt;","   &lt;card id="""&amp;B1504&amp;""" name="""&amp;Safe!A1504&amp;"""&gt;"))</f>
        <v xml:space="preserve">   &lt;card id="2ad1b784-3844-44b4-875e-115c100f2291" name="Swipe"&gt;</v>
      </c>
      <c r="B1504" s="5" t="str">
        <f ca="1">IF(Safe!A1504="","",Safe!B1504)</f>
        <v>2ad1b784-3844-44b4-875e-115c100f2291</v>
      </c>
      <c r="C1504" t="str">
        <f ca="1">IF(Safe!C1504="","","    &lt;property name="""&amp;C$1&amp;""" value="""&amp;Safe!C1504&amp;""" /&gt;")</f>
        <v xml:space="preserve">    &lt;property name="Path" value="Bard" /&gt;</v>
      </c>
      <c r="D1504" t="str">
        <f ca="1">IF(Safe!D1504="","","    &lt;property name="""&amp;D$1&amp;""" value="""&amp;Safe!D1504&amp;""" /&gt;")</f>
        <v xml:space="preserve">    &lt;property name="Abr" value="3" /&gt;</v>
      </c>
      <c r="E1504" t="str">
        <f ca="1">IF(Safe!E1504="","","    &lt;property name="""&amp;E$1&amp;""" value="""&amp;Safe!E1504&amp;"."" /&gt;")</f>
        <v/>
      </c>
      <c r="F1504" t="str">
        <f ca="1">IF(Safe!F1504="","","    &lt;property name="""&amp;F$1&amp;""" value="""&amp;Safe!F1504&amp;""" /&gt;")</f>
        <v/>
      </c>
      <c r="G1504" t="str">
        <f ca="1">IF(Safe!G1504="","","    &lt;property name="""&amp;G$1&amp;""" value="""&amp;Safe!G1504&amp;""" /&gt;")</f>
        <v/>
      </c>
      <c r="H1504" t="str">
        <f ca="1">IF(Safe!H1504="","","    &lt;property name="""&amp;H$1&amp;""" value="""&amp;Safe!H1504&amp;""" /&gt;")</f>
        <v/>
      </c>
      <c r="I1504" t="str">
        <f ca="1">IF(Safe!I1504="","","    &lt;property name="""&amp;I$1&amp;""" value="""&amp;Safe!I1504&amp;""" /&gt;")</f>
        <v/>
      </c>
      <c r="J1504" t="str">
        <f ca="1">IF(Safe!J1504="","","    &lt;property name="""&amp;J$1&amp;""" value="""&amp;Safe!J1504&amp;""" /&gt;")</f>
        <v/>
      </c>
      <c r="K1504" t="str">
        <f ca="1">IF(Safe!K1504="","","    &lt;property name="""&amp;K$1&amp;""" value="""&amp;Safe!K1504&amp;""" /&gt;")</f>
        <v/>
      </c>
      <c r="L1504" t="str">
        <f ca="1">IF(Safe!L1504="","","    &lt;property name="""&amp;L$1&amp;""" value="""&amp;Safe!L1504&amp;""" /&gt;")</f>
        <v/>
      </c>
      <c r="M1504" t="str">
        <f ca="1">IF(Safe!M1504="","","    &lt;property name="""&amp;M$1&amp;""" value="""&amp;Safe!M1504&amp;""" /&gt;")</f>
        <v/>
      </c>
      <c r="N1504" t="str">
        <f ca="1">IF(Safe!N1504="","","    &lt;property name="""&amp;N$1&amp;""" value="""&amp;Safe!N1504&amp;""" /&gt;")</f>
        <v/>
      </c>
      <c r="O1504" t="str">
        <f ca="1">IF(Safe!O1504="","","    &lt;property name="""&amp;O$1&amp;""" value="""&amp;Safe!O1504&amp;""" /&gt;")</f>
        <v/>
      </c>
      <c r="P1504" t="str">
        <f ca="1">IF(Safe!P1504="","","    &lt;property name="""&amp;P$1&amp;""" value="""&amp;Safe!P1504&amp;""" /&gt;")</f>
        <v/>
      </c>
      <c r="Q1504" t="str">
        <f ca="1">IF(Safe!Q1504="","","    &lt;property name="""&amp;Q$1&amp;""" value="""&amp;Safe!Q1504&amp;""" /&gt;")</f>
        <v/>
      </c>
      <c r="R1504" t="str">
        <f ca="1">IF(Safe!R1504="","","    &lt;property name="""&amp;R$1&amp;""" value="""&amp;Safe!R1504&amp;""" /&gt;")</f>
        <v/>
      </c>
      <c r="S1504" t="str">
        <f ca="1">IF(Safe!S1504="","","    &lt;property name="""&amp;S$1&amp;""" value="""&amp;Safe!S1504&amp;""" /&gt;")</f>
        <v/>
      </c>
      <c r="T1504" t="str">
        <f ca="1">IF(Safe!T1504="","","    &lt;property name="""&amp;T$1&amp;""" value="""&amp;Safe!T1504&amp;""" /&gt;")</f>
        <v/>
      </c>
      <c r="U1504" t="str">
        <f ca="1">IF(Safe!U1504="","","    &lt;property name="""&amp;U$1&amp;""" value="""&amp;Safe!U1504&amp;""" /&gt;")</f>
        <v/>
      </c>
      <c r="V1504" t="str">
        <f ca="1">IF(Safe!A1504="","",IF(Safe!I1504="Back","   &lt;/alternate&gt;
   &lt;/card&gt;",IF(Safe!I1504="Front","","   &lt;/card&gt;")))</f>
        <v xml:space="preserve">   &lt;/card&gt;</v>
      </c>
      <c r="W1504" s="20" t="str">
        <f t="shared" ca="1" si="23"/>
        <v xml:space="preserve">   &lt;card id="2ad1b784-3844-44b4-875e-115c100f2291" name="Swipe"&gt;
    &lt;property name="Abr" value="3" /&gt;
   &lt;/card&gt;</v>
      </c>
    </row>
    <row r="1505" spans="1:23" ht="63.75" customHeight="1">
      <c r="A1505" s="5" t="str">
        <f ca="1">IF(Safe!A1505="","",IF(Safe!I1505="Back","   &lt;alternate name="""&amp;Safe!A1505&amp;""" type=""B""&gt;","   &lt;card id="""&amp;B1505&amp;""" name="""&amp;Safe!A1505&amp;"""&gt;"))</f>
        <v xml:space="preserve">   &lt;card id="bca9fbc9-c57c-4597-a2a9-bc84d8d088cd" name="Holy Feast"&gt;</v>
      </c>
      <c r="B1505" s="5" t="str">
        <f ca="1">IF(Safe!A1505="","",Safe!B1505)</f>
        <v>bca9fbc9-c57c-4597-a2a9-bc84d8d088cd</v>
      </c>
      <c r="C1505" t="str">
        <f ca="1">IF(Safe!C1505="","","    &lt;property name="""&amp;C$1&amp;""" value="""&amp;Safe!C1505&amp;""" /&gt;")</f>
        <v xml:space="preserve">    &lt;property name="Path" value="Bard" /&gt;</v>
      </c>
      <c r="D1505" t="str">
        <f ca="1">IF(Safe!D1505="","","    &lt;property name="""&amp;D$1&amp;""" value="""&amp;Safe!D1505&amp;""" /&gt;")</f>
        <v xml:space="preserve">    &lt;property name="Abr" value="4" /&gt;</v>
      </c>
      <c r="E1505" t="str">
        <f ca="1">IF(Safe!E1505="","","    &lt;property name="""&amp;E$1&amp;""" value="""&amp;Safe!E1505&amp;"."" /&gt;")</f>
        <v/>
      </c>
      <c r="F1505" t="str">
        <f ca="1">IF(Safe!F1505="","","    &lt;property name="""&amp;F$1&amp;""" value="""&amp;Safe!F1505&amp;""" /&gt;")</f>
        <v/>
      </c>
      <c r="G1505" t="str">
        <f ca="1">IF(Safe!G1505="","","    &lt;property name="""&amp;G$1&amp;""" value="""&amp;Safe!G1505&amp;""" /&gt;")</f>
        <v/>
      </c>
      <c r="H1505" t="str">
        <f ca="1">IF(Safe!H1505="","","    &lt;property name="""&amp;H$1&amp;""" value="""&amp;Safe!H1505&amp;""" /&gt;")</f>
        <v/>
      </c>
      <c r="I1505" t="str">
        <f ca="1">IF(Safe!I1505="","","    &lt;property name="""&amp;I$1&amp;""" value="""&amp;Safe!I1505&amp;""" /&gt;")</f>
        <v/>
      </c>
      <c r="J1505" t="str">
        <f ca="1">IF(Safe!J1505="","","    &lt;property name="""&amp;J$1&amp;""" value="""&amp;Safe!J1505&amp;""" /&gt;")</f>
        <v/>
      </c>
      <c r="K1505" t="str">
        <f ca="1">IF(Safe!K1505="","","    &lt;property name="""&amp;K$1&amp;""" value="""&amp;Safe!K1505&amp;""" /&gt;")</f>
        <v/>
      </c>
      <c r="L1505" t="str">
        <f ca="1">IF(Safe!L1505="","","    &lt;property name="""&amp;L$1&amp;""" value="""&amp;Safe!L1505&amp;""" /&gt;")</f>
        <v/>
      </c>
      <c r="M1505" t="str">
        <f ca="1">IF(Safe!M1505="","","    &lt;property name="""&amp;M$1&amp;""" value="""&amp;Safe!M1505&amp;""" /&gt;")</f>
        <v/>
      </c>
      <c r="N1505" t="str">
        <f ca="1">IF(Safe!N1505="","","    &lt;property name="""&amp;N$1&amp;""" value="""&amp;Safe!N1505&amp;""" /&gt;")</f>
        <v/>
      </c>
      <c r="O1505" t="str">
        <f ca="1">IF(Safe!O1505="","","    &lt;property name="""&amp;O$1&amp;""" value="""&amp;Safe!O1505&amp;""" /&gt;")</f>
        <v/>
      </c>
      <c r="P1505" t="str">
        <f ca="1">IF(Safe!P1505="","","    &lt;property name="""&amp;P$1&amp;""" value="""&amp;Safe!P1505&amp;""" /&gt;")</f>
        <v/>
      </c>
      <c r="Q1505" t="str">
        <f ca="1">IF(Safe!Q1505="","","    &lt;property name="""&amp;Q$1&amp;""" value="""&amp;Safe!Q1505&amp;""" /&gt;")</f>
        <v/>
      </c>
      <c r="R1505" t="str">
        <f ca="1">IF(Safe!R1505="","","    &lt;property name="""&amp;R$1&amp;""" value="""&amp;Safe!R1505&amp;""" /&gt;")</f>
        <v/>
      </c>
      <c r="S1505" t="str">
        <f ca="1">IF(Safe!S1505="","","    &lt;property name="""&amp;S$1&amp;""" value="""&amp;Safe!S1505&amp;""" /&gt;")</f>
        <v/>
      </c>
      <c r="T1505" t="str">
        <f ca="1">IF(Safe!T1505="","","    &lt;property name="""&amp;T$1&amp;""" value="""&amp;Safe!T1505&amp;""" /&gt;")</f>
        <v/>
      </c>
      <c r="U1505" t="str">
        <f ca="1">IF(Safe!U1505="","","    &lt;property name="""&amp;U$1&amp;""" value="""&amp;Safe!U1505&amp;""" /&gt;")</f>
        <v/>
      </c>
      <c r="V1505" t="str">
        <f ca="1">IF(Safe!A1505="","",IF(Safe!I1505="Back","   &lt;/alternate&gt;
   &lt;/card&gt;",IF(Safe!I1505="Front","","   &lt;/card&gt;")))</f>
        <v xml:space="preserve">   &lt;/card&gt;</v>
      </c>
      <c r="W1505" s="20" t="str">
        <f t="shared" ca="1" si="23"/>
        <v xml:space="preserve">   &lt;card id="bca9fbc9-c57c-4597-a2a9-bc84d8d088cd" name="Holy Feast"&gt;
    &lt;property name="Abr" value="4" /&gt;
   &lt;/card&gt;</v>
      </c>
    </row>
    <row r="1506" spans="1:23" ht="63.75" customHeight="1">
      <c r="A1506" s="5" t="str">
        <f ca="1">IF(Safe!A1506="","",IF(Safe!I1506="Back","   &lt;alternate name="""&amp;Safe!A1506&amp;""" type=""B""&gt;","   &lt;card id="""&amp;B1506&amp;""" name="""&amp;Safe!A1506&amp;"""&gt;"))</f>
        <v xml:space="preserve">   &lt;card id="2d822459-17b6-4dbe-8d10-6b9fa669cfcb" name="Major Cure"&gt;</v>
      </c>
      <c r="B1506" s="5" t="str">
        <f ca="1">IF(Safe!A1506="","",Safe!B1506)</f>
        <v>2d822459-17b6-4dbe-8d10-6b9fa669cfcb</v>
      </c>
      <c r="C1506" t="str">
        <f ca="1">IF(Safe!C1506="","","    &lt;property name="""&amp;C$1&amp;""" value="""&amp;Safe!C1506&amp;""" /&gt;")</f>
        <v xml:space="preserve">    &lt;property name="Path" value="Bard" /&gt;</v>
      </c>
      <c r="D1506" t="str">
        <f ca="1">IF(Safe!D1506="","","    &lt;property name="""&amp;D$1&amp;""" value="""&amp;Safe!D1506&amp;""" /&gt;")</f>
        <v xml:space="preserve">    &lt;property name="Abr" value="4" /&gt;</v>
      </c>
      <c r="E1506" t="str">
        <f ca="1">IF(Safe!E1506="","","    &lt;property name="""&amp;E$1&amp;""" value="""&amp;Safe!E1506&amp;"."" /&gt;")</f>
        <v/>
      </c>
      <c r="F1506" t="str">
        <f ca="1">IF(Safe!F1506="","","    &lt;property name="""&amp;F$1&amp;""" value="""&amp;Safe!F1506&amp;""" /&gt;")</f>
        <v/>
      </c>
      <c r="G1506" t="str">
        <f ca="1">IF(Safe!G1506="","","    &lt;property name="""&amp;G$1&amp;""" value="""&amp;Safe!G1506&amp;""" /&gt;")</f>
        <v/>
      </c>
      <c r="H1506" t="str">
        <f ca="1">IF(Safe!H1506="","","    &lt;property name="""&amp;H$1&amp;""" value="""&amp;Safe!H1506&amp;""" /&gt;")</f>
        <v/>
      </c>
      <c r="I1506" t="str">
        <f ca="1">IF(Safe!I1506="","","    &lt;property name="""&amp;I$1&amp;""" value="""&amp;Safe!I1506&amp;""" /&gt;")</f>
        <v/>
      </c>
      <c r="J1506" t="str">
        <f ca="1">IF(Safe!J1506="","","    &lt;property name="""&amp;J$1&amp;""" value="""&amp;Safe!J1506&amp;""" /&gt;")</f>
        <v/>
      </c>
      <c r="K1506" t="str">
        <f ca="1">IF(Safe!K1506="","","    &lt;property name="""&amp;K$1&amp;""" value="""&amp;Safe!K1506&amp;""" /&gt;")</f>
        <v/>
      </c>
      <c r="L1506" t="str">
        <f ca="1">IF(Safe!L1506="","","    &lt;property name="""&amp;L$1&amp;""" value="""&amp;Safe!L1506&amp;""" /&gt;")</f>
        <v/>
      </c>
      <c r="M1506" t="str">
        <f ca="1">IF(Safe!M1506="","","    &lt;property name="""&amp;M$1&amp;""" value="""&amp;Safe!M1506&amp;""" /&gt;")</f>
        <v/>
      </c>
      <c r="N1506" t="str">
        <f ca="1">IF(Safe!N1506="","","    &lt;property name="""&amp;N$1&amp;""" value="""&amp;Safe!N1506&amp;""" /&gt;")</f>
        <v/>
      </c>
      <c r="O1506" t="str">
        <f ca="1">IF(Safe!O1506="","","    &lt;property name="""&amp;O$1&amp;""" value="""&amp;Safe!O1506&amp;""" /&gt;")</f>
        <v/>
      </c>
      <c r="P1506" t="str">
        <f ca="1">IF(Safe!P1506="","","    &lt;property name="""&amp;P$1&amp;""" value="""&amp;Safe!P1506&amp;""" /&gt;")</f>
        <v/>
      </c>
      <c r="Q1506" t="str">
        <f ca="1">IF(Safe!Q1506="","","    &lt;property name="""&amp;Q$1&amp;""" value="""&amp;Safe!Q1506&amp;""" /&gt;")</f>
        <v/>
      </c>
      <c r="R1506" t="str">
        <f ca="1">IF(Safe!R1506="","","    &lt;property name="""&amp;R$1&amp;""" value="""&amp;Safe!R1506&amp;""" /&gt;")</f>
        <v/>
      </c>
      <c r="S1506" t="str">
        <f ca="1">IF(Safe!S1506="","","    &lt;property name="""&amp;S$1&amp;""" value="""&amp;Safe!S1506&amp;""" /&gt;")</f>
        <v/>
      </c>
      <c r="T1506" t="str">
        <f ca="1">IF(Safe!T1506="","","    &lt;property name="""&amp;T$1&amp;""" value="""&amp;Safe!T1506&amp;""" /&gt;")</f>
        <v/>
      </c>
      <c r="U1506" t="str">
        <f ca="1">IF(Safe!U1506="","","    &lt;property name="""&amp;U$1&amp;""" value="""&amp;Safe!U1506&amp;""" /&gt;")</f>
        <v/>
      </c>
      <c r="V1506" t="str">
        <f ca="1">IF(Safe!A1506="","",IF(Safe!I1506="Back","   &lt;/alternate&gt;
   &lt;/card&gt;",IF(Safe!I1506="Front","","   &lt;/card&gt;")))</f>
        <v xml:space="preserve">   &lt;/card&gt;</v>
      </c>
      <c r="W1506" s="20" t="str">
        <f t="shared" ca="1" si="23"/>
        <v xml:space="preserve">   &lt;card id="2d822459-17b6-4dbe-8d10-6b9fa669cfcb" name="Major Cure"&gt;
    &lt;property name="Abr" value="4" /&gt;
   &lt;/card&gt;</v>
      </c>
    </row>
    <row r="1507" spans="1:23" ht="63.75" customHeight="1">
      <c r="A1507" s="5" t="str">
        <f ca="1">IF(Safe!A1507="","",IF(Safe!I1507="Back","   &lt;alternate name="""&amp;Safe!A1507&amp;""" type=""B""&gt;","   &lt;card id="""&amp;B1507&amp;""" name="""&amp;Safe!A1507&amp;"""&gt;"))</f>
        <v xml:space="preserve">   &lt;card id="58129357-56d4-4ebb-a02f-5db809463540" name="Poison Blast"&gt;</v>
      </c>
      <c r="B1507" s="5" t="str">
        <f ca="1">IF(Safe!A1507="","",Safe!B1507)</f>
        <v>58129357-56d4-4ebb-a02f-5db809463540</v>
      </c>
      <c r="C1507" t="str">
        <f ca="1">IF(Safe!C1507="","","    &lt;property name="""&amp;C$1&amp;""" value="""&amp;Safe!C1507&amp;""" /&gt;")</f>
        <v xml:space="preserve">    &lt;property name="Path" value="Bard" /&gt;</v>
      </c>
      <c r="D1507" t="str">
        <f ca="1">IF(Safe!D1507="","","    &lt;property name="""&amp;D$1&amp;""" value="""&amp;Safe!D1507&amp;""" /&gt;")</f>
        <v xml:space="preserve">    &lt;property name="Abr" value="4" /&gt;</v>
      </c>
      <c r="E1507" t="str">
        <f ca="1">IF(Safe!E1507="","","    &lt;property name="""&amp;E$1&amp;""" value="""&amp;Safe!E1507&amp;"."" /&gt;")</f>
        <v/>
      </c>
      <c r="F1507" t="str">
        <f ca="1">IF(Safe!F1507="","","    &lt;property name="""&amp;F$1&amp;""" value="""&amp;Safe!F1507&amp;""" /&gt;")</f>
        <v/>
      </c>
      <c r="G1507" t="str">
        <f ca="1">IF(Safe!G1507="","","    &lt;property name="""&amp;G$1&amp;""" value="""&amp;Safe!G1507&amp;""" /&gt;")</f>
        <v/>
      </c>
      <c r="H1507" t="str">
        <f ca="1">IF(Safe!H1507="","","    &lt;property name="""&amp;H$1&amp;""" value="""&amp;Safe!H1507&amp;""" /&gt;")</f>
        <v/>
      </c>
      <c r="I1507" t="str">
        <f ca="1">IF(Safe!I1507="","","    &lt;property name="""&amp;I$1&amp;""" value="""&amp;Safe!I1507&amp;""" /&gt;")</f>
        <v/>
      </c>
      <c r="J1507" t="str">
        <f ca="1">IF(Safe!J1507="","","    &lt;property name="""&amp;J$1&amp;""" value="""&amp;Safe!J1507&amp;""" /&gt;")</f>
        <v/>
      </c>
      <c r="K1507" t="str">
        <f ca="1">IF(Safe!K1507="","","    &lt;property name="""&amp;K$1&amp;""" value="""&amp;Safe!K1507&amp;""" /&gt;")</f>
        <v/>
      </c>
      <c r="L1507" t="str">
        <f ca="1">IF(Safe!L1507="","","    &lt;property name="""&amp;L$1&amp;""" value="""&amp;Safe!L1507&amp;""" /&gt;")</f>
        <v/>
      </c>
      <c r="M1507" t="str">
        <f ca="1">IF(Safe!M1507="","","    &lt;property name="""&amp;M$1&amp;""" value="""&amp;Safe!M1507&amp;""" /&gt;")</f>
        <v/>
      </c>
      <c r="N1507" t="str">
        <f ca="1">IF(Safe!N1507="","","    &lt;property name="""&amp;N$1&amp;""" value="""&amp;Safe!N1507&amp;""" /&gt;")</f>
        <v/>
      </c>
      <c r="O1507" t="str">
        <f ca="1">IF(Safe!O1507="","","    &lt;property name="""&amp;O$1&amp;""" value="""&amp;Safe!O1507&amp;""" /&gt;")</f>
        <v/>
      </c>
      <c r="P1507" t="str">
        <f ca="1">IF(Safe!P1507="","","    &lt;property name="""&amp;P$1&amp;""" value="""&amp;Safe!P1507&amp;""" /&gt;")</f>
        <v/>
      </c>
      <c r="Q1507" t="str">
        <f ca="1">IF(Safe!Q1507="","","    &lt;property name="""&amp;Q$1&amp;""" value="""&amp;Safe!Q1507&amp;""" /&gt;")</f>
        <v/>
      </c>
      <c r="R1507" t="str">
        <f ca="1">IF(Safe!R1507="","","    &lt;property name="""&amp;R$1&amp;""" value="""&amp;Safe!R1507&amp;""" /&gt;")</f>
        <v/>
      </c>
      <c r="S1507" t="str">
        <f ca="1">IF(Safe!S1507="","","    &lt;property name="""&amp;S$1&amp;""" value="""&amp;Safe!S1507&amp;""" /&gt;")</f>
        <v/>
      </c>
      <c r="T1507" t="str">
        <f ca="1">IF(Safe!T1507="","","    &lt;property name="""&amp;T$1&amp;""" value="""&amp;Safe!T1507&amp;""" /&gt;")</f>
        <v/>
      </c>
      <c r="U1507" t="str">
        <f ca="1">IF(Safe!U1507="","","    &lt;property name="""&amp;U$1&amp;""" value="""&amp;Safe!U1507&amp;""" /&gt;")</f>
        <v/>
      </c>
      <c r="V1507" t="str">
        <f ca="1">IF(Safe!A1507="","",IF(Safe!I1507="Back","   &lt;/alternate&gt;
   &lt;/card&gt;",IF(Safe!I1507="Front","","   &lt;/card&gt;")))</f>
        <v xml:space="preserve">   &lt;/card&gt;</v>
      </c>
      <c r="W1507" s="20" t="str">
        <f t="shared" ca="1" si="23"/>
        <v xml:space="preserve">   &lt;card id="58129357-56d4-4ebb-a02f-5db809463540" name="Poison Blast"&gt;
    &lt;property name="Abr" value="4" /&gt;
   &lt;/card&gt;</v>
      </c>
    </row>
    <row r="1508" spans="1:23" ht="63.75" customHeight="1">
      <c r="A1508" s="5" t="str">
        <f ca="1">IF(Safe!A1508="","",IF(Safe!I1508="Back","   &lt;alternate name="""&amp;Safe!A1508&amp;""" type=""B""&gt;","   &lt;card id="""&amp;B1508&amp;""" name="""&amp;Safe!A1508&amp;"""&gt;"))</f>
        <v xml:space="preserve">   &lt;card id="deec912c-dd8e-4e4b-8dea-314fecab748d" name="Blizzard"&gt;</v>
      </c>
      <c r="B1508" s="5" t="str">
        <f ca="1">IF(Safe!A1508="","",Safe!B1508)</f>
        <v>deec912c-dd8e-4e4b-8dea-314fecab748d</v>
      </c>
      <c r="C1508" t="str">
        <f ca="1">IF(Safe!C1508="","","    &lt;property name="""&amp;C$1&amp;""" value="""&amp;Safe!C1508&amp;""" /&gt;")</f>
        <v xml:space="preserve">    &lt;property name="Path" value="Bard" /&gt;</v>
      </c>
      <c r="D1508" t="str">
        <f ca="1">IF(Safe!D1508="","","    &lt;property name="""&amp;D$1&amp;""" value="""&amp;Safe!D1508&amp;""" /&gt;")</f>
        <v xml:space="preserve">    &lt;property name="Abr" value="5" /&gt;</v>
      </c>
      <c r="E1508" t="str">
        <f ca="1">IF(Safe!E1508="","","    &lt;property name="""&amp;E$1&amp;""" value="""&amp;Safe!E1508&amp;"."" /&gt;")</f>
        <v/>
      </c>
      <c r="F1508" t="str">
        <f ca="1">IF(Safe!F1508="","","    &lt;property name="""&amp;F$1&amp;""" value="""&amp;Safe!F1508&amp;""" /&gt;")</f>
        <v/>
      </c>
      <c r="G1508" t="str">
        <f ca="1">IF(Safe!G1508="","","    &lt;property name="""&amp;G$1&amp;""" value="""&amp;Safe!G1508&amp;""" /&gt;")</f>
        <v/>
      </c>
      <c r="H1508" t="str">
        <f ca="1">IF(Safe!H1508="","","    &lt;property name="""&amp;H$1&amp;""" value="""&amp;Safe!H1508&amp;""" /&gt;")</f>
        <v/>
      </c>
      <c r="I1508" t="str">
        <f ca="1">IF(Safe!I1508="","","    &lt;property name="""&amp;I$1&amp;""" value="""&amp;Safe!I1508&amp;""" /&gt;")</f>
        <v/>
      </c>
      <c r="J1508" t="str">
        <f ca="1">IF(Safe!J1508="","","    &lt;property name="""&amp;J$1&amp;""" value="""&amp;Safe!J1508&amp;""" /&gt;")</f>
        <v/>
      </c>
      <c r="K1508" t="str">
        <f ca="1">IF(Safe!K1508="","","    &lt;property name="""&amp;K$1&amp;""" value="""&amp;Safe!K1508&amp;""" /&gt;")</f>
        <v/>
      </c>
      <c r="L1508" t="str">
        <f ca="1">IF(Safe!L1508="","","    &lt;property name="""&amp;L$1&amp;""" value="""&amp;Safe!L1508&amp;""" /&gt;")</f>
        <v/>
      </c>
      <c r="M1508" t="str">
        <f ca="1">IF(Safe!M1508="","","    &lt;property name="""&amp;M$1&amp;""" value="""&amp;Safe!M1508&amp;""" /&gt;")</f>
        <v/>
      </c>
      <c r="N1508" t="str">
        <f ca="1">IF(Safe!N1508="","","    &lt;property name="""&amp;N$1&amp;""" value="""&amp;Safe!N1508&amp;""" /&gt;")</f>
        <v/>
      </c>
      <c r="O1508" t="str">
        <f ca="1">IF(Safe!O1508="","","    &lt;property name="""&amp;O$1&amp;""" value="""&amp;Safe!O1508&amp;""" /&gt;")</f>
        <v/>
      </c>
      <c r="P1508" t="str">
        <f ca="1">IF(Safe!P1508="","","    &lt;property name="""&amp;P$1&amp;""" value="""&amp;Safe!P1508&amp;""" /&gt;")</f>
        <v/>
      </c>
      <c r="Q1508" t="str">
        <f ca="1">IF(Safe!Q1508="","","    &lt;property name="""&amp;Q$1&amp;""" value="""&amp;Safe!Q1508&amp;""" /&gt;")</f>
        <v/>
      </c>
      <c r="R1508" t="str">
        <f ca="1">IF(Safe!R1508="","","    &lt;property name="""&amp;R$1&amp;""" value="""&amp;Safe!R1508&amp;""" /&gt;")</f>
        <v/>
      </c>
      <c r="S1508" t="str">
        <f ca="1">IF(Safe!S1508="","","    &lt;property name="""&amp;S$1&amp;""" value="""&amp;Safe!S1508&amp;""" /&gt;")</f>
        <v/>
      </c>
      <c r="T1508" t="str">
        <f ca="1">IF(Safe!T1508="","","    &lt;property name="""&amp;T$1&amp;""" value="""&amp;Safe!T1508&amp;""" /&gt;")</f>
        <v/>
      </c>
      <c r="U1508" t="str">
        <f ca="1">IF(Safe!U1508="","","    &lt;property name="""&amp;U$1&amp;""" value="""&amp;Safe!U1508&amp;""" /&gt;")</f>
        <v/>
      </c>
      <c r="V1508" t="str">
        <f ca="1">IF(Safe!A1508="","",IF(Safe!I1508="Back","   &lt;/alternate&gt;
   &lt;/card&gt;",IF(Safe!I1508="Front","","   &lt;/card&gt;")))</f>
        <v xml:space="preserve">   &lt;/card&gt;</v>
      </c>
      <c r="W1508" s="20" t="str">
        <f t="shared" ca="1" si="23"/>
        <v xml:space="preserve">   &lt;card id="deec912c-dd8e-4e4b-8dea-314fecab748d" name="Blizzard"&gt;
    &lt;property name="Abr" value="5" /&gt;
   &lt;/card&gt;</v>
      </c>
    </row>
    <row r="1509" spans="1:23" ht="63.75" customHeight="1">
      <c r="A1509" s="5" t="str">
        <f ca="1">IF(Safe!A1509="","",IF(Safe!I1509="Back","   &lt;alternate name="""&amp;Safe!A1509&amp;""" type=""B""&gt;","   &lt;card id="""&amp;B1509&amp;""" name="""&amp;Safe!A1509&amp;"""&gt;"))</f>
        <v xml:space="preserve">   &lt;card id="321082d1-a6de-40ff-a363-e104bfc3ed33" name="Life Leech"&gt;</v>
      </c>
      <c r="B1509" s="5" t="str">
        <f ca="1">IF(Safe!A1509="","",Safe!B1509)</f>
        <v>321082d1-a6de-40ff-a363-e104bfc3ed33</v>
      </c>
      <c r="C1509" t="str">
        <f ca="1">IF(Safe!C1509="","","    &lt;property name="""&amp;C$1&amp;""" value="""&amp;Safe!C1509&amp;""" /&gt;")</f>
        <v xml:space="preserve">    &lt;property name="Path" value="Bard" /&gt;</v>
      </c>
      <c r="D1509" t="str">
        <f ca="1">IF(Safe!D1509="","","    &lt;property name="""&amp;D$1&amp;""" value="""&amp;Safe!D1509&amp;""" /&gt;")</f>
        <v xml:space="preserve">    &lt;property name="Abr" value="5" /&gt;</v>
      </c>
      <c r="E1509" t="str">
        <f ca="1">IF(Safe!E1509="","","    &lt;property name="""&amp;E$1&amp;""" value="""&amp;Safe!E1509&amp;"."" /&gt;")</f>
        <v/>
      </c>
      <c r="F1509" t="str">
        <f ca="1">IF(Safe!F1509="","","    &lt;property name="""&amp;F$1&amp;""" value="""&amp;Safe!F1509&amp;""" /&gt;")</f>
        <v/>
      </c>
      <c r="G1509" t="str">
        <f ca="1">IF(Safe!G1509="","","    &lt;property name="""&amp;G$1&amp;""" value="""&amp;Safe!G1509&amp;""" /&gt;")</f>
        <v/>
      </c>
      <c r="H1509" t="str">
        <f ca="1">IF(Safe!H1509="","","    &lt;property name="""&amp;H$1&amp;""" value="""&amp;Safe!H1509&amp;""" /&gt;")</f>
        <v/>
      </c>
      <c r="I1509" t="str">
        <f ca="1">IF(Safe!I1509="","","    &lt;property name="""&amp;I$1&amp;""" value="""&amp;Safe!I1509&amp;""" /&gt;")</f>
        <v/>
      </c>
      <c r="J1509" t="str">
        <f ca="1">IF(Safe!J1509="","","    &lt;property name="""&amp;J$1&amp;""" value="""&amp;Safe!J1509&amp;""" /&gt;")</f>
        <v/>
      </c>
      <c r="K1509" t="str">
        <f ca="1">IF(Safe!K1509="","","    &lt;property name="""&amp;K$1&amp;""" value="""&amp;Safe!K1509&amp;""" /&gt;")</f>
        <v/>
      </c>
      <c r="L1509" t="str">
        <f ca="1">IF(Safe!L1509="","","    &lt;property name="""&amp;L$1&amp;""" value="""&amp;Safe!L1509&amp;""" /&gt;")</f>
        <v/>
      </c>
      <c r="M1509" t="str">
        <f ca="1">IF(Safe!M1509="","","    &lt;property name="""&amp;M$1&amp;""" value="""&amp;Safe!M1509&amp;""" /&gt;")</f>
        <v/>
      </c>
      <c r="N1509" t="str">
        <f ca="1">IF(Safe!N1509="","","    &lt;property name="""&amp;N$1&amp;""" value="""&amp;Safe!N1509&amp;""" /&gt;")</f>
        <v/>
      </c>
      <c r="O1509" t="str">
        <f ca="1">IF(Safe!O1509="","","    &lt;property name="""&amp;O$1&amp;""" value="""&amp;Safe!O1509&amp;""" /&gt;")</f>
        <v/>
      </c>
      <c r="P1509" t="str">
        <f ca="1">IF(Safe!P1509="","","    &lt;property name="""&amp;P$1&amp;""" value="""&amp;Safe!P1509&amp;""" /&gt;")</f>
        <v/>
      </c>
      <c r="Q1509" t="str">
        <f ca="1">IF(Safe!Q1509="","","    &lt;property name="""&amp;Q$1&amp;""" value="""&amp;Safe!Q1509&amp;""" /&gt;")</f>
        <v/>
      </c>
      <c r="R1509" t="str">
        <f ca="1">IF(Safe!R1509="","","    &lt;property name="""&amp;R$1&amp;""" value="""&amp;Safe!R1509&amp;""" /&gt;")</f>
        <v/>
      </c>
      <c r="S1509" t="str">
        <f ca="1">IF(Safe!S1509="","","    &lt;property name="""&amp;S$1&amp;""" value="""&amp;Safe!S1509&amp;""" /&gt;")</f>
        <v/>
      </c>
      <c r="T1509" t="str">
        <f ca="1">IF(Safe!T1509="","","    &lt;property name="""&amp;T$1&amp;""" value="""&amp;Safe!T1509&amp;""" /&gt;")</f>
        <v/>
      </c>
      <c r="U1509" t="str">
        <f ca="1">IF(Safe!U1509="","","    &lt;property name="""&amp;U$1&amp;""" value="""&amp;Safe!U1509&amp;""" /&gt;")</f>
        <v/>
      </c>
      <c r="V1509" t="str">
        <f ca="1">IF(Safe!A1509="","",IF(Safe!I1509="Back","   &lt;/alternate&gt;
   &lt;/card&gt;",IF(Safe!I1509="Front","","   &lt;/card&gt;")))</f>
        <v xml:space="preserve">   &lt;/card&gt;</v>
      </c>
      <c r="W1509" s="20" t="str">
        <f t="shared" ca="1" si="23"/>
        <v xml:space="preserve">   &lt;card id="321082d1-a6de-40ff-a363-e104bfc3ed33" name="Life Leech"&gt;
    &lt;property name="Abr" value="5" /&gt;
   &lt;/card&gt;</v>
      </c>
    </row>
    <row r="1510" spans="1:23" ht="63.75" customHeight="1">
      <c r="A1510" s="5" t="str">
        <f ca="1">IF(Safe!A1510="","",IF(Safe!I1510="Back","   &lt;alternate name="""&amp;Safe!A1510&amp;""" type=""B""&gt;","   &lt;card id="""&amp;B1510&amp;""" name="""&amp;Safe!A1510&amp;"""&gt;"))</f>
        <v xml:space="preserve">   &lt;card id="fc60c395-870c-42f9-b110-48ace4418f92" name="Raise Dead"&gt;</v>
      </c>
      <c r="B1510" s="5" t="str">
        <f ca="1">IF(Safe!A1510="","",Safe!B1510)</f>
        <v>fc60c395-870c-42f9-b110-48ace4418f92</v>
      </c>
      <c r="C1510" t="str">
        <f ca="1">IF(Safe!C1510="","","    &lt;property name="""&amp;C$1&amp;""" value="""&amp;Safe!C1510&amp;""" /&gt;")</f>
        <v xml:space="preserve">    &lt;property name="Path" value="Bard" /&gt;</v>
      </c>
      <c r="D1510" t="str">
        <f ca="1">IF(Safe!D1510="","","    &lt;property name="""&amp;D$1&amp;""" value="""&amp;Safe!D1510&amp;""" /&gt;")</f>
        <v xml:space="preserve">    &lt;property name="Abr" value="5" /&gt;</v>
      </c>
      <c r="E1510" t="str">
        <f ca="1">IF(Safe!E1510="","","    &lt;property name="""&amp;E$1&amp;""" value="""&amp;Safe!E1510&amp;"."" /&gt;")</f>
        <v/>
      </c>
      <c r="F1510" t="str">
        <f ca="1">IF(Safe!F1510="","","    &lt;property name="""&amp;F$1&amp;""" value="""&amp;Safe!F1510&amp;""" /&gt;")</f>
        <v/>
      </c>
      <c r="G1510" t="str">
        <f ca="1">IF(Safe!G1510="","","    &lt;property name="""&amp;G$1&amp;""" value="""&amp;Safe!G1510&amp;""" /&gt;")</f>
        <v/>
      </c>
      <c r="H1510" t="str">
        <f ca="1">IF(Safe!H1510="","","    &lt;property name="""&amp;H$1&amp;""" value="""&amp;Safe!H1510&amp;""" /&gt;")</f>
        <v/>
      </c>
      <c r="I1510" t="str">
        <f ca="1">IF(Safe!I1510="","","    &lt;property name="""&amp;I$1&amp;""" value="""&amp;Safe!I1510&amp;""" /&gt;")</f>
        <v/>
      </c>
      <c r="J1510" t="str">
        <f ca="1">IF(Safe!J1510="","","    &lt;property name="""&amp;J$1&amp;""" value="""&amp;Safe!J1510&amp;""" /&gt;")</f>
        <v/>
      </c>
      <c r="K1510" t="str">
        <f ca="1">IF(Safe!K1510="","","    &lt;property name="""&amp;K$1&amp;""" value="""&amp;Safe!K1510&amp;""" /&gt;")</f>
        <v/>
      </c>
      <c r="L1510" t="str">
        <f ca="1">IF(Safe!L1510="","","    &lt;property name="""&amp;L$1&amp;""" value="""&amp;Safe!L1510&amp;""" /&gt;")</f>
        <v/>
      </c>
      <c r="M1510" t="str">
        <f ca="1">IF(Safe!M1510="","","    &lt;property name="""&amp;M$1&amp;""" value="""&amp;Safe!M1510&amp;""" /&gt;")</f>
        <v/>
      </c>
      <c r="N1510" t="str">
        <f ca="1">IF(Safe!N1510="","","    &lt;property name="""&amp;N$1&amp;""" value="""&amp;Safe!N1510&amp;""" /&gt;")</f>
        <v/>
      </c>
      <c r="O1510" t="str">
        <f ca="1">IF(Safe!O1510="","","    &lt;property name="""&amp;O$1&amp;""" value="""&amp;Safe!O1510&amp;""" /&gt;")</f>
        <v/>
      </c>
      <c r="P1510" t="str">
        <f ca="1">IF(Safe!P1510="","","    &lt;property name="""&amp;P$1&amp;""" value="""&amp;Safe!P1510&amp;""" /&gt;")</f>
        <v/>
      </c>
      <c r="Q1510" t="str">
        <f ca="1">IF(Safe!Q1510="","","    &lt;property name="""&amp;Q$1&amp;""" value="""&amp;Safe!Q1510&amp;""" /&gt;")</f>
        <v/>
      </c>
      <c r="R1510" t="str">
        <f ca="1">IF(Safe!R1510="","","    &lt;property name="""&amp;R$1&amp;""" value="""&amp;Safe!R1510&amp;""" /&gt;")</f>
        <v/>
      </c>
      <c r="S1510" t="str">
        <f ca="1">IF(Safe!S1510="","","    &lt;property name="""&amp;S$1&amp;""" value="""&amp;Safe!S1510&amp;""" /&gt;")</f>
        <v/>
      </c>
      <c r="T1510" t="str">
        <f ca="1">IF(Safe!T1510="","","    &lt;property name="""&amp;T$1&amp;""" value="""&amp;Safe!T1510&amp;""" /&gt;")</f>
        <v/>
      </c>
      <c r="U1510" t="str">
        <f ca="1">IF(Safe!U1510="","","    &lt;property name="""&amp;U$1&amp;""" value="""&amp;Safe!U1510&amp;""" /&gt;")</f>
        <v/>
      </c>
      <c r="V1510" t="str">
        <f ca="1">IF(Safe!A1510="","",IF(Safe!I1510="Back","   &lt;/alternate&gt;
   &lt;/card&gt;",IF(Safe!I1510="Front","","   &lt;/card&gt;")))</f>
        <v xml:space="preserve">   &lt;/card&gt;</v>
      </c>
      <c r="W1510" s="20" t="str">
        <f t="shared" ca="1" si="23"/>
        <v xml:space="preserve">   &lt;card id="fc60c395-870c-42f9-b110-48ace4418f92" name="Raise Dead"&gt;
    &lt;property name="Abr" value="5" /&gt;
   &lt;/card&gt;</v>
      </c>
    </row>
    <row r="1511" spans="1:23" ht="63.75" customHeight="1">
      <c r="A1511" s="5" t="str">
        <f ca="1">IF(Safe!A1511="","",IF(Safe!I1511="Back","   &lt;alternate name="""&amp;Safe!A1511&amp;""" type=""B""&gt;","   &lt;card id="""&amp;B1511&amp;""" name="""&amp;Safe!A1511&amp;"""&gt;"))</f>
        <v xml:space="preserve">   &lt;card id="a4da4f85-3aff-430f-aaf1-d77d0ec8cc0f" name="Bewilder"&gt;</v>
      </c>
      <c r="B1511" s="5" t="str">
        <f ca="1">IF(Safe!A1511="","",Safe!B1511)</f>
        <v>a4da4f85-3aff-430f-aaf1-d77d0ec8cc0f</v>
      </c>
      <c r="C1511" t="str">
        <f ca="1">IF(Safe!C1511="","","    &lt;property name="""&amp;C$1&amp;""" value="""&amp;Safe!C1511&amp;""" /&gt;")</f>
        <v xml:space="preserve">    &lt;property name="Path" value="Bard" /&gt;</v>
      </c>
      <c r="D1511" t="str">
        <f ca="1">IF(Safe!D1511="","","    &lt;property name="""&amp;D$1&amp;""" value="""&amp;Safe!D1511&amp;""" /&gt;")</f>
        <v xml:space="preserve">    &lt;property name="Abr" value="6" /&gt;</v>
      </c>
      <c r="E1511" t="str">
        <f ca="1">IF(Safe!E1511="","","    &lt;property name="""&amp;E$1&amp;""" value="""&amp;Safe!E1511&amp;"."" /&gt;")</f>
        <v/>
      </c>
      <c r="F1511" t="str">
        <f ca="1">IF(Safe!F1511="","","    &lt;property name="""&amp;F$1&amp;""" value="""&amp;Safe!F1511&amp;""" /&gt;")</f>
        <v/>
      </c>
      <c r="G1511" t="str">
        <f ca="1">IF(Safe!G1511="","","    &lt;property name="""&amp;G$1&amp;""" value="""&amp;Safe!G1511&amp;""" /&gt;")</f>
        <v/>
      </c>
      <c r="H1511" t="str">
        <f ca="1">IF(Safe!H1511="","","    &lt;property name="""&amp;H$1&amp;""" value="""&amp;Safe!H1511&amp;""" /&gt;")</f>
        <v/>
      </c>
      <c r="I1511" t="str">
        <f ca="1">IF(Safe!I1511="","","    &lt;property name="""&amp;I$1&amp;""" value="""&amp;Safe!I1511&amp;""" /&gt;")</f>
        <v/>
      </c>
      <c r="J1511" t="str">
        <f ca="1">IF(Safe!J1511="","","    &lt;property name="""&amp;J$1&amp;""" value="""&amp;Safe!J1511&amp;""" /&gt;")</f>
        <v/>
      </c>
      <c r="K1511" t="str">
        <f ca="1">IF(Safe!K1511="","","    &lt;property name="""&amp;K$1&amp;""" value="""&amp;Safe!K1511&amp;""" /&gt;")</f>
        <v/>
      </c>
      <c r="L1511" t="str">
        <f ca="1">IF(Safe!L1511="","","    &lt;property name="""&amp;L$1&amp;""" value="""&amp;Safe!L1511&amp;""" /&gt;")</f>
        <v/>
      </c>
      <c r="M1511" t="str">
        <f ca="1">IF(Safe!M1511="","","    &lt;property name="""&amp;M$1&amp;""" value="""&amp;Safe!M1511&amp;""" /&gt;")</f>
        <v/>
      </c>
      <c r="N1511" t="str">
        <f ca="1">IF(Safe!N1511="","","    &lt;property name="""&amp;N$1&amp;""" value="""&amp;Safe!N1511&amp;""" /&gt;")</f>
        <v/>
      </c>
      <c r="O1511" t="str">
        <f ca="1">IF(Safe!O1511="","","    &lt;property name="""&amp;O$1&amp;""" value="""&amp;Safe!O1511&amp;""" /&gt;")</f>
        <v/>
      </c>
      <c r="P1511" t="str">
        <f ca="1">IF(Safe!P1511="","","    &lt;property name="""&amp;P$1&amp;""" value="""&amp;Safe!P1511&amp;""" /&gt;")</f>
        <v/>
      </c>
      <c r="Q1511" t="str">
        <f ca="1">IF(Safe!Q1511="","","    &lt;property name="""&amp;Q$1&amp;""" value="""&amp;Safe!Q1511&amp;""" /&gt;")</f>
        <v/>
      </c>
      <c r="R1511" t="str">
        <f ca="1">IF(Safe!R1511="","","    &lt;property name="""&amp;R$1&amp;""" value="""&amp;Safe!R1511&amp;""" /&gt;")</f>
        <v/>
      </c>
      <c r="S1511" t="str">
        <f ca="1">IF(Safe!S1511="","","    &lt;property name="""&amp;S$1&amp;""" value="""&amp;Safe!S1511&amp;""" /&gt;")</f>
        <v/>
      </c>
      <c r="T1511" t="str">
        <f ca="1">IF(Safe!T1511="","","    &lt;property name="""&amp;T$1&amp;""" value="""&amp;Safe!T1511&amp;""" /&gt;")</f>
        <v/>
      </c>
      <c r="U1511" t="str">
        <f ca="1">IF(Safe!U1511="","","    &lt;property name="""&amp;U$1&amp;""" value="""&amp;Safe!U1511&amp;""" /&gt;")</f>
        <v/>
      </c>
      <c r="V1511" t="str">
        <f ca="1">IF(Safe!A1511="","",IF(Safe!I1511="Back","   &lt;/alternate&gt;
   &lt;/card&gt;",IF(Safe!I1511="Front","","   &lt;/card&gt;")))</f>
        <v xml:space="preserve">   &lt;/card&gt;</v>
      </c>
      <c r="W1511" s="20" t="str">
        <f t="shared" ca="1" si="23"/>
        <v xml:space="preserve">   &lt;card id="a4da4f85-3aff-430f-aaf1-d77d0ec8cc0f" name="Bewilder"&gt;
    &lt;property name="Abr" value="6" /&gt;
   &lt;/card&gt;</v>
      </c>
    </row>
    <row r="1512" spans="1:23" ht="63.75" customHeight="1">
      <c r="A1512" s="5" t="str">
        <f ca="1">IF(Safe!A1512="","",IF(Safe!I1512="Back","   &lt;alternate name="""&amp;Safe!A1512&amp;""" type=""B""&gt;","   &lt;card id="""&amp;B1512&amp;""" name="""&amp;Safe!A1512&amp;"""&gt;"))</f>
        <v xml:space="preserve">   &lt;card id="b7618a0c-ae1a-42a0-81bd-87d88f05dde1" name="Dominate"&gt;</v>
      </c>
      <c r="B1512" s="5" t="str">
        <f ca="1">IF(Safe!A1512="","",Safe!B1512)</f>
        <v>b7618a0c-ae1a-42a0-81bd-87d88f05dde1</v>
      </c>
      <c r="C1512" t="str">
        <f ca="1">IF(Safe!C1512="","","    &lt;property name="""&amp;C$1&amp;""" value="""&amp;Safe!C1512&amp;""" /&gt;")</f>
        <v xml:space="preserve">    &lt;property name="Path" value="Bard" /&gt;</v>
      </c>
      <c r="D1512" t="str">
        <f ca="1">IF(Safe!D1512="","","    &lt;property name="""&amp;D$1&amp;""" value="""&amp;Safe!D1512&amp;""" /&gt;")</f>
        <v xml:space="preserve">    &lt;property name="Abr" value="6" /&gt;</v>
      </c>
      <c r="E1512" t="str">
        <f ca="1">IF(Safe!E1512="","","    &lt;property name="""&amp;E$1&amp;""" value="""&amp;Safe!E1512&amp;"."" /&gt;")</f>
        <v/>
      </c>
      <c r="F1512" t="str">
        <f ca="1">IF(Safe!F1512="","","    &lt;property name="""&amp;F$1&amp;""" value="""&amp;Safe!F1512&amp;""" /&gt;")</f>
        <v/>
      </c>
      <c r="G1512" t="str">
        <f ca="1">IF(Safe!G1512="","","    &lt;property name="""&amp;G$1&amp;""" value="""&amp;Safe!G1512&amp;""" /&gt;")</f>
        <v/>
      </c>
      <c r="H1512" t="str">
        <f ca="1">IF(Safe!H1512="","","    &lt;property name="""&amp;H$1&amp;""" value="""&amp;Safe!H1512&amp;""" /&gt;")</f>
        <v/>
      </c>
      <c r="I1512" t="str">
        <f ca="1">IF(Safe!I1512="","","    &lt;property name="""&amp;I$1&amp;""" value="""&amp;Safe!I1512&amp;""" /&gt;")</f>
        <v/>
      </c>
      <c r="J1512" t="str">
        <f ca="1">IF(Safe!J1512="","","    &lt;property name="""&amp;J$1&amp;""" value="""&amp;Safe!J1512&amp;""" /&gt;")</f>
        <v/>
      </c>
      <c r="K1512" t="str">
        <f ca="1">IF(Safe!K1512="","","    &lt;property name="""&amp;K$1&amp;""" value="""&amp;Safe!K1512&amp;""" /&gt;")</f>
        <v/>
      </c>
      <c r="L1512" t="str">
        <f ca="1">IF(Safe!L1512="","","    &lt;property name="""&amp;L$1&amp;""" value="""&amp;Safe!L1512&amp;""" /&gt;")</f>
        <v/>
      </c>
      <c r="M1512" t="str">
        <f ca="1">IF(Safe!M1512="","","    &lt;property name="""&amp;M$1&amp;""" value="""&amp;Safe!M1512&amp;""" /&gt;")</f>
        <v/>
      </c>
      <c r="N1512" t="str">
        <f ca="1">IF(Safe!N1512="","","    &lt;property name="""&amp;N$1&amp;""" value="""&amp;Safe!N1512&amp;""" /&gt;")</f>
        <v/>
      </c>
      <c r="O1512" t="str">
        <f ca="1">IF(Safe!O1512="","","    &lt;property name="""&amp;O$1&amp;""" value="""&amp;Safe!O1512&amp;""" /&gt;")</f>
        <v/>
      </c>
      <c r="P1512" t="str">
        <f ca="1">IF(Safe!P1512="","","    &lt;property name="""&amp;P$1&amp;""" value="""&amp;Safe!P1512&amp;""" /&gt;")</f>
        <v/>
      </c>
      <c r="Q1512" t="str">
        <f ca="1">IF(Safe!Q1512="","","    &lt;property name="""&amp;Q$1&amp;""" value="""&amp;Safe!Q1512&amp;""" /&gt;")</f>
        <v/>
      </c>
      <c r="R1512" t="str">
        <f ca="1">IF(Safe!R1512="","","    &lt;property name="""&amp;R$1&amp;""" value="""&amp;Safe!R1512&amp;""" /&gt;")</f>
        <v/>
      </c>
      <c r="S1512" t="str">
        <f ca="1">IF(Safe!S1512="","","    &lt;property name="""&amp;S$1&amp;""" value="""&amp;Safe!S1512&amp;""" /&gt;")</f>
        <v/>
      </c>
      <c r="T1512" t="str">
        <f ca="1">IF(Safe!T1512="","","    &lt;property name="""&amp;T$1&amp;""" value="""&amp;Safe!T1512&amp;""" /&gt;")</f>
        <v/>
      </c>
      <c r="U1512" t="str">
        <f ca="1">IF(Safe!U1512="","","    &lt;property name="""&amp;U$1&amp;""" value="""&amp;Safe!U1512&amp;""" /&gt;")</f>
        <v/>
      </c>
      <c r="V1512" t="str">
        <f ca="1">IF(Safe!A1512="","",IF(Safe!I1512="Back","   &lt;/alternate&gt;
   &lt;/card&gt;",IF(Safe!I1512="Front","","   &lt;/card&gt;")))</f>
        <v xml:space="preserve">   &lt;/card&gt;</v>
      </c>
      <c r="W1512" s="20" t="str">
        <f t="shared" ca="1" si="23"/>
        <v xml:space="preserve">   &lt;card id="b7618a0c-ae1a-42a0-81bd-87d88f05dde1" name="Dominate"&gt;
    &lt;property name="Abr" value="6" /&gt;
   &lt;/card&gt;</v>
      </c>
    </row>
    <row r="1513" spans="1:23" ht="63.75" customHeight="1">
      <c r="A1513" s="5" t="str">
        <f ca="1">IF(Safe!A1513="","",IF(Safe!I1513="Back","   &lt;alternate name="""&amp;Safe!A1513&amp;""" type=""B""&gt;","   &lt;card id="""&amp;B1513&amp;""" name="""&amp;Safe!A1513&amp;"""&gt;"))</f>
        <v xml:space="preserve">   &lt;card id="f4839f86-b060-4fb7-8fef-22a28b953b50" name="Leather Armor"&gt;</v>
      </c>
      <c r="B1513" s="5" t="str">
        <f ca="1">IF(Safe!A1513="","",Safe!B1513)</f>
        <v>f4839f86-b060-4fb7-8fef-22a28b953b50</v>
      </c>
      <c r="C1513" t="str">
        <f ca="1">IF(Safe!C1513="","","    &lt;property name="""&amp;C$1&amp;""" value="""&amp;Safe!C1513&amp;""" /&gt;")</f>
        <v xml:space="preserve">    &lt;property name="Path" value="Bard" /&gt;</v>
      </c>
      <c r="D1513" t="str">
        <f ca="1">IF(Safe!D1513="","","    &lt;property name="""&amp;D$1&amp;""" value="""&amp;Safe!D1513&amp;""" /&gt;")</f>
        <v xml:space="preserve">    &lt;property name="Abr" value="B" /&gt;</v>
      </c>
      <c r="E1513" t="str">
        <f ca="1">IF(Safe!E1513="","","    &lt;property name="""&amp;E$1&amp;""" value="""&amp;Safe!E1513&amp;"."" /&gt;")</f>
        <v/>
      </c>
      <c r="F1513" t="str">
        <f ca="1">IF(Safe!F1513="","","    &lt;property name="""&amp;F$1&amp;""" value="""&amp;Safe!F1513&amp;""" /&gt;")</f>
        <v/>
      </c>
      <c r="G1513" t="str">
        <f ca="1">IF(Safe!G1513="","","    &lt;property name="""&amp;G$1&amp;""" value="""&amp;Safe!G1513&amp;""" /&gt;")</f>
        <v/>
      </c>
      <c r="H1513" t="str">
        <f ca="1">IF(Safe!H1513="","","    &lt;property name="""&amp;H$1&amp;""" value="""&amp;Safe!H1513&amp;""" /&gt;")</f>
        <v/>
      </c>
      <c r="I1513" t="str">
        <f ca="1">IF(Safe!I1513="","","    &lt;property name="""&amp;I$1&amp;""" value="""&amp;Safe!I1513&amp;""" /&gt;")</f>
        <v/>
      </c>
      <c r="J1513" t="str">
        <f ca="1">IF(Safe!J1513="","","    &lt;property name="""&amp;J$1&amp;""" value="""&amp;Safe!J1513&amp;""" /&gt;")</f>
        <v/>
      </c>
      <c r="K1513" t="str">
        <f ca="1">IF(Safe!K1513="","","    &lt;property name="""&amp;K$1&amp;""" value="""&amp;Safe!K1513&amp;""" /&gt;")</f>
        <v/>
      </c>
      <c r="L1513" t="str">
        <f ca="1">IF(Safe!L1513="","","    &lt;property name="""&amp;L$1&amp;""" value="""&amp;Safe!L1513&amp;""" /&gt;")</f>
        <v/>
      </c>
      <c r="M1513" t="str">
        <f ca="1">IF(Safe!M1513="","","    &lt;property name="""&amp;M$1&amp;""" value="""&amp;Safe!M1513&amp;""" /&gt;")</f>
        <v/>
      </c>
      <c r="N1513" t="str">
        <f ca="1">IF(Safe!N1513="","","    &lt;property name="""&amp;N$1&amp;""" value="""&amp;Safe!N1513&amp;""" /&gt;")</f>
        <v/>
      </c>
      <c r="O1513" t="str">
        <f ca="1">IF(Safe!O1513="","","    &lt;property name="""&amp;O$1&amp;""" value="""&amp;Safe!O1513&amp;""" /&gt;")</f>
        <v/>
      </c>
      <c r="P1513" t="str">
        <f ca="1">IF(Safe!P1513="","","    &lt;property name="""&amp;P$1&amp;""" value="""&amp;Safe!P1513&amp;""" /&gt;")</f>
        <v/>
      </c>
      <c r="Q1513" t="str">
        <f ca="1">IF(Safe!Q1513="","","    &lt;property name="""&amp;Q$1&amp;""" value="""&amp;Safe!Q1513&amp;""" /&gt;")</f>
        <v/>
      </c>
      <c r="R1513" t="str">
        <f ca="1">IF(Safe!R1513="","","    &lt;property name="""&amp;R$1&amp;""" value="""&amp;Safe!R1513&amp;""" /&gt;")</f>
        <v/>
      </c>
      <c r="S1513" t="str">
        <f ca="1">IF(Safe!S1513="","","    &lt;property name="""&amp;S$1&amp;""" value="""&amp;Safe!S1513&amp;""" /&gt;")</f>
        <v/>
      </c>
      <c r="T1513" t="str">
        <f ca="1">IF(Safe!T1513="","","    &lt;property name="""&amp;T$1&amp;""" value="""&amp;Safe!T1513&amp;""" /&gt;")</f>
        <v/>
      </c>
      <c r="U1513" t="str">
        <f ca="1">IF(Safe!U1513="","","    &lt;property name="""&amp;U$1&amp;""" value="""&amp;Safe!U1513&amp;""" /&gt;")</f>
        <v/>
      </c>
      <c r="V1513" t="str">
        <f ca="1">IF(Safe!A1513="","",IF(Safe!I1513="Back","   &lt;/alternate&gt;
   &lt;/card&gt;",IF(Safe!I1513="Front","","   &lt;/card&gt;")))</f>
        <v xml:space="preserve">   &lt;/card&gt;</v>
      </c>
      <c r="W1513" s="20" t="str">
        <f t="shared" ref="W1513:W1576" ca="1" si="24">IF(A1513="","",A1513)&amp;IF(D1513="","","
"&amp;D1513)&amp;IF(E1513="","","
"&amp;E1513)&amp;IF(G1513="","","
"&amp;G1513)&amp;IF(H1513="","","
"&amp;H1513)&amp;IF(I1513="","","
"&amp;I1513)&amp;IF(J1513="","","
"&amp;J1513)&amp;IF(K1513="","","
"&amp;K1513)&amp;IF(L1513="","","
"&amp;L1513)&amp;IF(M1513="","","
"&amp;M1513)&amp;IF(N1513="","","
"&amp;N1513)&amp;IF(O1513="","","
"&amp;O1513)&amp;IF(P1513="","","
"&amp;P1513)&amp;IF(Q1513="","","
"&amp;Q1513)&amp;IF(R1513="","","
"&amp;R1513)&amp;IF(S1513="","","
"&amp;S1513)&amp;IF(T1513="","","
"&amp;T1513)&amp;IF(U1513="","","
"&amp;U1513)&amp;IF(V1513="","","
"&amp;V1513)</f>
        <v xml:space="preserve">   &lt;card id="f4839f86-b060-4fb7-8fef-22a28b953b50" name="Leather Armor"&gt;
    &lt;property name="Abr" value="B" /&gt;
   &lt;/card&gt;</v>
      </c>
    </row>
    <row r="1514" spans="1:23" ht="63.75" customHeight="1">
      <c r="A1514" s="5" t="str">
        <f ca="1">IF(Safe!A1514="","",IF(Safe!I1514="Back","   &lt;alternate name="""&amp;Safe!A1514&amp;""" type=""B""&gt;","   &lt;card id="""&amp;B1514&amp;""" name="""&amp;Safe!A1514&amp;"""&gt;"))</f>
        <v xml:space="preserve">   &lt;card id="8921d53c-c3f1-4127-a996-ac2a214e8d14" name="Wooden Shield"&gt;</v>
      </c>
      <c r="B1514" s="5" t="str">
        <f ca="1">IF(Safe!A1514="","",Safe!B1514)</f>
        <v>8921d53c-c3f1-4127-a996-ac2a214e8d14</v>
      </c>
      <c r="C1514" t="str">
        <f ca="1">IF(Safe!C1514="","","    &lt;property name="""&amp;C$1&amp;""" value="""&amp;Safe!C1514&amp;""" /&gt;")</f>
        <v xml:space="preserve">    &lt;property name="Path" value="Bard" /&gt;</v>
      </c>
      <c r="D1514" t="str">
        <f ca="1">IF(Safe!D1514="","","    &lt;property name="""&amp;D$1&amp;""" value="""&amp;Safe!D1514&amp;""" /&gt;")</f>
        <v xml:space="preserve">    &lt;property name="Abr" value="B" /&gt;</v>
      </c>
      <c r="E1514" t="str">
        <f ca="1">IF(Safe!E1514="","","    &lt;property name="""&amp;E$1&amp;""" value="""&amp;Safe!E1514&amp;"."" /&gt;")</f>
        <v/>
      </c>
      <c r="F1514" t="str">
        <f ca="1">IF(Safe!F1514="","","    &lt;property name="""&amp;F$1&amp;""" value="""&amp;Safe!F1514&amp;""" /&gt;")</f>
        <v/>
      </c>
      <c r="G1514" t="str">
        <f ca="1">IF(Safe!G1514="","","    &lt;property name="""&amp;G$1&amp;""" value="""&amp;Safe!G1514&amp;""" /&gt;")</f>
        <v/>
      </c>
      <c r="H1514" t="str">
        <f ca="1">IF(Safe!H1514="","","    &lt;property name="""&amp;H$1&amp;""" value="""&amp;Safe!H1514&amp;""" /&gt;")</f>
        <v/>
      </c>
      <c r="I1514" t="str">
        <f ca="1">IF(Safe!I1514="","","    &lt;property name="""&amp;I$1&amp;""" value="""&amp;Safe!I1514&amp;""" /&gt;")</f>
        <v/>
      </c>
      <c r="J1514" t="str">
        <f ca="1">IF(Safe!J1514="","","    &lt;property name="""&amp;J$1&amp;""" value="""&amp;Safe!J1514&amp;""" /&gt;")</f>
        <v/>
      </c>
      <c r="K1514" t="str">
        <f ca="1">IF(Safe!K1514="","","    &lt;property name="""&amp;K$1&amp;""" value="""&amp;Safe!K1514&amp;""" /&gt;")</f>
        <v/>
      </c>
      <c r="L1514" t="str">
        <f ca="1">IF(Safe!L1514="","","    &lt;property name="""&amp;L$1&amp;""" value="""&amp;Safe!L1514&amp;""" /&gt;")</f>
        <v/>
      </c>
      <c r="M1514" t="str">
        <f ca="1">IF(Safe!M1514="","","    &lt;property name="""&amp;M$1&amp;""" value="""&amp;Safe!M1514&amp;""" /&gt;")</f>
        <v/>
      </c>
      <c r="N1514" t="str">
        <f ca="1">IF(Safe!N1514="","","    &lt;property name="""&amp;N$1&amp;""" value="""&amp;Safe!N1514&amp;""" /&gt;")</f>
        <v/>
      </c>
      <c r="O1514" t="str">
        <f ca="1">IF(Safe!O1514="","","    &lt;property name="""&amp;O$1&amp;""" value="""&amp;Safe!O1514&amp;""" /&gt;")</f>
        <v/>
      </c>
      <c r="P1514" t="str">
        <f ca="1">IF(Safe!P1514="","","    &lt;property name="""&amp;P$1&amp;""" value="""&amp;Safe!P1514&amp;""" /&gt;")</f>
        <v/>
      </c>
      <c r="Q1514" t="str">
        <f ca="1">IF(Safe!Q1514="","","    &lt;property name="""&amp;Q$1&amp;""" value="""&amp;Safe!Q1514&amp;""" /&gt;")</f>
        <v/>
      </c>
      <c r="R1514" t="str">
        <f ca="1">IF(Safe!R1514="","","    &lt;property name="""&amp;R$1&amp;""" value="""&amp;Safe!R1514&amp;""" /&gt;")</f>
        <v/>
      </c>
      <c r="S1514" t="str">
        <f ca="1">IF(Safe!S1514="","","    &lt;property name="""&amp;S$1&amp;""" value="""&amp;Safe!S1514&amp;""" /&gt;")</f>
        <v/>
      </c>
      <c r="T1514" t="str">
        <f ca="1">IF(Safe!T1514="","","    &lt;property name="""&amp;T$1&amp;""" value="""&amp;Safe!T1514&amp;""" /&gt;")</f>
        <v/>
      </c>
      <c r="U1514" t="str">
        <f ca="1">IF(Safe!U1514="","","    &lt;property name="""&amp;U$1&amp;""" value="""&amp;Safe!U1514&amp;""" /&gt;")</f>
        <v/>
      </c>
      <c r="V1514" t="str">
        <f ca="1">IF(Safe!A1514="","",IF(Safe!I1514="Back","   &lt;/alternate&gt;
   &lt;/card&gt;",IF(Safe!I1514="Front","","   &lt;/card&gt;")))</f>
        <v xml:space="preserve">   &lt;/card&gt;</v>
      </c>
      <c r="W1514" s="20" t="str">
        <f t="shared" ca="1" si="24"/>
        <v xml:space="preserve">   &lt;card id="8921d53c-c3f1-4127-a996-ac2a214e8d14" name="Wooden Shield"&gt;
    &lt;property name="Abr" value="B" /&gt;
   &lt;/card&gt;</v>
      </c>
    </row>
    <row r="1515" spans="1:23" ht="63.75" customHeight="1">
      <c r="A1515" s="5" t="str">
        <f ca="1">IF(Safe!A1515="","",IF(Safe!I1515="Back","   &lt;alternate name="""&amp;Safe!A1515&amp;""" type=""B""&gt;","   &lt;card id="""&amp;B1515&amp;""" name="""&amp;Safe!A1515&amp;"""&gt;"))</f>
        <v xml:space="preserve">   &lt;card id="c0d1565d-19b4-4447-a67f-bec97862307f" name="Magic Leather Armor"&gt;</v>
      </c>
      <c r="B1515" s="5" t="str">
        <f ca="1">IF(Safe!A1515="","",Safe!B1515)</f>
        <v>c0d1565d-19b4-4447-a67f-bec97862307f</v>
      </c>
      <c r="C1515" t="str">
        <f ca="1">IF(Safe!C1515="","","    &lt;property name="""&amp;C$1&amp;""" value="""&amp;Safe!C1515&amp;""" /&gt;")</f>
        <v xml:space="preserve">    &lt;property name="Path" value="Bard" /&gt;</v>
      </c>
      <c r="D1515" t="str">
        <f ca="1">IF(Safe!D1515="","","    &lt;property name="""&amp;D$1&amp;""" value="""&amp;Safe!D1515&amp;""" /&gt;")</f>
        <v xml:space="preserve">    &lt;property name="Abr" value="1" /&gt;</v>
      </c>
      <c r="E1515" t="str">
        <f ca="1">IF(Safe!E1515="","","    &lt;property name="""&amp;E$1&amp;""" value="""&amp;Safe!E1515&amp;"."" /&gt;")</f>
        <v/>
      </c>
      <c r="F1515" t="str">
        <f ca="1">IF(Safe!F1515="","","    &lt;property name="""&amp;F$1&amp;""" value="""&amp;Safe!F1515&amp;""" /&gt;")</f>
        <v/>
      </c>
      <c r="G1515" t="str">
        <f ca="1">IF(Safe!G1515="","","    &lt;property name="""&amp;G$1&amp;""" value="""&amp;Safe!G1515&amp;""" /&gt;")</f>
        <v/>
      </c>
      <c r="H1515" t="str">
        <f ca="1">IF(Safe!H1515="","","    &lt;property name="""&amp;H$1&amp;""" value="""&amp;Safe!H1515&amp;""" /&gt;")</f>
        <v/>
      </c>
      <c r="I1515" t="str">
        <f ca="1">IF(Safe!I1515="","","    &lt;property name="""&amp;I$1&amp;""" value="""&amp;Safe!I1515&amp;""" /&gt;")</f>
        <v/>
      </c>
      <c r="J1515" t="str">
        <f ca="1">IF(Safe!J1515="","","    &lt;property name="""&amp;J$1&amp;""" value="""&amp;Safe!J1515&amp;""" /&gt;")</f>
        <v/>
      </c>
      <c r="K1515" t="str">
        <f ca="1">IF(Safe!K1515="","","    &lt;property name="""&amp;K$1&amp;""" value="""&amp;Safe!K1515&amp;""" /&gt;")</f>
        <v/>
      </c>
      <c r="L1515" t="str">
        <f ca="1">IF(Safe!L1515="","","    &lt;property name="""&amp;L$1&amp;""" value="""&amp;Safe!L1515&amp;""" /&gt;")</f>
        <v/>
      </c>
      <c r="M1515" t="str">
        <f ca="1">IF(Safe!M1515="","","    &lt;property name="""&amp;M$1&amp;""" value="""&amp;Safe!M1515&amp;""" /&gt;")</f>
        <v/>
      </c>
      <c r="N1515" t="str">
        <f ca="1">IF(Safe!N1515="","","    &lt;property name="""&amp;N$1&amp;""" value="""&amp;Safe!N1515&amp;""" /&gt;")</f>
        <v/>
      </c>
      <c r="O1515" t="str">
        <f ca="1">IF(Safe!O1515="","","    &lt;property name="""&amp;O$1&amp;""" value="""&amp;Safe!O1515&amp;""" /&gt;")</f>
        <v/>
      </c>
      <c r="P1515" t="str">
        <f ca="1">IF(Safe!P1515="","","    &lt;property name="""&amp;P$1&amp;""" value="""&amp;Safe!P1515&amp;""" /&gt;")</f>
        <v/>
      </c>
      <c r="Q1515" t="str">
        <f ca="1">IF(Safe!Q1515="","","    &lt;property name="""&amp;Q$1&amp;""" value="""&amp;Safe!Q1515&amp;""" /&gt;")</f>
        <v/>
      </c>
      <c r="R1515" t="str">
        <f ca="1">IF(Safe!R1515="","","    &lt;property name="""&amp;R$1&amp;""" value="""&amp;Safe!R1515&amp;""" /&gt;")</f>
        <v/>
      </c>
      <c r="S1515" t="str">
        <f ca="1">IF(Safe!S1515="","","    &lt;property name="""&amp;S$1&amp;""" value="""&amp;Safe!S1515&amp;""" /&gt;")</f>
        <v/>
      </c>
      <c r="T1515" t="str">
        <f ca="1">IF(Safe!T1515="","","    &lt;property name="""&amp;T$1&amp;""" value="""&amp;Safe!T1515&amp;""" /&gt;")</f>
        <v/>
      </c>
      <c r="U1515" t="str">
        <f ca="1">IF(Safe!U1515="","","    &lt;property name="""&amp;U$1&amp;""" value="""&amp;Safe!U1515&amp;""" /&gt;")</f>
        <v/>
      </c>
      <c r="V1515" t="str">
        <f ca="1">IF(Safe!A1515="","",IF(Safe!I1515="Back","   &lt;/alternate&gt;
   &lt;/card&gt;",IF(Safe!I1515="Front","","   &lt;/card&gt;")))</f>
        <v xml:space="preserve">   &lt;/card&gt;</v>
      </c>
      <c r="W1515" s="20" t="str">
        <f t="shared" ca="1" si="24"/>
        <v xml:space="preserve">   &lt;card id="c0d1565d-19b4-4447-a67f-bec97862307f" name="Magic Leather Armor"&gt;
    &lt;property name="Abr" value="1" /&gt;
   &lt;/card&gt;</v>
      </c>
    </row>
    <row r="1516" spans="1:23" ht="63.75" customHeight="1">
      <c r="A1516" s="5" t="str">
        <f ca="1">IF(Safe!A1516="","",IF(Safe!I1516="Back","   &lt;alternate name="""&amp;Safe!A1516&amp;""" type=""B""&gt;","   &lt;card id="""&amp;B1516&amp;""" name="""&amp;Safe!A1516&amp;"""&gt;"))</f>
        <v xml:space="preserve">   &lt;card id="6d4ea74e-96e5-4047-a726-31742c4203d9" name="Shield of Fire Resistance"&gt;</v>
      </c>
      <c r="B1516" s="5" t="str">
        <f ca="1">IF(Safe!A1516="","",Safe!B1516)</f>
        <v>6d4ea74e-96e5-4047-a726-31742c4203d9</v>
      </c>
      <c r="C1516" t="str">
        <f ca="1">IF(Safe!C1516="","","    &lt;property name="""&amp;C$1&amp;""" value="""&amp;Safe!C1516&amp;""" /&gt;")</f>
        <v xml:space="preserve">    &lt;property name="Path" value="Bard" /&gt;</v>
      </c>
      <c r="D1516" t="str">
        <f ca="1">IF(Safe!D1516="","","    &lt;property name="""&amp;D$1&amp;""" value="""&amp;Safe!D1516&amp;""" /&gt;")</f>
        <v xml:space="preserve">    &lt;property name="Abr" value="2" /&gt;</v>
      </c>
      <c r="E1516" t="str">
        <f ca="1">IF(Safe!E1516="","","    &lt;property name="""&amp;E$1&amp;""" value="""&amp;Safe!E1516&amp;"."" /&gt;")</f>
        <v/>
      </c>
      <c r="F1516" t="str">
        <f ca="1">IF(Safe!F1516="","","    &lt;property name="""&amp;F$1&amp;""" value="""&amp;Safe!F1516&amp;""" /&gt;")</f>
        <v/>
      </c>
      <c r="G1516" t="str">
        <f ca="1">IF(Safe!G1516="","","    &lt;property name="""&amp;G$1&amp;""" value="""&amp;Safe!G1516&amp;""" /&gt;")</f>
        <v/>
      </c>
      <c r="H1516" t="str">
        <f ca="1">IF(Safe!H1516="","","    &lt;property name="""&amp;H$1&amp;""" value="""&amp;Safe!H1516&amp;""" /&gt;")</f>
        <v/>
      </c>
      <c r="I1516" t="str">
        <f ca="1">IF(Safe!I1516="","","    &lt;property name="""&amp;I$1&amp;""" value="""&amp;Safe!I1516&amp;""" /&gt;")</f>
        <v/>
      </c>
      <c r="J1516" t="str">
        <f ca="1">IF(Safe!J1516="","","    &lt;property name="""&amp;J$1&amp;""" value="""&amp;Safe!J1516&amp;""" /&gt;")</f>
        <v/>
      </c>
      <c r="K1516" t="str">
        <f ca="1">IF(Safe!K1516="","","    &lt;property name="""&amp;K$1&amp;""" value="""&amp;Safe!K1516&amp;""" /&gt;")</f>
        <v/>
      </c>
      <c r="L1516" t="str">
        <f ca="1">IF(Safe!L1516="","","    &lt;property name="""&amp;L$1&amp;""" value="""&amp;Safe!L1516&amp;""" /&gt;")</f>
        <v/>
      </c>
      <c r="M1516" t="str">
        <f ca="1">IF(Safe!M1516="","","    &lt;property name="""&amp;M$1&amp;""" value="""&amp;Safe!M1516&amp;""" /&gt;")</f>
        <v/>
      </c>
      <c r="N1516" t="str">
        <f ca="1">IF(Safe!N1516="","","    &lt;property name="""&amp;N$1&amp;""" value="""&amp;Safe!N1516&amp;""" /&gt;")</f>
        <v/>
      </c>
      <c r="O1516" t="str">
        <f ca="1">IF(Safe!O1516="","","    &lt;property name="""&amp;O$1&amp;""" value="""&amp;Safe!O1516&amp;""" /&gt;")</f>
        <v/>
      </c>
      <c r="P1516" t="str">
        <f ca="1">IF(Safe!P1516="","","    &lt;property name="""&amp;P$1&amp;""" value="""&amp;Safe!P1516&amp;""" /&gt;")</f>
        <v/>
      </c>
      <c r="Q1516" t="str">
        <f ca="1">IF(Safe!Q1516="","","    &lt;property name="""&amp;Q$1&amp;""" value="""&amp;Safe!Q1516&amp;""" /&gt;")</f>
        <v/>
      </c>
      <c r="R1516" t="str">
        <f ca="1">IF(Safe!R1516="","","    &lt;property name="""&amp;R$1&amp;""" value="""&amp;Safe!R1516&amp;""" /&gt;")</f>
        <v/>
      </c>
      <c r="S1516" t="str">
        <f ca="1">IF(Safe!S1516="","","    &lt;property name="""&amp;S$1&amp;""" value="""&amp;Safe!S1516&amp;""" /&gt;")</f>
        <v/>
      </c>
      <c r="T1516" t="str">
        <f ca="1">IF(Safe!T1516="","","    &lt;property name="""&amp;T$1&amp;""" value="""&amp;Safe!T1516&amp;""" /&gt;")</f>
        <v/>
      </c>
      <c r="U1516" t="str">
        <f ca="1">IF(Safe!U1516="","","    &lt;property name="""&amp;U$1&amp;""" value="""&amp;Safe!U1516&amp;""" /&gt;")</f>
        <v/>
      </c>
      <c r="V1516" t="str">
        <f ca="1">IF(Safe!A1516="","",IF(Safe!I1516="Back","   &lt;/alternate&gt;
   &lt;/card&gt;",IF(Safe!I1516="Front","","   &lt;/card&gt;")))</f>
        <v xml:space="preserve">   &lt;/card&gt;</v>
      </c>
      <c r="W1516" s="20" t="str">
        <f t="shared" ca="1" si="24"/>
        <v xml:space="preserve">   &lt;card id="6d4ea74e-96e5-4047-a726-31742c4203d9" name="Shield of Fire Resistance"&gt;
    &lt;property name="Abr" value="2" /&gt;
   &lt;/card&gt;</v>
      </c>
    </row>
    <row r="1517" spans="1:23" ht="63.75" customHeight="1">
      <c r="A1517" s="5" t="str">
        <f ca="1">IF(Safe!A1517="","",IF(Safe!I1517="Back","   &lt;alternate name="""&amp;Safe!A1517&amp;""" type=""B""&gt;","   &lt;card id="""&amp;B1517&amp;""" name="""&amp;Safe!A1517&amp;"""&gt;"))</f>
        <v xml:space="preserve">   &lt;card id="d5e7b149-1b84-441c-968d-3d99eb3fc786" name="Spiny Shield"&gt;</v>
      </c>
      <c r="B1517" s="5" t="str">
        <f ca="1">IF(Safe!A1517="","",Safe!B1517)</f>
        <v>d5e7b149-1b84-441c-968d-3d99eb3fc786</v>
      </c>
      <c r="C1517" t="str">
        <f ca="1">IF(Safe!C1517="","","    &lt;property name="""&amp;C$1&amp;""" value="""&amp;Safe!C1517&amp;""" /&gt;")</f>
        <v xml:space="preserve">    &lt;property name="Path" value="Bard" /&gt;</v>
      </c>
      <c r="D1517" t="str">
        <f ca="1">IF(Safe!D1517="","","    &lt;property name="""&amp;D$1&amp;""" value="""&amp;Safe!D1517&amp;""" /&gt;")</f>
        <v xml:space="preserve">    &lt;property name="Abr" value="3" /&gt;</v>
      </c>
      <c r="E1517" t="str">
        <f ca="1">IF(Safe!E1517="","","    &lt;property name="""&amp;E$1&amp;""" value="""&amp;Safe!E1517&amp;"."" /&gt;")</f>
        <v/>
      </c>
      <c r="F1517" t="str">
        <f ca="1">IF(Safe!F1517="","","    &lt;property name="""&amp;F$1&amp;""" value="""&amp;Safe!F1517&amp;""" /&gt;")</f>
        <v/>
      </c>
      <c r="G1517" t="str">
        <f ca="1">IF(Safe!G1517="","","    &lt;property name="""&amp;G$1&amp;""" value="""&amp;Safe!G1517&amp;""" /&gt;")</f>
        <v/>
      </c>
      <c r="H1517" t="str">
        <f ca="1">IF(Safe!H1517="","","    &lt;property name="""&amp;H$1&amp;""" value="""&amp;Safe!H1517&amp;""" /&gt;")</f>
        <v/>
      </c>
      <c r="I1517" t="str">
        <f ca="1">IF(Safe!I1517="","","    &lt;property name="""&amp;I$1&amp;""" value="""&amp;Safe!I1517&amp;""" /&gt;")</f>
        <v/>
      </c>
      <c r="J1517" t="str">
        <f ca="1">IF(Safe!J1517="","","    &lt;property name="""&amp;J$1&amp;""" value="""&amp;Safe!J1517&amp;""" /&gt;")</f>
        <v/>
      </c>
      <c r="K1517" t="str">
        <f ca="1">IF(Safe!K1517="","","    &lt;property name="""&amp;K$1&amp;""" value="""&amp;Safe!K1517&amp;""" /&gt;")</f>
        <v/>
      </c>
      <c r="L1517" t="str">
        <f ca="1">IF(Safe!L1517="","","    &lt;property name="""&amp;L$1&amp;""" value="""&amp;Safe!L1517&amp;""" /&gt;")</f>
        <v/>
      </c>
      <c r="M1517" t="str">
        <f ca="1">IF(Safe!M1517="","","    &lt;property name="""&amp;M$1&amp;""" value="""&amp;Safe!M1517&amp;""" /&gt;")</f>
        <v/>
      </c>
      <c r="N1517" t="str">
        <f ca="1">IF(Safe!N1517="","","    &lt;property name="""&amp;N$1&amp;""" value="""&amp;Safe!N1517&amp;""" /&gt;")</f>
        <v/>
      </c>
      <c r="O1517" t="str">
        <f ca="1">IF(Safe!O1517="","","    &lt;property name="""&amp;O$1&amp;""" value="""&amp;Safe!O1517&amp;""" /&gt;")</f>
        <v/>
      </c>
      <c r="P1517" t="str">
        <f ca="1">IF(Safe!P1517="","","    &lt;property name="""&amp;P$1&amp;""" value="""&amp;Safe!P1517&amp;""" /&gt;")</f>
        <v/>
      </c>
      <c r="Q1517" t="str">
        <f ca="1">IF(Safe!Q1517="","","    &lt;property name="""&amp;Q$1&amp;""" value="""&amp;Safe!Q1517&amp;""" /&gt;")</f>
        <v/>
      </c>
      <c r="R1517" t="str">
        <f ca="1">IF(Safe!R1517="","","    &lt;property name="""&amp;R$1&amp;""" value="""&amp;Safe!R1517&amp;""" /&gt;")</f>
        <v/>
      </c>
      <c r="S1517" t="str">
        <f ca="1">IF(Safe!S1517="","","    &lt;property name="""&amp;S$1&amp;""" value="""&amp;Safe!S1517&amp;""" /&gt;")</f>
        <v/>
      </c>
      <c r="T1517" t="str">
        <f ca="1">IF(Safe!T1517="","","    &lt;property name="""&amp;T$1&amp;""" value="""&amp;Safe!T1517&amp;""" /&gt;")</f>
        <v/>
      </c>
      <c r="U1517" t="str">
        <f ca="1">IF(Safe!U1517="","","    &lt;property name="""&amp;U$1&amp;""" value="""&amp;Safe!U1517&amp;""" /&gt;")</f>
        <v/>
      </c>
      <c r="V1517" t="str">
        <f ca="1">IF(Safe!A1517="","",IF(Safe!I1517="Back","   &lt;/alternate&gt;
   &lt;/card&gt;",IF(Safe!I1517="Front","","   &lt;/card&gt;")))</f>
        <v xml:space="preserve">   &lt;/card&gt;</v>
      </c>
      <c r="W1517" s="20" t="str">
        <f t="shared" ca="1" si="24"/>
        <v xml:space="preserve">   &lt;card id="d5e7b149-1b84-441c-968d-3d99eb3fc786" name="Spiny Shield"&gt;
    &lt;property name="Abr" value="3" /&gt;
   &lt;/card&gt;</v>
      </c>
    </row>
    <row r="1518" spans="1:23" ht="63.75" customHeight="1">
      <c r="A1518" s="5" t="str">
        <f ca="1">IF(Safe!A1518="","",IF(Safe!I1518="Back","   &lt;alternate name="""&amp;Safe!A1518&amp;""" type=""B""&gt;","   &lt;card id="""&amp;B1518&amp;""" name="""&amp;Safe!A1518&amp;"""&gt;"))</f>
        <v xml:space="preserve">   &lt;card id="4550d4d0-ec26-4df0-b80b-d458ca9c1fad" name="Bolstering Armor"&gt;</v>
      </c>
      <c r="B1518" s="5" t="str">
        <f ca="1">IF(Safe!A1518="","",Safe!B1518)</f>
        <v>4550d4d0-ec26-4df0-b80b-d458ca9c1fad</v>
      </c>
      <c r="C1518" t="str">
        <f ca="1">IF(Safe!C1518="","","    &lt;property name="""&amp;C$1&amp;""" value="""&amp;Safe!C1518&amp;""" /&gt;")</f>
        <v xml:space="preserve">    &lt;property name="Path" value="Bard" /&gt;</v>
      </c>
      <c r="D1518" t="str">
        <f ca="1">IF(Safe!D1518="","","    &lt;property name="""&amp;D$1&amp;""" value="""&amp;Safe!D1518&amp;""" /&gt;")</f>
        <v xml:space="preserve">    &lt;property name="Abr" value="4" /&gt;</v>
      </c>
      <c r="E1518" t="str">
        <f ca="1">IF(Safe!E1518="","","    &lt;property name="""&amp;E$1&amp;""" value="""&amp;Safe!E1518&amp;"."" /&gt;")</f>
        <v/>
      </c>
      <c r="F1518" t="str">
        <f ca="1">IF(Safe!F1518="","","    &lt;property name="""&amp;F$1&amp;""" value="""&amp;Safe!F1518&amp;""" /&gt;")</f>
        <v/>
      </c>
      <c r="G1518" t="str">
        <f ca="1">IF(Safe!G1518="","","    &lt;property name="""&amp;G$1&amp;""" value="""&amp;Safe!G1518&amp;""" /&gt;")</f>
        <v/>
      </c>
      <c r="H1518" t="str">
        <f ca="1">IF(Safe!H1518="","","    &lt;property name="""&amp;H$1&amp;""" value="""&amp;Safe!H1518&amp;""" /&gt;")</f>
        <v/>
      </c>
      <c r="I1518" t="str">
        <f ca="1">IF(Safe!I1518="","","    &lt;property name="""&amp;I$1&amp;""" value="""&amp;Safe!I1518&amp;""" /&gt;")</f>
        <v/>
      </c>
      <c r="J1518" t="str">
        <f ca="1">IF(Safe!J1518="","","    &lt;property name="""&amp;J$1&amp;""" value="""&amp;Safe!J1518&amp;""" /&gt;")</f>
        <v/>
      </c>
      <c r="K1518" t="str">
        <f ca="1">IF(Safe!K1518="","","    &lt;property name="""&amp;K$1&amp;""" value="""&amp;Safe!K1518&amp;""" /&gt;")</f>
        <v/>
      </c>
      <c r="L1518" t="str">
        <f ca="1">IF(Safe!L1518="","","    &lt;property name="""&amp;L$1&amp;""" value="""&amp;Safe!L1518&amp;""" /&gt;")</f>
        <v/>
      </c>
      <c r="M1518" t="str">
        <f ca="1">IF(Safe!M1518="","","    &lt;property name="""&amp;M$1&amp;""" value="""&amp;Safe!M1518&amp;""" /&gt;")</f>
        <v/>
      </c>
      <c r="N1518" t="str">
        <f ca="1">IF(Safe!N1518="","","    &lt;property name="""&amp;N$1&amp;""" value="""&amp;Safe!N1518&amp;""" /&gt;")</f>
        <v/>
      </c>
      <c r="O1518" t="str">
        <f ca="1">IF(Safe!O1518="","","    &lt;property name="""&amp;O$1&amp;""" value="""&amp;Safe!O1518&amp;""" /&gt;")</f>
        <v/>
      </c>
      <c r="P1518" t="str">
        <f ca="1">IF(Safe!P1518="","","    &lt;property name="""&amp;P$1&amp;""" value="""&amp;Safe!P1518&amp;""" /&gt;")</f>
        <v/>
      </c>
      <c r="Q1518" t="str">
        <f ca="1">IF(Safe!Q1518="","","    &lt;property name="""&amp;Q$1&amp;""" value="""&amp;Safe!Q1518&amp;""" /&gt;")</f>
        <v/>
      </c>
      <c r="R1518" t="str">
        <f ca="1">IF(Safe!R1518="","","    &lt;property name="""&amp;R$1&amp;""" value="""&amp;Safe!R1518&amp;""" /&gt;")</f>
        <v/>
      </c>
      <c r="S1518" t="str">
        <f ca="1">IF(Safe!S1518="","","    &lt;property name="""&amp;S$1&amp;""" value="""&amp;Safe!S1518&amp;""" /&gt;")</f>
        <v/>
      </c>
      <c r="T1518" t="str">
        <f ca="1">IF(Safe!T1518="","","    &lt;property name="""&amp;T$1&amp;""" value="""&amp;Safe!T1518&amp;""" /&gt;")</f>
        <v/>
      </c>
      <c r="U1518" t="str">
        <f ca="1">IF(Safe!U1518="","","    &lt;property name="""&amp;U$1&amp;""" value="""&amp;Safe!U1518&amp;""" /&gt;")</f>
        <v/>
      </c>
      <c r="V1518" t="str">
        <f ca="1">IF(Safe!A1518="","",IF(Safe!I1518="Back","   &lt;/alternate&gt;
   &lt;/card&gt;",IF(Safe!I1518="Front","","   &lt;/card&gt;")))</f>
        <v xml:space="preserve">   &lt;/card&gt;</v>
      </c>
      <c r="W1518" s="20" t="str">
        <f t="shared" ca="1" si="24"/>
        <v xml:space="preserve">   &lt;card id="4550d4d0-ec26-4df0-b80b-d458ca9c1fad" name="Bolstering Armor"&gt;
    &lt;property name="Abr" value="4" /&gt;
   &lt;/card&gt;</v>
      </c>
    </row>
    <row r="1519" spans="1:23" ht="63.75" customHeight="1">
      <c r="A1519" s="5" t="str">
        <f ca="1">IF(Safe!A1519="","",IF(Safe!I1519="Back","   &lt;alternate name="""&amp;Safe!A1519&amp;""" type=""B""&gt;","   &lt;card id="""&amp;B1519&amp;""" name="""&amp;Safe!A1519&amp;"""&gt;"))</f>
        <v xml:space="preserve">   &lt;card id="193dd464-6bf0-466d-a867-13d9beb2fc00" name="Reflecting Buckler"&gt;</v>
      </c>
      <c r="B1519" s="5" t="str">
        <f ca="1">IF(Safe!A1519="","",Safe!B1519)</f>
        <v>193dd464-6bf0-466d-a867-13d9beb2fc00</v>
      </c>
      <c r="C1519" t="str">
        <f ca="1">IF(Safe!C1519="","","    &lt;property name="""&amp;C$1&amp;""" value="""&amp;Safe!C1519&amp;""" /&gt;")</f>
        <v xml:space="preserve">    &lt;property name="Path" value="Bard" /&gt;</v>
      </c>
      <c r="D1519" t="str">
        <f ca="1">IF(Safe!D1519="","","    &lt;property name="""&amp;D$1&amp;""" value="""&amp;Safe!D1519&amp;""" /&gt;")</f>
        <v xml:space="preserve">    &lt;property name="Abr" value="5" /&gt;</v>
      </c>
      <c r="E1519" t="str">
        <f ca="1">IF(Safe!E1519="","","    &lt;property name="""&amp;E$1&amp;""" value="""&amp;Safe!E1519&amp;"."" /&gt;")</f>
        <v/>
      </c>
      <c r="F1519" t="str">
        <f ca="1">IF(Safe!F1519="","","    &lt;property name="""&amp;F$1&amp;""" value="""&amp;Safe!F1519&amp;""" /&gt;")</f>
        <v/>
      </c>
      <c r="G1519" t="str">
        <f ca="1">IF(Safe!G1519="","","    &lt;property name="""&amp;G$1&amp;""" value="""&amp;Safe!G1519&amp;""" /&gt;")</f>
        <v/>
      </c>
      <c r="H1519" t="str">
        <f ca="1">IF(Safe!H1519="","","    &lt;property name="""&amp;H$1&amp;""" value="""&amp;Safe!H1519&amp;""" /&gt;")</f>
        <v/>
      </c>
      <c r="I1519" t="str">
        <f ca="1">IF(Safe!I1519="","","    &lt;property name="""&amp;I$1&amp;""" value="""&amp;Safe!I1519&amp;""" /&gt;")</f>
        <v/>
      </c>
      <c r="J1519" t="str">
        <f ca="1">IF(Safe!J1519="","","    &lt;property name="""&amp;J$1&amp;""" value="""&amp;Safe!J1519&amp;""" /&gt;")</f>
        <v/>
      </c>
      <c r="K1519" t="str">
        <f ca="1">IF(Safe!K1519="","","    &lt;property name="""&amp;K$1&amp;""" value="""&amp;Safe!K1519&amp;""" /&gt;")</f>
        <v/>
      </c>
      <c r="L1519" t="str">
        <f ca="1">IF(Safe!L1519="","","    &lt;property name="""&amp;L$1&amp;""" value="""&amp;Safe!L1519&amp;""" /&gt;")</f>
        <v/>
      </c>
      <c r="M1519" t="str">
        <f ca="1">IF(Safe!M1519="","","    &lt;property name="""&amp;M$1&amp;""" value="""&amp;Safe!M1519&amp;""" /&gt;")</f>
        <v/>
      </c>
      <c r="N1519" t="str">
        <f ca="1">IF(Safe!N1519="","","    &lt;property name="""&amp;N$1&amp;""" value="""&amp;Safe!N1519&amp;""" /&gt;")</f>
        <v/>
      </c>
      <c r="O1519" t="str">
        <f ca="1">IF(Safe!O1519="","","    &lt;property name="""&amp;O$1&amp;""" value="""&amp;Safe!O1519&amp;""" /&gt;")</f>
        <v/>
      </c>
      <c r="P1519" t="str">
        <f ca="1">IF(Safe!P1519="","","    &lt;property name="""&amp;P$1&amp;""" value="""&amp;Safe!P1519&amp;""" /&gt;")</f>
        <v/>
      </c>
      <c r="Q1519" t="str">
        <f ca="1">IF(Safe!Q1519="","","    &lt;property name="""&amp;Q$1&amp;""" value="""&amp;Safe!Q1519&amp;""" /&gt;")</f>
        <v/>
      </c>
      <c r="R1519" t="str">
        <f ca="1">IF(Safe!R1519="","","    &lt;property name="""&amp;R$1&amp;""" value="""&amp;Safe!R1519&amp;""" /&gt;")</f>
        <v/>
      </c>
      <c r="S1519" t="str">
        <f ca="1">IF(Safe!S1519="","","    &lt;property name="""&amp;S$1&amp;""" value="""&amp;Safe!S1519&amp;""" /&gt;")</f>
        <v/>
      </c>
      <c r="T1519" t="str">
        <f ca="1">IF(Safe!T1519="","","    &lt;property name="""&amp;T$1&amp;""" value="""&amp;Safe!T1519&amp;""" /&gt;")</f>
        <v/>
      </c>
      <c r="U1519" t="str">
        <f ca="1">IF(Safe!U1519="","","    &lt;property name="""&amp;U$1&amp;""" value="""&amp;Safe!U1519&amp;""" /&gt;")</f>
        <v/>
      </c>
      <c r="V1519" t="str">
        <f ca="1">IF(Safe!A1519="","",IF(Safe!I1519="Back","   &lt;/alternate&gt;
   &lt;/card&gt;",IF(Safe!I1519="Front","","   &lt;/card&gt;")))</f>
        <v xml:space="preserve">   &lt;/card&gt;</v>
      </c>
      <c r="W1519" s="20" t="str">
        <f t="shared" ca="1" si="24"/>
        <v xml:space="preserve">   &lt;card id="193dd464-6bf0-466d-a867-13d9beb2fc00" name="Reflecting Buckler"&gt;
    &lt;property name="Abr" value="5" /&gt;
   &lt;/card&gt;</v>
      </c>
    </row>
    <row r="1520" spans="1:23" ht="63.75" customHeight="1">
      <c r="A1520" s="5" t="str">
        <f ca="1">IF(Safe!A1520="","",IF(Safe!I1520="Back","   &lt;alternate name="""&amp;Safe!A1520&amp;""" type=""B""&gt;","   &lt;card id="""&amp;B1520&amp;""" name="""&amp;Safe!A1520&amp;"""&gt;"))</f>
        <v xml:space="preserve">   &lt;card id="da21d6d5-ccf5-42ae-b627-8446a6445f91" name="Ophidian Armor"&gt;</v>
      </c>
      <c r="B1520" s="5" t="str">
        <f ca="1">IF(Safe!A1520="","",Safe!B1520)</f>
        <v>da21d6d5-ccf5-42ae-b627-8446a6445f91</v>
      </c>
      <c r="C1520" t="str">
        <f ca="1">IF(Safe!C1520="","","    &lt;property name="""&amp;C$1&amp;""" value="""&amp;Safe!C1520&amp;""" /&gt;")</f>
        <v xml:space="preserve">    &lt;property name="Path" value="Bard" /&gt;</v>
      </c>
      <c r="D1520" t="str">
        <f ca="1">IF(Safe!D1520="","","    &lt;property name="""&amp;D$1&amp;""" value="""&amp;Safe!D1520&amp;""" /&gt;")</f>
        <v xml:space="preserve">    &lt;property name="Abr" value="6" /&gt;</v>
      </c>
      <c r="E1520" t="str">
        <f ca="1">IF(Safe!E1520="","","    &lt;property name="""&amp;E$1&amp;""" value="""&amp;Safe!E1520&amp;"."" /&gt;")</f>
        <v/>
      </c>
      <c r="F1520" t="str">
        <f ca="1">IF(Safe!F1520="","","    &lt;property name="""&amp;F$1&amp;""" value="""&amp;Safe!F1520&amp;""" /&gt;")</f>
        <v/>
      </c>
      <c r="G1520" t="str">
        <f ca="1">IF(Safe!G1520="","","    &lt;property name="""&amp;G$1&amp;""" value="""&amp;Safe!G1520&amp;""" /&gt;")</f>
        <v/>
      </c>
      <c r="H1520" t="str">
        <f ca="1">IF(Safe!H1520="","","    &lt;property name="""&amp;H$1&amp;""" value="""&amp;Safe!H1520&amp;""" /&gt;")</f>
        <v/>
      </c>
      <c r="I1520" t="str">
        <f ca="1">IF(Safe!I1520="","","    &lt;property name="""&amp;I$1&amp;""" value="""&amp;Safe!I1520&amp;""" /&gt;")</f>
        <v/>
      </c>
      <c r="J1520" t="str">
        <f ca="1">IF(Safe!J1520="","","    &lt;property name="""&amp;J$1&amp;""" value="""&amp;Safe!J1520&amp;""" /&gt;")</f>
        <v/>
      </c>
      <c r="K1520" t="str">
        <f ca="1">IF(Safe!K1520="","","    &lt;property name="""&amp;K$1&amp;""" value="""&amp;Safe!K1520&amp;""" /&gt;")</f>
        <v/>
      </c>
      <c r="L1520" t="str">
        <f ca="1">IF(Safe!L1520="","","    &lt;property name="""&amp;L$1&amp;""" value="""&amp;Safe!L1520&amp;""" /&gt;")</f>
        <v/>
      </c>
      <c r="M1520" t="str">
        <f ca="1">IF(Safe!M1520="","","    &lt;property name="""&amp;M$1&amp;""" value="""&amp;Safe!M1520&amp;""" /&gt;")</f>
        <v/>
      </c>
      <c r="N1520" t="str">
        <f ca="1">IF(Safe!N1520="","","    &lt;property name="""&amp;N$1&amp;""" value="""&amp;Safe!N1520&amp;""" /&gt;")</f>
        <v/>
      </c>
      <c r="O1520" t="str">
        <f ca="1">IF(Safe!O1520="","","    &lt;property name="""&amp;O$1&amp;""" value="""&amp;Safe!O1520&amp;""" /&gt;")</f>
        <v/>
      </c>
      <c r="P1520" t="str">
        <f ca="1">IF(Safe!P1520="","","    &lt;property name="""&amp;P$1&amp;""" value="""&amp;Safe!P1520&amp;""" /&gt;")</f>
        <v/>
      </c>
      <c r="Q1520" t="str">
        <f ca="1">IF(Safe!Q1520="","","    &lt;property name="""&amp;Q$1&amp;""" value="""&amp;Safe!Q1520&amp;""" /&gt;")</f>
        <v/>
      </c>
      <c r="R1520" t="str">
        <f ca="1">IF(Safe!R1520="","","    &lt;property name="""&amp;R$1&amp;""" value="""&amp;Safe!R1520&amp;""" /&gt;")</f>
        <v/>
      </c>
      <c r="S1520" t="str">
        <f ca="1">IF(Safe!S1520="","","    &lt;property name="""&amp;S$1&amp;""" value="""&amp;Safe!S1520&amp;""" /&gt;")</f>
        <v/>
      </c>
      <c r="T1520" t="str">
        <f ca="1">IF(Safe!T1520="","","    &lt;property name="""&amp;T$1&amp;""" value="""&amp;Safe!T1520&amp;""" /&gt;")</f>
        <v/>
      </c>
      <c r="U1520" t="str">
        <f ca="1">IF(Safe!U1520="","","    &lt;property name="""&amp;U$1&amp;""" value="""&amp;Safe!U1520&amp;""" /&gt;")</f>
        <v/>
      </c>
      <c r="V1520" t="str">
        <f ca="1">IF(Safe!A1520="","",IF(Safe!I1520="Back","   &lt;/alternate&gt;
   &lt;/card&gt;",IF(Safe!I1520="Front","","   &lt;/card&gt;")))</f>
        <v xml:space="preserve">   &lt;/card&gt;</v>
      </c>
      <c r="W1520" s="20" t="str">
        <f t="shared" ca="1" si="24"/>
        <v xml:space="preserve">   &lt;card id="da21d6d5-ccf5-42ae-b627-8446a6445f91" name="Ophidian Armor"&gt;
    &lt;property name="Abr" value="6" /&gt;
   &lt;/card&gt;</v>
      </c>
    </row>
    <row r="1521" spans="1:23" ht="63.75" customHeight="1">
      <c r="A1521" s="5" t="str">
        <f ca="1">IF(Safe!A1521="","",IF(Safe!I1521="Back","   &lt;alternate name="""&amp;Safe!A1521&amp;""" type=""B""&gt;","   &lt;card id="""&amp;B1521&amp;""" name="""&amp;Safe!A1521&amp;"""&gt;"))</f>
        <v xml:space="preserve">   &lt;card id="a37937e7-f47a-4d6a-8098-128ce59e1dc7" name="Bracers of Protection"&gt;</v>
      </c>
      <c r="B1521" s="5" t="str">
        <f ca="1">IF(Safe!A1521="","",Safe!B1521)</f>
        <v>a37937e7-f47a-4d6a-8098-128ce59e1dc7</v>
      </c>
      <c r="C1521" t="str">
        <f ca="1">IF(Safe!C1521="","","    &lt;property name="""&amp;C$1&amp;""" value="""&amp;Safe!C1521&amp;""" /&gt;")</f>
        <v xml:space="preserve">    &lt;property name="Path" value="Bard" /&gt;</v>
      </c>
      <c r="D1521" t="str">
        <f ca="1">IF(Safe!D1521="","","    &lt;property name="""&amp;D$1&amp;""" value="""&amp;Safe!D1521&amp;""" /&gt;")</f>
        <v xml:space="preserve">    &lt;property name="Abr" value="B" /&gt;</v>
      </c>
      <c r="E1521" t="str">
        <f ca="1">IF(Safe!E1521="","","    &lt;property name="""&amp;E$1&amp;""" value="""&amp;Safe!E1521&amp;"."" /&gt;")</f>
        <v/>
      </c>
      <c r="F1521" t="str">
        <f ca="1">IF(Safe!F1521="","","    &lt;property name="""&amp;F$1&amp;""" value="""&amp;Safe!F1521&amp;""" /&gt;")</f>
        <v/>
      </c>
      <c r="G1521" t="str">
        <f ca="1">IF(Safe!G1521="","","    &lt;property name="""&amp;G$1&amp;""" value="""&amp;Safe!G1521&amp;""" /&gt;")</f>
        <v/>
      </c>
      <c r="H1521" t="str">
        <f ca="1">IF(Safe!H1521="","","    &lt;property name="""&amp;H$1&amp;""" value="""&amp;Safe!H1521&amp;""" /&gt;")</f>
        <v/>
      </c>
      <c r="I1521" t="str">
        <f ca="1">IF(Safe!I1521="","","    &lt;property name="""&amp;I$1&amp;""" value="""&amp;Safe!I1521&amp;""" /&gt;")</f>
        <v/>
      </c>
      <c r="J1521" t="str">
        <f ca="1">IF(Safe!J1521="","","    &lt;property name="""&amp;J$1&amp;""" value="""&amp;Safe!J1521&amp;""" /&gt;")</f>
        <v/>
      </c>
      <c r="K1521" t="str">
        <f ca="1">IF(Safe!K1521="","","    &lt;property name="""&amp;K$1&amp;""" value="""&amp;Safe!K1521&amp;""" /&gt;")</f>
        <v/>
      </c>
      <c r="L1521" t="str">
        <f ca="1">IF(Safe!L1521="","","    &lt;property name="""&amp;L$1&amp;""" value="""&amp;Safe!L1521&amp;""" /&gt;")</f>
        <v/>
      </c>
      <c r="M1521" t="str">
        <f ca="1">IF(Safe!M1521="","","    &lt;property name="""&amp;M$1&amp;""" value="""&amp;Safe!M1521&amp;""" /&gt;")</f>
        <v/>
      </c>
      <c r="N1521" t="str">
        <f ca="1">IF(Safe!N1521="","","    &lt;property name="""&amp;N$1&amp;""" value="""&amp;Safe!N1521&amp;""" /&gt;")</f>
        <v/>
      </c>
      <c r="O1521" t="str">
        <f ca="1">IF(Safe!O1521="","","    &lt;property name="""&amp;O$1&amp;""" value="""&amp;Safe!O1521&amp;""" /&gt;")</f>
        <v/>
      </c>
      <c r="P1521" t="str">
        <f ca="1">IF(Safe!P1521="","","    &lt;property name="""&amp;P$1&amp;""" value="""&amp;Safe!P1521&amp;""" /&gt;")</f>
        <v/>
      </c>
      <c r="Q1521" t="str">
        <f ca="1">IF(Safe!Q1521="","","    &lt;property name="""&amp;Q$1&amp;""" value="""&amp;Safe!Q1521&amp;""" /&gt;")</f>
        <v/>
      </c>
      <c r="R1521" t="str">
        <f ca="1">IF(Safe!R1521="","","    &lt;property name="""&amp;R$1&amp;""" value="""&amp;Safe!R1521&amp;""" /&gt;")</f>
        <v/>
      </c>
      <c r="S1521" t="str">
        <f ca="1">IF(Safe!S1521="","","    &lt;property name="""&amp;S$1&amp;""" value="""&amp;Safe!S1521&amp;""" /&gt;")</f>
        <v/>
      </c>
      <c r="T1521" t="str">
        <f ca="1">IF(Safe!T1521="","","    &lt;property name="""&amp;T$1&amp;""" value="""&amp;Safe!T1521&amp;""" /&gt;")</f>
        <v/>
      </c>
      <c r="U1521" t="str">
        <f ca="1">IF(Safe!U1521="","","    &lt;property name="""&amp;U$1&amp;""" value="""&amp;Safe!U1521&amp;""" /&gt;")</f>
        <v/>
      </c>
      <c r="V1521" t="str">
        <f ca="1">IF(Safe!A1521="","",IF(Safe!I1521="Back","   &lt;/alternate&gt;
   &lt;/card&gt;",IF(Safe!I1521="Front","","   &lt;/card&gt;")))</f>
        <v xml:space="preserve">   &lt;/card&gt;</v>
      </c>
      <c r="W1521" s="20" t="str">
        <f t="shared" ca="1" si="24"/>
        <v xml:space="preserve">   &lt;card id="a37937e7-f47a-4d6a-8098-128ce59e1dc7" name="Bracers of Protection"&gt;
    &lt;property name="Abr" value="B" /&gt;
   &lt;/card&gt;</v>
      </c>
    </row>
    <row r="1522" spans="1:23" ht="63.75" customHeight="1">
      <c r="A1522" s="5" t="str">
        <f ca="1">IF(Safe!A1522="","",IF(Safe!I1522="Back","   &lt;alternate name="""&amp;Safe!A1522&amp;""" type=""B""&gt;","   &lt;card id="""&amp;B1522&amp;""" name="""&amp;Safe!A1522&amp;"""&gt;"))</f>
        <v xml:space="preserve">   &lt;card id="5ea3f2d8-b15d-41cd-8ae5-bd8b71320a2e" name="Codex"&gt;</v>
      </c>
      <c r="B1522" s="5" t="str">
        <f ca="1">IF(Safe!A1522="","",Safe!B1522)</f>
        <v>5ea3f2d8-b15d-41cd-8ae5-bd8b71320a2e</v>
      </c>
      <c r="C1522" t="str">
        <f ca="1">IF(Safe!C1522="","","    &lt;property name="""&amp;C$1&amp;""" value="""&amp;Safe!C1522&amp;""" /&gt;")</f>
        <v xml:space="preserve">    &lt;property name="Path" value="Bard" /&gt;</v>
      </c>
      <c r="D1522" t="str">
        <f ca="1">IF(Safe!D1522="","","    &lt;property name="""&amp;D$1&amp;""" value="""&amp;Safe!D1522&amp;""" /&gt;")</f>
        <v xml:space="preserve">    &lt;property name="Abr" value="B" /&gt;</v>
      </c>
      <c r="E1522" t="str">
        <f ca="1">IF(Safe!E1522="","","    &lt;property name="""&amp;E$1&amp;""" value="""&amp;Safe!E1522&amp;"."" /&gt;")</f>
        <v/>
      </c>
      <c r="F1522" t="str">
        <f ca="1">IF(Safe!F1522="","","    &lt;property name="""&amp;F$1&amp;""" value="""&amp;Safe!F1522&amp;""" /&gt;")</f>
        <v/>
      </c>
      <c r="G1522" t="str">
        <f ca="1">IF(Safe!G1522="","","    &lt;property name="""&amp;G$1&amp;""" value="""&amp;Safe!G1522&amp;""" /&gt;")</f>
        <v/>
      </c>
      <c r="H1522" t="str">
        <f ca="1">IF(Safe!H1522="","","    &lt;property name="""&amp;H$1&amp;""" value="""&amp;Safe!H1522&amp;""" /&gt;")</f>
        <v/>
      </c>
      <c r="I1522" t="str">
        <f ca="1">IF(Safe!I1522="","","    &lt;property name="""&amp;I$1&amp;""" value="""&amp;Safe!I1522&amp;""" /&gt;")</f>
        <v/>
      </c>
      <c r="J1522" t="str">
        <f ca="1">IF(Safe!J1522="","","    &lt;property name="""&amp;J$1&amp;""" value="""&amp;Safe!J1522&amp;""" /&gt;")</f>
        <v/>
      </c>
      <c r="K1522" t="str">
        <f ca="1">IF(Safe!K1522="","","    &lt;property name="""&amp;K$1&amp;""" value="""&amp;Safe!K1522&amp;""" /&gt;")</f>
        <v/>
      </c>
      <c r="L1522" t="str">
        <f ca="1">IF(Safe!L1522="","","    &lt;property name="""&amp;L$1&amp;""" value="""&amp;Safe!L1522&amp;""" /&gt;")</f>
        <v/>
      </c>
      <c r="M1522" t="str">
        <f ca="1">IF(Safe!M1522="","","    &lt;property name="""&amp;M$1&amp;""" value="""&amp;Safe!M1522&amp;""" /&gt;")</f>
        <v/>
      </c>
      <c r="N1522" t="str">
        <f ca="1">IF(Safe!N1522="","","    &lt;property name="""&amp;N$1&amp;""" value="""&amp;Safe!N1522&amp;""" /&gt;")</f>
        <v/>
      </c>
      <c r="O1522" t="str">
        <f ca="1">IF(Safe!O1522="","","    &lt;property name="""&amp;O$1&amp;""" value="""&amp;Safe!O1522&amp;""" /&gt;")</f>
        <v/>
      </c>
      <c r="P1522" t="str">
        <f ca="1">IF(Safe!P1522="","","    &lt;property name="""&amp;P$1&amp;""" value="""&amp;Safe!P1522&amp;""" /&gt;")</f>
        <v/>
      </c>
      <c r="Q1522" t="str">
        <f ca="1">IF(Safe!Q1522="","","    &lt;property name="""&amp;Q$1&amp;""" value="""&amp;Safe!Q1522&amp;""" /&gt;")</f>
        <v/>
      </c>
      <c r="R1522" t="str">
        <f ca="1">IF(Safe!R1522="","","    &lt;property name="""&amp;R$1&amp;""" value="""&amp;Safe!R1522&amp;""" /&gt;")</f>
        <v/>
      </c>
      <c r="S1522" t="str">
        <f ca="1">IF(Safe!S1522="","","    &lt;property name="""&amp;S$1&amp;""" value="""&amp;Safe!S1522&amp;""" /&gt;")</f>
        <v/>
      </c>
      <c r="T1522" t="str">
        <f ca="1">IF(Safe!T1522="","","    &lt;property name="""&amp;T$1&amp;""" value="""&amp;Safe!T1522&amp;""" /&gt;")</f>
        <v/>
      </c>
      <c r="U1522" t="str">
        <f ca="1">IF(Safe!U1522="","","    &lt;property name="""&amp;U$1&amp;""" value="""&amp;Safe!U1522&amp;""" /&gt;")</f>
        <v/>
      </c>
      <c r="V1522" t="str">
        <f ca="1">IF(Safe!A1522="","",IF(Safe!I1522="Back","   &lt;/alternate&gt;
   &lt;/card&gt;",IF(Safe!I1522="Front","","   &lt;/card&gt;")))</f>
        <v xml:space="preserve">   &lt;/card&gt;</v>
      </c>
      <c r="W1522" s="20" t="str">
        <f t="shared" ca="1" si="24"/>
        <v xml:space="preserve">   &lt;card id="5ea3f2d8-b15d-41cd-8ae5-bd8b71320a2e" name="Codex"&gt;
    &lt;property name="Abr" value="B" /&gt;
   &lt;/card&gt;</v>
      </c>
    </row>
    <row r="1523" spans="1:23" ht="63.75" customHeight="1">
      <c r="A1523" s="5" t="str">
        <f ca="1">IF(Safe!A1523="","",IF(Safe!I1523="Back","   &lt;alternate name="""&amp;Safe!A1523&amp;""" type=""B""&gt;","   &lt;card id="""&amp;B1523&amp;""" name="""&amp;Safe!A1523&amp;"""&gt;"))</f>
        <v xml:space="preserve">   &lt;card id="32239901-257d-41a9-9ad2-da63fd586427" name="Ivory Dice"&gt;</v>
      </c>
      <c r="B1523" s="5" t="str">
        <f ca="1">IF(Safe!A1523="","",Safe!B1523)</f>
        <v>32239901-257d-41a9-9ad2-da63fd586427</v>
      </c>
      <c r="C1523" t="str">
        <f ca="1">IF(Safe!C1523="","","    &lt;property name="""&amp;C$1&amp;""" value="""&amp;Safe!C1523&amp;""" /&gt;")</f>
        <v xml:space="preserve">    &lt;property name="Path" value="Bard" /&gt;</v>
      </c>
      <c r="D1523" t="str">
        <f ca="1">IF(Safe!D1523="","","    &lt;property name="""&amp;D$1&amp;""" value="""&amp;Safe!D1523&amp;""" /&gt;")</f>
        <v xml:space="preserve">    &lt;property name="Abr" value="B" /&gt;</v>
      </c>
      <c r="E1523" t="str">
        <f ca="1">IF(Safe!E1523="","","    &lt;property name="""&amp;E$1&amp;""" value="""&amp;Safe!E1523&amp;"."" /&gt;")</f>
        <v/>
      </c>
      <c r="F1523" t="str">
        <f ca="1">IF(Safe!F1523="","","    &lt;property name="""&amp;F$1&amp;""" value="""&amp;Safe!F1523&amp;""" /&gt;")</f>
        <v/>
      </c>
      <c r="G1523" t="str">
        <f ca="1">IF(Safe!G1523="","","    &lt;property name="""&amp;G$1&amp;""" value="""&amp;Safe!G1523&amp;""" /&gt;")</f>
        <v/>
      </c>
      <c r="H1523" t="str">
        <f ca="1">IF(Safe!H1523="","","    &lt;property name="""&amp;H$1&amp;""" value="""&amp;Safe!H1523&amp;""" /&gt;")</f>
        <v/>
      </c>
      <c r="I1523" t="str">
        <f ca="1">IF(Safe!I1523="","","    &lt;property name="""&amp;I$1&amp;""" value="""&amp;Safe!I1523&amp;""" /&gt;")</f>
        <v/>
      </c>
      <c r="J1523" t="str">
        <f ca="1">IF(Safe!J1523="","","    &lt;property name="""&amp;J$1&amp;""" value="""&amp;Safe!J1523&amp;""" /&gt;")</f>
        <v/>
      </c>
      <c r="K1523" t="str">
        <f ca="1">IF(Safe!K1523="","","    &lt;property name="""&amp;K$1&amp;""" value="""&amp;Safe!K1523&amp;""" /&gt;")</f>
        <v/>
      </c>
      <c r="L1523" t="str">
        <f ca="1">IF(Safe!L1523="","","    &lt;property name="""&amp;L$1&amp;""" value="""&amp;Safe!L1523&amp;""" /&gt;")</f>
        <v/>
      </c>
      <c r="M1523" t="str">
        <f ca="1">IF(Safe!M1523="","","    &lt;property name="""&amp;M$1&amp;""" value="""&amp;Safe!M1523&amp;""" /&gt;")</f>
        <v/>
      </c>
      <c r="N1523" t="str">
        <f ca="1">IF(Safe!N1523="","","    &lt;property name="""&amp;N$1&amp;""" value="""&amp;Safe!N1523&amp;""" /&gt;")</f>
        <v/>
      </c>
      <c r="O1523" t="str">
        <f ca="1">IF(Safe!O1523="","","    &lt;property name="""&amp;O$1&amp;""" value="""&amp;Safe!O1523&amp;""" /&gt;")</f>
        <v/>
      </c>
      <c r="P1523" t="str">
        <f ca="1">IF(Safe!P1523="","","    &lt;property name="""&amp;P$1&amp;""" value="""&amp;Safe!P1523&amp;""" /&gt;")</f>
        <v/>
      </c>
      <c r="Q1523" t="str">
        <f ca="1">IF(Safe!Q1523="","","    &lt;property name="""&amp;Q$1&amp;""" value="""&amp;Safe!Q1523&amp;""" /&gt;")</f>
        <v/>
      </c>
      <c r="R1523" t="str">
        <f ca="1">IF(Safe!R1523="","","    &lt;property name="""&amp;R$1&amp;""" value="""&amp;Safe!R1523&amp;""" /&gt;")</f>
        <v/>
      </c>
      <c r="S1523" t="str">
        <f ca="1">IF(Safe!S1523="","","    &lt;property name="""&amp;S$1&amp;""" value="""&amp;Safe!S1523&amp;""" /&gt;")</f>
        <v/>
      </c>
      <c r="T1523" t="str">
        <f ca="1">IF(Safe!T1523="","","    &lt;property name="""&amp;T$1&amp;""" value="""&amp;Safe!T1523&amp;""" /&gt;")</f>
        <v/>
      </c>
      <c r="U1523" t="str">
        <f ca="1">IF(Safe!U1523="","","    &lt;property name="""&amp;U$1&amp;""" value="""&amp;Safe!U1523&amp;""" /&gt;")</f>
        <v/>
      </c>
      <c r="V1523" t="str">
        <f ca="1">IF(Safe!A1523="","",IF(Safe!I1523="Back","   &lt;/alternate&gt;
   &lt;/card&gt;",IF(Safe!I1523="Front","","   &lt;/card&gt;")))</f>
        <v xml:space="preserve">   &lt;/card&gt;</v>
      </c>
      <c r="W1523" s="20" t="str">
        <f t="shared" ca="1" si="24"/>
        <v xml:space="preserve">   &lt;card id="32239901-257d-41a9-9ad2-da63fd586427" name="Ivory Dice"&gt;
    &lt;property name="Abr" value="B" /&gt;
   &lt;/card&gt;</v>
      </c>
    </row>
    <row r="1524" spans="1:23" ht="63.75" customHeight="1">
      <c r="A1524" s="5" t="str">
        <f ca="1">IF(Safe!A1524="","",IF(Safe!I1524="Back","   &lt;alternate name="""&amp;Safe!A1524&amp;""" type=""B""&gt;","   &lt;card id="""&amp;B1524&amp;""" name="""&amp;Safe!A1524&amp;"""&gt;"))</f>
        <v xml:space="preserve">   &lt;card id="b3ca01cd-e092-4f48-bd56-db8905547ada" name="Potion of Glibness"&gt;</v>
      </c>
      <c r="B1524" s="5" t="str">
        <f ca="1">IF(Safe!A1524="","",Safe!B1524)</f>
        <v>b3ca01cd-e092-4f48-bd56-db8905547ada</v>
      </c>
      <c r="C1524" t="str">
        <f ca="1">IF(Safe!C1524="","","    &lt;property name="""&amp;C$1&amp;""" value="""&amp;Safe!C1524&amp;""" /&gt;")</f>
        <v xml:space="preserve">    &lt;property name="Path" value="Bard" /&gt;</v>
      </c>
      <c r="D1524" t="str">
        <f ca="1">IF(Safe!D1524="","","    &lt;property name="""&amp;D$1&amp;""" value="""&amp;Safe!D1524&amp;""" /&gt;")</f>
        <v xml:space="preserve">    &lt;property name="Abr" value="B" /&gt;</v>
      </c>
      <c r="E1524" t="str">
        <f ca="1">IF(Safe!E1524="","","    &lt;property name="""&amp;E$1&amp;""" value="""&amp;Safe!E1524&amp;"."" /&gt;")</f>
        <v/>
      </c>
      <c r="F1524" t="str">
        <f ca="1">IF(Safe!F1524="","","    &lt;property name="""&amp;F$1&amp;""" value="""&amp;Safe!F1524&amp;""" /&gt;")</f>
        <v/>
      </c>
      <c r="G1524" t="str">
        <f ca="1">IF(Safe!G1524="","","    &lt;property name="""&amp;G$1&amp;""" value="""&amp;Safe!G1524&amp;""" /&gt;")</f>
        <v/>
      </c>
      <c r="H1524" t="str">
        <f ca="1">IF(Safe!H1524="","","    &lt;property name="""&amp;H$1&amp;""" value="""&amp;Safe!H1524&amp;""" /&gt;")</f>
        <v/>
      </c>
      <c r="I1524" t="str">
        <f ca="1">IF(Safe!I1524="","","    &lt;property name="""&amp;I$1&amp;""" value="""&amp;Safe!I1524&amp;""" /&gt;")</f>
        <v/>
      </c>
      <c r="J1524" t="str">
        <f ca="1">IF(Safe!J1524="","","    &lt;property name="""&amp;J$1&amp;""" value="""&amp;Safe!J1524&amp;""" /&gt;")</f>
        <v/>
      </c>
      <c r="K1524" t="str">
        <f ca="1">IF(Safe!K1524="","","    &lt;property name="""&amp;K$1&amp;""" value="""&amp;Safe!K1524&amp;""" /&gt;")</f>
        <v/>
      </c>
      <c r="L1524" t="str">
        <f ca="1">IF(Safe!L1524="","","    &lt;property name="""&amp;L$1&amp;""" value="""&amp;Safe!L1524&amp;""" /&gt;")</f>
        <v/>
      </c>
      <c r="M1524" t="str">
        <f ca="1">IF(Safe!M1524="","","    &lt;property name="""&amp;M$1&amp;""" value="""&amp;Safe!M1524&amp;""" /&gt;")</f>
        <v/>
      </c>
      <c r="N1524" t="str">
        <f ca="1">IF(Safe!N1524="","","    &lt;property name="""&amp;N$1&amp;""" value="""&amp;Safe!N1524&amp;""" /&gt;")</f>
        <v/>
      </c>
      <c r="O1524" t="str">
        <f ca="1">IF(Safe!O1524="","","    &lt;property name="""&amp;O$1&amp;""" value="""&amp;Safe!O1524&amp;""" /&gt;")</f>
        <v/>
      </c>
      <c r="P1524" t="str">
        <f ca="1">IF(Safe!P1524="","","    &lt;property name="""&amp;P$1&amp;""" value="""&amp;Safe!P1524&amp;""" /&gt;")</f>
        <v/>
      </c>
      <c r="Q1524" t="str">
        <f ca="1">IF(Safe!Q1524="","","    &lt;property name="""&amp;Q$1&amp;""" value="""&amp;Safe!Q1524&amp;""" /&gt;")</f>
        <v/>
      </c>
      <c r="R1524" t="str">
        <f ca="1">IF(Safe!R1524="","","    &lt;property name="""&amp;R$1&amp;""" value="""&amp;Safe!R1524&amp;""" /&gt;")</f>
        <v/>
      </c>
      <c r="S1524" t="str">
        <f ca="1">IF(Safe!S1524="","","    &lt;property name="""&amp;S$1&amp;""" value="""&amp;Safe!S1524&amp;""" /&gt;")</f>
        <v/>
      </c>
      <c r="T1524" t="str">
        <f ca="1">IF(Safe!T1524="","","    &lt;property name="""&amp;T$1&amp;""" value="""&amp;Safe!T1524&amp;""" /&gt;")</f>
        <v/>
      </c>
      <c r="U1524" t="str">
        <f ca="1">IF(Safe!U1524="","","    &lt;property name="""&amp;U$1&amp;""" value="""&amp;Safe!U1524&amp;""" /&gt;")</f>
        <v/>
      </c>
      <c r="V1524" t="str">
        <f ca="1">IF(Safe!A1524="","",IF(Safe!I1524="Back","   &lt;/alternate&gt;
   &lt;/card&gt;",IF(Safe!I1524="Front","","   &lt;/card&gt;")))</f>
        <v xml:space="preserve">   &lt;/card&gt;</v>
      </c>
      <c r="W1524" s="20" t="str">
        <f t="shared" ca="1" si="24"/>
        <v xml:space="preserve">   &lt;card id="b3ca01cd-e092-4f48-bd56-db8905547ada" name="Potion of Glibness"&gt;
    &lt;property name="Abr" value="B" /&gt;
   &lt;/card&gt;</v>
      </c>
    </row>
    <row r="1525" spans="1:23" ht="63.75" customHeight="1">
      <c r="A1525" s="5" t="str">
        <f ca="1">IF(Safe!A1525="","",IF(Safe!I1525="Back","   &lt;alternate name="""&amp;Safe!A1525&amp;""" type=""B""&gt;","   &lt;card id="""&amp;B1525&amp;""" name="""&amp;Safe!A1525&amp;"""&gt;"))</f>
        <v xml:space="preserve">   &lt;card id="de70b01f-c72e-43b0-a46f-51a95af7ddd2" name="Ruby of Charisma"&gt;</v>
      </c>
      <c r="B1525" s="5" t="str">
        <f ca="1">IF(Safe!A1525="","",Safe!B1525)</f>
        <v>de70b01f-c72e-43b0-a46f-51a95af7ddd2</v>
      </c>
      <c r="C1525" t="str">
        <f ca="1">IF(Safe!C1525="","","    &lt;property name="""&amp;C$1&amp;""" value="""&amp;Safe!C1525&amp;""" /&gt;")</f>
        <v xml:space="preserve">    &lt;property name="Path" value="Bard" /&gt;</v>
      </c>
      <c r="D1525" t="str">
        <f ca="1">IF(Safe!D1525="","","    &lt;property name="""&amp;D$1&amp;""" value="""&amp;Safe!D1525&amp;""" /&gt;")</f>
        <v xml:space="preserve">    &lt;property name="Abr" value="1" /&gt;</v>
      </c>
      <c r="E1525" t="str">
        <f ca="1">IF(Safe!E1525="","","    &lt;property name="""&amp;E$1&amp;""" value="""&amp;Safe!E1525&amp;"."" /&gt;")</f>
        <v/>
      </c>
      <c r="F1525" t="str">
        <f ca="1">IF(Safe!F1525="","","    &lt;property name="""&amp;F$1&amp;""" value="""&amp;Safe!F1525&amp;""" /&gt;")</f>
        <v/>
      </c>
      <c r="G1525" t="str">
        <f ca="1">IF(Safe!G1525="","","    &lt;property name="""&amp;G$1&amp;""" value="""&amp;Safe!G1525&amp;""" /&gt;")</f>
        <v/>
      </c>
      <c r="H1525" t="str">
        <f ca="1">IF(Safe!H1525="","","    &lt;property name="""&amp;H$1&amp;""" value="""&amp;Safe!H1525&amp;""" /&gt;")</f>
        <v/>
      </c>
      <c r="I1525" t="str">
        <f ca="1">IF(Safe!I1525="","","    &lt;property name="""&amp;I$1&amp;""" value="""&amp;Safe!I1525&amp;""" /&gt;")</f>
        <v/>
      </c>
      <c r="J1525" t="str">
        <f ca="1">IF(Safe!J1525="","","    &lt;property name="""&amp;J$1&amp;""" value="""&amp;Safe!J1525&amp;""" /&gt;")</f>
        <v/>
      </c>
      <c r="K1525" t="str">
        <f ca="1">IF(Safe!K1525="","","    &lt;property name="""&amp;K$1&amp;""" value="""&amp;Safe!K1525&amp;""" /&gt;")</f>
        <v/>
      </c>
      <c r="L1525" t="str">
        <f ca="1">IF(Safe!L1525="","","    &lt;property name="""&amp;L$1&amp;""" value="""&amp;Safe!L1525&amp;""" /&gt;")</f>
        <v/>
      </c>
      <c r="M1525" t="str">
        <f ca="1">IF(Safe!M1525="","","    &lt;property name="""&amp;M$1&amp;""" value="""&amp;Safe!M1525&amp;""" /&gt;")</f>
        <v/>
      </c>
      <c r="N1525" t="str">
        <f ca="1">IF(Safe!N1525="","","    &lt;property name="""&amp;N$1&amp;""" value="""&amp;Safe!N1525&amp;""" /&gt;")</f>
        <v/>
      </c>
      <c r="O1525" t="str">
        <f ca="1">IF(Safe!O1525="","","    &lt;property name="""&amp;O$1&amp;""" value="""&amp;Safe!O1525&amp;""" /&gt;")</f>
        <v/>
      </c>
      <c r="P1525" t="str">
        <f ca="1">IF(Safe!P1525="","","    &lt;property name="""&amp;P$1&amp;""" value="""&amp;Safe!P1525&amp;""" /&gt;")</f>
        <v/>
      </c>
      <c r="Q1525" t="str">
        <f ca="1">IF(Safe!Q1525="","","    &lt;property name="""&amp;Q$1&amp;""" value="""&amp;Safe!Q1525&amp;""" /&gt;")</f>
        <v/>
      </c>
      <c r="R1525" t="str">
        <f ca="1">IF(Safe!R1525="","","    &lt;property name="""&amp;R$1&amp;""" value="""&amp;Safe!R1525&amp;""" /&gt;")</f>
        <v/>
      </c>
      <c r="S1525" t="str">
        <f ca="1">IF(Safe!S1525="","","    &lt;property name="""&amp;S$1&amp;""" value="""&amp;Safe!S1525&amp;""" /&gt;")</f>
        <v/>
      </c>
      <c r="T1525" t="str">
        <f ca="1">IF(Safe!T1525="","","    &lt;property name="""&amp;T$1&amp;""" value="""&amp;Safe!T1525&amp;""" /&gt;")</f>
        <v/>
      </c>
      <c r="U1525" t="str">
        <f ca="1">IF(Safe!U1525="","","    &lt;property name="""&amp;U$1&amp;""" value="""&amp;Safe!U1525&amp;""" /&gt;")</f>
        <v/>
      </c>
      <c r="V1525" t="str">
        <f ca="1">IF(Safe!A1525="","",IF(Safe!I1525="Back","   &lt;/alternate&gt;
   &lt;/card&gt;",IF(Safe!I1525="Front","","   &lt;/card&gt;")))</f>
        <v xml:space="preserve">   &lt;/card&gt;</v>
      </c>
      <c r="W1525" s="20" t="str">
        <f t="shared" ca="1" si="24"/>
        <v xml:space="preserve">   &lt;card id="de70b01f-c72e-43b0-a46f-51a95af7ddd2" name="Ruby of Charisma"&gt;
    &lt;property name="Abr" value="1" /&gt;
   &lt;/card&gt;</v>
      </c>
    </row>
    <row r="1526" spans="1:23" ht="63.75" customHeight="1">
      <c r="A1526" s="5" t="str">
        <f ca="1">IF(Safe!A1526="","",IF(Safe!I1526="Back","   &lt;alternate name="""&amp;Safe!A1526&amp;""" type=""B""&gt;","   &lt;card id="""&amp;B1526&amp;""" name="""&amp;Safe!A1526&amp;"""&gt;"))</f>
        <v xml:space="preserve">   &lt;card id="ed6c705f-8609-4866-b687-9a294f3e54a0" name="Spyglass"&gt;</v>
      </c>
      <c r="B1526" s="5" t="str">
        <f ca="1">IF(Safe!A1526="","",Safe!B1526)</f>
        <v>ed6c705f-8609-4866-b687-9a294f3e54a0</v>
      </c>
      <c r="C1526" t="str">
        <f ca="1">IF(Safe!C1526="","","    &lt;property name="""&amp;C$1&amp;""" value="""&amp;Safe!C1526&amp;""" /&gt;")</f>
        <v xml:space="preserve">    &lt;property name="Path" value="Bard" /&gt;</v>
      </c>
      <c r="D1526" t="str">
        <f ca="1">IF(Safe!D1526="","","    &lt;property name="""&amp;D$1&amp;""" value="""&amp;Safe!D1526&amp;""" /&gt;")</f>
        <v xml:space="preserve">    &lt;property name="Abr" value="1" /&gt;</v>
      </c>
      <c r="E1526" t="str">
        <f ca="1">IF(Safe!E1526="","","    &lt;property name="""&amp;E$1&amp;""" value="""&amp;Safe!E1526&amp;"."" /&gt;")</f>
        <v/>
      </c>
      <c r="F1526" t="str">
        <f ca="1">IF(Safe!F1526="","","    &lt;property name="""&amp;F$1&amp;""" value="""&amp;Safe!F1526&amp;""" /&gt;")</f>
        <v/>
      </c>
      <c r="G1526" t="str">
        <f ca="1">IF(Safe!G1526="","","    &lt;property name="""&amp;G$1&amp;""" value="""&amp;Safe!G1526&amp;""" /&gt;")</f>
        <v/>
      </c>
      <c r="H1526" t="str">
        <f ca="1">IF(Safe!H1526="","","    &lt;property name="""&amp;H$1&amp;""" value="""&amp;Safe!H1526&amp;""" /&gt;")</f>
        <v/>
      </c>
      <c r="I1526" t="str">
        <f ca="1">IF(Safe!I1526="","","    &lt;property name="""&amp;I$1&amp;""" value="""&amp;Safe!I1526&amp;""" /&gt;")</f>
        <v/>
      </c>
      <c r="J1526" t="str">
        <f ca="1">IF(Safe!J1526="","","    &lt;property name="""&amp;J$1&amp;""" value="""&amp;Safe!J1526&amp;""" /&gt;")</f>
        <v/>
      </c>
      <c r="K1526" t="str">
        <f ca="1">IF(Safe!K1526="","","    &lt;property name="""&amp;K$1&amp;""" value="""&amp;Safe!K1526&amp;""" /&gt;")</f>
        <v/>
      </c>
      <c r="L1526" t="str">
        <f ca="1">IF(Safe!L1526="","","    &lt;property name="""&amp;L$1&amp;""" value="""&amp;Safe!L1526&amp;""" /&gt;")</f>
        <v/>
      </c>
      <c r="M1526" t="str">
        <f ca="1">IF(Safe!M1526="","","    &lt;property name="""&amp;M$1&amp;""" value="""&amp;Safe!M1526&amp;""" /&gt;")</f>
        <v/>
      </c>
      <c r="N1526" t="str">
        <f ca="1">IF(Safe!N1526="","","    &lt;property name="""&amp;N$1&amp;""" value="""&amp;Safe!N1526&amp;""" /&gt;")</f>
        <v/>
      </c>
      <c r="O1526" t="str">
        <f ca="1">IF(Safe!O1526="","","    &lt;property name="""&amp;O$1&amp;""" value="""&amp;Safe!O1526&amp;""" /&gt;")</f>
        <v/>
      </c>
      <c r="P1526" t="str">
        <f ca="1">IF(Safe!P1526="","","    &lt;property name="""&amp;P$1&amp;""" value="""&amp;Safe!P1526&amp;""" /&gt;")</f>
        <v/>
      </c>
      <c r="Q1526" t="str">
        <f ca="1">IF(Safe!Q1526="","","    &lt;property name="""&amp;Q$1&amp;""" value="""&amp;Safe!Q1526&amp;""" /&gt;")</f>
        <v/>
      </c>
      <c r="R1526" t="str">
        <f ca="1">IF(Safe!R1526="","","    &lt;property name="""&amp;R$1&amp;""" value="""&amp;Safe!R1526&amp;""" /&gt;")</f>
        <v/>
      </c>
      <c r="S1526" t="str">
        <f ca="1">IF(Safe!S1526="","","    &lt;property name="""&amp;S$1&amp;""" value="""&amp;Safe!S1526&amp;""" /&gt;")</f>
        <v/>
      </c>
      <c r="T1526" t="str">
        <f ca="1">IF(Safe!T1526="","","    &lt;property name="""&amp;T$1&amp;""" value="""&amp;Safe!T1526&amp;""" /&gt;")</f>
        <v/>
      </c>
      <c r="U1526" t="str">
        <f ca="1">IF(Safe!U1526="","","    &lt;property name="""&amp;U$1&amp;""" value="""&amp;Safe!U1526&amp;""" /&gt;")</f>
        <v/>
      </c>
      <c r="V1526" t="str">
        <f ca="1">IF(Safe!A1526="","",IF(Safe!I1526="Back","   &lt;/alternate&gt;
   &lt;/card&gt;",IF(Safe!I1526="Front","","   &lt;/card&gt;")))</f>
        <v xml:space="preserve">   &lt;/card&gt;</v>
      </c>
      <c r="W1526" s="20" t="str">
        <f t="shared" ca="1" si="24"/>
        <v xml:space="preserve">   &lt;card id="ed6c705f-8609-4866-b687-9a294f3e54a0" name="Spyglass"&gt;
    &lt;property name="Abr" value="1" /&gt;
   &lt;/card&gt;</v>
      </c>
    </row>
    <row r="1527" spans="1:23" ht="63.75" customHeight="1">
      <c r="A1527" s="5" t="str">
        <f ca="1">IF(Safe!A1527="","",IF(Safe!I1527="Back","   &lt;alternate name="""&amp;Safe!A1527&amp;""" type=""B""&gt;","   &lt;card id="""&amp;B1527&amp;""" name="""&amp;Safe!A1527&amp;"""&gt;"))</f>
        <v xml:space="preserve">   &lt;card id="318f2235-1696-4d2b-9421-a3cba9ecc86a" name="Headband of Alluring Charisma"&gt;</v>
      </c>
      <c r="B1527" s="5" t="str">
        <f ca="1">IF(Safe!A1527="","",Safe!B1527)</f>
        <v>318f2235-1696-4d2b-9421-a3cba9ecc86a</v>
      </c>
      <c r="C1527" t="str">
        <f ca="1">IF(Safe!C1527="","","    &lt;property name="""&amp;C$1&amp;""" value="""&amp;Safe!C1527&amp;""" /&gt;")</f>
        <v xml:space="preserve">    &lt;property name="Path" value="Bard" /&gt;</v>
      </c>
      <c r="D1527" t="str">
        <f ca="1">IF(Safe!D1527="","","    &lt;property name="""&amp;D$1&amp;""" value="""&amp;Safe!D1527&amp;""" /&gt;")</f>
        <v xml:space="preserve">    &lt;property name="Abr" value="4" /&gt;</v>
      </c>
      <c r="E1527" t="str">
        <f ca="1">IF(Safe!E1527="","","    &lt;property name="""&amp;E$1&amp;""" value="""&amp;Safe!E1527&amp;"."" /&gt;")</f>
        <v/>
      </c>
      <c r="F1527" t="str">
        <f ca="1">IF(Safe!F1527="","","    &lt;property name="""&amp;F$1&amp;""" value="""&amp;Safe!F1527&amp;""" /&gt;")</f>
        <v/>
      </c>
      <c r="G1527" t="str">
        <f ca="1">IF(Safe!G1527="","","    &lt;property name="""&amp;G$1&amp;""" value="""&amp;Safe!G1527&amp;""" /&gt;")</f>
        <v/>
      </c>
      <c r="H1527" t="str">
        <f ca="1">IF(Safe!H1527="","","    &lt;property name="""&amp;H$1&amp;""" value="""&amp;Safe!H1527&amp;""" /&gt;")</f>
        <v/>
      </c>
      <c r="I1527" t="str">
        <f ca="1">IF(Safe!I1527="","","    &lt;property name="""&amp;I$1&amp;""" value="""&amp;Safe!I1527&amp;""" /&gt;")</f>
        <v/>
      </c>
      <c r="J1527" t="str">
        <f ca="1">IF(Safe!J1527="","","    &lt;property name="""&amp;J$1&amp;""" value="""&amp;Safe!J1527&amp;""" /&gt;")</f>
        <v/>
      </c>
      <c r="K1527" t="str">
        <f ca="1">IF(Safe!K1527="","","    &lt;property name="""&amp;K$1&amp;""" value="""&amp;Safe!K1527&amp;""" /&gt;")</f>
        <v/>
      </c>
      <c r="L1527" t="str">
        <f ca="1">IF(Safe!L1527="","","    &lt;property name="""&amp;L$1&amp;""" value="""&amp;Safe!L1527&amp;""" /&gt;")</f>
        <v/>
      </c>
      <c r="M1527" t="str">
        <f ca="1">IF(Safe!M1527="","","    &lt;property name="""&amp;M$1&amp;""" value="""&amp;Safe!M1527&amp;""" /&gt;")</f>
        <v/>
      </c>
      <c r="N1527" t="str">
        <f ca="1">IF(Safe!N1527="","","    &lt;property name="""&amp;N$1&amp;""" value="""&amp;Safe!N1527&amp;""" /&gt;")</f>
        <v/>
      </c>
      <c r="O1527" t="str">
        <f ca="1">IF(Safe!O1527="","","    &lt;property name="""&amp;O$1&amp;""" value="""&amp;Safe!O1527&amp;""" /&gt;")</f>
        <v/>
      </c>
      <c r="P1527" t="str">
        <f ca="1">IF(Safe!P1527="","","    &lt;property name="""&amp;P$1&amp;""" value="""&amp;Safe!P1527&amp;""" /&gt;")</f>
        <v/>
      </c>
      <c r="Q1527" t="str">
        <f ca="1">IF(Safe!Q1527="","","    &lt;property name="""&amp;Q$1&amp;""" value="""&amp;Safe!Q1527&amp;""" /&gt;")</f>
        <v/>
      </c>
      <c r="R1527" t="str">
        <f ca="1">IF(Safe!R1527="","","    &lt;property name="""&amp;R$1&amp;""" value="""&amp;Safe!R1527&amp;""" /&gt;")</f>
        <v/>
      </c>
      <c r="S1527" t="str">
        <f ca="1">IF(Safe!S1527="","","    &lt;property name="""&amp;S$1&amp;""" value="""&amp;Safe!S1527&amp;""" /&gt;")</f>
        <v/>
      </c>
      <c r="T1527" t="str">
        <f ca="1">IF(Safe!T1527="","","    &lt;property name="""&amp;T$1&amp;""" value="""&amp;Safe!T1527&amp;""" /&gt;")</f>
        <v/>
      </c>
      <c r="U1527" t="str">
        <f ca="1">IF(Safe!U1527="","","    &lt;property name="""&amp;U$1&amp;""" value="""&amp;Safe!U1527&amp;""" /&gt;")</f>
        <v/>
      </c>
      <c r="V1527" t="str">
        <f ca="1">IF(Safe!A1527="","",IF(Safe!I1527="Back","   &lt;/alternate&gt;
   &lt;/card&gt;",IF(Safe!I1527="Front","","   &lt;/card&gt;")))</f>
        <v xml:space="preserve">   &lt;/card&gt;</v>
      </c>
      <c r="W1527" s="20" t="str">
        <f t="shared" ca="1" si="24"/>
        <v xml:space="preserve">   &lt;card id="318f2235-1696-4d2b-9421-a3cba9ecc86a" name="Headband of Alluring Charisma"&gt;
    &lt;property name="Abr" value="4" /&gt;
   &lt;/card&gt;</v>
      </c>
    </row>
    <row r="1528" spans="1:23" ht="63.75" customHeight="1">
      <c r="A1528" s="5" t="str">
        <f ca="1">IF(Safe!A1528="","",IF(Safe!I1528="Back","   &lt;alternate name="""&amp;Safe!A1528&amp;""" type=""B""&gt;","   &lt;card id="""&amp;B1528&amp;""" name="""&amp;Safe!A1528&amp;"""&gt;"))</f>
        <v xml:space="preserve">   &lt;card id="f2f76016-070e-44d6-bf28-85c2118fb772" name="Marked Cards"&gt;</v>
      </c>
      <c r="B1528" s="5" t="str">
        <f ca="1">IF(Safe!A1528="","",Safe!B1528)</f>
        <v>f2f76016-070e-44d6-bf28-85c2118fb772</v>
      </c>
      <c r="C1528" t="str">
        <f ca="1">IF(Safe!C1528="","","    &lt;property name="""&amp;C$1&amp;""" value="""&amp;Safe!C1528&amp;""" /&gt;")</f>
        <v xml:space="preserve">    &lt;property name="Path" value="Bard" /&gt;</v>
      </c>
      <c r="D1528" t="str">
        <f ca="1">IF(Safe!D1528="","","    &lt;property name="""&amp;D$1&amp;""" value="""&amp;Safe!D1528&amp;""" /&gt;")</f>
        <v xml:space="preserve">    &lt;property name="Abr" value="5" /&gt;</v>
      </c>
      <c r="E1528" t="str">
        <f ca="1">IF(Safe!E1528="","","    &lt;property name="""&amp;E$1&amp;""" value="""&amp;Safe!E1528&amp;"."" /&gt;")</f>
        <v/>
      </c>
      <c r="F1528" t="str">
        <f ca="1">IF(Safe!F1528="","","    &lt;property name="""&amp;F$1&amp;""" value="""&amp;Safe!F1528&amp;""" /&gt;")</f>
        <v/>
      </c>
      <c r="G1528" t="str">
        <f ca="1">IF(Safe!G1528="","","    &lt;property name="""&amp;G$1&amp;""" value="""&amp;Safe!G1528&amp;""" /&gt;")</f>
        <v/>
      </c>
      <c r="H1528" t="str">
        <f ca="1">IF(Safe!H1528="","","    &lt;property name="""&amp;H$1&amp;""" value="""&amp;Safe!H1528&amp;""" /&gt;")</f>
        <v/>
      </c>
      <c r="I1528" t="str">
        <f ca="1">IF(Safe!I1528="","","    &lt;property name="""&amp;I$1&amp;""" value="""&amp;Safe!I1528&amp;""" /&gt;")</f>
        <v/>
      </c>
      <c r="J1528" t="str">
        <f ca="1">IF(Safe!J1528="","","    &lt;property name="""&amp;J$1&amp;""" value="""&amp;Safe!J1528&amp;""" /&gt;")</f>
        <v/>
      </c>
      <c r="K1528" t="str">
        <f ca="1">IF(Safe!K1528="","","    &lt;property name="""&amp;K$1&amp;""" value="""&amp;Safe!K1528&amp;""" /&gt;")</f>
        <v/>
      </c>
      <c r="L1528" t="str">
        <f ca="1">IF(Safe!L1528="","","    &lt;property name="""&amp;L$1&amp;""" value="""&amp;Safe!L1528&amp;""" /&gt;")</f>
        <v/>
      </c>
      <c r="M1528" t="str">
        <f ca="1">IF(Safe!M1528="","","    &lt;property name="""&amp;M$1&amp;""" value="""&amp;Safe!M1528&amp;""" /&gt;")</f>
        <v/>
      </c>
      <c r="N1528" t="str">
        <f ca="1">IF(Safe!N1528="","","    &lt;property name="""&amp;N$1&amp;""" value="""&amp;Safe!N1528&amp;""" /&gt;")</f>
        <v/>
      </c>
      <c r="O1528" t="str">
        <f ca="1">IF(Safe!O1528="","","    &lt;property name="""&amp;O$1&amp;""" value="""&amp;Safe!O1528&amp;""" /&gt;")</f>
        <v/>
      </c>
      <c r="P1528" t="str">
        <f ca="1">IF(Safe!P1528="","","    &lt;property name="""&amp;P$1&amp;""" value="""&amp;Safe!P1528&amp;""" /&gt;")</f>
        <v/>
      </c>
      <c r="Q1528" t="str">
        <f ca="1">IF(Safe!Q1528="","","    &lt;property name="""&amp;Q$1&amp;""" value="""&amp;Safe!Q1528&amp;""" /&gt;")</f>
        <v/>
      </c>
      <c r="R1528" t="str">
        <f ca="1">IF(Safe!R1528="","","    &lt;property name="""&amp;R$1&amp;""" value="""&amp;Safe!R1528&amp;""" /&gt;")</f>
        <v/>
      </c>
      <c r="S1528" t="str">
        <f ca="1">IF(Safe!S1528="","","    &lt;property name="""&amp;S$1&amp;""" value="""&amp;Safe!S1528&amp;""" /&gt;")</f>
        <v/>
      </c>
      <c r="T1528" t="str">
        <f ca="1">IF(Safe!T1528="","","    &lt;property name="""&amp;T$1&amp;""" value="""&amp;Safe!T1528&amp;""" /&gt;")</f>
        <v/>
      </c>
      <c r="U1528" t="str">
        <f ca="1">IF(Safe!U1528="","","    &lt;property name="""&amp;U$1&amp;""" value="""&amp;Safe!U1528&amp;""" /&gt;")</f>
        <v/>
      </c>
      <c r="V1528" t="str">
        <f ca="1">IF(Safe!A1528="","",IF(Safe!I1528="Back","   &lt;/alternate&gt;
   &lt;/card&gt;",IF(Safe!I1528="Front","","   &lt;/card&gt;")))</f>
        <v xml:space="preserve">   &lt;/card&gt;</v>
      </c>
      <c r="W1528" s="20" t="str">
        <f t="shared" ca="1" si="24"/>
        <v xml:space="preserve">   &lt;card id="f2f76016-070e-44d6-bf28-85c2118fb772" name="Marked Cards"&gt;
    &lt;property name="Abr" value="5" /&gt;
   &lt;/card&gt;</v>
      </c>
    </row>
    <row r="1529" spans="1:23" ht="63.75" customHeight="1">
      <c r="A1529" s="5" t="str">
        <f ca="1">IF(Safe!A1529="","",IF(Safe!I1529="Back","   &lt;alternate name="""&amp;Safe!A1529&amp;""" type=""B""&gt;","   &lt;card id="""&amp;B1529&amp;""" name="""&amp;Safe!A1529&amp;"""&gt;"))</f>
        <v xml:space="preserve">   &lt;card id="fd068220-588d-43c8-9bbb-01148513dab3" name="Sihedron Ring"&gt;</v>
      </c>
      <c r="B1529" s="5" t="str">
        <f ca="1">IF(Safe!A1529="","",Safe!B1529)</f>
        <v>fd068220-588d-43c8-9bbb-01148513dab3</v>
      </c>
      <c r="C1529" t="str">
        <f ca="1">IF(Safe!C1529="","","    &lt;property name="""&amp;C$1&amp;""" value="""&amp;Safe!C1529&amp;""" /&gt;")</f>
        <v xml:space="preserve">    &lt;property name="Path" value="Bard" /&gt;</v>
      </c>
      <c r="D1529" t="str">
        <f ca="1">IF(Safe!D1529="","","    &lt;property name="""&amp;D$1&amp;""" value="""&amp;Safe!D1529&amp;""" /&gt;")</f>
        <v xml:space="preserve">    &lt;property name="Abr" value="6" /&gt;</v>
      </c>
      <c r="E1529" t="str">
        <f ca="1">IF(Safe!E1529="","","    &lt;property name="""&amp;E$1&amp;""" value="""&amp;Safe!E1529&amp;"."" /&gt;")</f>
        <v/>
      </c>
      <c r="F1529" t="str">
        <f ca="1">IF(Safe!F1529="","","    &lt;property name="""&amp;F$1&amp;""" value="""&amp;Safe!F1529&amp;""" /&gt;")</f>
        <v/>
      </c>
      <c r="G1529" t="str">
        <f ca="1">IF(Safe!G1529="","","    &lt;property name="""&amp;G$1&amp;""" value="""&amp;Safe!G1529&amp;""" /&gt;")</f>
        <v/>
      </c>
      <c r="H1529" t="str">
        <f ca="1">IF(Safe!H1529="","","    &lt;property name="""&amp;H$1&amp;""" value="""&amp;Safe!H1529&amp;""" /&gt;")</f>
        <v/>
      </c>
      <c r="I1529" t="str">
        <f ca="1">IF(Safe!I1529="","","    &lt;property name="""&amp;I$1&amp;""" value="""&amp;Safe!I1529&amp;""" /&gt;")</f>
        <v/>
      </c>
      <c r="J1529" t="str">
        <f ca="1">IF(Safe!J1529="","","    &lt;property name="""&amp;J$1&amp;""" value="""&amp;Safe!J1529&amp;""" /&gt;")</f>
        <v/>
      </c>
      <c r="K1529" t="str">
        <f ca="1">IF(Safe!K1529="","","    &lt;property name="""&amp;K$1&amp;""" value="""&amp;Safe!K1529&amp;""" /&gt;")</f>
        <v/>
      </c>
      <c r="L1529" t="str">
        <f ca="1">IF(Safe!L1529="","","    &lt;property name="""&amp;L$1&amp;""" value="""&amp;Safe!L1529&amp;""" /&gt;")</f>
        <v/>
      </c>
      <c r="M1529" t="str">
        <f ca="1">IF(Safe!M1529="","","    &lt;property name="""&amp;M$1&amp;""" value="""&amp;Safe!M1529&amp;""" /&gt;")</f>
        <v/>
      </c>
      <c r="N1529" t="str">
        <f ca="1">IF(Safe!N1529="","","    &lt;property name="""&amp;N$1&amp;""" value="""&amp;Safe!N1529&amp;""" /&gt;")</f>
        <v/>
      </c>
      <c r="O1529" t="str">
        <f ca="1">IF(Safe!O1529="","","    &lt;property name="""&amp;O$1&amp;""" value="""&amp;Safe!O1529&amp;""" /&gt;")</f>
        <v/>
      </c>
      <c r="P1529" t="str">
        <f ca="1">IF(Safe!P1529="","","    &lt;property name="""&amp;P$1&amp;""" value="""&amp;Safe!P1529&amp;""" /&gt;")</f>
        <v/>
      </c>
      <c r="Q1529" t="str">
        <f ca="1">IF(Safe!Q1529="","","    &lt;property name="""&amp;Q$1&amp;""" value="""&amp;Safe!Q1529&amp;""" /&gt;")</f>
        <v/>
      </c>
      <c r="R1529" t="str">
        <f ca="1">IF(Safe!R1529="","","    &lt;property name="""&amp;R$1&amp;""" value="""&amp;Safe!R1529&amp;""" /&gt;")</f>
        <v/>
      </c>
      <c r="S1529" t="str">
        <f ca="1">IF(Safe!S1529="","","    &lt;property name="""&amp;S$1&amp;""" value="""&amp;Safe!S1529&amp;""" /&gt;")</f>
        <v/>
      </c>
      <c r="T1529" t="str">
        <f ca="1">IF(Safe!T1529="","","    &lt;property name="""&amp;T$1&amp;""" value="""&amp;Safe!T1529&amp;""" /&gt;")</f>
        <v/>
      </c>
      <c r="U1529" t="str">
        <f ca="1">IF(Safe!U1529="","","    &lt;property name="""&amp;U$1&amp;""" value="""&amp;Safe!U1529&amp;""" /&gt;")</f>
        <v/>
      </c>
      <c r="V1529" t="str">
        <f ca="1">IF(Safe!A1529="","",IF(Safe!I1529="Back","   &lt;/alternate&gt;
   &lt;/card&gt;",IF(Safe!I1529="Front","","   &lt;/card&gt;")))</f>
        <v xml:space="preserve">   &lt;/card&gt;</v>
      </c>
      <c r="W1529" s="20" t="str">
        <f t="shared" ca="1" si="24"/>
        <v xml:space="preserve">   &lt;card id="fd068220-588d-43c8-9bbb-01148513dab3" name="Sihedron Ring"&gt;
    &lt;property name="Abr" value="6" /&gt;
   &lt;/card&gt;</v>
      </c>
    </row>
    <row r="1530" spans="1:23" ht="63.75" customHeight="1">
      <c r="A1530" s="5" t="str">
        <f ca="1">IF(Safe!A1530="","",IF(Safe!I1530="Back","   &lt;alternate name="""&amp;Safe!A1530&amp;""" type=""B""&gt;","   &lt;card id="""&amp;B1530&amp;""" name="""&amp;Safe!A1530&amp;"""&gt;"))</f>
        <v xml:space="preserve">   &lt;card id="1b1072b7-0c71-4dd4-8e9c-89032cd1d9cb" name="Burglar"&gt;</v>
      </c>
      <c r="B1530" s="5" t="str">
        <f ca="1">IF(Safe!A1530="","",Safe!B1530)</f>
        <v>1b1072b7-0c71-4dd4-8e9c-89032cd1d9cb</v>
      </c>
      <c r="C1530" t="str">
        <f ca="1">IF(Safe!C1530="","","    &lt;property name="""&amp;C$1&amp;""" value="""&amp;Safe!C1530&amp;""" /&gt;")</f>
        <v xml:space="preserve">    &lt;property name="Path" value="Bard" /&gt;</v>
      </c>
      <c r="D1530" t="str">
        <f ca="1">IF(Safe!D1530="","","    &lt;property name="""&amp;D$1&amp;""" value="""&amp;Safe!D1530&amp;""" /&gt;")</f>
        <v xml:space="preserve">    &lt;property name="Abr" value="B" /&gt;</v>
      </c>
      <c r="E1530" t="str">
        <f ca="1">IF(Safe!E1530="","","    &lt;property name="""&amp;E$1&amp;""" value="""&amp;Safe!E1530&amp;"."" /&gt;")</f>
        <v/>
      </c>
      <c r="F1530" t="str">
        <f ca="1">IF(Safe!F1530="","","    &lt;property name="""&amp;F$1&amp;""" value="""&amp;Safe!F1530&amp;""" /&gt;")</f>
        <v/>
      </c>
      <c r="G1530" t="str">
        <f ca="1">IF(Safe!G1530="","","    &lt;property name="""&amp;G$1&amp;""" value="""&amp;Safe!G1530&amp;""" /&gt;")</f>
        <v/>
      </c>
      <c r="H1530" t="str">
        <f ca="1">IF(Safe!H1530="","","    &lt;property name="""&amp;H$1&amp;""" value="""&amp;Safe!H1530&amp;""" /&gt;")</f>
        <v/>
      </c>
      <c r="I1530" t="str">
        <f ca="1">IF(Safe!I1530="","","    &lt;property name="""&amp;I$1&amp;""" value="""&amp;Safe!I1530&amp;""" /&gt;")</f>
        <v/>
      </c>
      <c r="J1530" t="str">
        <f ca="1">IF(Safe!J1530="","","    &lt;property name="""&amp;J$1&amp;""" value="""&amp;Safe!J1530&amp;""" /&gt;")</f>
        <v/>
      </c>
      <c r="K1530" t="str">
        <f ca="1">IF(Safe!K1530="","","    &lt;property name="""&amp;K$1&amp;""" value="""&amp;Safe!K1530&amp;""" /&gt;")</f>
        <v/>
      </c>
      <c r="L1530" t="str">
        <f ca="1">IF(Safe!L1530="","","    &lt;property name="""&amp;L$1&amp;""" value="""&amp;Safe!L1530&amp;""" /&gt;")</f>
        <v/>
      </c>
      <c r="M1530" t="str">
        <f ca="1">IF(Safe!M1530="","","    &lt;property name="""&amp;M$1&amp;""" value="""&amp;Safe!M1530&amp;""" /&gt;")</f>
        <v/>
      </c>
      <c r="N1530" t="str">
        <f ca="1">IF(Safe!N1530="","","    &lt;property name="""&amp;N$1&amp;""" value="""&amp;Safe!N1530&amp;""" /&gt;")</f>
        <v/>
      </c>
      <c r="O1530" t="str">
        <f ca="1">IF(Safe!O1530="","","    &lt;property name="""&amp;O$1&amp;""" value="""&amp;Safe!O1530&amp;""" /&gt;")</f>
        <v/>
      </c>
      <c r="P1530" t="str">
        <f ca="1">IF(Safe!P1530="","","    &lt;property name="""&amp;P$1&amp;""" value="""&amp;Safe!P1530&amp;""" /&gt;")</f>
        <v/>
      </c>
      <c r="Q1530" t="str">
        <f ca="1">IF(Safe!Q1530="","","    &lt;property name="""&amp;Q$1&amp;""" value="""&amp;Safe!Q1530&amp;""" /&gt;")</f>
        <v/>
      </c>
      <c r="R1530" t="str">
        <f ca="1">IF(Safe!R1530="","","    &lt;property name="""&amp;R$1&amp;""" value="""&amp;Safe!R1530&amp;""" /&gt;")</f>
        <v/>
      </c>
      <c r="S1530" t="str">
        <f ca="1">IF(Safe!S1530="","","    &lt;property name="""&amp;S$1&amp;""" value="""&amp;Safe!S1530&amp;""" /&gt;")</f>
        <v/>
      </c>
      <c r="T1530" t="str">
        <f ca="1">IF(Safe!T1530="","","    &lt;property name="""&amp;T$1&amp;""" value="""&amp;Safe!T1530&amp;""" /&gt;")</f>
        <v/>
      </c>
      <c r="U1530" t="str">
        <f ca="1">IF(Safe!U1530="","","    &lt;property name="""&amp;U$1&amp;""" value="""&amp;Safe!U1530&amp;""" /&gt;")</f>
        <v/>
      </c>
      <c r="V1530" t="str">
        <f ca="1">IF(Safe!A1530="","",IF(Safe!I1530="Back","   &lt;/alternate&gt;
   &lt;/card&gt;",IF(Safe!I1530="Front","","   &lt;/card&gt;")))</f>
        <v xml:space="preserve">   &lt;/card&gt;</v>
      </c>
      <c r="W1530" s="20" t="str">
        <f t="shared" ca="1" si="24"/>
        <v xml:space="preserve">   &lt;card id="1b1072b7-0c71-4dd4-8e9c-89032cd1d9cb" name="Burglar"&gt;
    &lt;property name="Abr" value="B" /&gt;
   &lt;/card&gt;</v>
      </c>
    </row>
    <row r="1531" spans="1:23" ht="63.75" customHeight="1">
      <c r="A1531" s="5" t="str">
        <f ca="1">IF(Safe!A1531="","",IF(Safe!I1531="Back","   &lt;alternate name="""&amp;Safe!A1531&amp;""" type=""B""&gt;","   &lt;card id="""&amp;B1531&amp;""" name="""&amp;Safe!A1531&amp;"""&gt;"))</f>
        <v xml:space="preserve">   &lt;card id="d21b8c1d-c7dc-45f0-89a9-fd7771ae3be3" name="Dilettante"&gt;</v>
      </c>
      <c r="B1531" s="5" t="str">
        <f ca="1">IF(Safe!A1531="","",Safe!B1531)</f>
        <v>d21b8c1d-c7dc-45f0-89a9-fd7771ae3be3</v>
      </c>
      <c r="C1531" t="str">
        <f ca="1">IF(Safe!C1531="","","    &lt;property name="""&amp;C$1&amp;""" value="""&amp;Safe!C1531&amp;""" /&gt;")</f>
        <v xml:space="preserve">    &lt;property name="Path" value="Bard" /&gt;</v>
      </c>
      <c r="D1531" t="str">
        <f ca="1">IF(Safe!D1531="","","    &lt;property name="""&amp;D$1&amp;""" value="""&amp;Safe!D1531&amp;""" /&gt;")</f>
        <v xml:space="preserve">    &lt;property name="Abr" value="B" /&gt;</v>
      </c>
      <c r="E1531" t="str">
        <f ca="1">IF(Safe!E1531="","","    &lt;property name="""&amp;E$1&amp;""" value="""&amp;Safe!E1531&amp;"."" /&gt;")</f>
        <v/>
      </c>
      <c r="F1531" t="str">
        <f ca="1">IF(Safe!F1531="","","    &lt;property name="""&amp;F$1&amp;""" value="""&amp;Safe!F1531&amp;""" /&gt;")</f>
        <v/>
      </c>
      <c r="G1531" t="str">
        <f ca="1">IF(Safe!G1531="","","    &lt;property name="""&amp;G$1&amp;""" value="""&amp;Safe!G1531&amp;""" /&gt;")</f>
        <v/>
      </c>
      <c r="H1531" t="str">
        <f ca="1">IF(Safe!H1531="","","    &lt;property name="""&amp;H$1&amp;""" value="""&amp;Safe!H1531&amp;""" /&gt;")</f>
        <v/>
      </c>
      <c r="I1531" t="str">
        <f ca="1">IF(Safe!I1531="","","    &lt;property name="""&amp;I$1&amp;""" value="""&amp;Safe!I1531&amp;""" /&gt;")</f>
        <v/>
      </c>
      <c r="J1531" t="str">
        <f ca="1">IF(Safe!J1531="","","    &lt;property name="""&amp;J$1&amp;""" value="""&amp;Safe!J1531&amp;""" /&gt;")</f>
        <v/>
      </c>
      <c r="K1531" t="str">
        <f ca="1">IF(Safe!K1531="","","    &lt;property name="""&amp;K$1&amp;""" value="""&amp;Safe!K1531&amp;""" /&gt;")</f>
        <v/>
      </c>
      <c r="L1531" t="str">
        <f ca="1">IF(Safe!L1531="","","    &lt;property name="""&amp;L$1&amp;""" value="""&amp;Safe!L1531&amp;""" /&gt;")</f>
        <v/>
      </c>
      <c r="M1531" t="str">
        <f ca="1">IF(Safe!M1531="","","    &lt;property name="""&amp;M$1&amp;""" value="""&amp;Safe!M1531&amp;""" /&gt;")</f>
        <v/>
      </c>
      <c r="N1531" t="str">
        <f ca="1">IF(Safe!N1531="","","    &lt;property name="""&amp;N$1&amp;""" value="""&amp;Safe!N1531&amp;""" /&gt;")</f>
        <v/>
      </c>
      <c r="O1531" t="str">
        <f ca="1">IF(Safe!O1531="","","    &lt;property name="""&amp;O$1&amp;""" value="""&amp;Safe!O1531&amp;""" /&gt;")</f>
        <v/>
      </c>
      <c r="P1531" t="str">
        <f ca="1">IF(Safe!P1531="","","    &lt;property name="""&amp;P$1&amp;""" value="""&amp;Safe!P1531&amp;""" /&gt;")</f>
        <v/>
      </c>
      <c r="Q1531" t="str">
        <f ca="1">IF(Safe!Q1531="","","    &lt;property name="""&amp;Q$1&amp;""" value="""&amp;Safe!Q1531&amp;""" /&gt;")</f>
        <v/>
      </c>
      <c r="R1531" t="str">
        <f ca="1">IF(Safe!R1531="","","    &lt;property name="""&amp;R$1&amp;""" value="""&amp;Safe!R1531&amp;""" /&gt;")</f>
        <v/>
      </c>
      <c r="S1531" t="str">
        <f ca="1">IF(Safe!S1531="","","    &lt;property name="""&amp;S$1&amp;""" value="""&amp;Safe!S1531&amp;""" /&gt;")</f>
        <v/>
      </c>
      <c r="T1531" t="str">
        <f ca="1">IF(Safe!T1531="","","    &lt;property name="""&amp;T$1&amp;""" value="""&amp;Safe!T1531&amp;""" /&gt;")</f>
        <v/>
      </c>
      <c r="U1531" t="str">
        <f ca="1">IF(Safe!U1531="","","    &lt;property name="""&amp;U$1&amp;""" value="""&amp;Safe!U1531&amp;""" /&gt;")</f>
        <v/>
      </c>
      <c r="V1531" t="str">
        <f ca="1">IF(Safe!A1531="","",IF(Safe!I1531="Back","   &lt;/alternate&gt;
   &lt;/card&gt;",IF(Safe!I1531="Front","","   &lt;/card&gt;")))</f>
        <v xml:space="preserve">   &lt;/card&gt;</v>
      </c>
      <c r="W1531" s="20" t="str">
        <f t="shared" ca="1" si="24"/>
        <v xml:space="preserve">   &lt;card id="d21b8c1d-c7dc-45f0-89a9-fd7771ae3be3" name="Dilettante"&gt;
    &lt;property name="Abr" value="B" /&gt;
   &lt;/card&gt;</v>
      </c>
    </row>
    <row r="1532" spans="1:23" ht="63.75" customHeight="1">
      <c r="A1532" s="5" t="str">
        <f ca="1">IF(Safe!A1532="","",IF(Safe!I1532="Back","   &lt;alternate name="""&amp;Safe!A1532&amp;""" type=""B""&gt;","   &lt;card id="""&amp;B1532&amp;""" name="""&amp;Safe!A1532&amp;"""&gt;"))</f>
        <v xml:space="preserve">   &lt;card id="f6b23404-2d72-4a7b-a3fb-4c5f3251e214" name="Fox"&gt;</v>
      </c>
      <c r="B1532" s="5" t="str">
        <f ca="1">IF(Safe!A1532="","",Safe!B1532)</f>
        <v>f6b23404-2d72-4a7b-a3fb-4c5f3251e214</v>
      </c>
      <c r="C1532" t="str">
        <f ca="1">IF(Safe!C1532="","","    &lt;property name="""&amp;C$1&amp;""" value="""&amp;Safe!C1532&amp;""" /&gt;")</f>
        <v xml:space="preserve">    &lt;property name="Path" value="Bard" /&gt;</v>
      </c>
      <c r="D1532" t="str">
        <f ca="1">IF(Safe!D1532="","","    &lt;property name="""&amp;D$1&amp;""" value="""&amp;Safe!D1532&amp;""" /&gt;")</f>
        <v xml:space="preserve">    &lt;property name="Abr" value="B" /&gt;</v>
      </c>
      <c r="E1532" t="str">
        <f ca="1">IF(Safe!E1532="","","    &lt;property name="""&amp;E$1&amp;""" value="""&amp;Safe!E1532&amp;"."" /&gt;")</f>
        <v/>
      </c>
      <c r="F1532" t="str">
        <f ca="1">IF(Safe!F1532="","","    &lt;property name="""&amp;F$1&amp;""" value="""&amp;Safe!F1532&amp;""" /&gt;")</f>
        <v/>
      </c>
      <c r="G1532" t="str">
        <f ca="1">IF(Safe!G1532="","","    &lt;property name="""&amp;G$1&amp;""" value="""&amp;Safe!G1532&amp;""" /&gt;")</f>
        <v/>
      </c>
      <c r="H1532" t="str">
        <f ca="1">IF(Safe!H1532="","","    &lt;property name="""&amp;H$1&amp;""" value="""&amp;Safe!H1532&amp;""" /&gt;")</f>
        <v/>
      </c>
      <c r="I1532" t="str">
        <f ca="1">IF(Safe!I1532="","","    &lt;property name="""&amp;I$1&amp;""" value="""&amp;Safe!I1532&amp;""" /&gt;")</f>
        <v/>
      </c>
      <c r="J1532" t="str">
        <f ca="1">IF(Safe!J1532="","","    &lt;property name="""&amp;J$1&amp;""" value="""&amp;Safe!J1532&amp;""" /&gt;")</f>
        <v/>
      </c>
      <c r="K1532" t="str">
        <f ca="1">IF(Safe!K1532="","","    &lt;property name="""&amp;K$1&amp;""" value="""&amp;Safe!K1532&amp;""" /&gt;")</f>
        <v/>
      </c>
      <c r="L1532" t="str">
        <f ca="1">IF(Safe!L1532="","","    &lt;property name="""&amp;L$1&amp;""" value="""&amp;Safe!L1532&amp;""" /&gt;")</f>
        <v/>
      </c>
      <c r="M1532" t="str">
        <f ca="1">IF(Safe!M1532="","","    &lt;property name="""&amp;M$1&amp;""" value="""&amp;Safe!M1532&amp;""" /&gt;")</f>
        <v/>
      </c>
      <c r="N1532" t="str">
        <f ca="1">IF(Safe!N1532="","","    &lt;property name="""&amp;N$1&amp;""" value="""&amp;Safe!N1532&amp;""" /&gt;")</f>
        <v/>
      </c>
      <c r="O1532" t="str">
        <f ca="1">IF(Safe!O1532="","","    &lt;property name="""&amp;O$1&amp;""" value="""&amp;Safe!O1532&amp;""" /&gt;")</f>
        <v/>
      </c>
      <c r="P1532" t="str">
        <f ca="1">IF(Safe!P1532="","","    &lt;property name="""&amp;P$1&amp;""" value="""&amp;Safe!P1532&amp;""" /&gt;")</f>
        <v/>
      </c>
      <c r="Q1532" t="str">
        <f ca="1">IF(Safe!Q1532="","","    &lt;property name="""&amp;Q$1&amp;""" value="""&amp;Safe!Q1532&amp;""" /&gt;")</f>
        <v/>
      </c>
      <c r="R1532" t="str">
        <f ca="1">IF(Safe!R1532="","","    &lt;property name="""&amp;R$1&amp;""" value="""&amp;Safe!R1532&amp;""" /&gt;")</f>
        <v/>
      </c>
      <c r="S1532" t="str">
        <f ca="1">IF(Safe!S1532="","","    &lt;property name="""&amp;S$1&amp;""" value="""&amp;Safe!S1532&amp;""" /&gt;")</f>
        <v/>
      </c>
      <c r="T1532" t="str">
        <f ca="1">IF(Safe!T1532="","","    &lt;property name="""&amp;T$1&amp;""" value="""&amp;Safe!T1532&amp;""" /&gt;")</f>
        <v/>
      </c>
      <c r="U1532" t="str">
        <f ca="1">IF(Safe!U1532="","","    &lt;property name="""&amp;U$1&amp;""" value="""&amp;Safe!U1532&amp;""" /&gt;")</f>
        <v/>
      </c>
      <c r="V1532" t="str">
        <f ca="1">IF(Safe!A1532="","",IF(Safe!I1532="Back","   &lt;/alternate&gt;
   &lt;/card&gt;",IF(Safe!I1532="Front","","   &lt;/card&gt;")))</f>
        <v xml:space="preserve">   &lt;/card&gt;</v>
      </c>
      <c r="W1532" s="20" t="str">
        <f t="shared" ca="1" si="24"/>
        <v xml:space="preserve">   &lt;card id="f6b23404-2d72-4a7b-a3fb-4c5f3251e214" name="Fox"&gt;
    &lt;property name="Abr" value="B" /&gt;
   &lt;/card&gt;</v>
      </c>
    </row>
    <row r="1533" spans="1:23" ht="63.75" customHeight="1">
      <c r="A1533" s="5" t="str">
        <f ca="1">IF(Safe!A1533="","",IF(Safe!I1533="Back","   &lt;alternate name="""&amp;Safe!A1533&amp;""" type=""B""&gt;","   &lt;card id="""&amp;B1533&amp;""" name="""&amp;Safe!A1533&amp;"""&gt;"))</f>
        <v xml:space="preserve">   &lt;card id="00a976b0-6847-45c0-adab-fd9e1d0b9af5" name="Noble Brat"&gt;</v>
      </c>
      <c r="B1533" s="5" t="str">
        <f ca="1">IF(Safe!A1533="","",Safe!B1533)</f>
        <v>00a976b0-6847-45c0-adab-fd9e1d0b9af5</v>
      </c>
      <c r="C1533" t="str">
        <f ca="1">IF(Safe!C1533="","","    &lt;property name="""&amp;C$1&amp;""" value="""&amp;Safe!C1533&amp;""" /&gt;")</f>
        <v xml:space="preserve">    &lt;property name="Path" value="Bard" /&gt;</v>
      </c>
      <c r="D1533" t="str">
        <f ca="1">IF(Safe!D1533="","","    &lt;property name="""&amp;D$1&amp;""" value="""&amp;Safe!D1533&amp;""" /&gt;")</f>
        <v xml:space="preserve">    &lt;property name="Abr" value="B" /&gt;</v>
      </c>
      <c r="E1533" t="str">
        <f ca="1">IF(Safe!E1533="","","    &lt;property name="""&amp;E$1&amp;""" value="""&amp;Safe!E1533&amp;"."" /&gt;")</f>
        <v/>
      </c>
      <c r="F1533" t="str">
        <f ca="1">IF(Safe!F1533="","","    &lt;property name="""&amp;F$1&amp;""" value="""&amp;Safe!F1533&amp;""" /&gt;")</f>
        <v/>
      </c>
      <c r="G1533" t="str">
        <f ca="1">IF(Safe!G1533="","","    &lt;property name="""&amp;G$1&amp;""" value="""&amp;Safe!G1533&amp;""" /&gt;")</f>
        <v/>
      </c>
      <c r="H1533" t="str">
        <f ca="1">IF(Safe!H1533="","","    &lt;property name="""&amp;H$1&amp;""" value="""&amp;Safe!H1533&amp;""" /&gt;")</f>
        <v/>
      </c>
      <c r="I1533" t="str">
        <f ca="1">IF(Safe!I1533="","","    &lt;property name="""&amp;I$1&amp;""" value="""&amp;Safe!I1533&amp;""" /&gt;")</f>
        <v/>
      </c>
      <c r="J1533" t="str">
        <f ca="1">IF(Safe!J1533="","","    &lt;property name="""&amp;J$1&amp;""" value="""&amp;Safe!J1533&amp;""" /&gt;")</f>
        <v/>
      </c>
      <c r="K1533" t="str">
        <f ca="1">IF(Safe!K1533="","","    &lt;property name="""&amp;K$1&amp;""" value="""&amp;Safe!K1533&amp;""" /&gt;")</f>
        <v/>
      </c>
      <c r="L1533" t="str">
        <f ca="1">IF(Safe!L1533="","","    &lt;property name="""&amp;L$1&amp;""" value="""&amp;Safe!L1533&amp;""" /&gt;")</f>
        <v/>
      </c>
      <c r="M1533" t="str">
        <f ca="1">IF(Safe!M1533="","","    &lt;property name="""&amp;M$1&amp;""" value="""&amp;Safe!M1533&amp;""" /&gt;")</f>
        <v/>
      </c>
      <c r="N1533" t="str">
        <f ca="1">IF(Safe!N1533="","","    &lt;property name="""&amp;N$1&amp;""" value="""&amp;Safe!N1533&amp;""" /&gt;")</f>
        <v/>
      </c>
      <c r="O1533" t="str">
        <f ca="1">IF(Safe!O1533="","","    &lt;property name="""&amp;O$1&amp;""" value="""&amp;Safe!O1533&amp;""" /&gt;")</f>
        <v/>
      </c>
      <c r="P1533" t="str">
        <f ca="1">IF(Safe!P1533="","","    &lt;property name="""&amp;P$1&amp;""" value="""&amp;Safe!P1533&amp;""" /&gt;")</f>
        <v/>
      </c>
      <c r="Q1533" t="str">
        <f ca="1">IF(Safe!Q1533="","","    &lt;property name="""&amp;Q$1&amp;""" value="""&amp;Safe!Q1533&amp;""" /&gt;")</f>
        <v/>
      </c>
      <c r="R1533" t="str">
        <f ca="1">IF(Safe!R1533="","","    &lt;property name="""&amp;R$1&amp;""" value="""&amp;Safe!R1533&amp;""" /&gt;")</f>
        <v/>
      </c>
      <c r="S1533" t="str">
        <f ca="1">IF(Safe!S1533="","","    &lt;property name="""&amp;S$1&amp;""" value="""&amp;Safe!S1533&amp;""" /&gt;")</f>
        <v/>
      </c>
      <c r="T1533" t="str">
        <f ca="1">IF(Safe!T1533="","","    &lt;property name="""&amp;T$1&amp;""" value="""&amp;Safe!T1533&amp;""" /&gt;")</f>
        <v/>
      </c>
      <c r="U1533" t="str">
        <f ca="1">IF(Safe!U1533="","","    &lt;property name="""&amp;U$1&amp;""" value="""&amp;Safe!U1533&amp;""" /&gt;")</f>
        <v/>
      </c>
      <c r="V1533" t="str">
        <f ca="1">IF(Safe!A1533="","",IF(Safe!I1533="Back","   &lt;/alternate&gt;
   &lt;/card&gt;",IF(Safe!I1533="Front","","   &lt;/card&gt;")))</f>
        <v xml:space="preserve">   &lt;/card&gt;</v>
      </c>
      <c r="W1533" s="20" t="str">
        <f t="shared" ca="1" si="24"/>
        <v xml:space="preserve">   &lt;card id="00a976b0-6847-45c0-adab-fd9e1d0b9af5" name="Noble Brat"&gt;
    &lt;property name="Abr" value="B" /&gt;
   &lt;/card&gt;</v>
      </c>
    </row>
    <row r="1534" spans="1:23" ht="63.75" customHeight="1">
      <c r="A1534" s="5" t="str">
        <f ca="1">IF(Safe!A1534="","",IF(Safe!I1534="Back","   &lt;alternate name="""&amp;Safe!A1534&amp;""" type=""B""&gt;","   &lt;card id="""&amp;B1534&amp;""" name="""&amp;Safe!A1534&amp;"""&gt;"))</f>
        <v xml:space="preserve">   &lt;card id="016fe744-6bfa-44b8-b500-fc4e7916849b" name="Old Salt"&gt;</v>
      </c>
      <c r="B1534" s="5" t="str">
        <f ca="1">IF(Safe!A1534="","",Safe!B1534)</f>
        <v>016fe744-6bfa-44b8-b500-fc4e7916849b</v>
      </c>
      <c r="C1534" t="str">
        <f ca="1">IF(Safe!C1534="","","    &lt;property name="""&amp;C$1&amp;""" value="""&amp;Safe!C1534&amp;""" /&gt;")</f>
        <v xml:space="preserve">    &lt;property name="Path" value="Bard" /&gt;</v>
      </c>
      <c r="D1534" t="str">
        <f ca="1">IF(Safe!D1534="","","    &lt;property name="""&amp;D$1&amp;""" value="""&amp;Safe!D1534&amp;""" /&gt;")</f>
        <v xml:space="preserve">    &lt;property name="Abr" value="B" /&gt;</v>
      </c>
      <c r="E1534" t="str">
        <f ca="1">IF(Safe!E1534="","","    &lt;property name="""&amp;E$1&amp;""" value="""&amp;Safe!E1534&amp;"."" /&gt;")</f>
        <v/>
      </c>
      <c r="F1534" t="str">
        <f ca="1">IF(Safe!F1534="","","    &lt;property name="""&amp;F$1&amp;""" value="""&amp;Safe!F1534&amp;""" /&gt;")</f>
        <v/>
      </c>
      <c r="G1534" t="str">
        <f ca="1">IF(Safe!G1534="","","    &lt;property name="""&amp;G$1&amp;""" value="""&amp;Safe!G1534&amp;""" /&gt;")</f>
        <v/>
      </c>
      <c r="H1534" t="str">
        <f ca="1">IF(Safe!H1534="","","    &lt;property name="""&amp;H$1&amp;""" value="""&amp;Safe!H1534&amp;""" /&gt;")</f>
        <v/>
      </c>
      <c r="I1534" t="str">
        <f ca="1">IF(Safe!I1534="","","    &lt;property name="""&amp;I$1&amp;""" value="""&amp;Safe!I1534&amp;""" /&gt;")</f>
        <v/>
      </c>
      <c r="J1534" t="str">
        <f ca="1">IF(Safe!J1534="","","    &lt;property name="""&amp;J$1&amp;""" value="""&amp;Safe!J1534&amp;""" /&gt;")</f>
        <v/>
      </c>
      <c r="K1534" t="str">
        <f ca="1">IF(Safe!K1534="","","    &lt;property name="""&amp;K$1&amp;""" value="""&amp;Safe!K1534&amp;""" /&gt;")</f>
        <v/>
      </c>
      <c r="L1534" t="str">
        <f ca="1">IF(Safe!L1534="","","    &lt;property name="""&amp;L$1&amp;""" value="""&amp;Safe!L1534&amp;""" /&gt;")</f>
        <v/>
      </c>
      <c r="M1534" t="str">
        <f ca="1">IF(Safe!M1534="","","    &lt;property name="""&amp;M$1&amp;""" value="""&amp;Safe!M1534&amp;""" /&gt;")</f>
        <v/>
      </c>
      <c r="N1534" t="str">
        <f ca="1">IF(Safe!N1534="","","    &lt;property name="""&amp;N$1&amp;""" value="""&amp;Safe!N1534&amp;""" /&gt;")</f>
        <v/>
      </c>
      <c r="O1534" t="str">
        <f ca="1">IF(Safe!O1534="","","    &lt;property name="""&amp;O$1&amp;""" value="""&amp;Safe!O1534&amp;""" /&gt;")</f>
        <v/>
      </c>
      <c r="P1534" t="str">
        <f ca="1">IF(Safe!P1534="","","    &lt;property name="""&amp;P$1&amp;""" value="""&amp;Safe!P1534&amp;""" /&gt;")</f>
        <v/>
      </c>
      <c r="Q1534" t="str">
        <f ca="1">IF(Safe!Q1534="","","    &lt;property name="""&amp;Q$1&amp;""" value="""&amp;Safe!Q1534&amp;""" /&gt;")</f>
        <v/>
      </c>
      <c r="R1534" t="str">
        <f ca="1">IF(Safe!R1534="","","    &lt;property name="""&amp;R$1&amp;""" value="""&amp;Safe!R1534&amp;""" /&gt;")</f>
        <v/>
      </c>
      <c r="S1534" t="str">
        <f ca="1">IF(Safe!S1534="","","    &lt;property name="""&amp;S$1&amp;""" value="""&amp;Safe!S1534&amp;""" /&gt;")</f>
        <v/>
      </c>
      <c r="T1534" t="str">
        <f ca="1">IF(Safe!T1534="","","    &lt;property name="""&amp;T$1&amp;""" value="""&amp;Safe!T1534&amp;""" /&gt;")</f>
        <v/>
      </c>
      <c r="U1534" t="str">
        <f ca="1">IF(Safe!U1534="","","    &lt;property name="""&amp;U$1&amp;""" value="""&amp;Safe!U1534&amp;""" /&gt;")</f>
        <v/>
      </c>
      <c r="V1534" t="str">
        <f ca="1">IF(Safe!A1534="","",IF(Safe!I1534="Back","   &lt;/alternate&gt;
   &lt;/card&gt;",IF(Safe!I1534="Front","","   &lt;/card&gt;")))</f>
        <v xml:space="preserve">   &lt;/card&gt;</v>
      </c>
      <c r="W1534" s="20" t="str">
        <f t="shared" ca="1" si="24"/>
        <v xml:space="preserve">   &lt;card id="016fe744-6bfa-44b8-b500-fc4e7916849b" name="Old Salt"&gt;
    &lt;property name="Abr" value="B" /&gt;
   &lt;/card&gt;</v>
      </c>
    </row>
    <row r="1535" spans="1:23" ht="63.75" customHeight="1">
      <c r="A1535" s="5" t="str">
        <f ca="1">IF(Safe!A1535="","",IF(Safe!I1535="Back","   &lt;alternate name="""&amp;Safe!A1535&amp;""" type=""B""&gt;","   &lt;card id="""&amp;B1535&amp;""" name="""&amp;Safe!A1535&amp;"""&gt;"))</f>
        <v xml:space="preserve">   &lt;card id="3daec663-58ae-4627-8a17-30bef5ccefd8" name="Retainer"&gt;</v>
      </c>
      <c r="B1535" s="5" t="str">
        <f ca="1">IF(Safe!A1535="","",Safe!B1535)</f>
        <v>3daec663-58ae-4627-8a17-30bef5ccefd8</v>
      </c>
      <c r="C1535" t="str">
        <f ca="1">IF(Safe!C1535="","","    &lt;property name="""&amp;C$1&amp;""" value="""&amp;Safe!C1535&amp;""" /&gt;")</f>
        <v xml:space="preserve">    &lt;property name="Path" value="Bard" /&gt;</v>
      </c>
      <c r="D1535" t="str">
        <f ca="1">IF(Safe!D1535="","","    &lt;property name="""&amp;D$1&amp;""" value="""&amp;Safe!D1535&amp;""" /&gt;")</f>
        <v xml:space="preserve">    &lt;property name="Abr" value="B" /&gt;</v>
      </c>
      <c r="E1535" t="str">
        <f ca="1">IF(Safe!E1535="","","    &lt;property name="""&amp;E$1&amp;""" value="""&amp;Safe!E1535&amp;"."" /&gt;")</f>
        <v/>
      </c>
      <c r="F1535" t="str">
        <f ca="1">IF(Safe!F1535="","","    &lt;property name="""&amp;F$1&amp;""" value="""&amp;Safe!F1535&amp;""" /&gt;")</f>
        <v/>
      </c>
      <c r="G1535" t="str">
        <f ca="1">IF(Safe!G1535="","","    &lt;property name="""&amp;G$1&amp;""" value="""&amp;Safe!G1535&amp;""" /&gt;")</f>
        <v/>
      </c>
      <c r="H1535" t="str">
        <f ca="1">IF(Safe!H1535="","","    &lt;property name="""&amp;H$1&amp;""" value="""&amp;Safe!H1535&amp;""" /&gt;")</f>
        <v/>
      </c>
      <c r="I1535" t="str">
        <f ca="1">IF(Safe!I1535="","","    &lt;property name="""&amp;I$1&amp;""" value="""&amp;Safe!I1535&amp;""" /&gt;")</f>
        <v/>
      </c>
      <c r="J1535" t="str">
        <f ca="1">IF(Safe!J1535="","","    &lt;property name="""&amp;J$1&amp;""" value="""&amp;Safe!J1535&amp;""" /&gt;")</f>
        <v/>
      </c>
      <c r="K1535" t="str">
        <f ca="1">IF(Safe!K1535="","","    &lt;property name="""&amp;K$1&amp;""" value="""&amp;Safe!K1535&amp;""" /&gt;")</f>
        <v/>
      </c>
      <c r="L1535" t="str">
        <f ca="1">IF(Safe!L1535="","","    &lt;property name="""&amp;L$1&amp;""" value="""&amp;Safe!L1535&amp;""" /&gt;")</f>
        <v/>
      </c>
      <c r="M1535" t="str">
        <f ca="1">IF(Safe!M1535="","","    &lt;property name="""&amp;M$1&amp;""" value="""&amp;Safe!M1535&amp;""" /&gt;")</f>
        <v/>
      </c>
      <c r="N1535" t="str">
        <f ca="1">IF(Safe!N1535="","","    &lt;property name="""&amp;N$1&amp;""" value="""&amp;Safe!N1535&amp;""" /&gt;")</f>
        <v/>
      </c>
      <c r="O1535" t="str">
        <f ca="1">IF(Safe!O1535="","","    &lt;property name="""&amp;O$1&amp;""" value="""&amp;Safe!O1535&amp;""" /&gt;")</f>
        <v/>
      </c>
      <c r="P1535" t="str">
        <f ca="1">IF(Safe!P1535="","","    &lt;property name="""&amp;P$1&amp;""" value="""&amp;Safe!P1535&amp;""" /&gt;")</f>
        <v/>
      </c>
      <c r="Q1535" t="str">
        <f ca="1">IF(Safe!Q1535="","","    &lt;property name="""&amp;Q$1&amp;""" value="""&amp;Safe!Q1535&amp;""" /&gt;")</f>
        <v/>
      </c>
      <c r="R1535" t="str">
        <f ca="1">IF(Safe!R1535="","","    &lt;property name="""&amp;R$1&amp;""" value="""&amp;Safe!R1535&amp;""" /&gt;")</f>
        <v/>
      </c>
      <c r="S1535" t="str">
        <f ca="1">IF(Safe!S1535="","","    &lt;property name="""&amp;S$1&amp;""" value="""&amp;Safe!S1535&amp;""" /&gt;")</f>
        <v/>
      </c>
      <c r="T1535" t="str">
        <f ca="1">IF(Safe!T1535="","","    &lt;property name="""&amp;T$1&amp;""" value="""&amp;Safe!T1535&amp;""" /&gt;")</f>
        <v/>
      </c>
      <c r="U1535" t="str">
        <f ca="1">IF(Safe!U1535="","","    &lt;property name="""&amp;U$1&amp;""" value="""&amp;Safe!U1535&amp;""" /&gt;")</f>
        <v/>
      </c>
      <c r="V1535" t="str">
        <f ca="1">IF(Safe!A1535="","",IF(Safe!I1535="Back","   &lt;/alternate&gt;
   &lt;/card&gt;",IF(Safe!I1535="Front","","   &lt;/card&gt;")))</f>
        <v xml:space="preserve">   &lt;/card&gt;</v>
      </c>
      <c r="W1535" s="20" t="str">
        <f t="shared" ca="1" si="24"/>
        <v xml:space="preserve">   &lt;card id="3daec663-58ae-4627-8a17-30bef5ccefd8" name="Retainer"&gt;
    &lt;property name="Abr" value="B" /&gt;
   &lt;/card&gt;</v>
      </c>
    </row>
    <row r="1536" spans="1:23" ht="63.75" customHeight="1">
      <c r="A1536" s="5" t="str">
        <f ca="1">IF(Safe!A1536="","",IF(Safe!I1536="Back","   &lt;alternate name="""&amp;Safe!A1536&amp;""" type=""B""&gt;","   &lt;card id="""&amp;B1536&amp;""" name="""&amp;Safe!A1536&amp;"""&gt;"))</f>
        <v xml:space="preserve">   &lt;card id="3b1f85b5-844b-46c8-868d-5163441c6a2f" name="Troubadour"&gt;</v>
      </c>
      <c r="B1536" s="5" t="str">
        <f ca="1">IF(Safe!A1536="","",Safe!B1536)</f>
        <v>3b1f85b5-844b-46c8-868d-5163441c6a2f</v>
      </c>
      <c r="C1536" t="str">
        <f ca="1">IF(Safe!C1536="","","    &lt;property name="""&amp;C$1&amp;""" value="""&amp;Safe!C1536&amp;""" /&gt;")</f>
        <v xml:space="preserve">    &lt;property name="Path" value="Bard" /&gt;</v>
      </c>
      <c r="D1536" t="str">
        <f ca="1">IF(Safe!D1536="","","    &lt;property name="""&amp;D$1&amp;""" value="""&amp;Safe!D1536&amp;""" /&gt;")</f>
        <v xml:space="preserve">    &lt;property name="Abr" value="B" /&gt;</v>
      </c>
      <c r="E1536" t="str">
        <f ca="1">IF(Safe!E1536="","","    &lt;property name="""&amp;E$1&amp;""" value="""&amp;Safe!E1536&amp;"."" /&gt;")</f>
        <v/>
      </c>
      <c r="F1536" t="str">
        <f ca="1">IF(Safe!F1536="","","    &lt;property name="""&amp;F$1&amp;""" value="""&amp;Safe!F1536&amp;""" /&gt;")</f>
        <v/>
      </c>
      <c r="G1536" t="str">
        <f ca="1">IF(Safe!G1536="","","    &lt;property name="""&amp;G$1&amp;""" value="""&amp;Safe!G1536&amp;""" /&gt;")</f>
        <v/>
      </c>
      <c r="H1536" t="str">
        <f ca="1">IF(Safe!H1536="","","    &lt;property name="""&amp;H$1&amp;""" value="""&amp;Safe!H1536&amp;""" /&gt;")</f>
        <v/>
      </c>
      <c r="I1536" t="str">
        <f ca="1">IF(Safe!I1536="","","    &lt;property name="""&amp;I$1&amp;""" value="""&amp;Safe!I1536&amp;""" /&gt;")</f>
        <v/>
      </c>
      <c r="J1536" t="str">
        <f ca="1">IF(Safe!J1536="","","    &lt;property name="""&amp;J$1&amp;""" value="""&amp;Safe!J1536&amp;""" /&gt;")</f>
        <v/>
      </c>
      <c r="K1536" t="str">
        <f ca="1">IF(Safe!K1536="","","    &lt;property name="""&amp;K$1&amp;""" value="""&amp;Safe!K1536&amp;""" /&gt;")</f>
        <v/>
      </c>
      <c r="L1536" t="str">
        <f ca="1">IF(Safe!L1536="","","    &lt;property name="""&amp;L$1&amp;""" value="""&amp;Safe!L1536&amp;""" /&gt;")</f>
        <v/>
      </c>
      <c r="M1536" t="str">
        <f ca="1">IF(Safe!M1536="","","    &lt;property name="""&amp;M$1&amp;""" value="""&amp;Safe!M1536&amp;""" /&gt;")</f>
        <v/>
      </c>
      <c r="N1536" t="str">
        <f ca="1">IF(Safe!N1536="","","    &lt;property name="""&amp;N$1&amp;""" value="""&amp;Safe!N1536&amp;""" /&gt;")</f>
        <v/>
      </c>
      <c r="O1536" t="str">
        <f ca="1">IF(Safe!O1536="","","    &lt;property name="""&amp;O$1&amp;""" value="""&amp;Safe!O1536&amp;""" /&gt;")</f>
        <v/>
      </c>
      <c r="P1536" t="str">
        <f ca="1">IF(Safe!P1536="","","    &lt;property name="""&amp;P$1&amp;""" value="""&amp;Safe!P1536&amp;""" /&gt;")</f>
        <v/>
      </c>
      <c r="Q1536" t="str">
        <f ca="1">IF(Safe!Q1536="","","    &lt;property name="""&amp;Q$1&amp;""" value="""&amp;Safe!Q1536&amp;""" /&gt;")</f>
        <v/>
      </c>
      <c r="R1536" t="str">
        <f ca="1">IF(Safe!R1536="","","    &lt;property name="""&amp;R$1&amp;""" value="""&amp;Safe!R1536&amp;""" /&gt;")</f>
        <v/>
      </c>
      <c r="S1536" t="str">
        <f ca="1">IF(Safe!S1536="","","    &lt;property name="""&amp;S$1&amp;""" value="""&amp;Safe!S1536&amp;""" /&gt;")</f>
        <v/>
      </c>
      <c r="T1536" t="str">
        <f ca="1">IF(Safe!T1536="","","    &lt;property name="""&amp;T$1&amp;""" value="""&amp;Safe!T1536&amp;""" /&gt;")</f>
        <v/>
      </c>
      <c r="U1536" t="str">
        <f ca="1">IF(Safe!U1536="","","    &lt;property name="""&amp;U$1&amp;""" value="""&amp;Safe!U1536&amp;""" /&gt;")</f>
        <v/>
      </c>
      <c r="V1536" t="str">
        <f ca="1">IF(Safe!A1536="","",IF(Safe!I1536="Back","   &lt;/alternate&gt;
   &lt;/card&gt;",IF(Safe!I1536="Front","","   &lt;/card&gt;")))</f>
        <v xml:space="preserve">   &lt;/card&gt;</v>
      </c>
      <c r="W1536" s="20" t="str">
        <f t="shared" ca="1" si="24"/>
        <v xml:space="preserve">   &lt;card id="3b1f85b5-844b-46c8-868d-5163441c6a2f" name="Troubadour"&gt;
    &lt;property name="Abr" value="B" /&gt;
   &lt;/card&gt;</v>
      </c>
    </row>
    <row r="1537" spans="1:23" ht="63.75" customHeight="1">
      <c r="A1537" s="5" t="str">
        <f ca="1">IF(Safe!A1537="","",IF(Safe!I1537="Back","   &lt;alternate name="""&amp;Safe!A1537&amp;""" type=""B""&gt;","   &lt;card id="""&amp;B1537&amp;""" name="""&amp;Safe!A1537&amp;"""&gt;"))</f>
        <v xml:space="preserve">   &lt;card id="7cf3064b-1253-4184-9fd7-d2508590f1e2" name="Raconteur"&gt;</v>
      </c>
      <c r="B1537" s="5" t="str">
        <f ca="1">IF(Safe!A1537="","",Safe!B1537)</f>
        <v>7cf3064b-1253-4184-9fd7-d2508590f1e2</v>
      </c>
      <c r="C1537" t="str">
        <f ca="1">IF(Safe!C1537="","","    &lt;property name="""&amp;C$1&amp;""" value="""&amp;Safe!C1537&amp;""" /&gt;")</f>
        <v xml:space="preserve">    &lt;property name="Path" value="Bard" /&gt;</v>
      </c>
      <c r="D1537" t="str">
        <f ca="1">IF(Safe!D1537="","","    &lt;property name="""&amp;D$1&amp;""" value="""&amp;Safe!D1537&amp;""" /&gt;")</f>
        <v xml:space="preserve">    &lt;property name="Abr" value="1" /&gt;</v>
      </c>
      <c r="E1537" t="str">
        <f ca="1">IF(Safe!E1537="","","    &lt;property name="""&amp;E$1&amp;""" value="""&amp;Safe!E1537&amp;"."" /&gt;")</f>
        <v/>
      </c>
      <c r="F1537" t="str">
        <f ca="1">IF(Safe!F1537="","","    &lt;property name="""&amp;F$1&amp;""" value="""&amp;Safe!F1537&amp;""" /&gt;")</f>
        <v/>
      </c>
      <c r="G1537" t="str">
        <f ca="1">IF(Safe!G1537="","","    &lt;property name="""&amp;G$1&amp;""" value="""&amp;Safe!G1537&amp;""" /&gt;")</f>
        <v/>
      </c>
      <c r="H1537" t="str">
        <f ca="1">IF(Safe!H1537="","","    &lt;property name="""&amp;H$1&amp;""" value="""&amp;Safe!H1537&amp;""" /&gt;")</f>
        <v/>
      </c>
      <c r="I1537" t="str">
        <f ca="1">IF(Safe!I1537="","","    &lt;property name="""&amp;I$1&amp;""" value="""&amp;Safe!I1537&amp;""" /&gt;")</f>
        <v/>
      </c>
      <c r="J1537" t="str">
        <f ca="1">IF(Safe!J1537="","","    &lt;property name="""&amp;J$1&amp;""" value="""&amp;Safe!J1537&amp;""" /&gt;")</f>
        <v/>
      </c>
      <c r="K1537" t="str">
        <f ca="1">IF(Safe!K1537="","","    &lt;property name="""&amp;K$1&amp;""" value="""&amp;Safe!K1537&amp;""" /&gt;")</f>
        <v/>
      </c>
      <c r="L1537" t="str">
        <f ca="1">IF(Safe!L1537="","","    &lt;property name="""&amp;L$1&amp;""" value="""&amp;Safe!L1537&amp;""" /&gt;")</f>
        <v/>
      </c>
      <c r="M1537" t="str">
        <f ca="1">IF(Safe!M1537="","","    &lt;property name="""&amp;M$1&amp;""" value="""&amp;Safe!M1537&amp;""" /&gt;")</f>
        <v/>
      </c>
      <c r="N1537" t="str">
        <f ca="1">IF(Safe!N1537="","","    &lt;property name="""&amp;N$1&amp;""" value="""&amp;Safe!N1537&amp;""" /&gt;")</f>
        <v/>
      </c>
      <c r="O1537" t="str">
        <f ca="1">IF(Safe!O1537="","","    &lt;property name="""&amp;O$1&amp;""" value="""&amp;Safe!O1537&amp;""" /&gt;")</f>
        <v/>
      </c>
      <c r="P1537" t="str">
        <f ca="1">IF(Safe!P1537="","","    &lt;property name="""&amp;P$1&amp;""" value="""&amp;Safe!P1537&amp;""" /&gt;")</f>
        <v/>
      </c>
      <c r="Q1537" t="str">
        <f ca="1">IF(Safe!Q1537="","","    &lt;property name="""&amp;Q$1&amp;""" value="""&amp;Safe!Q1537&amp;""" /&gt;")</f>
        <v/>
      </c>
      <c r="R1537" t="str">
        <f ca="1">IF(Safe!R1537="","","    &lt;property name="""&amp;R$1&amp;""" value="""&amp;Safe!R1537&amp;""" /&gt;")</f>
        <v/>
      </c>
      <c r="S1537" t="str">
        <f ca="1">IF(Safe!S1537="","","    &lt;property name="""&amp;S$1&amp;""" value="""&amp;Safe!S1537&amp;""" /&gt;")</f>
        <v/>
      </c>
      <c r="T1537" t="str">
        <f ca="1">IF(Safe!T1537="","","    &lt;property name="""&amp;T$1&amp;""" value="""&amp;Safe!T1537&amp;""" /&gt;")</f>
        <v/>
      </c>
      <c r="U1537" t="str">
        <f ca="1">IF(Safe!U1537="","","    &lt;property name="""&amp;U$1&amp;""" value="""&amp;Safe!U1537&amp;""" /&gt;")</f>
        <v/>
      </c>
      <c r="V1537" t="str">
        <f ca="1">IF(Safe!A1537="","",IF(Safe!I1537="Back","   &lt;/alternate&gt;
   &lt;/card&gt;",IF(Safe!I1537="Front","","   &lt;/card&gt;")))</f>
        <v xml:space="preserve">   &lt;/card&gt;</v>
      </c>
      <c r="W1537" s="20" t="str">
        <f t="shared" ca="1" si="24"/>
        <v xml:space="preserve">   &lt;card id="7cf3064b-1253-4184-9fd7-d2508590f1e2" name="Raconteur"&gt;
    &lt;property name="Abr" value="1" /&gt;
   &lt;/card&gt;</v>
      </c>
    </row>
    <row r="1538" spans="1:23" ht="63.75" customHeight="1">
      <c r="A1538" s="5" t="str">
        <f ca="1">IF(Safe!A1538="","",IF(Safe!I1538="Back","   &lt;alternate name="""&amp;Safe!A1538&amp;""" type=""B""&gt;","   &lt;card id="""&amp;B1538&amp;""" name="""&amp;Safe!A1538&amp;"""&gt;"))</f>
        <v xml:space="preserve">   &lt;card id="128d2f3b-0e5c-44ac-b8a8-a4653f43b8c3" name="Social Climber"&gt;</v>
      </c>
      <c r="B1538" s="5" t="str">
        <f ca="1">IF(Safe!A1538="","",Safe!B1538)</f>
        <v>128d2f3b-0e5c-44ac-b8a8-a4653f43b8c3</v>
      </c>
      <c r="C1538" t="str">
        <f ca="1">IF(Safe!C1538="","","    &lt;property name="""&amp;C$1&amp;""" value="""&amp;Safe!C1538&amp;""" /&gt;")</f>
        <v xml:space="preserve">    &lt;property name="Path" value="Bard" /&gt;</v>
      </c>
      <c r="D1538" t="str">
        <f ca="1">IF(Safe!D1538="","","    &lt;property name="""&amp;D$1&amp;""" value="""&amp;Safe!D1538&amp;""" /&gt;")</f>
        <v xml:space="preserve">    &lt;property name="Abr" value="1" /&gt;</v>
      </c>
      <c r="E1538" t="str">
        <f ca="1">IF(Safe!E1538="","","    &lt;property name="""&amp;E$1&amp;""" value="""&amp;Safe!E1538&amp;"."" /&gt;")</f>
        <v/>
      </c>
      <c r="F1538" t="str">
        <f ca="1">IF(Safe!F1538="","","    &lt;property name="""&amp;F$1&amp;""" value="""&amp;Safe!F1538&amp;""" /&gt;")</f>
        <v/>
      </c>
      <c r="G1538" t="str">
        <f ca="1">IF(Safe!G1538="","","    &lt;property name="""&amp;G$1&amp;""" value="""&amp;Safe!G1538&amp;""" /&gt;")</f>
        <v/>
      </c>
      <c r="H1538" t="str">
        <f ca="1">IF(Safe!H1538="","","    &lt;property name="""&amp;H$1&amp;""" value="""&amp;Safe!H1538&amp;""" /&gt;")</f>
        <v/>
      </c>
      <c r="I1538" t="str">
        <f ca="1">IF(Safe!I1538="","","    &lt;property name="""&amp;I$1&amp;""" value="""&amp;Safe!I1538&amp;""" /&gt;")</f>
        <v/>
      </c>
      <c r="J1538" t="str">
        <f ca="1">IF(Safe!J1538="","","    &lt;property name="""&amp;J$1&amp;""" value="""&amp;Safe!J1538&amp;""" /&gt;")</f>
        <v/>
      </c>
      <c r="K1538" t="str">
        <f ca="1">IF(Safe!K1538="","","    &lt;property name="""&amp;K$1&amp;""" value="""&amp;Safe!K1538&amp;""" /&gt;")</f>
        <v/>
      </c>
      <c r="L1538" t="str">
        <f ca="1">IF(Safe!L1538="","","    &lt;property name="""&amp;L$1&amp;""" value="""&amp;Safe!L1538&amp;""" /&gt;")</f>
        <v/>
      </c>
      <c r="M1538" t="str">
        <f ca="1">IF(Safe!M1538="","","    &lt;property name="""&amp;M$1&amp;""" value="""&amp;Safe!M1538&amp;""" /&gt;")</f>
        <v/>
      </c>
      <c r="N1538" t="str">
        <f ca="1">IF(Safe!N1538="","","    &lt;property name="""&amp;N$1&amp;""" value="""&amp;Safe!N1538&amp;""" /&gt;")</f>
        <v/>
      </c>
      <c r="O1538" t="str">
        <f ca="1">IF(Safe!O1538="","","    &lt;property name="""&amp;O$1&amp;""" value="""&amp;Safe!O1538&amp;""" /&gt;")</f>
        <v/>
      </c>
      <c r="P1538" t="str">
        <f ca="1">IF(Safe!P1538="","","    &lt;property name="""&amp;P$1&amp;""" value="""&amp;Safe!P1538&amp;""" /&gt;")</f>
        <v/>
      </c>
      <c r="Q1538" t="str">
        <f ca="1">IF(Safe!Q1538="","","    &lt;property name="""&amp;Q$1&amp;""" value="""&amp;Safe!Q1538&amp;""" /&gt;")</f>
        <v/>
      </c>
      <c r="R1538" t="str">
        <f ca="1">IF(Safe!R1538="","","    &lt;property name="""&amp;R$1&amp;""" value="""&amp;Safe!R1538&amp;""" /&gt;")</f>
        <v/>
      </c>
      <c r="S1538" t="str">
        <f ca="1">IF(Safe!S1538="","","    &lt;property name="""&amp;S$1&amp;""" value="""&amp;Safe!S1538&amp;""" /&gt;")</f>
        <v/>
      </c>
      <c r="T1538" t="str">
        <f ca="1">IF(Safe!T1538="","","    &lt;property name="""&amp;T$1&amp;""" value="""&amp;Safe!T1538&amp;""" /&gt;")</f>
        <v/>
      </c>
      <c r="U1538" t="str">
        <f ca="1">IF(Safe!U1538="","","    &lt;property name="""&amp;U$1&amp;""" value="""&amp;Safe!U1538&amp;""" /&gt;")</f>
        <v/>
      </c>
      <c r="V1538" t="str">
        <f ca="1">IF(Safe!A1538="","",IF(Safe!I1538="Back","   &lt;/alternate&gt;
   &lt;/card&gt;",IF(Safe!I1538="Front","","   &lt;/card&gt;")))</f>
        <v xml:space="preserve">   &lt;/card&gt;</v>
      </c>
      <c r="W1538" s="20" t="str">
        <f t="shared" ca="1" si="24"/>
        <v xml:space="preserve">   &lt;card id="128d2f3b-0e5c-44ac-b8a8-a4653f43b8c3" name="Social Climber"&gt;
    &lt;property name="Abr" value="1" /&gt;
   &lt;/card&gt;</v>
      </c>
    </row>
    <row r="1539" spans="1:23" ht="63.75" customHeight="1">
      <c r="A1539" s="5" t="str">
        <f ca="1">IF(Safe!A1539="","",IF(Safe!I1539="Back","   &lt;alternate name="""&amp;Safe!A1539&amp;""" type=""B""&gt;","   &lt;card id="""&amp;B1539&amp;""" name="""&amp;Safe!A1539&amp;"""&gt;"))</f>
        <v xml:space="preserve">   &lt;card id="debd1ead-3b9d-4736-9b9b-8618e616bb22" name="Cook"&gt;</v>
      </c>
      <c r="B1539" s="5" t="str">
        <f ca="1">IF(Safe!A1539="","",Safe!B1539)</f>
        <v>debd1ead-3b9d-4736-9b9b-8618e616bb22</v>
      </c>
      <c r="C1539" t="str">
        <f ca="1">IF(Safe!C1539="","","    &lt;property name="""&amp;C$1&amp;""" value="""&amp;Safe!C1539&amp;""" /&gt;")</f>
        <v xml:space="preserve">    &lt;property name="Path" value="Bard" /&gt;</v>
      </c>
      <c r="D1539" t="str">
        <f ca="1">IF(Safe!D1539="","","    &lt;property name="""&amp;D$1&amp;""" value="""&amp;Safe!D1539&amp;""" /&gt;")</f>
        <v xml:space="preserve">    &lt;property name="Abr" value="2" /&gt;</v>
      </c>
      <c r="E1539" t="str">
        <f ca="1">IF(Safe!E1539="","","    &lt;property name="""&amp;E$1&amp;""" value="""&amp;Safe!E1539&amp;"."" /&gt;")</f>
        <v/>
      </c>
      <c r="F1539" t="str">
        <f ca="1">IF(Safe!F1539="","","    &lt;property name="""&amp;F$1&amp;""" value="""&amp;Safe!F1539&amp;""" /&gt;")</f>
        <v/>
      </c>
      <c r="G1539" t="str">
        <f ca="1">IF(Safe!G1539="","","    &lt;property name="""&amp;G$1&amp;""" value="""&amp;Safe!G1539&amp;""" /&gt;")</f>
        <v/>
      </c>
      <c r="H1539" t="str">
        <f ca="1">IF(Safe!H1539="","","    &lt;property name="""&amp;H$1&amp;""" value="""&amp;Safe!H1539&amp;""" /&gt;")</f>
        <v/>
      </c>
      <c r="I1539" t="str">
        <f ca="1">IF(Safe!I1539="","","    &lt;property name="""&amp;I$1&amp;""" value="""&amp;Safe!I1539&amp;""" /&gt;")</f>
        <v/>
      </c>
      <c r="J1539" t="str">
        <f ca="1">IF(Safe!J1539="","","    &lt;property name="""&amp;J$1&amp;""" value="""&amp;Safe!J1539&amp;""" /&gt;")</f>
        <v/>
      </c>
      <c r="K1539" t="str">
        <f ca="1">IF(Safe!K1539="","","    &lt;property name="""&amp;K$1&amp;""" value="""&amp;Safe!K1539&amp;""" /&gt;")</f>
        <v/>
      </c>
      <c r="L1539" t="str">
        <f ca="1">IF(Safe!L1539="","","    &lt;property name="""&amp;L$1&amp;""" value="""&amp;Safe!L1539&amp;""" /&gt;")</f>
        <v/>
      </c>
      <c r="M1539" t="str">
        <f ca="1">IF(Safe!M1539="","","    &lt;property name="""&amp;M$1&amp;""" value="""&amp;Safe!M1539&amp;""" /&gt;")</f>
        <v/>
      </c>
      <c r="N1539" t="str">
        <f ca="1">IF(Safe!N1539="","","    &lt;property name="""&amp;N$1&amp;""" value="""&amp;Safe!N1539&amp;""" /&gt;")</f>
        <v/>
      </c>
      <c r="O1539" t="str">
        <f ca="1">IF(Safe!O1539="","","    &lt;property name="""&amp;O$1&amp;""" value="""&amp;Safe!O1539&amp;""" /&gt;")</f>
        <v/>
      </c>
      <c r="P1539" t="str">
        <f ca="1">IF(Safe!P1539="","","    &lt;property name="""&amp;P$1&amp;""" value="""&amp;Safe!P1539&amp;""" /&gt;")</f>
        <v/>
      </c>
      <c r="Q1539" t="str">
        <f ca="1">IF(Safe!Q1539="","","    &lt;property name="""&amp;Q$1&amp;""" value="""&amp;Safe!Q1539&amp;""" /&gt;")</f>
        <v/>
      </c>
      <c r="R1539" t="str">
        <f ca="1">IF(Safe!R1539="","","    &lt;property name="""&amp;R$1&amp;""" value="""&amp;Safe!R1539&amp;""" /&gt;")</f>
        <v/>
      </c>
      <c r="S1539" t="str">
        <f ca="1">IF(Safe!S1539="","","    &lt;property name="""&amp;S$1&amp;""" value="""&amp;Safe!S1539&amp;""" /&gt;")</f>
        <v/>
      </c>
      <c r="T1539" t="str">
        <f ca="1">IF(Safe!T1539="","","    &lt;property name="""&amp;T$1&amp;""" value="""&amp;Safe!T1539&amp;""" /&gt;")</f>
        <v/>
      </c>
      <c r="U1539" t="str">
        <f ca="1">IF(Safe!U1539="","","    &lt;property name="""&amp;U$1&amp;""" value="""&amp;Safe!U1539&amp;""" /&gt;")</f>
        <v/>
      </c>
      <c r="V1539" t="str">
        <f ca="1">IF(Safe!A1539="","",IF(Safe!I1539="Back","   &lt;/alternate&gt;
   &lt;/card&gt;",IF(Safe!I1539="Front","","   &lt;/card&gt;")))</f>
        <v xml:space="preserve">   &lt;/card&gt;</v>
      </c>
      <c r="W1539" s="20" t="str">
        <f t="shared" ca="1" si="24"/>
        <v xml:space="preserve">   &lt;card id="debd1ead-3b9d-4736-9b9b-8618e616bb22" name="Cook"&gt;
    &lt;property name="Abr" value="2" /&gt;
   &lt;/card&gt;</v>
      </c>
    </row>
    <row r="1540" spans="1:23" ht="63.75" customHeight="1">
      <c r="A1540" s="5" t="str">
        <f ca="1">IF(Safe!A1540="","",IF(Safe!I1540="Back","   &lt;alternate name="""&amp;Safe!A1540&amp;""" type=""B""&gt;","   &lt;card id="""&amp;B1540&amp;""" name="""&amp;Safe!A1540&amp;"""&gt;"))</f>
        <v xml:space="preserve">   &lt;card id="291dc1a9-b5cc-4dec-b936-c8ca9b138640" name="Merchant"&gt;</v>
      </c>
      <c r="B1540" s="5" t="str">
        <f ca="1">IF(Safe!A1540="","",Safe!B1540)</f>
        <v>291dc1a9-b5cc-4dec-b936-c8ca9b138640</v>
      </c>
      <c r="C1540" t="str">
        <f ca="1">IF(Safe!C1540="","","    &lt;property name="""&amp;C$1&amp;""" value="""&amp;Safe!C1540&amp;""" /&gt;")</f>
        <v xml:space="preserve">    &lt;property name="Path" value="Bard" /&gt;</v>
      </c>
      <c r="D1540" t="str">
        <f ca="1">IF(Safe!D1540="","","    &lt;property name="""&amp;D$1&amp;""" value="""&amp;Safe!D1540&amp;""" /&gt;")</f>
        <v xml:space="preserve">    &lt;property name="Abr" value="2" /&gt;</v>
      </c>
      <c r="E1540" t="str">
        <f ca="1">IF(Safe!E1540="","","    &lt;property name="""&amp;E$1&amp;""" value="""&amp;Safe!E1540&amp;"."" /&gt;")</f>
        <v/>
      </c>
      <c r="F1540" t="str">
        <f ca="1">IF(Safe!F1540="","","    &lt;property name="""&amp;F$1&amp;""" value="""&amp;Safe!F1540&amp;""" /&gt;")</f>
        <v/>
      </c>
      <c r="G1540" t="str">
        <f ca="1">IF(Safe!G1540="","","    &lt;property name="""&amp;G$1&amp;""" value="""&amp;Safe!G1540&amp;""" /&gt;")</f>
        <v/>
      </c>
      <c r="H1540" t="str">
        <f ca="1">IF(Safe!H1540="","","    &lt;property name="""&amp;H$1&amp;""" value="""&amp;Safe!H1540&amp;""" /&gt;")</f>
        <v/>
      </c>
      <c r="I1540" t="str">
        <f ca="1">IF(Safe!I1540="","","    &lt;property name="""&amp;I$1&amp;""" value="""&amp;Safe!I1540&amp;""" /&gt;")</f>
        <v/>
      </c>
      <c r="J1540" t="str">
        <f ca="1">IF(Safe!J1540="","","    &lt;property name="""&amp;J$1&amp;""" value="""&amp;Safe!J1540&amp;""" /&gt;")</f>
        <v/>
      </c>
      <c r="K1540" t="str">
        <f ca="1">IF(Safe!K1540="","","    &lt;property name="""&amp;K$1&amp;""" value="""&amp;Safe!K1540&amp;""" /&gt;")</f>
        <v/>
      </c>
      <c r="L1540" t="str">
        <f ca="1">IF(Safe!L1540="","","    &lt;property name="""&amp;L$1&amp;""" value="""&amp;Safe!L1540&amp;""" /&gt;")</f>
        <v/>
      </c>
      <c r="M1540" t="str">
        <f ca="1">IF(Safe!M1540="","","    &lt;property name="""&amp;M$1&amp;""" value="""&amp;Safe!M1540&amp;""" /&gt;")</f>
        <v/>
      </c>
      <c r="N1540" t="str">
        <f ca="1">IF(Safe!N1540="","","    &lt;property name="""&amp;N$1&amp;""" value="""&amp;Safe!N1540&amp;""" /&gt;")</f>
        <v/>
      </c>
      <c r="O1540" t="str">
        <f ca="1">IF(Safe!O1540="","","    &lt;property name="""&amp;O$1&amp;""" value="""&amp;Safe!O1540&amp;""" /&gt;")</f>
        <v/>
      </c>
      <c r="P1540" t="str">
        <f ca="1">IF(Safe!P1540="","","    &lt;property name="""&amp;P$1&amp;""" value="""&amp;Safe!P1540&amp;""" /&gt;")</f>
        <v/>
      </c>
      <c r="Q1540" t="str">
        <f ca="1">IF(Safe!Q1540="","","    &lt;property name="""&amp;Q$1&amp;""" value="""&amp;Safe!Q1540&amp;""" /&gt;")</f>
        <v/>
      </c>
      <c r="R1540" t="str">
        <f ca="1">IF(Safe!R1540="","","    &lt;property name="""&amp;R$1&amp;""" value="""&amp;Safe!R1540&amp;""" /&gt;")</f>
        <v/>
      </c>
      <c r="S1540" t="str">
        <f ca="1">IF(Safe!S1540="","","    &lt;property name="""&amp;S$1&amp;""" value="""&amp;Safe!S1540&amp;""" /&gt;")</f>
        <v/>
      </c>
      <c r="T1540" t="str">
        <f ca="1">IF(Safe!T1540="","","    &lt;property name="""&amp;T$1&amp;""" value="""&amp;Safe!T1540&amp;""" /&gt;")</f>
        <v/>
      </c>
      <c r="U1540" t="str">
        <f ca="1">IF(Safe!U1540="","","    &lt;property name="""&amp;U$1&amp;""" value="""&amp;Safe!U1540&amp;""" /&gt;")</f>
        <v/>
      </c>
      <c r="V1540" t="str">
        <f ca="1">IF(Safe!A1540="","",IF(Safe!I1540="Back","   &lt;/alternate&gt;
   &lt;/card&gt;",IF(Safe!I1540="Front","","   &lt;/card&gt;")))</f>
        <v xml:space="preserve">   &lt;/card&gt;</v>
      </c>
      <c r="W1540" s="20" t="str">
        <f t="shared" ca="1" si="24"/>
        <v xml:space="preserve">   &lt;card id="291dc1a9-b5cc-4dec-b936-c8ca9b138640" name="Merchant"&gt;
    &lt;property name="Abr" value="2" /&gt;
   &lt;/card&gt;</v>
      </c>
    </row>
    <row r="1541" spans="1:23" ht="63.75" customHeight="1">
      <c r="A1541" s="5" t="str">
        <f ca="1">IF(Safe!A1541="","",IF(Safe!I1541="Back","   &lt;alternate name="""&amp;Safe!A1541&amp;""" type=""B""&gt;","   &lt;card id="""&amp;B1541&amp;""" name="""&amp;Safe!A1541&amp;"""&gt;"))</f>
        <v xml:space="preserve">   &lt;card id="713ae68c-9713-4ddc-aac0-3b2c9fa1c3ca" name="Duelist"&gt;</v>
      </c>
      <c r="B1541" s="5" t="str">
        <f ca="1">IF(Safe!A1541="","",Safe!B1541)</f>
        <v>713ae68c-9713-4ddc-aac0-3b2c9fa1c3ca</v>
      </c>
      <c r="C1541" t="str">
        <f ca="1">IF(Safe!C1541="","","    &lt;property name="""&amp;C$1&amp;""" value="""&amp;Safe!C1541&amp;""" /&gt;")</f>
        <v xml:space="preserve">    &lt;property name="Path" value="Bard" /&gt;</v>
      </c>
      <c r="D1541" t="str">
        <f ca="1">IF(Safe!D1541="","","    &lt;property name="""&amp;D$1&amp;""" value="""&amp;Safe!D1541&amp;""" /&gt;")</f>
        <v xml:space="preserve">    &lt;property name="Abr" value="3" /&gt;</v>
      </c>
      <c r="E1541" t="str">
        <f ca="1">IF(Safe!E1541="","","    &lt;property name="""&amp;E$1&amp;""" value="""&amp;Safe!E1541&amp;"."" /&gt;")</f>
        <v/>
      </c>
      <c r="F1541" t="str">
        <f ca="1">IF(Safe!F1541="","","    &lt;property name="""&amp;F$1&amp;""" value="""&amp;Safe!F1541&amp;""" /&gt;")</f>
        <v/>
      </c>
      <c r="G1541" t="str">
        <f ca="1">IF(Safe!G1541="","","    &lt;property name="""&amp;G$1&amp;""" value="""&amp;Safe!G1541&amp;""" /&gt;")</f>
        <v/>
      </c>
      <c r="H1541" t="str">
        <f ca="1">IF(Safe!H1541="","","    &lt;property name="""&amp;H$1&amp;""" value="""&amp;Safe!H1541&amp;""" /&gt;")</f>
        <v/>
      </c>
      <c r="I1541" t="str">
        <f ca="1">IF(Safe!I1541="","","    &lt;property name="""&amp;I$1&amp;""" value="""&amp;Safe!I1541&amp;""" /&gt;")</f>
        <v/>
      </c>
      <c r="J1541" t="str">
        <f ca="1">IF(Safe!J1541="","","    &lt;property name="""&amp;J$1&amp;""" value="""&amp;Safe!J1541&amp;""" /&gt;")</f>
        <v/>
      </c>
      <c r="K1541" t="str">
        <f ca="1">IF(Safe!K1541="","","    &lt;property name="""&amp;K$1&amp;""" value="""&amp;Safe!K1541&amp;""" /&gt;")</f>
        <v/>
      </c>
      <c r="L1541" t="str">
        <f ca="1">IF(Safe!L1541="","","    &lt;property name="""&amp;L$1&amp;""" value="""&amp;Safe!L1541&amp;""" /&gt;")</f>
        <v/>
      </c>
      <c r="M1541" t="str">
        <f ca="1">IF(Safe!M1541="","","    &lt;property name="""&amp;M$1&amp;""" value="""&amp;Safe!M1541&amp;""" /&gt;")</f>
        <v/>
      </c>
      <c r="N1541" t="str">
        <f ca="1">IF(Safe!N1541="","","    &lt;property name="""&amp;N$1&amp;""" value="""&amp;Safe!N1541&amp;""" /&gt;")</f>
        <v/>
      </c>
      <c r="O1541" t="str">
        <f ca="1">IF(Safe!O1541="","","    &lt;property name="""&amp;O$1&amp;""" value="""&amp;Safe!O1541&amp;""" /&gt;")</f>
        <v/>
      </c>
      <c r="P1541" t="str">
        <f ca="1">IF(Safe!P1541="","","    &lt;property name="""&amp;P$1&amp;""" value="""&amp;Safe!P1541&amp;""" /&gt;")</f>
        <v/>
      </c>
      <c r="Q1541" t="str">
        <f ca="1">IF(Safe!Q1541="","","    &lt;property name="""&amp;Q$1&amp;""" value="""&amp;Safe!Q1541&amp;""" /&gt;")</f>
        <v/>
      </c>
      <c r="R1541" t="str">
        <f ca="1">IF(Safe!R1541="","","    &lt;property name="""&amp;R$1&amp;""" value="""&amp;Safe!R1541&amp;""" /&gt;")</f>
        <v/>
      </c>
      <c r="S1541" t="str">
        <f ca="1">IF(Safe!S1541="","","    &lt;property name="""&amp;S$1&amp;""" value="""&amp;Safe!S1541&amp;""" /&gt;")</f>
        <v/>
      </c>
      <c r="T1541" t="str">
        <f ca="1">IF(Safe!T1541="","","    &lt;property name="""&amp;T$1&amp;""" value="""&amp;Safe!T1541&amp;""" /&gt;")</f>
        <v/>
      </c>
      <c r="U1541" t="str">
        <f ca="1">IF(Safe!U1541="","","    &lt;property name="""&amp;U$1&amp;""" value="""&amp;Safe!U1541&amp;""" /&gt;")</f>
        <v/>
      </c>
      <c r="V1541" t="str">
        <f ca="1">IF(Safe!A1541="","",IF(Safe!I1541="Back","   &lt;/alternate&gt;
   &lt;/card&gt;",IF(Safe!I1541="Front","","   &lt;/card&gt;")))</f>
        <v xml:space="preserve">   &lt;/card&gt;</v>
      </c>
      <c r="W1541" s="20" t="str">
        <f t="shared" ca="1" si="24"/>
        <v xml:space="preserve">   &lt;card id="713ae68c-9713-4ddc-aac0-3b2c9fa1c3ca" name="Duelist"&gt;
    &lt;property name="Abr" value="3" /&gt;
   &lt;/card&gt;</v>
      </c>
    </row>
    <row r="1542" spans="1:23" ht="63.75" customHeight="1">
      <c r="A1542" s="5" t="str">
        <f ca="1">IF(Safe!A1542="","",IF(Safe!I1542="Back","   &lt;alternate name="""&amp;Safe!A1542&amp;""" type=""B""&gt;","   &lt;card id="""&amp;B1542&amp;""" name="""&amp;Safe!A1542&amp;"""&gt;"))</f>
        <v xml:space="preserve">   &lt;card id="1ff391ae-dd9d-497a-8b57-ff0977e9c590" name="Valet"&gt;</v>
      </c>
      <c r="B1542" s="5" t="str">
        <f ca="1">IF(Safe!A1542="","",Safe!B1542)</f>
        <v>1ff391ae-dd9d-497a-8b57-ff0977e9c590</v>
      </c>
      <c r="C1542" t="str">
        <f ca="1">IF(Safe!C1542="","","    &lt;property name="""&amp;C$1&amp;""" value="""&amp;Safe!C1542&amp;""" /&gt;")</f>
        <v xml:space="preserve">    &lt;property name="Path" value="Bard" /&gt;</v>
      </c>
      <c r="D1542" t="str">
        <f ca="1">IF(Safe!D1542="","","    &lt;property name="""&amp;D$1&amp;""" value="""&amp;Safe!D1542&amp;""" /&gt;")</f>
        <v xml:space="preserve">    &lt;property name="Abr" value="3" /&gt;</v>
      </c>
      <c r="E1542" t="str">
        <f ca="1">IF(Safe!E1542="","","    &lt;property name="""&amp;E$1&amp;""" value="""&amp;Safe!E1542&amp;"."" /&gt;")</f>
        <v/>
      </c>
      <c r="F1542" t="str">
        <f ca="1">IF(Safe!F1542="","","    &lt;property name="""&amp;F$1&amp;""" value="""&amp;Safe!F1542&amp;""" /&gt;")</f>
        <v/>
      </c>
      <c r="G1542" t="str">
        <f ca="1">IF(Safe!G1542="","","    &lt;property name="""&amp;G$1&amp;""" value="""&amp;Safe!G1542&amp;""" /&gt;")</f>
        <v/>
      </c>
      <c r="H1542" t="str">
        <f ca="1">IF(Safe!H1542="","","    &lt;property name="""&amp;H$1&amp;""" value="""&amp;Safe!H1542&amp;""" /&gt;")</f>
        <v/>
      </c>
      <c r="I1542" t="str">
        <f ca="1">IF(Safe!I1542="","","    &lt;property name="""&amp;I$1&amp;""" value="""&amp;Safe!I1542&amp;""" /&gt;")</f>
        <v/>
      </c>
      <c r="J1542" t="str">
        <f ca="1">IF(Safe!J1542="","","    &lt;property name="""&amp;J$1&amp;""" value="""&amp;Safe!J1542&amp;""" /&gt;")</f>
        <v/>
      </c>
      <c r="K1542" t="str">
        <f ca="1">IF(Safe!K1542="","","    &lt;property name="""&amp;K$1&amp;""" value="""&amp;Safe!K1542&amp;""" /&gt;")</f>
        <v/>
      </c>
      <c r="L1542" t="str">
        <f ca="1">IF(Safe!L1542="","","    &lt;property name="""&amp;L$1&amp;""" value="""&amp;Safe!L1542&amp;""" /&gt;")</f>
        <v/>
      </c>
      <c r="M1542" t="str">
        <f ca="1">IF(Safe!M1542="","","    &lt;property name="""&amp;M$1&amp;""" value="""&amp;Safe!M1542&amp;""" /&gt;")</f>
        <v/>
      </c>
      <c r="N1542" t="str">
        <f ca="1">IF(Safe!N1542="","","    &lt;property name="""&amp;N$1&amp;""" value="""&amp;Safe!N1542&amp;""" /&gt;")</f>
        <v/>
      </c>
      <c r="O1542" t="str">
        <f ca="1">IF(Safe!O1542="","","    &lt;property name="""&amp;O$1&amp;""" value="""&amp;Safe!O1542&amp;""" /&gt;")</f>
        <v/>
      </c>
      <c r="P1542" t="str">
        <f ca="1">IF(Safe!P1542="","","    &lt;property name="""&amp;P$1&amp;""" value="""&amp;Safe!P1542&amp;""" /&gt;")</f>
        <v/>
      </c>
      <c r="Q1542" t="str">
        <f ca="1">IF(Safe!Q1542="","","    &lt;property name="""&amp;Q$1&amp;""" value="""&amp;Safe!Q1542&amp;""" /&gt;")</f>
        <v/>
      </c>
      <c r="R1542" t="str">
        <f ca="1">IF(Safe!R1542="","","    &lt;property name="""&amp;R$1&amp;""" value="""&amp;Safe!R1542&amp;""" /&gt;")</f>
        <v/>
      </c>
      <c r="S1542" t="str">
        <f ca="1">IF(Safe!S1542="","","    &lt;property name="""&amp;S$1&amp;""" value="""&amp;Safe!S1542&amp;""" /&gt;")</f>
        <v/>
      </c>
      <c r="T1542" t="str">
        <f ca="1">IF(Safe!T1542="","","    &lt;property name="""&amp;T$1&amp;""" value="""&amp;Safe!T1542&amp;""" /&gt;")</f>
        <v/>
      </c>
      <c r="U1542" t="str">
        <f ca="1">IF(Safe!U1542="","","    &lt;property name="""&amp;U$1&amp;""" value="""&amp;Safe!U1542&amp;""" /&gt;")</f>
        <v/>
      </c>
      <c r="V1542" t="str">
        <f ca="1">IF(Safe!A1542="","",IF(Safe!I1542="Back","   &lt;/alternate&gt;
   &lt;/card&gt;",IF(Safe!I1542="Front","","   &lt;/card&gt;")))</f>
        <v xml:space="preserve">   &lt;/card&gt;</v>
      </c>
      <c r="W1542" s="20" t="str">
        <f t="shared" ca="1" si="24"/>
        <v xml:space="preserve">   &lt;card id="1ff391ae-dd9d-497a-8b57-ff0977e9c590" name="Valet"&gt;
    &lt;property name="Abr" value="3" /&gt;
   &lt;/card&gt;</v>
      </c>
    </row>
    <row r="1543" spans="1:23" ht="63.75" customHeight="1">
      <c r="A1543" s="5" t="str">
        <f ca="1">IF(Safe!A1543="","",IF(Safe!I1543="Back","   &lt;alternate name="""&amp;Safe!A1543&amp;""" type=""B""&gt;","   &lt;card id="""&amp;B1543&amp;""" name="""&amp;Safe!A1543&amp;"""&gt;"))</f>
        <v xml:space="preserve">   &lt;card id="26d05fe2-08f4-4619-92ad-e4e5fc372f54" name="Wayfarer"&gt;</v>
      </c>
      <c r="B1543" s="5" t="str">
        <f ca="1">IF(Safe!A1543="","",Safe!B1543)</f>
        <v>26d05fe2-08f4-4619-92ad-e4e5fc372f54</v>
      </c>
      <c r="C1543" t="str">
        <f ca="1">IF(Safe!C1543="","","    &lt;property name="""&amp;C$1&amp;""" value="""&amp;Safe!C1543&amp;""" /&gt;")</f>
        <v xml:space="preserve">    &lt;property name="Path" value="Bard" /&gt;</v>
      </c>
      <c r="D1543" t="str">
        <f ca="1">IF(Safe!D1543="","","    &lt;property name="""&amp;D$1&amp;""" value="""&amp;Safe!D1543&amp;""" /&gt;")</f>
        <v xml:space="preserve">    &lt;property name="Abr" value="4" /&gt;</v>
      </c>
      <c r="E1543" t="str">
        <f ca="1">IF(Safe!E1543="","","    &lt;property name="""&amp;E$1&amp;""" value="""&amp;Safe!E1543&amp;"."" /&gt;")</f>
        <v/>
      </c>
      <c r="F1543" t="str">
        <f ca="1">IF(Safe!F1543="","","    &lt;property name="""&amp;F$1&amp;""" value="""&amp;Safe!F1543&amp;""" /&gt;")</f>
        <v/>
      </c>
      <c r="G1543" t="str">
        <f ca="1">IF(Safe!G1543="","","    &lt;property name="""&amp;G$1&amp;""" value="""&amp;Safe!G1543&amp;""" /&gt;")</f>
        <v/>
      </c>
      <c r="H1543" t="str">
        <f ca="1">IF(Safe!H1543="","","    &lt;property name="""&amp;H$1&amp;""" value="""&amp;Safe!H1543&amp;""" /&gt;")</f>
        <v/>
      </c>
      <c r="I1543" t="str">
        <f ca="1">IF(Safe!I1543="","","    &lt;property name="""&amp;I$1&amp;""" value="""&amp;Safe!I1543&amp;""" /&gt;")</f>
        <v/>
      </c>
      <c r="J1543" t="str">
        <f ca="1">IF(Safe!J1543="","","    &lt;property name="""&amp;J$1&amp;""" value="""&amp;Safe!J1543&amp;""" /&gt;")</f>
        <v/>
      </c>
      <c r="K1543" t="str">
        <f ca="1">IF(Safe!K1543="","","    &lt;property name="""&amp;K$1&amp;""" value="""&amp;Safe!K1543&amp;""" /&gt;")</f>
        <v/>
      </c>
      <c r="L1543" t="str">
        <f ca="1">IF(Safe!L1543="","","    &lt;property name="""&amp;L$1&amp;""" value="""&amp;Safe!L1543&amp;""" /&gt;")</f>
        <v/>
      </c>
      <c r="M1543" t="str">
        <f ca="1">IF(Safe!M1543="","","    &lt;property name="""&amp;M$1&amp;""" value="""&amp;Safe!M1543&amp;""" /&gt;")</f>
        <v/>
      </c>
      <c r="N1543" t="str">
        <f ca="1">IF(Safe!N1543="","","    &lt;property name="""&amp;N$1&amp;""" value="""&amp;Safe!N1543&amp;""" /&gt;")</f>
        <v/>
      </c>
      <c r="O1543" t="str">
        <f ca="1">IF(Safe!O1543="","","    &lt;property name="""&amp;O$1&amp;""" value="""&amp;Safe!O1543&amp;""" /&gt;")</f>
        <v/>
      </c>
      <c r="P1543" t="str">
        <f ca="1">IF(Safe!P1543="","","    &lt;property name="""&amp;P$1&amp;""" value="""&amp;Safe!P1543&amp;""" /&gt;")</f>
        <v/>
      </c>
      <c r="Q1543" t="str">
        <f ca="1">IF(Safe!Q1543="","","    &lt;property name="""&amp;Q$1&amp;""" value="""&amp;Safe!Q1543&amp;""" /&gt;")</f>
        <v/>
      </c>
      <c r="R1543" t="str">
        <f ca="1">IF(Safe!R1543="","","    &lt;property name="""&amp;R$1&amp;""" value="""&amp;Safe!R1543&amp;""" /&gt;")</f>
        <v/>
      </c>
      <c r="S1543" t="str">
        <f ca="1">IF(Safe!S1543="","","    &lt;property name="""&amp;S$1&amp;""" value="""&amp;Safe!S1543&amp;""" /&gt;")</f>
        <v/>
      </c>
      <c r="T1543" t="str">
        <f ca="1">IF(Safe!T1543="","","    &lt;property name="""&amp;T$1&amp;""" value="""&amp;Safe!T1543&amp;""" /&gt;")</f>
        <v/>
      </c>
      <c r="U1543" t="str">
        <f ca="1">IF(Safe!U1543="","","    &lt;property name="""&amp;U$1&amp;""" value="""&amp;Safe!U1543&amp;""" /&gt;")</f>
        <v/>
      </c>
      <c r="V1543" t="str">
        <f ca="1">IF(Safe!A1543="","",IF(Safe!I1543="Back","   &lt;/alternate&gt;
   &lt;/card&gt;",IF(Safe!I1543="Front","","   &lt;/card&gt;")))</f>
        <v xml:space="preserve">   &lt;/card&gt;</v>
      </c>
      <c r="W1543" s="20" t="str">
        <f t="shared" ca="1" si="24"/>
        <v xml:space="preserve">   &lt;card id="26d05fe2-08f4-4619-92ad-e4e5fc372f54" name="Wayfarer"&gt;
    &lt;property name="Abr" value="4" /&gt;
   &lt;/card&gt;</v>
      </c>
    </row>
    <row r="1544" spans="1:23" ht="63.75" customHeight="1">
      <c r="A1544" s="5" t="str">
        <f ca="1">IF(Safe!A1544="","",IF(Safe!I1544="Back","   &lt;alternate name="""&amp;Safe!A1544&amp;""" type=""B""&gt;","   &lt;card id="""&amp;B1544&amp;""" name="""&amp;Safe!A1544&amp;"""&gt;"))</f>
        <v xml:space="preserve">   &lt;card id="ae25e3ff-987b-4300-9513-1924ac91105b" name="Yap the Pixie"&gt;</v>
      </c>
      <c r="B1544" s="5" t="str">
        <f ca="1">IF(Safe!A1544="","",Safe!B1544)</f>
        <v>ae25e3ff-987b-4300-9513-1924ac91105b</v>
      </c>
      <c r="C1544" t="str">
        <f ca="1">IF(Safe!C1544="","","    &lt;property name="""&amp;C$1&amp;""" value="""&amp;Safe!C1544&amp;""" /&gt;")</f>
        <v xml:space="preserve">    &lt;property name="Path" value="Bard" /&gt;</v>
      </c>
      <c r="D1544" t="str">
        <f ca="1">IF(Safe!D1544="","","    &lt;property name="""&amp;D$1&amp;""" value="""&amp;Safe!D1544&amp;""" /&gt;")</f>
        <v xml:space="preserve">    &lt;property name="Abr" value="4" /&gt;</v>
      </c>
      <c r="E1544" t="str">
        <f ca="1">IF(Safe!E1544="","","    &lt;property name="""&amp;E$1&amp;""" value="""&amp;Safe!E1544&amp;"."" /&gt;")</f>
        <v/>
      </c>
      <c r="F1544" t="str">
        <f ca="1">IF(Safe!F1544="","","    &lt;property name="""&amp;F$1&amp;""" value="""&amp;Safe!F1544&amp;""" /&gt;")</f>
        <v/>
      </c>
      <c r="G1544" t="str">
        <f ca="1">IF(Safe!G1544="","","    &lt;property name="""&amp;G$1&amp;""" value="""&amp;Safe!G1544&amp;""" /&gt;")</f>
        <v/>
      </c>
      <c r="H1544" t="str">
        <f ca="1">IF(Safe!H1544="","","    &lt;property name="""&amp;H$1&amp;""" value="""&amp;Safe!H1544&amp;""" /&gt;")</f>
        <v/>
      </c>
      <c r="I1544" t="str">
        <f ca="1">IF(Safe!I1544="","","    &lt;property name="""&amp;I$1&amp;""" value="""&amp;Safe!I1544&amp;""" /&gt;")</f>
        <v/>
      </c>
      <c r="J1544" t="str">
        <f ca="1">IF(Safe!J1544="","","    &lt;property name="""&amp;J$1&amp;""" value="""&amp;Safe!J1544&amp;""" /&gt;")</f>
        <v/>
      </c>
      <c r="K1544" t="str">
        <f ca="1">IF(Safe!K1544="","","    &lt;property name="""&amp;K$1&amp;""" value="""&amp;Safe!K1544&amp;""" /&gt;")</f>
        <v/>
      </c>
      <c r="L1544" t="str">
        <f ca="1">IF(Safe!L1544="","","    &lt;property name="""&amp;L$1&amp;""" value="""&amp;Safe!L1544&amp;""" /&gt;")</f>
        <v/>
      </c>
      <c r="M1544" t="str">
        <f ca="1">IF(Safe!M1544="","","    &lt;property name="""&amp;M$1&amp;""" value="""&amp;Safe!M1544&amp;""" /&gt;")</f>
        <v/>
      </c>
      <c r="N1544" t="str">
        <f ca="1">IF(Safe!N1544="","","    &lt;property name="""&amp;N$1&amp;""" value="""&amp;Safe!N1544&amp;""" /&gt;")</f>
        <v/>
      </c>
      <c r="O1544" t="str">
        <f ca="1">IF(Safe!O1544="","","    &lt;property name="""&amp;O$1&amp;""" value="""&amp;Safe!O1544&amp;""" /&gt;")</f>
        <v/>
      </c>
      <c r="P1544" t="str">
        <f ca="1">IF(Safe!P1544="","","    &lt;property name="""&amp;P$1&amp;""" value="""&amp;Safe!P1544&amp;""" /&gt;")</f>
        <v/>
      </c>
      <c r="Q1544" t="str">
        <f ca="1">IF(Safe!Q1544="","","    &lt;property name="""&amp;Q$1&amp;""" value="""&amp;Safe!Q1544&amp;""" /&gt;")</f>
        <v/>
      </c>
      <c r="R1544" t="str">
        <f ca="1">IF(Safe!R1544="","","    &lt;property name="""&amp;R$1&amp;""" value="""&amp;Safe!R1544&amp;""" /&gt;")</f>
        <v/>
      </c>
      <c r="S1544" t="str">
        <f ca="1">IF(Safe!S1544="","","    &lt;property name="""&amp;S$1&amp;""" value="""&amp;Safe!S1544&amp;""" /&gt;")</f>
        <v/>
      </c>
      <c r="T1544" t="str">
        <f ca="1">IF(Safe!T1544="","","    &lt;property name="""&amp;T$1&amp;""" value="""&amp;Safe!T1544&amp;""" /&gt;")</f>
        <v/>
      </c>
      <c r="U1544" t="str">
        <f ca="1">IF(Safe!U1544="","","    &lt;property name="""&amp;U$1&amp;""" value="""&amp;Safe!U1544&amp;""" /&gt;")</f>
        <v/>
      </c>
      <c r="V1544" t="str">
        <f ca="1">IF(Safe!A1544="","",IF(Safe!I1544="Back","   &lt;/alternate&gt;
   &lt;/card&gt;",IF(Safe!I1544="Front","","   &lt;/card&gt;")))</f>
        <v xml:space="preserve">   &lt;/card&gt;</v>
      </c>
      <c r="W1544" s="20" t="str">
        <f t="shared" ca="1" si="24"/>
        <v xml:space="preserve">   &lt;card id="ae25e3ff-987b-4300-9513-1924ac91105b" name="Yap the Pixie"&gt;
    &lt;property name="Abr" value="4" /&gt;
   &lt;/card&gt;</v>
      </c>
    </row>
    <row r="1545" spans="1:23" ht="63.75" customHeight="1">
      <c r="A1545" s="5" t="str">
        <f ca="1">IF(Safe!A1545="","",IF(Safe!I1545="Back","   &lt;alternate name="""&amp;Safe!A1545&amp;""" type=""B""&gt;","   &lt;card id="""&amp;B1545&amp;""" name="""&amp;Safe!A1545&amp;"""&gt;"))</f>
        <v xml:space="preserve">   &lt;card id="f2daf067-61ca-4144-a923-7f2f99e7fe27" name="Chevalier"&gt;</v>
      </c>
      <c r="B1545" s="5" t="str">
        <f ca="1">IF(Safe!A1545="","",Safe!B1545)</f>
        <v>f2daf067-61ca-4144-a923-7f2f99e7fe27</v>
      </c>
      <c r="C1545" t="str">
        <f ca="1">IF(Safe!C1545="","","    &lt;property name="""&amp;C$1&amp;""" value="""&amp;Safe!C1545&amp;""" /&gt;")</f>
        <v xml:space="preserve">    &lt;property name="Path" value="Bard" /&gt;</v>
      </c>
      <c r="D1545" t="str">
        <f ca="1">IF(Safe!D1545="","","    &lt;property name="""&amp;D$1&amp;""" value="""&amp;Safe!D1545&amp;""" /&gt;")</f>
        <v xml:space="preserve">    &lt;property name="Abr" value="5" /&gt;</v>
      </c>
      <c r="E1545" t="str">
        <f ca="1">IF(Safe!E1545="","","    &lt;property name="""&amp;E$1&amp;""" value="""&amp;Safe!E1545&amp;"."" /&gt;")</f>
        <v/>
      </c>
      <c r="F1545" t="str">
        <f ca="1">IF(Safe!F1545="","","    &lt;property name="""&amp;F$1&amp;""" value="""&amp;Safe!F1545&amp;""" /&gt;")</f>
        <v/>
      </c>
      <c r="G1545" t="str">
        <f ca="1">IF(Safe!G1545="","","    &lt;property name="""&amp;G$1&amp;""" value="""&amp;Safe!G1545&amp;""" /&gt;")</f>
        <v/>
      </c>
      <c r="H1545" t="str">
        <f ca="1">IF(Safe!H1545="","","    &lt;property name="""&amp;H$1&amp;""" value="""&amp;Safe!H1545&amp;""" /&gt;")</f>
        <v/>
      </c>
      <c r="I1545" t="str">
        <f ca="1">IF(Safe!I1545="","","    &lt;property name="""&amp;I$1&amp;""" value="""&amp;Safe!I1545&amp;""" /&gt;")</f>
        <v/>
      </c>
      <c r="J1545" t="str">
        <f ca="1">IF(Safe!J1545="","","    &lt;property name="""&amp;J$1&amp;""" value="""&amp;Safe!J1545&amp;""" /&gt;")</f>
        <v/>
      </c>
      <c r="K1545" t="str">
        <f ca="1">IF(Safe!K1545="","","    &lt;property name="""&amp;K$1&amp;""" value="""&amp;Safe!K1545&amp;""" /&gt;")</f>
        <v/>
      </c>
      <c r="L1545" t="str">
        <f ca="1">IF(Safe!L1545="","","    &lt;property name="""&amp;L$1&amp;""" value="""&amp;Safe!L1545&amp;""" /&gt;")</f>
        <v/>
      </c>
      <c r="M1545" t="str">
        <f ca="1">IF(Safe!M1545="","","    &lt;property name="""&amp;M$1&amp;""" value="""&amp;Safe!M1545&amp;""" /&gt;")</f>
        <v/>
      </c>
      <c r="N1545" t="str">
        <f ca="1">IF(Safe!N1545="","","    &lt;property name="""&amp;N$1&amp;""" value="""&amp;Safe!N1545&amp;""" /&gt;")</f>
        <v/>
      </c>
      <c r="O1545" t="str">
        <f ca="1">IF(Safe!O1545="","","    &lt;property name="""&amp;O$1&amp;""" value="""&amp;Safe!O1545&amp;""" /&gt;")</f>
        <v/>
      </c>
      <c r="P1545" t="str">
        <f ca="1">IF(Safe!P1545="","","    &lt;property name="""&amp;P$1&amp;""" value="""&amp;Safe!P1545&amp;""" /&gt;")</f>
        <v/>
      </c>
      <c r="Q1545" t="str">
        <f ca="1">IF(Safe!Q1545="","","    &lt;property name="""&amp;Q$1&amp;""" value="""&amp;Safe!Q1545&amp;""" /&gt;")</f>
        <v/>
      </c>
      <c r="R1545" t="str">
        <f ca="1">IF(Safe!R1545="","","    &lt;property name="""&amp;R$1&amp;""" value="""&amp;Safe!R1545&amp;""" /&gt;")</f>
        <v/>
      </c>
      <c r="S1545" t="str">
        <f ca="1">IF(Safe!S1545="","","    &lt;property name="""&amp;S$1&amp;""" value="""&amp;Safe!S1545&amp;""" /&gt;")</f>
        <v/>
      </c>
      <c r="T1545" t="str">
        <f ca="1">IF(Safe!T1545="","","    &lt;property name="""&amp;T$1&amp;""" value="""&amp;Safe!T1545&amp;""" /&gt;")</f>
        <v/>
      </c>
      <c r="U1545" t="str">
        <f ca="1">IF(Safe!U1545="","","    &lt;property name="""&amp;U$1&amp;""" value="""&amp;Safe!U1545&amp;""" /&gt;")</f>
        <v/>
      </c>
      <c r="V1545" t="str">
        <f ca="1">IF(Safe!A1545="","",IF(Safe!I1545="Back","   &lt;/alternate&gt;
   &lt;/card&gt;",IF(Safe!I1545="Front","","   &lt;/card&gt;")))</f>
        <v xml:space="preserve">   &lt;/card&gt;</v>
      </c>
      <c r="W1545" s="20" t="str">
        <f t="shared" ca="1" si="24"/>
        <v xml:space="preserve">   &lt;card id="f2daf067-61ca-4144-a923-7f2f99e7fe27" name="Chevalier"&gt;
    &lt;property name="Abr" value="5" /&gt;
   &lt;/card&gt;</v>
      </c>
    </row>
    <row r="1546" spans="1:23" ht="63.75" customHeight="1">
      <c r="A1546" s="5" t="str">
        <f ca="1">IF(Safe!A1546="","",IF(Safe!I1546="Back","   &lt;alternate name="""&amp;Safe!A1546&amp;""" type=""B""&gt;","   &lt;card id="""&amp;B1546&amp;""" name="""&amp;Safe!A1546&amp;"""&gt;"))</f>
        <v xml:space="preserve">   &lt;card id="522088cf-e340-4221-ad69-85e5b227377a" name="Pyromaniac Mage"&gt;</v>
      </c>
      <c r="B1546" s="5" t="str">
        <f ca="1">IF(Safe!A1546="","",Safe!B1546)</f>
        <v>522088cf-e340-4221-ad69-85e5b227377a</v>
      </c>
      <c r="C1546" t="str">
        <f ca="1">IF(Safe!C1546="","","    &lt;property name="""&amp;C$1&amp;""" value="""&amp;Safe!C1546&amp;""" /&gt;")</f>
        <v xml:space="preserve">    &lt;property name="Path" value="Bard" /&gt;</v>
      </c>
      <c r="D1546" t="str">
        <f ca="1">IF(Safe!D1546="","","    &lt;property name="""&amp;D$1&amp;""" value="""&amp;Safe!D1546&amp;""" /&gt;")</f>
        <v xml:space="preserve">    &lt;property name="Abr" value="5" /&gt;</v>
      </c>
      <c r="E1546" t="str">
        <f ca="1">IF(Safe!E1546="","","    &lt;property name="""&amp;E$1&amp;""" value="""&amp;Safe!E1546&amp;"."" /&gt;")</f>
        <v/>
      </c>
      <c r="F1546" t="str">
        <f ca="1">IF(Safe!F1546="","","    &lt;property name="""&amp;F$1&amp;""" value="""&amp;Safe!F1546&amp;""" /&gt;")</f>
        <v/>
      </c>
      <c r="G1546" t="str">
        <f ca="1">IF(Safe!G1546="","","    &lt;property name="""&amp;G$1&amp;""" value="""&amp;Safe!G1546&amp;""" /&gt;")</f>
        <v/>
      </c>
      <c r="H1546" t="str">
        <f ca="1">IF(Safe!H1546="","","    &lt;property name="""&amp;H$1&amp;""" value="""&amp;Safe!H1546&amp;""" /&gt;")</f>
        <v/>
      </c>
      <c r="I1546" t="str">
        <f ca="1">IF(Safe!I1546="","","    &lt;property name="""&amp;I$1&amp;""" value="""&amp;Safe!I1546&amp;""" /&gt;")</f>
        <v/>
      </c>
      <c r="J1546" t="str">
        <f ca="1">IF(Safe!J1546="","","    &lt;property name="""&amp;J$1&amp;""" value="""&amp;Safe!J1546&amp;""" /&gt;")</f>
        <v/>
      </c>
      <c r="K1546" t="str">
        <f ca="1">IF(Safe!K1546="","","    &lt;property name="""&amp;K$1&amp;""" value="""&amp;Safe!K1546&amp;""" /&gt;")</f>
        <v/>
      </c>
      <c r="L1546" t="str">
        <f ca="1">IF(Safe!L1546="","","    &lt;property name="""&amp;L$1&amp;""" value="""&amp;Safe!L1546&amp;""" /&gt;")</f>
        <v/>
      </c>
      <c r="M1546" t="str">
        <f ca="1">IF(Safe!M1546="","","    &lt;property name="""&amp;M$1&amp;""" value="""&amp;Safe!M1546&amp;""" /&gt;")</f>
        <v/>
      </c>
      <c r="N1546" t="str">
        <f ca="1">IF(Safe!N1546="","","    &lt;property name="""&amp;N$1&amp;""" value="""&amp;Safe!N1546&amp;""" /&gt;")</f>
        <v/>
      </c>
      <c r="O1546" t="str">
        <f ca="1">IF(Safe!O1546="","","    &lt;property name="""&amp;O$1&amp;""" value="""&amp;Safe!O1546&amp;""" /&gt;")</f>
        <v/>
      </c>
      <c r="P1546" t="str">
        <f ca="1">IF(Safe!P1546="","","    &lt;property name="""&amp;P$1&amp;""" value="""&amp;Safe!P1546&amp;""" /&gt;")</f>
        <v/>
      </c>
      <c r="Q1546" t="str">
        <f ca="1">IF(Safe!Q1546="","","    &lt;property name="""&amp;Q$1&amp;""" value="""&amp;Safe!Q1546&amp;""" /&gt;")</f>
        <v/>
      </c>
      <c r="R1546" t="str">
        <f ca="1">IF(Safe!R1546="","","    &lt;property name="""&amp;R$1&amp;""" value="""&amp;Safe!R1546&amp;""" /&gt;")</f>
        <v/>
      </c>
      <c r="S1546" t="str">
        <f ca="1">IF(Safe!S1546="","","    &lt;property name="""&amp;S$1&amp;""" value="""&amp;Safe!S1546&amp;""" /&gt;")</f>
        <v/>
      </c>
      <c r="T1546" t="str">
        <f ca="1">IF(Safe!T1546="","","    &lt;property name="""&amp;T$1&amp;""" value="""&amp;Safe!T1546&amp;""" /&gt;")</f>
        <v/>
      </c>
      <c r="U1546" t="str">
        <f ca="1">IF(Safe!U1546="","","    &lt;property name="""&amp;U$1&amp;""" value="""&amp;Safe!U1546&amp;""" /&gt;")</f>
        <v/>
      </c>
      <c r="V1546" t="str">
        <f ca="1">IF(Safe!A1546="","",IF(Safe!I1546="Back","   &lt;/alternate&gt;
   &lt;/card&gt;",IF(Safe!I1546="Front","","   &lt;/card&gt;")))</f>
        <v xml:space="preserve">   &lt;/card&gt;</v>
      </c>
      <c r="W1546" s="20" t="str">
        <f t="shared" ca="1" si="24"/>
        <v xml:space="preserve">   &lt;card id="522088cf-e340-4221-ad69-85e5b227377a" name="Pyromaniac Mage"&gt;
    &lt;property name="Abr" value="5" /&gt;
   &lt;/card&gt;</v>
      </c>
    </row>
    <row r="1547" spans="1:23" ht="63.75" customHeight="1">
      <c r="A1547" s="5" t="str">
        <f ca="1">IF(Safe!A1547="","",IF(Safe!I1547="Back","   &lt;alternate name="""&amp;Safe!A1547&amp;""" type=""B""&gt;","   &lt;card id="""&amp;B1547&amp;""" name="""&amp;Safe!A1547&amp;"""&gt;"))</f>
        <v xml:space="preserve">   &lt;card id="e8cd2c0c-fbeb-4cd7-8137-8c9e63fd82f2" name="Sacred Killer"&gt;</v>
      </c>
      <c r="B1547" s="5" t="str">
        <f ca="1">IF(Safe!A1547="","",Safe!B1547)</f>
        <v>e8cd2c0c-fbeb-4cd7-8137-8c9e63fd82f2</v>
      </c>
      <c r="C1547" t="str">
        <f ca="1">IF(Safe!C1547="","","    &lt;property name="""&amp;C$1&amp;""" value="""&amp;Safe!C1547&amp;""" /&gt;")</f>
        <v xml:space="preserve">    &lt;property name="Path" value="Bard" /&gt;</v>
      </c>
      <c r="D1547" t="str">
        <f ca="1">IF(Safe!D1547="","","    &lt;property name="""&amp;D$1&amp;""" value="""&amp;Safe!D1547&amp;""" /&gt;")</f>
        <v xml:space="preserve">    &lt;property name="Abr" value="5" /&gt;</v>
      </c>
      <c r="E1547" t="str">
        <f ca="1">IF(Safe!E1547="","","    &lt;property name="""&amp;E$1&amp;""" value="""&amp;Safe!E1547&amp;"."" /&gt;")</f>
        <v/>
      </c>
      <c r="F1547" t="str">
        <f ca="1">IF(Safe!F1547="","","    &lt;property name="""&amp;F$1&amp;""" value="""&amp;Safe!F1547&amp;""" /&gt;")</f>
        <v/>
      </c>
      <c r="G1547" t="str">
        <f ca="1">IF(Safe!G1547="","","    &lt;property name="""&amp;G$1&amp;""" value="""&amp;Safe!G1547&amp;""" /&gt;")</f>
        <v/>
      </c>
      <c r="H1547" t="str">
        <f ca="1">IF(Safe!H1547="","","    &lt;property name="""&amp;H$1&amp;""" value="""&amp;Safe!H1547&amp;""" /&gt;")</f>
        <v/>
      </c>
      <c r="I1547" t="str">
        <f ca="1">IF(Safe!I1547="","","    &lt;property name="""&amp;I$1&amp;""" value="""&amp;Safe!I1547&amp;""" /&gt;")</f>
        <v/>
      </c>
      <c r="J1547" t="str">
        <f ca="1">IF(Safe!J1547="","","    &lt;property name="""&amp;J$1&amp;""" value="""&amp;Safe!J1547&amp;""" /&gt;")</f>
        <v/>
      </c>
      <c r="K1547" t="str">
        <f ca="1">IF(Safe!K1547="","","    &lt;property name="""&amp;K$1&amp;""" value="""&amp;Safe!K1547&amp;""" /&gt;")</f>
        <v/>
      </c>
      <c r="L1547" t="str">
        <f ca="1">IF(Safe!L1547="","","    &lt;property name="""&amp;L$1&amp;""" value="""&amp;Safe!L1547&amp;""" /&gt;")</f>
        <v/>
      </c>
      <c r="M1547" t="str">
        <f ca="1">IF(Safe!M1547="","","    &lt;property name="""&amp;M$1&amp;""" value="""&amp;Safe!M1547&amp;""" /&gt;")</f>
        <v/>
      </c>
      <c r="N1547" t="str">
        <f ca="1">IF(Safe!N1547="","","    &lt;property name="""&amp;N$1&amp;""" value="""&amp;Safe!N1547&amp;""" /&gt;")</f>
        <v/>
      </c>
      <c r="O1547" t="str">
        <f ca="1">IF(Safe!O1547="","","    &lt;property name="""&amp;O$1&amp;""" value="""&amp;Safe!O1547&amp;""" /&gt;")</f>
        <v/>
      </c>
      <c r="P1547" t="str">
        <f ca="1">IF(Safe!P1547="","","    &lt;property name="""&amp;P$1&amp;""" value="""&amp;Safe!P1547&amp;""" /&gt;")</f>
        <v/>
      </c>
      <c r="Q1547" t="str">
        <f ca="1">IF(Safe!Q1547="","","    &lt;property name="""&amp;Q$1&amp;""" value="""&amp;Safe!Q1547&amp;""" /&gt;")</f>
        <v/>
      </c>
      <c r="R1547" t="str">
        <f ca="1">IF(Safe!R1547="","","    &lt;property name="""&amp;R$1&amp;""" value="""&amp;Safe!R1547&amp;""" /&gt;")</f>
        <v/>
      </c>
      <c r="S1547" t="str">
        <f ca="1">IF(Safe!S1547="","","    &lt;property name="""&amp;S$1&amp;""" value="""&amp;Safe!S1547&amp;""" /&gt;")</f>
        <v/>
      </c>
      <c r="T1547" t="str">
        <f ca="1">IF(Safe!T1547="","","    &lt;property name="""&amp;T$1&amp;""" value="""&amp;Safe!T1547&amp;""" /&gt;")</f>
        <v/>
      </c>
      <c r="U1547" t="str">
        <f ca="1">IF(Safe!U1547="","","    &lt;property name="""&amp;U$1&amp;""" value="""&amp;Safe!U1547&amp;""" /&gt;")</f>
        <v/>
      </c>
      <c r="V1547" t="str">
        <f ca="1">IF(Safe!A1547="","",IF(Safe!I1547="Back","   &lt;/alternate&gt;
   &lt;/card&gt;",IF(Safe!I1547="Front","","   &lt;/card&gt;")))</f>
        <v xml:space="preserve">   &lt;/card&gt;</v>
      </c>
      <c r="W1547" s="20" t="str">
        <f t="shared" ca="1" si="24"/>
        <v xml:space="preserve">   &lt;card id="e8cd2c0c-fbeb-4cd7-8137-8c9e63fd82f2" name="Sacred Killer"&gt;
    &lt;property name="Abr" value="5" /&gt;
   &lt;/card&gt;</v>
      </c>
    </row>
    <row r="1548" spans="1:23" ht="63.75" customHeight="1">
      <c r="A1548" s="5" t="str">
        <f ca="1">IF(Safe!A1548="","",IF(Safe!I1548="Back","   &lt;alternate name="""&amp;Safe!A1548&amp;""" type=""B""&gt;","   &lt;card id="""&amp;B1548&amp;""" name="""&amp;Safe!A1548&amp;"""&gt;"))</f>
        <v xml:space="preserve">   &lt;card id="e4c4dad1-937e-4fae-b0dc-d31a596b8aa3" name="Fortune-Teller"&gt;</v>
      </c>
      <c r="B1548" s="5" t="str">
        <f ca="1">IF(Safe!A1548="","",Safe!B1548)</f>
        <v>e4c4dad1-937e-4fae-b0dc-d31a596b8aa3</v>
      </c>
      <c r="C1548" t="str">
        <f ca="1">IF(Safe!C1548="","","    &lt;property name="""&amp;C$1&amp;""" value="""&amp;Safe!C1548&amp;""" /&gt;")</f>
        <v xml:space="preserve">    &lt;property name="Path" value="Bard" /&gt;</v>
      </c>
      <c r="D1548" t="str">
        <f ca="1">IF(Safe!D1548="","","    &lt;property name="""&amp;D$1&amp;""" value="""&amp;Safe!D1548&amp;""" /&gt;")</f>
        <v xml:space="preserve">    &lt;property name="Abr" value="6" /&gt;</v>
      </c>
      <c r="E1548" t="str">
        <f ca="1">IF(Safe!E1548="","","    &lt;property name="""&amp;E$1&amp;""" value="""&amp;Safe!E1548&amp;"."" /&gt;")</f>
        <v/>
      </c>
      <c r="F1548" t="str">
        <f ca="1">IF(Safe!F1548="","","    &lt;property name="""&amp;F$1&amp;""" value="""&amp;Safe!F1548&amp;""" /&gt;")</f>
        <v/>
      </c>
      <c r="G1548" t="str">
        <f ca="1">IF(Safe!G1548="","","    &lt;property name="""&amp;G$1&amp;""" value="""&amp;Safe!G1548&amp;""" /&gt;")</f>
        <v/>
      </c>
      <c r="H1548" t="str">
        <f ca="1">IF(Safe!H1548="","","    &lt;property name="""&amp;H$1&amp;""" value="""&amp;Safe!H1548&amp;""" /&gt;")</f>
        <v/>
      </c>
      <c r="I1548" t="str">
        <f ca="1">IF(Safe!I1548="","","    &lt;property name="""&amp;I$1&amp;""" value="""&amp;Safe!I1548&amp;""" /&gt;")</f>
        <v/>
      </c>
      <c r="J1548" t="str">
        <f ca="1">IF(Safe!J1548="","","    &lt;property name="""&amp;J$1&amp;""" value="""&amp;Safe!J1548&amp;""" /&gt;")</f>
        <v/>
      </c>
      <c r="K1548" t="str">
        <f ca="1">IF(Safe!K1548="","","    &lt;property name="""&amp;K$1&amp;""" value="""&amp;Safe!K1548&amp;""" /&gt;")</f>
        <v/>
      </c>
      <c r="L1548" t="str">
        <f ca="1">IF(Safe!L1548="","","    &lt;property name="""&amp;L$1&amp;""" value="""&amp;Safe!L1548&amp;""" /&gt;")</f>
        <v/>
      </c>
      <c r="M1548" t="str">
        <f ca="1">IF(Safe!M1548="","","    &lt;property name="""&amp;M$1&amp;""" value="""&amp;Safe!M1548&amp;""" /&gt;")</f>
        <v/>
      </c>
      <c r="N1548" t="str">
        <f ca="1">IF(Safe!N1548="","","    &lt;property name="""&amp;N$1&amp;""" value="""&amp;Safe!N1548&amp;""" /&gt;")</f>
        <v/>
      </c>
      <c r="O1548" t="str">
        <f ca="1">IF(Safe!O1548="","","    &lt;property name="""&amp;O$1&amp;""" value="""&amp;Safe!O1548&amp;""" /&gt;")</f>
        <v/>
      </c>
      <c r="P1548" t="str">
        <f ca="1">IF(Safe!P1548="","","    &lt;property name="""&amp;P$1&amp;""" value="""&amp;Safe!P1548&amp;""" /&gt;")</f>
        <v/>
      </c>
      <c r="Q1548" t="str">
        <f ca="1">IF(Safe!Q1548="","","    &lt;property name="""&amp;Q$1&amp;""" value="""&amp;Safe!Q1548&amp;""" /&gt;")</f>
        <v/>
      </c>
      <c r="R1548" t="str">
        <f ca="1">IF(Safe!R1548="","","    &lt;property name="""&amp;R$1&amp;""" value="""&amp;Safe!R1548&amp;""" /&gt;")</f>
        <v/>
      </c>
      <c r="S1548" t="str">
        <f ca="1">IF(Safe!S1548="","","    &lt;property name="""&amp;S$1&amp;""" value="""&amp;Safe!S1548&amp;""" /&gt;")</f>
        <v/>
      </c>
      <c r="T1548" t="str">
        <f ca="1">IF(Safe!T1548="","","    &lt;property name="""&amp;T$1&amp;""" value="""&amp;Safe!T1548&amp;""" /&gt;")</f>
        <v/>
      </c>
      <c r="U1548" t="str">
        <f ca="1">IF(Safe!U1548="","","    &lt;property name="""&amp;U$1&amp;""" value="""&amp;Safe!U1548&amp;""" /&gt;")</f>
        <v/>
      </c>
      <c r="V1548" t="str">
        <f ca="1">IF(Safe!A1548="","",IF(Safe!I1548="Back","   &lt;/alternate&gt;
   &lt;/card&gt;",IF(Safe!I1548="Front","","   &lt;/card&gt;")))</f>
        <v xml:space="preserve">   &lt;/card&gt;</v>
      </c>
      <c r="W1548" s="20" t="str">
        <f t="shared" ca="1" si="24"/>
        <v xml:space="preserve">   &lt;card id="e4c4dad1-937e-4fae-b0dc-d31a596b8aa3" name="Fortune-Teller"&gt;
    &lt;property name="Abr" value="6" /&gt;
   &lt;/card&gt;</v>
      </c>
    </row>
    <row r="1549" spans="1:23" ht="63.75" customHeight="1">
      <c r="A1549" s="5" t="str">
        <f ca="1">IF(Safe!A1549="","",IF(Safe!I1549="Back","   &lt;alternate name="""&amp;Safe!A1549&amp;""" type=""B""&gt;","   &lt;card id="""&amp;B1549&amp;""" name="""&amp;Safe!A1549&amp;"""&gt;"))</f>
        <v xml:space="preserve">   &lt;card id="ca648cc2-ad16-459a-ab55-10983648d958" name="Princeling"&gt;</v>
      </c>
      <c r="B1549" s="5" t="str">
        <f ca="1">IF(Safe!A1549="","",Safe!B1549)</f>
        <v>ca648cc2-ad16-459a-ab55-10983648d958</v>
      </c>
      <c r="C1549" t="str">
        <f ca="1">IF(Safe!C1549="","","    &lt;property name="""&amp;C$1&amp;""" value="""&amp;Safe!C1549&amp;""" /&gt;")</f>
        <v xml:space="preserve">    &lt;property name="Path" value="Bard" /&gt;</v>
      </c>
      <c r="D1549" t="str">
        <f ca="1">IF(Safe!D1549="","","    &lt;property name="""&amp;D$1&amp;""" value="""&amp;Safe!D1549&amp;""" /&gt;")</f>
        <v xml:space="preserve">    &lt;property name="Abr" value="6" /&gt;</v>
      </c>
      <c r="E1549" t="str">
        <f ca="1">IF(Safe!E1549="","","    &lt;property name="""&amp;E$1&amp;""" value="""&amp;Safe!E1549&amp;"."" /&gt;")</f>
        <v/>
      </c>
      <c r="F1549" t="str">
        <f ca="1">IF(Safe!F1549="","","    &lt;property name="""&amp;F$1&amp;""" value="""&amp;Safe!F1549&amp;""" /&gt;")</f>
        <v/>
      </c>
      <c r="G1549" t="str">
        <f ca="1">IF(Safe!G1549="","","    &lt;property name="""&amp;G$1&amp;""" value="""&amp;Safe!G1549&amp;""" /&gt;")</f>
        <v/>
      </c>
      <c r="H1549" t="str">
        <f ca="1">IF(Safe!H1549="","","    &lt;property name="""&amp;H$1&amp;""" value="""&amp;Safe!H1549&amp;""" /&gt;")</f>
        <v/>
      </c>
      <c r="I1549" t="str">
        <f ca="1">IF(Safe!I1549="","","    &lt;property name="""&amp;I$1&amp;""" value="""&amp;Safe!I1549&amp;""" /&gt;")</f>
        <v/>
      </c>
      <c r="J1549" t="str">
        <f ca="1">IF(Safe!J1549="","","    &lt;property name="""&amp;J$1&amp;""" value="""&amp;Safe!J1549&amp;""" /&gt;")</f>
        <v/>
      </c>
      <c r="K1549" t="str">
        <f ca="1">IF(Safe!K1549="","","    &lt;property name="""&amp;K$1&amp;""" value="""&amp;Safe!K1549&amp;""" /&gt;")</f>
        <v/>
      </c>
      <c r="L1549" t="str">
        <f ca="1">IF(Safe!L1549="","","    &lt;property name="""&amp;L$1&amp;""" value="""&amp;Safe!L1549&amp;""" /&gt;")</f>
        <v/>
      </c>
      <c r="M1549" t="str">
        <f ca="1">IF(Safe!M1549="","","    &lt;property name="""&amp;M$1&amp;""" value="""&amp;Safe!M1549&amp;""" /&gt;")</f>
        <v/>
      </c>
      <c r="N1549" t="str">
        <f ca="1">IF(Safe!N1549="","","    &lt;property name="""&amp;N$1&amp;""" value="""&amp;Safe!N1549&amp;""" /&gt;")</f>
        <v/>
      </c>
      <c r="O1549" t="str">
        <f ca="1">IF(Safe!O1549="","","    &lt;property name="""&amp;O$1&amp;""" value="""&amp;Safe!O1549&amp;""" /&gt;")</f>
        <v/>
      </c>
      <c r="P1549" t="str">
        <f ca="1">IF(Safe!P1549="","","    &lt;property name="""&amp;P$1&amp;""" value="""&amp;Safe!P1549&amp;""" /&gt;")</f>
        <v/>
      </c>
      <c r="Q1549" t="str">
        <f ca="1">IF(Safe!Q1549="","","    &lt;property name="""&amp;Q$1&amp;""" value="""&amp;Safe!Q1549&amp;""" /&gt;")</f>
        <v/>
      </c>
      <c r="R1549" t="str">
        <f ca="1">IF(Safe!R1549="","","    &lt;property name="""&amp;R$1&amp;""" value="""&amp;Safe!R1549&amp;""" /&gt;")</f>
        <v/>
      </c>
      <c r="S1549" t="str">
        <f ca="1">IF(Safe!S1549="","","    &lt;property name="""&amp;S$1&amp;""" value="""&amp;Safe!S1549&amp;""" /&gt;")</f>
        <v/>
      </c>
      <c r="T1549" t="str">
        <f ca="1">IF(Safe!T1549="","","    &lt;property name="""&amp;T$1&amp;""" value="""&amp;Safe!T1549&amp;""" /&gt;")</f>
        <v/>
      </c>
      <c r="U1549" t="str">
        <f ca="1">IF(Safe!U1549="","","    &lt;property name="""&amp;U$1&amp;""" value="""&amp;Safe!U1549&amp;""" /&gt;")</f>
        <v/>
      </c>
      <c r="V1549" t="str">
        <f ca="1">IF(Safe!A1549="","",IF(Safe!I1549="Back","   &lt;/alternate&gt;
   &lt;/card&gt;",IF(Safe!I1549="Front","","   &lt;/card&gt;")))</f>
        <v xml:space="preserve">   &lt;/card&gt;</v>
      </c>
      <c r="W1549" s="20" t="str">
        <f t="shared" ca="1" si="24"/>
        <v xml:space="preserve">   &lt;card id="ca648cc2-ad16-459a-ab55-10983648d958" name="Princeling"&gt;
    &lt;property name="Abr" value="6" /&gt;
   &lt;/card&gt;</v>
      </c>
    </row>
    <row r="1550" spans="1:23" ht="63.75" customHeight="1">
      <c r="A1550" s="5" t="str">
        <f ca="1">IF(Safe!A1550="","",IF(Safe!I1550="Back","   &lt;alternate name="""&amp;Safe!A1550&amp;""" type=""B""&gt;","   &lt;card id="""&amp;B1550&amp;""" name="""&amp;Safe!A1550&amp;"""&gt;"))</f>
        <v xml:space="preserve">   &lt;card id="49b80fa3-ba9f-4671-b27a-7cfb9ca5094b" name="Blessing of Erastil"&gt;</v>
      </c>
      <c r="B1550" s="5" t="str">
        <f ca="1">IF(Safe!A1550="","",Safe!B1550)</f>
        <v>49b80fa3-ba9f-4671-b27a-7cfb9ca5094b</v>
      </c>
      <c r="C1550" t="str">
        <f ca="1">IF(Safe!C1550="","","    &lt;property name="""&amp;C$1&amp;""" value="""&amp;Safe!C1550&amp;""" /&gt;")</f>
        <v xml:space="preserve">    &lt;property name="Path" value="Bard" /&gt;</v>
      </c>
      <c r="D1550" t="str">
        <f ca="1">IF(Safe!D1550="","","    &lt;property name="""&amp;D$1&amp;""" value="""&amp;Safe!D1550&amp;""" /&gt;")</f>
        <v xml:space="preserve">    &lt;property name="Abr" value="B" /&gt;</v>
      </c>
      <c r="E1550" t="str">
        <f ca="1">IF(Safe!E1550="","","    &lt;property name="""&amp;E$1&amp;""" value="""&amp;Safe!E1550&amp;"."" /&gt;")</f>
        <v/>
      </c>
      <c r="F1550" t="str">
        <f ca="1">IF(Safe!F1550="","","    &lt;property name="""&amp;F$1&amp;""" value="""&amp;Safe!F1550&amp;""" /&gt;")</f>
        <v/>
      </c>
      <c r="G1550" t="str">
        <f ca="1">IF(Safe!G1550="","","    &lt;property name="""&amp;G$1&amp;""" value="""&amp;Safe!G1550&amp;""" /&gt;")</f>
        <v/>
      </c>
      <c r="H1550" t="str">
        <f ca="1">IF(Safe!H1550="","","    &lt;property name="""&amp;H$1&amp;""" value="""&amp;Safe!H1550&amp;""" /&gt;")</f>
        <v/>
      </c>
      <c r="I1550" t="str">
        <f ca="1">IF(Safe!I1550="","","    &lt;property name="""&amp;I$1&amp;""" value="""&amp;Safe!I1550&amp;""" /&gt;")</f>
        <v/>
      </c>
      <c r="J1550" t="str">
        <f ca="1">IF(Safe!J1550="","","    &lt;property name="""&amp;J$1&amp;""" value="""&amp;Safe!J1550&amp;""" /&gt;")</f>
        <v/>
      </c>
      <c r="K1550" t="str">
        <f ca="1">IF(Safe!K1550="","","    &lt;property name="""&amp;K$1&amp;""" value="""&amp;Safe!K1550&amp;""" /&gt;")</f>
        <v/>
      </c>
      <c r="L1550" t="str">
        <f ca="1">IF(Safe!L1550="","","    &lt;property name="""&amp;L$1&amp;""" value="""&amp;Safe!L1550&amp;""" /&gt;")</f>
        <v/>
      </c>
      <c r="M1550" t="str">
        <f ca="1">IF(Safe!M1550="","","    &lt;property name="""&amp;M$1&amp;""" value="""&amp;Safe!M1550&amp;""" /&gt;")</f>
        <v/>
      </c>
      <c r="N1550" t="str">
        <f ca="1">IF(Safe!N1550="","","    &lt;property name="""&amp;N$1&amp;""" value="""&amp;Safe!N1550&amp;""" /&gt;")</f>
        <v/>
      </c>
      <c r="O1550" t="str">
        <f ca="1">IF(Safe!O1550="","","    &lt;property name="""&amp;O$1&amp;""" value="""&amp;Safe!O1550&amp;""" /&gt;")</f>
        <v/>
      </c>
      <c r="P1550" t="str">
        <f ca="1">IF(Safe!P1550="","","    &lt;property name="""&amp;P$1&amp;""" value="""&amp;Safe!P1550&amp;""" /&gt;")</f>
        <v/>
      </c>
      <c r="Q1550" t="str">
        <f ca="1">IF(Safe!Q1550="","","    &lt;property name="""&amp;Q$1&amp;""" value="""&amp;Safe!Q1550&amp;""" /&gt;")</f>
        <v/>
      </c>
      <c r="R1550" t="str">
        <f ca="1">IF(Safe!R1550="","","    &lt;property name="""&amp;R$1&amp;""" value="""&amp;Safe!R1550&amp;""" /&gt;")</f>
        <v/>
      </c>
      <c r="S1550" t="str">
        <f ca="1">IF(Safe!S1550="","","    &lt;property name="""&amp;S$1&amp;""" value="""&amp;Safe!S1550&amp;""" /&gt;")</f>
        <v/>
      </c>
      <c r="T1550" t="str">
        <f ca="1">IF(Safe!T1550="","","    &lt;property name="""&amp;T$1&amp;""" value="""&amp;Safe!T1550&amp;""" /&gt;")</f>
        <v/>
      </c>
      <c r="U1550" t="str">
        <f ca="1">IF(Safe!U1550="","","    &lt;property name="""&amp;U$1&amp;""" value="""&amp;Safe!U1550&amp;""" /&gt;")</f>
        <v/>
      </c>
      <c r="V1550" t="str">
        <f ca="1">IF(Safe!A1550="","",IF(Safe!I1550="Back","   &lt;/alternate&gt;
   &lt;/card&gt;",IF(Safe!I1550="Front","","   &lt;/card&gt;")))</f>
        <v xml:space="preserve">   &lt;/card&gt;</v>
      </c>
      <c r="W1550" s="20" t="str">
        <f t="shared" ca="1" si="24"/>
        <v xml:space="preserve">   &lt;card id="49b80fa3-ba9f-4671-b27a-7cfb9ca5094b" name="Blessing of Erastil"&gt;
    &lt;property name="Abr" value="B" /&gt;
   &lt;/card&gt;</v>
      </c>
    </row>
    <row r="1551" spans="1:23" ht="63.75" customHeight="1">
      <c r="A1551" s="5" t="str">
        <f ca="1">IF(Safe!A1551="","",IF(Safe!I1551="Back","   &lt;alternate name="""&amp;Safe!A1551&amp;""" type=""B""&gt;","   &lt;card id="""&amp;B1551&amp;""" name="""&amp;Safe!A1551&amp;"""&gt;"))</f>
        <v xml:space="preserve">   &lt;card id="7a05fa86-d715-4691-8904-9a5206058528" name="Blessing of Milani"&gt;</v>
      </c>
      <c r="B1551" s="5" t="str">
        <f ca="1">IF(Safe!A1551="","",Safe!B1551)</f>
        <v>7a05fa86-d715-4691-8904-9a5206058528</v>
      </c>
      <c r="C1551" t="str">
        <f ca="1">IF(Safe!C1551="","","    &lt;property name="""&amp;C$1&amp;""" value="""&amp;Safe!C1551&amp;""" /&gt;")</f>
        <v xml:space="preserve">    &lt;property name="Path" value="Bard" /&gt;</v>
      </c>
      <c r="D1551" t="str">
        <f ca="1">IF(Safe!D1551="","","    &lt;property name="""&amp;D$1&amp;""" value="""&amp;Safe!D1551&amp;""" /&gt;")</f>
        <v xml:space="preserve">    &lt;property name="Abr" value="B" /&gt;</v>
      </c>
      <c r="E1551" t="str">
        <f ca="1">IF(Safe!E1551="","","    &lt;property name="""&amp;E$1&amp;""" value="""&amp;Safe!E1551&amp;"."" /&gt;")</f>
        <v/>
      </c>
      <c r="F1551" t="str">
        <f ca="1">IF(Safe!F1551="","","    &lt;property name="""&amp;F$1&amp;""" value="""&amp;Safe!F1551&amp;""" /&gt;")</f>
        <v/>
      </c>
      <c r="G1551" t="str">
        <f ca="1">IF(Safe!G1551="","","    &lt;property name="""&amp;G$1&amp;""" value="""&amp;Safe!G1551&amp;""" /&gt;")</f>
        <v/>
      </c>
      <c r="H1551" t="str">
        <f ca="1">IF(Safe!H1551="","","    &lt;property name="""&amp;H$1&amp;""" value="""&amp;Safe!H1551&amp;""" /&gt;")</f>
        <v/>
      </c>
      <c r="I1551" t="str">
        <f ca="1">IF(Safe!I1551="","","    &lt;property name="""&amp;I$1&amp;""" value="""&amp;Safe!I1551&amp;""" /&gt;")</f>
        <v/>
      </c>
      <c r="J1551" t="str">
        <f ca="1">IF(Safe!J1551="","","    &lt;property name="""&amp;J$1&amp;""" value="""&amp;Safe!J1551&amp;""" /&gt;")</f>
        <v/>
      </c>
      <c r="K1551" t="str">
        <f ca="1">IF(Safe!K1551="","","    &lt;property name="""&amp;K$1&amp;""" value="""&amp;Safe!K1551&amp;""" /&gt;")</f>
        <v/>
      </c>
      <c r="L1551" t="str">
        <f ca="1">IF(Safe!L1551="","","    &lt;property name="""&amp;L$1&amp;""" value="""&amp;Safe!L1551&amp;""" /&gt;")</f>
        <v/>
      </c>
      <c r="M1551" t="str">
        <f ca="1">IF(Safe!M1551="","","    &lt;property name="""&amp;M$1&amp;""" value="""&amp;Safe!M1551&amp;""" /&gt;")</f>
        <v/>
      </c>
      <c r="N1551" t="str">
        <f ca="1">IF(Safe!N1551="","","    &lt;property name="""&amp;N$1&amp;""" value="""&amp;Safe!N1551&amp;""" /&gt;")</f>
        <v/>
      </c>
      <c r="O1551" t="str">
        <f ca="1">IF(Safe!O1551="","","    &lt;property name="""&amp;O$1&amp;""" value="""&amp;Safe!O1551&amp;""" /&gt;")</f>
        <v/>
      </c>
      <c r="P1551" t="str">
        <f ca="1">IF(Safe!P1551="","","    &lt;property name="""&amp;P$1&amp;""" value="""&amp;Safe!P1551&amp;""" /&gt;")</f>
        <v/>
      </c>
      <c r="Q1551" t="str">
        <f ca="1">IF(Safe!Q1551="","","    &lt;property name="""&amp;Q$1&amp;""" value="""&amp;Safe!Q1551&amp;""" /&gt;")</f>
        <v/>
      </c>
      <c r="R1551" t="str">
        <f ca="1">IF(Safe!R1551="","","    &lt;property name="""&amp;R$1&amp;""" value="""&amp;Safe!R1551&amp;""" /&gt;")</f>
        <v/>
      </c>
      <c r="S1551" t="str">
        <f ca="1">IF(Safe!S1551="","","    &lt;property name="""&amp;S$1&amp;""" value="""&amp;Safe!S1551&amp;""" /&gt;")</f>
        <v/>
      </c>
      <c r="T1551" t="str">
        <f ca="1">IF(Safe!T1551="","","    &lt;property name="""&amp;T$1&amp;""" value="""&amp;Safe!T1551&amp;""" /&gt;")</f>
        <v/>
      </c>
      <c r="U1551" t="str">
        <f ca="1">IF(Safe!U1551="","","    &lt;property name="""&amp;U$1&amp;""" value="""&amp;Safe!U1551&amp;""" /&gt;")</f>
        <v/>
      </c>
      <c r="V1551" t="str">
        <f ca="1">IF(Safe!A1551="","",IF(Safe!I1551="Back","   &lt;/alternate&gt;
   &lt;/card&gt;",IF(Safe!I1551="Front","","   &lt;/card&gt;")))</f>
        <v xml:space="preserve">   &lt;/card&gt;</v>
      </c>
      <c r="W1551" s="20" t="str">
        <f t="shared" ca="1" si="24"/>
        <v xml:space="preserve">   &lt;card id="7a05fa86-d715-4691-8904-9a5206058528" name="Blessing of Milani"&gt;
    &lt;property name="Abr" value="B" /&gt;
   &lt;/card&gt;</v>
      </c>
    </row>
    <row r="1552" spans="1:23" ht="63.75" customHeight="1">
      <c r="A1552" s="5" t="str">
        <f ca="1">IF(Safe!A1552="","",IF(Safe!I1552="Back","   &lt;alternate name="""&amp;Safe!A1552&amp;""" type=""B""&gt;","   &lt;card id="""&amp;B1552&amp;""" name="""&amp;Safe!A1552&amp;"""&gt;"))</f>
        <v xml:space="preserve">   &lt;card id="9ac03cb9-18a5-467e-b992-72403533c809" name="Blessing of the Gods"&gt;</v>
      </c>
      <c r="B1552" s="5" t="str">
        <f ca="1">IF(Safe!A1552="","",Safe!B1552)</f>
        <v>9ac03cb9-18a5-467e-b992-72403533c809</v>
      </c>
      <c r="C1552" t="str">
        <f ca="1">IF(Safe!C1552="","","    &lt;property name="""&amp;C$1&amp;""" value="""&amp;Safe!C1552&amp;""" /&gt;")</f>
        <v xml:space="preserve">    &lt;property name="Path" value="Bard" /&gt;</v>
      </c>
      <c r="D1552" t="str">
        <f ca="1">IF(Safe!D1552="","","    &lt;property name="""&amp;D$1&amp;""" value="""&amp;Safe!D1552&amp;""" /&gt;")</f>
        <v xml:space="preserve">    &lt;property name="Abr" value="B" /&gt;</v>
      </c>
      <c r="E1552" t="str">
        <f ca="1">IF(Safe!E1552="","","    &lt;property name="""&amp;E$1&amp;""" value="""&amp;Safe!E1552&amp;"."" /&gt;")</f>
        <v/>
      </c>
      <c r="F1552" t="str">
        <f ca="1">IF(Safe!F1552="","","    &lt;property name="""&amp;F$1&amp;""" value="""&amp;Safe!F1552&amp;""" /&gt;")</f>
        <v/>
      </c>
      <c r="G1552" t="str">
        <f ca="1">IF(Safe!G1552="","","    &lt;property name="""&amp;G$1&amp;""" value="""&amp;Safe!G1552&amp;""" /&gt;")</f>
        <v/>
      </c>
      <c r="H1552" t="str">
        <f ca="1">IF(Safe!H1552="","","    &lt;property name="""&amp;H$1&amp;""" value="""&amp;Safe!H1552&amp;""" /&gt;")</f>
        <v/>
      </c>
      <c r="I1552" t="str">
        <f ca="1">IF(Safe!I1552="","","    &lt;property name="""&amp;I$1&amp;""" value="""&amp;Safe!I1552&amp;""" /&gt;")</f>
        <v/>
      </c>
      <c r="J1552" t="str">
        <f ca="1">IF(Safe!J1552="","","    &lt;property name="""&amp;J$1&amp;""" value="""&amp;Safe!J1552&amp;""" /&gt;")</f>
        <v/>
      </c>
      <c r="K1552" t="str">
        <f ca="1">IF(Safe!K1552="","","    &lt;property name="""&amp;K$1&amp;""" value="""&amp;Safe!K1552&amp;""" /&gt;")</f>
        <v/>
      </c>
      <c r="L1552" t="str">
        <f ca="1">IF(Safe!L1552="","","    &lt;property name="""&amp;L$1&amp;""" value="""&amp;Safe!L1552&amp;""" /&gt;")</f>
        <v/>
      </c>
      <c r="M1552" t="str">
        <f ca="1">IF(Safe!M1552="","","    &lt;property name="""&amp;M$1&amp;""" value="""&amp;Safe!M1552&amp;""" /&gt;")</f>
        <v/>
      </c>
      <c r="N1552" t="str">
        <f ca="1">IF(Safe!N1552="","","    &lt;property name="""&amp;N$1&amp;""" value="""&amp;Safe!N1552&amp;""" /&gt;")</f>
        <v/>
      </c>
      <c r="O1552" t="str">
        <f ca="1">IF(Safe!O1552="","","    &lt;property name="""&amp;O$1&amp;""" value="""&amp;Safe!O1552&amp;""" /&gt;")</f>
        <v/>
      </c>
      <c r="P1552" t="str">
        <f ca="1">IF(Safe!P1552="","","    &lt;property name="""&amp;P$1&amp;""" value="""&amp;Safe!P1552&amp;""" /&gt;")</f>
        <v/>
      </c>
      <c r="Q1552" t="str">
        <f ca="1">IF(Safe!Q1552="","","    &lt;property name="""&amp;Q$1&amp;""" value="""&amp;Safe!Q1552&amp;""" /&gt;")</f>
        <v/>
      </c>
      <c r="R1552" t="str">
        <f ca="1">IF(Safe!R1552="","","    &lt;property name="""&amp;R$1&amp;""" value="""&amp;Safe!R1552&amp;""" /&gt;")</f>
        <v/>
      </c>
      <c r="S1552" t="str">
        <f ca="1">IF(Safe!S1552="","","    &lt;property name="""&amp;S$1&amp;""" value="""&amp;Safe!S1552&amp;""" /&gt;")</f>
        <v/>
      </c>
      <c r="T1552" t="str">
        <f ca="1">IF(Safe!T1552="","","    &lt;property name="""&amp;T$1&amp;""" value="""&amp;Safe!T1552&amp;""" /&gt;")</f>
        <v/>
      </c>
      <c r="U1552" t="str">
        <f ca="1">IF(Safe!U1552="","","    &lt;property name="""&amp;U$1&amp;""" value="""&amp;Safe!U1552&amp;""" /&gt;")</f>
        <v/>
      </c>
      <c r="V1552" t="str">
        <f ca="1">IF(Safe!A1552="","",IF(Safe!I1552="Back","   &lt;/alternate&gt;
   &lt;/card&gt;",IF(Safe!I1552="Front","","   &lt;/card&gt;")))</f>
        <v xml:space="preserve">   &lt;/card&gt;</v>
      </c>
      <c r="W1552" s="20" t="str">
        <f t="shared" ca="1" si="24"/>
        <v xml:space="preserve">   &lt;card id="9ac03cb9-18a5-467e-b992-72403533c809" name="Blessing of the Gods"&gt;
    &lt;property name="Abr" value="B" /&gt;
   &lt;/card&gt;</v>
      </c>
    </row>
    <row r="1553" spans="1:23" ht="63.75" customHeight="1">
      <c r="A1553" s="5" t="str">
        <f ca="1">IF(Safe!A1553="","",IF(Safe!I1553="Back","   &lt;alternate name="""&amp;Safe!A1553&amp;""" type=""B""&gt;","   &lt;card id="""&amp;B1553&amp;""" name="""&amp;Safe!A1553&amp;"""&gt;"))</f>
        <v xml:space="preserve">   &lt;card id="6e358ea7-d3cc-4450-bcbc-5920bb296dbf" name="Blessing of Abadar"&gt;</v>
      </c>
      <c r="B1553" s="5" t="str">
        <f ca="1">IF(Safe!A1553="","",Safe!B1553)</f>
        <v>6e358ea7-d3cc-4450-bcbc-5920bb296dbf</v>
      </c>
      <c r="C1553" t="str">
        <f ca="1">IF(Safe!C1553="","","    &lt;property name="""&amp;C$1&amp;""" value="""&amp;Safe!C1553&amp;""" /&gt;")</f>
        <v xml:space="preserve">    &lt;property name="Path" value="Bard" /&gt;</v>
      </c>
      <c r="D1553" t="str">
        <f ca="1">IF(Safe!D1553="","","    &lt;property name="""&amp;D$1&amp;""" value="""&amp;Safe!D1553&amp;""" /&gt;")</f>
        <v xml:space="preserve">    &lt;property name="Abr" value="1" /&gt;</v>
      </c>
      <c r="E1553" t="str">
        <f ca="1">IF(Safe!E1553="","","    &lt;property name="""&amp;E$1&amp;""" value="""&amp;Safe!E1553&amp;"."" /&gt;")</f>
        <v/>
      </c>
      <c r="F1553" t="str">
        <f ca="1">IF(Safe!F1553="","","    &lt;property name="""&amp;F$1&amp;""" value="""&amp;Safe!F1553&amp;""" /&gt;")</f>
        <v/>
      </c>
      <c r="G1553" t="str">
        <f ca="1">IF(Safe!G1553="","","    &lt;property name="""&amp;G$1&amp;""" value="""&amp;Safe!G1553&amp;""" /&gt;")</f>
        <v/>
      </c>
      <c r="H1553" t="str">
        <f ca="1">IF(Safe!H1553="","","    &lt;property name="""&amp;H$1&amp;""" value="""&amp;Safe!H1553&amp;""" /&gt;")</f>
        <v/>
      </c>
      <c r="I1553" t="str">
        <f ca="1">IF(Safe!I1553="","","    &lt;property name="""&amp;I$1&amp;""" value="""&amp;Safe!I1553&amp;""" /&gt;")</f>
        <v/>
      </c>
      <c r="J1553" t="str">
        <f ca="1">IF(Safe!J1553="","","    &lt;property name="""&amp;J$1&amp;""" value="""&amp;Safe!J1553&amp;""" /&gt;")</f>
        <v/>
      </c>
      <c r="K1553" t="str">
        <f ca="1">IF(Safe!K1553="","","    &lt;property name="""&amp;K$1&amp;""" value="""&amp;Safe!K1553&amp;""" /&gt;")</f>
        <v/>
      </c>
      <c r="L1553" t="str">
        <f ca="1">IF(Safe!L1553="","","    &lt;property name="""&amp;L$1&amp;""" value="""&amp;Safe!L1553&amp;""" /&gt;")</f>
        <v/>
      </c>
      <c r="M1553" t="str">
        <f ca="1">IF(Safe!M1553="","","    &lt;property name="""&amp;M$1&amp;""" value="""&amp;Safe!M1553&amp;""" /&gt;")</f>
        <v/>
      </c>
      <c r="N1553" t="str">
        <f ca="1">IF(Safe!N1553="","","    &lt;property name="""&amp;N$1&amp;""" value="""&amp;Safe!N1553&amp;""" /&gt;")</f>
        <v/>
      </c>
      <c r="O1553" t="str">
        <f ca="1">IF(Safe!O1553="","","    &lt;property name="""&amp;O$1&amp;""" value="""&amp;Safe!O1553&amp;""" /&gt;")</f>
        <v/>
      </c>
      <c r="P1553" t="str">
        <f ca="1">IF(Safe!P1553="","","    &lt;property name="""&amp;P$1&amp;""" value="""&amp;Safe!P1553&amp;""" /&gt;")</f>
        <v/>
      </c>
      <c r="Q1553" t="str">
        <f ca="1">IF(Safe!Q1553="","","    &lt;property name="""&amp;Q$1&amp;""" value="""&amp;Safe!Q1553&amp;""" /&gt;")</f>
        <v/>
      </c>
      <c r="R1553" t="str">
        <f ca="1">IF(Safe!R1553="","","    &lt;property name="""&amp;R$1&amp;""" value="""&amp;Safe!R1553&amp;""" /&gt;")</f>
        <v/>
      </c>
      <c r="S1553" t="str">
        <f ca="1">IF(Safe!S1553="","","    &lt;property name="""&amp;S$1&amp;""" value="""&amp;Safe!S1553&amp;""" /&gt;")</f>
        <v/>
      </c>
      <c r="T1553" t="str">
        <f ca="1">IF(Safe!T1553="","","    &lt;property name="""&amp;T$1&amp;""" value="""&amp;Safe!T1553&amp;""" /&gt;")</f>
        <v/>
      </c>
      <c r="U1553" t="str">
        <f ca="1">IF(Safe!U1553="","","    &lt;property name="""&amp;U$1&amp;""" value="""&amp;Safe!U1553&amp;""" /&gt;")</f>
        <v/>
      </c>
      <c r="V1553" t="str">
        <f ca="1">IF(Safe!A1553="","",IF(Safe!I1553="Back","   &lt;/alternate&gt;
   &lt;/card&gt;",IF(Safe!I1553="Front","","   &lt;/card&gt;")))</f>
        <v xml:space="preserve">   &lt;/card&gt;</v>
      </c>
      <c r="W1553" s="20" t="str">
        <f t="shared" ca="1" si="24"/>
        <v xml:space="preserve">   &lt;card id="6e358ea7-d3cc-4450-bcbc-5920bb296dbf" name="Blessing of Abadar"&gt;
    &lt;property name="Abr" value="1" /&gt;
   &lt;/card&gt;</v>
      </c>
    </row>
    <row r="1554" spans="1:23" ht="63.75" customHeight="1">
      <c r="A1554" s="5" t="str">
        <f ca="1">IF(Safe!A1554="","",IF(Safe!I1554="Back","   &lt;alternate name="""&amp;Safe!A1554&amp;""" type=""B""&gt;","   &lt;card id="""&amp;B1554&amp;""" name="""&amp;Safe!A1554&amp;"""&gt;"))</f>
        <v xml:space="preserve">   &lt;card id="99edcb5f-e590-4d32-867d-95ca83b7be53" name="Blessing of Erastil"&gt;</v>
      </c>
      <c r="B1554" s="5" t="str">
        <f ca="1">IF(Safe!A1554="","",Safe!B1554)</f>
        <v>99edcb5f-e590-4d32-867d-95ca83b7be53</v>
      </c>
      <c r="C1554" t="str">
        <f ca="1">IF(Safe!C1554="","","    &lt;property name="""&amp;C$1&amp;""" value="""&amp;Safe!C1554&amp;""" /&gt;")</f>
        <v xml:space="preserve">    &lt;property name="Path" value="Bard" /&gt;</v>
      </c>
      <c r="D1554" t="str">
        <f ca="1">IF(Safe!D1554="","","    &lt;property name="""&amp;D$1&amp;""" value="""&amp;Safe!D1554&amp;""" /&gt;")</f>
        <v xml:space="preserve">    &lt;property name="Abr" value="1" /&gt;</v>
      </c>
      <c r="E1554" t="str">
        <f ca="1">IF(Safe!E1554="","","    &lt;property name="""&amp;E$1&amp;""" value="""&amp;Safe!E1554&amp;"."" /&gt;")</f>
        <v/>
      </c>
      <c r="F1554" t="str">
        <f ca="1">IF(Safe!F1554="","","    &lt;property name="""&amp;F$1&amp;""" value="""&amp;Safe!F1554&amp;""" /&gt;")</f>
        <v/>
      </c>
      <c r="G1554" t="str">
        <f ca="1">IF(Safe!G1554="","","    &lt;property name="""&amp;G$1&amp;""" value="""&amp;Safe!G1554&amp;""" /&gt;")</f>
        <v/>
      </c>
      <c r="H1554" t="str">
        <f ca="1">IF(Safe!H1554="","","    &lt;property name="""&amp;H$1&amp;""" value="""&amp;Safe!H1554&amp;""" /&gt;")</f>
        <v/>
      </c>
      <c r="I1554" t="str">
        <f ca="1">IF(Safe!I1554="","","    &lt;property name="""&amp;I$1&amp;""" value="""&amp;Safe!I1554&amp;""" /&gt;")</f>
        <v/>
      </c>
      <c r="J1554" t="str">
        <f ca="1">IF(Safe!J1554="","","    &lt;property name="""&amp;J$1&amp;""" value="""&amp;Safe!J1554&amp;""" /&gt;")</f>
        <v/>
      </c>
      <c r="K1554" t="str">
        <f ca="1">IF(Safe!K1554="","","    &lt;property name="""&amp;K$1&amp;""" value="""&amp;Safe!K1554&amp;""" /&gt;")</f>
        <v/>
      </c>
      <c r="L1554" t="str">
        <f ca="1">IF(Safe!L1554="","","    &lt;property name="""&amp;L$1&amp;""" value="""&amp;Safe!L1554&amp;""" /&gt;")</f>
        <v/>
      </c>
      <c r="M1554" t="str">
        <f ca="1">IF(Safe!M1554="","","    &lt;property name="""&amp;M$1&amp;""" value="""&amp;Safe!M1554&amp;""" /&gt;")</f>
        <v/>
      </c>
      <c r="N1554" t="str">
        <f ca="1">IF(Safe!N1554="","","    &lt;property name="""&amp;N$1&amp;""" value="""&amp;Safe!N1554&amp;""" /&gt;")</f>
        <v/>
      </c>
      <c r="O1554" t="str">
        <f ca="1">IF(Safe!O1554="","","    &lt;property name="""&amp;O$1&amp;""" value="""&amp;Safe!O1554&amp;""" /&gt;")</f>
        <v/>
      </c>
      <c r="P1554" t="str">
        <f ca="1">IF(Safe!P1554="","","    &lt;property name="""&amp;P$1&amp;""" value="""&amp;Safe!P1554&amp;""" /&gt;")</f>
        <v/>
      </c>
      <c r="Q1554" t="str">
        <f ca="1">IF(Safe!Q1554="","","    &lt;property name="""&amp;Q$1&amp;""" value="""&amp;Safe!Q1554&amp;""" /&gt;")</f>
        <v/>
      </c>
      <c r="R1554" t="str">
        <f ca="1">IF(Safe!R1554="","","    &lt;property name="""&amp;R$1&amp;""" value="""&amp;Safe!R1554&amp;""" /&gt;")</f>
        <v/>
      </c>
      <c r="S1554" t="str">
        <f ca="1">IF(Safe!S1554="","","    &lt;property name="""&amp;S$1&amp;""" value="""&amp;Safe!S1554&amp;""" /&gt;")</f>
        <v/>
      </c>
      <c r="T1554" t="str">
        <f ca="1">IF(Safe!T1554="","","    &lt;property name="""&amp;T$1&amp;""" value="""&amp;Safe!T1554&amp;""" /&gt;")</f>
        <v/>
      </c>
      <c r="U1554" t="str">
        <f ca="1">IF(Safe!U1554="","","    &lt;property name="""&amp;U$1&amp;""" value="""&amp;Safe!U1554&amp;""" /&gt;")</f>
        <v/>
      </c>
      <c r="V1554" t="str">
        <f ca="1">IF(Safe!A1554="","",IF(Safe!I1554="Back","   &lt;/alternate&gt;
   &lt;/card&gt;",IF(Safe!I1554="Front","","   &lt;/card&gt;")))</f>
        <v xml:space="preserve">   &lt;/card&gt;</v>
      </c>
      <c r="W1554" s="20" t="str">
        <f t="shared" ca="1" si="24"/>
        <v xml:space="preserve">   &lt;card id="99edcb5f-e590-4d32-867d-95ca83b7be53" name="Blessing of Erastil"&gt;
    &lt;property name="Abr" value="1" /&gt;
   &lt;/card&gt;</v>
      </c>
    </row>
    <row r="1555" spans="1:23" ht="63.75" customHeight="1">
      <c r="A1555" s="5" t="str">
        <f ca="1">IF(Safe!A1555="","",IF(Safe!I1555="Back","   &lt;alternate name="""&amp;Safe!A1555&amp;""" type=""B""&gt;","   &lt;card id="""&amp;B1555&amp;""" name="""&amp;Safe!A1555&amp;"""&gt;"))</f>
        <v xml:space="preserve">   &lt;card id="914b6391-a0c1-48bc-ad46-36a305412d30" name="Blessing of Erastil"&gt;</v>
      </c>
      <c r="B1555" s="5" t="str">
        <f ca="1">IF(Safe!A1555="","",Safe!B1555)</f>
        <v>914b6391-a0c1-48bc-ad46-36a305412d30</v>
      </c>
      <c r="C1555" t="str">
        <f ca="1">IF(Safe!C1555="","","    &lt;property name="""&amp;C$1&amp;""" value="""&amp;Safe!C1555&amp;""" /&gt;")</f>
        <v xml:space="preserve">    &lt;property name="Path" value="Bard" /&gt;</v>
      </c>
      <c r="D1555" t="str">
        <f ca="1">IF(Safe!D1555="","","    &lt;property name="""&amp;D$1&amp;""" value="""&amp;Safe!D1555&amp;""" /&gt;")</f>
        <v xml:space="preserve">    &lt;property name="Abr" value="2" /&gt;</v>
      </c>
      <c r="E1555" t="str">
        <f ca="1">IF(Safe!E1555="","","    &lt;property name="""&amp;E$1&amp;""" value="""&amp;Safe!E1555&amp;"."" /&gt;")</f>
        <v/>
      </c>
      <c r="F1555" t="str">
        <f ca="1">IF(Safe!F1555="","","    &lt;property name="""&amp;F$1&amp;""" value="""&amp;Safe!F1555&amp;""" /&gt;")</f>
        <v/>
      </c>
      <c r="G1555" t="str">
        <f ca="1">IF(Safe!G1555="","","    &lt;property name="""&amp;G$1&amp;""" value="""&amp;Safe!G1555&amp;""" /&gt;")</f>
        <v/>
      </c>
      <c r="H1555" t="str">
        <f ca="1">IF(Safe!H1555="","","    &lt;property name="""&amp;H$1&amp;""" value="""&amp;Safe!H1555&amp;""" /&gt;")</f>
        <v/>
      </c>
      <c r="I1555" t="str">
        <f ca="1">IF(Safe!I1555="","","    &lt;property name="""&amp;I$1&amp;""" value="""&amp;Safe!I1555&amp;""" /&gt;")</f>
        <v/>
      </c>
      <c r="J1555" t="str">
        <f ca="1">IF(Safe!J1555="","","    &lt;property name="""&amp;J$1&amp;""" value="""&amp;Safe!J1555&amp;""" /&gt;")</f>
        <v/>
      </c>
      <c r="K1555" t="str">
        <f ca="1">IF(Safe!K1555="","","    &lt;property name="""&amp;K$1&amp;""" value="""&amp;Safe!K1555&amp;""" /&gt;")</f>
        <v/>
      </c>
      <c r="L1555" t="str">
        <f ca="1">IF(Safe!L1555="","","    &lt;property name="""&amp;L$1&amp;""" value="""&amp;Safe!L1555&amp;""" /&gt;")</f>
        <v/>
      </c>
      <c r="M1555" t="str">
        <f ca="1">IF(Safe!M1555="","","    &lt;property name="""&amp;M$1&amp;""" value="""&amp;Safe!M1555&amp;""" /&gt;")</f>
        <v/>
      </c>
      <c r="N1555" t="str">
        <f ca="1">IF(Safe!N1555="","","    &lt;property name="""&amp;N$1&amp;""" value="""&amp;Safe!N1555&amp;""" /&gt;")</f>
        <v/>
      </c>
      <c r="O1555" t="str">
        <f ca="1">IF(Safe!O1555="","","    &lt;property name="""&amp;O$1&amp;""" value="""&amp;Safe!O1555&amp;""" /&gt;")</f>
        <v/>
      </c>
      <c r="P1555" t="str">
        <f ca="1">IF(Safe!P1555="","","    &lt;property name="""&amp;P$1&amp;""" value="""&amp;Safe!P1555&amp;""" /&gt;")</f>
        <v/>
      </c>
      <c r="Q1555" t="str">
        <f ca="1">IF(Safe!Q1555="","","    &lt;property name="""&amp;Q$1&amp;""" value="""&amp;Safe!Q1555&amp;""" /&gt;")</f>
        <v/>
      </c>
      <c r="R1555" t="str">
        <f ca="1">IF(Safe!R1555="","","    &lt;property name="""&amp;R$1&amp;""" value="""&amp;Safe!R1555&amp;""" /&gt;")</f>
        <v/>
      </c>
      <c r="S1555" t="str">
        <f ca="1">IF(Safe!S1555="","","    &lt;property name="""&amp;S$1&amp;""" value="""&amp;Safe!S1555&amp;""" /&gt;")</f>
        <v/>
      </c>
      <c r="T1555" t="str">
        <f ca="1">IF(Safe!T1555="","","    &lt;property name="""&amp;T$1&amp;""" value="""&amp;Safe!T1555&amp;""" /&gt;")</f>
        <v/>
      </c>
      <c r="U1555" t="str">
        <f ca="1">IF(Safe!U1555="","","    &lt;property name="""&amp;U$1&amp;""" value="""&amp;Safe!U1555&amp;""" /&gt;")</f>
        <v/>
      </c>
      <c r="V1555" t="str">
        <f ca="1">IF(Safe!A1555="","",IF(Safe!I1555="Back","   &lt;/alternate&gt;
   &lt;/card&gt;",IF(Safe!I1555="Front","","   &lt;/card&gt;")))</f>
        <v xml:space="preserve">   &lt;/card&gt;</v>
      </c>
      <c r="W1555" s="20" t="str">
        <f t="shared" ca="1" si="24"/>
        <v xml:space="preserve">   &lt;card id="914b6391-a0c1-48bc-ad46-36a305412d30" name="Blessing of Erastil"&gt;
    &lt;property name="Abr" value="2" /&gt;
   &lt;/card&gt;</v>
      </c>
    </row>
    <row r="1556" spans="1:23" ht="63.75" customHeight="1">
      <c r="A1556" s="5" t="str">
        <f ca="1">IF(Safe!A1556="","",IF(Safe!I1556="Back","   &lt;alternate name="""&amp;Safe!A1556&amp;""" type=""B""&gt;","   &lt;card id="""&amp;B1556&amp;""" name="""&amp;Safe!A1556&amp;"""&gt;"))</f>
        <v xml:space="preserve">   &lt;card id="f64bd85f-a7ae-4c30-8c9e-2e51ebfb9f90" name="Blessing of Gozreh"&gt;</v>
      </c>
      <c r="B1556" s="5" t="str">
        <f ca="1">IF(Safe!A1556="","",Safe!B1556)</f>
        <v>f64bd85f-a7ae-4c30-8c9e-2e51ebfb9f90</v>
      </c>
      <c r="C1556" t="str">
        <f ca="1">IF(Safe!C1556="","","    &lt;property name="""&amp;C$1&amp;""" value="""&amp;Safe!C1556&amp;""" /&gt;")</f>
        <v xml:space="preserve">    &lt;property name="Path" value="Bard" /&gt;</v>
      </c>
      <c r="D1556" t="str">
        <f ca="1">IF(Safe!D1556="","","    &lt;property name="""&amp;D$1&amp;""" value="""&amp;Safe!D1556&amp;""" /&gt;")</f>
        <v xml:space="preserve">    &lt;property name="Abr" value="2" /&gt;</v>
      </c>
      <c r="E1556" t="str">
        <f ca="1">IF(Safe!E1556="","","    &lt;property name="""&amp;E$1&amp;""" value="""&amp;Safe!E1556&amp;"."" /&gt;")</f>
        <v/>
      </c>
      <c r="F1556" t="str">
        <f ca="1">IF(Safe!F1556="","","    &lt;property name="""&amp;F$1&amp;""" value="""&amp;Safe!F1556&amp;""" /&gt;")</f>
        <v/>
      </c>
      <c r="G1556" t="str">
        <f ca="1">IF(Safe!G1556="","","    &lt;property name="""&amp;G$1&amp;""" value="""&amp;Safe!G1556&amp;""" /&gt;")</f>
        <v/>
      </c>
      <c r="H1556" t="str">
        <f ca="1">IF(Safe!H1556="","","    &lt;property name="""&amp;H$1&amp;""" value="""&amp;Safe!H1556&amp;""" /&gt;")</f>
        <v/>
      </c>
      <c r="I1556" t="str">
        <f ca="1">IF(Safe!I1556="","","    &lt;property name="""&amp;I$1&amp;""" value="""&amp;Safe!I1556&amp;""" /&gt;")</f>
        <v/>
      </c>
      <c r="J1556" t="str">
        <f ca="1">IF(Safe!J1556="","","    &lt;property name="""&amp;J$1&amp;""" value="""&amp;Safe!J1556&amp;""" /&gt;")</f>
        <v/>
      </c>
      <c r="K1556" t="str">
        <f ca="1">IF(Safe!K1556="","","    &lt;property name="""&amp;K$1&amp;""" value="""&amp;Safe!K1556&amp;""" /&gt;")</f>
        <v/>
      </c>
      <c r="L1556" t="str">
        <f ca="1">IF(Safe!L1556="","","    &lt;property name="""&amp;L$1&amp;""" value="""&amp;Safe!L1556&amp;""" /&gt;")</f>
        <v/>
      </c>
      <c r="M1556" t="str">
        <f ca="1">IF(Safe!M1556="","","    &lt;property name="""&amp;M$1&amp;""" value="""&amp;Safe!M1556&amp;""" /&gt;")</f>
        <v/>
      </c>
      <c r="N1556" t="str">
        <f ca="1">IF(Safe!N1556="","","    &lt;property name="""&amp;N$1&amp;""" value="""&amp;Safe!N1556&amp;""" /&gt;")</f>
        <v/>
      </c>
      <c r="O1556" t="str">
        <f ca="1">IF(Safe!O1556="","","    &lt;property name="""&amp;O$1&amp;""" value="""&amp;Safe!O1556&amp;""" /&gt;")</f>
        <v/>
      </c>
      <c r="P1556" t="str">
        <f ca="1">IF(Safe!P1556="","","    &lt;property name="""&amp;P$1&amp;""" value="""&amp;Safe!P1556&amp;""" /&gt;")</f>
        <v/>
      </c>
      <c r="Q1556" t="str">
        <f ca="1">IF(Safe!Q1556="","","    &lt;property name="""&amp;Q$1&amp;""" value="""&amp;Safe!Q1556&amp;""" /&gt;")</f>
        <v/>
      </c>
      <c r="R1556" t="str">
        <f ca="1">IF(Safe!R1556="","","    &lt;property name="""&amp;R$1&amp;""" value="""&amp;Safe!R1556&amp;""" /&gt;")</f>
        <v/>
      </c>
      <c r="S1556" t="str">
        <f ca="1">IF(Safe!S1556="","","    &lt;property name="""&amp;S$1&amp;""" value="""&amp;Safe!S1556&amp;""" /&gt;")</f>
        <v/>
      </c>
      <c r="T1556" t="str">
        <f ca="1">IF(Safe!T1556="","","    &lt;property name="""&amp;T$1&amp;""" value="""&amp;Safe!T1556&amp;""" /&gt;")</f>
        <v/>
      </c>
      <c r="U1556" t="str">
        <f ca="1">IF(Safe!U1556="","","    &lt;property name="""&amp;U$1&amp;""" value="""&amp;Safe!U1556&amp;""" /&gt;")</f>
        <v/>
      </c>
      <c r="V1556" t="str">
        <f ca="1">IF(Safe!A1556="","",IF(Safe!I1556="Back","   &lt;/alternate&gt;
   &lt;/card&gt;",IF(Safe!I1556="Front","","   &lt;/card&gt;")))</f>
        <v xml:space="preserve">   &lt;/card&gt;</v>
      </c>
      <c r="W1556" s="20" t="str">
        <f t="shared" ca="1" si="24"/>
        <v xml:space="preserve">   &lt;card id="f64bd85f-a7ae-4c30-8c9e-2e51ebfb9f90" name="Blessing of Gozreh"&gt;
    &lt;property name="Abr" value="2" /&gt;
   &lt;/card&gt;</v>
      </c>
    </row>
    <row r="1557" spans="1:23" ht="63.75" customHeight="1">
      <c r="A1557" s="5" t="str">
        <f ca="1">IF(Safe!A1557="","",IF(Safe!I1557="Back","   &lt;alternate name="""&amp;Safe!A1557&amp;""" type=""B""&gt;","   &lt;card id="""&amp;B1557&amp;""" name="""&amp;Safe!A1557&amp;"""&gt;"))</f>
        <v xml:space="preserve">   &lt;card id="f36fd149-452d-42fc-9163-6f008d87b6f4" name="Blessing of Norgorber"&gt;</v>
      </c>
      <c r="B1557" s="5" t="str">
        <f ca="1">IF(Safe!A1557="","",Safe!B1557)</f>
        <v>f36fd149-452d-42fc-9163-6f008d87b6f4</v>
      </c>
      <c r="C1557" t="str">
        <f ca="1">IF(Safe!C1557="","","    &lt;property name="""&amp;C$1&amp;""" value="""&amp;Safe!C1557&amp;""" /&gt;")</f>
        <v xml:space="preserve">    &lt;property name="Path" value="Bard" /&gt;</v>
      </c>
      <c r="D1557" t="str">
        <f ca="1">IF(Safe!D1557="","","    &lt;property name="""&amp;D$1&amp;""" value="""&amp;Safe!D1557&amp;""" /&gt;")</f>
        <v xml:space="preserve">    &lt;property name="Abr" value="3" /&gt;</v>
      </c>
      <c r="E1557" t="str">
        <f ca="1">IF(Safe!E1557="","","    &lt;property name="""&amp;E$1&amp;""" value="""&amp;Safe!E1557&amp;"."" /&gt;")</f>
        <v/>
      </c>
      <c r="F1557" t="str">
        <f ca="1">IF(Safe!F1557="","","    &lt;property name="""&amp;F$1&amp;""" value="""&amp;Safe!F1557&amp;""" /&gt;")</f>
        <v/>
      </c>
      <c r="G1557" t="str">
        <f ca="1">IF(Safe!G1557="","","    &lt;property name="""&amp;G$1&amp;""" value="""&amp;Safe!G1557&amp;""" /&gt;")</f>
        <v/>
      </c>
      <c r="H1557" t="str">
        <f ca="1">IF(Safe!H1557="","","    &lt;property name="""&amp;H$1&amp;""" value="""&amp;Safe!H1557&amp;""" /&gt;")</f>
        <v/>
      </c>
      <c r="I1557" t="str">
        <f ca="1">IF(Safe!I1557="","","    &lt;property name="""&amp;I$1&amp;""" value="""&amp;Safe!I1557&amp;""" /&gt;")</f>
        <v/>
      </c>
      <c r="J1557" t="str">
        <f ca="1">IF(Safe!J1557="","","    &lt;property name="""&amp;J$1&amp;""" value="""&amp;Safe!J1557&amp;""" /&gt;")</f>
        <v/>
      </c>
      <c r="K1557" t="str">
        <f ca="1">IF(Safe!K1557="","","    &lt;property name="""&amp;K$1&amp;""" value="""&amp;Safe!K1557&amp;""" /&gt;")</f>
        <v/>
      </c>
      <c r="L1557" t="str">
        <f ca="1">IF(Safe!L1557="","","    &lt;property name="""&amp;L$1&amp;""" value="""&amp;Safe!L1557&amp;""" /&gt;")</f>
        <v/>
      </c>
      <c r="M1557" t="str">
        <f ca="1">IF(Safe!M1557="","","    &lt;property name="""&amp;M$1&amp;""" value="""&amp;Safe!M1557&amp;""" /&gt;")</f>
        <v/>
      </c>
      <c r="N1557" t="str">
        <f ca="1">IF(Safe!N1557="","","    &lt;property name="""&amp;N$1&amp;""" value="""&amp;Safe!N1557&amp;""" /&gt;")</f>
        <v/>
      </c>
      <c r="O1557" t="str">
        <f ca="1">IF(Safe!O1557="","","    &lt;property name="""&amp;O$1&amp;""" value="""&amp;Safe!O1557&amp;""" /&gt;")</f>
        <v/>
      </c>
      <c r="P1557" t="str">
        <f ca="1">IF(Safe!P1557="","","    &lt;property name="""&amp;P$1&amp;""" value="""&amp;Safe!P1557&amp;""" /&gt;")</f>
        <v/>
      </c>
      <c r="Q1557" t="str">
        <f ca="1">IF(Safe!Q1557="","","    &lt;property name="""&amp;Q$1&amp;""" value="""&amp;Safe!Q1557&amp;""" /&gt;")</f>
        <v/>
      </c>
      <c r="R1557" t="str">
        <f ca="1">IF(Safe!R1557="","","    &lt;property name="""&amp;R$1&amp;""" value="""&amp;Safe!R1557&amp;""" /&gt;")</f>
        <v/>
      </c>
      <c r="S1557" t="str">
        <f ca="1">IF(Safe!S1557="","","    &lt;property name="""&amp;S$1&amp;""" value="""&amp;Safe!S1557&amp;""" /&gt;")</f>
        <v/>
      </c>
      <c r="T1557" t="str">
        <f ca="1">IF(Safe!T1557="","","    &lt;property name="""&amp;T$1&amp;""" value="""&amp;Safe!T1557&amp;""" /&gt;")</f>
        <v/>
      </c>
      <c r="U1557" t="str">
        <f ca="1">IF(Safe!U1557="","","    &lt;property name="""&amp;U$1&amp;""" value="""&amp;Safe!U1557&amp;""" /&gt;")</f>
        <v/>
      </c>
      <c r="V1557" t="str">
        <f ca="1">IF(Safe!A1557="","",IF(Safe!I1557="Back","   &lt;/alternate&gt;
   &lt;/card&gt;",IF(Safe!I1557="Front","","   &lt;/card&gt;")))</f>
        <v xml:space="preserve">   &lt;/card&gt;</v>
      </c>
      <c r="W1557" s="20" t="str">
        <f t="shared" ca="1" si="24"/>
        <v xml:space="preserve">   &lt;card id="f36fd149-452d-42fc-9163-6f008d87b6f4" name="Blessing of Norgorber"&gt;
    &lt;property name="Abr" value="3" /&gt;
   &lt;/card&gt;</v>
      </c>
    </row>
    <row r="1558" spans="1:23" ht="63.75" customHeight="1">
      <c r="A1558" s="5" t="str">
        <f ca="1">IF(Safe!A1558="","",IF(Safe!I1558="Back","   &lt;alternate name="""&amp;Safe!A1558&amp;""" type=""B""&gt;","   &lt;card id="""&amp;B1558&amp;""" name="""&amp;Safe!A1558&amp;"""&gt;"))</f>
        <v xml:space="preserve">   &lt;card id="c40613be-aa42-490d-ad69-6f292a4f0f4f" name="Blessing of Lamashtu"&gt;</v>
      </c>
      <c r="B1558" s="5" t="str">
        <f ca="1">IF(Safe!A1558="","",Safe!B1558)</f>
        <v>c40613be-aa42-490d-ad69-6f292a4f0f4f</v>
      </c>
      <c r="C1558" t="str">
        <f ca="1">IF(Safe!C1558="","","    &lt;property name="""&amp;C$1&amp;""" value="""&amp;Safe!C1558&amp;""" /&gt;")</f>
        <v xml:space="preserve">    &lt;property name="Path" value="Bard" /&gt;</v>
      </c>
      <c r="D1558" t="str">
        <f ca="1">IF(Safe!D1558="","","    &lt;property name="""&amp;D$1&amp;""" value="""&amp;Safe!D1558&amp;""" /&gt;")</f>
        <v xml:space="preserve">    &lt;property name="Abr" value="4" /&gt;</v>
      </c>
      <c r="E1558" t="str">
        <f ca="1">IF(Safe!E1558="","","    &lt;property name="""&amp;E$1&amp;""" value="""&amp;Safe!E1558&amp;"."" /&gt;")</f>
        <v/>
      </c>
      <c r="F1558" t="str">
        <f ca="1">IF(Safe!F1558="","","    &lt;property name="""&amp;F$1&amp;""" value="""&amp;Safe!F1558&amp;""" /&gt;")</f>
        <v/>
      </c>
      <c r="G1558" t="str">
        <f ca="1">IF(Safe!G1558="","","    &lt;property name="""&amp;G$1&amp;""" value="""&amp;Safe!G1558&amp;""" /&gt;")</f>
        <v/>
      </c>
      <c r="H1558" t="str">
        <f ca="1">IF(Safe!H1558="","","    &lt;property name="""&amp;H$1&amp;""" value="""&amp;Safe!H1558&amp;""" /&gt;")</f>
        <v/>
      </c>
      <c r="I1558" t="str">
        <f ca="1">IF(Safe!I1558="","","    &lt;property name="""&amp;I$1&amp;""" value="""&amp;Safe!I1558&amp;""" /&gt;")</f>
        <v/>
      </c>
      <c r="J1558" t="str">
        <f ca="1">IF(Safe!J1558="","","    &lt;property name="""&amp;J$1&amp;""" value="""&amp;Safe!J1558&amp;""" /&gt;")</f>
        <v/>
      </c>
      <c r="K1558" t="str">
        <f ca="1">IF(Safe!K1558="","","    &lt;property name="""&amp;K$1&amp;""" value="""&amp;Safe!K1558&amp;""" /&gt;")</f>
        <v/>
      </c>
      <c r="L1558" t="str">
        <f ca="1">IF(Safe!L1558="","","    &lt;property name="""&amp;L$1&amp;""" value="""&amp;Safe!L1558&amp;""" /&gt;")</f>
        <v/>
      </c>
      <c r="M1558" t="str">
        <f ca="1">IF(Safe!M1558="","","    &lt;property name="""&amp;M$1&amp;""" value="""&amp;Safe!M1558&amp;""" /&gt;")</f>
        <v/>
      </c>
      <c r="N1558" t="str">
        <f ca="1">IF(Safe!N1558="","","    &lt;property name="""&amp;N$1&amp;""" value="""&amp;Safe!N1558&amp;""" /&gt;")</f>
        <v/>
      </c>
      <c r="O1558" t="str">
        <f ca="1">IF(Safe!O1558="","","    &lt;property name="""&amp;O$1&amp;""" value="""&amp;Safe!O1558&amp;""" /&gt;")</f>
        <v/>
      </c>
      <c r="P1558" t="str">
        <f ca="1">IF(Safe!P1558="","","    &lt;property name="""&amp;P$1&amp;""" value="""&amp;Safe!P1558&amp;""" /&gt;")</f>
        <v/>
      </c>
      <c r="Q1558" t="str">
        <f ca="1">IF(Safe!Q1558="","","    &lt;property name="""&amp;Q$1&amp;""" value="""&amp;Safe!Q1558&amp;""" /&gt;")</f>
        <v/>
      </c>
      <c r="R1558" t="str">
        <f ca="1">IF(Safe!R1558="","","    &lt;property name="""&amp;R$1&amp;""" value="""&amp;Safe!R1558&amp;""" /&gt;")</f>
        <v/>
      </c>
      <c r="S1558" t="str">
        <f ca="1">IF(Safe!S1558="","","    &lt;property name="""&amp;S$1&amp;""" value="""&amp;Safe!S1558&amp;""" /&gt;")</f>
        <v/>
      </c>
      <c r="T1558" t="str">
        <f ca="1">IF(Safe!T1558="","","    &lt;property name="""&amp;T$1&amp;""" value="""&amp;Safe!T1558&amp;""" /&gt;")</f>
        <v/>
      </c>
      <c r="U1558" t="str">
        <f ca="1">IF(Safe!U1558="","","    &lt;property name="""&amp;U$1&amp;""" value="""&amp;Safe!U1558&amp;""" /&gt;")</f>
        <v/>
      </c>
      <c r="V1558" t="str">
        <f ca="1">IF(Safe!A1558="","",IF(Safe!I1558="Back","   &lt;/alternate&gt;
   &lt;/card&gt;",IF(Safe!I1558="Front","","   &lt;/card&gt;")))</f>
        <v xml:space="preserve">   &lt;/card&gt;</v>
      </c>
      <c r="W1558" s="20" t="str">
        <f t="shared" ca="1" si="24"/>
        <v xml:space="preserve">   &lt;card id="c40613be-aa42-490d-ad69-6f292a4f0f4f" name="Blessing of Lamashtu"&gt;
    &lt;property name="Abr" value="4" /&gt;
   &lt;/card&gt;</v>
      </c>
    </row>
    <row r="1559" spans="1:23" ht="63.75" customHeight="1">
      <c r="A1559" s="5" t="str">
        <f ca="1">IF(Safe!A1559="","",IF(Safe!I1559="Back","   &lt;alternate name="""&amp;Safe!A1559&amp;""" type=""B""&gt;","   &lt;card id="""&amp;B1559&amp;""" name="""&amp;Safe!A1559&amp;"""&gt;"))</f>
        <v xml:space="preserve">   &lt;card id="bad96497-e902-4a7b-8311-647caa2913f0" name="Blessing of Milani"&gt;</v>
      </c>
      <c r="B1559" s="5" t="str">
        <f ca="1">IF(Safe!A1559="","",Safe!B1559)</f>
        <v>bad96497-e902-4a7b-8311-647caa2913f0</v>
      </c>
      <c r="C1559" t="str">
        <f ca="1">IF(Safe!C1559="","","    &lt;property name="""&amp;C$1&amp;""" value="""&amp;Safe!C1559&amp;""" /&gt;")</f>
        <v xml:space="preserve">    &lt;property name="Path" value="Bard" /&gt;</v>
      </c>
      <c r="D1559" t="str">
        <f ca="1">IF(Safe!D1559="","","    &lt;property name="""&amp;D$1&amp;""" value="""&amp;Safe!D1559&amp;""" /&gt;")</f>
        <v xml:space="preserve">    &lt;property name="Abr" value="4" /&gt;</v>
      </c>
      <c r="E1559" t="str">
        <f ca="1">IF(Safe!E1559="","","    &lt;property name="""&amp;E$1&amp;""" value="""&amp;Safe!E1559&amp;"."" /&gt;")</f>
        <v/>
      </c>
      <c r="F1559" t="str">
        <f ca="1">IF(Safe!F1559="","","    &lt;property name="""&amp;F$1&amp;""" value="""&amp;Safe!F1559&amp;""" /&gt;")</f>
        <v/>
      </c>
      <c r="G1559" t="str">
        <f ca="1">IF(Safe!G1559="","","    &lt;property name="""&amp;G$1&amp;""" value="""&amp;Safe!G1559&amp;""" /&gt;")</f>
        <v/>
      </c>
      <c r="H1559" t="str">
        <f ca="1">IF(Safe!H1559="","","    &lt;property name="""&amp;H$1&amp;""" value="""&amp;Safe!H1559&amp;""" /&gt;")</f>
        <v/>
      </c>
      <c r="I1559" t="str">
        <f ca="1">IF(Safe!I1559="","","    &lt;property name="""&amp;I$1&amp;""" value="""&amp;Safe!I1559&amp;""" /&gt;")</f>
        <v/>
      </c>
      <c r="J1559" t="str">
        <f ca="1">IF(Safe!J1559="","","    &lt;property name="""&amp;J$1&amp;""" value="""&amp;Safe!J1559&amp;""" /&gt;")</f>
        <v/>
      </c>
      <c r="K1559" t="str">
        <f ca="1">IF(Safe!K1559="","","    &lt;property name="""&amp;K$1&amp;""" value="""&amp;Safe!K1559&amp;""" /&gt;")</f>
        <v/>
      </c>
      <c r="L1559" t="str">
        <f ca="1">IF(Safe!L1559="","","    &lt;property name="""&amp;L$1&amp;""" value="""&amp;Safe!L1559&amp;""" /&gt;")</f>
        <v/>
      </c>
      <c r="M1559" t="str">
        <f ca="1">IF(Safe!M1559="","","    &lt;property name="""&amp;M$1&amp;""" value="""&amp;Safe!M1559&amp;""" /&gt;")</f>
        <v/>
      </c>
      <c r="N1559" t="str">
        <f ca="1">IF(Safe!N1559="","","    &lt;property name="""&amp;N$1&amp;""" value="""&amp;Safe!N1559&amp;""" /&gt;")</f>
        <v/>
      </c>
      <c r="O1559" t="str">
        <f ca="1">IF(Safe!O1559="","","    &lt;property name="""&amp;O$1&amp;""" value="""&amp;Safe!O1559&amp;""" /&gt;")</f>
        <v/>
      </c>
      <c r="P1559" t="str">
        <f ca="1">IF(Safe!P1559="","","    &lt;property name="""&amp;P$1&amp;""" value="""&amp;Safe!P1559&amp;""" /&gt;")</f>
        <v/>
      </c>
      <c r="Q1559" t="str">
        <f ca="1">IF(Safe!Q1559="","","    &lt;property name="""&amp;Q$1&amp;""" value="""&amp;Safe!Q1559&amp;""" /&gt;")</f>
        <v/>
      </c>
      <c r="R1559" t="str">
        <f ca="1">IF(Safe!R1559="","","    &lt;property name="""&amp;R$1&amp;""" value="""&amp;Safe!R1559&amp;""" /&gt;")</f>
        <v/>
      </c>
      <c r="S1559" t="str">
        <f ca="1">IF(Safe!S1559="","","    &lt;property name="""&amp;S$1&amp;""" value="""&amp;Safe!S1559&amp;""" /&gt;")</f>
        <v/>
      </c>
      <c r="T1559" t="str">
        <f ca="1">IF(Safe!T1559="","","    &lt;property name="""&amp;T$1&amp;""" value="""&amp;Safe!T1559&amp;""" /&gt;")</f>
        <v/>
      </c>
      <c r="U1559" t="str">
        <f ca="1">IF(Safe!U1559="","","    &lt;property name="""&amp;U$1&amp;""" value="""&amp;Safe!U1559&amp;""" /&gt;")</f>
        <v/>
      </c>
      <c r="V1559" t="str">
        <f ca="1">IF(Safe!A1559="","",IF(Safe!I1559="Back","   &lt;/alternate&gt;
   &lt;/card&gt;",IF(Safe!I1559="Front","","   &lt;/card&gt;")))</f>
        <v xml:space="preserve">   &lt;/card&gt;</v>
      </c>
      <c r="W1559" s="20" t="str">
        <f t="shared" ca="1" si="24"/>
        <v xml:space="preserve">   &lt;card id="bad96497-e902-4a7b-8311-647caa2913f0" name="Blessing of Milani"&gt;
    &lt;property name="Abr" value="4" /&gt;
   &lt;/card&gt;</v>
      </c>
    </row>
    <row r="1560" spans="1:23" ht="63.75" customHeight="1">
      <c r="A1560" s="5" t="str">
        <f ca="1">IF(Safe!A1560="","",IF(Safe!I1560="Back","   &lt;alternate name="""&amp;Safe!A1560&amp;""" type=""B""&gt;","   &lt;card id="""&amp;B1560&amp;""" name="""&amp;Safe!A1560&amp;"""&gt;"))</f>
        <v xml:space="preserve">   &lt;card id="0d1d88a5-3abc-4635-a2e5-36d40afba565" name="Blessing of Achaekek"&gt;</v>
      </c>
      <c r="B1560" s="5" t="str">
        <f ca="1">IF(Safe!A1560="","",Safe!B1560)</f>
        <v>0d1d88a5-3abc-4635-a2e5-36d40afba565</v>
      </c>
      <c r="C1560" t="str">
        <f ca="1">IF(Safe!C1560="","","    &lt;property name="""&amp;C$1&amp;""" value="""&amp;Safe!C1560&amp;""" /&gt;")</f>
        <v xml:space="preserve">    &lt;property name="Path" value="Bard" /&gt;</v>
      </c>
      <c r="D1560" t="str">
        <f ca="1">IF(Safe!D1560="","","    &lt;property name="""&amp;D$1&amp;""" value="""&amp;Safe!D1560&amp;""" /&gt;")</f>
        <v xml:space="preserve">    &lt;property name="Abr" value="5" /&gt;</v>
      </c>
      <c r="E1560" t="str">
        <f ca="1">IF(Safe!E1560="","","    &lt;property name="""&amp;E$1&amp;""" value="""&amp;Safe!E1560&amp;"."" /&gt;")</f>
        <v/>
      </c>
      <c r="F1560" t="str">
        <f ca="1">IF(Safe!F1560="","","    &lt;property name="""&amp;F$1&amp;""" value="""&amp;Safe!F1560&amp;""" /&gt;")</f>
        <v/>
      </c>
      <c r="G1560" t="str">
        <f ca="1">IF(Safe!G1560="","","    &lt;property name="""&amp;G$1&amp;""" value="""&amp;Safe!G1560&amp;""" /&gt;")</f>
        <v/>
      </c>
      <c r="H1560" t="str">
        <f ca="1">IF(Safe!H1560="","","    &lt;property name="""&amp;H$1&amp;""" value="""&amp;Safe!H1560&amp;""" /&gt;")</f>
        <v/>
      </c>
      <c r="I1560" t="str">
        <f ca="1">IF(Safe!I1560="","","    &lt;property name="""&amp;I$1&amp;""" value="""&amp;Safe!I1560&amp;""" /&gt;")</f>
        <v/>
      </c>
      <c r="J1560" t="str">
        <f ca="1">IF(Safe!J1560="","","    &lt;property name="""&amp;J$1&amp;""" value="""&amp;Safe!J1560&amp;""" /&gt;")</f>
        <v/>
      </c>
      <c r="K1560" t="str">
        <f ca="1">IF(Safe!K1560="","","    &lt;property name="""&amp;K$1&amp;""" value="""&amp;Safe!K1560&amp;""" /&gt;")</f>
        <v/>
      </c>
      <c r="L1560" t="str">
        <f ca="1">IF(Safe!L1560="","","    &lt;property name="""&amp;L$1&amp;""" value="""&amp;Safe!L1560&amp;""" /&gt;")</f>
        <v/>
      </c>
      <c r="M1560" t="str">
        <f ca="1">IF(Safe!M1560="","","    &lt;property name="""&amp;M$1&amp;""" value="""&amp;Safe!M1560&amp;""" /&gt;")</f>
        <v/>
      </c>
      <c r="N1560" t="str">
        <f ca="1">IF(Safe!N1560="","","    &lt;property name="""&amp;N$1&amp;""" value="""&amp;Safe!N1560&amp;""" /&gt;")</f>
        <v/>
      </c>
      <c r="O1560" t="str">
        <f ca="1">IF(Safe!O1560="","","    &lt;property name="""&amp;O$1&amp;""" value="""&amp;Safe!O1560&amp;""" /&gt;")</f>
        <v/>
      </c>
      <c r="P1560" t="str">
        <f ca="1">IF(Safe!P1560="","","    &lt;property name="""&amp;P$1&amp;""" value="""&amp;Safe!P1560&amp;""" /&gt;")</f>
        <v/>
      </c>
      <c r="Q1560" t="str">
        <f ca="1">IF(Safe!Q1560="","","    &lt;property name="""&amp;Q$1&amp;""" value="""&amp;Safe!Q1560&amp;""" /&gt;")</f>
        <v/>
      </c>
      <c r="R1560" t="str">
        <f ca="1">IF(Safe!R1560="","","    &lt;property name="""&amp;R$1&amp;""" value="""&amp;Safe!R1560&amp;""" /&gt;")</f>
        <v/>
      </c>
      <c r="S1560" t="str">
        <f ca="1">IF(Safe!S1560="","","    &lt;property name="""&amp;S$1&amp;""" value="""&amp;Safe!S1560&amp;""" /&gt;")</f>
        <v/>
      </c>
      <c r="T1560" t="str">
        <f ca="1">IF(Safe!T1560="","","    &lt;property name="""&amp;T$1&amp;""" value="""&amp;Safe!T1560&amp;""" /&gt;")</f>
        <v/>
      </c>
      <c r="U1560" t="str">
        <f ca="1">IF(Safe!U1560="","","    &lt;property name="""&amp;U$1&amp;""" value="""&amp;Safe!U1560&amp;""" /&gt;")</f>
        <v/>
      </c>
      <c r="V1560" t="str">
        <f ca="1">IF(Safe!A1560="","",IF(Safe!I1560="Back","   &lt;/alternate&gt;
   &lt;/card&gt;",IF(Safe!I1560="Front","","   &lt;/card&gt;")))</f>
        <v xml:space="preserve">   &lt;/card&gt;</v>
      </c>
      <c r="W1560" s="20" t="str">
        <f t="shared" ca="1" si="24"/>
        <v xml:space="preserve">   &lt;card id="0d1d88a5-3abc-4635-a2e5-36d40afba565" name="Blessing of Achaekek"&gt;
    &lt;property name="Abr" value="5" /&gt;
   &lt;/card&gt;</v>
      </c>
    </row>
    <row r="1561" spans="1:23" ht="63.75" customHeight="1">
      <c r="A1561" s="5" t="str">
        <f ca="1">IF(Safe!A1561="","",IF(Safe!I1561="Back","   &lt;alternate name="""&amp;Safe!A1561&amp;""" type=""B""&gt;","   &lt;card id="""&amp;B1561&amp;""" name="""&amp;Safe!A1561&amp;"""&gt;"))</f>
        <v xml:space="preserve">   &lt;card id="254d086d-fc3f-468a-acff-1b21d2b077b2" name="Blessing of Lamashtu"&gt;</v>
      </c>
      <c r="B1561" s="5" t="str">
        <f ca="1">IF(Safe!A1561="","",Safe!B1561)</f>
        <v>254d086d-fc3f-468a-acff-1b21d2b077b2</v>
      </c>
      <c r="C1561" t="str">
        <f ca="1">IF(Safe!C1561="","","    &lt;property name="""&amp;C$1&amp;""" value="""&amp;Safe!C1561&amp;""" /&gt;")</f>
        <v xml:space="preserve">    &lt;property name="Path" value="Bard" /&gt;</v>
      </c>
      <c r="D1561" t="str">
        <f ca="1">IF(Safe!D1561="","","    &lt;property name="""&amp;D$1&amp;""" value="""&amp;Safe!D1561&amp;""" /&gt;")</f>
        <v xml:space="preserve">    &lt;property name="Abr" value="5" /&gt;</v>
      </c>
      <c r="E1561" t="str">
        <f ca="1">IF(Safe!E1561="","","    &lt;property name="""&amp;E$1&amp;""" value="""&amp;Safe!E1561&amp;"."" /&gt;")</f>
        <v/>
      </c>
      <c r="F1561" t="str">
        <f ca="1">IF(Safe!F1561="","","    &lt;property name="""&amp;F$1&amp;""" value="""&amp;Safe!F1561&amp;""" /&gt;")</f>
        <v/>
      </c>
      <c r="G1561" t="str">
        <f ca="1">IF(Safe!G1561="","","    &lt;property name="""&amp;G$1&amp;""" value="""&amp;Safe!G1561&amp;""" /&gt;")</f>
        <v/>
      </c>
      <c r="H1561" t="str">
        <f ca="1">IF(Safe!H1561="","","    &lt;property name="""&amp;H$1&amp;""" value="""&amp;Safe!H1561&amp;""" /&gt;")</f>
        <v/>
      </c>
      <c r="I1561" t="str">
        <f ca="1">IF(Safe!I1561="","","    &lt;property name="""&amp;I$1&amp;""" value="""&amp;Safe!I1561&amp;""" /&gt;")</f>
        <v/>
      </c>
      <c r="J1561" t="str">
        <f ca="1">IF(Safe!J1561="","","    &lt;property name="""&amp;J$1&amp;""" value="""&amp;Safe!J1561&amp;""" /&gt;")</f>
        <v/>
      </c>
      <c r="K1561" t="str">
        <f ca="1">IF(Safe!K1561="","","    &lt;property name="""&amp;K$1&amp;""" value="""&amp;Safe!K1561&amp;""" /&gt;")</f>
        <v/>
      </c>
      <c r="L1561" t="str">
        <f ca="1">IF(Safe!L1561="","","    &lt;property name="""&amp;L$1&amp;""" value="""&amp;Safe!L1561&amp;""" /&gt;")</f>
        <v/>
      </c>
      <c r="M1561" t="str">
        <f ca="1">IF(Safe!M1561="","","    &lt;property name="""&amp;M$1&amp;""" value="""&amp;Safe!M1561&amp;""" /&gt;")</f>
        <v/>
      </c>
      <c r="N1561" t="str">
        <f ca="1">IF(Safe!N1561="","","    &lt;property name="""&amp;N$1&amp;""" value="""&amp;Safe!N1561&amp;""" /&gt;")</f>
        <v/>
      </c>
      <c r="O1561" t="str">
        <f ca="1">IF(Safe!O1561="","","    &lt;property name="""&amp;O$1&amp;""" value="""&amp;Safe!O1561&amp;""" /&gt;")</f>
        <v/>
      </c>
      <c r="P1561" t="str">
        <f ca="1">IF(Safe!P1561="","","    &lt;property name="""&amp;P$1&amp;""" value="""&amp;Safe!P1561&amp;""" /&gt;")</f>
        <v/>
      </c>
      <c r="Q1561" t="str">
        <f ca="1">IF(Safe!Q1561="","","    &lt;property name="""&amp;Q$1&amp;""" value="""&amp;Safe!Q1561&amp;""" /&gt;")</f>
        <v/>
      </c>
      <c r="R1561" t="str">
        <f ca="1">IF(Safe!R1561="","","    &lt;property name="""&amp;R$1&amp;""" value="""&amp;Safe!R1561&amp;""" /&gt;")</f>
        <v/>
      </c>
      <c r="S1561" t="str">
        <f ca="1">IF(Safe!S1561="","","    &lt;property name="""&amp;S$1&amp;""" value="""&amp;Safe!S1561&amp;""" /&gt;")</f>
        <v/>
      </c>
      <c r="T1561" t="str">
        <f ca="1">IF(Safe!T1561="","","    &lt;property name="""&amp;T$1&amp;""" value="""&amp;Safe!T1561&amp;""" /&gt;")</f>
        <v/>
      </c>
      <c r="U1561" t="str">
        <f ca="1">IF(Safe!U1561="","","    &lt;property name="""&amp;U$1&amp;""" value="""&amp;Safe!U1561&amp;""" /&gt;")</f>
        <v/>
      </c>
      <c r="V1561" t="str">
        <f ca="1">IF(Safe!A1561="","",IF(Safe!I1561="Back","   &lt;/alternate&gt;
   &lt;/card&gt;",IF(Safe!I1561="Front","","   &lt;/card&gt;")))</f>
        <v xml:space="preserve">   &lt;/card&gt;</v>
      </c>
      <c r="W1561" s="20" t="str">
        <f t="shared" ca="1" si="24"/>
        <v xml:space="preserve">   &lt;card id="254d086d-fc3f-468a-acff-1b21d2b077b2" name="Blessing of Lamashtu"&gt;
    &lt;property name="Abr" value="5" /&gt;
   &lt;/card&gt;</v>
      </c>
    </row>
    <row r="1562" spans="1:23" ht="63.75" customHeight="1">
      <c r="A1562" s="5" t="str">
        <f ca="1">IF(Safe!A1562="","",IF(Safe!I1562="Back","   &lt;alternate name="""&amp;Safe!A1562&amp;""" type=""B""&gt;","   &lt;card id="""&amp;B1562&amp;""" name="""&amp;Safe!A1562&amp;"""&gt;"))</f>
        <v xml:space="preserve">   &lt;card id="d2f2b281-d068-4a7a-adbc-4082ccc027e2" name="Blessing of Achaekek"&gt;</v>
      </c>
      <c r="B1562" s="5" t="str">
        <f ca="1">IF(Safe!A1562="","",Safe!B1562)</f>
        <v>d2f2b281-d068-4a7a-adbc-4082ccc027e2</v>
      </c>
      <c r="C1562" t="str">
        <f ca="1">IF(Safe!C1562="","","    &lt;property name="""&amp;C$1&amp;""" value="""&amp;Safe!C1562&amp;""" /&gt;")</f>
        <v xml:space="preserve">    &lt;property name="Path" value="Bard" /&gt;</v>
      </c>
      <c r="D1562" t="str">
        <f ca="1">IF(Safe!D1562="","","    &lt;property name="""&amp;D$1&amp;""" value="""&amp;Safe!D1562&amp;""" /&gt;")</f>
        <v xml:space="preserve">    &lt;property name="Abr" value="6" /&gt;</v>
      </c>
      <c r="E1562" t="str">
        <f ca="1">IF(Safe!E1562="","","    &lt;property name="""&amp;E$1&amp;""" value="""&amp;Safe!E1562&amp;"."" /&gt;")</f>
        <v/>
      </c>
      <c r="F1562" t="str">
        <f ca="1">IF(Safe!F1562="","","    &lt;property name="""&amp;F$1&amp;""" value="""&amp;Safe!F1562&amp;""" /&gt;")</f>
        <v/>
      </c>
      <c r="G1562" t="str">
        <f ca="1">IF(Safe!G1562="","","    &lt;property name="""&amp;G$1&amp;""" value="""&amp;Safe!G1562&amp;""" /&gt;")</f>
        <v/>
      </c>
      <c r="H1562" t="str">
        <f ca="1">IF(Safe!H1562="","","    &lt;property name="""&amp;H$1&amp;""" value="""&amp;Safe!H1562&amp;""" /&gt;")</f>
        <v/>
      </c>
      <c r="I1562" t="str">
        <f ca="1">IF(Safe!I1562="","","    &lt;property name="""&amp;I$1&amp;""" value="""&amp;Safe!I1562&amp;""" /&gt;")</f>
        <v/>
      </c>
      <c r="J1562" t="str">
        <f ca="1">IF(Safe!J1562="","","    &lt;property name="""&amp;J$1&amp;""" value="""&amp;Safe!J1562&amp;""" /&gt;")</f>
        <v/>
      </c>
      <c r="K1562" t="str">
        <f ca="1">IF(Safe!K1562="","","    &lt;property name="""&amp;K$1&amp;""" value="""&amp;Safe!K1562&amp;""" /&gt;")</f>
        <v/>
      </c>
      <c r="L1562" t="str">
        <f ca="1">IF(Safe!L1562="","","    &lt;property name="""&amp;L$1&amp;""" value="""&amp;Safe!L1562&amp;""" /&gt;")</f>
        <v/>
      </c>
      <c r="M1562" t="str">
        <f ca="1">IF(Safe!M1562="","","    &lt;property name="""&amp;M$1&amp;""" value="""&amp;Safe!M1562&amp;""" /&gt;")</f>
        <v/>
      </c>
      <c r="N1562" t="str">
        <f ca="1">IF(Safe!N1562="","","    &lt;property name="""&amp;N$1&amp;""" value="""&amp;Safe!N1562&amp;""" /&gt;")</f>
        <v/>
      </c>
      <c r="O1562" t="str">
        <f ca="1">IF(Safe!O1562="","","    &lt;property name="""&amp;O$1&amp;""" value="""&amp;Safe!O1562&amp;""" /&gt;")</f>
        <v/>
      </c>
      <c r="P1562" t="str">
        <f ca="1">IF(Safe!P1562="","","    &lt;property name="""&amp;P$1&amp;""" value="""&amp;Safe!P1562&amp;""" /&gt;")</f>
        <v/>
      </c>
      <c r="Q1562" t="str">
        <f ca="1">IF(Safe!Q1562="","","    &lt;property name="""&amp;Q$1&amp;""" value="""&amp;Safe!Q1562&amp;""" /&gt;")</f>
        <v/>
      </c>
      <c r="R1562" t="str">
        <f ca="1">IF(Safe!R1562="","","    &lt;property name="""&amp;R$1&amp;""" value="""&amp;Safe!R1562&amp;""" /&gt;")</f>
        <v/>
      </c>
      <c r="S1562" t="str">
        <f ca="1">IF(Safe!S1562="","","    &lt;property name="""&amp;S$1&amp;""" value="""&amp;Safe!S1562&amp;""" /&gt;")</f>
        <v/>
      </c>
      <c r="T1562" t="str">
        <f ca="1">IF(Safe!T1562="","","    &lt;property name="""&amp;T$1&amp;""" value="""&amp;Safe!T1562&amp;""" /&gt;")</f>
        <v/>
      </c>
      <c r="U1562" t="str">
        <f ca="1">IF(Safe!U1562="","","    &lt;property name="""&amp;U$1&amp;""" value="""&amp;Safe!U1562&amp;""" /&gt;")</f>
        <v/>
      </c>
      <c r="V1562" t="str">
        <f ca="1">IF(Safe!A1562="","",IF(Safe!I1562="Back","   &lt;/alternate&gt;
   &lt;/card&gt;",IF(Safe!I1562="Front","","   &lt;/card&gt;")))</f>
        <v xml:space="preserve">   &lt;/card&gt;</v>
      </c>
      <c r="W1562" s="20" t="str">
        <f t="shared" ca="1" si="24"/>
        <v xml:space="preserve">   &lt;card id="d2f2b281-d068-4a7a-adbc-4082ccc027e2" name="Blessing of Achaekek"&gt;
    &lt;property name="Abr" value="6" /&gt;
   &lt;/card&gt;</v>
      </c>
    </row>
    <row r="1563" spans="1:23" ht="63.75" customHeight="1">
      <c r="A1563" s="5" t="str">
        <f ca="1">IF(Safe!A1563="","",IF(Safe!I1563="Back","   &lt;alternate name="""&amp;Safe!A1563&amp;""" type=""B""&gt;","   &lt;card id="""&amp;B1563&amp;""" name="""&amp;Safe!A1563&amp;"""&gt;"))</f>
        <v xml:space="preserve">   &lt;card id="5549d689-81f4-476c-8960-318330bbed3e" name="Heggal"&gt;</v>
      </c>
      <c r="B1563" s="5" t="str">
        <f ca="1">IF(Safe!A1563="","",Safe!B1563)</f>
        <v>5549d689-81f4-476c-8960-318330bbed3e</v>
      </c>
      <c r="C1563" t="str">
        <f ca="1">IF(Safe!C1563="","","    &lt;property name="""&amp;C$1&amp;""" value="""&amp;Safe!C1563&amp;""" /&gt;")</f>
        <v xml:space="preserve">    &lt;property name="Path" value="Clrc" /&gt;</v>
      </c>
      <c r="D1563" t="str">
        <f ca="1">IF(Safe!D1563="","","    &lt;property name="""&amp;D$1&amp;""" value="""&amp;Safe!D1563&amp;""" /&gt;")</f>
        <v xml:space="preserve">    &lt;property name="Abr" value="B" /&gt;</v>
      </c>
      <c r="E1563" t="str">
        <f ca="1">IF(Safe!E1563="","","    &lt;property name="""&amp;E$1&amp;""" value="""&amp;Safe!E1563&amp;"."" /&gt;")</f>
        <v xml:space="preserve">    &lt;property name="Copyright" value="No." /&gt;</v>
      </c>
      <c r="F1563" t="str">
        <f ca="1">IF(Safe!F1563="","","    &lt;property name="""&amp;F$1&amp;""" value="""&amp;Safe!F1563&amp;""" /&gt;")</f>
        <v xml:space="preserve">    &lt;property name="Quantity" value="1" /&gt;</v>
      </c>
      <c r="G1563" t="str">
        <f ca="1">IF(Safe!G1563="","","    &lt;property name="""&amp;G$1&amp;""" value="""&amp;Safe!G1563&amp;""" /&gt;")</f>
        <v xml:space="preserve">    &lt;property name="Type" value="Character" /&gt;</v>
      </c>
      <c r="H1563" t="str">
        <f ca="1">IF(Safe!H1563="","","    &lt;property name="""&amp;H$1&amp;""" value="""&amp;Safe!H1563&amp;""" /&gt;")</f>
        <v/>
      </c>
      <c r="I1563" t="str">
        <f ca="1">IF(Safe!I1563="","","    &lt;property name="""&amp;I$1&amp;""" value="""&amp;Safe!I1563&amp;""" /&gt;")</f>
        <v xml:space="preserve">    &lt;property name="Subtype2" value="Front" /&gt;</v>
      </c>
      <c r="J1563" t="str">
        <f ca="1">IF(Safe!J1563="","","    &lt;property name="""&amp;J$1&amp;""" value="""&amp;Safe!J1563&amp;""" /&gt;")</f>
        <v/>
      </c>
      <c r="K1563" t="str">
        <f ca="1">IF(Safe!K1563="","","    &lt;property name="""&amp;K$1&amp;""" value="""&amp;Safe!K1563&amp;""" /&gt;")</f>
        <v/>
      </c>
      <c r="L1563" t="str">
        <f ca="1">IF(Safe!L1563="","","    &lt;property name="""&amp;L$1&amp;""" value="""&amp;Safe!L1563&amp;""" /&gt;")</f>
        <v/>
      </c>
      <c r="M1563" t="str">
        <f ca="1">IF(Safe!M1563="","","    &lt;property name="""&amp;M$1&amp;""" value="""&amp;Safe!M1563&amp;""" /&gt;")</f>
        <v/>
      </c>
      <c r="N1563" t="str">
        <f ca="1">IF(Safe!N1563="","","    &lt;property name="""&amp;N$1&amp;""" value="""&amp;Safe!N1563&amp;""" /&gt;")</f>
        <v/>
      </c>
      <c r="O1563" t="str">
        <f ca="1">IF(Safe!O1563="","","    &lt;property name="""&amp;O$1&amp;""" value="""&amp;Safe!O1563&amp;""" /&gt;")</f>
        <v/>
      </c>
      <c r="P1563" t="str">
        <f ca="1">IF(Safe!P1563="","","    &lt;property name="""&amp;P$1&amp;""" value="""&amp;Safe!P1563&amp;""" /&gt;")</f>
        <v/>
      </c>
      <c r="Q1563" t="str">
        <f ca="1">IF(Safe!Q1563="","","    &lt;property name="""&amp;Q$1&amp;""" value="""&amp;Safe!Q1563&amp;""" /&gt;")</f>
        <v/>
      </c>
      <c r="R1563" t="str">
        <f ca="1">IF(Safe!R1563="","","    &lt;property name="""&amp;R$1&amp;""" value="""&amp;Safe!R1563&amp;""" /&gt;")</f>
        <v/>
      </c>
      <c r="S1563" t="str">
        <f ca="1">IF(Safe!S1563="","","    &lt;property name="""&amp;S$1&amp;""" value="""&amp;Safe!S1563&amp;""" /&gt;")</f>
        <v/>
      </c>
      <c r="T1563" t="str">
        <f ca="1">IF(Safe!T1563="","","    &lt;property name="""&amp;T$1&amp;""" value="""&amp;Safe!T1563&amp;""" /&gt;")</f>
        <v/>
      </c>
      <c r="U1563" t="str">
        <f ca="1">IF(Safe!U1563="","","    &lt;property name="""&amp;U$1&amp;""" value="""&amp;Safe!U1563&amp;""" /&gt;")</f>
        <v/>
      </c>
      <c r="V1563" t="str">
        <f ca="1">IF(Safe!A1563="","",IF(Safe!I1563="Back","   &lt;/alternate&gt;
   &lt;/card&gt;",IF(Safe!I1563="Front","","   &lt;/card&gt;")))</f>
        <v/>
      </c>
      <c r="W1563" s="20" t="str">
        <f t="shared" ca="1" si="24"/>
        <v xml:space="preserve">   &lt;card id="5549d689-81f4-476c-8960-318330bbed3e" name="Heggal"&gt;
    &lt;property name="Abr" value="B" /&gt;
    &lt;property name="Copyright" value="No." /&gt;
    &lt;property name="Type" value="Character" /&gt;
    &lt;property name="Subtype2" value="Front" /&gt;</v>
      </c>
    </row>
    <row r="1564" spans="1:23" ht="63.75" customHeight="1">
      <c r="A1564" s="5" t="str">
        <f ca="1">IF(Safe!A1564="","",IF(Safe!I1564="Back","   &lt;alternate name="""&amp;Safe!A1564&amp;""" type=""B""&gt;","   &lt;card id="""&amp;B1564&amp;""" name="""&amp;Safe!A1564&amp;"""&gt;"))</f>
        <v xml:space="preserve">   &lt;alternate name="Heggal" type="B"&gt;</v>
      </c>
      <c r="B1564" s="5" t="str">
        <f ca="1">IF(Safe!A1564="","",Safe!B1564)</f>
        <v>2094133c-8872-41e8-b79e-964aae54fd78</v>
      </c>
      <c r="C1564" t="str">
        <f ca="1">IF(Safe!C1564="","","    &lt;property name="""&amp;C$1&amp;""" value="""&amp;Safe!C1564&amp;""" /&gt;")</f>
        <v xml:space="preserve">    &lt;property name="Path" value="Clrc" /&gt;</v>
      </c>
      <c r="D1564" t="str">
        <f ca="1">IF(Safe!D1564="","","    &lt;property name="""&amp;D$1&amp;""" value="""&amp;Safe!D1564&amp;""" /&gt;")</f>
        <v xml:space="preserve">    &lt;property name="Abr" value="B" /&gt;</v>
      </c>
      <c r="E1564" t="str">
        <f ca="1">IF(Safe!E1564="","","    &lt;property name="""&amp;E$1&amp;""" value="""&amp;Safe!E1564&amp;"."" /&gt;")</f>
        <v xml:space="preserve">    &lt;property name="Copyright" value="No." /&gt;</v>
      </c>
      <c r="F1564" t="str">
        <f ca="1">IF(Safe!F1564="","","    &lt;property name="""&amp;F$1&amp;""" value="""&amp;Safe!F1564&amp;""" /&gt;")</f>
        <v xml:space="preserve">    &lt;property name="Quantity" value="1" /&gt;</v>
      </c>
      <c r="G1564" t="str">
        <f ca="1">IF(Safe!G1564="","","    &lt;property name="""&amp;G$1&amp;""" value="""&amp;Safe!G1564&amp;""" /&gt;")</f>
        <v xml:space="preserve">    &lt;property name="Type" value="Character" /&gt;</v>
      </c>
      <c r="H1564" t="str">
        <f ca="1">IF(Safe!H1564="","","    &lt;property name="""&amp;H$1&amp;""" value="""&amp;Safe!H1564&amp;""" /&gt;")</f>
        <v/>
      </c>
      <c r="I1564" t="str">
        <f ca="1">IF(Safe!I1564="","","    &lt;property name="""&amp;I$1&amp;""" value="""&amp;Safe!I1564&amp;""" /&gt;")</f>
        <v xml:space="preserve">    &lt;property name="Subtype2" value="Back" /&gt;</v>
      </c>
      <c r="J1564" t="str">
        <f ca="1">IF(Safe!J1564="","","    &lt;property name="""&amp;J$1&amp;""" value="""&amp;Safe!J1564&amp;""" /&gt;")</f>
        <v/>
      </c>
      <c r="K1564" t="str">
        <f ca="1">IF(Safe!K1564="","","    &lt;property name="""&amp;K$1&amp;""" value="""&amp;Safe!K1564&amp;""" /&gt;")</f>
        <v/>
      </c>
      <c r="L1564" t="str">
        <f ca="1">IF(Safe!L1564="","","    &lt;property name="""&amp;L$1&amp;""" value="""&amp;Safe!L1564&amp;""" /&gt;")</f>
        <v/>
      </c>
      <c r="M1564" t="str">
        <f ca="1">IF(Safe!M1564="","","    &lt;property name="""&amp;M$1&amp;""" value="""&amp;Safe!M1564&amp;""" /&gt;")</f>
        <v/>
      </c>
      <c r="N1564" t="str">
        <f ca="1">IF(Safe!N1564="","","    &lt;property name="""&amp;N$1&amp;""" value="""&amp;Safe!N1564&amp;""" /&gt;")</f>
        <v/>
      </c>
      <c r="O1564" t="str">
        <f ca="1">IF(Safe!O1564="","","    &lt;property name="""&amp;O$1&amp;""" value="""&amp;Safe!O1564&amp;""" /&gt;")</f>
        <v/>
      </c>
      <c r="P1564" t="str">
        <f ca="1">IF(Safe!P1564="","","    &lt;property name="""&amp;P$1&amp;""" value="""&amp;Safe!P1564&amp;""" /&gt;")</f>
        <v/>
      </c>
      <c r="Q1564" t="str">
        <f ca="1">IF(Safe!Q1564="","","    &lt;property name="""&amp;Q$1&amp;""" value="""&amp;Safe!Q1564&amp;""" /&gt;")</f>
        <v/>
      </c>
      <c r="R1564" t="str">
        <f ca="1">IF(Safe!R1564="","","    &lt;property name="""&amp;R$1&amp;""" value="""&amp;Safe!R1564&amp;""" /&gt;")</f>
        <v/>
      </c>
      <c r="S1564" t="str">
        <f ca="1">IF(Safe!S1564="","","    &lt;property name="""&amp;S$1&amp;""" value="""&amp;Safe!S1564&amp;""" /&gt;")</f>
        <v/>
      </c>
      <c r="T1564" t="str">
        <f ca="1">IF(Safe!T1564="","","    &lt;property name="""&amp;T$1&amp;""" value="""&amp;Safe!T1564&amp;""" /&gt;")</f>
        <v/>
      </c>
      <c r="U1564" t="str">
        <f ca="1">IF(Safe!U1564="","","    &lt;property name="""&amp;U$1&amp;""" value="""&amp;Safe!U1564&amp;""" /&gt;")</f>
        <v/>
      </c>
      <c r="V1564" t="str">
        <f ca="1">IF(Safe!A1564="","",IF(Safe!I1564="Back","   &lt;/alternate&gt;
   &lt;/card&gt;",IF(Safe!I1564="Front","","   &lt;/card&gt;")))</f>
        <v xml:space="preserve">   &lt;/alternate&gt;
   &lt;/card&gt;</v>
      </c>
      <c r="W1564" s="20" t="str">
        <f t="shared" ca="1" si="24"/>
        <v xml:space="preserve">   &lt;alternate name="Heggal" type="B"&gt;
    &lt;property name="Abr" value="B" /&gt;
    &lt;property name="Copyright" value="No." /&gt;
    &lt;property name="Type" value="Character" /&gt;
    &lt;property name="Subtype2" value="Back" /&gt;
   &lt;/alternate&gt;
   &lt;/card&gt;</v>
      </c>
    </row>
    <row r="1565" spans="1:23" ht="63.75" customHeight="1">
      <c r="A1565" s="5" t="str">
        <f ca="1">IF(Safe!A1565="","",IF(Safe!I1565="Back","   &lt;alternate name="""&amp;Safe!A1565&amp;""" type=""B""&gt;","   &lt;card id="""&amp;B1565&amp;""" name="""&amp;Safe!A1565&amp;"""&gt;"))</f>
        <v xml:space="preserve">   &lt;card id="759d48b0-79a8-491d-86a8-a296dfd66ac9" name="Heggal (Rejuvenator)"&gt;</v>
      </c>
      <c r="B1565" s="5" t="str">
        <f ca="1">IF(Safe!A1565="","",Safe!B1565)</f>
        <v>759d48b0-79a8-491d-86a8-a296dfd66ac9</v>
      </c>
      <c r="C1565" t="str">
        <f ca="1">IF(Safe!C1565="","","    &lt;property name="""&amp;C$1&amp;""" value="""&amp;Safe!C1565&amp;""" /&gt;")</f>
        <v xml:space="preserve">    &lt;property name="Path" value="Clrc" /&gt;</v>
      </c>
      <c r="D1565" t="str">
        <f ca="1">IF(Safe!D1565="","","    &lt;property name="""&amp;D$1&amp;""" value="""&amp;Safe!D1565&amp;""" /&gt;")</f>
        <v xml:space="preserve">    &lt;property name="Abr" value="B" /&gt;</v>
      </c>
      <c r="E1565" t="str">
        <f ca="1">IF(Safe!E1565="","","    &lt;property name="""&amp;E$1&amp;""" value="""&amp;Safe!E1565&amp;"."" /&gt;")</f>
        <v xml:space="preserve">    &lt;property name="Copyright" value="No." /&gt;</v>
      </c>
      <c r="F1565" t="str">
        <f ca="1">IF(Safe!F1565="","","    &lt;property name="""&amp;F$1&amp;""" value="""&amp;Safe!F1565&amp;""" /&gt;")</f>
        <v xml:space="preserve">    &lt;property name="Quantity" value="1" /&gt;</v>
      </c>
      <c r="G1565" t="str">
        <f ca="1">IF(Safe!G1565="","","    &lt;property name="""&amp;G$1&amp;""" value="""&amp;Safe!G1565&amp;""" /&gt;")</f>
        <v xml:space="preserve">    &lt;property name="Type" value="Character" /&gt;</v>
      </c>
      <c r="H1565" t="str">
        <f ca="1">IF(Safe!H1565="","","    &lt;property name="""&amp;H$1&amp;""" value="""&amp;Safe!H1565&amp;""" /&gt;")</f>
        <v xml:space="preserve">    &lt;property name="Subtype" value="Role" /&gt;</v>
      </c>
      <c r="I1565" t="str">
        <f ca="1">IF(Safe!I1565="","","    &lt;property name="""&amp;I$1&amp;""" value="""&amp;Safe!I1565&amp;""" /&gt;")</f>
        <v xml:space="preserve">    &lt;property name="Subtype2" value="Front" /&gt;</v>
      </c>
      <c r="J1565" t="str">
        <f ca="1">IF(Safe!J1565="","","    &lt;property name="""&amp;J$1&amp;""" value="""&amp;Safe!J1565&amp;""" /&gt;")</f>
        <v/>
      </c>
      <c r="K1565" t="str">
        <f ca="1">IF(Safe!K1565="","","    &lt;property name="""&amp;K$1&amp;""" value="""&amp;Safe!K1565&amp;""" /&gt;")</f>
        <v/>
      </c>
      <c r="L1565" t="str">
        <f ca="1">IF(Safe!L1565="","","    &lt;property name="""&amp;L$1&amp;""" value="""&amp;Safe!L1565&amp;""" /&gt;")</f>
        <v/>
      </c>
      <c r="M1565" t="str">
        <f ca="1">IF(Safe!M1565="","","    &lt;property name="""&amp;M$1&amp;""" value="""&amp;Safe!M1565&amp;""" /&gt;")</f>
        <v/>
      </c>
      <c r="N1565" t="str">
        <f ca="1">IF(Safe!N1565="","","    &lt;property name="""&amp;N$1&amp;""" value="""&amp;Safe!N1565&amp;""" /&gt;")</f>
        <v/>
      </c>
      <c r="O1565" t="str">
        <f ca="1">IF(Safe!O1565="","","    &lt;property name="""&amp;O$1&amp;""" value="""&amp;Safe!O1565&amp;""" /&gt;")</f>
        <v/>
      </c>
      <c r="P1565" t="str">
        <f ca="1">IF(Safe!P1565="","","    &lt;property name="""&amp;P$1&amp;""" value="""&amp;Safe!P1565&amp;""" /&gt;")</f>
        <v/>
      </c>
      <c r="Q1565" t="str">
        <f ca="1">IF(Safe!Q1565="","","    &lt;property name="""&amp;Q$1&amp;""" value="""&amp;Safe!Q1565&amp;""" /&gt;")</f>
        <v/>
      </c>
      <c r="R1565" t="str">
        <f ca="1">IF(Safe!R1565="","","    &lt;property name="""&amp;R$1&amp;""" value="""&amp;Safe!R1565&amp;""" /&gt;")</f>
        <v/>
      </c>
      <c r="S1565" t="str">
        <f ca="1">IF(Safe!S1565="","","    &lt;property name="""&amp;S$1&amp;""" value="""&amp;Safe!S1565&amp;""" /&gt;")</f>
        <v/>
      </c>
      <c r="T1565" t="str">
        <f ca="1">IF(Safe!T1565="","","    &lt;property name="""&amp;T$1&amp;""" value="""&amp;Safe!T1565&amp;""" /&gt;")</f>
        <v/>
      </c>
      <c r="U1565" t="str">
        <f ca="1">IF(Safe!U1565="","","    &lt;property name="""&amp;U$1&amp;""" value="""&amp;Safe!U1565&amp;""" /&gt;")</f>
        <v/>
      </c>
      <c r="V1565" t="str">
        <f ca="1">IF(Safe!A1565="","",IF(Safe!I1565="Back","   &lt;/alternate&gt;
   &lt;/card&gt;",IF(Safe!I1565="Front","","   &lt;/card&gt;")))</f>
        <v/>
      </c>
      <c r="W1565" s="20" t="str">
        <f t="shared" ca="1" si="24"/>
        <v xml:space="preserve">   &lt;card id="759d48b0-79a8-491d-86a8-a296dfd66ac9" name="Heggal (Rejuvenator)"&gt;
    &lt;property name="Abr" value="B" /&gt;
    &lt;property name="Copyright" value="No." /&gt;
    &lt;property name="Type" value="Character" /&gt;
    &lt;property name="Subtype" value="Role" /&gt;
    &lt;property name="Subtype2" value="Front" /&gt;</v>
      </c>
    </row>
    <row r="1566" spans="1:23" ht="63.75" customHeight="1">
      <c r="A1566" s="5" t="str">
        <f ca="1">IF(Safe!A1566="","",IF(Safe!I1566="Back","   &lt;alternate name="""&amp;Safe!A1566&amp;""" type=""B""&gt;","   &lt;card id="""&amp;B1566&amp;""" name="""&amp;Safe!A1566&amp;"""&gt;"))</f>
        <v xml:space="preserve">   &lt;alternate name="Heggal (Life of the Party)" type="B"&gt;</v>
      </c>
      <c r="B1566" s="5" t="str">
        <f ca="1">IF(Safe!A1566="","",Safe!B1566)</f>
        <v>0b636cd4-c1cc-4a59-92b4-f6eccf6018bf</v>
      </c>
      <c r="C1566" t="str">
        <f ca="1">IF(Safe!C1566="","","    &lt;property name="""&amp;C$1&amp;""" value="""&amp;Safe!C1566&amp;""" /&gt;")</f>
        <v xml:space="preserve">    &lt;property name="Path" value="Clrc" /&gt;</v>
      </c>
      <c r="D1566" t="str">
        <f ca="1">IF(Safe!D1566="","","    &lt;property name="""&amp;D$1&amp;""" value="""&amp;Safe!D1566&amp;""" /&gt;")</f>
        <v xml:space="preserve">    &lt;property name="Abr" value="B" /&gt;</v>
      </c>
      <c r="E1566" t="str">
        <f ca="1">IF(Safe!E1566="","","    &lt;property name="""&amp;E$1&amp;""" value="""&amp;Safe!E1566&amp;"."" /&gt;")</f>
        <v xml:space="preserve">    &lt;property name="Copyright" value="No." /&gt;</v>
      </c>
      <c r="F1566" t="str">
        <f ca="1">IF(Safe!F1566="","","    &lt;property name="""&amp;F$1&amp;""" value="""&amp;Safe!F1566&amp;""" /&gt;")</f>
        <v xml:space="preserve">    &lt;property name="Quantity" value="1" /&gt;</v>
      </c>
      <c r="G1566" t="str">
        <f ca="1">IF(Safe!G1566="","","    &lt;property name="""&amp;G$1&amp;""" value="""&amp;Safe!G1566&amp;""" /&gt;")</f>
        <v xml:space="preserve">    &lt;property name="Type" value="Character" /&gt;</v>
      </c>
      <c r="H1566" t="str">
        <f ca="1">IF(Safe!H1566="","","    &lt;property name="""&amp;H$1&amp;""" value="""&amp;Safe!H1566&amp;""" /&gt;")</f>
        <v xml:space="preserve">    &lt;property name="Subtype" value="Role" /&gt;</v>
      </c>
      <c r="I1566" t="str">
        <f ca="1">IF(Safe!I1566="","","    &lt;property name="""&amp;I$1&amp;""" value="""&amp;Safe!I1566&amp;""" /&gt;")</f>
        <v xml:space="preserve">    &lt;property name="Subtype2" value="Back" /&gt;</v>
      </c>
      <c r="J1566" t="str">
        <f ca="1">IF(Safe!J1566="","","    &lt;property name="""&amp;J$1&amp;""" value="""&amp;Safe!J1566&amp;""" /&gt;")</f>
        <v/>
      </c>
      <c r="K1566" t="str">
        <f ca="1">IF(Safe!K1566="","","    &lt;property name="""&amp;K$1&amp;""" value="""&amp;Safe!K1566&amp;""" /&gt;")</f>
        <v/>
      </c>
      <c r="L1566" t="str">
        <f ca="1">IF(Safe!L1566="","","    &lt;property name="""&amp;L$1&amp;""" value="""&amp;Safe!L1566&amp;""" /&gt;")</f>
        <v/>
      </c>
      <c r="M1566" t="str">
        <f ca="1">IF(Safe!M1566="","","    &lt;property name="""&amp;M$1&amp;""" value="""&amp;Safe!M1566&amp;""" /&gt;")</f>
        <v/>
      </c>
      <c r="N1566" t="str">
        <f ca="1">IF(Safe!N1566="","","    &lt;property name="""&amp;N$1&amp;""" value="""&amp;Safe!N1566&amp;""" /&gt;")</f>
        <v/>
      </c>
      <c r="O1566" t="str">
        <f ca="1">IF(Safe!O1566="","","    &lt;property name="""&amp;O$1&amp;""" value="""&amp;Safe!O1566&amp;""" /&gt;")</f>
        <v/>
      </c>
      <c r="P1566" t="str">
        <f ca="1">IF(Safe!P1566="","","    &lt;property name="""&amp;P$1&amp;""" value="""&amp;Safe!P1566&amp;""" /&gt;")</f>
        <v/>
      </c>
      <c r="Q1566" t="str">
        <f ca="1">IF(Safe!Q1566="","","    &lt;property name="""&amp;Q$1&amp;""" value="""&amp;Safe!Q1566&amp;""" /&gt;")</f>
        <v/>
      </c>
      <c r="R1566" t="str">
        <f ca="1">IF(Safe!R1566="","","    &lt;property name="""&amp;R$1&amp;""" value="""&amp;Safe!R1566&amp;""" /&gt;")</f>
        <v/>
      </c>
      <c r="S1566" t="str">
        <f ca="1">IF(Safe!S1566="","","    &lt;property name="""&amp;S$1&amp;""" value="""&amp;Safe!S1566&amp;""" /&gt;")</f>
        <v/>
      </c>
      <c r="T1566" t="str">
        <f ca="1">IF(Safe!T1566="","","    &lt;property name="""&amp;T$1&amp;""" value="""&amp;Safe!T1566&amp;""" /&gt;")</f>
        <v/>
      </c>
      <c r="U1566" t="str">
        <f ca="1">IF(Safe!U1566="","","    &lt;property name="""&amp;U$1&amp;""" value="""&amp;Safe!U1566&amp;""" /&gt;")</f>
        <v/>
      </c>
      <c r="V1566" t="str">
        <f ca="1">IF(Safe!A1566="","",IF(Safe!I1566="Back","   &lt;/alternate&gt;
   &lt;/card&gt;",IF(Safe!I1566="Front","","   &lt;/card&gt;")))</f>
        <v xml:space="preserve">   &lt;/alternate&gt;
   &lt;/card&gt;</v>
      </c>
      <c r="W1566" s="20" t="str">
        <f t="shared" ca="1" si="24"/>
        <v xml:space="preserve">   &lt;alternate name="Heggal (Life of the Party)" type="B"&gt;
    &lt;property name="Abr" value="B" /&gt;
    &lt;property name="Copyright" value="No." /&gt;
    &lt;property name="Type" value="Character" /&gt;
    &lt;property name="Subtype" value="Role" /&gt;
    &lt;property name="Subtype2" value="Back" /&gt;
   &lt;/alternate&gt;
   &lt;/card&gt;</v>
      </c>
    </row>
    <row r="1567" spans="1:23" ht="63.75" customHeight="1">
      <c r="A1567" s="5" t="str">
        <f ca="1">IF(Safe!A1567="","",IF(Safe!I1567="Back","   &lt;alternate name="""&amp;Safe!A1567&amp;""" type=""B""&gt;","   &lt;card id="""&amp;B1567&amp;""" name="""&amp;Safe!A1567&amp;"""&gt;"))</f>
        <v xml:space="preserve">   &lt;card id="ea0042db-0d38-400b-8f00-f97eddc4918c" name="Kyra"&gt;</v>
      </c>
      <c r="B1567" s="5" t="str">
        <f ca="1">IF(Safe!A1567="","",Safe!B1567)</f>
        <v>ea0042db-0d38-400b-8f00-f97eddc4918c</v>
      </c>
      <c r="C1567" t="str">
        <f ca="1">IF(Safe!C1567="","","    &lt;property name="""&amp;C$1&amp;""" value="""&amp;Safe!C1567&amp;""" /&gt;")</f>
        <v xml:space="preserve">    &lt;property name="Path" value="Clrc" /&gt;</v>
      </c>
      <c r="D1567" t="str">
        <f ca="1">IF(Safe!D1567="","","    &lt;property name="""&amp;D$1&amp;""" value="""&amp;Safe!D1567&amp;""" /&gt;")</f>
        <v xml:space="preserve">    &lt;property name="Abr" value="B" /&gt;</v>
      </c>
      <c r="E1567" t="str">
        <f ca="1">IF(Safe!E1567="","","    &lt;property name="""&amp;E$1&amp;""" value="""&amp;Safe!E1567&amp;"."" /&gt;")</f>
        <v xml:space="preserve">    &lt;property name="Copyright" value="No." /&gt;</v>
      </c>
      <c r="F1567" t="str">
        <f ca="1">IF(Safe!F1567="","","    &lt;property name="""&amp;F$1&amp;""" value="""&amp;Safe!F1567&amp;""" /&gt;")</f>
        <v xml:space="preserve">    &lt;property name="Quantity" value="1" /&gt;</v>
      </c>
      <c r="G1567" t="str">
        <f ca="1">IF(Safe!G1567="","","    &lt;property name="""&amp;G$1&amp;""" value="""&amp;Safe!G1567&amp;""" /&gt;")</f>
        <v xml:space="preserve">    &lt;property name="Type" value="Character" /&gt;</v>
      </c>
      <c r="H1567" t="str">
        <f ca="1">IF(Safe!H1567="","","    &lt;property name="""&amp;H$1&amp;""" value="""&amp;Safe!H1567&amp;""" /&gt;")</f>
        <v/>
      </c>
      <c r="I1567" t="str">
        <f ca="1">IF(Safe!I1567="","","    &lt;property name="""&amp;I$1&amp;""" value="""&amp;Safe!I1567&amp;""" /&gt;")</f>
        <v xml:space="preserve">    &lt;property name="Subtype2" value="Front" /&gt;</v>
      </c>
      <c r="J1567" t="str">
        <f ca="1">IF(Safe!J1567="","","    &lt;property name="""&amp;J$1&amp;""" value="""&amp;Safe!J1567&amp;""" /&gt;")</f>
        <v/>
      </c>
      <c r="K1567" t="str">
        <f ca="1">IF(Safe!K1567="","","    &lt;property name="""&amp;K$1&amp;""" value="""&amp;Safe!K1567&amp;""" /&gt;")</f>
        <v/>
      </c>
      <c r="L1567" t="str">
        <f ca="1">IF(Safe!L1567="","","    &lt;property name="""&amp;L$1&amp;""" value="""&amp;Safe!L1567&amp;""" /&gt;")</f>
        <v/>
      </c>
      <c r="M1567" t="str">
        <f ca="1">IF(Safe!M1567="","","    &lt;property name="""&amp;M$1&amp;""" value="""&amp;Safe!M1567&amp;""" /&gt;")</f>
        <v/>
      </c>
      <c r="N1567" t="str">
        <f ca="1">IF(Safe!N1567="","","    &lt;property name="""&amp;N$1&amp;""" value="""&amp;Safe!N1567&amp;""" /&gt;")</f>
        <v/>
      </c>
      <c r="O1567" t="str">
        <f ca="1">IF(Safe!O1567="","","    &lt;property name="""&amp;O$1&amp;""" value="""&amp;Safe!O1567&amp;""" /&gt;")</f>
        <v/>
      </c>
      <c r="P1567" t="str">
        <f ca="1">IF(Safe!P1567="","","    &lt;property name="""&amp;P$1&amp;""" value="""&amp;Safe!P1567&amp;""" /&gt;")</f>
        <v/>
      </c>
      <c r="Q1567" t="str">
        <f ca="1">IF(Safe!Q1567="","","    &lt;property name="""&amp;Q$1&amp;""" value="""&amp;Safe!Q1567&amp;""" /&gt;")</f>
        <v/>
      </c>
      <c r="R1567" t="str">
        <f ca="1">IF(Safe!R1567="","","    &lt;property name="""&amp;R$1&amp;""" value="""&amp;Safe!R1567&amp;""" /&gt;")</f>
        <v/>
      </c>
      <c r="S1567" t="str">
        <f ca="1">IF(Safe!S1567="","","    &lt;property name="""&amp;S$1&amp;""" value="""&amp;Safe!S1567&amp;""" /&gt;")</f>
        <v/>
      </c>
      <c r="T1567" t="str">
        <f ca="1">IF(Safe!T1567="","","    &lt;property name="""&amp;T$1&amp;""" value="""&amp;Safe!T1567&amp;""" /&gt;")</f>
        <v/>
      </c>
      <c r="U1567" t="str">
        <f ca="1">IF(Safe!U1567="","","    &lt;property name="""&amp;U$1&amp;""" value="""&amp;Safe!U1567&amp;""" /&gt;")</f>
        <v/>
      </c>
      <c r="V1567" t="str">
        <f ca="1">IF(Safe!A1567="","",IF(Safe!I1567="Back","   &lt;/alternate&gt;
   &lt;/card&gt;",IF(Safe!I1567="Front","","   &lt;/card&gt;")))</f>
        <v/>
      </c>
      <c r="W1567" s="20" t="str">
        <f t="shared" ca="1" si="24"/>
        <v xml:space="preserve">   &lt;card id="ea0042db-0d38-400b-8f00-f97eddc4918c" name="Kyra"&gt;
    &lt;property name="Abr" value="B" /&gt;
    &lt;property name="Copyright" value="No." /&gt;
    &lt;property name="Type" value="Character" /&gt;
    &lt;property name="Subtype2" value="Front" /&gt;</v>
      </c>
    </row>
    <row r="1568" spans="1:23" ht="63.75" customHeight="1">
      <c r="A1568" s="5" t="str">
        <f ca="1">IF(Safe!A1568="","",IF(Safe!I1568="Back","   &lt;alternate name="""&amp;Safe!A1568&amp;""" type=""B""&gt;","   &lt;card id="""&amp;B1568&amp;""" name="""&amp;Safe!A1568&amp;"""&gt;"))</f>
        <v xml:space="preserve">   &lt;alternate name="Kyra" type="B"&gt;</v>
      </c>
      <c r="B1568" s="5" t="str">
        <f ca="1">IF(Safe!A1568="","",Safe!B1568)</f>
        <v>b756a536-4e4a-4b33-ba1d-86da5e70bcc8</v>
      </c>
      <c r="C1568" t="str">
        <f ca="1">IF(Safe!C1568="","","    &lt;property name="""&amp;C$1&amp;""" value="""&amp;Safe!C1568&amp;""" /&gt;")</f>
        <v xml:space="preserve">    &lt;property name="Path" value="Clrc" /&gt;</v>
      </c>
      <c r="D1568" t="str">
        <f ca="1">IF(Safe!D1568="","","    &lt;property name="""&amp;D$1&amp;""" value="""&amp;Safe!D1568&amp;""" /&gt;")</f>
        <v xml:space="preserve">    &lt;property name="Abr" value="B" /&gt;</v>
      </c>
      <c r="E1568" t="str">
        <f ca="1">IF(Safe!E1568="","","    &lt;property name="""&amp;E$1&amp;""" value="""&amp;Safe!E1568&amp;"."" /&gt;")</f>
        <v xml:space="preserve">    &lt;property name="Copyright" value="No." /&gt;</v>
      </c>
      <c r="F1568" t="str">
        <f ca="1">IF(Safe!F1568="","","    &lt;property name="""&amp;F$1&amp;""" value="""&amp;Safe!F1568&amp;""" /&gt;")</f>
        <v xml:space="preserve">    &lt;property name="Quantity" value="1" /&gt;</v>
      </c>
      <c r="G1568" t="str">
        <f ca="1">IF(Safe!G1568="","","    &lt;property name="""&amp;G$1&amp;""" value="""&amp;Safe!G1568&amp;""" /&gt;")</f>
        <v xml:space="preserve">    &lt;property name="Type" value="Character" /&gt;</v>
      </c>
      <c r="H1568" t="str">
        <f ca="1">IF(Safe!H1568="","","    &lt;property name="""&amp;H$1&amp;""" value="""&amp;Safe!H1568&amp;""" /&gt;")</f>
        <v/>
      </c>
      <c r="I1568" t="str">
        <f ca="1">IF(Safe!I1568="","","    &lt;property name="""&amp;I$1&amp;""" value="""&amp;Safe!I1568&amp;""" /&gt;")</f>
        <v xml:space="preserve">    &lt;property name="Subtype2" value="Back" /&gt;</v>
      </c>
      <c r="J1568" t="str">
        <f ca="1">IF(Safe!J1568="","","    &lt;property name="""&amp;J$1&amp;""" value="""&amp;Safe!J1568&amp;""" /&gt;")</f>
        <v/>
      </c>
      <c r="K1568" t="str">
        <f ca="1">IF(Safe!K1568="","","    &lt;property name="""&amp;K$1&amp;""" value="""&amp;Safe!K1568&amp;""" /&gt;")</f>
        <v/>
      </c>
      <c r="L1568" t="str">
        <f ca="1">IF(Safe!L1568="","","    &lt;property name="""&amp;L$1&amp;""" value="""&amp;Safe!L1568&amp;""" /&gt;")</f>
        <v/>
      </c>
      <c r="M1568" t="str">
        <f ca="1">IF(Safe!M1568="","","    &lt;property name="""&amp;M$1&amp;""" value="""&amp;Safe!M1568&amp;""" /&gt;")</f>
        <v/>
      </c>
      <c r="N1568" t="str">
        <f ca="1">IF(Safe!N1568="","","    &lt;property name="""&amp;N$1&amp;""" value="""&amp;Safe!N1568&amp;""" /&gt;")</f>
        <v/>
      </c>
      <c r="O1568" t="str">
        <f ca="1">IF(Safe!O1568="","","    &lt;property name="""&amp;O$1&amp;""" value="""&amp;Safe!O1568&amp;""" /&gt;")</f>
        <v/>
      </c>
      <c r="P1568" t="str">
        <f ca="1">IF(Safe!P1568="","","    &lt;property name="""&amp;P$1&amp;""" value="""&amp;Safe!P1568&amp;""" /&gt;")</f>
        <v/>
      </c>
      <c r="Q1568" t="str">
        <f ca="1">IF(Safe!Q1568="","","    &lt;property name="""&amp;Q$1&amp;""" value="""&amp;Safe!Q1568&amp;""" /&gt;")</f>
        <v/>
      </c>
      <c r="R1568" t="str">
        <f ca="1">IF(Safe!R1568="","","    &lt;property name="""&amp;R$1&amp;""" value="""&amp;Safe!R1568&amp;""" /&gt;")</f>
        <v/>
      </c>
      <c r="S1568" t="str">
        <f ca="1">IF(Safe!S1568="","","    &lt;property name="""&amp;S$1&amp;""" value="""&amp;Safe!S1568&amp;""" /&gt;")</f>
        <v/>
      </c>
      <c r="T1568" t="str">
        <f ca="1">IF(Safe!T1568="","","    &lt;property name="""&amp;T$1&amp;""" value="""&amp;Safe!T1568&amp;""" /&gt;")</f>
        <v/>
      </c>
      <c r="U1568" t="str">
        <f ca="1">IF(Safe!U1568="","","    &lt;property name="""&amp;U$1&amp;""" value="""&amp;Safe!U1568&amp;""" /&gt;")</f>
        <v/>
      </c>
      <c r="V1568" t="str">
        <f ca="1">IF(Safe!A1568="","",IF(Safe!I1568="Back","   &lt;/alternate&gt;
   &lt;/card&gt;",IF(Safe!I1568="Front","","   &lt;/card&gt;")))</f>
        <v xml:space="preserve">   &lt;/alternate&gt;
   &lt;/card&gt;</v>
      </c>
      <c r="W1568" s="20" t="str">
        <f t="shared" ca="1" si="24"/>
        <v xml:space="preserve">   &lt;alternate name="Kyra" type="B"&gt;
    &lt;property name="Abr" value="B" /&gt;
    &lt;property name="Copyright" value="No." /&gt;
    &lt;property name="Type" value="Character" /&gt;
    &lt;property name="Subtype2" value="Back" /&gt;
   &lt;/alternate&gt;
   &lt;/card&gt;</v>
      </c>
    </row>
    <row r="1569" spans="1:23" ht="63.75" customHeight="1">
      <c r="A1569" s="5" t="str">
        <f ca="1">IF(Safe!A1569="","",IF(Safe!I1569="Back","   &lt;alternate name="""&amp;Safe!A1569&amp;""" type=""B""&gt;","   &lt;card id="""&amp;B1569&amp;""" name="""&amp;Safe!A1569&amp;"""&gt;"))</f>
        <v xml:space="preserve">   &lt;card id="285cff03-5696-4d3d-b04f-8b83ed10ea45" name="Kyra (Fireflower)"&gt;</v>
      </c>
      <c r="B1569" s="5" t="str">
        <f ca="1">IF(Safe!A1569="","",Safe!B1569)</f>
        <v>285cff03-5696-4d3d-b04f-8b83ed10ea45</v>
      </c>
      <c r="C1569" t="str">
        <f ca="1">IF(Safe!C1569="","","    &lt;property name="""&amp;C$1&amp;""" value="""&amp;Safe!C1569&amp;""" /&gt;")</f>
        <v xml:space="preserve">    &lt;property name="Path" value="Clrc" /&gt;</v>
      </c>
      <c r="D1569" t="str">
        <f ca="1">IF(Safe!D1569="","","    &lt;property name="""&amp;D$1&amp;""" value="""&amp;Safe!D1569&amp;""" /&gt;")</f>
        <v xml:space="preserve">    &lt;property name="Abr" value="B" /&gt;</v>
      </c>
      <c r="E1569" t="str">
        <f ca="1">IF(Safe!E1569="","","    &lt;property name="""&amp;E$1&amp;""" value="""&amp;Safe!E1569&amp;"."" /&gt;")</f>
        <v xml:space="preserve">    &lt;property name="Copyright" value="No." /&gt;</v>
      </c>
      <c r="F1569" t="str">
        <f ca="1">IF(Safe!F1569="","","    &lt;property name="""&amp;F$1&amp;""" value="""&amp;Safe!F1569&amp;""" /&gt;")</f>
        <v xml:space="preserve">    &lt;property name="Quantity" value="1" /&gt;</v>
      </c>
      <c r="G1569" t="str">
        <f ca="1">IF(Safe!G1569="","","    &lt;property name="""&amp;G$1&amp;""" value="""&amp;Safe!G1569&amp;""" /&gt;")</f>
        <v xml:space="preserve">    &lt;property name="Type" value="Character" /&gt;</v>
      </c>
      <c r="H1569" t="str">
        <f ca="1">IF(Safe!H1569="","","    &lt;property name="""&amp;H$1&amp;""" value="""&amp;Safe!H1569&amp;""" /&gt;")</f>
        <v xml:space="preserve">    &lt;property name="Subtype" value="Role" /&gt;</v>
      </c>
      <c r="I1569" t="str">
        <f ca="1">IF(Safe!I1569="","","    &lt;property name="""&amp;I$1&amp;""" value="""&amp;Safe!I1569&amp;""" /&gt;")</f>
        <v xml:space="preserve">    &lt;property name="Subtype2" value="Front" /&gt;</v>
      </c>
      <c r="J1569" t="str">
        <f ca="1">IF(Safe!J1569="","","    &lt;property name="""&amp;J$1&amp;""" value="""&amp;Safe!J1569&amp;""" /&gt;")</f>
        <v/>
      </c>
      <c r="K1569" t="str">
        <f ca="1">IF(Safe!K1569="","","    &lt;property name="""&amp;K$1&amp;""" value="""&amp;Safe!K1569&amp;""" /&gt;")</f>
        <v/>
      </c>
      <c r="L1569" t="str">
        <f ca="1">IF(Safe!L1569="","","    &lt;property name="""&amp;L$1&amp;""" value="""&amp;Safe!L1569&amp;""" /&gt;")</f>
        <v/>
      </c>
      <c r="M1569" t="str">
        <f ca="1">IF(Safe!M1569="","","    &lt;property name="""&amp;M$1&amp;""" value="""&amp;Safe!M1569&amp;""" /&gt;")</f>
        <v/>
      </c>
      <c r="N1569" t="str">
        <f ca="1">IF(Safe!N1569="","","    &lt;property name="""&amp;N$1&amp;""" value="""&amp;Safe!N1569&amp;""" /&gt;")</f>
        <v/>
      </c>
      <c r="O1569" t="str">
        <f ca="1">IF(Safe!O1569="","","    &lt;property name="""&amp;O$1&amp;""" value="""&amp;Safe!O1569&amp;""" /&gt;")</f>
        <v/>
      </c>
      <c r="P1569" t="str">
        <f ca="1">IF(Safe!P1569="","","    &lt;property name="""&amp;P$1&amp;""" value="""&amp;Safe!P1569&amp;""" /&gt;")</f>
        <v/>
      </c>
      <c r="Q1569" t="str">
        <f ca="1">IF(Safe!Q1569="","","    &lt;property name="""&amp;Q$1&amp;""" value="""&amp;Safe!Q1569&amp;""" /&gt;")</f>
        <v/>
      </c>
      <c r="R1569" t="str">
        <f ca="1">IF(Safe!R1569="","","    &lt;property name="""&amp;R$1&amp;""" value="""&amp;Safe!R1569&amp;""" /&gt;")</f>
        <v/>
      </c>
      <c r="S1569" t="str">
        <f ca="1">IF(Safe!S1569="","","    &lt;property name="""&amp;S$1&amp;""" value="""&amp;Safe!S1569&amp;""" /&gt;")</f>
        <v/>
      </c>
      <c r="T1569" t="str">
        <f ca="1">IF(Safe!T1569="","","    &lt;property name="""&amp;T$1&amp;""" value="""&amp;Safe!T1569&amp;""" /&gt;")</f>
        <v/>
      </c>
      <c r="U1569" t="str">
        <f ca="1">IF(Safe!U1569="","","    &lt;property name="""&amp;U$1&amp;""" value="""&amp;Safe!U1569&amp;""" /&gt;")</f>
        <v/>
      </c>
      <c r="V1569" t="str">
        <f ca="1">IF(Safe!A1569="","",IF(Safe!I1569="Back","   &lt;/alternate&gt;
   &lt;/card&gt;",IF(Safe!I1569="Front","","   &lt;/card&gt;")))</f>
        <v/>
      </c>
      <c r="W1569" s="20" t="str">
        <f t="shared" ca="1" si="24"/>
        <v xml:space="preserve">   &lt;card id="285cff03-5696-4d3d-b04f-8b83ed10ea45" name="Kyra (Fireflower)"&gt;
    &lt;property name="Abr" value="B" /&gt;
    &lt;property name="Copyright" value="No." /&gt;
    &lt;property name="Type" value="Character" /&gt;
    &lt;property name="Subtype" value="Role" /&gt;
    &lt;property name="Subtype2" value="Front" /&gt;</v>
      </c>
    </row>
    <row r="1570" spans="1:23" ht="63.75" customHeight="1">
      <c r="A1570" s="5" t="str">
        <f ca="1">IF(Safe!A1570="","",IF(Safe!I1570="Back","   &lt;alternate name="""&amp;Safe!A1570&amp;""" type=""B""&gt;","   &lt;card id="""&amp;B1570&amp;""" name="""&amp;Safe!A1570&amp;"""&gt;"))</f>
        <v xml:space="preserve">   &lt;alternate name="Kyra (Wastelander)" type="B"&gt;</v>
      </c>
      <c r="B1570" s="5" t="str">
        <f ca="1">IF(Safe!A1570="","",Safe!B1570)</f>
        <v>3df82512-fcc2-49e4-b800-d5cafd04bd2c</v>
      </c>
      <c r="C1570" t="str">
        <f ca="1">IF(Safe!C1570="","","    &lt;property name="""&amp;C$1&amp;""" value="""&amp;Safe!C1570&amp;""" /&gt;")</f>
        <v xml:space="preserve">    &lt;property name="Path" value="Clrc" /&gt;</v>
      </c>
      <c r="D1570" t="str">
        <f ca="1">IF(Safe!D1570="","","    &lt;property name="""&amp;D$1&amp;""" value="""&amp;Safe!D1570&amp;""" /&gt;")</f>
        <v xml:space="preserve">    &lt;property name="Abr" value="B" /&gt;</v>
      </c>
      <c r="E1570" t="str">
        <f ca="1">IF(Safe!E1570="","","    &lt;property name="""&amp;E$1&amp;""" value="""&amp;Safe!E1570&amp;"."" /&gt;")</f>
        <v xml:space="preserve">    &lt;property name="Copyright" value="No." /&gt;</v>
      </c>
      <c r="F1570" t="str">
        <f ca="1">IF(Safe!F1570="","","    &lt;property name="""&amp;F$1&amp;""" value="""&amp;Safe!F1570&amp;""" /&gt;")</f>
        <v xml:space="preserve">    &lt;property name="Quantity" value="1" /&gt;</v>
      </c>
      <c r="G1570" t="str">
        <f ca="1">IF(Safe!G1570="","","    &lt;property name="""&amp;G$1&amp;""" value="""&amp;Safe!G1570&amp;""" /&gt;")</f>
        <v xml:space="preserve">    &lt;property name="Type" value="Character" /&gt;</v>
      </c>
      <c r="H1570" t="str">
        <f ca="1">IF(Safe!H1570="","","    &lt;property name="""&amp;H$1&amp;""" value="""&amp;Safe!H1570&amp;""" /&gt;")</f>
        <v xml:space="preserve">    &lt;property name="Subtype" value="Role" /&gt;</v>
      </c>
      <c r="I1570" t="str">
        <f ca="1">IF(Safe!I1570="","","    &lt;property name="""&amp;I$1&amp;""" value="""&amp;Safe!I1570&amp;""" /&gt;")</f>
        <v xml:space="preserve">    &lt;property name="Subtype2" value="Back" /&gt;</v>
      </c>
      <c r="J1570" t="str">
        <f ca="1">IF(Safe!J1570="","","    &lt;property name="""&amp;J$1&amp;""" value="""&amp;Safe!J1570&amp;""" /&gt;")</f>
        <v/>
      </c>
      <c r="K1570" t="str">
        <f ca="1">IF(Safe!K1570="","","    &lt;property name="""&amp;K$1&amp;""" value="""&amp;Safe!K1570&amp;""" /&gt;")</f>
        <v/>
      </c>
      <c r="L1570" t="str">
        <f ca="1">IF(Safe!L1570="","","    &lt;property name="""&amp;L$1&amp;""" value="""&amp;Safe!L1570&amp;""" /&gt;")</f>
        <v/>
      </c>
      <c r="M1570" t="str">
        <f ca="1">IF(Safe!M1570="","","    &lt;property name="""&amp;M$1&amp;""" value="""&amp;Safe!M1570&amp;""" /&gt;")</f>
        <v/>
      </c>
      <c r="N1570" t="str">
        <f ca="1">IF(Safe!N1570="","","    &lt;property name="""&amp;N$1&amp;""" value="""&amp;Safe!N1570&amp;""" /&gt;")</f>
        <v/>
      </c>
      <c r="O1570" t="str">
        <f ca="1">IF(Safe!O1570="","","    &lt;property name="""&amp;O$1&amp;""" value="""&amp;Safe!O1570&amp;""" /&gt;")</f>
        <v/>
      </c>
      <c r="P1570" t="str">
        <f ca="1">IF(Safe!P1570="","","    &lt;property name="""&amp;P$1&amp;""" value="""&amp;Safe!P1570&amp;""" /&gt;")</f>
        <v/>
      </c>
      <c r="Q1570" t="str">
        <f ca="1">IF(Safe!Q1570="","","    &lt;property name="""&amp;Q$1&amp;""" value="""&amp;Safe!Q1570&amp;""" /&gt;")</f>
        <v/>
      </c>
      <c r="R1570" t="str">
        <f ca="1">IF(Safe!R1570="","","    &lt;property name="""&amp;R$1&amp;""" value="""&amp;Safe!R1570&amp;""" /&gt;")</f>
        <v/>
      </c>
      <c r="S1570" t="str">
        <f ca="1">IF(Safe!S1570="","","    &lt;property name="""&amp;S$1&amp;""" value="""&amp;Safe!S1570&amp;""" /&gt;")</f>
        <v/>
      </c>
      <c r="T1570" t="str">
        <f ca="1">IF(Safe!T1570="","","    &lt;property name="""&amp;T$1&amp;""" value="""&amp;Safe!T1570&amp;""" /&gt;")</f>
        <v/>
      </c>
      <c r="U1570" t="str">
        <f ca="1">IF(Safe!U1570="","","    &lt;property name="""&amp;U$1&amp;""" value="""&amp;Safe!U1570&amp;""" /&gt;")</f>
        <v/>
      </c>
      <c r="V1570" t="str">
        <f ca="1">IF(Safe!A1570="","",IF(Safe!I1570="Back","   &lt;/alternate&gt;
   &lt;/card&gt;",IF(Safe!I1570="Front","","   &lt;/card&gt;")))</f>
        <v xml:space="preserve">   &lt;/alternate&gt;
   &lt;/card&gt;</v>
      </c>
      <c r="W1570" s="20" t="str">
        <f t="shared" ca="1" si="24"/>
        <v xml:space="preserve">   &lt;alternate name="Kyra (Wastelander)" type="B"&gt;
    &lt;property name="Abr" value="B" /&gt;
    &lt;property name="Copyright" value="No." /&gt;
    &lt;property name="Type" value="Character" /&gt;
    &lt;property name="Subtype" value="Role" /&gt;
    &lt;property name="Subtype2" value="Back" /&gt;
   &lt;/alternate&gt;
   &lt;/card&gt;</v>
      </c>
    </row>
    <row r="1571" spans="1:23" ht="63.75" customHeight="1">
      <c r="A1571" s="5" t="str">
        <f ca="1">IF(Safe!A1571="","",IF(Safe!I1571="Back","   &lt;alternate name="""&amp;Safe!A1571&amp;""" type=""B""&gt;","   &lt;card id="""&amp;B1571&amp;""" name="""&amp;Safe!A1571&amp;"""&gt;"))</f>
        <v xml:space="preserve">   &lt;card id="61622644-2022-45df-8951-d0509ddfee93" name="Tarlin"&gt;</v>
      </c>
      <c r="B1571" s="5" t="str">
        <f ca="1">IF(Safe!A1571="","",Safe!B1571)</f>
        <v>61622644-2022-45df-8951-d0509ddfee93</v>
      </c>
      <c r="C1571" t="str">
        <f ca="1">IF(Safe!C1571="","","    &lt;property name="""&amp;C$1&amp;""" value="""&amp;Safe!C1571&amp;""" /&gt;")</f>
        <v xml:space="preserve">    &lt;property name="Path" value="Clrc" /&gt;</v>
      </c>
      <c r="D1571" t="str">
        <f ca="1">IF(Safe!D1571="","","    &lt;property name="""&amp;D$1&amp;""" value="""&amp;Safe!D1571&amp;""" /&gt;")</f>
        <v xml:space="preserve">    &lt;property name="Abr" value="B" /&gt;</v>
      </c>
      <c r="E1571" t="str">
        <f ca="1">IF(Safe!E1571="","","    &lt;property name="""&amp;E$1&amp;""" value="""&amp;Safe!E1571&amp;"."" /&gt;")</f>
        <v xml:space="preserve">    &lt;property name="Copyright" value="No." /&gt;</v>
      </c>
      <c r="F1571" t="str">
        <f ca="1">IF(Safe!F1571="","","    &lt;property name="""&amp;F$1&amp;""" value="""&amp;Safe!F1571&amp;""" /&gt;")</f>
        <v xml:space="preserve">    &lt;property name="Quantity" value="1" /&gt;</v>
      </c>
      <c r="G1571" t="str">
        <f ca="1">IF(Safe!G1571="","","    &lt;property name="""&amp;G$1&amp;""" value="""&amp;Safe!G1571&amp;""" /&gt;")</f>
        <v xml:space="preserve">    &lt;property name="Type" value="Character" /&gt;</v>
      </c>
      <c r="H1571" t="str">
        <f ca="1">IF(Safe!H1571="","","    &lt;property name="""&amp;H$1&amp;""" value="""&amp;Safe!H1571&amp;""" /&gt;")</f>
        <v/>
      </c>
      <c r="I1571" t="str">
        <f ca="1">IF(Safe!I1571="","","    &lt;property name="""&amp;I$1&amp;""" value="""&amp;Safe!I1571&amp;""" /&gt;")</f>
        <v xml:space="preserve">    &lt;property name="Subtype2" value="Front" /&gt;</v>
      </c>
      <c r="J1571" t="str">
        <f ca="1">IF(Safe!J1571="","","    &lt;property name="""&amp;J$1&amp;""" value="""&amp;Safe!J1571&amp;""" /&gt;")</f>
        <v/>
      </c>
      <c r="K1571" t="str">
        <f ca="1">IF(Safe!K1571="","","    &lt;property name="""&amp;K$1&amp;""" value="""&amp;Safe!K1571&amp;""" /&gt;")</f>
        <v/>
      </c>
      <c r="L1571" t="str">
        <f ca="1">IF(Safe!L1571="","","    &lt;property name="""&amp;L$1&amp;""" value="""&amp;Safe!L1571&amp;""" /&gt;")</f>
        <v/>
      </c>
      <c r="M1571" t="str">
        <f ca="1">IF(Safe!M1571="","","    &lt;property name="""&amp;M$1&amp;""" value="""&amp;Safe!M1571&amp;""" /&gt;")</f>
        <v/>
      </c>
      <c r="N1571" t="str">
        <f ca="1">IF(Safe!N1571="","","    &lt;property name="""&amp;N$1&amp;""" value="""&amp;Safe!N1571&amp;""" /&gt;")</f>
        <v/>
      </c>
      <c r="O1571" t="str">
        <f ca="1">IF(Safe!O1571="","","    &lt;property name="""&amp;O$1&amp;""" value="""&amp;Safe!O1571&amp;""" /&gt;")</f>
        <v/>
      </c>
      <c r="P1571" t="str">
        <f ca="1">IF(Safe!P1571="","","    &lt;property name="""&amp;P$1&amp;""" value="""&amp;Safe!P1571&amp;""" /&gt;")</f>
        <v/>
      </c>
      <c r="Q1571" t="str">
        <f ca="1">IF(Safe!Q1571="","","    &lt;property name="""&amp;Q$1&amp;""" value="""&amp;Safe!Q1571&amp;""" /&gt;")</f>
        <v/>
      </c>
      <c r="R1571" t="str">
        <f ca="1">IF(Safe!R1571="","","    &lt;property name="""&amp;R$1&amp;""" value="""&amp;Safe!R1571&amp;""" /&gt;")</f>
        <v/>
      </c>
      <c r="S1571" t="str">
        <f ca="1">IF(Safe!S1571="","","    &lt;property name="""&amp;S$1&amp;""" value="""&amp;Safe!S1571&amp;""" /&gt;")</f>
        <v/>
      </c>
      <c r="T1571" t="str">
        <f ca="1">IF(Safe!T1571="","","    &lt;property name="""&amp;T$1&amp;""" value="""&amp;Safe!T1571&amp;""" /&gt;")</f>
        <v/>
      </c>
      <c r="U1571" t="str">
        <f ca="1">IF(Safe!U1571="","","    &lt;property name="""&amp;U$1&amp;""" value="""&amp;Safe!U1571&amp;""" /&gt;")</f>
        <v/>
      </c>
      <c r="V1571" t="str">
        <f ca="1">IF(Safe!A1571="","",IF(Safe!I1571="Back","   &lt;/alternate&gt;
   &lt;/card&gt;",IF(Safe!I1571="Front","","   &lt;/card&gt;")))</f>
        <v/>
      </c>
      <c r="W1571" s="20" t="str">
        <f t="shared" ca="1" si="24"/>
        <v xml:space="preserve">   &lt;card id="61622644-2022-45df-8951-d0509ddfee93" name="Tarlin"&gt;
    &lt;property name="Abr" value="B" /&gt;
    &lt;property name="Copyright" value="No." /&gt;
    &lt;property name="Type" value="Character" /&gt;
    &lt;property name="Subtype2" value="Front" /&gt;</v>
      </c>
    </row>
    <row r="1572" spans="1:23" ht="63.75" customHeight="1">
      <c r="A1572" s="5" t="str">
        <f ca="1">IF(Safe!A1572="","",IF(Safe!I1572="Back","   &lt;alternate name="""&amp;Safe!A1572&amp;""" type=""B""&gt;","   &lt;card id="""&amp;B1572&amp;""" name="""&amp;Safe!A1572&amp;"""&gt;"))</f>
        <v xml:space="preserve">   &lt;alternate name="Tarlin" type="B"&gt;</v>
      </c>
      <c r="B1572" s="5" t="str">
        <f ca="1">IF(Safe!A1572="","",Safe!B1572)</f>
        <v>68b830df-42bd-490a-8a78-39816b42223c</v>
      </c>
      <c r="C1572" t="str">
        <f ca="1">IF(Safe!C1572="","","    &lt;property name="""&amp;C$1&amp;""" value="""&amp;Safe!C1572&amp;""" /&gt;")</f>
        <v xml:space="preserve">    &lt;property name="Path" value="Clrc" /&gt;</v>
      </c>
      <c r="D1572" t="str">
        <f ca="1">IF(Safe!D1572="","","    &lt;property name="""&amp;D$1&amp;""" value="""&amp;Safe!D1572&amp;""" /&gt;")</f>
        <v xml:space="preserve">    &lt;property name="Abr" value="B" /&gt;</v>
      </c>
      <c r="E1572" t="str">
        <f ca="1">IF(Safe!E1572="","","    &lt;property name="""&amp;E$1&amp;""" value="""&amp;Safe!E1572&amp;"."" /&gt;")</f>
        <v xml:space="preserve">    &lt;property name="Copyright" value="No." /&gt;</v>
      </c>
      <c r="F1572" t="str">
        <f ca="1">IF(Safe!F1572="","","    &lt;property name="""&amp;F$1&amp;""" value="""&amp;Safe!F1572&amp;""" /&gt;")</f>
        <v xml:space="preserve">    &lt;property name="Quantity" value="1" /&gt;</v>
      </c>
      <c r="G1572" t="str">
        <f ca="1">IF(Safe!G1572="","","    &lt;property name="""&amp;G$1&amp;""" value="""&amp;Safe!G1572&amp;""" /&gt;")</f>
        <v xml:space="preserve">    &lt;property name="Type" value="Character" /&gt;</v>
      </c>
      <c r="H1572" t="str">
        <f ca="1">IF(Safe!H1572="","","    &lt;property name="""&amp;H$1&amp;""" value="""&amp;Safe!H1572&amp;""" /&gt;")</f>
        <v/>
      </c>
      <c r="I1572" t="str">
        <f ca="1">IF(Safe!I1572="","","    &lt;property name="""&amp;I$1&amp;""" value="""&amp;Safe!I1572&amp;""" /&gt;")</f>
        <v xml:space="preserve">    &lt;property name="Subtype2" value="Back" /&gt;</v>
      </c>
      <c r="J1572" t="str">
        <f ca="1">IF(Safe!J1572="","","    &lt;property name="""&amp;J$1&amp;""" value="""&amp;Safe!J1572&amp;""" /&gt;")</f>
        <v/>
      </c>
      <c r="K1572" t="str">
        <f ca="1">IF(Safe!K1572="","","    &lt;property name="""&amp;K$1&amp;""" value="""&amp;Safe!K1572&amp;""" /&gt;")</f>
        <v/>
      </c>
      <c r="L1572" t="str">
        <f ca="1">IF(Safe!L1572="","","    &lt;property name="""&amp;L$1&amp;""" value="""&amp;Safe!L1572&amp;""" /&gt;")</f>
        <v/>
      </c>
      <c r="M1572" t="str">
        <f ca="1">IF(Safe!M1572="","","    &lt;property name="""&amp;M$1&amp;""" value="""&amp;Safe!M1572&amp;""" /&gt;")</f>
        <v/>
      </c>
      <c r="N1572" t="str">
        <f ca="1">IF(Safe!N1572="","","    &lt;property name="""&amp;N$1&amp;""" value="""&amp;Safe!N1572&amp;""" /&gt;")</f>
        <v/>
      </c>
      <c r="O1572" t="str">
        <f ca="1">IF(Safe!O1572="","","    &lt;property name="""&amp;O$1&amp;""" value="""&amp;Safe!O1572&amp;""" /&gt;")</f>
        <v/>
      </c>
      <c r="P1572" t="str">
        <f ca="1">IF(Safe!P1572="","","    &lt;property name="""&amp;P$1&amp;""" value="""&amp;Safe!P1572&amp;""" /&gt;")</f>
        <v/>
      </c>
      <c r="Q1572" t="str">
        <f ca="1">IF(Safe!Q1572="","","    &lt;property name="""&amp;Q$1&amp;""" value="""&amp;Safe!Q1572&amp;""" /&gt;")</f>
        <v/>
      </c>
      <c r="R1572" t="str">
        <f ca="1">IF(Safe!R1572="","","    &lt;property name="""&amp;R$1&amp;""" value="""&amp;Safe!R1572&amp;""" /&gt;")</f>
        <v/>
      </c>
      <c r="S1572" t="str">
        <f ca="1">IF(Safe!S1572="","","    &lt;property name="""&amp;S$1&amp;""" value="""&amp;Safe!S1572&amp;""" /&gt;")</f>
        <v/>
      </c>
      <c r="T1572" t="str">
        <f ca="1">IF(Safe!T1572="","","    &lt;property name="""&amp;T$1&amp;""" value="""&amp;Safe!T1572&amp;""" /&gt;")</f>
        <v/>
      </c>
      <c r="U1572" t="str">
        <f ca="1">IF(Safe!U1572="","","    &lt;property name="""&amp;U$1&amp;""" value="""&amp;Safe!U1572&amp;""" /&gt;")</f>
        <v/>
      </c>
      <c r="V1572" t="str">
        <f ca="1">IF(Safe!A1572="","",IF(Safe!I1572="Back","   &lt;/alternate&gt;
   &lt;/card&gt;",IF(Safe!I1572="Front","","   &lt;/card&gt;")))</f>
        <v xml:space="preserve">   &lt;/alternate&gt;
   &lt;/card&gt;</v>
      </c>
      <c r="W1572" s="20" t="str">
        <f t="shared" ca="1" si="24"/>
        <v xml:space="preserve">   &lt;alternate name="Tarlin" type="B"&gt;
    &lt;property name="Abr" value="B" /&gt;
    &lt;property name="Copyright" value="No." /&gt;
    &lt;property name="Type" value="Character" /&gt;
    &lt;property name="Subtype2" value="Back" /&gt;
   &lt;/alternate&gt;
   &lt;/card&gt;</v>
      </c>
    </row>
    <row r="1573" spans="1:23" ht="63.75" customHeight="1">
      <c r="A1573" s="5" t="str">
        <f ca="1">IF(Safe!A1573="","",IF(Safe!I1573="Back","   &lt;alternate name="""&amp;Safe!A1573&amp;""" type=""B""&gt;","   &lt;card id="""&amp;B1573&amp;""" name="""&amp;Safe!A1573&amp;"""&gt;"))</f>
        <v xml:space="preserve">   &lt;card id="9e9c16aa-ea9b-4f13-a050-fcf278b2b40f" name="Tarlin (Noble Scion)"&gt;</v>
      </c>
      <c r="B1573" s="5" t="str">
        <f ca="1">IF(Safe!A1573="","",Safe!B1573)</f>
        <v>9e9c16aa-ea9b-4f13-a050-fcf278b2b40f</v>
      </c>
      <c r="C1573" t="str">
        <f ca="1">IF(Safe!C1573="","","    &lt;property name="""&amp;C$1&amp;""" value="""&amp;Safe!C1573&amp;""" /&gt;")</f>
        <v xml:space="preserve">    &lt;property name="Path" value="Clrc" /&gt;</v>
      </c>
      <c r="D1573" t="str">
        <f ca="1">IF(Safe!D1573="","","    &lt;property name="""&amp;D$1&amp;""" value="""&amp;Safe!D1573&amp;""" /&gt;")</f>
        <v xml:space="preserve">    &lt;property name="Abr" value="B" /&gt;</v>
      </c>
      <c r="E1573" t="str">
        <f ca="1">IF(Safe!E1573="","","    &lt;property name="""&amp;E$1&amp;""" value="""&amp;Safe!E1573&amp;"."" /&gt;")</f>
        <v xml:space="preserve">    &lt;property name="Copyright" value="No." /&gt;</v>
      </c>
      <c r="F1573" t="str">
        <f ca="1">IF(Safe!F1573="","","    &lt;property name="""&amp;F$1&amp;""" value="""&amp;Safe!F1573&amp;""" /&gt;")</f>
        <v xml:space="preserve">    &lt;property name="Quantity" value="1" /&gt;</v>
      </c>
      <c r="G1573" t="str">
        <f ca="1">IF(Safe!G1573="","","    &lt;property name="""&amp;G$1&amp;""" value="""&amp;Safe!G1573&amp;""" /&gt;")</f>
        <v xml:space="preserve">    &lt;property name="Type" value="Character" /&gt;</v>
      </c>
      <c r="H1573" t="str">
        <f ca="1">IF(Safe!H1573="","","    &lt;property name="""&amp;H$1&amp;""" value="""&amp;Safe!H1573&amp;""" /&gt;")</f>
        <v xml:space="preserve">    &lt;property name="Subtype" value="Role" /&gt;</v>
      </c>
      <c r="I1573" t="str">
        <f ca="1">IF(Safe!I1573="","","    &lt;property name="""&amp;I$1&amp;""" value="""&amp;Safe!I1573&amp;""" /&gt;")</f>
        <v xml:space="preserve">    &lt;property name="Subtype2" value="Front" /&gt;</v>
      </c>
      <c r="J1573" t="str">
        <f ca="1">IF(Safe!J1573="","","    &lt;property name="""&amp;J$1&amp;""" value="""&amp;Safe!J1573&amp;""" /&gt;")</f>
        <v/>
      </c>
      <c r="K1573" t="str">
        <f ca="1">IF(Safe!K1573="","","    &lt;property name="""&amp;K$1&amp;""" value="""&amp;Safe!K1573&amp;""" /&gt;")</f>
        <v/>
      </c>
      <c r="L1573" t="str">
        <f ca="1">IF(Safe!L1573="","","    &lt;property name="""&amp;L$1&amp;""" value="""&amp;Safe!L1573&amp;""" /&gt;")</f>
        <v/>
      </c>
      <c r="M1573" t="str">
        <f ca="1">IF(Safe!M1573="","","    &lt;property name="""&amp;M$1&amp;""" value="""&amp;Safe!M1573&amp;""" /&gt;")</f>
        <v/>
      </c>
      <c r="N1573" t="str">
        <f ca="1">IF(Safe!N1573="","","    &lt;property name="""&amp;N$1&amp;""" value="""&amp;Safe!N1573&amp;""" /&gt;")</f>
        <v/>
      </c>
      <c r="O1573" t="str">
        <f ca="1">IF(Safe!O1573="","","    &lt;property name="""&amp;O$1&amp;""" value="""&amp;Safe!O1573&amp;""" /&gt;")</f>
        <v/>
      </c>
      <c r="P1573" t="str">
        <f ca="1">IF(Safe!P1573="","","    &lt;property name="""&amp;P$1&amp;""" value="""&amp;Safe!P1573&amp;""" /&gt;")</f>
        <v/>
      </c>
      <c r="Q1573" t="str">
        <f ca="1">IF(Safe!Q1573="","","    &lt;property name="""&amp;Q$1&amp;""" value="""&amp;Safe!Q1573&amp;""" /&gt;")</f>
        <v/>
      </c>
      <c r="R1573" t="str">
        <f ca="1">IF(Safe!R1573="","","    &lt;property name="""&amp;R$1&amp;""" value="""&amp;Safe!R1573&amp;""" /&gt;")</f>
        <v/>
      </c>
      <c r="S1573" t="str">
        <f ca="1">IF(Safe!S1573="","","    &lt;property name="""&amp;S$1&amp;""" value="""&amp;Safe!S1573&amp;""" /&gt;")</f>
        <v/>
      </c>
      <c r="T1573" t="str">
        <f ca="1">IF(Safe!T1573="","","    &lt;property name="""&amp;T$1&amp;""" value="""&amp;Safe!T1573&amp;""" /&gt;")</f>
        <v/>
      </c>
      <c r="U1573" t="str">
        <f ca="1">IF(Safe!U1573="","","    &lt;property name="""&amp;U$1&amp;""" value="""&amp;Safe!U1573&amp;""" /&gt;")</f>
        <v/>
      </c>
      <c r="V1573" t="str">
        <f ca="1">IF(Safe!A1573="","",IF(Safe!I1573="Back","   &lt;/alternate&gt;
   &lt;/card&gt;",IF(Safe!I1573="Front","","   &lt;/card&gt;")))</f>
        <v/>
      </c>
      <c r="W1573" s="20" t="str">
        <f t="shared" ca="1" si="24"/>
        <v xml:space="preserve">   &lt;card id="9e9c16aa-ea9b-4f13-a050-fcf278b2b40f" name="Tarlin (Noble Scion)"&gt;
    &lt;property name="Abr" value="B" /&gt;
    &lt;property name="Copyright" value="No." /&gt;
    &lt;property name="Type" value="Character" /&gt;
    &lt;property name="Subtype" value="Role" /&gt;
    &lt;property name="Subtype2" value="Front" /&gt;</v>
      </c>
    </row>
    <row r="1574" spans="1:23" ht="63.75" customHeight="1">
      <c r="A1574" s="5" t="str">
        <f ca="1">IF(Safe!A1574="","",IF(Safe!I1574="Back","   &lt;alternate name="""&amp;Safe!A1574&amp;""" type=""B""&gt;","   &lt;card id="""&amp;B1574&amp;""" name="""&amp;Safe!A1574&amp;"""&gt;"))</f>
        <v xml:space="preserve">   &lt;alternate name="Tarlin (Peacemaker)" type="B"&gt;</v>
      </c>
      <c r="B1574" s="5" t="str">
        <f ca="1">IF(Safe!A1574="","",Safe!B1574)</f>
        <v>571d2401-b819-4808-bfba-e480408a3b90</v>
      </c>
      <c r="C1574" t="str">
        <f ca="1">IF(Safe!C1574="","","    &lt;property name="""&amp;C$1&amp;""" value="""&amp;Safe!C1574&amp;""" /&gt;")</f>
        <v xml:space="preserve">    &lt;property name="Path" value="Clrc" /&gt;</v>
      </c>
      <c r="D1574" t="str">
        <f ca="1">IF(Safe!D1574="","","    &lt;property name="""&amp;D$1&amp;""" value="""&amp;Safe!D1574&amp;""" /&gt;")</f>
        <v xml:space="preserve">    &lt;property name="Abr" value="B" /&gt;</v>
      </c>
      <c r="E1574" t="str">
        <f ca="1">IF(Safe!E1574="","","    &lt;property name="""&amp;E$1&amp;""" value="""&amp;Safe!E1574&amp;"."" /&gt;")</f>
        <v xml:space="preserve">    &lt;property name="Copyright" value="No." /&gt;</v>
      </c>
      <c r="F1574" t="str">
        <f ca="1">IF(Safe!F1574="","","    &lt;property name="""&amp;F$1&amp;""" value="""&amp;Safe!F1574&amp;""" /&gt;")</f>
        <v xml:space="preserve">    &lt;property name="Quantity" value="1" /&gt;</v>
      </c>
      <c r="G1574" t="str">
        <f ca="1">IF(Safe!G1574="","","    &lt;property name="""&amp;G$1&amp;""" value="""&amp;Safe!G1574&amp;""" /&gt;")</f>
        <v xml:space="preserve">    &lt;property name="Type" value="Character" /&gt;</v>
      </c>
      <c r="H1574" t="str">
        <f ca="1">IF(Safe!H1574="","","    &lt;property name="""&amp;H$1&amp;""" value="""&amp;Safe!H1574&amp;""" /&gt;")</f>
        <v xml:space="preserve">    &lt;property name="Subtype" value="Role" /&gt;</v>
      </c>
      <c r="I1574" t="str">
        <f ca="1">IF(Safe!I1574="","","    &lt;property name="""&amp;I$1&amp;""" value="""&amp;Safe!I1574&amp;""" /&gt;")</f>
        <v xml:space="preserve">    &lt;property name="Subtype2" value="Back" /&gt;</v>
      </c>
      <c r="J1574" t="str">
        <f ca="1">IF(Safe!J1574="","","    &lt;property name="""&amp;J$1&amp;""" value="""&amp;Safe!J1574&amp;""" /&gt;")</f>
        <v/>
      </c>
      <c r="K1574" t="str">
        <f ca="1">IF(Safe!K1574="","","    &lt;property name="""&amp;K$1&amp;""" value="""&amp;Safe!K1574&amp;""" /&gt;")</f>
        <v/>
      </c>
      <c r="L1574" t="str">
        <f ca="1">IF(Safe!L1574="","","    &lt;property name="""&amp;L$1&amp;""" value="""&amp;Safe!L1574&amp;""" /&gt;")</f>
        <v/>
      </c>
      <c r="M1574" t="str">
        <f ca="1">IF(Safe!M1574="","","    &lt;property name="""&amp;M$1&amp;""" value="""&amp;Safe!M1574&amp;""" /&gt;")</f>
        <v/>
      </c>
      <c r="N1574" t="str">
        <f ca="1">IF(Safe!N1574="","","    &lt;property name="""&amp;N$1&amp;""" value="""&amp;Safe!N1574&amp;""" /&gt;")</f>
        <v/>
      </c>
      <c r="O1574" t="str">
        <f ca="1">IF(Safe!O1574="","","    &lt;property name="""&amp;O$1&amp;""" value="""&amp;Safe!O1574&amp;""" /&gt;")</f>
        <v/>
      </c>
      <c r="P1574" t="str">
        <f ca="1">IF(Safe!P1574="","","    &lt;property name="""&amp;P$1&amp;""" value="""&amp;Safe!P1574&amp;""" /&gt;")</f>
        <v/>
      </c>
      <c r="Q1574" t="str">
        <f ca="1">IF(Safe!Q1574="","","    &lt;property name="""&amp;Q$1&amp;""" value="""&amp;Safe!Q1574&amp;""" /&gt;")</f>
        <v/>
      </c>
      <c r="R1574" t="str">
        <f ca="1">IF(Safe!R1574="","","    &lt;property name="""&amp;R$1&amp;""" value="""&amp;Safe!R1574&amp;""" /&gt;")</f>
        <v/>
      </c>
      <c r="S1574" t="str">
        <f ca="1">IF(Safe!S1574="","","    &lt;property name="""&amp;S$1&amp;""" value="""&amp;Safe!S1574&amp;""" /&gt;")</f>
        <v/>
      </c>
      <c r="T1574" t="str">
        <f ca="1">IF(Safe!T1574="","","    &lt;property name="""&amp;T$1&amp;""" value="""&amp;Safe!T1574&amp;""" /&gt;")</f>
        <v/>
      </c>
      <c r="U1574" t="str">
        <f ca="1">IF(Safe!U1574="","","    &lt;property name="""&amp;U$1&amp;""" value="""&amp;Safe!U1574&amp;""" /&gt;")</f>
        <v/>
      </c>
      <c r="V1574" t="str">
        <f ca="1">IF(Safe!A1574="","",IF(Safe!I1574="Back","   &lt;/alternate&gt;
   &lt;/card&gt;",IF(Safe!I1574="Front","","   &lt;/card&gt;")))</f>
        <v xml:space="preserve">   &lt;/alternate&gt;
   &lt;/card&gt;</v>
      </c>
      <c r="W1574" s="20" t="str">
        <f t="shared" ca="1" si="24"/>
        <v xml:space="preserve">   &lt;alternate name="Tarlin (Peacemaker)" type="B"&gt;
    &lt;property name="Abr" value="B" /&gt;
    &lt;property name="Copyright" value="No." /&gt;
    &lt;property name="Type" value="Character" /&gt;
    &lt;property name="Subtype" value="Role" /&gt;
    &lt;property name="Subtype2" value="Back" /&gt;
   &lt;/alternate&gt;
   &lt;/card&gt;</v>
      </c>
    </row>
    <row r="1575" spans="1:23" ht="63.75" customHeight="1">
      <c r="A1575" s="5" t="str">
        <f ca="1">IF(Safe!A1575="","",IF(Safe!I1575="Back","   &lt;alternate name="""&amp;Safe!A1575&amp;""" type=""B""&gt;","   &lt;card id="""&amp;B1575&amp;""" name="""&amp;Safe!A1575&amp;"""&gt;"))</f>
        <v xml:space="preserve">   &lt;card id="ccecc77b-8d8f-4cc1-9fed-c161bf8271e2" name="Zarlova"&gt;</v>
      </c>
      <c r="B1575" s="5" t="str">
        <f ca="1">IF(Safe!A1575="","",Safe!B1575)</f>
        <v>ccecc77b-8d8f-4cc1-9fed-c161bf8271e2</v>
      </c>
      <c r="C1575" t="str">
        <f ca="1">IF(Safe!C1575="","","    &lt;property name="""&amp;C$1&amp;""" value="""&amp;Safe!C1575&amp;""" /&gt;")</f>
        <v xml:space="preserve">    &lt;property name="Path" value="Clrc" /&gt;</v>
      </c>
      <c r="D1575" t="str">
        <f ca="1">IF(Safe!D1575="","","    &lt;property name="""&amp;D$1&amp;""" value="""&amp;Safe!D1575&amp;""" /&gt;")</f>
        <v xml:space="preserve">    &lt;property name="Abr" value="B" /&gt;</v>
      </c>
      <c r="E1575" t="str">
        <f ca="1">IF(Safe!E1575="","","    &lt;property name="""&amp;E$1&amp;""" value="""&amp;Safe!E1575&amp;"."" /&gt;")</f>
        <v xml:space="preserve">    &lt;property name="Copyright" value="No." /&gt;</v>
      </c>
      <c r="F1575" t="str">
        <f ca="1">IF(Safe!F1575="","","    &lt;property name="""&amp;F$1&amp;""" value="""&amp;Safe!F1575&amp;""" /&gt;")</f>
        <v xml:space="preserve">    &lt;property name="Quantity" value="1" /&gt;</v>
      </c>
      <c r="G1575" t="str">
        <f ca="1">IF(Safe!G1575="","","    &lt;property name="""&amp;G$1&amp;""" value="""&amp;Safe!G1575&amp;""" /&gt;")</f>
        <v xml:space="preserve">    &lt;property name="Type" value="Character" /&gt;</v>
      </c>
      <c r="H1575" t="str">
        <f ca="1">IF(Safe!H1575="","","    &lt;property name="""&amp;H$1&amp;""" value="""&amp;Safe!H1575&amp;""" /&gt;")</f>
        <v/>
      </c>
      <c r="I1575" t="str">
        <f ca="1">IF(Safe!I1575="","","    &lt;property name="""&amp;I$1&amp;""" value="""&amp;Safe!I1575&amp;""" /&gt;")</f>
        <v xml:space="preserve">    &lt;property name="Subtype2" value="Front" /&gt;</v>
      </c>
      <c r="J1575" t="str">
        <f ca="1">IF(Safe!J1575="","","    &lt;property name="""&amp;J$1&amp;""" value="""&amp;Safe!J1575&amp;""" /&gt;")</f>
        <v/>
      </c>
      <c r="K1575" t="str">
        <f ca="1">IF(Safe!K1575="","","    &lt;property name="""&amp;K$1&amp;""" value="""&amp;Safe!K1575&amp;""" /&gt;")</f>
        <v/>
      </c>
      <c r="L1575" t="str">
        <f ca="1">IF(Safe!L1575="","","    &lt;property name="""&amp;L$1&amp;""" value="""&amp;Safe!L1575&amp;""" /&gt;")</f>
        <v/>
      </c>
      <c r="M1575" t="str">
        <f ca="1">IF(Safe!M1575="","","    &lt;property name="""&amp;M$1&amp;""" value="""&amp;Safe!M1575&amp;""" /&gt;")</f>
        <v/>
      </c>
      <c r="N1575" t="str">
        <f ca="1">IF(Safe!N1575="","","    &lt;property name="""&amp;N$1&amp;""" value="""&amp;Safe!N1575&amp;""" /&gt;")</f>
        <v/>
      </c>
      <c r="O1575" t="str">
        <f ca="1">IF(Safe!O1575="","","    &lt;property name="""&amp;O$1&amp;""" value="""&amp;Safe!O1575&amp;""" /&gt;")</f>
        <v/>
      </c>
      <c r="P1575" t="str">
        <f ca="1">IF(Safe!P1575="","","    &lt;property name="""&amp;P$1&amp;""" value="""&amp;Safe!P1575&amp;""" /&gt;")</f>
        <v/>
      </c>
      <c r="Q1575" t="str">
        <f ca="1">IF(Safe!Q1575="","","    &lt;property name="""&amp;Q$1&amp;""" value="""&amp;Safe!Q1575&amp;""" /&gt;")</f>
        <v/>
      </c>
      <c r="R1575" t="str">
        <f ca="1">IF(Safe!R1575="","","    &lt;property name="""&amp;R$1&amp;""" value="""&amp;Safe!R1575&amp;""" /&gt;")</f>
        <v/>
      </c>
      <c r="S1575" t="str">
        <f ca="1">IF(Safe!S1575="","","    &lt;property name="""&amp;S$1&amp;""" value="""&amp;Safe!S1575&amp;""" /&gt;")</f>
        <v/>
      </c>
      <c r="T1575" t="str">
        <f ca="1">IF(Safe!T1575="","","    &lt;property name="""&amp;T$1&amp;""" value="""&amp;Safe!T1575&amp;""" /&gt;")</f>
        <v/>
      </c>
      <c r="U1575" t="str">
        <f ca="1">IF(Safe!U1575="","","    &lt;property name="""&amp;U$1&amp;""" value="""&amp;Safe!U1575&amp;""" /&gt;")</f>
        <v/>
      </c>
      <c r="V1575" t="str">
        <f ca="1">IF(Safe!A1575="","",IF(Safe!I1575="Back","   &lt;/alternate&gt;
   &lt;/card&gt;",IF(Safe!I1575="Front","","   &lt;/card&gt;")))</f>
        <v/>
      </c>
      <c r="W1575" s="20" t="str">
        <f t="shared" ca="1" si="24"/>
        <v xml:space="preserve">   &lt;card id="ccecc77b-8d8f-4cc1-9fed-c161bf8271e2" name="Zarlova"&gt;
    &lt;property name="Abr" value="B" /&gt;
    &lt;property name="Copyright" value="No." /&gt;
    &lt;property name="Type" value="Character" /&gt;
    &lt;property name="Subtype2" value="Front" /&gt;</v>
      </c>
    </row>
    <row r="1576" spans="1:23" ht="63.75" customHeight="1">
      <c r="A1576" s="5" t="str">
        <f ca="1">IF(Safe!A1576="","",IF(Safe!I1576="Back","   &lt;alternate name="""&amp;Safe!A1576&amp;""" type=""B""&gt;","   &lt;card id="""&amp;B1576&amp;""" name="""&amp;Safe!A1576&amp;"""&gt;"))</f>
        <v xml:space="preserve">   &lt;alternate name="Zarlova" type="B"&gt;</v>
      </c>
      <c r="B1576" s="5" t="str">
        <f ca="1">IF(Safe!A1576="","",Safe!B1576)</f>
        <v>85d99e91-4d7b-490f-9376-be876c6c3757</v>
      </c>
      <c r="C1576" t="str">
        <f ca="1">IF(Safe!C1576="","","    &lt;property name="""&amp;C$1&amp;""" value="""&amp;Safe!C1576&amp;""" /&gt;")</f>
        <v xml:space="preserve">    &lt;property name="Path" value="Clrc" /&gt;</v>
      </c>
      <c r="D1576" t="str">
        <f ca="1">IF(Safe!D1576="","","    &lt;property name="""&amp;D$1&amp;""" value="""&amp;Safe!D1576&amp;""" /&gt;")</f>
        <v xml:space="preserve">    &lt;property name="Abr" value="B" /&gt;</v>
      </c>
      <c r="E1576" t="str">
        <f ca="1">IF(Safe!E1576="","","    &lt;property name="""&amp;E$1&amp;""" value="""&amp;Safe!E1576&amp;"."" /&gt;")</f>
        <v xml:space="preserve">    &lt;property name="Copyright" value="No." /&gt;</v>
      </c>
      <c r="F1576" t="str">
        <f ca="1">IF(Safe!F1576="","","    &lt;property name="""&amp;F$1&amp;""" value="""&amp;Safe!F1576&amp;""" /&gt;")</f>
        <v xml:space="preserve">    &lt;property name="Quantity" value="1" /&gt;</v>
      </c>
      <c r="G1576" t="str">
        <f ca="1">IF(Safe!G1576="","","    &lt;property name="""&amp;G$1&amp;""" value="""&amp;Safe!G1576&amp;""" /&gt;")</f>
        <v xml:space="preserve">    &lt;property name="Type" value="Character" /&gt;</v>
      </c>
      <c r="H1576" t="str">
        <f ca="1">IF(Safe!H1576="","","    &lt;property name="""&amp;H$1&amp;""" value="""&amp;Safe!H1576&amp;""" /&gt;")</f>
        <v/>
      </c>
      <c r="I1576" t="str">
        <f ca="1">IF(Safe!I1576="","","    &lt;property name="""&amp;I$1&amp;""" value="""&amp;Safe!I1576&amp;""" /&gt;")</f>
        <v xml:space="preserve">    &lt;property name="Subtype2" value="Back" /&gt;</v>
      </c>
      <c r="J1576" t="str">
        <f ca="1">IF(Safe!J1576="","","    &lt;property name="""&amp;J$1&amp;""" value="""&amp;Safe!J1576&amp;""" /&gt;")</f>
        <v/>
      </c>
      <c r="K1576" t="str">
        <f ca="1">IF(Safe!K1576="","","    &lt;property name="""&amp;K$1&amp;""" value="""&amp;Safe!K1576&amp;""" /&gt;")</f>
        <v/>
      </c>
      <c r="L1576" t="str">
        <f ca="1">IF(Safe!L1576="","","    &lt;property name="""&amp;L$1&amp;""" value="""&amp;Safe!L1576&amp;""" /&gt;")</f>
        <v/>
      </c>
      <c r="M1576" t="str">
        <f ca="1">IF(Safe!M1576="","","    &lt;property name="""&amp;M$1&amp;""" value="""&amp;Safe!M1576&amp;""" /&gt;")</f>
        <v/>
      </c>
      <c r="N1576" t="str">
        <f ca="1">IF(Safe!N1576="","","    &lt;property name="""&amp;N$1&amp;""" value="""&amp;Safe!N1576&amp;""" /&gt;")</f>
        <v/>
      </c>
      <c r="O1576" t="str">
        <f ca="1">IF(Safe!O1576="","","    &lt;property name="""&amp;O$1&amp;""" value="""&amp;Safe!O1576&amp;""" /&gt;")</f>
        <v/>
      </c>
      <c r="P1576" t="str">
        <f ca="1">IF(Safe!P1576="","","    &lt;property name="""&amp;P$1&amp;""" value="""&amp;Safe!P1576&amp;""" /&gt;")</f>
        <v/>
      </c>
      <c r="Q1576" t="str">
        <f ca="1">IF(Safe!Q1576="","","    &lt;property name="""&amp;Q$1&amp;""" value="""&amp;Safe!Q1576&amp;""" /&gt;")</f>
        <v/>
      </c>
      <c r="R1576" t="str">
        <f ca="1">IF(Safe!R1576="","","    &lt;property name="""&amp;R$1&amp;""" value="""&amp;Safe!R1576&amp;""" /&gt;")</f>
        <v/>
      </c>
      <c r="S1576" t="str">
        <f ca="1">IF(Safe!S1576="","","    &lt;property name="""&amp;S$1&amp;""" value="""&amp;Safe!S1576&amp;""" /&gt;")</f>
        <v/>
      </c>
      <c r="T1576" t="str">
        <f ca="1">IF(Safe!T1576="","","    &lt;property name="""&amp;T$1&amp;""" value="""&amp;Safe!T1576&amp;""" /&gt;")</f>
        <v/>
      </c>
      <c r="U1576" t="str">
        <f ca="1">IF(Safe!U1576="","","    &lt;property name="""&amp;U$1&amp;""" value="""&amp;Safe!U1576&amp;""" /&gt;")</f>
        <v/>
      </c>
      <c r="V1576" t="str">
        <f ca="1">IF(Safe!A1576="","",IF(Safe!I1576="Back","   &lt;/alternate&gt;
   &lt;/card&gt;",IF(Safe!I1576="Front","","   &lt;/card&gt;")))</f>
        <v xml:space="preserve">   &lt;/alternate&gt;
   &lt;/card&gt;</v>
      </c>
      <c r="W1576" s="20" t="str">
        <f t="shared" ca="1" si="24"/>
        <v xml:space="preserve">   &lt;alternate name="Zarlova" type="B"&gt;
    &lt;property name="Abr" value="B" /&gt;
    &lt;property name="Copyright" value="No." /&gt;
    &lt;property name="Type" value="Character" /&gt;
    &lt;property name="Subtype2" value="Back" /&gt;
   &lt;/alternate&gt;
   &lt;/card&gt;</v>
      </c>
    </row>
    <row r="1577" spans="1:23" ht="63.75" customHeight="1">
      <c r="A1577" s="5" t="str">
        <f ca="1">IF(Safe!A1577="","",IF(Safe!I1577="Back","   &lt;alternate name="""&amp;Safe!A1577&amp;""" type=""B""&gt;","   &lt;card id="""&amp;B1577&amp;""" name="""&amp;Safe!A1577&amp;"""&gt;"))</f>
        <v xml:space="preserve">   &lt;card id="6ec0f46b-563e-4d6e-bd97-52c614cf81ab" name="Zarlova (Scholar)"&gt;</v>
      </c>
      <c r="B1577" s="5" t="str">
        <f ca="1">IF(Safe!A1577="","",Safe!B1577)</f>
        <v>6ec0f46b-563e-4d6e-bd97-52c614cf81ab</v>
      </c>
      <c r="C1577" t="str">
        <f ca="1">IF(Safe!C1577="","","    &lt;property name="""&amp;C$1&amp;""" value="""&amp;Safe!C1577&amp;""" /&gt;")</f>
        <v xml:space="preserve">    &lt;property name="Path" value="Clrc" /&gt;</v>
      </c>
      <c r="D1577" t="str">
        <f ca="1">IF(Safe!D1577="","","    &lt;property name="""&amp;D$1&amp;""" value="""&amp;Safe!D1577&amp;""" /&gt;")</f>
        <v xml:space="preserve">    &lt;property name="Abr" value="B" /&gt;</v>
      </c>
      <c r="E1577" t="str">
        <f ca="1">IF(Safe!E1577="","","    &lt;property name="""&amp;E$1&amp;""" value="""&amp;Safe!E1577&amp;"."" /&gt;")</f>
        <v xml:space="preserve">    &lt;property name="Copyright" value="No." /&gt;</v>
      </c>
      <c r="F1577" t="str">
        <f ca="1">IF(Safe!F1577="","","    &lt;property name="""&amp;F$1&amp;""" value="""&amp;Safe!F1577&amp;""" /&gt;")</f>
        <v xml:space="preserve">    &lt;property name="Quantity" value="1" /&gt;</v>
      </c>
      <c r="G1577" t="str">
        <f ca="1">IF(Safe!G1577="","","    &lt;property name="""&amp;G$1&amp;""" value="""&amp;Safe!G1577&amp;""" /&gt;")</f>
        <v xml:space="preserve">    &lt;property name="Type" value="Character" /&gt;</v>
      </c>
      <c r="H1577" t="str">
        <f ca="1">IF(Safe!H1577="","","    &lt;property name="""&amp;H$1&amp;""" value="""&amp;Safe!H1577&amp;""" /&gt;")</f>
        <v xml:space="preserve">    &lt;property name="Subtype" value="Role" /&gt;</v>
      </c>
      <c r="I1577" t="str">
        <f ca="1">IF(Safe!I1577="","","    &lt;property name="""&amp;I$1&amp;""" value="""&amp;Safe!I1577&amp;""" /&gt;")</f>
        <v xml:space="preserve">    &lt;property name="Subtype2" value="Front" /&gt;</v>
      </c>
      <c r="J1577" t="str">
        <f ca="1">IF(Safe!J1577="","","    &lt;property name="""&amp;J$1&amp;""" value="""&amp;Safe!J1577&amp;""" /&gt;")</f>
        <v/>
      </c>
      <c r="K1577" t="str">
        <f ca="1">IF(Safe!K1577="","","    &lt;property name="""&amp;K$1&amp;""" value="""&amp;Safe!K1577&amp;""" /&gt;")</f>
        <v/>
      </c>
      <c r="L1577" t="str">
        <f ca="1">IF(Safe!L1577="","","    &lt;property name="""&amp;L$1&amp;""" value="""&amp;Safe!L1577&amp;""" /&gt;")</f>
        <v/>
      </c>
      <c r="M1577" t="str">
        <f ca="1">IF(Safe!M1577="","","    &lt;property name="""&amp;M$1&amp;""" value="""&amp;Safe!M1577&amp;""" /&gt;")</f>
        <v/>
      </c>
      <c r="N1577" t="str">
        <f ca="1">IF(Safe!N1577="","","    &lt;property name="""&amp;N$1&amp;""" value="""&amp;Safe!N1577&amp;""" /&gt;")</f>
        <v/>
      </c>
      <c r="O1577" t="str">
        <f ca="1">IF(Safe!O1577="","","    &lt;property name="""&amp;O$1&amp;""" value="""&amp;Safe!O1577&amp;""" /&gt;")</f>
        <v/>
      </c>
      <c r="P1577" t="str">
        <f ca="1">IF(Safe!P1577="","","    &lt;property name="""&amp;P$1&amp;""" value="""&amp;Safe!P1577&amp;""" /&gt;")</f>
        <v/>
      </c>
      <c r="Q1577" t="str">
        <f ca="1">IF(Safe!Q1577="","","    &lt;property name="""&amp;Q$1&amp;""" value="""&amp;Safe!Q1577&amp;""" /&gt;")</f>
        <v/>
      </c>
      <c r="R1577" t="str">
        <f ca="1">IF(Safe!R1577="","","    &lt;property name="""&amp;R$1&amp;""" value="""&amp;Safe!R1577&amp;""" /&gt;")</f>
        <v/>
      </c>
      <c r="S1577" t="str">
        <f ca="1">IF(Safe!S1577="","","    &lt;property name="""&amp;S$1&amp;""" value="""&amp;Safe!S1577&amp;""" /&gt;")</f>
        <v/>
      </c>
      <c r="T1577" t="str">
        <f ca="1">IF(Safe!T1577="","","    &lt;property name="""&amp;T$1&amp;""" value="""&amp;Safe!T1577&amp;""" /&gt;")</f>
        <v/>
      </c>
      <c r="U1577" t="str">
        <f ca="1">IF(Safe!U1577="","","    &lt;property name="""&amp;U$1&amp;""" value="""&amp;Safe!U1577&amp;""" /&gt;")</f>
        <v/>
      </c>
      <c r="V1577" t="str">
        <f ca="1">IF(Safe!A1577="","",IF(Safe!I1577="Back","   &lt;/alternate&gt;
   &lt;/card&gt;",IF(Safe!I1577="Front","","   &lt;/card&gt;")))</f>
        <v/>
      </c>
      <c r="W1577" s="20" t="str">
        <f t="shared" ref="W1577:W1640" ca="1" si="25">IF(A1577="","",A1577)&amp;IF(D1577="","","
"&amp;D1577)&amp;IF(E1577="","","
"&amp;E1577)&amp;IF(G1577="","","
"&amp;G1577)&amp;IF(H1577="","","
"&amp;H1577)&amp;IF(I1577="","","
"&amp;I1577)&amp;IF(J1577="","","
"&amp;J1577)&amp;IF(K1577="","","
"&amp;K1577)&amp;IF(L1577="","","
"&amp;L1577)&amp;IF(M1577="","","
"&amp;M1577)&amp;IF(N1577="","","
"&amp;N1577)&amp;IF(O1577="","","
"&amp;O1577)&amp;IF(P1577="","","
"&amp;P1577)&amp;IF(Q1577="","","
"&amp;Q1577)&amp;IF(R1577="","","
"&amp;R1577)&amp;IF(S1577="","","
"&amp;S1577)&amp;IF(T1577="","","
"&amp;T1577)&amp;IF(U1577="","","
"&amp;U1577)&amp;IF(V1577="","","
"&amp;V1577)</f>
        <v xml:space="preserve">   &lt;card id="6ec0f46b-563e-4d6e-bd97-52c614cf81ab" name="Zarlova (Scholar)"&gt;
    &lt;property name="Abr" value="B" /&gt;
    &lt;property name="Copyright" value="No." /&gt;
    &lt;property name="Type" value="Character" /&gt;
    &lt;property name="Subtype" value="Role" /&gt;
    &lt;property name="Subtype2" value="Front" /&gt;</v>
      </c>
    </row>
    <row r="1578" spans="1:23" ht="63.75" customHeight="1">
      <c r="A1578" s="5" t="str">
        <f ca="1">IF(Safe!A1578="","",IF(Safe!I1578="Back","   &lt;alternate name="""&amp;Safe!A1578&amp;""" type=""B""&gt;","   &lt;card id="""&amp;B1578&amp;""" name="""&amp;Safe!A1578&amp;"""&gt;"))</f>
        <v xml:space="preserve">   &lt;alternate name="Zarlova (Theurge)" type="B"&gt;</v>
      </c>
      <c r="B1578" s="5" t="str">
        <f ca="1">IF(Safe!A1578="","",Safe!B1578)</f>
        <v>f2bd2cf5-ebdb-4524-b7e1-86ba26fafedf</v>
      </c>
      <c r="C1578" t="str">
        <f ca="1">IF(Safe!C1578="","","    &lt;property name="""&amp;C$1&amp;""" value="""&amp;Safe!C1578&amp;""" /&gt;")</f>
        <v xml:space="preserve">    &lt;property name="Path" value="Clrc" /&gt;</v>
      </c>
      <c r="D1578" t="str">
        <f ca="1">IF(Safe!D1578="","","    &lt;property name="""&amp;D$1&amp;""" value="""&amp;Safe!D1578&amp;""" /&gt;")</f>
        <v xml:space="preserve">    &lt;property name="Abr" value="B" /&gt;</v>
      </c>
      <c r="E1578" t="str">
        <f ca="1">IF(Safe!E1578="","","    &lt;property name="""&amp;E$1&amp;""" value="""&amp;Safe!E1578&amp;"."" /&gt;")</f>
        <v xml:space="preserve">    &lt;property name="Copyright" value="No." /&gt;</v>
      </c>
      <c r="F1578" t="str">
        <f ca="1">IF(Safe!F1578="","","    &lt;property name="""&amp;F$1&amp;""" value="""&amp;Safe!F1578&amp;""" /&gt;")</f>
        <v xml:space="preserve">    &lt;property name="Quantity" value="1" /&gt;</v>
      </c>
      <c r="G1578" t="str">
        <f ca="1">IF(Safe!G1578="","","    &lt;property name="""&amp;G$1&amp;""" value="""&amp;Safe!G1578&amp;""" /&gt;")</f>
        <v xml:space="preserve">    &lt;property name="Type" value="Character" /&gt;</v>
      </c>
      <c r="H1578" t="str">
        <f ca="1">IF(Safe!H1578="","","    &lt;property name="""&amp;H$1&amp;""" value="""&amp;Safe!H1578&amp;""" /&gt;")</f>
        <v xml:space="preserve">    &lt;property name="Subtype" value="Role" /&gt;</v>
      </c>
      <c r="I1578" t="str">
        <f ca="1">IF(Safe!I1578="","","    &lt;property name="""&amp;I$1&amp;""" value="""&amp;Safe!I1578&amp;""" /&gt;")</f>
        <v xml:space="preserve">    &lt;property name="Subtype2" value="Back" /&gt;</v>
      </c>
      <c r="J1578" t="str">
        <f ca="1">IF(Safe!J1578="","","    &lt;property name="""&amp;J$1&amp;""" value="""&amp;Safe!J1578&amp;""" /&gt;")</f>
        <v/>
      </c>
      <c r="K1578" t="str">
        <f ca="1">IF(Safe!K1578="","","    &lt;property name="""&amp;K$1&amp;""" value="""&amp;Safe!K1578&amp;""" /&gt;")</f>
        <v/>
      </c>
      <c r="L1578" t="str">
        <f ca="1">IF(Safe!L1578="","","    &lt;property name="""&amp;L$1&amp;""" value="""&amp;Safe!L1578&amp;""" /&gt;")</f>
        <v/>
      </c>
      <c r="M1578" t="str">
        <f ca="1">IF(Safe!M1578="","","    &lt;property name="""&amp;M$1&amp;""" value="""&amp;Safe!M1578&amp;""" /&gt;")</f>
        <v/>
      </c>
      <c r="N1578" t="str">
        <f ca="1">IF(Safe!N1578="","","    &lt;property name="""&amp;N$1&amp;""" value="""&amp;Safe!N1578&amp;""" /&gt;")</f>
        <v/>
      </c>
      <c r="O1578" t="str">
        <f ca="1">IF(Safe!O1578="","","    &lt;property name="""&amp;O$1&amp;""" value="""&amp;Safe!O1578&amp;""" /&gt;")</f>
        <v/>
      </c>
      <c r="P1578" t="str">
        <f ca="1">IF(Safe!P1578="","","    &lt;property name="""&amp;P$1&amp;""" value="""&amp;Safe!P1578&amp;""" /&gt;")</f>
        <v/>
      </c>
      <c r="Q1578" t="str">
        <f ca="1">IF(Safe!Q1578="","","    &lt;property name="""&amp;Q$1&amp;""" value="""&amp;Safe!Q1578&amp;""" /&gt;")</f>
        <v/>
      </c>
      <c r="R1578" t="str">
        <f ca="1">IF(Safe!R1578="","","    &lt;property name="""&amp;R$1&amp;""" value="""&amp;Safe!R1578&amp;""" /&gt;")</f>
        <v/>
      </c>
      <c r="S1578" t="str">
        <f ca="1">IF(Safe!S1578="","","    &lt;property name="""&amp;S$1&amp;""" value="""&amp;Safe!S1578&amp;""" /&gt;")</f>
        <v/>
      </c>
      <c r="T1578" t="str">
        <f ca="1">IF(Safe!T1578="","","    &lt;property name="""&amp;T$1&amp;""" value="""&amp;Safe!T1578&amp;""" /&gt;")</f>
        <v/>
      </c>
      <c r="U1578" t="str">
        <f ca="1">IF(Safe!U1578="","","    &lt;property name="""&amp;U$1&amp;""" value="""&amp;Safe!U1578&amp;""" /&gt;")</f>
        <v/>
      </c>
      <c r="V1578" t="str">
        <f ca="1">IF(Safe!A1578="","",IF(Safe!I1578="Back","   &lt;/alternate&gt;
   &lt;/card&gt;",IF(Safe!I1578="Front","","   &lt;/card&gt;")))</f>
        <v xml:space="preserve">   &lt;/alternate&gt;
   &lt;/card&gt;</v>
      </c>
      <c r="W1578" s="20" t="str">
        <f t="shared" ca="1" si="25"/>
        <v xml:space="preserve">   &lt;alternate name="Zarlova (Theurge)" type="B"&gt;
    &lt;property name="Abr" value="B" /&gt;
    &lt;property name="Copyright" value="No." /&gt;
    &lt;property name="Type" value="Character" /&gt;
    &lt;property name="Subtype" value="Role" /&gt;
    &lt;property name="Subtype2" value="Back" /&gt;
   &lt;/alternate&gt;
   &lt;/card&gt;</v>
      </c>
    </row>
    <row r="1579" spans="1:23" ht="63.75" customHeight="1">
      <c r="A1579" s="5" t="str">
        <f ca="1">IF(Safe!A1579="","",IF(Safe!I1579="Back","   &lt;alternate name="""&amp;Safe!A1579&amp;""" type=""B""&gt;","   &lt;card id="""&amp;B1579&amp;""" name="""&amp;Safe!A1579&amp;"""&gt;"))</f>
        <v xml:space="preserve">   &lt;card id="2bb650f5-4990-44e3-bcf0-bd6c5f46c9ca" name="Longsword"&gt;</v>
      </c>
      <c r="B1579" s="5" t="str">
        <f ca="1">IF(Safe!A1579="","",Safe!B1579)</f>
        <v>2bb650f5-4990-44e3-bcf0-bd6c5f46c9ca</v>
      </c>
      <c r="C1579" t="str">
        <f ca="1">IF(Safe!C1579="","","    &lt;property name="""&amp;C$1&amp;""" value="""&amp;Safe!C1579&amp;""" /&gt;")</f>
        <v xml:space="preserve">    &lt;property name="Path" value="Clrc" /&gt;</v>
      </c>
      <c r="D1579" t="str">
        <f ca="1">IF(Safe!D1579="","","    &lt;property name="""&amp;D$1&amp;""" value="""&amp;Safe!D1579&amp;""" /&gt;")</f>
        <v xml:space="preserve">    &lt;property name="Abr" value="B" /&gt;</v>
      </c>
      <c r="E1579" t="str">
        <f ca="1">IF(Safe!E1579="","","    &lt;property name="""&amp;E$1&amp;""" value="""&amp;Safe!E1579&amp;"."" /&gt;")</f>
        <v/>
      </c>
      <c r="F1579" t="str">
        <f ca="1">IF(Safe!F1579="","","    &lt;property name="""&amp;F$1&amp;""" value="""&amp;Safe!F1579&amp;""" /&gt;")</f>
        <v/>
      </c>
      <c r="G1579" t="str">
        <f ca="1">IF(Safe!G1579="","","    &lt;property name="""&amp;G$1&amp;""" value="""&amp;Safe!G1579&amp;""" /&gt;")</f>
        <v/>
      </c>
      <c r="H1579" t="str">
        <f ca="1">IF(Safe!H1579="","","    &lt;property name="""&amp;H$1&amp;""" value="""&amp;Safe!H1579&amp;""" /&gt;")</f>
        <v/>
      </c>
      <c r="I1579" t="str">
        <f ca="1">IF(Safe!I1579="","","    &lt;property name="""&amp;I$1&amp;""" value="""&amp;Safe!I1579&amp;""" /&gt;")</f>
        <v/>
      </c>
      <c r="J1579" t="str">
        <f ca="1">IF(Safe!J1579="","","    &lt;property name="""&amp;J$1&amp;""" value="""&amp;Safe!J1579&amp;""" /&gt;")</f>
        <v/>
      </c>
      <c r="K1579" t="str">
        <f ca="1">IF(Safe!K1579="","","    &lt;property name="""&amp;K$1&amp;""" value="""&amp;Safe!K1579&amp;""" /&gt;")</f>
        <v/>
      </c>
      <c r="L1579" t="str">
        <f ca="1">IF(Safe!L1579="","","    &lt;property name="""&amp;L$1&amp;""" value="""&amp;Safe!L1579&amp;""" /&gt;")</f>
        <v/>
      </c>
      <c r="M1579" t="str">
        <f ca="1">IF(Safe!M1579="","","    &lt;property name="""&amp;M$1&amp;""" value="""&amp;Safe!M1579&amp;""" /&gt;")</f>
        <v/>
      </c>
      <c r="N1579" t="str">
        <f ca="1">IF(Safe!N1579="","","    &lt;property name="""&amp;N$1&amp;""" value="""&amp;Safe!N1579&amp;""" /&gt;")</f>
        <v/>
      </c>
      <c r="O1579" t="str">
        <f ca="1">IF(Safe!O1579="","","    &lt;property name="""&amp;O$1&amp;""" value="""&amp;Safe!O1579&amp;""" /&gt;")</f>
        <v/>
      </c>
      <c r="P1579" t="str">
        <f ca="1">IF(Safe!P1579="","","    &lt;property name="""&amp;P$1&amp;""" value="""&amp;Safe!P1579&amp;""" /&gt;")</f>
        <v/>
      </c>
      <c r="Q1579" t="str">
        <f ca="1">IF(Safe!Q1579="","","    &lt;property name="""&amp;Q$1&amp;""" value="""&amp;Safe!Q1579&amp;""" /&gt;")</f>
        <v/>
      </c>
      <c r="R1579" t="str">
        <f ca="1">IF(Safe!R1579="","","    &lt;property name="""&amp;R$1&amp;""" value="""&amp;Safe!R1579&amp;""" /&gt;")</f>
        <v/>
      </c>
      <c r="S1579" t="str">
        <f ca="1">IF(Safe!S1579="","","    &lt;property name="""&amp;S$1&amp;""" value="""&amp;Safe!S1579&amp;""" /&gt;")</f>
        <v/>
      </c>
      <c r="T1579" t="str">
        <f ca="1">IF(Safe!T1579="","","    &lt;property name="""&amp;T$1&amp;""" value="""&amp;Safe!T1579&amp;""" /&gt;")</f>
        <v/>
      </c>
      <c r="U1579" t="str">
        <f ca="1">IF(Safe!U1579="","","    &lt;property name="""&amp;U$1&amp;""" value="""&amp;Safe!U1579&amp;""" /&gt;")</f>
        <v/>
      </c>
      <c r="V1579" t="str">
        <f ca="1">IF(Safe!A1579="","",IF(Safe!I1579="Back","   &lt;/alternate&gt;
   &lt;/card&gt;",IF(Safe!I1579="Front","","   &lt;/card&gt;")))</f>
        <v xml:space="preserve">   &lt;/card&gt;</v>
      </c>
      <c r="W1579" s="20" t="str">
        <f t="shared" ca="1" si="25"/>
        <v xml:space="preserve">   &lt;card id="2bb650f5-4990-44e3-bcf0-bd6c5f46c9ca" name="Longsword"&gt;
    &lt;property name="Abr" value="B" /&gt;
   &lt;/card&gt;</v>
      </c>
    </row>
    <row r="1580" spans="1:23" ht="63.75" customHeight="1">
      <c r="A1580" s="5" t="str">
        <f ca="1">IF(Safe!A1580="","",IF(Safe!I1580="Back","   &lt;alternate name="""&amp;Safe!A1580&amp;""" type=""B""&gt;","   &lt;card id="""&amp;B1580&amp;""" name="""&amp;Safe!A1580&amp;"""&gt;"))</f>
        <v xml:space="preserve">   &lt;card id="5bad06d8-6a7f-4bed-99e4-925389c386e1" name="Mace"&gt;</v>
      </c>
      <c r="B1580" s="5" t="str">
        <f ca="1">IF(Safe!A1580="","",Safe!B1580)</f>
        <v>5bad06d8-6a7f-4bed-99e4-925389c386e1</v>
      </c>
      <c r="C1580" t="str">
        <f ca="1">IF(Safe!C1580="","","    &lt;property name="""&amp;C$1&amp;""" value="""&amp;Safe!C1580&amp;""" /&gt;")</f>
        <v xml:space="preserve">    &lt;property name="Path" value="Clrc" /&gt;</v>
      </c>
      <c r="D1580" t="str">
        <f ca="1">IF(Safe!D1580="","","    &lt;property name="""&amp;D$1&amp;""" value="""&amp;Safe!D1580&amp;""" /&gt;")</f>
        <v xml:space="preserve">    &lt;property name="Abr" value="B" /&gt;</v>
      </c>
      <c r="E1580" t="str">
        <f ca="1">IF(Safe!E1580="","","    &lt;property name="""&amp;E$1&amp;""" value="""&amp;Safe!E1580&amp;"."" /&gt;")</f>
        <v/>
      </c>
      <c r="F1580" t="str">
        <f ca="1">IF(Safe!F1580="","","    &lt;property name="""&amp;F$1&amp;""" value="""&amp;Safe!F1580&amp;""" /&gt;")</f>
        <v/>
      </c>
      <c r="G1580" t="str">
        <f ca="1">IF(Safe!G1580="","","    &lt;property name="""&amp;G$1&amp;""" value="""&amp;Safe!G1580&amp;""" /&gt;")</f>
        <v/>
      </c>
      <c r="H1580" t="str">
        <f ca="1">IF(Safe!H1580="","","    &lt;property name="""&amp;H$1&amp;""" value="""&amp;Safe!H1580&amp;""" /&gt;")</f>
        <v/>
      </c>
      <c r="I1580" t="str">
        <f ca="1">IF(Safe!I1580="","","    &lt;property name="""&amp;I$1&amp;""" value="""&amp;Safe!I1580&amp;""" /&gt;")</f>
        <v/>
      </c>
      <c r="J1580" t="str">
        <f ca="1">IF(Safe!J1580="","","    &lt;property name="""&amp;J$1&amp;""" value="""&amp;Safe!J1580&amp;""" /&gt;")</f>
        <v/>
      </c>
      <c r="K1580" t="str">
        <f ca="1">IF(Safe!K1580="","","    &lt;property name="""&amp;K$1&amp;""" value="""&amp;Safe!K1580&amp;""" /&gt;")</f>
        <v/>
      </c>
      <c r="L1580" t="str">
        <f ca="1">IF(Safe!L1580="","","    &lt;property name="""&amp;L$1&amp;""" value="""&amp;Safe!L1580&amp;""" /&gt;")</f>
        <v/>
      </c>
      <c r="M1580" t="str">
        <f ca="1">IF(Safe!M1580="","","    &lt;property name="""&amp;M$1&amp;""" value="""&amp;Safe!M1580&amp;""" /&gt;")</f>
        <v/>
      </c>
      <c r="N1580" t="str">
        <f ca="1">IF(Safe!N1580="","","    &lt;property name="""&amp;N$1&amp;""" value="""&amp;Safe!N1580&amp;""" /&gt;")</f>
        <v/>
      </c>
      <c r="O1580" t="str">
        <f ca="1">IF(Safe!O1580="","","    &lt;property name="""&amp;O$1&amp;""" value="""&amp;Safe!O1580&amp;""" /&gt;")</f>
        <v/>
      </c>
      <c r="P1580" t="str">
        <f ca="1">IF(Safe!P1580="","","    &lt;property name="""&amp;P$1&amp;""" value="""&amp;Safe!P1580&amp;""" /&gt;")</f>
        <v/>
      </c>
      <c r="Q1580" t="str">
        <f ca="1">IF(Safe!Q1580="","","    &lt;property name="""&amp;Q$1&amp;""" value="""&amp;Safe!Q1580&amp;""" /&gt;")</f>
        <v/>
      </c>
      <c r="R1580" t="str">
        <f ca="1">IF(Safe!R1580="","","    &lt;property name="""&amp;R$1&amp;""" value="""&amp;Safe!R1580&amp;""" /&gt;")</f>
        <v/>
      </c>
      <c r="S1580" t="str">
        <f ca="1">IF(Safe!S1580="","","    &lt;property name="""&amp;S$1&amp;""" value="""&amp;Safe!S1580&amp;""" /&gt;")</f>
        <v/>
      </c>
      <c r="T1580" t="str">
        <f ca="1">IF(Safe!T1580="","","    &lt;property name="""&amp;T$1&amp;""" value="""&amp;Safe!T1580&amp;""" /&gt;")</f>
        <v/>
      </c>
      <c r="U1580" t="str">
        <f ca="1">IF(Safe!U1580="","","    &lt;property name="""&amp;U$1&amp;""" value="""&amp;Safe!U1580&amp;""" /&gt;")</f>
        <v/>
      </c>
      <c r="V1580" t="str">
        <f ca="1">IF(Safe!A1580="","",IF(Safe!I1580="Back","   &lt;/alternate&gt;
   &lt;/card&gt;",IF(Safe!I1580="Front","","   &lt;/card&gt;")))</f>
        <v xml:space="preserve">   &lt;/card&gt;</v>
      </c>
      <c r="W1580" s="20" t="str">
        <f t="shared" ca="1" si="25"/>
        <v xml:space="preserve">   &lt;card id="5bad06d8-6a7f-4bed-99e4-925389c386e1" name="Mace"&gt;
    &lt;property name="Abr" value="B" /&gt;
   &lt;/card&gt;</v>
      </c>
    </row>
    <row r="1581" spans="1:23" ht="63.75" customHeight="1">
      <c r="A1581" s="5" t="str">
        <f ca="1">IF(Safe!A1581="","",IF(Safe!I1581="Back","   &lt;alternate name="""&amp;Safe!A1581&amp;""" type=""B""&gt;","   &lt;card id="""&amp;B1581&amp;""" name="""&amp;Safe!A1581&amp;"""&gt;"))</f>
        <v xml:space="preserve">   &lt;card id="8117c991-1f67-4be2-a353-46a52b668d4d" name="Quarterstaff"&gt;</v>
      </c>
      <c r="B1581" s="5" t="str">
        <f ca="1">IF(Safe!A1581="","",Safe!B1581)</f>
        <v>8117c991-1f67-4be2-a353-46a52b668d4d</v>
      </c>
      <c r="C1581" t="str">
        <f ca="1">IF(Safe!C1581="","","    &lt;property name="""&amp;C$1&amp;""" value="""&amp;Safe!C1581&amp;""" /&gt;")</f>
        <v xml:space="preserve">    &lt;property name="Path" value="Clrc" /&gt;</v>
      </c>
      <c r="D1581" t="str">
        <f ca="1">IF(Safe!D1581="","","    &lt;property name="""&amp;D$1&amp;""" value="""&amp;Safe!D1581&amp;""" /&gt;")</f>
        <v xml:space="preserve">    &lt;property name="Abr" value="B" /&gt;</v>
      </c>
      <c r="E1581" t="str">
        <f ca="1">IF(Safe!E1581="","","    &lt;property name="""&amp;E$1&amp;""" value="""&amp;Safe!E1581&amp;"."" /&gt;")</f>
        <v/>
      </c>
      <c r="F1581" t="str">
        <f ca="1">IF(Safe!F1581="","","    &lt;property name="""&amp;F$1&amp;""" value="""&amp;Safe!F1581&amp;""" /&gt;")</f>
        <v/>
      </c>
      <c r="G1581" t="str">
        <f ca="1">IF(Safe!G1581="","","    &lt;property name="""&amp;G$1&amp;""" value="""&amp;Safe!G1581&amp;""" /&gt;")</f>
        <v/>
      </c>
      <c r="H1581" t="str">
        <f ca="1">IF(Safe!H1581="","","    &lt;property name="""&amp;H$1&amp;""" value="""&amp;Safe!H1581&amp;""" /&gt;")</f>
        <v/>
      </c>
      <c r="I1581" t="str">
        <f ca="1">IF(Safe!I1581="","","    &lt;property name="""&amp;I$1&amp;""" value="""&amp;Safe!I1581&amp;""" /&gt;")</f>
        <v/>
      </c>
      <c r="J1581" t="str">
        <f ca="1">IF(Safe!J1581="","","    &lt;property name="""&amp;J$1&amp;""" value="""&amp;Safe!J1581&amp;""" /&gt;")</f>
        <v/>
      </c>
      <c r="K1581" t="str">
        <f ca="1">IF(Safe!K1581="","","    &lt;property name="""&amp;K$1&amp;""" value="""&amp;Safe!K1581&amp;""" /&gt;")</f>
        <v/>
      </c>
      <c r="L1581" t="str">
        <f ca="1">IF(Safe!L1581="","","    &lt;property name="""&amp;L$1&amp;""" value="""&amp;Safe!L1581&amp;""" /&gt;")</f>
        <v/>
      </c>
      <c r="M1581" t="str">
        <f ca="1">IF(Safe!M1581="","","    &lt;property name="""&amp;M$1&amp;""" value="""&amp;Safe!M1581&amp;""" /&gt;")</f>
        <v/>
      </c>
      <c r="N1581" t="str">
        <f ca="1">IF(Safe!N1581="","","    &lt;property name="""&amp;N$1&amp;""" value="""&amp;Safe!N1581&amp;""" /&gt;")</f>
        <v/>
      </c>
      <c r="O1581" t="str">
        <f ca="1">IF(Safe!O1581="","","    &lt;property name="""&amp;O$1&amp;""" value="""&amp;Safe!O1581&amp;""" /&gt;")</f>
        <v/>
      </c>
      <c r="P1581" t="str">
        <f ca="1">IF(Safe!P1581="","","    &lt;property name="""&amp;P$1&amp;""" value="""&amp;Safe!P1581&amp;""" /&gt;")</f>
        <v/>
      </c>
      <c r="Q1581" t="str">
        <f ca="1">IF(Safe!Q1581="","","    &lt;property name="""&amp;Q$1&amp;""" value="""&amp;Safe!Q1581&amp;""" /&gt;")</f>
        <v/>
      </c>
      <c r="R1581" t="str">
        <f ca="1">IF(Safe!R1581="","","    &lt;property name="""&amp;R$1&amp;""" value="""&amp;Safe!R1581&amp;""" /&gt;")</f>
        <v/>
      </c>
      <c r="S1581" t="str">
        <f ca="1">IF(Safe!S1581="","","    &lt;property name="""&amp;S$1&amp;""" value="""&amp;Safe!S1581&amp;""" /&gt;")</f>
        <v/>
      </c>
      <c r="T1581" t="str">
        <f ca="1">IF(Safe!T1581="","","    &lt;property name="""&amp;T$1&amp;""" value="""&amp;Safe!T1581&amp;""" /&gt;")</f>
        <v/>
      </c>
      <c r="U1581" t="str">
        <f ca="1">IF(Safe!U1581="","","    &lt;property name="""&amp;U$1&amp;""" value="""&amp;Safe!U1581&amp;""" /&gt;")</f>
        <v/>
      </c>
      <c r="V1581" t="str">
        <f ca="1">IF(Safe!A1581="","",IF(Safe!I1581="Back","   &lt;/alternate&gt;
   &lt;/card&gt;",IF(Safe!I1581="Front","","   &lt;/card&gt;")))</f>
        <v xml:space="preserve">   &lt;/card&gt;</v>
      </c>
      <c r="W1581" s="20" t="str">
        <f t="shared" ca="1" si="25"/>
        <v xml:space="preserve">   &lt;card id="8117c991-1f67-4be2-a353-46a52b668d4d" name="Quarterstaff"&gt;
    &lt;property name="Abr" value="B" /&gt;
   &lt;/card&gt;</v>
      </c>
    </row>
    <row r="1582" spans="1:23" ht="63.75" customHeight="1">
      <c r="A1582" s="5" t="str">
        <f ca="1">IF(Safe!A1582="","",IF(Safe!I1582="Back","   &lt;alternate name="""&amp;Safe!A1582&amp;""" type=""B""&gt;","   &lt;card id="""&amp;B1582&amp;""" name="""&amp;Safe!A1582&amp;"""&gt;"))</f>
        <v xml:space="preserve">   &lt;card id="c5aec51b-b499-4ccb-b173-b0e76e6c5ad4" name="Scimitar"&gt;</v>
      </c>
      <c r="B1582" s="5" t="str">
        <f ca="1">IF(Safe!A1582="","",Safe!B1582)</f>
        <v>c5aec51b-b499-4ccb-b173-b0e76e6c5ad4</v>
      </c>
      <c r="C1582" t="str">
        <f ca="1">IF(Safe!C1582="","","    &lt;property name="""&amp;C$1&amp;""" value="""&amp;Safe!C1582&amp;""" /&gt;")</f>
        <v xml:space="preserve">    &lt;property name="Path" value="Clrc" /&gt;</v>
      </c>
      <c r="D1582" t="str">
        <f ca="1">IF(Safe!D1582="","","    &lt;property name="""&amp;D$1&amp;""" value="""&amp;Safe!D1582&amp;""" /&gt;")</f>
        <v xml:space="preserve">    &lt;property name="Abr" value="B" /&gt;</v>
      </c>
      <c r="E1582" t="str">
        <f ca="1">IF(Safe!E1582="","","    &lt;property name="""&amp;E$1&amp;""" value="""&amp;Safe!E1582&amp;"."" /&gt;")</f>
        <v/>
      </c>
      <c r="F1582" t="str">
        <f ca="1">IF(Safe!F1582="","","    &lt;property name="""&amp;F$1&amp;""" value="""&amp;Safe!F1582&amp;""" /&gt;")</f>
        <v/>
      </c>
      <c r="G1582" t="str">
        <f ca="1">IF(Safe!G1582="","","    &lt;property name="""&amp;G$1&amp;""" value="""&amp;Safe!G1582&amp;""" /&gt;")</f>
        <v/>
      </c>
      <c r="H1582" t="str">
        <f ca="1">IF(Safe!H1582="","","    &lt;property name="""&amp;H$1&amp;""" value="""&amp;Safe!H1582&amp;""" /&gt;")</f>
        <v/>
      </c>
      <c r="I1582" t="str">
        <f ca="1">IF(Safe!I1582="","","    &lt;property name="""&amp;I$1&amp;""" value="""&amp;Safe!I1582&amp;""" /&gt;")</f>
        <v/>
      </c>
      <c r="J1582" t="str">
        <f ca="1">IF(Safe!J1582="","","    &lt;property name="""&amp;J$1&amp;""" value="""&amp;Safe!J1582&amp;""" /&gt;")</f>
        <v/>
      </c>
      <c r="K1582" t="str">
        <f ca="1">IF(Safe!K1582="","","    &lt;property name="""&amp;K$1&amp;""" value="""&amp;Safe!K1582&amp;""" /&gt;")</f>
        <v/>
      </c>
      <c r="L1582" t="str">
        <f ca="1">IF(Safe!L1582="","","    &lt;property name="""&amp;L$1&amp;""" value="""&amp;Safe!L1582&amp;""" /&gt;")</f>
        <v/>
      </c>
      <c r="M1582" t="str">
        <f ca="1">IF(Safe!M1582="","","    &lt;property name="""&amp;M$1&amp;""" value="""&amp;Safe!M1582&amp;""" /&gt;")</f>
        <v/>
      </c>
      <c r="N1582" t="str">
        <f ca="1">IF(Safe!N1582="","","    &lt;property name="""&amp;N$1&amp;""" value="""&amp;Safe!N1582&amp;""" /&gt;")</f>
        <v/>
      </c>
      <c r="O1582" t="str">
        <f ca="1">IF(Safe!O1582="","","    &lt;property name="""&amp;O$1&amp;""" value="""&amp;Safe!O1582&amp;""" /&gt;")</f>
        <v/>
      </c>
      <c r="P1582" t="str">
        <f ca="1">IF(Safe!P1582="","","    &lt;property name="""&amp;P$1&amp;""" value="""&amp;Safe!P1582&amp;""" /&gt;")</f>
        <v/>
      </c>
      <c r="Q1582" t="str">
        <f ca="1">IF(Safe!Q1582="","","    &lt;property name="""&amp;Q$1&amp;""" value="""&amp;Safe!Q1582&amp;""" /&gt;")</f>
        <v/>
      </c>
      <c r="R1582" t="str">
        <f ca="1">IF(Safe!R1582="","","    &lt;property name="""&amp;R$1&amp;""" value="""&amp;Safe!R1582&amp;""" /&gt;")</f>
        <v/>
      </c>
      <c r="S1582" t="str">
        <f ca="1">IF(Safe!S1582="","","    &lt;property name="""&amp;S$1&amp;""" value="""&amp;Safe!S1582&amp;""" /&gt;")</f>
        <v/>
      </c>
      <c r="T1582" t="str">
        <f ca="1">IF(Safe!T1582="","","    &lt;property name="""&amp;T$1&amp;""" value="""&amp;Safe!T1582&amp;""" /&gt;")</f>
        <v/>
      </c>
      <c r="U1582" t="str">
        <f ca="1">IF(Safe!U1582="","","    &lt;property name="""&amp;U$1&amp;""" value="""&amp;Safe!U1582&amp;""" /&gt;")</f>
        <v/>
      </c>
      <c r="V1582" t="str">
        <f ca="1">IF(Safe!A1582="","",IF(Safe!I1582="Back","   &lt;/alternate&gt;
   &lt;/card&gt;",IF(Safe!I1582="Front","","   &lt;/card&gt;")))</f>
        <v xml:space="preserve">   &lt;/card&gt;</v>
      </c>
      <c r="W1582" s="20" t="str">
        <f t="shared" ca="1" si="25"/>
        <v xml:space="preserve">   &lt;card id="c5aec51b-b499-4ccb-b173-b0e76e6c5ad4" name="Scimitar"&gt;
    &lt;property name="Abr" value="B" /&gt;
   &lt;/card&gt;</v>
      </c>
    </row>
    <row r="1583" spans="1:23" ht="63.75" customHeight="1">
      <c r="A1583" s="5" t="str">
        <f ca="1">IF(Safe!A1583="","",IF(Safe!I1583="Back","   &lt;alternate name="""&amp;Safe!A1583&amp;""" type=""B""&gt;","   &lt;card id="""&amp;B1583&amp;""" name="""&amp;Safe!A1583&amp;"""&gt;"))</f>
        <v xml:space="preserve">   &lt;card id="f6b1adb3-6352-4376-97df-7a1f0d036f2c" name="Morningstar +1"&gt;</v>
      </c>
      <c r="B1583" s="5" t="str">
        <f ca="1">IF(Safe!A1583="","",Safe!B1583)</f>
        <v>f6b1adb3-6352-4376-97df-7a1f0d036f2c</v>
      </c>
      <c r="C1583" t="str">
        <f ca="1">IF(Safe!C1583="","","    &lt;property name="""&amp;C$1&amp;""" value="""&amp;Safe!C1583&amp;""" /&gt;")</f>
        <v xml:space="preserve">    &lt;property name="Path" value="Clrc" /&gt;</v>
      </c>
      <c r="D1583" t="str">
        <f ca="1">IF(Safe!D1583="","","    &lt;property name="""&amp;D$1&amp;""" value="""&amp;Safe!D1583&amp;""" /&gt;")</f>
        <v xml:space="preserve">    &lt;property name="Abr" value="1" /&gt;</v>
      </c>
      <c r="E1583" t="str">
        <f ca="1">IF(Safe!E1583="","","    &lt;property name="""&amp;E$1&amp;""" value="""&amp;Safe!E1583&amp;"."" /&gt;")</f>
        <v/>
      </c>
      <c r="F1583" t="str">
        <f ca="1">IF(Safe!F1583="","","    &lt;property name="""&amp;F$1&amp;""" value="""&amp;Safe!F1583&amp;""" /&gt;")</f>
        <v/>
      </c>
      <c r="G1583" t="str">
        <f ca="1">IF(Safe!G1583="","","    &lt;property name="""&amp;G$1&amp;""" value="""&amp;Safe!G1583&amp;""" /&gt;")</f>
        <v/>
      </c>
      <c r="H1583" t="str">
        <f ca="1">IF(Safe!H1583="","","    &lt;property name="""&amp;H$1&amp;""" value="""&amp;Safe!H1583&amp;""" /&gt;")</f>
        <v/>
      </c>
      <c r="I1583" t="str">
        <f ca="1">IF(Safe!I1583="","","    &lt;property name="""&amp;I$1&amp;""" value="""&amp;Safe!I1583&amp;""" /&gt;")</f>
        <v/>
      </c>
      <c r="J1583" t="str">
        <f ca="1">IF(Safe!J1583="","","    &lt;property name="""&amp;J$1&amp;""" value="""&amp;Safe!J1583&amp;""" /&gt;")</f>
        <v/>
      </c>
      <c r="K1583" t="str">
        <f ca="1">IF(Safe!K1583="","","    &lt;property name="""&amp;K$1&amp;""" value="""&amp;Safe!K1583&amp;""" /&gt;")</f>
        <v/>
      </c>
      <c r="L1583" t="str">
        <f ca="1">IF(Safe!L1583="","","    &lt;property name="""&amp;L$1&amp;""" value="""&amp;Safe!L1583&amp;""" /&gt;")</f>
        <v/>
      </c>
      <c r="M1583" t="str">
        <f ca="1">IF(Safe!M1583="","","    &lt;property name="""&amp;M$1&amp;""" value="""&amp;Safe!M1583&amp;""" /&gt;")</f>
        <v/>
      </c>
      <c r="N1583" t="str">
        <f ca="1">IF(Safe!N1583="","","    &lt;property name="""&amp;N$1&amp;""" value="""&amp;Safe!N1583&amp;""" /&gt;")</f>
        <v/>
      </c>
      <c r="O1583" t="str">
        <f ca="1">IF(Safe!O1583="","","    &lt;property name="""&amp;O$1&amp;""" value="""&amp;Safe!O1583&amp;""" /&gt;")</f>
        <v/>
      </c>
      <c r="P1583" t="str">
        <f ca="1">IF(Safe!P1583="","","    &lt;property name="""&amp;P$1&amp;""" value="""&amp;Safe!P1583&amp;""" /&gt;")</f>
        <v/>
      </c>
      <c r="Q1583" t="str">
        <f ca="1">IF(Safe!Q1583="","","    &lt;property name="""&amp;Q$1&amp;""" value="""&amp;Safe!Q1583&amp;""" /&gt;")</f>
        <v/>
      </c>
      <c r="R1583" t="str">
        <f ca="1">IF(Safe!R1583="","","    &lt;property name="""&amp;R$1&amp;""" value="""&amp;Safe!R1583&amp;""" /&gt;")</f>
        <v/>
      </c>
      <c r="S1583" t="str">
        <f ca="1">IF(Safe!S1583="","","    &lt;property name="""&amp;S$1&amp;""" value="""&amp;Safe!S1583&amp;""" /&gt;")</f>
        <v/>
      </c>
      <c r="T1583" t="str">
        <f ca="1">IF(Safe!T1583="","","    &lt;property name="""&amp;T$1&amp;""" value="""&amp;Safe!T1583&amp;""" /&gt;")</f>
        <v/>
      </c>
      <c r="U1583" t="str">
        <f ca="1">IF(Safe!U1583="","","    &lt;property name="""&amp;U$1&amp;""" value="""&amp;Safe!U1583&amp;""" /&gt;")</f>
        <v/>
      </c>
      <c r="V1583" t="str">
        <f ca="1">IF(Safe!A1583="","",IF(Safe!I1583="Back","   &lt;/alternate&gt;
   &lt;/card&gt;",IF(Safe!I1583="Front","","   &lt;/card&gt;")))</f>
        <v xml:space="preserve">   &lt;/card&gt;</v>
      </c>
      <c r="W1583" s="20" t="str">
        <f t="shared" ca="1" si="25"/>
        <v xml:space="preserve">   &lt;card id="f6b1adb3-6352-4376-97df-7a1f0d036f2c" name="Morningstar +1"&gt;
    &lt;property name="Abr" value="1" /&gt;
   &lt;/card&gt;</v>
      </c>
    </row>
    <row r="1584" spans="1:23" ht="63.75" customHeight="1">
      <c r="A1584" s="5" t="str">
        <f ca="1">IF(Safe!A1584="","",IF(Safe!I1584="Back","   &lt;alternate name="""&amp;Safe!A1584&amp;""" type=""B""&gt;","   &lt;card id="""&amp;B1584&amp;""" name="""&amp;Safe!A1584&amp;"""&gt;"))</f>
        <v xml:space="preserve">   &lt;card id="7f22922c-380e-458c-85e0-7f62c38cd9ce" name="Scimitar"&gt;</v>
      </c>
      <c r="B1584" s="5" t="str">
        <f ca="1">IF(Safe!A1584="","",Safe!B1584)</f>
        <v>7f22922c-380e-458c-85e0-7f62c38cd9ce</v>
      </c>
      <c r="C1584" t="str">
        <f ca="1">IF(Safe!C1584="","","    &lt;property name="""&amp;C$1&amp;""" value="""&amp;Safe!C1584&amp;""" /&gt;")</f>
        <v xml:space="preserve">    &lt;property name="Path" value="Clrc" /&gt;</v>
      </c>
      <c r="D1584" t="str">
        <f ca="1">IF(Safe!D1584="","","    &lt;property name="""&amp;D$1&amp;""" value="""&amp;Safe!D1584&amp;""" /&gt;")</f>
        <v xml:space="preserve">    &lt;property name="Abr" value="1" /&gt;</v>
      </c>
      <c r="E1584" t="str">
        <f ca="1">IF(Safe!E1584="","","    &lt;property name="""&amp;E$1&amp;""" value="""&amp;Safe!E1584&amp;"."" /&gt;")</f>
        <v/>
      </c>
      <c r="F1584" t="str">
        <f ca="1">IF(Safe!F1584="","","    &lt;property name="""&amp;F$1&amp;""" value="""&amp;Safe!F1584&amp;""" /&gt;")</f>
        <v/>
      </c>
      <c r="G1584" t="str">
        <f ca="1">IF(Safe!G1584="","","    &lt;property name="""&amp;G$1&amp;""" value="""&amp;Safe!G1584&amp;""" /&gt;")</f>
        <v/>
      </c>
      <c r="H1584" t="str">
        <f ca="1">IF(Safe!H1584="","","    &lt;property name="""&amp;H$1&amp;""" value="""&amp;Safe!H1584&amp;""" /&gt;")</f>
        <v/>
      </c>
      <c r="I1584" t="str">
        <f ca="1">IF(Safe!I1584="","","    &lt;property name="""&amp;I$1&amp;""" value="""&amp;Safe!I1584&amp;""" /&gt;")</f>
        <v/>
      </c>
      <c r="J1584" t="str">
        <f ca="1">IF(Safe!J1584="","","    &lt;property name="""&amp;J$1&amp;""" value="""&amp;Safe!J1584&amp;""" /&gt;")</f>
        <v/>
      </c>
      <c r="K1584" t="str">
        <f ca="1">IF(Safe!K1584="","","    &lt;property name="""&amp;K$1&amp;""" value="""&amp;Safe!K1584&amp;""" /&gt;")</f>
        <v/>
      </c>
      <c r="L1584" t="str">
        <f ca="1">IF(Safe!L1584="","","    &lt;property name="""&amp;L$1&amp;""" value="""&amp;Safe!L1584&amp;""" /&gt;")</f>
        <v/>
      </c>
      <c r="M1584" t="str">
        <f ca="1">IF(Safe!M1584="","","    &lt;property name="""&amp;M$1&amp;""" value="""&amp;Safe!M1584&amp;""" /&gt;")</f>
        <v/>
      </c>
      <c r="N1584" t="str">
        <f ca="1">IF(Safe!N1584="","","    &lt;property name="""&amp;N$1&amp;""" value="""&amp;Safe!N1584&amp;""" /&gt;")</f>
        <v/>
      </c>
      <c r="O1584" t="str">
        <f ca="1">IF(Safe!O1584="","","    &lt;property name="""&amp;O$1&amp;""" value="""&amp;Safe!O1584&amp;""" /&gt;")</f>
        <v/>
      </c>
      <c r="P1584" t="str">
        <f ca="1">IF(Safe!P1584="","","    &lt;property name="""&amp;P$1&amp;""" value="""&amp;Safe!P1584&amp;""" /&gt;")</f>
        <v/>
      </c>
      <c r="Q1584" t="str">
        <f ca="1">IF(Safe!Q1584="","","    &lt;property name="""&amp;Q$1&amp;""" value="""&amp;Safe!Q1584&amp;""" /&gt;")</f>
        <v/>
      </c>
      <c r="R1584" t="str">
        <f ca="1">IF(Safe!R1584="","","    &lt;property name="""&amp;R$1&amp;""" value="""&amp;Safe!R1584&amp;""" /&gt;")</f>
        <v/>
      </c>
      <c r="S1584" t="str">
        <f ca="1">IF(Safe!S1584="","","    &lt;property name="""&amp;S$1&amp;""" value="""&amp;Safe!S1584&amp;""" /&gt;")</f>
        <v/>
      </c>
      <c r="T1584" t="str">
        <f ca="1">IF(Safe!T1584="","","    &lt;property name="""&amp;T$1&amp;""" value="""&amp;Safe!T1584&amp;""" /&gt;")</f>
        <v/>
      </c>
      <c r="U1584" t="str">
        <f ca="1">IF(Safe!U1584="","","    &lt;property name="""&amp;U$1&amp;""" value="""&amp;Safe!U1584&amp;""" /&gt;")</f>
        <v/>
      </c>
      <c r="V1584" t="str">
        <f ca="1">IF(Safe!A1584="","",IF(Safe!I1584="Back","   &lt;/alternate&gt;
   &lt;/card&gt;",IF(Safe!I1584="Front","","   &lt;/card&gt;")))</f>
        <v xml:space="preserve">   &lt;/card&gt;</v>
      </c>
      <c r="W1584" s="20" t="str">
        <f t="shared" ca="1" si="25"/>
        <v xml:space="preserve">   &lt;card id="7f22922c-380e-458c-85e0-7f62c38cd9ce" name="Scimitar"&gt;
    &lt;property name="Abr" value="1" /&gt;
   &lt;/card&gt;</v>
      </c>
    </row>
    <row r="1585" spans="1:23" ht="63.75" customHeight="1">
      <c r="A1585" s="5" t="str">
        <f ca="1">IF(Safe!A1585="","",IF(Safe!I1585="Back","   &lt;alternate name="""&amp;Safe!A1585&amp;""" type=""B""&gt;","   &lt;card id="""&amp;B1585&amp;""" name="""&amp;Safe!A1585&amp;"""&gt;"))</f>
        <v xml:space="preserve">   &lt;card id="213a1b04-5604-47d1-b86f-58af61599817" name="Flaming Scimitar +1"&gt;</v>
      </c>
      <c r="B1585" s="5" t="str">
        <f ca="1">IF(Safe!A1585="","",Safe!B1585)</f>
        <v>213a1b04-5604-47d1-b86f-58af61599817</v>
      </c>
      <c r="C1585" t="str">
        <f ca="1">IF(Safe!C1585="","","    &lt;property name="""&amp;C$1&amp;""" value="""&amp;Safe!C1585&amp;""" /&gt;")</f>
        <v xml:space="preserve">    &lt;property name="Path" value="Clrc" /&gt;</v>
      </c>
      <c r="D1585" t="str">
        <f ca="1">IF(Safe!D1585="","","    &lt;property name="""&amp;D$1&amp;""" value="""&amp;Safe!D1585&amp;""" /&gt;")</f>
        <v xml:space="preserve">    &lt;property name="Abr" value="2" /&gt;</v>
      </c>
      <c r="E1585" t="str">
        <f ca="1">IF(Safe!E1585="","","    &lt;property name="""&amp;E$1&amp;""" value="""&amp;Safe!E1585&amp;"."" /&gt;")</f>
        <v/>
      </c>
      <c r="F1585" t="str">
        <f ca="1">IF(Safe!F1585="","","    &lt;property name="""&amp;F$1&amp;""" value="""&amp;Safe!F1585&amp;""" /&gt;")</f>
        <v/>
      </c>
      <c r="G1585" t="str">
        <f ca="1">IF(Safe!G1585="","","    &lt;property name="""&amp;G$1&amp;""" value="""&amp;Safe!G1585&amp;""" /&gt;")</f>
        <v/>
      </c>
      <c r="H1585" t="str">
        <f ca="1">IF(Safe!H1585="","","    &lt;property name="""&amp;H$1&amp;""" value="""&amp;Safe!H1585&amp;""" /&gt;")</f>
        <v/>
      </c>
      <c r="I1585" t="str">
        <f ca="1">IF(Safe!I1585="","","    &lt;property name="""&amp;I$1&amp;""" value="""&amp;Safe!I1585&amp;""" /&gt;")</f>
        <v/>
      </c>
      <c r="J1585" t="str">
        <f ca="1">IF(Safe!J1585="","","    &lt;property name="""&amp;J$1&amp;""" value="""&amp;Safe!J1585&amp;""" /&gt;")</f>
        <v/>
      </c>
      <c r="K1585" t="str">
        <f ca="1">IF(Safe!K1585="","","    &lt;property name="""&amp;K$1&amp;""" value="""&amp;Safe!K1585&amp;""" /&gt;")</f>
        <v/>
      </c>
      <c r="L1585" t="str">
        <f ca="1">IF(Safe!L1585="","","    &lt;property name="""&amp;L$1&amp;""" value="""&amp;Safe!L1585&amp;""" /&gt;")</f>
        <v/>
      </c>
      <c r="M1585" t="str">
        <f ca="1">IF(Safe!M1585="","","    &lt;property name="""&amp;M$1&amp;""" value="""&amp;Safe!M1585&amp;""" /&gt;")</f>
        <v/>
      </c>
      <c r="N1585" t="str">
        <f ca="1">IF(Safe!N1585="","","    &lt;property name="""&amp;N$1&amp;""" value="""&amp;Safe!N1585&amp;""" /&gt;")</f>
        <v/>
      </c>
      <c r="O1585" t="str">
        <f ca="1">IF(Safe!O1585="","","    &lt;property name="""&amp;O$1&amp;""" value="""&amp;Safe!O1585&amp;""" /&gt;")</f>
        <v/>
      </c>
      <c r="P1585" t="str">
        <f ca="1">IF(Safe!P1585="","","    &lt;property name="""&amp;P$1&amp;""" value="""&amp;Safe!P1585&amp;""" /&gt;")</f>
        <v/>
      </c>
      <c r="Q1585" t="str">
        <f ca="1">IF(Safe!Q1585="","","    &lt;property name="""&amp;Q$1&amp;""" value="""&amp;Safe!Q1585&amp;""" /&gt;")</f>
        <v/>
      </c>
      <c r="R1585" t="str">
        <f ca="1">IF(Safe!R1585="","","    &lt;property name="""&amp;R$1&amp;""" value="""&amp;Safe!R1585&amp;""" /&gt;")</f>
        <v/>
      </c>
      <c r="S1585" t="str">
        <f ca="1">IF(Safe!S1585="","","    &lt;property name="""&amp;S$1&amp;""" value="""&amp;Safe!S1585&amp;""" /&gt;")</f>
        <v/>
      </c>
      <c r="T1585" t="str">
        <f ca="1">IF(Safe!T1585="","","    &lt;property name="""&amp;T$1&amp;""" value="""&amp;Safe!T1585&amp;""" /&gt;")</f>
        <v/>
      </c>
      <c r="U1585" t="str">
        <f ca="1">IF(Safe!U1585="","","    &lt;property name="""&amp;U$1&amp;""" value="""&amp;Safe!U1585&amp;""" /&gt;")</f>
        <v/>
      </c>
      <c r="V1585" t="str">
        <f ca="1">IF(Safe!A1585="","",IF(Safe!I1585="Back","   &lt;/alternate&gt;
   &lt;/card&gt;",IF(Safe!I1585="Front","","   &lt;/card&gt;")))</f>
        <v xml:space="preserve">   &lt;/card&gt;</v>
      </c>
      <c r="W1585" s="20" t="str">
        <f t="shared" ca="1" si="25"/>
        <v xml:space="preserve">   &lt;card id="213a1b04-5604-47d1-b86f-58af61599817" name="Flaming Scimitar +1"&gt;
    &lt;property name="Abr" value="2" /&gt;
   &lt;/card&gt;</v>
      </c>
    </row>
    <row r="1586" spans="1:23" ht="63.75" customHeight="1">
      <c r="A1586" s="5" t="str">
        <f ca="1">IF(Safe!A1586="","",IF(Safe!I1586="Back","   &lt;alternate name="""&amp;Safe!A1586&amp;""" type=""B""&gt;","   &lt;card id="""&amp;B1586&amp;""" name="""&amp;Safe!A1586&amp;"""&gt;"))</f>
        <v xml:space="preserve">   &lt;card id="5162a12c-5b2e-4204-a454-88e266089931" name="Greatclub +1"&gt;</v>
      </c>
      <c r="B1586" s="5" t="str">
        <f ca="1">IF(Safe!A1586="","",Safe!B1586)</f>
        <v>5162a12c-5b2e-4204-a454-88e266089931</v>
      </c>
      <c r="C1586" t="str">
        <f ca="1">IF(Safe!C1586="","","    &lt;property name="""&amp;C$1&amp;""" value="""&amp;Safe!C1586&amp;""" /&gt;")</f>
        <v xml:space="preserve">    &lt;property name="Path" value="Clrc" /&gt;</v>
      </c>
      <c r="D1586" t="str">
        <f ca="1">IF(Safe!D1586="","","    &lt;property name="""&amp;D$1&amp;""" value="""&amp;Safe!D1586&amp;""" /&gt;")</f>
        <v xml:space="preserve">    &lt;property name="Abr" value="2" /&gt;</v>
      </c>
      <c r="E1586" t="str">
        <f ca="1">IF(Safe!E1586="","","    &lt;property name="""&amp;E$1&amp;""" value="""&amp;Safe!E1586&amp;"."" /&gt;")</f>
        <v/>
      </c>
      <c r="F1586" t="str">
        <f ca="1">IF(Safe!F1586="","","    &lt;property name="""&amp;F$1&amp;""" value="""&amp;Safe!F1586&amp;""" /&gt;")</f>
        <v/>
      </c>
      <c r="G1586" t="str">
        <f ca="1">IF(Safe!G1586="","","    &lt;property name="""&amp;G$1&amp;""" value="""&amp;Safe!G1586&amp;""" /&gt;")</f>
        <v/>
      </c>
      <c r="H1586" t="str">
        <f ca="1">IF(Safe!H1586="","","    &lt;property name="""&amp;H$1&amp;""" value="""&amp;Safe!H1586&amp;""" /&gt;")</f>
        <v/>
      </c>
      <c r="I1586" t="str">
        <f ca="1">IF(Safe!I1586="","","    &lt;property name="""&amp;I$1&amp;""" value="""&amp;Safe!I1586&amp;""" /&gt;")</f>
        <v/>
      </c>
      <c r="J1586" t="str">
        <f ca="1">IF(Safe!J1586="","","    &lt;property name="""&amp;J$1&amp;""" value="""&amp;Safe!J1586&amp;""" /&gt;")</f>
        <v/>
      </c>
      <c r="K1586" t="str">
        <f ca="1">IF(Safe!K1586="","","    &lt;property name="""&amp;K$1&amp;""" value="""&amp;Safe!K1586&amp;""" /&gt;")</f>
        <v/>
      </c>
      <c r="L1586" t="str">
        <f ca="1">IF(Safe!L1586="","","    &lt;property name="""&amp;L$1&amp;""" value="""&amp;Safe!L1586&amp;""" /&gt;")</f>
        <v/>
      </c>
      <c r="M1586" t="str">
        <f ca="1">IF(Safe!M1586="","","    &lt;property name="""&amp;M$1&amp;""" value="""&amp;Safe!M1586&amp;""" /&gt;")</f>
        <v/>
      </c>
      <c r="N1586" t="str">
        <f ca="1">IF(Safe!N1586="","","    &lt;property name="""&amp;N$1&amp;""" value="""&amp;Safe!N1586&amp;""" /&gt;")</f>
        <v/>
      </c>
      <c r="O1586" t="str">
        <f ca="1">IF(Safe!O1586="","","    &lt;property name="""&amp;O$1&amp;""" value="""&amp;Safe!O1586&amp;""" /&gt;")</f>
        <v/>
      </c>
      <c r="P1586" t="str">
        <f ca="1">IF(Safe!P1586="","","    &lt;property name="""&amp;P$1&amp;""" value="""&amp;Safe!P1586&amp;""" /&gt;")</f>
        <v/>
      </c>
      <c r="Q1586" t="str">
        <f ca="1">IF(Safe!Q1586="","","    &lt;property name="""&amp;Q$1&amp;""" value="""&amp;Safe!Q1586&amp;""" /&gt;")</f>
        <v/>
      </c>
      <c r="R1586" t="str">
        <f ca="1">IF(Safe!R1586="","","    &lt;property name="""&amp;R$1&amp;""" value="""&amp;Safe!R1586&amp;""" /&gt;")</f>
        <v/>
      </c>
      <c r="S1586" t="str">
        <f ca="1">IF(Safe!S1586="","","    &lt;property name="""&amp;S$1&amp;""" value="""&amp;Safe!S1586&amp;""" /&gt;")</f>
        <v/>
      </c>
      <c r="T1586" t="str">
        <f ca="1">IF(Safe!T1586="","","    &lt;property name="""&amp;T$1&amp;""" value="""&amp;Safe!T1586&amp;""" /&gt;")</f>
        <v/>
      </c>
      <c r="U1586" t="str">
        <f ca="1">IF(Safe!U1586="","","    &lt;property name="""&amp;U$1&amp;""" value="""&amp;Safe!U1586&amp;""" /&gt;")</f>
        <v/>
      </c>
      <c r="V1586" t="str">
        <f ca="1">IF(Safe!A1586="","",IF(Safe!I1586="Back","   &lt;/alternate&gt;
   &lt;/card&gt;",IF(Safe!I1586="Front","","   &lt;/card&gt;")))</f>
        <v xml:space="preserve">   &lt;/card&gt;</v>
      </c>
      <c r="W1586" s="20" t="str">
        <f t="shared" ca="1" si="25"/>
        <v xml:space="preserve">   &lt;card id="5162a12c-5b2e-4204-a454-88e266089931" name="Greatclub +1"&gt;
    &lt;property name="Abr" value="2" /&gt;
   &lt;/card&gt;</v>
      </c>
    </row>
    <row r="1587" spans="1:23" ht="63.75" customHeight="1">
      <c r="A1587" s="5" t="str">
        <f ca="1">IF(Safe!A1587="","",IF(Safe!I1587="Back","   &lt;alternate name="""&amp;Safe!A1587&amp;""" type=""B""&gt;","   &lt;card id="""&amp;B1587&amp;""" name="""&amp;Safe!A1587&amp;"""&gt;"))</f>
        <v xml:space="preserve">   &lt;card id="409cd8be-6f60-4aed-8dc0-a24dac4a6740" name="Icy Hooked Hammer +1"&gt;</v>
      </c>
      <c r="B1587" s="5" t="str">
        <f ca="1">IF(Safe!A1587="","",Safe!B1587)</f>
        <v>409cd8be-6f60-4aed-8dc0-a24dac4a6740</v>
      </c>
      <c r="C1587" t="str">
        <f ca="1">IF(Safe!C1587="","","    &lt;property name="""&amp;C$1&amp;""" value="""&amp;Safe!C1587&amp;""" /&gt;")</f>
        <v xml:space="preserve">    &lt;property name="Path" value="Clrc" /&gt;</v>
      </c>
      <c r="D1587" t="str">
        <f ca="1">IF(Safe!D1587="","","    &lt;property name="""&amp;D$1&amp;""" value="""&amp;Safe!D1587&amp;""" /&gt;")</f>
        <v xml:space="preserve">    &lt;property name="Abr" value="3" /&gt;</v>
      </c>
      <c r="E1587" t="str">
        <f ca="1">IF(Safe!E1587="","","    &lt;property name="""&amp;E$1&amp;""" value="""&amp;Safe!E1587&amp;"."" /&gt;")</f>
        <v/>
      </c>
      <c r="F1587" t="str">
        <f ca="1">IF(Safe!F1587="","","    &lt;property name="""&amp;F$1&amp;""" value="""&amp;Safe!F1587&amp;""" /&gt;")</f>
        <v/>
      </c>
      <c r="G1587" t="str">
        <f ca="1">IF(Safe!G1587="","","    &lt;property name="""&amp;G$1&amp;""" value="""&amp;Safe!G1587&amp;""" /&gt;")</f>
        <v/>
      </c>
      <c r="H1587" t="str">
        <f ca="1">IF(Safe!H1587="","","    &lt;property name="""&amp;H$1&amp;""" value="""&amp;Safe!H1587&amp;""" /&gt;")</f>
        <v/>
      </c>
      <c r="I1587" t="str">
        <f ca="1">IF(Safe!I1587="","","    &lt;property name="""&amp;I$1&amp;""" value="""&amp;Safe!I1587&amp;""" /&gt;")</f>
        <v/>
      </c>
      <c r="J1587" t="str">
        <f ca="1">IF(Safe!J1587="","","    &lt;property name="""&amp;J$1&amp;""" value="""&amp;Safe!J1587&amp;""" /&gt;")</f>
        <v/>
      </c>
      <c r="K1587" t="str">
        <f ca="1">IF(Safe!K1587="","","    &lt;property name="""&amp;K$1&amp;""" value="""&amp;Safe!K1587&amp;""" /&gt;")</f>
        <v/>
      </c>
      <c r="L1587" t="str">
        <f ca="1">IF(Safe!L1587="","","    &lt;property name="""&amp;L$1&amp;""" value="""&amp;Safe!L1587&amp;""" /&gt;")</f>
        <v/>
      </c>
      <c r="M1587" t="str">
        <f ca="1">IF(Safe!M1587="","","    &lt;property name="""&amp;M$1&amp;""" value="""&amp;Safe!M1587&amp;""" /&gt;")</f>
        <v/>
      </c>
      <c r="N1587" t="str">
        <f ca="1">IF(Safe!N1587="","","    &lt;property name="""&amp;N$1&amp;""" value="""&amp;Safe!N1587&amp;""" /&gt;")</f>
        <v/>
      </c>
      <c r="O1587" t="str">
        <f ca="1">IF(Safe!O1587="","","    &lt;property name="""&amp;O$1&amp;""" value="""&amp;Safe!O1587&amp;""" /&gt;")</f>
        <v/>
      </c>
      <c r="P1587" t="str">
        <f ca="1">IF(Safe!P1587="","","    &lt;property name="""&amp;P$1&amp;""" value="""&amp;Safe!P1587&amp;""" /&gt;")</f>
        <v/>
      </c>
      <c r="Q1587" t="str">
        <f ca="1">IF(Safe!Q1587="","","    &lt;property name="""&amp;Q$1&amp;""" value="""&amp;Safe!Q1587&amp;""" /&gt;")</f>
        <v/>
      </c>
      <c r="R1587" t="str">
        <f ca="1">IF(Safe!R1587="","","    &lt;property name="""&amp;R$1&amp;""" value="""&amp;Safe!R1587&amp;""" /&gt;")</f>
        <v/>
      </c>
      <c r="S1587" t="str">
        <f ca="1">IF(Safe!S1587="","","    &lt;property name="""&amp;S$1&amp;""" value="""&amp;Safe!S1587&amp;""" /&gt;")</f>
        <v/>
      </c>
      <c r="T1587" t="str">
        <f ca="1">IF(Safe!T1587="","","    &lt;property name="""&amp;T$1&amp;""" value="""&amp;Safe!T1587&amp;""" /&gt;")</f>
        <v/>
      </c>
      <c r="U1587" t="str">
        <f ca="1">IF(Safe!U1587="","","    &lt;property name="""&amp;U$1&amp;""" value="""&amp;Safe!U1587&amp;""" /&gt;")</f>
        <v/>
      </c>
      <c r="V1587" t="str">
        <f ca="1">IF(Safe!A1587="","",IF(Safe!I1587="Back","   &lt;/alternate&gt;
   &lt;/card&gt;",IF(Safe!I1587="Front","","   &lt;/card&gt;")))</f>
        <v xml:space="preserve">   &lt;/card&gt;</v>
      </c>
      <c r="W1587" s="20" t="str">
        <f t="shared" ca="1" si="25"/>
        <v xml:space="preserve">   &lt;card id="409cd8be-6f60-4aed-8dc0-a24dac4a6740" name="Icy Hooked Hammer +1"&gt;
    &lt;property name="Abr" value="3" /&gt;
   &lt;/card&gt;</v>
      </c>
    </row>
    <row r="1588" spans="1:23" ht="63.75" customHeight="1">
      <c r="A1588" s="5" t="str">
        <f ca="1">IF(Safe!A1588="","",IF(Safe!I1588="Back","   &lt;alternate name="""&amp;Safe!A1588&amp;""" type=""B""&gt;","   &lt;card id="""&amp;B1588&amp;""" name="""&amp;Safe!A1588&amp;"""&gt;"))</f>
        <v xml:space="preserve">   &lt;card id="bef24834-23ce-4af1-8c48-56a10db9f49b" name="Greatclub +3"&gt;</v>
      </c>
      <c r="B1588" s="5" t="str">
        <f ca="1">IF(Safe!A1588="","",Safe!B1588)</f>
        <v>bef24834-23ce-4af1-8c48-56a10db9f49b</v>
      </c>
      <c r="C1588" t="str">
        <f ca="1">IF(Safe!C1588="","","    &lt;property name="""&amp;C$1&amp;""" value="""&amp;Safe!C1588&amp;""" /&gt;")</f>
        <v xml:space="preserve">    &lt;property name="Path" value="Clrc" /&gt;</v>
      </c>
      <c r="D1588" t="str">
        <f ca="1">IF(Safe!D1588="","","    &lt;property name="""&amp;D$1&amp;""" value="""&amp;Safe!D1588&amp;""" /&gt;")</f>
        <v xml:space="preserve">    &lt;property name="Abr" value="4" /&gt;</v>
      </c>
      <c r="E1588" t="str">
        <f ca="1">IF(Safe!E1588="","","    &lt;property name="""&amp;E$1&amp;""" value="""&amp;Safe!E1588&amp;"."" /&gt;")</f>
        <v/>
      </c>
      <c r="F1588" t="str">
        <f ca="1">IF(Safe!F1588="","","    &lt;property name="""&amp;F$1&amp;""" value="""&amp;Safe!F1588&amp;""" /&gt;")</f>
        <v/>
      </c>
      <c r="G1588" t="str">
        <f ca="1">IF(Safe!G1588="","","    &lt;property name="""&amp;G$1&amp;""" value="""&amp;Safe!G1588&amp;""" /&gt;")</f>
        <v/>
      </c>
      <c r="H1588" t="str">
        <f ca="1">IF(Safe!H1588="","","    &lt;property name="""&amp;H$1&amp;""" value="""&amp;Safe!H1588&amp;""" /&gt;")</f>
        <v/>
      </c>
      <c r="I1588" t="str">
        <f ca="1">IF(Safe!I1588="","","    &lt;property name="""&amp;I$1&amp;""" value="""&amp;Safe!I1588&amp;""" /&gt;")</f>
        <v/>
      </c>
      <c r="J1588" t="str">
        <f ca="1">IF(Safe!J1588="","","    &lt;property name="""&amp;J$1&amp;""" value="""&amp;Safe!J1588&amp;""" /&gt;")</f>
        <v/>
      </c>
      <c r="K1588" t="str">
        <f ca="1">IF(Safe!K1588="","","    &lt;property name="""&amp;K$1&amp;""" value="""&amp;Safe!K1588&amp;""" /&gt;")</f>
        <v/>
      </c>
      <c r="L1588" t="str">
        <f ca="1">IF(Safe!L1588="","","    &lt;property name="""&amp;L$1&amp;""" value="""&amp;Safe!L1588&amp;""" /&gt;")</f>
        <v/>
      </c>
      <c r="M1588" t="str">
        <f ca="1">IF(Safe!M1588="","","    &lt;property name="""&amp;M$1&amp;""" value="""&amp;Safe!M1588&amp;""" /&gt;")</f>
        <v/>
      </c>
      <c r="N1588" t="str">
        <f ca="1">IF(Safe!N1588="","","    &lt;property name="""&amp;N$1&amp;""" value="""&amp;Safe!N1588&amp;""" /&gt;")</f>
        <v/>
      </c>
      <c r="O1588" t="str">
        <f ca="1">IF(Safe!O1588="","","    &lt;property name="""&amp;O$1&amp;""" value="""&amp;Safe!O1588&amp;""" /&gt;")</f>
        <v/>
      </c>
      <c r="P1588" t="str">
        <f ca="1">IF(Safe!P1588="","","    &lt;property name="""&amp;P$1&amp;""" value="""&amp;Safe!P1588&amp;""" /&gt;")</f>
        <v/>
      </c>
      <c r="Q1588" t="str">
        <f ca="1">IF(Safe!Q1588="","","    &lt;property name="""&amp;Q$1&amp;""" value="""&amp;Safe!Q1588&amp;""" /&gt;")</f>
        <v/>
      </c>
      <c r="R1588" t="str">
        <f ca="1">IF(Safe!R1588="","","    &lt;property name="""&amp;R$1&amp;""" value="""&amp;Safe!R1588&amp;""" /&gt;")</f>
        <v/>
      </c>
      <c r="S1588" t="str">
        <f ca="1">IF(Safe!S1588="","","    &lt;property name="""&amp;S$1&amp;""" value="""&amp;Safe!S1588&amp;""" /&gt;")</f>
        <v/>
      </c>
      <c r="T1588" t="str">
        <f ca="1">IF(Safe!T1588="","","    &lt;property name="""&amp;T$1&amp;""" value="""&amp;Safe!T1588&amp;""" /&gt;")</f>
        <v/>
      </c>
      <c r="U1588" t="str">
        <f ca="1">IF(Safe!U1588="","","    &lt;property name="""&amp;U$1&amp;""" value="""&amp;Safe!U1588&amp;""" /&gt;")</f>
        <v/>
      </c>
      <c r="V1588" t="str">
        <f ca="1">IF(Safe!A1588="","",IF(Safe!I1588="Back","   &lt;/alternate&gt;
   &lt;/card&gt;",IF(Safe!I1588="Front","","   &lt;/card&gt;")))</f>
        <v xml:space="preserve">   &lt;/card&gt;</v>
      </c>
      <c r="W1588" s="20" t="str">
        <f t="shared" ca="1" si="25"/>
        <v xml:space="preserve">   &lt;card id="bef24834-23ce-4af1-8c48-56a10db9f49b" name="Greatclub +3"&gt;
    &lt;property name="Abr" value="4" /&gt;
   &lt;/card&gt;</v>
      </c>
    </row>
    <row r="1589" spans="1:23" ht="63.75" customHeight="1">
      <c r="A1589" s="5" t="str">
        <f ca="1">IF(Safe!A1589="","",IF(Safe!I1589="Back","   &lt;alternate name="""&amp;Safe!A1589&amp;""" type=""B""&gt;","   &lt;card id="""&amp;B1589&amp;""" name="""&amp;Safe!A1589&amp;"""&gt;"))</f>
        <v xml:space="preserve">   &lt;card id="b82e3509-be6c-49b4-b965-96adf6c505fa" name="Spellsword +2"&gt;</v>
      </c>
      <c r="B1589" s="5" t="str">
        <f ca="1">IF(Safe!A1589="","",Safe!B1589)</f>
        <v>b82e3509-be6c-49b4-b965-96adf6c505fa</v>
      </c>
      <c r="C1589" t="str">
        <f ca="1">IF(Safe!C1589="","","    &lt;property name="""&amp;C$1&amp;""" value="""&amp;Safe!C1589&amp;""" /&gt;")</f>
        <v xml:space="preserve">    &lt;property name="Path" value="Clrc" /&gt;</v>
      </c>
      <c r="D1589" t="str">
        <f ca="1">IF(Safe!D1589="","","    &lt;property name="""&amp;D$1&amp;""" value="""&amp;Safe!D1589&amp;""" /&gt;")</f>
        <v xml:space="preserve">    &lt;property name="Abr" value="4" /&gt;</v>
      </c>
      <c r="E1589" t="str">
        <f ca="1">IF(Safe!E1589="","","    &lt;property name="""&amp;E$1&amp;""" value="""&amp;Safe!E1589&amp;"."" /&gt;")</f>
        <v/>
      </c>
      <c r="F1589" t="str">
        <f ca="1">IF(Safe!F1589="","","    &lt;property name="""&amp;F$1&amp;""" value="""&amp;Safe!F1589&amp;""" /&gt;")</f>
        <v/>
      </c>
      <c r="G1589" t="str">
        <f ca="1">IF(Safe!G1589="","","    &lt;property name="""&amp;G$1&amp;""" value="""&amp;Safe!G1589&amp;""" /&gt;")</f>
        <v/>
      </c>
      <c r="H1589" t="str">
        <f ca="1">IF(Safe!H1589="","","    &lt;property name="""&amp;H$1&amp;""" value="""&amp;Safe!H1589&amp;""" /&gt;")</f>
        <v/>
      </c>
      <c r="I1589" t="str">
        <f ca="1">IF(Safe!I1589="","","    &lt;property name="""&amp;I$1&amp;""" value="""&amp;Safe!I1589&amp;""" /&gt;")</f>
        <v/>
      </c>
      <c r="J1589" t="str">
        <f ca="1">IF(Safe!J1589="","","    &lt;property name="""&amp;J$1&amp;""" value="""&amp;Safe!J1589&amp;""" /&gt;")</f>
        <v/>
      </c>
      <c r="K1589" t="str">
        <f ca="1">IF(Safe!K1589="","","    &lt;property name="""&amp;K$1&amp;""" value="""&amp;Safe!K1589&amp;""" /&gt;")</f>
        <v/>
      </c>
      <c r="L1589" t="str">
        <f ca="1">IF(Safe!L1589="","","    &lt;property name="""&amp;L$1&amp;""" value="""&amp;Safe!L1589&amp;""" /&gt;")</f>
        <v/>
      </c>
      <c r="M1589" t="str">
        <f ca="1">IF(Safe!M1589="","","    &lt;property name="""&amp;M$1&amp;""" value="""&amp;Safe!M1589&amp;""" /&gt;")</f>
        <v/>
      </c>
      <c r="N1589" t="str">
        <f ca="1">IF(Safe!N1589="","","    &lt;property name="""&amp;N$1&amp;""" value="""&amp;Safe!N1589&amp;""" /&gt;")</f>
        <v/>
      </c>
      <c r="O1589" t="str">
        <f ca="1">IF(Safe!O1589="","","    &lt;property name="""&amp;O$1&amp;""" value="""&amp;Safe!O1589&amp;""" /&gt;")</f>
        <v/>
      </c>
      <c r="P1589" t="str">
        <f ca="1">IF(Safe!P1589="","","    &lt;property name="""&amp;P$1&amp;""" value="""&amp;Safe!P1589&amp;""" /&gt;")</f>
        <v/>
      </c>
      <c r="Q1589" t="str">
        <f ca="1">IF(Safe!Q1589="","","    &lt;property name="""&amp;Q$1&amp;""" value="""&amp;Safe!Q1589&amp;""" /&gt;")</f>
        <v/>
      </c>
      <c r="R1589" t="str">
        <f ca="1">IF(Safe!R1589="","","    &lt;property name="""&amp;R$1&amp;""" value="""&amp;Safe!R1589&amp;""" /&gt;")</f>
        <v/>
      </c>
      <c r="S1589" t="str">
        <f ca="1">IF(Safe!S1589="","","    &lt;property name="""&amp;S$1&amp;""" value="""&amp;Safe!S1589&amp;""" /&gt;")</f>
        <v/>
      </c>
      <c r="T1589" t="str">
        <f ca="1">IF(Safe!T1589="","","    &lt;property name="""&amp;T$1&amp;""" value="""&amp;Safe!T1589&amp;""" /&gt;")</f>
        <v/>
      </c>
      <c r="U1589" t="str">
        <f ca="1">IF(Safe!U1589="","","    &lt;property name="""&amp;U$1&amp;""" value="""&amp;Safe!U1589&amp;""" /&gt;")</f>
        <v/>
      </c>
      <c r="V1589" t="str">
        <f ca="1">IF(Safe!A1589="","",IF(Safe!I1589="Back","   &lt;/alternate&gt;
   &lt;/card&gt;",IF(Safe!I1589="Front","","   &lt;/card&gt;")))</f>
        <v xml:space="preserve">   &lt;/card&gt;</v>
      </c>
      <c r="W1589" s="20" t="str">
        <f t="shared" ca="1" si="25"/>
        <v xml:space="preserve">   &lt;card id="b82e3509-be6c-49b4-b965-96adf6c505fa" name="Spellsword +2"&gt;
    &lt;property name="Abr" value="4" /&gt;
   &lt;/card&gt;</v>
      </c>
    </row>
    <row r="1590" spans="1:23" ht="63.75" customHeight="1">
      <c r="A1590" s="5" t="str">
        <f ca="1">IF(Safe!A1590="","",IF(Safe!I1590="Back","   &lt;alternate name="""&amp;Safe!A1590&amp;""" type=""B""&gt;","   &lt;card id="""&amp;B1590&amp;""" name="""&amp;Safe!A1590&amp;"""&gt;"))</f>
        <v xml:space="preserve">   &lt;card id="8c604fe8-004a-4309-a271-c86b9ac3d4bb" name="Grayflame Mace +2"&gt;</v>
      </c>
      <c r="B1590" s="5" t="str">
        <f ca="1">IF(Safe!A1590="","",Safe!B1590)</f>
        <v>8c604fe8-004a-4309-a271-c86b9ac3d4bb</v>
      </c>
      <c r="C1590" t="str">
        <f ca="1">IF(Safe!C1590="","","    &lt;property name="""&amp;C$1&amp;""" value="""&amp;Safe!C1590&amp;""" /&gt;")</f>
        <v xml:space="preserve">    &lt;property name="Path" value="Clrc" /&gt;</v>
      </c>
      <c r="D1590" t="str">
        <f ca="1">IF(Safe!D1590="","","    &lt;property name="""&amp;D$1&amp;""" value="""&amp;Safe!D1590&amp;""" /&gt;")</f>
        <v xml:space="preserve">    &lt;property name="Abr" value="5" /&gt;</v>
      </c>
      <c r="E1590" t="str">
        <f ca="1">IF(Safe!E1590="","","    &lt;property name="""&amp;E$1&amp;""" value="""&amp;Safe!E1590&amp;"."" /&gt;")</f>
        <v/>
      </c>
      <c r="F1590" t="str">
        <f ca="1">IF(Safe!F1590="","","    &lt;property name="""&amp;F$1&amp;""" value="""&amp;Safe!F1590&amp;""" /&gt;")</f>
        <v/>
      </c>
      <c r="G1590" t="str">
        <f ca="1">IF(Safe!G1590="","","    &lt;property name="""&amp;G$1&amp;""" value="""&amp;Safe!G1590&amp;""" /&gt;")</f>
        <v/>
      </c>
      <c r="H1590" t="str">
        <f ca="1">IF(Safe!H1590="","","    &lt;property name="""&amp;H$1&amp;""" value="""&amp;Safe!H1590&amp;""" /&gt;")</f>
        <v/>
      </c>
      <c r="I1590" t="str">
        <f ca="1">IF(Safe!I1590="","","    &lt;property name="""&amp;I$1&amp;""" value="""&amp;Safe!I1590&amp;""" /&gt;")</f>
        <v/>
      </c>
      <c r="J1590" t="str">
        <f ca="1">IF(Safe!J1590="","","    &lt;property name="""&amp;J$1&amp;""" value="""&amp;Safe!J1590&amp;""" /&gt;")</f>
        <v/>
      </c>
      <c r="K1590" t="str">
        <f ca="1">IF(Safe!K1590="","","    &lt;property name="""&amp;K$1&amp;""" value="""&amp;Safe!K1590&amp;""" /&gt;")</f>
        <v/>
      </c>
      <c r="L1590" t="str">
        <f ca="1">IF(Safe!L1590="","","    &lt;property name="""&amp;L$1&amp;""" value="""&amp;Safe!L1590&amp;""" /&gt;")</f>
        <v/>
      </c>
      <c r="M1590" t="str">
        <f ca="1">IF(Safe!M1590="","","    &lt;property name="""&amp;M$1&amp;""" value="""&amp;Safe!M1590&amp;""" /&gt;")</f>
        <v/>
      </c>
      <c r="N1590" t="str">
        <f ca="1">IF(Safe!N1590="","","    &lt;property name="""&amp;N$1&amp;""" value="""&amp;Safe!N1590&amp;""" /&gt;")</f>
        <v/>
      </c>
      <c r="O1590" t="str">
        <f ca="1">IF(Safe!O1590="","","    &lt;property name="""&amp;O$1&amp;""" value="""&amp;Safe!O1590&amp;""" /&gt;")</f>
        <v/>
      </c>
      <c r="P1590" t="str">
        <f ca="1">IF(Safe!P1590="","","    &lt;property name="""&amp;P$1&amp;""" value="""&amp;Safe!P1590&amp;""" /&gt;")</f>
        <v/>
      </c>
      <c r="Q1590" t="str">
        <f ca="1">IF(Safe!Q1590="","","    &lt;property name="""&amp;Q$1&amp;""" value="""&amp;Safe!Q1590&amp;""" /&gt;")</f>
        <v/>
      </c>
      <c r="R1590" t="str">
        <f ca="1">IF(Safe!R1590="","","    &lt;property name="""&amp;R$1&amp;""" value="""&amp;Safe!R1590&amp;""" /&gt;")</f>
        <v/>
      </c>
      <c r="S1590" t="str">
        <f ca="1">IF(Safe!S1590="","","    &lt;property name="""&amp;S$1&amp;""" value="""&amp;Safe!S1590&amp;""" /&gt;")</f>
        <v/>
      </c>
      <c r="T1590" t="str">
        <f ca="1">IF(Safe!T1590="","","    &lt;property name="""&amp;T$1&amp;""" value="""&amp;Safe!T1590&amp;""" /&gt;")</f>
        <v/>
      </c>
      <c r="U1590" t="str">
        <f ca="1">IF(Safe!U1590="","","    &lt;property name="""&amp;U$1&amp;""" value="""&amp;Safe!U1590&amp;""" /&gt;")</f>
        <v/>
      </c>
      <c r="V1590" t="str">
        <f ca="1">IF(Safe!A1590="","",IF(Safe!I1590="Back","   &lt;/alternate&gt;
   &lt;/card&gt;",IF(Safe!I1590="Front","","   &lt;/card&gt;")))</f>
        <v xml:space="preserve">   &lt;/card&gt;</v>
      </c>
      <c r="W1590" s="20" t="str">
        <f t="shared" ca="1" si="25"/>
        <v xml:space="preserve">   &lt;card id="8c604fe8-004a-4309-a271-c86b9ac3d4bb" name="Grayflame Mace +2"&gt;
    &lt;property name="Abr" value="5" /&gt;
   &lt;/card&gt;</v>
      </c>
    </row>
    <row r="1591" spans="1:23" ht="63.75" customHeight="1">
      <c r="A1591" s="5" t="str">
        <f ca="1">IF(Safe!A1591="","",IF(Safe!I1591="Back","   &lt;alternate name="""&amp;Safe!A1591&amp;""" type=""B""&gt;","   &lt;card id="""&amp;B1591&amp;""" name="""&amp;Safe!A1591&amp;"""&gt;"))</f>
        <v xml:space="preserve">   &lt;card id="11b55dda-7d66-48bb-871d-ed0e55af1f21" name="Dancing Scimitar +2"&gt;</v>
      </c>
      <c r="B1591" s="5" t="str">
        <f ca="1">IF(Safe!A1591="","",Safe!B1591)</f>
        <v>11b55dda-7d66-48bb-871d-ed0e55af1f21</v>
      </c>
      <c r="C1591" t="str">
        <f ca="1">IF(Safe!C1591="","","    &lt;property name="""&amp;C$1&amp;""" value="""&amp;Safe!C1591&amp;""" /&gt;")</f>
        <v xml:space="preserve">    &lt;property name="Path" value="Clrc" /&gt;</v>
      </c>
      <c r="D1591" t="str">
        <f ca="1">IF(Safe!D1591="","","    &lt;property name="""&amp;D$1&amp;""" value="""&amp;Safe!D1591&amp;""" /&gt;")</f>
        <v xml:space="preserve">    &lt;property name="Abr" value="6" /&gt;</v>
      </c>
      <c r="E1591" t="str">
        <f ca="1">IF(Safe!E1591="","","    &lt;property name="""&amp;E$1&amp;""" value="""&amp;Safe!E1591&amp;"."" /&gt;")</f>
        <v/>
      </c>
      <c r="F1591" t="str">
        <f ca="1">IF(Safe!F1591="","","    &lt;property name="""&amp;F$1&amp;""" value="""&amp;Safe!F1591&amp;""" /&gt;")</f>
        <v/>
      </c>
      <c r="G1591" t="str">
        <f ca="1">IF(Safe!G1591="","","    &lt;property name="""&amp;G$1&amp;""" value="""&amp;Safe!G1591&amp;""" /&gt;")</f>
        <v/>
      </c>
      <c r="H1591" t="str">
        <f ca="1">IF(Safe!H1591="","","    &lt;property name="""&amp;H$1&amp;""" value="""&amp;Safe!H1591&amp;""" /&gt;")</f>
        <v/>
      </c>
      <c r="I1591" t="str">
        <f ca="1">IF(Safe!I1591="","","    &lt;property name="""&amp;I$1&amp;""" value="""&amp;Safe!I1591&amp;""" /&gt;")</f>
        <v/>
      </c>
      <c r="J1591" t="str">
        <f ca="1">IF(Safe!J1591="","","    &lt;property name="""&amp;J$1&amp;""" value="""&amp;Safe!J1591&amp;""" /&gt;")</f>
        <v/>
      </c>
      <c r="K1591" t="str">
        <f ca="1">IF(Safe!K1591="","","    &lt;property name="""&amp;K$1&amp;""" value="""&amp;Safe!K1591&amp;""" /&gt;")</f>
        <v/>
      </c>
      <c r="L1591" t="str">
        <f ca="1">IF(Safe!L1591="","","    &lt;property name="""&amp;L$1&amp;""" value="""&amp;Safe!L1591&amp;""" /&gt;")</f>
        <v/>
      </c>
      <c r="M1591" t="str">
        <f ca="1">IF(Safe!M1591="","","    &lt;property name="""&amp;M$1&amp;""" value="""&amp;Safe!M1591&amp;""" /&gt;")</f>
        <v/>
      </c>
      <c r="N1591" t="str">
        <f ca="1">IF(Safe!N1591="","","    &lt;property name="""&amp;N$1&amp;""" value="""&amp;Safe!N1591&amp;""" /&gt;")</f>
        <v/>
      </c>
      <c r="O1591" t="str">
        <f ca="1">IF(Safe!O1591="","","    &lt;property name="""&amp;O$1&amp;""" value="""&amp;Safe!O1591&amp;""" /&gt;")</f>
        <v/>
      </c>
      <c r="P1591" t="str">
        <f ca="1">IF(Safe!P1591="","","    &lt;property name="""&amp;P$1&amp;""" value="""&amp;Safe!P1591&amp;""" /&gt;")</f>
        <v/>
      </c>
      <c r="Q1591" t="str">
        <f ca="1">IF(Safe!Q1591="","","    &lt;property name="""&amp;Q$1&amp;""" value="""&amp;Safe!Q1591&amp;""" /&gt;")</f>
        <v/>
      </c>
      <c r="R1591" t="str">
        <f ca="1">IF(Safe!R1591="","","    &lt;property name="""&amp;R$1&amp;""" value="""&amp;Safe!R1591&amp;""" /&gt;")</f>
        <v/>
      </c>
      <c r="S1591" t="str">
        <f ca="1">IF(Safe!S1591="","","    &lt;property name="""&amp;S$1&amp;""" value="""&amp;Safe!S1591&amp;""" /&gt;")</f>
        <v/>
      </c>
      <c r="T1591" t="str">
        <f ca="1">IF(Safe!T1591="","","    &lt;property name="""&amp;T$1&amp;""" value="""&amp;Safe!T1591&amp;""" /&gt;")</f>
        <v/>
      </c>
      <c r="U1591" t="str">
        <f ca="1">IF(Safe!U1591="","","    &lt;property name="""&amp;U$1&amp;""" value="""&amp;Safe!U1591&amp;""" /&gt;")</f>
        <v/>
      </c>
      <c r="V1591" t="str">
        <f ca="1">IF(Safe!A1591="","",IF(Safe!I1591="Back","   &lt;/alternate&gt;
   &lt;/card&gt;",IF(Safe!I1591="Front","","   &lt;/card&gt;")))</f>
        <v xml:space="preserve">   &lt;/card&gt;</v>
      </c>
      <c r="W1591" s="20" t="str">
        <f t="shared" ca="1" si="25"/>
        <v xml:space="preserve">   &lt;card id="11b55dda-7d66-48bb-871d-ed0e55af1f21" name="Dancing Scimitar +2"&gt;
    &lt;property name="Abr" value="6" /&gt;
   &lt;/card&gt;</v>
      </c>
    </row>
    <row r="1592" spans="1:23" ht="63.75" customHeight="1">
      <c r="A1592" s="5" t="str">
        <f ca="1">IF(Safe!A1592="","",IF(Safe!I1592="Back","   &lt;alternate name="""&amp;Safe!A1592&amp;""" type=""B""&gt;","   &lt;card id="""&amp;B1592&amp;""" name="""&amp;Safe!A1592&amp;"""&gt;"))</f>
        <v xml:space="preserve">   &lt;card id="1dcb3765-a68d-444c-8c6f-73d777c82f94" name="Cure"&gt;</v>
      </c>
      <c r="B1592" s="5" t="str">
        <f ca="1">IF(Safe!A1592="","",Safe!B1592)</f>
        <v>1dcb3765-a68d-444c-8c6f-73d777c82f94</v>
      </c>
      <c r="C1592" t="str">
        <f ca="1">IF(Safe!C1592="","","    &lt;property name="""&amp;C$1&amp;""" value="""&amp;Safe!C1592&amp;""" /&gt;")</f>
        <v xml:space="preserve">    &lt;property name="Path" value="Clrc" /&gt;</v>
      </c>
      <c r="D1592" t="str">
        <f ca="1">IF(Safe!D1592="","","    &lt;property name="""&amp;D$1&amp;""" value="""&amp;Safe!D1592&amp;""" /&gt;")</f>
        <v xml:space="preserve">    &lt;property name="Abr" value="B" /&gt;</v>
      </c>
      <c r="E1592" t="str">
        <f ca="1">IF(Safe!E1592="","","    &lt;property name="""&amp;E$1&amp;""" value="""&amp;Safe!E1592&amp;"."" /&gt;")</f>
        <v/>
      </c>
      <c r="F1592" t="str">
        <f ca="1">IF(Safe!F1592="","","    &lt;property name="""&amp;F$1&amp;""" value="""&amp;Safe!F1592&amp;""" /&gt;")</f>
        <v/>
      </c>
      <c r="G1592" t="str">
        <f ca="1">IF(Safe!G1592="","","    &lt;property name="""&amp;G$1&amp;""" value="""&amp;Safe!G1592&amp;""" /&gt;")</f>
        <v/>
      </c>
      <c r="H1592" t="str">
        <f ca="1">IF(Safe!H1592="","","    &lt;property name="""&amp;H$1&amp;""" value="""&amp;Safe!H1592&amp;""" /&gt;")</f>
        <v/>
      </c>
      <c r="I1592" t="str">
        <f ca="1">IF(Safe!I1592="","","    &lt;property name="""&amp;I$1&amp;""" value="""&amp;Safe!I1592&amp;""" /&gt;")</f>
        <v/>
      </c>
      <c r="J1592" t="str">
        <f ca="1">IF(Safe!J1592="","","    &lt;property name="""&amp;J$1&amp;""" value="""&amp;Safe!J1592&amp;""" /&gt;")</f>
        <v/>
      </c>
      <c r="K1592" t="str">
        <f ca="1">IF(Safe!K1592="","","    &lt;property name="""&amp;K$1&amp;""" value="""&amp;Safe!K1592&amp;""" /&gt;")</f>
        <v/>
      </c>
      <c r="L1592" t="str">
        <f ca="1">IF(Safe!L1592="","","    &lt;property name="""&amp;L$1&amp;""" value="""&amp;Safe!L1592&amp;""" /&gt;")</f>
        <v/>
      </c>
      <c r="M1592" t="str">
        <f ca="1">IF(Safe!M1592="","","    &lt;property name="""&amp;M$1&amp;""" value="""&amp;Safe!M1592&amp;""" /&gt;")</f>
        <v/>
      </c>
      <c r="N1592" t="str">
        <f ca="1">IF(Safe!N1592="","","    &lt;property name="""&amp;N$1&amp;""" value="""&amp;Safe!N1592&amp;""" /&gt;")</f>
        <v/>
      </c>
      <c r="O1592" t="str">
        <f ca="1">IF(Safe!O1592="","","    &lt;property name="""&amp;O$1&amp;""" value="""&amp;Safe!O1592&amp;""" /&gt;")</f>
        <v/>
      </c>
      <c r="P1592" t="str">
        <f ca="1">IF(Safe!P1592="","","    &lt;property name="""&amp;P$1&amp;""" value="""&amp;Safe!P1592&amp;""" /&gt;")</f>
        <v/>
      </c>
      <c r="Q1592" t="str">
        <f ca="1">IF(Safe!Q1592="","","    &lt;property name="""&amp;Q$1&amp;""" value="""&amp;Safe!Q1592&amp;""" /&gt;")</f>
        <v/>
      </c>
      <c r="R1592" t="str">
        <f ca="1">IF(Safe!R1592="","","    &lt;property name="""&amp;R$1&amp;""" value="""&amp;Safe!R1592&amp;""" /&gt;")</f>
        <v/>
      </c>
      <c r="S1592" t="str">
        <f ca="1">IF(Safe!S1592="","","    &lt;property name="""&amp;S$1&amp;""" value="""&amp;Safe!S1592&amp;""" /&gt;")</f>
        <v/>
      </c>
      <c r="T1592" t="str">
        <f ca="1">IF(Safe!T1592="","","    &lt;property name="""&amp;T$1&amp;""" value="""&amp;Safe!T1592&amp;""" /&gt;")</f>
        <v/>
      </c>
      <c r="U1592" t="str">
        <f ca="1">IF(Safe!U1592="","","    &lt;property name="""&amp;U$1&amp;""" value="""&amp;Safe!U1592&amp;""" /&gt;")</f>
        <v/>
      </c>
      <c r="V1592" t="str">
        <f ca="1">IF(Safe!A1592="","",IF(Safe!I1592="Back","   &lt;/alternate&gt;
   &lt;/card&gt;",IF(Safe!I1592="Front","","   &lt;/card&gt;")))</f>
        <v xml:space="preserve">   &lt;/card&gt;</v>
      </c>
      <c r="W1592" s="20" t="str">
        <f t="shared" ca="1" si="25"/>
        <v xml:space="preserve">   &lt;card id="1dcb3765-a68d-444c-8c6f-73d777c82f94" name="Cure"&gt;
    &lt;property name="Abr" value="B" /&gt;
   &lt;/card&gt;</v>
      </c>
    </row>
    <row r="1593" spans="1:23" ht="63.75" customHeight="1">
      <c r="A1593" s="5" t="str">
        <f ca="1">IF(Safe!A1593="","",IF(Safe!I1593="Back","   &lt;alternate name="""&amp;Safe!A1593&amp;""" type=""B""&gt;","   &lt;card id="""&amp;B1593&amp;""" name="""&amp;Safe!A1593&amp;"""&gt;"))</f>
        <v xml:space="preserve">   &lt;card id="ac862483-d887-412a-9002-aaa577e8dc37" name="Find Traps"&gt;</v>
      </c>
      <c r="B1593" s="5" t="str">
        <f ca="1">IF(Safe!A1593="","",Safe!B1593)</f>
        <v>ac862483-d887-412a-9002-aaa577e8dc37</v>
      </c>
      <c r="C1593" t="str">
        <f ca="1">IF(Safe!C1593="","","    &lt;property name="""&amp;C$1&amp;""" value="""&amp;Safe!C1593&amp;""" /&gt;")</f>
        <v xml:space="preserve">    &lt;property name="Path" value="Clrc" /&gt;</v>
      </c>
      <c r="D1593" t="str">
        <f ca="1">IF(Safe!D1593="","","    &lt;property name="""&amp;D$1&amp;""" value="""&amp;Safe!D1593&amp;""" /&gt;")</f>
        <v xml:space="preserve">    &lt;property name="Abr" value="B" /&gt;</v>
      </c>
      <c r="E1593" t="str">
        <f ca="1">IF(Safe!E1593="","","    &lt;property name="""&amp;E$1&amp;""" value="""&amp;Safe!E1593&amp;"."" /&gt;")</f>
        <v/>
      </c>
      <c r="F1593" t="str">
        <f ca="1">IF(Safe!F1593="","","    &lt;property name="""&amp;F$1&amp;""" value="""&amp;Safe!F1593&amp;""" /&gt;")</f>
        <v/>
      </c>
      <c r="G1593" t="str">
        <f ca="1">IF(Safe!G1593="","","    &lt;property name="""&amp;G$1&amp;""" value="""&amp;Safe!G1593&amp;""" /&gt;")</f>
        <v/>
      </c>
      <c r="H1593" t="str">
        <f ca="1">IF(Safe!H1593="","","    &lt;property name="""&amp;H$1&amp;""" value="""&amp;Safe!H1593&amp;""" /&gt;")</f>
        <v/>
      </c>
      <c r="I1593" t="str">
        <f ca="1">IF(Safe!I1593="","","    &lt;property name="""&amp;I$1&amp;""" value="""&amp;Safe!I1593&amp;""" /&gt;")</f>
        <v/>
      </c>
      <c r="J1593" t="str">
        <f ca="1">IF(Safe!J1593="","","    &lt;property name="""&amp;J$1&amp;""" value="""&amp;Safe!J1593&amp;""" /&gt;")</f>
        <v/>
      </c>
      <c r="K1593" t="str">
        <f ca="1">IF(Safe!K1593="","","    &lt;property name="""&amp;K$1&amp;""" value="""&amp;Safe!K1593&amp;""" /&gt;")</f>
        <v/>
      </c>
      <c r="L1593" t="str">
        <f ca="1">IF(Safe!L1593="","","    &lt;property name="""&amp;L$1&amp;""" value="""&amp;Safe!L1593&amp;""" /&gt;")</f>
        <v/>
      </c>
      <c r="M1593" t="str">
        <f ca="1">IF(Safe!M1593="","","    &lt;property name="""&amp;M$1&amp;""" value="""&amp;Safe!M1593&amp;""" /&gt;")</f>
        <v/>
      </c>
      <c r="N1593" t="str">
        <f ca="1">IF(Safe!N1593="","","    &lt;property name="""&amp;N$1&amp;""" value="""&amp;Safe!N1593&amp;""" /&gt;")</f>
        <v/>
      </c>
      <c r="O1593" t="str">
        <f ca="1">IF(Safe!O1593="","","    &lt;property name="""&amp;O$1&amp;""" value="""&amp;Safe!O1593&amp;""" /&gt;")</f>
        <v/>
      </c>
      <c r="P1593" t="str">
        <f ca="1">IF(Safe!P1593="","","    &lt;property name="""&amp;P$1&amp;""" value="""&amp;Safe!P1593&amp;""" /&gt;")</f>
        <v/>
      </c>
      <c r="Q1593" t="str">
        <f ca="1">IF(Safe!Q1593="","","    &lt;property name="""&amp;Q$1&amp;""" value="""&amp;Safe!Q1593&amp;""" /&gt;")</f>
        <v/>
      </c>
      <c r="R1593" t="str">
        <f ca="1">IF(Safe!R1593="","","    &lt;property name="""&amp;R$1&amp;""" value="""&amp;Safe!R1593&amp;""" /&gt;")</f>
        <v/>
      </c>
      <c r="S1593" t="str">
        <f ca="1">IF(Safe!S1593="","","    &lt;property name="""&amp;S$1&amp;""" value="""&amp;Safe!S1593&amp;""" /&gt;")</f>
        <v/>
      </c>
      <c r="T1593" t="str">
        <f ca="1">IF(Safe!T1593="","","    &lt;property name="""&amp;T$1&amp;""" value="""&amp;Safe!T1593&amp;""" /&gt;")</f>
        <v/>
      </c>
      <c r="U1593" t="str">
        <f ca="1">IF(Safe!U1593="","","    &lt;property name="""&amp;U$1&amp;""" value="""&amp;Safe!U1593&amp;""" /&gt;")</f>
        <v/>
      </c>
      <c r="V1593" t="str">
        <f ca="1">IF(Safe!A1593="","",IF(Safe!I1593="Back","   &lt;/alternate&gt;
   &lt;/card&gt;",IF(Safe!I1593="Front","","   &lt;/card&gt;")))</f>
        <v xml:space="preserve">   &lt;/card&gt;</v>
      </c>
      <c r="W1593" s="20" t="str">
        <f t="shared" ca="1" si="25"/>
        <v xml:space="preserve">   &lt;card id="ac862483-d887-412a-9002-aaa577e8dc37" name="Find Traps"&gt;
    &lt;property name="Abr" value="B" /&gt;
   &lt;/card&gt;</v>
      </c>
    </row>
    <row r="1594" spans="1:23" ht="63.75" customHeight="1">
      <c r="A1594" s="5" t="str">
        <f ca="1">IF(Safe!A1594="","",IF(Safe!I1594="Back","   &lt;alternate name="""&amp;Safe!A1594&amp;""" type=""B""&gt;","   &lt;card id="""&amp;B1594&amp;""" name="""&amp;Safe!A1594&amp;"""&gt;"))</f>
        <v xml:space="preserve">   &lt;card id="19059e1f-3550-4cc9-af4d-d210bcbacb1e" name="Fireblade"&gt;</v>
      </c>
      <c r="B1594" s="5" t="str">
        <f ca="1">IF(Safe!A1594="","",Safe!B1594)</f>
        <v>19059e1f-3550-4cc9-af4d-d210bcbacb1e</v>
      </c>
      <c r="C1594" t="str">
        <f ca="1">IF(Safe!C1594="","","    &lt;property name="""&amp;C$1&amp;""" value="""&amp;Safe!C1594&amp;""" /&gt;")</f>
        <v xml:space="preserve">    &lt;property name="Path" value="Clrc" /&gt;</v>
      </c>
      <c r="D1594" t="str">
        <f ca="1">IF(Safe!D1594="","","    &lt;property name="""&amp;D$1&amp;""" value="""&amp;Safe!D1594&amp;""" /&gt;")</f>
        <v xml:space="preserve">    &lt;property name="Abr" value="B" /&gt;</v>
      </c>
      <c r="E1594" t="str">
        <f ca="1">IF(Safe!E1594="","","    &lt;property name="""&amp;E$1&amp;""" value="""&amp;Safe!E1594&amp;"."" /&gt;")</f>
        <v/>
      </c>
      <c r="F1594" t="str">
        <f ca="1">IF(Safe!F1594="","","    &lt;property name="""&amp;F$1&amp;""" value="""&amp;Safe!F1594&amp;""" /&gt;")</f>
        <v/>
      </c>
      <c r="G1594" t="str">
        <f ca="1">IF(Safe!G1594="","","    &lt;property name="""&amp;G$1&amp;""" value="""&amp;Safe!G1594&amp;""" /&gt;")</f>
        <v/>
      </c>
      <c r="H1594" t="str">
        <f ca="1">IF(Safe!H1594="","","    &lt;property name="""&amp;H$1&amp;""" value="""&amp;Safe!H1594&amp;""" /&gt;")</f>
        <v/>
      </c>
      <c r="I1594" t="str">
        <f ca="1">IF(Safe!I1594="","","    &lt;property name="""&amp;I$1&amp;""" value="""&amp;Safe!I1594&amp;""" /&gt;")</f>
        <v/>
      </c>
      <c r="J1594" t="str">
        <f ca="1">IF(Safe!J1594="","","    &lt;property name="""&amp;J$1&amp;""" value="""&amp;Safe!J1594&amp;""" /&gt;")</f>
        <v/>
      </c>
      <c r="K1594" t="str">
        <f ca="1">IF(Safe!K1594="","","    &lt;property name="""&amp;K$1&amp;""" value="""&amp;Safe!K1594&amp;""" /&gt;")</f>
        <v/>
      </c>
      <c r="L1594" t="str">
        <f ca="1">IF(Safe!L1594="","","    &lt;property name="""&amp;L$1&amp;""" value="""&amp;Safe!L1594&amp;""" /&gt;")</f>
        <v/>
      </c>
      <c r="M1594" t="str">
        <f ca="1">IF(Safe!M1594="","","    &lt;property name="""&amp;M$1&amp;""" value="""&amp;Safe!M1594&amp;""" /&gt;")</f>
        <v/>
      </c>
      <c r="N1594" t="str">
        <f ca="1">IF(Safe!N1594="","","    &lt;property name="""&amp;N$1&amp;""" value="""&amp;Safe!N1594&amp;""" /&gt;")</f>
        <v/>
      </c>
      <c r="O1594" t="str">
        <f ca="1">IF(Safe!O1594="","","    &lt;property name="""&amp;O$1&amp;""" value="""&amp;Safe!O1594&amp;""" /&gt;")</f>
        <v/>
      </c>
      <c r="P1594" t="str">
        <f ca="1">IF(Safe!P1594="","","    &lt;property name="""&amp;P$1&amp;""" value="""&amp;Safe!P1594&amp;""" /&gt;")</f>
        <v/>
      </c>
      <c r="Q1594" t="str">
        <f ca="1">IF(Safe!Q1594="","","    &lt;property name="""&amp;Q$1&amp;""" value="""&amp;Safe!Q1594&amp;""" /&gt;")</f>
        <v/>
      </c>
      <c r="R1594" t="str">
        <f ca="1">IF(Safe!R1594="","","    &lt;property name="""&amp;R$1&amp;""" value="""&amp;Safe!R1594&amp;""" /&gt;")</f>
        <v/>
      </c>
      <c r="S1594" t="str">
        <f ca="1">IF(Safe!S1594="","","    &lt;property name="""&amp;S$1&amp;""" value="""&amp;Safe!S1594&amp;""" /&gt;")</f>
        <v/>
      </c>
      <c r="T1594" t="str">
        <f ca="1">IF(Safe!T1594="","","    &lt;property name="""&amp;T$1&amp;""" value="""&amp;Safe!T1594&amp;""" /&gt;")</f>
        <v/>
      </c>
      <c r="U1594" t="str">
        <f ca="1">IF(Safe!U1594="","","    &lt;property name="""&amp;U$1&amp;""" value="""&amp;Safe!U1594&amp;""" /&gt;")</f>
        <v/>
      </c>
      <c r="V1594" t="str">
        <f ca="1">IF(Safe!A1594="","",IF(Safe!I1594="Back","   &lt;/alternate&gt;
   &lt;/card&gt;",IF(Safe!I1594="Front","","   &lt;/card&gt;")))</f>
        <v xml:space="preserve">   &lt;/card&gt;</v>
      </c>
      <c r="W1594" s="20" t="str">
        <f t="shared" ca="1" si="25"/>
        <v xml:space="preserve">   &lt;card id="19059e1f-3550-4cc9-af4d-d210bcbacb1e" name="Fireblade"&gt;
    &lt;property name="Abr" value="B" /&gt;
   &lt;/card&gt;</v>
      </c>
    </row>
    <row r="1595" spans="1:23" ht="63.75" customHeight="1">
      <c r="A1595" s="5" t="str">
        <f ca="1">IF(Safe!A1595="","",IF(Safe!I1595="Back","   &lt;alternate name="""&amp;Safe!A1595&amp;""" type=""B""&gt;","   &lt;card id="""&amp;B1595&amp;""" name="""&amp;Safe!A1595&amp;"""&gt;"))</f>
        <v xml:space="preserve">   &lt;card id="c286d3ed-4d1a-40c4-aa82-75f4887fef36" name="Holy Light"&gt;</v>
      </c>
      <c r="B1595" s="5" t="str">
        <f ca="1">IF(Safe!A1595="","",Safe!B1595)</f>
        <v>c286d3ed-4d1a-40c4-aa82-75f4887fef36</v>
      </c>
      <c r="C1595" t="str">
        <f ca="1">IF(Safe!C1595="","","    &lt;property name="""&amp;C$1&amp;""" value="""&amp;Safe!C1595&amp;""" /&gt;")</f>
        <v xml:space="preserve">    &lt;property name="Path" value="Clrc" /&gt;</v>
      </c>
      <c r="D1595" t="str">
        <f ca="1">IF(Safe!D1595="","","    &lt;property name="""&amp;D$1&amp;""" value="""&amp;Safe!D1595&amp;""" /&gt;")</f>
        <v xml:space="preserve">    &lt;property name="Abr" value="B" /&gt;</v>
      </c>
      <c r="E1595" t="str">
        <f ca="1">IF(Safe!E1595="","","    &lt;property name="""&amp;E$1&amp;""" value="""&amp;Safe!E1595&amp;"."" /&gt;")</f>
        <v/>
      </c>
      <c r="F1595" t="str">
        <f ca="1">IF(Safe!F1595="","","    &lt;property name="""&amp;F$1&amp;""" value="""&amp;Safe!F1595&amp;""" /&gt;")</f>
        <v/>
      </c>
      <c r="G1595" t="str">
        <f ca="1">IF(Safe!G1595="","","    &lt;property name="""&amp;G$1&amp;""" value="""&amp;Safe!G1595&amp;""" /&gt;")</f>
        <v/>
      </c>
      <c r="H1595" t="str">
        <f ca="1">IF(Safe!H1595="","","    &lt;property name="""&amp;H$1&amp;""" value="""&amp;Safe!H1595&amp;""" /&gt;")</f>
        <v/>
      </c>
      <c r="I1595" t="str">
        <f ca="1">IF(Safe!I1595="","","    &lt;property name="""&amp;I$1&amp;""" value="""&amp;Safe!I1595&amp;""" /&gt;")</f>
        <v/>
      </c>
      <c r="J1595" t="str">
        <f ca="1">IF(Safe!J1595="","","    &lt;property name="""&amp;J$1&amp;""" value="""&amp;Safe!J1595&amp;""" /&gt;")</f>
        <v/>
      </c>
      <c r="K1595" t="str">
        <f ca="1">IF(Safe!K1595="","","    &lt;property name="""&amp;K$1&amp;""" value="""&amp;Safe!K1595&amp;""" /&gt;")</f>
        <v/>
      </c>
      <c r="L1595" t="str">
        <f ca="1">IF(Safe!L1595="","","    &lt;property name="""&amp;L$1&amp;""" value="""&amp;Safe!L1595&amp;""" /&gt;")</f>
        <v/>
      </c>
      <c r="M1595" t="str">
        <f ca="1">IF(Safe!M1595="","","    &lt;property name="""&amp;M$1&amp;""" value="""&amp;Safe!M1595&amp;""" /&gt;")</f>
        <v/>
      </c>
      <c r="N1595" t="str">
        <f ca="1">IF(Safe!N1595="","","    &lt;property name="""&amp;N$1&amp;""" value="""&amp;Safe!N1595&amp;""" /&gt;")</f>
        <v/>
      </c>
      <c r="O1595" t="str">
        <f ca="1">IF(Safe!O1595="","","    &lt;property name="""&amp;O$1&amp;""" value="""&amp;Safe!O1595&amp;""" /&gt;")</f>
        <v/>
      </c>
      <c r="P1595" t="str">
        <f ca="1">IF(Safe!P1595="","","    &lt;property name="""&amp;P$1&amp;""" value="""&amp;Safe!P1595&amp;""" /&gt;")</f>
        <v/>
      </c>
      <c r="Q1595" t="str">
        <f ca="1">IF(Safe!Q1595="","","    &lt;property name="""&amp;Q$1&amp;""" value="""&amp;Safe!Q1595&amp;""" /&gt;")</f>
        <v/>
      </c>
      <c r="R1595" t="str">
        <f ca="1">IF(Safe!R1595="","","    &lt;property name="""&amp;R$1&amp;""" value="""&amp;Safe!R1595&amp;""" /&gt;")</f>
        <v/>
      </c>
      <c r="S1595" t="str">
        <f ca="1">IF(Safe!S1595="","","    &lt;property name="""&amp;S$1&amp;""" value="""&amp;Safe!S1595&amp;""" /&gt;")</f>
        <v/>
      </c>
      <c r="T1595" t="str">
        <f ca="1">IF(Safe!T1595="","","    &lt;property name="""&amp;T$1&amp;""" value="""&amp;Safe!T1595&amp;""" /&gt;")</f>
        <v/>
      </c>
      <c r="U1595" t="str">
        <f ca="1">IF(Safe!U1595="","","    &lt;property name="""&amp;U$1&amp;""" value="""&amp;Safe!U1595&amp;""" /&gt;")</f>
        <v/>
      </c>
      <c r="V1595" t="str">
        <f ca="1">IF(Safe!A1595="","",IF(Safe!I1595="Back","   &lt;/alternate&gt;
   &lt;/card&gt;",IF(Safe!I1595="Front","","   &lt;/card&gt;")))</f>
        <v xml:space="preserve">   &lt;/card&gt;</v>
      </c>
      <c r="W1595" s="20" t="str">
        <f t="shared" ca="1" si="25"/>
        <v xml:space="preserve">   &lt;card id="c286d3ed-4d1a-40c4-aa82-75f4887fef36" name="Holy Light"&gt;
    &lt;property name="Abr" value="B" /&gt;
   &lt;/card&gt;</v>
      </c>
    </row>
    <row r="1596" spans="1:23" ht="63.75" customHeight="1">
      <c r="A1596" s="5" t="str">
        <f ca="1">IF(Safe!A1596="","",IF(Safe!I1596="Back","   &lt;alternate name="""&amp;Safe!A1596&amp;""" type=""B""&gt;","   &lt;card id="""&amp;B1596&amp;""" name="""&amp;Safe!A1596&amp;"""&gt;"))</f>
        <v xml:space="preserve">   &lt;card id="e568d387-c0c6-478b-9ed0-3b1a3974e6e9" name="Inflict"&gt;</v>
      </c>
      <c r="B1596" s="5" t="str">
        <f ca="1">IF(Safe!A1596="","",Safe!B1596)</f>
        <v>e568d387-c0c6-478b-9ed0-3b1a3974e6e9</v>
      </c>
      <c r="C1596" t="str">
        <f ca="1">IF(Safe!C1596="","","    &lt;property name="""&amp;C$1&amp;""" value="""&amp;Safe!C1596&amp;""" /&gt;")</f>
        <v xml:space="preserve">    &lt;property name="Path" value="Clrc" /&gt;</v>
      </c>
      <c r="D1596" t="str">
        <f ca="1">IF(Safe!D1596="","","    &lt;property name="""&amp;D$1&amp;""" value="""&amp;Safe!D1596&amp;""" /&gt;")</f>
        <v xml:space="preserve">    &lt;property name="Abr" value="B" /&gt;</v>
      </c>
      <c r="E1596" t="str">
        <f ca="1">IF(Safe!E1596="","","    &lt;property name="""&amp;E$1&amp;""" value="""&amp;Safe!E1596&amp;"."" /&gt;")</f>
        <v/>
      </c>
      <c r="F1596" t="str">
        <f ca="1">IF(Safe!F1596="","","    &lt;property name="""&amp;F$1&amp;""" value="""&amp;Safe!F1596&amp;""" /&gt;")</f>
        <v/>
      </c>
      <c r="G1596" t="str">
        <f ca="1">IF(Safe!G1596="","","    &lt;property name="""&amp;G$1&amp;""" value="""&amp;Safe!G1596&amp;""" /&gt;")</f>
        <v/>
      </c>
      <c r="H1596" t="str">
        <f ca="1">IF(Safe!H1596="","","    &lt;property name="""&amp;H$1&amp;""" value="""&amp;Safe!H1596&amp;""" /&gt;")</f>
        <v/>
      </c>
      <c r="I1596" t="str">
        <f ca="1">IF(Safe!I1596="","","    &lt;property name="""&amp;I$1&amp;""" value="""&amp;Safe!I1596&amp;""" /&gt;")</f>
        <v/>
      </c>
      <c r="J1596" t="str">
        <f ca="1">IF(Safe!J1596="","","    &lt;property name="""&amp;J$1&amp;""" value="""&amp;Safe!J1596&amp;""" /&gt;")</f>
        <v/>
      </c>
      <c r="K1596" t="str">
        <f ca="1">IF(Safe!K1596="","","    &lt;property name="""&amp;K$1&amp;""" value="""&amp;Safe!K1596&amp;""" /&gt;")</f>
        <v/>
      </c>
      <c r="L1596" t="str">
        <f ca="1">IF(Safe!L1596="","","    &lt;property name="""&amp;L$1&amp;""" value="""&amp;Safe!L1596&amp;""" /&gt;")</f>
        <v/>
      </c>
      <c r="M1596" t="str">
        <f ca="1">IF(Safe!M1596="","","    &lt;property name="""&amp;M$1&amp;""" value="""&amp;Safe!M1596&amp;""" /&gt;")</f>
        <v/>
      </c>
      <c r="N1596" t="str">
        <f ca="1">IF(Safe!N1596="","","    &lt;property name="""&amp;N$1&amp;""" value="""&amp;Safe!N1596&amp;""" /&gt;")</f>
        <v/>
      </c>
      <c r="O1596" t="str">
        <f ca="1">IF(Safe!O1596="","","    &lt;property name="""&amp;O$1&amp;""" value="""&amp;Safe!O1596&amp;""" /&gt;")</f>
        <v/>
      </c>
      <c r="P1596" t="str">
        <f ca="1">IF(Safe!P1596="","","    &lt;property name="""&amp;P$1&amp;""" value="""&amp;Safe!P1596&amp;""" /&gt;")</f>
        <v/>
      </c>
      <c r="Q1596" t="str">
        <f ca="1">IF(Safe!Q1596="","","    &lt;property name="""&amp;Q$1&amp;""" value="""&amp;Safe!Q1596&amp;""" /&gt;")</f>
        <v/>
      </c>
      <c r="R1596" t="str">
        <f ca="1">IF(Safe!R1596="","","    &lt;property name="""&amp;R$1&amp;""" value="""&amp;Safe!R1596&amp;""" /&gt;")</f>
        <v/>
      </c>
      <c r="S1596" t="str">
        <f ca="1">IF(Safe!S1596="","","    &lt;property name="""&amp;S$1&amp;""" value="""&amp;Safe!S1596&amp;""" /&gt;")</f>
        <v/>
      </c>
      <c r="T1596" t="str">
        <f ca="1">IF(Safe!T1596="","","    &lt;property name="""&amp;T$1&amp;""" value="""&amp;Safe!T1596&amp;""" /&gt;")</f>
        <v/>
      </c>
      <c r="U1596" t="str">
        <f ca="1">IF(Safe!U1596="","","    &lt;property name="""&amp;U$1&amp;""" value="""&amp;Safe!U1596&amp;""" /&gt;")</f>
        <v/>
      </c>
      <c r="V1596" t="str">
        <f ca="1">IF(Safe!A1596="","",IF(Safe!I1596="Back","   &lt;/alternate&gt;
   &lt;/card&gt;",IF(Safe!I1596="Front","","   &lt;/card&gt;")))</f>
        <v xml:space="preserve">   &lt;/card&gt;</v>
      </c>
      <c r="W1596" s="20" t="str">
        <f t="shared" ca="1" si="25"/>
        <v xml:space="preserve">   &lt;card id="e568d387-c0c6-478b-9ed0-3b1a3974e6e9" name="Inflict"&gt;
    &lt;property name="Abr" value="B" /&gt;
   &lt;/card&gt;</v>
      </c>
    </row>
    <row r="1597" spans="1:23" ht="63.75" customHeight="1">
      <c r="A1597" s="5" t="str">
        <f ca="1">IF(Safe!A1597="","",IF(Safe!I1597="Back","   &lt;alternate name="""&amp;Safe!A1597&amp;""" type=""B""&gt;","   &lt;card id="""&amp;B1597&amp;""" name="""&amp;Safe!A1597&amp;"""&gt;"))</f>
        <v xml:space="preserve">   &lt;card id="a726b821-da43-42da-b958-e1b30dc464c0" name="Augury"&gt;</v>
      </c>
      <c r="B1597" s="5" t="str">
        <f ca="1">IF(Safe!A1597="","",Safe!B1597)</f>
        <v>a726b821-da43-42da-b958-e1b30dc464c0</v>
      </c>
      <c r="C1597" t="str">
        <f ca="1">IF(Safe!C1597="","","    &lt;property name="""&amp;C$1&amp;""" value="""&amp;Safe!C1597&amp;""" /&gt;")</f>
        <v xml:space="preserve">    &lt;property name="Path" value="Clrc" /&gt;</v>
      </c>
      <c r="D1597" t="str">
        <f ca="1">IF(Safe!D1597="","","    &lt;property name="""&amp;D$1&amp;""" value="""&amp;Safe!D1597&amp;""" /&gt;")</f>
        <v xml:space="preserve">    &lt;property name="Abr" value="1" /&gt;</v>
      </c>
      <c r="E1597" t="str">
        <f ca="1">IF(Safe!E1597="","","    &lt;property name="""&amp;E$1&amp;""" value="""&amp;Safe!E1597&amp;"."" /&gt;")</f>
        <v/>
      </c>
      <c r="F1597" t="str">
        <f ca="1">IF(Safe!F1597="","","    &lt;property name="""&amp;F$1&amp;""" value="""&amp;Safe!F1597&amp;""" /&gt;")</f>
        <v/>
      </c>
      <c r="G1597" t="str">
        <f ca="1">IF(Safe!G1597="","","    &lt;property name="""&amp;G$1&amp;""" value="""&amp;Safe!G1597&amp;""" /&gt;")</f>
        <v/>
      </c>
      <c r="H1597" t="str">
        <f ca="1">IF(Safe!H1597="","","    &lt;property name="""&amp;H$1&amp;""" value="""&amp;Safe!H1597&amp;""" /&gt;")</f>
        <v/>
      </c>
      <c r="I1597" t="str">
        <f ca="1">IF(Safe!I1597="","","    &lt;property name="""&amp;I$1&amp;""" value="""&amp;Safe!I1597&amp;""" /&gt;")</f>
        <v/>
      </c>
      <c r="J1597" t="str">
        <f ca="1">IF(Safe!J1597="","","    &lt;property name="""&amp;J$1&amp;""" value="""&amp;Safe!J1597&amp;""" /&gt;")</f>
        <v/>
      </c>
      <c r="K1597" t="str">
        <f ca="1">IF(Safe!K1597="","","    &lt;property name="""&amp;K$1&amp;""" value="""&amp;Safe!K1597&amp;""" /&gt;")</f>
        <v/>
      </c>
      <c r="L1597" t="str">
        <f ca="1">IF(Safe!L1597="","","    &lt;property name="""&amp;L$1&amp;""" value="""&amp;Safe!L1597&amp;""" /&gt;")</f>
        <v/>
      </c>
      <c r="M1597" t="str">
        <f ca="1">IF(Safe!M1597="","","    &lt;property name="""&amp;M$1&amp;""" value="""&amp;Safe!M1597&amp;""" /&gt;")</f>
        <v/>
      </c>
      <c r="N1597" t="str">
        <f ca="1">IF(Safe!N1597="","","    &lt;property name="""&amp;N$1&amp;""" value="""&amp;Safe!N1597&amp;""" /&gt;")</f>
        <v/>
      </c>
      <c r="O1597" t="str">
        <f ca="1">IF(Safe!O1597="","","    &lt;property name="""&amp;O$1&amp;""" value="""&amp;Safe!O1597&amp;""" /&gt;")</f>
        <v/>
      </c>
      <c r="P1597" t="str">
        <f ca="1">IF(Safe!P1597="","","    &lt;property name="""&amp;P$1&amp;""" value="""&amp;Safe!P1597&amp;""" /&gt;")</f>
        <v/>
      </c>
      <c r="Q1597" t="str">
        <f ca="1">IF(Safe!Q1597="","","    &lt;property name="""&amp;Q$1&amp;""" value="""&amp;Safe!Q1597&amp;""" /&gt;")</f>
        <v/>
      </c>
      <c r="R1597" t="str">
        <f ca="1">IF(Safe!R1597="","","    &lt;property name="""&amp;R$1&amp;""" value="""&amp;Safe!R1597&amp;""" /&gt;")</f>
        <v/>
      </c>
      <c r="S1597" t="str">
        <f ca="1">IF(Safe!S1597="","","    &lt;property name="""&amp;S$1&amp;""" value="""&amp;Safe!S1597&amp;""" /&gt;")</f>
        <v/>
      </c>
      <c r="T1597" t="str">
        <f ca="1">IF(Safe!T1597="","","    &lt;property name="""&amp;T$1&amp;""" value="""&amp;Safe!T1597&amp;""" /&gt;")</f>
        <v/>
      </c>
      <c r="U1597" t="str">
        <f ca="1">IF(Safe!U1597="","","    &lt;property name="""&amp;U$1&amp;""" value="""&amp;Safe!U1597&amp;""" /&gt;")</f>
        <v/>
      </c>
      <c r="V1597" t="str">
        <f ca="1">IF(Safe!A1597="","",IF(Safe!I1597="Back","   &lt;/alternate&gt;
   &lt;/card&gt;",IF(Safe!I1597="Front","","   &lt;/card&gt;")))</f>
        <v xml:space="preserve">   &lt;/card&gt;</v>
      </c>
      <c r="W1597" s="20" t="str">
        <f t="shared" ca="1" si="25"/>
        <v xml:space="preserve">   &lt;card id="a726b821-da43-42da-b958-e1b30dc464c0" name="Augury"&gt;
    &lt;property name="Abr" value="1" /&gt;
   &lt;/card&gt;</v>
      </c>
    </row>
    <row r="1598" spans="1:23" ht="63.75" customHeight="1">
      <c r="A1598" s="5" t="str">
        <f ca="1">IF(Safe!A1598="","",IF(Safe!I1598="Back","   &lt;alternate name="""&amp;Safe!A1598&amp;""" type=""B""&gt;","   &lt;card id="""&amp;B1598&amp;""" name="""&amp;Safe!A1598&amp;"""&gt;"))</f>
        <v xml:space="preserve">   &lt;card id="5ff8d82c-9bfe-40d1-8798-a7868c8e5f11" name="Fear"&gt;</v>
      </c>
      <c r="B1598" s="5" t="str">
        <f ca="1">IF(Safe!A1598="","",Safe!B1598)</f>
        <v>5ff8d82c-9bfe-40d1-8798-a7868c8e5f11</v>
      </c>
      <c r="C1598" t="str">
        <f ca="1">IF(Safe!C1598="","","    &lt;property name="""&amp;C$1&amp;""" value="""&amp;Safe!C1598&amp;""" /&gt;")</f>
        <v xml:space="preserve">    &lt;property name="Path" value="Clrc" /&gt;</v>
      </c>
      <c r="D1598" t="str">
        <f ca="1">IF(Safe!D1598="","","    &lt;property name="""&amp;D$1&amp;""" value="""&amp;Safe!D1598&amp;""" /&gt;")</f>
        <v xml:space="preserve">    &lt;property name="Abr" value="1" /&gt;</v>
      </c>
      <c r="E1598" t="str">
        <f ca="1">IF(Safe!E1598="","","    &lt;property name="""&amp;E$1&amp;""" value="""&amp;Safe!E1598&amp;"."" /&gt;")</f>
        <v/>
      </c>
      <c r="F1598" t="str">
        <f ca="1">IF(Safe!F1598="","","    &lt;property name="""&amp;F$1&amp;""" value="""&amp;Safe!F1598&amp;""" /&gt;")</f>
        <v/>
      </c>
      <c r="G1598" t="str">
        <f ca="1">IF(Safe!G1598="","","    &lt;property name="""&amp;G$1&amp;""" value="""&amp;Safe!G1598&amp;""" /&gt;")</f>
        <v/>
      </c>
      <c r="H1598" t="str">
        <f ca="1">IF(Safe!H1598="","","    &lt;property name="""&amp;H$1&amp;""" value="""&amp;Safe!H1598&amp;""" /&gt;")</f>
        <v/>
      </c>
      <c r="I1598" t="str">
        <f ca="1">IF(Safe!I1598="","","    &lt;property name="""&amp;I$1&amp;""" value="""&amp;Safe!I1598&amp;""" /&gt;")</f>
        <v/>
      </c>
      <c r="J1598" t="str">
        <f ca="1">IF(Safe!J1598="","","    &lt;property name="""&amp;J$1&amp;""" value="""&amp;Safe!J1598&amp;""" /&gt;")</f>
        <v/>
      </c>
      <c r="K1598" t="str">
        <f ca="1">IF(Safe!K1598="","","    &lt;property name="""&amp;K$1&amp;""" value="""&amp;Safe!K1598&amp;""" /&gt;")</f>
        <v/>
      </c>
      <c r="L1598" t="str">
        <f ca="1">IF(Safe!L1598="","","    &lt;property name="""&amp;L$1&amp;""" value="""&amp;Safe!L1598&amp;""" /&gt;")</f>
        <v/>
      </c>
      <c r="M1598" t="str">
        <f ca="1">IF(Safe!M1598="","","    &lt;property name="""&amp;M$1&amp;""" value="""&amp;Safe!M1598&amp;""" /&gt;")</f>
        <v/>
      </c>
      <c r="N1598" t="str">
        <f ca="1">IF(Safe!N1598="","","    &lt;property name="""&amp;N$1&amp;""" value="""&amp;Safe!N1598&amp;""" /&gt;")</f>
        <v/>
      </c>
      <c r="O1598" t="str">
        <f ca="1">IF(Safe!O1598="","","    &lt;property name="""&amp;O$1&amp;""" value="""&amp;Safe!O1598&amp;""" /&gt;")</f>
        <v/>
      </c>
      <c r="P1598" t="str">
        <f ca="1">IF(Safe!P1598="","","    &lt;property name="""&amp;P$1&amp;""" value="""&amp;Safe!P1598&amp;""" /&gt;")</f>
        <v/>
      </c>
      <c r="Q1598" t="str">
        <f ca="1">IF(Safe!Q1598="","","    &lt;property name="""&amp;Q$1&amp;""" value="""&amp;Safe!Q1598&amp;""" /&gt;")</f>
        <v/>
      </c>
      <c r="R1598" t="str">
        <f ca="1">IF(Safe!R1598="","","    &lt;property name="""&amp;R$1&amp;""" value="""&amp;Safe!R1598&amp;""" /&gt;")</f>
        <v/>
      </c>
      <c r="S1598" t="str">
        <f ca="1">IF(Safe!S1598="","","    &lt;property name="""&amp;S$1&amp;""" value="""&amp;Safe!S1598&amp;""" /&gt;")</f>
        <v/>
      </c>
      <c r="T1598" t="str">
        <f ca="1">IF(Safe!T1598="","","    &lt;property name="""&amp;T$1&amp;""" value="""&amp;Safe!T1598&amp;""" /&gt;")</f>
        <v/>
      </c>
      <c r="U1598" t="str">
        <f ca="1">IF(Safe!U1598="","","    &lt;property name="""&amp;U$1&amp;""" value="""&amp;Safe!U1598&amp;""" /&gt;")</f>
        <v/>
      </c>
      <c r="V1598" t="str">
        <f ca="1">IF(Safe!A1598="","",IF(Safe!I1598="Back","   &lt;/alternate&gt;
   &lt;/card&gt;",IF(Safe!I1598="Front","","   &lt;/card&gt;")))</f>
        <v xml:space="preserve">   &lt;/card&gt;</v>
      </c>
      <c r="W1598" s="20" t="str">
        <f t="shared" ca="1" si="25"/>
        <v xml:space="preserve">   &lt;card id="5ff8d82c-9bfe-40d1-8798-a7868c8e5f11" name="Fear"&gt;
    &lt;property name="Abr" value="1" /&gt;
   &lt;/card&gt;</v>
      </c>
    </row>
    <row r="1599" spans="1:23" ht="63.75" customHeight="1">
      <c r="A1599" s="5" t="str">
        <f ca="1">IF(Safe!A1599="","",IF(Safe!I1599="Back","   &lt;alternate name="""&amp;Safe!A1599&amp;""" type=""B""&gt;","   &lt;card id="""&amp;B1599&amp;""" name="""&amp;Safe!A1599&amp;"""&gt;"))</f>
        <v xml:space="preserve">   &lt;card id="e762b821-dafa-4b46-a409-78674d56f226" name="Protect"&gt;</v>
      </c>
      <c r="B1599" s="5" t="str">
        <f ca="1">IF(Safe!A1599="","",Safe!B1599)</f>
        <v>e762b821-dafa-4b46-a409-78674d56f226</v>
      </c>
      <c r="C1599" t="str">
        <f ca="1">IF(Safe!C1599="","","    &lt;property name="""&amp;C$1&amp;""" value="""&amp;Safe!C1599&amp;""" /&gt;")</f>
        <v xml:space="preserve">    &lt;property name="Path" value="Clrc" /&gt;</v>
      </c>
      <c r="D1599" t="str">
        <f ca="1">IF(Safe!D1599="","","    &lt;property name="""&amp;D$1&amp;""" value="""&amp;Safe!D1599&amp;""" /&gt;")</f>
        <v xml:space="preserve">    &lt;property name="Abr" value="2" /&gt;</v>
      </c>
      <c r="E1599" t="str">
        <f ca="1">IF(Safe!E1599="","","    &lt;property name="""&amp;E$1&amp;""" value="""&amp;Safe!E1599&amp;"."" /&gt;")</f>
        <v/>
      </c>
      <c r="F1599" t="str">
        <f ca="1">IF(Safe!F1599="","","    &lt;property name="""&amp;F$1&amp;""" value="""&amp;Safe!F1599&amp;""" /&gt;")</f>
        <v/>
      </c>
      <c r="G1599" t="str">
        <f ca="1">IF(Safe!G1599="","","    &lt;property name="""&amp;G$1&amp;""" value="""&amp;Safe!G1599&amp;""" /&gt;")</f>
        <v/>
      </c>
      <c r="H1599" t="str">
        <f ca="1">IF(Safe!H1599="","","    &lt;property name="""&amp;H$1&amp;""" value="""&amp;Safe!H1599&amp;""" /&gt;")</f>
        <v/>
      </c>
      <c r="I1599" t="str">
        <f ca="1">IF(Safe!I1599="","","    &lt;property name="""&amp;I$1&amp;""" value="""&amp;Safe!I1599&amp;""" /&gt;")</f>
        <v/>
      </c>
      <c r="J1599" t="str">
        <f ca="1">IF(Safe!J1599="","","    &lt;property name="""&amp;J$1&amp;""" value="""&amp;Safe!J1599&amp;""" /&gt;")</f>
        <v/>
      </c>
      <c r="K1599" t="str">
        <f ca="1">IF(Safe!K1599="","","    &lt;property name="""&amp;K$1&amp;""" value="""&amp;Safe!K1599&amp;""" /&gt;")</f>
        <v/>
      </c>
      <c r="L1599" t="str">
        <f ca="1">IF(Safe!L1599="","","    &lt;property name="""&amp;L$1&amp;""" value="""&amp;Safe!L1599&amp;""" /&gt;")</f>
        <v/>
      </c>
      <c r="M1599" t="str">
        <f ca="1">IF(Safe!M1599="","","    &lt;property name="""&amp;M$1&amp;""" value="""&amp;Safe!M1599&amp;""" /&gt;")</f>
        <v/>
      </c>
      <c r="N1599" t="str">
        <f ca="1">IF(Safe!N1599="","","    &lt;property name="""&amp;N$1&amp;""" value="""&amp;Safe!N1599&amp;""" /&gt;")</f>
        <v/>
      </c>
      <c r="O1599" t="str">
        <f ca="1">IF(Safe!O1599="","","    &lt;property name="""&amp;O$1&amp;""" value="""&amp;Safe!O1599&amp;""" /&gt;")</f>
        <v/>
      </c>
      <c r="P1599" t="str">
        <f ca="1">IF(Safe!P1599="","","    &lt;property name="""&amp;P$1&amp;""" value="""&amp;Safe!P1599&amp;""" /&gt;")</f>
        <v/>
      </c>
      <c r="Q1599" t="str">
        <f ca="1">IF(Safe!Q1599="","","    &lt;property name="""&amp;Q$1&amp;""" value="""&amp;Safe!Q1599&amp;""" /&gt;")</f>
        <v/>
      </c>
      <c r="R1599" t="str">
        <f ca="1">IF(Safe!R1599="","","    &lt;property name="""&amp;R$1&amp;""" value="""&amp;Safe!R1599&amp;""" /&gt;")</f>
        <v/>
      </c>
      <c r="S1599" t="str">
        <f ca="1">IF(Safe!S1599="","","    &lt;property name="""&amp;S$1&amp;""" value="""&amp;Safe!S1599&amp;""" /&gt;")</f>
        <v/>
      </c>
      <c r="T1599" t="str">
        <f ca="1">IF(Safe!T1599="","","    &lt;property name="""&amp;T$1&amp;""" value="""&amp;Safe!T1599&amp;""" /&gt;")</f>
        <v/>
      </c>
      <c r="U1599" t="str">
        <f ca="1">IF(Safe!U1599="","","    &lt;property name="""&amp;U$1&amp;""" value="""&amp;Safe!U1599&amp;""" /&gt;")</f>
        <v/>
      </c>
      <c r="V1599" t="str">
        <f ca="1">IF(Safe!A1599="","",IF(Safe!I1599="Back","   &lt;/alternate&gt;
   &lt;/card&gt;",IF(Safe!I1599="Front","","   &lt;/card&gt;")))</f>
        <v xml:space="preserve">   &lt;/card&gt;</v>
      </c>
      <c r="W1599" s="20" t="str">
        <f t="shared" ca="1" si="25"/>
        <v xml:space="preserve">   &lt;card id="e762b821-dafa-4b46-a409-78674d56f226" name="Protect"&gt;
    &lt;property name="Abr" value="2" /&gt;
   &lt;/card&gt;</v>
      </c>
    </row>
    <row r="1600" spans="1:23" ht="63.75" customHeight="1">
      <c r="A1600" s="5" t="str">
        <f ca="1">IF(Safe!A1600="","",IF(Safe!I1600="Back","   &lt;alternate name="""&amp;Safe!A1600&amp;""" type=""B""&gt;","   &lt;card id="""&amp;B1600&amp;""" name="""&amp;Safe!A1600&amp;"""&gt;"))</f>
        <v xml:space="preserve">   &lt;card id="775cd67f-42ec-463b-b4d1-2c1b69025edd" name="Wisdom"&gt;</v>
      </c>
      <c r="B1600" s="5" t="str">
        <f ca="1">IF(Safe!A1600="","",Safe!B1600)</f>
        <v>775cd67f-42ec-463b-b4d1-2c1b69025edd</v>
      </c>
      <c r="C1600" t="str">
        <f ca="1">IF(Safe!C1600="","","    &lt;property name="""&amp;C$1&amp;""" value="""&amp;Safe!C1600&amp;""" /&gt;")</f>
        <v xml:space="preserve">    &lt;property name="Path" value="Clrc" /&gt;</v>
      </c>
      <c r="D1600" t="str">
        <f ca="1">IF(Safe!D1600="","","    &lt;property name="""&amp;D$1&amp;""" value="""&amp;Safe!D1600&amp;""" /&gt;")</f>
        <v xml:space="preserve">    &lt;property name="Abr" value="2" /&gt;</v>
      </c>
      <c r="E1600" t="str">
        <f ca="1">IF(Safe!E1600="","","    &lt;property name="""&amp;E$1&amp;""" value="""&amp;Safe!E1600&amp;"."" /&gt;")</f>
        <v/>
      </c>
      <c r="F1600" t="str">
        <f ca="1">IF(Safe!F1600="","","    &lt;property name="""&amp;F$1&amp;""" value="""&amp;Safe!F1600&amp;""" /&gt;")</f>
        <v/>
      </c>
      <c r="G1600" t="str">
        <f ca="1">IF(Safe!G1600="","","    &lt;property name="""&amp;G$1&amp;""" value="""&amp;Safe!G1600&amp;""" /&gt;")</f>
        <v/>
      </c>
      <c r="H1600" t="str">
        <f ca="1">IF(Safe!H1600="","","    &lt;property name="""&amp;H$1&amp;""" value="""&amp;Safe!H1600&amp;""" /&gt;")</f>
        <v/>
      </c>
      <c r="I1600" t="str">
        <f ca="1">IF(Safe!I1600="","","    &lt;property name="""&amp;I$1&amp;""" value="""&amp;Safe!I1600&amp;""" /&gt;")</f>
        <v/>
      </c>
      <c r="J1600" t="str">
        <f ca="1">IF(Safe!J1600="","","    &lt;property name="""&amp;J$1&amp;""" value="""&amp;Safe!J1600&amp;""" /&gt;")</f>
        <v/>
      </c>
      <c r="K1600" t="str">
        <f ca="1">IF(Safe!K1600="","","    &lt;property name="""&amp;K$1&amp;""" value="""&amp;Safe!K1600&amp;""" /&gt;")</f>
        <v/>
      </c>
      <c r="L1600" t="str">
        <f ca="1">IF(Safe!L1600="","","    &lt;property name="""&amp;L$1&amp;""" value="""&amp;Safe!L1600&amp;""" /&gt;")</f>
        <v/>
      </c>
      <c r="M1600" t="str">
        <f ca="1">IF(Safe!M1600="","","    &lt;property name="""&amp;M$1&amp;""" value="""&amp;Safe!M1600&amp;""" /&gt;")</f>
        <v/>
      </c>
      <c r="N1600" t="str">
        <f ca="1">IF(Safe!N1600="","","    &lt;property name="""&amp;N$1&amp;""" value="""&amp;Safe!N1600&amp;""" /&gt;")</f>
        <v/>
      </c>
      <c r="O1600" t="str">
        <f ca="1">IF(Safe!O1600="","","    &lt;property name="""&amp;O$1&amp;""" value="""&amp;Safe!O1600&amp;""" /&gt;")</f>
        <v/>
      </c>
      <c r="P1600" t="str">
        <f ca="1">IF(Safe!P1600="","","    &lt;property name="""&amp;P$1&amp;""" value="""&amp;Safe!P1600&amp;""" /&gt;")</f>
        <v/>
      </c>
      <c r="Q1600" t="str">
        <f ca="1">IF(Safe!Q1600="","","    &lt;property name="""&amp;Q$1&amp;""" value="""&amp;Safe!Q1600&amp;""" /&gt;")</f>
        <v/>
      </c>
      <c r="R1600" t="str">
        <f ca="1">IF(Safe!R1600="","","    &lt;property name="""&amp;R$1&amp;""" value="""&amp;Safe!R1600&amp;""" /&gt;")</f>
        <v/>
      </c>
      <c r="S1600" t="str">
        <f ca="1">IF(Safe!S1600="","","    &lt;property name="""&amp;S$1&amp;""" value="""&amp;Safe!S1600&amp;""" /&gt;")</f>
        <v/>
      </c>
      <c r="T1600" t="str">
        <f ca="1">IF(Safe!T1600="","","    &lt;property name="""&amp;T$1&amp;""" value="""&amp;Safe!T1600&amp;""" /&gt;")</f>
        <v/>
      </c>
      <c r="U1600" t="str">
        <f ca="1">IF(Safe!U1600="","","    &lt;property name="""&amp;U$1&amp;""" value="""&amp;Safe!U1600&amp;""" /&gt;")</f>
        <v/>
      </c>
      <c r="V1600" t="str">
        <f ca="1">IF(Safe!A1600="","",IF(Safe!I1600="Back","   &lt;/alternate&gt;
   &lt;/card&gt;",IF(Safe!I1600="Front","","   &lt;/card&gt;")))</f>
        <v xml:space="preserve">   &lt;/card&gt;</v>
      </c>
      <c r="W1600" s="20" t="str">
        <f t="shared" ca="1" si="25"/>
        <v xml:space="preserve">   &lt;card id="775cd67f-42ec-463b-b4d1-2c1b69025edd" name="Wisdom"&gt;
    &lt;property name="Abr" value="2" /&gt;
   &lt;/card&gt;</v>
      </c>
    </row>
    <row r="1601" spans="1:23" ht="63.75" customHeight="1">
      <c r="A1601" s="5" t="str">
        <f ca="1">IF(Safe!A1601="","",IF(Safe!I1601="Back","   &lt;alternate name="""&amp;Safe!A1601&amp;""" type=""B""&gt;","   &lt;card id="""&amp;B1601&amp;""" name="""&amp;Safe!A1601&amp;"""&gt;"))</f>
        <v xml:space="preserve">   &lt;card id="270ac846-c0de-471d-bee9-0ec44035850e" name="Consecrate"&gt;</v>
      </c>
      <c r="B1601" s="5" t="str">
        <f ca="1">IF(Safe!A1601="","",Safe!B1601)</f>
        <v>270ac846-c0de-471d-bee9-0ec44035850e</v>
      </c>
      <c r="C1601" t="str">
        <f ca="1">IF(Safe!C1601="","","    &lt;property name="""&amp;C$1&amp;""" value="""&amp;Safe!C1601&amp;""" /&gt;")</f>
        <v xml:space="preserve">    &lt;property name="Path" value="Clrc" /&gt;</v>
      </c>
      <c r="D1601" t="str">
        <f ca="1">IF(Safe!D1601="","","    &lt;property name="""&amp;D$1&amp;""" value="""&amp;Safe!D1601&amp;""" /&gt;")</f>
        <v xml:space="preserve">    &lt;property name="Abr" value="3" /&gt;</v>
      </c>
      <c r="E1601" t="str">
        <f ca="1">IF(Safe!E1601="","","    &lt;property name="""&amp;E$1&amp;""" value="""&amp;Safe!E1601&amp;"."" /&gt;")</f>
        <v/>
      </c>
      <c r="F1601" t="str">
        <f ca="1">IF(Safe!F1601="","","    &lt;property name="""&amp;F$1&amp;""" value="""&amp;Safe!F1601&amp;""" /&gt;")</f>
        <v/>
      </c>
      <c r="G1601" t="str">
        <f ca="1">IF(Safe!G1601="","","    &lt;property name="""&amp;G$1&amp;""" value="""&amp;Safe!G1601&amp;""" /&gt;")</f>
        <v/>
      </c>
      <c r="H1601" t="str">
        <f ca="1">IF(Safe!H1601="","","    &lt;property name="""&amp;H$1&amp;""" value="""&amp;Safe!H1601&amp;""" /&gt;")</f>
        <v/>
      </c>
      <c r="I1601" t="str">
        <f ca="1">IF(Safe!I1601="","","    &lt;property name="""&amp;I$1&amp;""" value="""&amp;Safe!I1601&amp;""" /&gt;")</f>
        <v/>
      </c>
      <c r="J1601" t="str">
        <f ca="1">IF(Safe!J1601="","","    &lt;property name="""&amp;J$1&amp;""" value="""&amp;Safe!J1601&amp;""" /&gt;")</f>
        <v/>
      </c>
      <c r="K1601" t="str">
        <f ca="1">IF(Safe!K1601="","","    &lt;property name="""&amp;K$1&amp;""" value="""&amp;Safe!K1601&amp;""" /&gt;")</f>
        <v/>
      </c>
      <c r="L1601" t="str">
        <f ca="1">IF(Safe!L1601="","","    &lt;property name="""&amp;L$1&amp;""" value="""&amp;Safe!L1601&amp;""" /&gt;")</f>
        <v/>
      </c>
      <c r="M1601" t="str">
        <f ca="1">IF(Safe!M1601="","","    &lt;property name="""&amp;M$1&amp;""" value="""&amp;Safe!M1601&amp;""" /&gt;")</f>
        <v/>
      </c>
      <c r="N1601" t="str">
        <f ca="1">IF(Safe!N1601="","","    &lt;property name="""&amp;N$1&amp;""" value="""&amp;Safe!N1601&amp;""" /&gt;")</f>
        <v/>
      </c>
      <c r="O1601" t="str">
        <f ca="1">IF(Safe!O1601="","","    &lt;property name="""&amp;O$1&amp;""" value="""&amp;Safe!O1601&amp;""" /&gt;")</f>
        <v/>
      </c>
      <c r="P1601" t="str">
        <f ca="1">IF(Safe!P1601="","","    &lt;property name="""&amp;P$1&amp;""" value="""&amp;Safe!P1601&amp;""" /&gt;")</f>
        <v/>
      </c>
      <c r="Q1601" t="str">
        <f ca="1">IF(Safe!Q1601="","","    &lt;property name="""&amp;Q$1&amp;""" value="""&amp;Safe!Q1601&amp;""" /&gt;")</f>
        <v/>
      </c>
      <c r="R1601" t="str">
        <f ca="1">IF(Safe!R1601="","","    &lt;property name="""&amp;R$1&amp;""" value="""&amp;Safe!R1601&amp;""" /&gt;")</f>
        <v/>
      </c>
      <c r="S1601" t="str">
        <f ca="1">IF(Safe!S1601="","","    &lt;property name="""&amp;S$1&amp;""" value="""&amp;Safe!S1601&amp;""" /&gt;")</f>
        <v/>
      </c>
      <c r="T1601" t="str">
        <f ca="1">IF(Safe!T1601="","","    &lt;property name="""&amp;T$1&amp;""" value="""&amp;Safe!T1601&amp;""" /&gt;")</f>
        <v/>
      </c>
      <c r="U1601" t="str">
        <f ca="1">IF(Safe!U1601="","","    &lt;property name="""&amp;U$1&amp;""" value="""&amp;Safe!U1601&amp;""" /&gt;")</f>
        <v/>
      </c>
      <c r="V1601" t="str">
        <f ca="1">IF(Safe!A1601="","",IF(Safe!I1601="Back","   &lt;/alternate&gt;
   &lt;/card&gt;",IF(Safe!I1601="Front","","   &lt;/card&gt;")))</f>
        <v xml:space="preserve">   &lt;/card&gt;</v>
      </c>
      <c r="W1601" s="20" t="str">
        <f t="shared" ca="1" si="25"/>
        <v xml:space="preserve">   &lt;card id="270ac846-c0de-471d-bee9-0ec44035850e" name="Consecrate"&gt;
    &lt;property name="Abr" value="3" /&gt;
   &lt;/card&gt;</v>
      </c>
    </row>
    <row r="1602" spans="1:23" ht="63.75" customHeight="1">
      <c r="A1602" s="5" t="str">
        <f ca="1">IF(Safe!A1602="","",IF(Safe!I1602="Back","   &lt;alternate name="""&amp;Safe!A1602&amp;""" type=""B""&gt;","   &lt;card id="""&amp;B1602&amp;""" name="""&amp;Safe!A1602&amp;"""&gt;"))</f>
        <v xml:space="preserve">   &lt;card id="d53eac3d-59f4-4276-9efd-77d395282663" name="Major Cure"&gt;</v>
      </c>
      <c r="B1602" s="5" t="str">
        <f ca="1">IF(Safe!A1602="","",Safe!B1602)</f>
        <v>d53eac3d-59f4-4276-9efd-77d395282663</v>
      </c>
      <c r="C1602" t="str">
        <f ca="1">IF(Safe!C1602="","","    &lt;property name="""&amp;C$1&amp;""" value="""&amp;Safe!C1602&amp;""" /&gt;")</f>
        <v xml:space="preserve">    &lt;property name="Path" value="Clrc" /&gt;</v>
      </c>
      <c r="D1602" t="str">
        <f ca="1">IF(Safe!D1602="","","    &lt;property name="""&amp;D$1&amp;""" value="""&amp;Safe!D1602&amp;""" /&gt;")</f>
        <v xml:space="preserve">    &lt;property name="Abr" value="3" /&gt;</v>
      </c>
      <c r="E1602" t="str">
        <f ca="1">IF(Safe!E1602="","","    &lt;property name="""&amp;E$1&amp;""" value="""&amp;Safe!E1602&amp;"."" /&gt;")</f>
        <v/>
      </c>
      <c r="F1602" t="str">
        <f ca="1">IF(Safe!F1602="","","    &lt;property name="""&amp;F$1&amp;""" value="""&amp;Safe!F1602&amp;""" /&gt;")</f>
        <v/>
      </c>
      <c r="G1602" t="str">
        <f ca="1">IF(Safe!G1602="","","    &lt;property name="""&amp;G$1&amp;""" value="""&amp;Safe!G1602&amp;""" /&gt;")</f>
        <v/>
      </c>
      <c r="H1602" t="str">
        <f ca="1">IF(Safe!H1602="","","    &lt;property name="""&amp;H$1&amp;""" value="""&amp;Safe!H1602&amp;""" /&gt;")</f>
        <v/>
      </c>
      <c r="I1602" t="str">
        <f ca="1">IF(Safe!I1602="","","    &lt;property name="""&amp;I$1&amp;""" value="""&amp;Safe!I1602&amp;""" /&gt;")</f>
        <v/>
      </c>
      <c r="J1602" t="str">
        <f ca="1">IF(Safe!J1602="","","    &lt;property name="""&amp;J$1&amp;""" value="""&amp;Safe!J1602&amp;""" /&gt;")</f>
        <v/>
      </c>
      <c r="K1602" t="str">
        <f ca="1">IF(Safe!K1602="","","    &lt;property name="""&amp;K$1&amp;""" value="""&amp;Safe!K1602&amp;""" /&gt;")</f>
        <v/>
      </c>
      <c r="L1602" t="str">
        <f ca="1">IF(Safe!L1602="","","    &lt;property name="""&amp;L$1&amp;""" value="""&amp;Safe!L1602&amp;""" /&gt;")</f>
        <v/>
      </c>
      <c r="M1602" t="str">
        <f ca="1">IF(Safe!M1602="","","    &lt;property name="""&amp;M$1&amp;""" value="""&amp;Safe!M1602&amp;""" /&gt;")</f>
        <v/>
      </c>
      <c r="N1602" t="str">
        <f ca="1">IF(Safe!N1602="","","    &lt;property name="""&amp;N$1&amp;""" value="""&amp;Safe!N1602&amp;""" /&gt;")</f>
        <v/>
      </c>
      <c r="O1602" t="str">
        <f ca="1">IF(Safe!O1602="","","    &lt;property name="""&amp;O$1&amp;""" value="""&amp;Safe!O1602&amp;""" /&gt;")</f>
        <v/>
      </c>
      <c r="P1602" t="str">
        <f ca="1">IF(Safe!P1602="","","    &lt;property name="""&amp;P$1&amp;""" value="""&amp;Safe!P1602&amp;""" /&gt;")</f>
        <v/>
      </c>
      <c r="Q1602" t="str">
        <f ca="1">IF(Safe!Q1602="","","    &lt;property name="""&amp;Q$1&amp;""" value="""&amp;Safe!Q1602&amp;""" /&gt;")</f>
        <v/>
      </c>
      <c r="R1602" t="str">
        <f ca="1">IF(Safe!R1602="","","    &lt;property name="""&amp;R$1&amp;""" value="""&amp;Safe!R1602&amp;""" /&gt;")</f>
        <v/>
      </c>
      <c r="S1602" t="str">
        <f ca="1">IF(Safe!S1602="","","    &lt;property name="""&amp;S$1&amp;""" value="""&amp;Safe!S1602&amp;""" /&gt;")</f>
        <v/>
      </c>
      <c r="T1602" t="str">
        <f ca="1">IF(Safe!T1602="","","    &lt;property name="""&amp;T$1&amp;""" value="""&amp;Safe!T1602&amp;""" /&gt;")</f>
        <v/>
      </c>
      <c r="U1602" t="str">
        <f ca="1">IF(Safe!U1602="","","    &lt;property name="""&amp;U$1&amp;""" value="""&amp;Safe!U1602&amp;""" /&gt;")</f>
        <v/>
      </c>
      <c r="V1602" t="str">
        <f ca="1">IF(Safe!A1602="","",IF(Safe!I1602="Back","   &lt;/alternate&gt;
   &lt;/card&gt;",IF(Safe!I1602="Front","","   &lt;/card&gt;")))</f>
        <v xml:space="preserve">   &lt;/card&gt;</v>
      </c>
      <c r="W1602" s="20" t="str">
        <f t="shared" ca="1" si="25"/>
        <v xml:space="preserve">   &lt;card id="d53eac3d-59f4-4276-9efd-77d395282663" name="Major Cure"&gt;
    &lt;property name="Abr" value="3" /&gt;
   &lt;/card&gt;</v>
      </c>
    </row>
    <row r="1603" spans="1:23" ht="63.75" customHeight="1">
      <c r="A1603" s="5" t="str">
        <f ca="1">IF(Safe!A1603="","",IF(Safe!I1603="Back","   &lt;alternate name="""&amp;Safe!A1603&amp;""" type=""B""&gt;","   &lt;card id="""&amp;B1603&amp;""" name="""&amp;Safe!A1603&amp;"""&gt;"))</f>
        <v xml:space="preserve">   &lt;card id="2dbbe515-789e-469f-bb2d-c41551d4548b" name="Righteousness"&gt;</v>
      </c>
      <c r="B1603" s="5" t="str">
        <f ca="1">IF(Safe!A1603="","",Safe!B1603)</f>
        <v>2dbbe515-789e-469f-bb2d-c41551d4548b</v>
      </c>
      <c r="C1603" t="str">
        <f ca="1">IF(Safe!C1603="","","    &lt;property name="""&amp;C$1&amp;""" value="""&amp;Safe!C1603&amp;""" /&gt;")</f>
        <v xml:space="preserve">    &lt;property name="Path" value="Clrc" /&gt;</v>
      </c>
      <c r="D1603" t="str">
        <f ca="1">IF(Safe!D1603="","","    &lt;property name="""&amp;D$1&amp;""" value="""&amp;Safe!D1603&amp;""" /&gt;")</f>
        <v xml:space="preserve">    &lt;property name="Abr" value="4" /&gt;</v>
      </c>
      <c r="E1603" t="str">
        <f ca="1">IF(Safe!E1603="","","    &lt;property name="""&amp;E$1&amp;""" value="""&amp;Safe!E1603&amp;"."" /&gt;")</f>
        <v/>
      </c>
      <c r="F1603" t="str">
        <f ca="1">IF(Safe!F1603="","","    &lt;property name="""&amp;F$1&amp;""" value="""&amp;Safe!F1603&amp;""" /&gt;")</f>
        <v/>
      </c>
      <c r="G1603" t="str">
        <f ca="1">IF(Safe!G1603="","","    &lt;property name="""&amp;G$1&amp;""" value="""&amp;Safe!G1603&amp;""" /&gt;")</f>
        <v/>
      </c>
      <c r="H1603" t="str">
        <f ca="1">IF(Safe!H1603="","","    &lt;property name="""&amp;H$1&amp;""" value="""&amp;Safe!H1603&amp;""" /&gt;")</f>
        <v/>
      </c>
      <c r="I1603" t="str">
        <f ca="1">IF(Safe!I1603="","","    &lt;property name="""&amp;I$1&amp;""" value="""&amp;Safe!I1603&amp;""" /&gt;")</f>
        <v/>
      </c>
      <c r="J1603" t="str">
        <f ca="1">IF(Safe!J1603="","","    &lt;property name="""&amp;J$1&amp;""" value="""&amp;Safe!J1603&amp;""" /&gt;")</f>
        <v/>
      </c>
      <c r="K1603" t="str">
        <f ca="1">IF(Safe!K1603="","","    &lt;property name="""&amp;K$1&amp;""" value="""&amp;Safe!K1603&amp;""" /&gt;")</f>
        <v/>
      </c>
      <c r="L1603" t="str">
        <f ca="1">IF(Safe!L1603="","","    &lt;property name="""&amp;L$1&amp;""" value="""&amp;Safe!L1603&amp;""" /&gt;")</f>
        <v/>
      </c>
      <c r="M1603" t="str">
        <f ca="1">IF(Safe!M1603="","","    &lt;property name="""&amp;M$1&amp;""" value="""&amp;Safe!M1603&amp;""" /&gt;")</f>
        <v/>
      </c>
      <c r="N1603" t="str">
        <f ca="1">IF(Safe!N1603="","","    &lt;property name="""&amp;N$1&amp;""" value="""&amp;Safe!N1603&amp;""" /&gt;")</f>
        <v/>
      </c>
      <c r="O1603" t="str">
        <f ca="1">IF(Safe!O1603="","","    &lt;property name="""&amp;O$1&amp;""" value="""&amp;Safe!O1603&amp;""" /&gt;")</f>
        <v/>
      </c>
      <c r="P1603" t="str">
        <f ca="1">IF(Safe!P1603="","","    &lt;property name="""&amp;P$1&amp;""" value="""&amp;Safe!P1603&amp;""" /&gt;")</f>
        <v/>
      </c>
      <c r="Q1603" t="str">
        <f ca="1">IF(Safe!Q1603="","","    &lt;property name="""&amp;Q$1&amp;""" value="""&amp;Safe!Q1603&amp;""" /&gt;")</f>
        <v/>
      </c>
      <c r="R1603" t="str">
        <f ca="1">IF(Safe!R1603="","","    &lt;property name="""&amp;R$1&amp;""" value="""&amp;Safe!R1603&amp;""" /&gt;")</f>
        <v/>
      </c>
      <c r="S1603" t="str">
        <f ca="1">IF(Safe!S1603="","","    &lt;property name="""&amp;S$1&amp;""" value="""&amp;Safe!S1603&amp;""" /&gt;")</f>
        <v/>
      </c>
      <c r="T1603" t="str">
        <f ca="1">IF(Safe!T1603="","","    &lt;property name="""&amp;T$1&amp;""" value="""&amp;Safe!T1603&amp;""" /&gt;")</f>
        <v/>
      </c>
      <c r="U1603" t="str">
        <f ca="1">IF(Safe!U1603="","","    &lt;property name="""&amp;U$1&amp;""" value="""&amp;Safe!U1603&amp;""" /&gt;")</f>
        <v/>
      </c>
      <c r="V1603" t="str">
        <f ca="1">IF(Safe!A1603="","",IF(Safe!I1603="Back","   &lt;/alternate&gt;
   &lt;/card&gt;",IF(Safe!I1603="Front","","   &lt;/card&gt;")))</f>
        <v xml:space="preserve">   &lt;/card&gt;</v>
      </c>
      <c r="W1603" s="20" t="str">
        <f t="shared" ca="1" si="25"/>
        <v xml:space="preserve">   &lt;card id="2dbbe515-789e-469f-bb2d-c41551d4548b" name="Righteousness"&gt;
    &lt;property name="Abr" value="4" /&gt;
   &lt;/card&gt;</v>
      </c>
    </row>
    <row r="1604" spans="1:23" ht="63.75" customHeight="1">
      <c r="A1604" s="5" t="str">
        <f ca="1">IF(Safe!A1604="","",IF(Safe!I1604="Back","   &lt;alternate name="""&amp;Safe!A1604&amp;""" type=""B""&gt;","   &lt;card id="""&amp;B1604&amp;""" name="""&amp;Safe!A1604&amp;"""&gt;"))</f>
        <v xml:space="preserve">   &lt;card id="439a103b-f028-49ff-bb14-bd128fb457ae" name="Scrying"&gt;</v>
      </c>
      <c r="B1604" s="5" t="str">
        <f ca="1">IF(Safe!A1604="","",Safe!B1604)</f>
        <v>439a103b-f028-49ff-bb14-bd128fb457ae</v>
      </c>
      <c r="C1604" t="str">
        <f ca="1">IF(Safe!C1604="","","    &lt;property name="""&amp;C$1&amp;""" value="""&amp;Safe!C1604&amp;""" /&gt;")</f>
        <v xml:space="preserve">    &lt;property name="Path" value="Clrc" /&gt;</v>
      </c>
      <c r="D1604" t="str">
        <f ca="1">IF(Safe!D1604="","","    &lt;property name="""&amp;D$1&amp;""" value="""&amp;Safe!D1604&amp;""" /&gt;")</f>
        <v xml:space="preserve">    &lt;property name="Abr" value="4" /&gt;</v>
      </c>
      <c r="E1604" t="str">
        <f ca="1">IF(Safe!E1604="","","    &lt;property name="""&amp;E$1&amp;""" value="""&amp;Safe!E1604&amp;"."" /&gt;")</f>
        <v/>
      </c>
      <c r="F1604" t="str">
        <f ca="1">IF(Safe!F1604="","","    &lt;property name="""&amp;F$1&amp;""" value="""&amp;Safe!F1604&amp;""" /&gt;")</f>
        <v/>
      </c>
      <c r="G1604" t="str">
        <f ca="1">IF(Safe!G1604="","","    &lt;property name="""&amp;G$1&amp;""" value="""&amp;Safe!G1604&amp;""" /&gt;")</f>
        <v/>
      </c>
      <c r="H1604" t="str">
        <f ca="1">IF(Safe!H1604="","","    &lt;property name="""&amp;H$1&amp;""" value="""&amp;Safe!H1604&amp;""" /&gt;")</f>
        <v/>
      </c>
      <c r="I1604" t="str">
        <f ca="1">IF(Safe!I1604="","","    &lt;property name="""&amp;I$1&amp;""" value="""&amp;Safe!I1604&amp;""" /&gt;")</f>
        <v/>
      </c>
      <c r="J1604" t="str">
        <f ca="1">IF(Safe!J1604="","","    &lt;property name="""&amp;J$1&amp;""" value="""&amp;Safe!J1604&amp;""" /&gt;")</f>
        <v/>
      </c>
      <c r="K1604" t="str">
        <f ca="1">IF(Safe!K1604="","","    &lt;property name="""&amp;K$1&amp;""" value="""&amp;Safe!K1604&amp;""" /&gt;")</f>
        <v/>
      </c>
      <c r="L1604" t="str">
        <f ca="1">IF(Safe!L1604="","","    &lt;property name="""&amp;L$1&amp;""" value="""&amp;Safe!L1604&amp;""" /&gt;")</f>
        <v/>
      </c>
      <c r="M1604" t="str">
        <f ca="1">IF(Safe!M1604="","","    &lt;property name="""&amp;M$1&amp;""" value="""&amp;Safe!M1604&amp;""" /&gt;")</f>
        <v/>
      </c>
      <c r="N1604" t="str">
        <f ca="1">IF(Safe!N1604="","","    &lt;property name="""&amp;N$1&amp;""" value="""&amp;Safe!N1604&amp;""" /&gt;")</f>
        <v/>
      </c>
      <c r="O1604" t="str">
        <f ca="1">IF(Safe!O1604="","","    &lt;property name="""&amp;O$1&amp;""" value="""&amp;Safe!O1604&amp;""" /&gt;")</f>
        <v/>
      </c>
      <c r="P1604" t="str">
        <f ca="1">IF(Safe!P1604="","","    &lt;property name="""&amp;P$1&amp;""" value="""&amp;Safe!P1604&amp;""" /&gt;")</f>
        <v/>
      </c>
      <c r="Q1604" t="str">
        <f ca="1">IF(Safe!Q1604="","","    &lt;property name="""&amp;Q$1&amp;""" value="""&amp;Safe!Q1604&amp;""" /&gt;")</f>
        <v/>
      </c>
      <c r="R1604" t="str">
        <f ca="1">IF(Safe!R1604="","","    &lt;property name="""&amp;R$1&amp;""" value="""&amp;Safe!R1604&amp;""" /&gt;")</f>
        <v/>
      </c>
      <c r="S1604" t="str">
        <f ca="1">IF(Safe!S1604="","","    &lt;property name="""&amp;S$1&amp;""" value="""&amp;Safe!S1604&amp;""" /&gt;")</f>
        <v/>
      </c>
      <c r="T1604" t="str">
        <f ca="1">IF(Safe!T1604="","","    &lt;property name="""&amp;T$1&amp;""" value="""&amp;Safe!T1604&amp;""" /&gt;")</f>
        <v/>
      </c>
      <c r="U1604" t="str">
        <f ca="1">IF(Safe!U1604="","","    &lt;property name="""&amp;U$1&amp;""" value="""&amp;Safe!U1604&amp;""" /&gt;")</f>
        <v/>
      </c>
      <c r="V1604" t="str">
        <f ca="1">IF(Safe!A1604="","",IF(Safe!I1604="Back","   &lt;/alternate&gt;
   &lt;/card&gt;",IF(Safe!I1604="Front","","   &lt;/card&gt;")))</f>
        <v xml:space="preserve">   &lt;/card&gt;</v>
      </c>
      <c r="W1604" s="20" t="str">
        <f t="shared" ca="1" si="25"/>
        <v xml:space="preserve">   &lt;card id="439a103b-f028-49ff-bb14-bd128fb457ae" name="Scrying"&gt;
    &lt;property name="Abr" value="4" /&gt;
   &lt;/card&gt;</v>
      </c>
    </row>
    <row r="1605" spans="1:23" ht="63.75" customHeight="1">
      <c r="A1605" s="5" t="str">
        <f ca="1">IF(Safe!A1605="","",IF(Safe!I1605="Back","   &lt;alternate name="""&amp;Safe!A1605&amp;""" type=""B""&gt;","   &lt;card id="""&amp;B1605&amp;""" name="""&amp;Safe!A1605&amp;"""&gt;"))</f>
        <v xml:space="preserve">   &lt;card id="123d0e80-3d25-44b5-8cc2-8faeb7621f07" name="Divine Blaze"&gt;</v>
      </c>
      <c r="B1605" s="5" t="str">
        <f ca="1">IF(Safe!A1605="","",Safe!B1605)</f>
        <v>123d0e80-3d25-44b5-8cc2-8faeb7621f07</v>
      </c>
      <c r="C1605" t="str">
        <f ca="1">IF(Safe!C1605="","","    &lt;property name="""&amp;C$1&amp;""" value="""&amp;Safe!C1605&amp;""" /&gt;")</f>
        <v xml:space="preserve">    &lt;property name="Path" value="Clrc" /&gt;</v>
      </c>
      <c r="D1605" t="str">
        <f ca="1">IF(Safe!D1605="","","    &lt;property name="""&amp;D$1&amp;""" value="""&amp;Safe!D1605&amp;""" /&gt;")</f>
        <v xml:space="preserve">    &lt;property name="Abr" value="5" /&gt;</v>
      </c>
      <c r="E1605" t="str">
        <f ca="1">IF(Safe!E1605="","","    &lt;property name="""&amp;E$1&amp;""" value="""&amp;Safe!E1605&amp;"."" /&gt;")</f>
        <v/>
      </c>
      <c r="F1605" t="str">
        <f ca="1">IF(Safe!F1605="","","    &lt;property name="""&amp;F$1&amp;""" value="""&amp;Safe!F1605&amp;""" /&gt;")</f>
        <v/>
      </c>
      <c r="G1605" t="str">
        <f ca="1">IF(Safe!G1605="","","    &lt;property name="""&amp;G$1&amp;""" value="""&amp;Safe!G1605&amp;""" /&gt;")</f>
        <v/>
      </c>
      <c r="H1605" t="str">
        <f ca="1">IF(Safe!H1605="","","    &lt;property name="""&amp;H$1&amp;""" value="""&amp;Safe!H1605&amp;""" /&gt;")</f>
        <v/>
      </c>
      <c r="I1605" t="str">
        <f ca="1">IF(Safe!I1605="","","    &lt;property name="""&amp;I$1&amp;""" value="""&amp;Safe!I1605&amp;""" /&gt;")</f>
        <v/>
      </c>
      <c r="J1605" t="str">
        <f ca="1">IF(Safe!J1605="","","    &lt;property name="""&amp;J$1&amp;""" value="""&amp;Safe!J1605&amp;""" /&gt;")</f>
        <v/>
      </c>
      <c r="K1605" t="str">
        <f ca="1">IF(Safe!K1605="","","    &lt;property name="""&amp;K$1&amp;""" value="""&amp;Safe!K1605&amp;""" /&gt;")</f>
        <v/>
      </c>
      <c r="L1605" t="str">
        <f ca="1">IF(Safe!L1605="","","    &lt;property name="""&amp;L$1&amp;""" value="""&amp;Safe!L1605&amp;""" /&gt;")</f>
        <v/>
      </c>
      <c r="M1605" t="str">
        <f ca="1">IF(Safe!M1605="","","    &lt;property name="""&amp;M$1&amp;""" value="""&amp;Safe!M1605&amp;""" /&gt;")</f>
        <v/>
      </c>
      <c r="N1605" t="str">
        <f ca="1">IF(Safe!N1605="","","    &lt;property name="""&amp;N$1&amp;""" value="""&amp;Safe!N1605&amp;""" /&gt;")</f>
        <v/>
      </c>
      <c r="O1605" t="str">
        <f ca="1">IF(Safe!O1605="","","    &lt;property name="""&amp;O$1&amp;""" value="""&amp;Safe!O1605&amp;""" /&gt;")</f>
        <v/>
      </c>
      <c r="P1605" t="str">
        <f ca="1">IF(Safe!P1605="","","    &lt;property name="""&amp;P$1&amp;""" value="""&amp;Safe!P1605&amp;""" /&gt;")</f>
        <v/>
      </c>
      <c r="Q1605" t="str">
        <f ca="1">IF(Safe!Q1605="","","    &lt;property name="""&amp;Q$1&amp;""" value="""&amp;Safe!Q1605&amp;""" /&gt;")</f>
        <v/>
      </c>
      <c r="R1605" t="str">
        <f ca="1">IF(Safe!R1605="","","    &lt;property name="""&amp;R$1&amp;""" value="""&amp;Safe!R1605&amp;""" /&gt;")</f>
        <v/>
      </c>
      <c r="S1605" t="str">
        <f ca="1">IF(Safe!S1605="","","    &lt;property name="""&amp;S$1&amp;""" value="""&amp;Safe!S1605&amp;""" /&gt;")</f>
        <v/>
      </c>
      <c r="T1605" t="str">
        <f ca="1">IF(Safe!T1605="","","    &lt;property name="""&amp;T$1&amp;""" value="""&amp;Safe!T1605&amp;""" /&gt;")</f>
        <v/>
      </c>
      <c r="U1605" t="str">
        <f ca="1">IF(Safe!U1605="","","    &lt;property name="""&amp;U$1&amp;""" value="""&amp;Safe!U1605&amp;""" /&gt;")</f>
        <v/>
      </c>
      <c r="V1605" t="str">
        <f ca="1">IF(Safe!A1605="","",IF(Safe!I1605="Back","   &lt;/alternate&gt;
   &lt;/card&gt;",IF(Safe!I1605="Front","","   &lt;/card&gt;")))</f>
        <v xml:space="preserve">   &lt;/card&gt;</v>
      </c>
      <c r="W1605" s="20" t="str">
        <f t="shared" ca="1" si="25"/>
        <v xml:space="preserve">   &lt;card id="123d0e80-3d25-44b5-8cc2-8faeb7621f07" name="Divine Blaze"&gt;
    &lt;property name="Abr" value="5" /&gt;
   &lt;/card&gt;</v>
      </c>
    </row>
    <row r="1606" spans="1:23" ht="63.75" customHeight="1">
      <c r="A1606" s="5" t="str">
        <f ca="1">IF(Safe!A1606="","",IF(Safe!I1606="Back","   &lt;alternate name="""&amp;Safe!A1606&amp;""" type=""B""&gt;","   &lt;card id="""&amp;B1606&amp;""" name="""&amp;Safe!A1606&amp;"""&gt;"))</f>
        <v xml:space="preserve">   &lt;card id="04f344e8-4901-464a-9d19-c6de8e794b20" name="Raise Dead"&gt;</v>
      </c>
      <c r="B1606" s="5" t="str">
        <f ca="1">IF(Safe!A1606="","",Safe!B1606)</f>
        <v>04f344e8-4901-464a-9d19-c6de8e794b20</v>
      </c>
      <c r="C1606" t="str">
        <f ca="1">IF(Safe!C1606="","","    &lt;property name="""&amp;C$1&amp;""" value="""&amp;Safe!C1606&amp;""" /&gt;")</f>
        <v xml:space="preserve">    &lt;property name="Path" value="Clrc" /&gt;</v>
      </c>
      <c r="D1606" t="str">
        <f ca="1">IF(Safe!D1606="","","    &lt;property name="""&amp;D$1&amp;""" value="""&amp;Safe!D1606&amp;""" /&gt;")</f>
        <v xml:space="preserve">    &lt;property name="Abr" value="5" /&gt;</v>
      </c>
      <c r="E1606" t="str">
        <f ca="1">IF(Safe!E1606="","","    &lt;property name="""&amp;E$1&amp;""" value="""&amp;Safe!E1606&amp;"."" /&gt;")</f>
        <v/>
      </c>
      <c r="F1606" t="str">
        <f ca="1">IF(Safe!F1606="","","    &lt;property name="""&amp;F$1&amp;""" value="""&amp;Safe!F1606&amp;""" /&gt;")</f>
        <v/>
      </c>
      <c r="G1606" t="str">
        <f ca="1">IF(Safe!G1606="","","    &lt;property name="""&amp;G$1&amp;""" value="""&amp;Safe!G1606&amp;""" /&gt;")</f>
        <v/>
      </c>
      <c r="H1606" t="str">
        <f ca="1">IF(Safe!H1606="","","    &lt;property name="""&amp;H$1&amp;""" value="""&amp;Safe!H1606&amp;""" /&gt;")</f>
        <v/>
      </c>
      <c r="I1606" t="str">
        <f ca="1">IF(Safe!I1606="","","    &lt;property name="""&amp;I$1&amp;""" value="""&amp;Safe!I1606&amp;""" /&gt;")</f>
        <v/>
      </c>
      <c r="J1606" t="str">
        <f ca="1">IF(Safe!J1606="","","    &lt;property name="""&amp;J$1&amp;""" value="""&amp;Safe!J1606&amp;""" /&gt;")</f>
        <v/>
      </c>
      <c r="K1606" t="str">
        <f ca="1">IF(Safe!K1606="","","    &lt;property name="""&amp;K$1&amp;""" value="""&amp;Safe!K1606&amp;""" /&gt;")</f>
        <v/>
      </c>
      <c r="L1606" t="str">
        <f ca="1">IF(Safe!L1606="","","    &lt;property name="""&amp;L$1&amp;""" value="""&amp;Safe!L1606&amp;""" /&gt;")</f>
        <v/>
      </c>
      <c r="M1606" t="str">
        <f ca="1">IF(Safe!M1606="","","    &lt;property name="""&amp;M$1&amp;""" value="""&amp;Safe!M1606&amp;""" /&gt;")</f>
        <v/>
      </c>
      <c r="N1606" t="str">
        <f ca="1">IF(Safe!N1606="","","    &lt;property name="""&amp;N$1&amp;""" value="""&amp;Safe!N1606&amp;""" /&gt;")</f>
        <v/>
      </c>
      <c r="O1606" t="str">
        <f ca="1">IF(Safe!O1606="","","    &lt;property name="""&amp;O$1&amp;""" value="""&amp;Safe!O1606&amp;""" /&gt;")</f>
        <v/>
      </c>
      <c r="P1606" t="str">
        <f ca="1">IF(Safe!P1606="","","    &lt;property name="""&amp;P$1&amp;""" value="""&amp;Safe!P1606&amp;""" /&gt;")</f>
        <v/>
      </c>
      <c r="Q1606" t="str">
        <f ca="1">IF(Safe!Q1606="","","    &lt;property name="""&amp;Q$1&amp;""" value="""&amp;Safe!Q1606&amp;""" /&gt;")</f>
        <v/>
      </c>
      <c r="R1606" t="str">
        <f ca="1">IF(Safe!R1606="","","    &lt;property name="""&amp;R$1&amp;""" value="""&amp;Safe!R1606&amp;""" /&gt;")</f>
        <v/>
      </c>
      <c r="S1606" t="str">
        <f ca="1">IF(Safe!S1606="","","    &lt;property name="""&amp;S$1&amp;""" value="""&amp;Safe!S1606&amp;""" /&gt;")</f>
        <v/>
      </c>
      <c r="T1606" t="str">
        <f ca="1">IF(Safe!T1606="","","    &lt;property name="""&amp;T$1&amp;""" value="""&amp;Safe!T1606&amp;""" /&gt;")</f>
        <v/>
      </c>
      <c r="U1606" t="str">
        <f ca="1">IF(Safe!U1606="","","    &lt;property name="""&amp;U$1&amp;""" value="""&amp;Safe!U1606&amp;""" /&gt;")</f>
        <v/>
      </c>
      <c r="V1606" t="str">
        <f ca="1">IF(Safe!A1606="","",IF(Safe!I1606="Back","   &lt;/alternate&gt;
   &lt;/card&gt;",IF(Safe!I1606="Front","","   &lt;/card&gt;")))</f>
        <v xml:space="preserve">   &lt;/card&gt;</v>
      </c>
      <c r="W1606" s="20" t="str">
        <f t="shared" ca="1" si="25"/>
        <v xml:space="preserve">   &lt;card id="04f344e8-4901-464a-9d19-c6de8e794b20" name="Raise Dead"&gt;
    &lt;property name="Abr" value="5" /&gt;
   &lt;/card&gt;</v>
      </c>
    </row>
    <row r="1607" spans="1:23" ht="63.75" customHeight="1">
      <c r="A1607" s="5" t="str">
        <f ca="1">IF(Safe!A1607="","",IF(Safe!I1607="Back","   &lt;alternate name="""&amp;Safe!A1607&amp;""" type=""B""&gt;","   &lt;card id="""&amp;B1607&amp;""" name="""&amp;Safe!A1607&amp;"""&gt;"))</f>
        <v xml:space="preserve">   &lt;card id="3ffc0b85-d804-4a79-bfc8-f50ab6521e8d" name="Holy Feast"&gt;</v>
      </c>
      <c r="B1607" s="5" t="str">
        <f ca="1">IF(Safe!A1607="","",Safe!B1607)</f>
        <v>3ffc0b85-d804-4a79-bfc8-f50ab6521e8d</v>
      </c>
      <c r="C1607" t="str">
        <f ca="1">IF(Safe!C1607="","","    &lt;property name="""&amp;C$1&amp;""" value="""&amp;Safe!C1607&amp;""" /&gt;")</f>
        <v xml:space="preserve">    &lt;property name="Path" value="Clrc" /&gt;</v>
      </c>
      <c r="D1607" t="str">
        <f ca="1">IF(Safe!D1607="","","    &lt;property name="""&amp;D$1&amp;""" value="""&amp;Safe!D1607&amp;""" /&gt;")</f>
        <v xml:space="preserve">    &lt;property name="Abr" value="6" /&gt;</v>
      </c>
      <c r="E1607" t="str">
        <f ca="1">IF(Safe!E1607="","","    &lt;property name="""&amp;E$1&amp;""" value="""&amp;Safe!E1607&amp;"."" /&gt;")</f>
        <v/>
      </c>
      <c r="F1607" t="str">
        <f ca="1">IF(Safe!F1607="","","    &lt;property name="""&amp;F$1&amp;""" value="""&amp;Safe!F1607&amp;""" /&gt;")</f>
        <v/>
      </c>
      <c r="G1607" t="str">
        <f ca="1">IF(Safe!G1607="","","    &lt;property name="""&amp;G$1&amp;""" value="""&amp;Safe!G1607&amp;""" /&gt;")</f>
        <v/>
      </c>
      <c r="H1607" t="str">
        <f ca="1">IF(Safe!H1607="","","    &lt;property name="""&amp;H$1&amp;""" value="""&amp;Safe!H1607&amp;""" /&gt;")</f>
        <v/>
      </c>
      <c r="I1607" t="str">
        <f ca="1">IF(Safe!I1607="","","    &lt;property name="""&amp;I$1&amp;""" value="""&amp;Safe!I1607&amp;""" /&gt;")</f>
        <v/>
      </c>
      <c r="J1607" t="str">
        <f ca="1">IF(Safe!J1607="","","    &lt;property name="""&amp;J$1&amp;""" value="""&amp;Safe!J1607&amp;""" /&gt;")</f>
        <v/>
      </c>
      <c r="K1607" t="str">
        <f ca="1">IF(Safe!K1607="","","    &lt;property name="""&amp;K$1&amp;""" value="""&amp;Safe!K1607&amp;""" /&gt;")</f>
        <v/>
      </c>
      <c r="L1607" t="str">
        <f ca="1">IF(Safe!L1607="","","    &lt;property name="""&amp;L$1&amp;""" value="""&amp;Safe!L1607&amp;""" /&gt;")</f>
        <v/>
      </c>
      <c r="M1607" t="str">
        <f ca="1">IF(Safe!M1607="","","    &lt;property name="""&amp;M$1&amp;""" value="""&amp;Safe!M1607&amp;""" /&gt;")</f>
        <v/>
      </c>
      <c r="N1607" t="str">
        <f ca="1">IF(Safe!N1607="","","    &lt;property name="""&amp;N$1&amp;""" value="""&amp;Safe!N1607&amp;""" /&gt;")</f>
        <v/>
      </c>
      <c r="O1607" t="str">
        <f ca="1">IF(Safe!O1607="","","    &lt;property name="""&amp;O$1&amp;""" value="""&amp;Safe!O1607&amp;""" /&gt;")</f>
        <v/>
      </c>
      <c r="P1607" t="str">
        <f ca="1">IF(Safe!P1607="","","    &lt;property name="""&amp;P$1&amp;""" value="""&amp;Safe!P1607&amp;""" /&gt;")</f>
        <v/>
      </c>
      <c r="Q1607" t="str">
        <f ca="1">IF(Safe!Q1607="","","    &lt;property name="""&amp;Q$1&amp;""" value="""&amp;Safe!Q1607&amp;""" /&gt;")</f>
        <v/>
      </c>
      <c r="R1607" t="str">
        <f ca="1">IF(Safe!R1607="","","    &lt;property name="""&amp;R$1&amp;""" value="""&amp;Safe!R1607&amp;""" /&gt;")</f>
        <v/>
      </c>
      <c r="S1607" t="str">
        <f ca="1">IF(Safe!S1607="","","    &lt;property name="""&amp;S$1&amp;""" value="""&amp;Safe!S1607&amp;""" /&gt;")</f>
        <v/>
      </c>
      <c r="T1607" t="str">
        <f ca="1">IF(Safe!T1607="","","    &lt;property name="""&amp;T$1&amp;""" value="""&amp;Safe!T1607&amp;""" /&gt;")</f>
        <v/>
      </c>
      <c r="U1607" t="str">
        <f ca="1">IF(Safe!U1607="","","    &lt;property name="""&amp;U$1&amp;""" value="""&amp;Safe!U1607&amp;""" /&gt;")</f>
        <v/>
      </c>
      <c r="V1607" t="str">
        <f ca="1">IF(Safe!A1607="","",IF(Safe!I1607="Back","   &lt;/alternate&gt;
   &lt;/card&gt;",IF(Safe!I1607="Front","","   &lt;/card&gt;")))</f>
        <v xml:space="preserve">   &lt;/card&gt;</v>
      </c>
      <c r="W1607" s="20" t="str">
        <f t="shared" ca="1" si="25"/>
        <v xml:space="preserve">   &lt;card id="3ffc0b85-d804-4a79-bfc8-f50ab6521e8d" name="Holy Feast"&gt;
    &lt;property name="Abr" value="6" /&gt;
   &lt;/card&gt;</v>
      </c>
    </row>
    <row r="1608" spans="1:23" ht="63.75" customHeight="1">
      <c r="A1608" s="5" t="str">
        <f ca="1">IF(Safe!A1608="","",IF(Safe!I1608="Back","   &lt;alternate name="""&amp;Safe!A1608&amp;""" type=""B""&gt;","   &lt;card id="""&amp;B1608&amp;""" name="""&amp;Safe!A1608&amp;"""&gt;"))</f>
        <v xml:space="preserve">   &lt;card id="29b7795c-fc24-4cda-ba98-11f01f1500f7" name="Vengeful Storm"&gt;</v>
      </c>
      <c r="B1608" s="5" t="str">
        <f ca="1">IF(Safe!A1608="","",Safe!B1608)</f>
        <v>29b7795c-fc24-4cda-ba98-11f01f1500f7</v>
      </c>
      <c r="C1608" t="str">
        <f ca="1">IF(Safe!C1608="","","    &lt;property name="""&amp;C$1&amp;""" value="""&amp;Safe!C1608&amp;""" /&gt;")</f>
        <v xml:space="preserve">    &lt;property name="Path" value="Clrc" /&gt;</v>
      </c>
      <c r="D1608" t="str">
        <f ca="1">IF(Safe!D1608="","","    &lt;property name="""&amp;D$1&amp;""" value="""&amp;Safe!D1608&amp;""" /&gt;")</f>
        <v xml:space="preserve">    &lt;property name="Abr" value="6" /&gt;</v>
      </c>
      <c r="E1608" t="str">
        <f ca="1">IF(Safe!E1608="","","    &lt;property name="""&amp;E$1&amp;""" value="""&amp;Safe!E1608&amp;"."" /&gt;")</f>
        <v/>
      </c>
      <c r="F1608" t="str">
        <f ca="1">IF(Safe!F1608="","","    &lt;property name="""&amp;F$1&amp;""" value="""&amp;Safe!F1608&amp;""" /&gt;")</f>
        <v/>
      </c>
      <c r="G1608" t="str">
        <f ca="1">IF(Safe!G1608="","","    &lt;property name="""&amp;G$1&amp;""" value="""&amp;Safe!G1608&amp;""" /&gt;")</f>
        <v/>
      </c>
      <c r="H1608" t="str">
        <f ca="1">IF(Safe!H1608="","","    &lt;property name="""&amp;H$1&amp;""" value="""&amp;Safe!H1608&amp;""" /&gt;")</f>
        <v/>
      </c>
      <c r="I1608" t="str">
        <f ca="1">IF(Safe!I1608="","","    &lt;property name="""&amp;I$1&amp;""" value="""&amp;Safe!I1608&amp;""" /&gt;")</f>
        <v/>
      </c>
      <c r="J1608" t="str">
        <f ca="1">IF(Safe!J1608="","","    &lt;property name="""&amp;J$1&amp;""" value="""&amp;Safe!J1608&amp;""" /&gt;")</f>
        <v/>
      </c>
      <c r="K1608" t="str">
        <f ca="1">IF(Safe!K1608="","","    &lt;property name="""&amp;K$1&amp;""" value="""&amp;Safe!K1608&amp;""" /&gt;")</f>
        <v/>
      </c>
      <c r="L1608" t="str">
        <f ca="1">IF(Safe!L1608="","","    &lt;property name="""&amp;L$1&amp;""" value="""&amp;Safe!L1608&amp;""" /&gt;")</f>
        <v/>
      </c>
      <c r="M1608" t="str">
        <f ca="1">IF(Safe!M1608="","","    &lt;property name="""&amp;M$1&amp;""" value="""&amp;Safe!M1608&amp;""" /&gt;")</f>
        <v/>
      </c>
      <c r="N1608" t="str">
        <f ca="1">IF(Safe!N1608="","","    &lt;property name="""&amp;N$1&amp;""" value="""&amp;Safe!N1608&amp;""" /&gt;")</f>
        <v/>
      </c>
      <c r="O1608" t="str">
        <f ca="1">IF(Safe!O1608="","","    &lt;property name="""&amp;O$1&amp;""" value="""&amp;Safe!O1608&amp;""" /&gt;")</f>
        <v/>
      </c>
      <c r="P1608" t="str">
        <f ca="1">IF(Safe!P1608="","","    &lt;property name="""&amp;P$1&amp;""" value="""&amp;Safe!P1608&amp;""" /&gt;")</f>
        <v/>
      </c>
      <c r="Q1608" t="str">
        <f ca="1">IF(Safe!Q1608="","","    &lt;property name="""&amp;Q$1&amp;""" value="""&amp;Safe!Q1608&amp;""" /&gt;")</f>
        <v/>
      </c>
      <c r="R1608" t="str">
        <f ca="1">IF(Safe!R1608="","","    &lt;property name="""&amp;R$1&amp;""" value="""&amp;Safe!R1608&amp;""" /&gt;")</f>
        <v/>
      </c>
      <c r="S1608" t="str">
        <f ca="1">IF(Safe!S1608="","","    &lt;property name="""&amp;S$1&amp;""" value="""&amp;Safe!S1608&amp;""" /&gt;")</f>
        <v/>
      </c>
      <c r="T1608" t="str">
        <f ca="1">IF(Safe!T1608="","","    &lt;property name="""&amp;T$1&amp;""" value="""&amp;Safe!T1608&amp;""" /&gt;")</f>
        <v/>
      </c>
      <c r="U1608" t="str">
        <f ca="1">IF(Safe!U1608="","","    &lt;property name="""&amp;U$1&amp;""" value="""&amp;Safe!U1608&amp;""" /&gt;")</f>
        <v/>
      </c>
      <c r="V1608" t="str">
        <f ca="1">IF(Safe!A1608="","",IF(Safe!I1608="Back","   &lt;/alternate&gt;
   &lt;/card&gt;",IF(Safe!I1608="Front","","   &lt;/card&gt;")))</f>
        <v xml:space="preserve">   &lt;/card&gt;</v>
      </c>
      <c r="W1608" s="20" t="str">
        <f t="shared" ca="1" si="25"/>
        <v xml:space="preserve">   &lt;card id="29b7795c-fc24-4cda-ba98-11f01f1500f7" name="Vengeful Storm"&gt;
    &lt;property name="Abr" value="6" /&gt;
   &lt;/card&gt;</v>
      </c>
    </row>
    <row r="1609" spans="1:23" ht="63.75" customHeight="1">
      <c r="A1609" s="5" t="str">
        <f ca="1">IF(Safe!A1609="","",IF(Safe!I1609="Back","   &lt;alternate name="""&amp;Safe!A1609&amp;""" type=""B""&gt;","   &lt;card id="""&amp;B1609&amp;""" name="""&amp;Safe!A1609&amp;"""&gt;"))</f>
        <v xml:space="preserve">   &lt;card id="2ab2cf28-8c7f-422b-9de1-6b1f106f252f" name="Chain Mail"&gt;</v>
      </c>
      <c r="B1609" s="5" t="str">
        <f ca="1">IF(Safe!A1609="","",Safe!B1609)</f>
        <v>2ab2cf28-8c7f-422b-9de1-6b1f106f252f</v>
      </c>
      <c r="C1609" t="str">
        <f ca="1">IF(Safe!C1609="","","    &lt;property name="""&amp;C$1&amp;""" value="""&amp;Safe!C1609&amp;""" /&gt;")</f>
        <v xml:space="preserve">    &lt;property name="Path" value="Clrc" /&gt;</v>
      </c>
      <c r="D1609" t="str">
        <f ca="1">IF(Safe!D1609="","","    &lt;property name="""&amp;D$1&amp;""" value="""&amp;Safe!D1609&amp;""" /&gt;")</f>
        <v xml:space="preserve">    &lt;property name="Abr" value="B" /&gt;</v>
      </c>
      <c r="E1609" t="str">
        <f ca="1">IF(Safe!E1609="","","    &lt;property name="""&amp;E$1&amp;""" value="""&amp;Safe!E1609&amp;"."" /&gt;")</f>
        <v/>
      </c>
      <c r="F1609" t="str">
        <f ca="1">IF(Safe!F1609="","","    &lt;property name="""&amp;F$1&amp;""" value="""&amp;Safe!F1609&amp;""" /&gt;")</f>
        <v/>
      </c>
      <c r="G1609" t="str">
        <f ca="1">IF(Safe!G1609="","","    &lt;property name="""&amp;G$1&amp;""" value="""&amp;Safe!G1609&amp;""" /&gt;")</f>
        <v/>
      </c>
      <c r="H1609" t="str">
        <f ca="1">IF(Safe!H1609="","","    &lt;property name="""&amp;H$1&amp;""" value="""&amp;Safe!H1609&amp;""" /&gt;")</f>
        <v/>
      </c>
      <c r="I1609" t="str">
        <f ca="1">IF(Safe!I1609="","","    &lt;property name="""&amp;I$1&amp;""" value="""&amp;Safe!I1609&amp;""" /&gt;")</f>
        <v/>
      </c>
      <c r="J1609" t="str">
        <f ca="1">IF(Safe!J1609="","","    &lt;property name="""&amp;J$1&amp;""" value="""&amp;Safe!J1609&amp;""" /&gt;")</f>
        <v/>
      </c>
      <c r="K1609" t="str">
        <f ca="1">IF(Safe!K1609="","","    &lt;property name="""&amp;K$1&amp;""" value="""&amp;Safe!K1609&amp;""" /&gt;")</f>
        <v/>
      </c>
      <c r="L1609" t="str">
        <f ca="1">IF(Safe!L1609="","","    &lt;property name="""&amp;L$1&amp;""" value="""&amp;Safe!L1609&amp;""" /&gt;")</f>
        <v/>
      </c>
      <c r="M1609" t="str">
        <f ca="1">IF(Safe!M1609="","","    &lt;property name="""&amp;M$1&amp;""" value="""&amp;Safe!M1609&amp;""" /&gt;")</f>
        <v/>
      </c>
      <c r="N1609" t="str">
        <f ca="1">IF(Safe!N1609="","","    &lt;property name="""&amp;N$1&amp;""" value="""&amp;Safe!N1609&amp;""" /&gt;")</f>
        <v/>
      </c>
      <c r="O1609" t="str">
        <f ca="1">IF(Safe!O1609="","","    &lt;property name="""&amp;O$1&amp;""" value="""&amp;Safe!O1609&amp;""" /&gt;")</f>
        <v/>
      </c>
      <c r="P1609" t="str">
        <f ca="1">IF(Safe!P1609="","","    &lt;property name="""&amp;P$1&amp;""" value="""&amp;Safe!P1609&amp;""" /&gt;")</f>
        <v/>
      </c>
      <c r="Q1609" t="str">
        <f ca="1">IF(Safe!Q1609="","","    &lt;property name="""&amp;Q$1&amp;""" value="""&amp;Safe!Q1609&amp;""" /&gt;")</f>
        <v/>
      </c>
      <c r="R1609" t="str">
        <f ca="1">IF(Safe!R1609="","","    &lt;property name="""&amp;R$1&amp;""" value="""&amp;Safe!R1609&amp;""" /&gt;")</f>
        <v/>
      </c>
      <c r="S1609" t="str">
        <f ca="1">IF(Safe!S1609="","","    &lt;property name="""&amp;S$1&amp;""" value="""&amp;Safe!S1609&amp;""" /&gt;")</f>
        <v/>
      </c>
      <c r="T1609" t="str">
        <f ca="1">IF(Safe!T1609="","","    &lt;property name="""&amp;T$1&amp;""" value="""&amp;Safe!T1609&amp;""" /&gt;")</f>
        <v/>
      </c>
      <c r="U1609" t="str">
        <f ca="1">IF(Safe!U1609="","","    &lt;property name="""&amp;U$1&amp;""" value="""&amp;Safe!U1609&amp;""" /&gt;")</f>
        <v/>
      </c>
      <c r="V1609" t="str">
        <f ca="1">IF(Safe!A1609="","",IF(Safe!I1609="Back","   &lt;/alternate&gt;
   &lt;/card&gt;",IF(Safe!I1609="Front","","   &lt;/card&gt;")))</f>
        <v xml:space="preserve">   &lt;/card&gt;</v>
      </c>
      <c r="W1609" s="20" t="str">
        <f t="shared" ca="1" si="25"/>
        <v xml:space="preserve">   &lt;card id="2ab2cf28-8c7f-422b-9de1-6b1f106f252f" name="Chain Mail"&gt;
    &lt;property name="Abr" value="B" /&gt;
   &lt;/card&gt;</v>
      </c>
    </row>
    <row r="1610" spans="1:23" ht="63.75" customHeight="1">
      <c r="A1610" s="5" t="str">
        <f ca="1">IF(Safe!A1610="","",IF(Safe!I1610="Back","   &lt;alternate name="""&amp;Safe!A1610&amp;""" type=""B""&gt;","   &lt;card id="""&amp;B1610&amp;""" name="""&amp;Safe!A1610&amp;"""&gt;"))</f>
        <v xml:space="preserve">   &lt;card id="c737a0cb-9289-4c43-802f-d8a765253645" name="Magic Half-Plate"&gt;</v>
      </c>
      <c r="B1610" s="5" t="str">
        <f ca="1">IF(Safe!A1610="","",Safe!B1610)</f>
        <v>c737a0cb-9289-4c43-802f-d8a765253645</v>
      </c>
      <c r="C1610" t="str">
        <f ca="1">IF(Safe!C1610="","","    &lt;property name="""&amp;C$1&amp;""" value="""&amp;Safe!C1610&amp;""" /&gt;")</f>
        <v xml:space="preserve">    &lt;property name="Path" value="Clrc" /&gt;</v>
      </c>
      <c r="D1610" t="str">
        <f ca="1">IF(Safe!D1610="","","    &lt;property name="""&amp;D$1&amp;""" value="""&amp;Safe!D1610&amp;""" /&gt;")</f>
        <v xml:space="preserve">    &lt;property name="Abr" value="B" /&gt;</v>
      </c>
      <c r="E1610" t="str">
        <f ca="1">IF(Safe!E1610="","","    &lt;property name="""&amp;E$1&amp;""" value="""&amp;Safe!E1610&amp;"."" /&gt;")</f>
        <v/>
      </c>
      <c r="F1610" t="str">
        <f ca="1">IF(Safe!F1610="","","    &lt;property name="""&amp;F$1&amp;""" value="""&amp;Safe!F1610&amp;""" /&gt;")</f>
        <v/>
      </c>
      <c r="G1610" t="str">
        <f ca="1">IF(Safe!G1610="","","    &lt;property name="""&amp;G$1&amp;""" value="""&amp;Safe!G1610&amp;""" /&gt;")</f>
        <v/>
      </c>
      <c r="H1610" t="str">
        <f ca="1">IF(Safe!H1610="","","    &lt;property name="""&amp;H$1&amp;""" value="""&amp;Safe!H1610&amp;""" /&gt;")</f>
        <v/>
      </c>
      <c r="I1610" t="str">
        <f ca="1">IF(Safe!I1610="","","    &lt;property name="""&amp;I$1&amp;""" value="""&amp;Safe!I1610&amp;""" /&gt;")</f>
        <v/>
      </c>
      <c r="J1610" t="str">
        <f ca="1">IF(Safe!J1610="","","    &lt;property name="""&amp;J$1&amp;""" value="""&amp;Safe!J1610&amp;""" /&gt;")</f>
        <v/>
      </c>
      <c r="K1610" t="str">
        <f ca="1">IF(Safe!K1610="","","    &lt;property name="""&amp;K$1&amp;""" value="""&amp;Safe!K1610&amp;""" /&gt;")</f>
        <v/>
      </c>
      <c r="L1610" t="str">
        <f ca="1">IF(Safe!L1610="","","    &lt;property name="""&amp;L$1&amp;""" value="""&amp;Safe!L1610&amp;""" /&gt;")</f>
        <v/>
      </c>
      <c r="M1610" t="str">
        <f ca="1">IF(Safe!M1610="","","    &lt;property name="""&amp;M$1&amp;""" value="""&amp;Safe!M1610&amp;""" /&gt;")</f>
        <v/>
      </c>
      <c r="N1610" t="str">
        <f ca="1">IF(Safe!N1610="","","    &lt;property name="""&amp;N$1&amp;""" value="""&amp;Safe!N1610&amp;""" /&gt;")</f>
        <v/>
      </c>
      <c r="O1610" t="str">
        <f ca="1">IF(Safe!O1610="","","    &lt;property name="""&amp;O$1&amp;""" value="""&amp;Safe!O1610&amp;""" /&gt;")</f>
        <v/>
      </c>
      <c r="P1610" t="str">
        <f ca="1">IF(Safe!P1610="","","    &lt;property name="""&amp;P$1&amp;""" value="""&amp;Safe!P1610&amp;""" /&gt;")</f>
        <v/>
      </c>
      <c r="Q1610" t="str">
        <f ca="1">IF(Safe!Q1610="","","    &lt;property name="""&amp;Q$1&amp;""" value="""&amp;Safe!Q1610&amp;""" /&gt;")</f>
        <v/>
      </c>
      <c r="R1610" t="str">
        <f ca="1">IF(Safe!R1610="","","    &lt;property name="""&amp;R$1&amp;""" value="""&amp;Safe!R1610&amp;""" /&gt;")</f>
        <v/>
      </c>
      <c r="S1610" t="str">
        <f ca="1">IF(Safe!S1610="","","    &lt;property name="""&amp;S$1&amp;""" value="""&amp;Safe!S1610&amp;""" /&gt;")</f>
        <v/>
      </c>
      <c r="T1610" t="str">
        <f ca="1">IF(Safe!T1610="","","    &lt;property name="""&amp;T$1&amp;""" value="""&amp;Safe!T1610&amp;""" /&gt;")</f>
        <v/>
      </c>
      <c r="U1610" t="str">
        <f ca="1">IF(Safe!U1610="","","    &lt;property name="""&amp;U$1&amp;""" value="""&amp;Safe!U1610&amp;""" /&gt;")</f>
        <v/>
      </c>
      <c r="V1610" t="str">
        <f ca="1">IF(Safe!A1610="","",IF(Safe!I1610="Back","   &lt;/alternate&gt;
   &lt;/card&gt;",IF(Safe!I1610="Front","","   &lt;/card&gt;")))</f>
        <v xml:space="preserve">   &lt;/card&gt;</v>
      </c>
      <c r="W1610" s="20" t="str">
        <f t="shared" ca="1" si="25"/>
        <v xml:space="preserve">   &lt;card id="c737a0cb-9289-4c43-802f-d8a765253645" name="Magic Half-Plate"&gt;
    &lt;property name="Abr" value="B" /&gt;
   &lt;/card&gt;</v>
      </c>
    </row>
    <row r="1611" spans="1:23" ht="63.75" customHeight="1">
      <c r="A1611" s="5" t="str">
        <f ca="1">IF(Safe!A1611="","",IF(Safe!I1611="Back","   &lt;alternate name="""&amp;Safe!A1611&amp;""" type=""B""&gt;","   &lt;card id="""&amp;B1611&amp;""" name="""&amp;Safe!A1611&amp;"""&gt;"))</f>
        <v xml:space="preserve">   &lt;card id="6f580a2e-f9e3-48ab-82c0-064ab02d2c2c" name="Magic Shield"&gt;</v>
      </c>
      <c r="B1611" s="5" t="str">
        <f ca="1">IF(Safe!A1611="","",Safe!B1611)</f>
        <v>6f580a2e-f9e3-48ab-82c0-064ab02d2c2c</v>
      </c>
      <c r="C1611" t="str">
        <f ca="1">IF(Safe!C1611="","","    &lt;property name="""&amp;C$1&amp;""" value="""&amp;Safe!C1611&amp;""" /&gt;")</f>
        <v xml:space="preserve">    &lt;property name="Path" value="Clrc" /&gt;</v>
      </c>
      <c r="D1611" t="str">
        <f ca="1">IF(Safe!D1611="","","    &lt;property name="""&amp;D$1&amp;""" value="""&amp;Safe!D1611&amp;""" /&gt;")</f>
        <v xml:space="preserve">    &lt;property name="Abr" value="B" /&gt;</v>
      </c>
      <c r="E1611" t="str">
        <f ca="1">IF(Safe!E1611="","","    &lt;property name="""&amp;E$1&amp;""" value="""&amp;Safe!E1611&amp;"."" /&gt;")</f>
        <v/>
      </c>
      <c r="F1611" t="str">
        <f ca="1">IF(Safe!F1611="","","    &lt;property name="""&amp;F$1&amp;""" value="""&amp;Safe!F1611&amp;""" /&gt;")</f>
        <v/>
      </c>
      <c r="G1611" t="str">
        <f ca="1">IF(Safe!G1611="","","    &lt;property name="""&amp;G$1&amp;""" value="""&amp;Safe!G1611&amp;""" /&gt;")</f>
        <v/>
      </c>
      <c r="H1611" t="str">
        <f ca="1">IF(Safe!H1611="","","    &lt;property name="""&amp;H$1&amp;""" value="""&amp;Safe!H1611&amp;""" /&gt;")</f>
        <v/>
      </c>
      <c r="I1611" t="str">
        <f ca="1">IF(Safe!I1611="","","    &lt;property name="""&amp;I$1&amp;""" value="""&amp;Safe!I1611&amp;""" /&gt;")</f>
        <v/>
      </c>
      <c r="J1611" t="str">
        <f ca="1">IF(Safe!J1611="","","    &lt;property name="""&amp;J$1&amp;""" value="""&amp;Safe!J1611&amp;""" /&gt;")</f>
        <v/>
      </c>
      <c r="K1611" t="str">
        <f ca="1">IF(Safe!K1611="","","    &lt;property name="""&amp;K$1&amp;""" value="""&amp;Safe!K1611&amp;""" /&gt;")</f>
        <v/>
      </c>
      <c r="L1611" t="str">
        <f ca="1">IF(Safe!L1611="","","    &lt;property name="""&amp;L$1&amp;""" value="""&amp;Safe!L1611&amp;""" /&gt;")</f>
        <v/>
      </c>
      <c r="M1611" t="str">
        <f ca="1">IF(Safe!M1611="","","    &lt;property name="""&amp;M$1&amp;""" value="""&amp;Safe!M1611&amp;""" /&gt;")</f>
        <v/>
      </c>
      <c r="N1611" t="str">
        <f ca="1">IF(Safe!N1611="","","    &lt;property name="""&amp;N$1&amp;""" value="""&amp;Safe!N1611&amp;""" /&gt;")</f>
        <v/>
      </c>
      <c r="O1611" t="str">
        <f ca="1">IF(Safe!O1611="","","    &lt;property name="""&amp;O$1&amp;""" value="""&amp;Safe!O1611&amp;""" /&gt;")</f>
        <v/>
      </c>
      <c r="P1611" t="str">
        <f ca="1">IF(Safe!P1611="","","    &lt;property name="""&amp;P$1&amp;""" value="""&amp;Safe!P1611&amp;""" /&gt;")</f>
        <v/>
      </c>
      <c r="Q1611" t="str">
        <f ca="1">IF(Safe!Q1611="","","    &lt;property name="""&amp;Q$1&amp;""" value="""&amp;Safe!Q1611&amp;""" /&gt;")</f>
        <v/>
      </c>
      <c r="R1611" t="str">
        <f ca="1">IF(Safe!R1611="","","    &lt;property name="""&amp;R$1&amp;""" value="""&amp;Safe!R1611&amp;""" /&gt;")</f>
        <v/>
      </c>
      <c r="S1611" t="str">
        <f ca="1">IF(Safe!S1611="","","    &lt;property name="""&amp;S$1&amp;""" value="""&amp;Safe!S1611&amp;""" /&gt;")</f>
        <v/>
      </c>
      <c r="T1611" t="str">
        <f ca="1">IF(Safe!T1611="","","    &lt;property name="""&amp;T$1&amp;""" value="""&amp;Safe!T1611&amp;""" /&gt;")</f>
        <v/>
      </c>
      <c r="U1611" t="str">
        <f ca="1">IF(Safe!U1611="","","    &lt;property name="""&amp;U$1&amp;""" value="""&amp;Safe!U1611&amp;""" /&gt;")</f>
        <v/>
      </c>
      <c r="V1611" t="str">
        <f ca="1">IF(Safe!A1611="","",IF(Safe!I1611="Back","   &lt;/alternate&gt;
   &lt;/card&gt;",IF(Safe!I1611="Front","","   &lt;/card&gt;")))</f>
        <v xml:space="preserve">   &lt;/card&gt;</v>
      </c>
      <c r="W1611" s="20" t="str">
        <f t="shared" ca="1" si="25"/>
        <v xml:space="preserve">   &lt;card id="6f580a2e-f9e3-48ab-82c0-064ab02d2c2c" name="Magic Shield"&gt;
    &lt;property name="Abr" value="B" /&gt;
   &lt;/card&gt;</v>
      </c>
    </row>
    <row r="1612" spans="1:23" ht="63.75" customHeight="1">
      <c r="A1612" s="5" t="str">
        <f ca="1">IF(Safe!A1612="","",IF(Safe!I1612="Back","   &lt;alternate name="""&amp;Safe!A1612&amp;""" type=""B""&gt;","   &lt;card id="""&amp;B1612&amp;""" name="""&amp;Safe!A1612&amp;"""&gt;"))</f>
        <v xml:space="preserve">   &lt;card id="c0623b38-4b61-4825-a913-b9d979c8de93" name="Wooden Armor"&gt;</v>
      </c>
      <c r="B1612" s="5" t="str">
        <f ca="1">IF(Safe!A1612="","",Safe!B1612)</f>
        <v>c0623b38-4b61-4825-a913-b9d979c8de93</v>
      </c>
      <c r="C1612" t="str">
        <f ca="1">IF(Safe!C1612="","","    &lt;property name="""&amp;C$1&amp;""" value="""&amp;Safe!C1612&amp;""" /&gt;")</f>
        <v xml:space="preserve">    &lt;property name="Path" value="Clrc" /&gt;</v>
      </c>
      <c r="D1612" t="str">
        <f ca="1">IF(Safe!D1612="","","    &lt;property name="""&amp;D$1&amp;""" value="""&amp;Safe!D1612&amp;""" /&gt;")</f>
        <v xml:space="preserve">    &lt;property name="Abr" value="B" /&gt;</v>
      </c>
      <c r="E1612" t="str">
        <f ca="1">IF(Safe!E1612="","","    &lt;property name="""&amp;E$1&amp;""" value="""&amp;Safe!E1612&amp;"."" /&gt;")</f>
        <v/>
      </c>
      <c r="F1612" t="str">
        <f ca="1">IF(Safe!F1612="","","    &lt;property name="""&amp;F$1&amp;""" value="""&amp;Safe!F1612&amp;""" /&gt;")</f>
        <v/>
      </c>
      <c r="G1612" t="str">
        <f ca="1">IF(Safe!G1612="","","    &lt;property name="""&amp;G$1&amp;""" value="""&amp;Safe!G1612&amp;""" /&gt;")</f>
        <v/>
      </c>
      <c r="H1612" t="str">
        <f ca="1">IF(Safe!H1612="","","    &lt;property name="""&amp;H$1&amp;""" value="""&amp;Safe!H1612&amp;""" /&gt;")</f>
        <v/>
      </c>
      <c r="I1612" t="str">
        <f ca="1">IF(Safe!I1612="","","    &lt;property name="""&amp;I$1&amp;""" value="""&amp;Safe!I1612&amp;""" /&gt;")</f>
        <v/>
      </c>
      <c r="J1612" t="str">
        <f ca="1">IF(Safe!J1612="","","    &lt;property name="""&amp;J$1&amp;""" value="""&amp;Safe!J1612&amp;""" /&gt;")</f>
        <v/>
      </c>
      <c r="K1612" t="str">
        <f ca="1">IF(Safe!K1612="","","    &lt;property name="""&amp;K$1&amp;""" value="""&amp;Safe!K1612&amp;""" /&gt;")</f>
        <v/>
      </c>
      <c r="L1612" t="str">
        <f ca="1">IF(Safe!L1612="","","    &lt;property name="""&amp;L$1&amp;""" value="""&amp;Safe!L1612&amp;""" /&gt;")</f>
        <v/>
      </c>
      <c r="M1612" t="str">
        <f ca="1">IF(Safe!M1612="","","    &lt;property name="""&amp;M$1&amp;""" value="""&amp;Safe!M1612&amp;""" /&gt;")</f>
        <v/>
      </c>
      <c r="N1612" t="str">
        <f ca="1">IF(Safe!N1612="","","    &lt;property name="""&amp;N$1&amp;""" value="""&amp;Safe!N1612&amp;""" /&gt;")</f>
        <v/>
      </c>
      <c r="O1612" t="str">
        <f ca="1">IF(Safe!O1612="","","    &lt;property name="""&amp;O$1&amp;""" value="""&amp;Safe!O1612&amp;""" /&gt;")</f>
        <v/>
      </c>
      <c r="P1612" t="str">
        <f ca="1">IF(Safe!P1612="","","    &lt;property name="""&amp;P$1&amp;""" value="""&amp;Safe!P1612&amp;""" /&gt;")</f>
        <v/>
      </c>
      <c r="Q1612" t="str">
        <f ca="1">IF(Safe!Q1612="","","    &lt;property name="""&amp;Q$1&amp;""" value="""&amp;Safe!Q1612&amp;""" /&gt;")</f>
        <v/>
      </c>
      <c r="R1612" t="str">
        <f ca="1">IF(Safe!R1612="","","    &lt;property name="""&amp;R$1&amp;""" value="""&amp;Safe!R1612&amp;""" /&gt;")</f>
        <v/>
      </c>
      <c r="S1612" t="str">
        <f ca="1">IF(Safe!S1612="","","    &lt;property name="""&amp;S$1&amp;""" value="""&amp;Safe!S1612&amp;""" /&gt;")</f>
        <v/>
      </c>
      <c r="T1612" t="str">
        <f ca="1">IF(Safe!T1612="","","    &lt;property name="""&amp;T$1&amp;""" value="""&amp;Safe!T1612&amp;""" /&gt;")</f>
        <v/>
      </c>
      <c r="U1612" t="str">
        <f ca="1">IF(Safe!U1612="","","    &lt;property name="""&amp;U$1&amp;""" value="""&amp;Safe!U1612&amp;""" /&gt;")</f>
        <v/>
      </c>
      <c r="V1612" t="str">
        <f ca="1">IF(Safe!A1612="","",IF(Safe!I1612="Back","   &lt;/alternate&gt;
   &lt;/card&gt;",IF(Safe!I1612="Front","","   &lt;/card&gt;")))</f>
        <v xml:space="preserve">   &lt;/card&gt;</v>
      </c>
      <c r="W1612" s="20" t="str">
        <f t="shared" ca="1" si="25"/>
        <v xml:space="preserve">   &lt;card id="c0623b38-4b61-4825-a913-b9d979c8de93" name="Wooden Armor"&gt;
    &lt;property name="Abr" value="B" /&gt;
   &lt;/card&gt;</v>
      </c>
    </row>
    <row r="1613" spans="1:23" ht="63.75" customHeight="1">
      <c r="A1613" s="5" t="str">
        <f ca="1">IF(Safe!A1613="","",IF(Safe!I1613="Back","   &lt;alternate name="""&amp;Safe!A1613&amp;""" type=""B""&gt;","   &lt;card id="""&amp;B1613&amp;""" name="""&amp;Safe!A1613&amp;"""&gt;"))</f>
        <v xml:space="preserve">   &lt;card id="ccb232fe-59ae-45b5-9893-8fbecd325476" name="Elven Chain Shirt"&gt;</v>
      </c>
      <c r="B1613" s="5" t="str">
        <f ca="1">IF(Safe!A1613="","",Safe!B1613)</f>
        <v>ccb232fe-59ae-45b5-9893-8fbecd325476</v>
      </c>
      <c r="C1613" t="str">
        <f ca="1">IF(Safe!C1613="","","    &lt;property name="""&amp;C$1&amp;""" value="""&amp;Safe!C1613&amp;""" /&gt;")</f>
        <v xml:space="preserve">    &lt;property name="Path" value="Clrc" /&gt;</v>
      </c>
      <c r="D1613" t="str">
        <f ca="1">IF(Safe!D1613="","","    &lt;property name="""&amp;D$1&amp;""" value="""&amp;Safe!D1613&amp;""" /&gt;")</f>
        <v xml:space="preserve">    &lt;property name="Abr" value="1" /&gt;</v>
      </c>
      <c r="E1613" t="str">
        <f ca="1">IF(Safe!E1613="","","    &lt;property name="""&amp;E$1&amp;""" value="""&amp;Safe!E1613&amp;"."" /&gt;")</f>
        <v/>
      </c>
      <c r="F1613" t="str">
        <f ca="1">IF(Safe!F1613="","","    &lt;property name="""&amp;F$1&amp;""" value="""&amp;Safe!F1613&amp;""" /&gt;")</f>
        <v/>
      </c>
      <c r="G1613" t="str">
        <f ca="1">IF(Safe!G1613="","","    &lt;property name="""&amp;G$1&amp;""" value="""&amp;Safe!G1613&amp;""" /&gt;")</f>
        <v/>
      </c>
      <c r="H1613" t="str">
        <f ca="1">IF(Safe!H1613="","","    &lt;property name="""&amp;H$1&amp;""" value="""&amp;Safe!H1613&amp;""" /&gt;")</f>
        <v/>
      </c>
      <c r="I1613" t="str">
        <f ca="1">IF(Safe!I1613="","","    &lt;property name="""&amp;I$1&amp;""" value="""&amp;Safe!I1613&amp;""" /&gt;")</f>
        <v/>
      </c>
      <c r="J1613" t="str">
        <f ca="1">IF(Safe!J1613="","","    &lt;property name="""&amp;J$1&amp;""" value="""&amp;Safe!J1613&amp;""" /&gt;")</f>
        <v/>
      </c>
      <c r="K1613" t="str">
        <f ca="1">IF(Safe!K1613="","","    &lt;property name="""&amp;K$1&amp;""" value="""&amp;Safe!K1613&amp;""" /&gt;")</f>
        <v/>
      </c>
      <c r="L1613" t="str">
        <f ca="1">IF(Safe!L1613="","","    &lt;property name="""&amp;L$1&amp;""" value="""&amp;Safe!L1613&amp;""" /&gt;")</f>
        <v/>
      </c>
      <c r="M1613" t="str">
        <f ca="1">IF(Safe!M1613="","","    &lt;property name="""&amp;M$1&amp;""" value="""&amp;Safe!M1613&amp;""" /&gt;")</f>
        <v/>
      </c>
      <c r="N1613" t="str">
        <f ca="1">IF(Safe!N1613="","","    &lt;property name="""&amp;N$1&amp;""" value="""&amp;Safe!N1613&amp;""" /&gt;")</f>
        <v/>
      </c>
      <c r="O1613" t="str">
        <f ca="1">IF(Safe!O1613="","","    &lt;property name="""&amp;O$1&amp;""" value="""&amp;Safe!O1613&amp;""" /&gt;")</f>
        <v/>
      </c>
      <c r="P1613" t="str">
        <f ca="1">IF(Safe!P1613="","","    &lt;property name="""&amp;P$1&amp;""" value="""&amp;Safe!P1613&amp;""" /&gt;")</f>
        <v/>
      </c>
      <c r="Q1613" t="str">
        <f ca="1">IF(Safe!Q1613="","","    &lt;property name="""&amp;Q$1&amp;""" value="""&amp;Safe!Q1613&amp;""" /&gt;")</f>
        <v/>
      </c>
      <c r="R1613" t="str">
        <f ca="1">IF(Safe!R1613="","","    &lt;property name="""&amp;R$1&amp;""" value="""&amp;Safe!R1613&amp;""" /&gt;")</f>
        <v/>
      </c>
      <c r="S1613" t="str">
        <f ca="1">IF(Safe!S1613="","","    &lt;property name="""&amp;S$1&amp;""" value="""&amp;Safe!S1613&amp;""" /&gt;")</f>
        <v/>
      </c>
      <c r="T1613" t="str">
        <f ca="1">IF(Safe!T1613="","","    &lt;property name="""&amp;T$1&amp;""" value="""&amp;Safe!T1613&amp;""" /&gt;")</f>
        <v/>
      </c>
      <c r="U1613" t="str">
        <f ca="1">IF(Safe!U1613="","","    &lt;property name="""&amp;U$1&amp;""" value="""&amp;Safe!U1613&amp;""" /&gt;")</f>
        <v/>
      </c>
      <c r="V1613" t="str">
        <f ca="1">IF(Safe!A1613="","",IF(Safe!I1613="Back","   &lt;/alternate&gt;
   &lt;/card&gt;",IF(Safe!I1613="Front","","   &lt;/card&gt;")))</f>
        <v xml:space="preserve">   &lt;/card&gt;</v>
      </c>
      <c r="W1613" s="20" t="str">
        <f t="shared" ca="1" si="25"/>
        <v xml:space="preserve">   &lt;card id="ccb232fe-59ae-45b5-9893-8fbecd325476" name="Elven Chain Shirt"&gt;
    &lt;property name="Abr" value="1" /&gt;
   &lt;/card&gt;</v>
      </c>
    </row>
    <row r="1614" spans="1:23" ht="63.75" customHeight="1">
      <c r="A1614" s="5" t="str">
        <f ca="1">IF(Safe!A1614="","",IF(Safe!I1614="Back","   &lt;alternate name="""&amp;Safe!A1614&amp;""" type=""B""&gt;","   &lt;card id="""&amp;B1614&amp;""" name="""&amp;Safe!A1614&amp;"""&gt;"))</f>
        <v xml:space="preserve">   &lt;card id="4cbcbb8b-dcec-447e-8156-dc220c75c392" name="Deathbane Shield"&gt;</v>
      </c>
      <c r="B1614" s="5" t="str">
        <f ca="1">IF(Safe!A1614="","",Safe!B1614)</f>
        <v>4cbcbb8b-dcec-447e-8156-dc220c75c392</v>
      </c>
      <c r="C1614" t="str">
        <f ca="1">IF(Safe!C1614="","","    &lt;property name="""&amp;C$1&amp;""" value="""&amp;Safe!C1614&amp;""" /&gt;")</f>
        <v xml:space="preserve">    &lt;property name="Path" value="Clrc" /&gt;</v>
      </c>
      <c r="D1614" t="str">
        <f ca="1">IF(Safe!D1614="","","    &lt;property name="""&amp;D$1&amp;""" value="""&amp;Safe!D1614&amp;""" /&gt;")</f>
        <v xml:space="preserve">    &lt;property name="Abr" value="2" /&gt;</v>
      </c>
      <c r="E1614" t="str">
        <f ca="1">IF(Safe!E1614="","","    &lt;property name="""&amp;E$1&amp;""" value="""&amp;Safe!E1614&amp;"."" /&gt;")</f>
        <v/>
      </c>
      <c r="F1614" t="str">
        <f ca="1">IF(Safe!F1614="","","    &lt;property name="""&amp;F$1&amp;""" value="""&amp;Safe!F1614&amp;""" /&gt;")</f>
        <v/>
      </c>
      <c r="G1614" t="str">
        <f ca="1">IF(Safe!G1614="","","    &lt;property name="""&amp;G$1&amp;""" value="""&amp;Safe!G1614&amp;""" /&gt;")</f>
        <v/>
      </c>
      <c r="H1614" t="str">
        <f ca="1">IF(Safe!H1614="","","    &lt;property name="""&amp;H$1&amp;""" value="""&amp;Safe!H1614&amp;""" /&gt;")</f>
        <v/>
      </c>
      <c r="I1614" t="str">
        <f ca="1">IF(Safe!I1614="","","    &lt;property name="""&amp;I$1&amp;""" value="""&amp;Safe!I1614&amp;""" /&gt;")</f>
        <v/>
      </c>
      <c r="J1614" t="str">
        <f ca="1">IF(Safe!J1614="","","    &lt;property name="""&amp;J$1&amp;""" value="""&amp;Safe!J1614&amp;""" /&gt;")</f>
        <v/>
      </c>
      <c r="K1614" t="str">
        <f ca="1">IF(Safe!K1614="","","    &lt;property name="""&amp;K$1&amp;""" value="""&amp;Safe!K1614&amp;""" /&gt;")</f>
        <v/>
      </c>
      <c r="L1614" t="str">
        <f ca="1">IF(Safe!L1614="","","    &lt;property name="""&amp;L$1&amp;""" value="""&amp;Safe!L1614&amp;""" /&gt;")</f>
        <v/>
      </c>
      <c r="M1614" t="str">
        <f ca="1">IF(Safe!M1614="","","    &lt;property name="""&amp;M$1&amp;""" value="""&amp;Safe!M1614&amp;""" /&gt;")</f>
        <v/>
      </c>
      <c r="N1614" t="str">
        <f ca="1">IF(Safe!N1614="","","    &lt;property name="""&amp;N$1&amp;""" value="""&amp;Safe!N1614&amp;""" /&gt;")</f>
        <v/>
      </c>
      <c r="O1614" t="str">
        <f ca="1">IF(Safe!O1614="","","    &lt;property name="""&amp;O$1&amp;""" value="""&amp;Safe!O1614&amp;""" /&gt;")</f>
        <v/>
      </c>
      <c r="P1614" t="str">
        <f ca="1">IF(Safe!P1614="","","    &lt;property name="""&amp;P$1&amp;""" value="""&amp;Safe!P1614&amp;""" /&gt;")</f>
        <v/>
      </c>
      <c r="Q1614" t="str">
        <f ca="1">IF(Safe!Q1614="","","    &lt;property name="""&amp;Q$1&amp;""" value="""&amp;Safe!Q1614&amp;""" /&gt;")</f>
        <v/>
      </c>
      <c r="R1614" t="str">
        <f ca="1">IF(Safe!R1614="","","    &lt;property name="""&amp;R$1&amp;""" value="""&amp;Safe!R1614&amp;""" /&gt;")</f>
        <v/>
      </c>
      <c r="S1614" t="str">
        <f ca="1">IF(Safe!S1614="","","    &lt;property name="""&amp;S$1&amp;""" value="""&amp;Safe!S1614&amp;""" /&gt;")</f>
        <v/>
      </c>
      <c r="T1614" t="str">
        <f ca="1">IF(Safe!T1614="","","    &lt;property name="""&amp;T$1&amp;""" value="""&amp;Safe!T1614&amp;""" /&gt;")</f>
        <v/>
      </c>
      <c r="U1614" t="str">
        <f ca="1">IF(Safe!U1614="","","    &lt;property name="""&amp;U$1&amp;""" value="""&amp;Safe!U1614&amp;""" /&gt;")</f>
        <v/>
      </c>
      <c r="V1614" t="str">
        <f ca="1">IF(Safe!A1614="","",IF(Safe!I1614="Back","   &lt;/alternate&gt;
   &lt;/card&gt;",IF(Safe!I1614="Front","","   &lt;/card&gt;")))</f>
        <v xml:space="preserve">   &lt;/card&gt;</v>
      </c>
      <c r="W1614" s="20" t="str">
        <f t="shared" ca="1" si="25"/>
        <v xml:space="preserve">   &lt;card id="4cbcbb8b-dcec-447e-8156-dc220c75c392" name="Deathbane Shield"&gt;
    &lt;property name="Abr" value="2" /&gt;
   &lt;/card&gt;</v>
      </c>
    </row>
    <row r="1615" spans="1:23" ht="63.75" customHeight="1">
      <c r="A1615" s="5" t="str">
        <f ca="1">IF(Safe!A1615="","",IF(Safe!I1615="Back","   &lt;alternate name="""&amp;Safe!A1615&amp;""" type=""B""&gt;","   &lt;card id="""&amp;B1615&amp;""" name="""&amp;Safe!A1615&amp;"""&gt;"))</f>
        <v xml:space="preserve">   &lt;card id="4db3f934-fb40-40fd-b7e4-b49d99ea9b6a" name="Chainmail of Cold Resistance"&gt;</v>
      </c>
      <c r="B1615" s="5" t="str">
        <f ca="1">IF(Safe!A1615="","",Safe!B1615)</f>
        <v>4db3f934-fb40-40fd-b7e4-b49d99ea9b6a</v>
      </c>
      <c r="C1615" t="str">
        <f ca="1">IF(Safe!C1615="","","    &lt;property name="""&amp;C$1&amp;""" value="""&amp;Safe!C1615&amp;""" /&gt;")</f>
        <v xml:space="preserve">    &lt;property name="Path" value="Clrc" /&gt;</v>
      </c>
      <c r="D1615" t="str">
        <f ca="1">IF(Safe!D1615="","","    &lt;property name="""&amp;D$1&amp;""" value="""&amp;Safe!D1615&amp;""" /&gt;")</f>
        <v xml:space="preserve">    &lt;property name="Abr" value="3" /&gt;</v>
      </c>
      <c r="E1615" t="str">
        <f ca="1">IF(Safe!E1615="","","    &lt;property name="""&amp;E$1&amp;""" value="""&amp;Safe!E1615&amp;"."" /&gt;")</f>
        <v/>
      </c>
      <c r="F1615" t="str">
        <f ca="1">IF(Safe!F1615="","","    &lt;property name="""&amp;F$1&amp;""" value="""&amp;Safe!F1615&amp;""" /&gt;")</f>
        <v/>
      </c>
      <c r="G1615" t="str">
        <f ca="1">IF(Safe!G1615="","","    &lt;property name="""&amp;G$1&amp;""" value="""&amp;Safe!G1615&amp;""" /&gt;")</f>
        <v/>
      </c>
      <c r="H1615" t="str">
        <f ca="1">IF(Safe!H1615="","","    &lt;property name="""&amp;H$1&amp;""" value="""&amp;Safe!H1615&amp;""" /&gt;")</f>
        <v/>
      </c>
      <c r="I1615" t="str">
        <f ca="1">IF(Safe!I1615="","","    &lt;property name="""&amp;I$1&amp;""" value="""&amp;Safe!I1615&amp;""" /&gt;")</f>
        <v/>
      </c>
      <c r="J1615" t="str">
        <f ca="1">IF(Safe!J1615="","","    &lt;property name="""&amp;J$1&amp;""" value="""&amp;Safe!J1615&amp;""" /&gt;")</f>
        <v/>
      </c>
      <c r="K1615" t="str">
        <f ca="1">IF(Safe!K1615="","","    &lt;property name="""&amp;K$1&amp;""" value="""&amp;Safe!K1615&amp;""" /&gt;")</f>
        <v/>
      </c>
      <c r="L1615" t="str">
        <f ca="1">IF(Safe!L1615="","","    &lt;property name="""&amp;L$1&amp;""" value="""&amp;Safe!L1615&amp;""" /&gt;")</f>
        <v/>
      </c>
      <c r="M1615" t="str">
        <f ca="1">IF(Safe!M1615="","","    &lt;property name="""&amp;M$1&amp;""" value="""&amp;Safe!M1615&amp;""" /&gt;")</f>
        <v/>
      </c>
      <c r="N1615" t="str">
        <f ca="1">IF(Safe!N1615="","","    &lt;property name="""&amp;N$1&amp;""" value="""&amp;Safe!N1615&amp;""" /&gt;")</f>
        <v/>
      </c>
      <c r="O1615" t="str">
        <f ca="1">IF(Safe!O1615="","","    &lt;property name="""&amp;O$1&amp;""" value="""&amp;Safe!O1615&amp;""" /&gt;")</f>
        <v/>
      </c>
      <c r="P1615" t="str">
        <f ca="1">IF(Safe!P1615="","","    &lt;property name="""&amp;P$1&amp;""" value="""&amp;Safe!P1615&amp;""" /&gt;")</f>
        <v/>
      </c>
      <c r="Q1615" t="str">
        <f ca="1">IF(Safe!Q1615="","","    &lt;property name="""&amp;Q$1&amp;""" value="""&amp;Safe!Q1615&amp;""" /&gt;")</f>
        <v/>
      </c>
      <c r="R1615" t="str">
        <f ca="1">IF(Safe!R1615="","","    &lt;property name="""&amp;R$1&amp;""" value="""&amp;Safe!R1615&amp;""" /&gt;")</f>
        <v/>
      </c>
      <c r="S1615" t="str">
        <f ca="1">IF(Safe!S1615="","","    &lt;property name="""&amp;S$1&amp;""" value="""&amp;Safe!S1615&amp;""" /&gt;")</f>
        <v/>
      </c>
      <c r="T1615" t="str">
        <f ca="1">IF(Safe!T1615="","","    &lt;property name="""&amp;T$1&amp;""" value="""&amp;Safe!T1615&amp;""" /&gt;")</f>
        <v/>
      </c>
      <c r="U1615" t="str">
        <f ca="1">IF(Safe!U1615="","","    &lt;property name="""&amp;U$1&amp;""" value="""&amp;Safe!U1615&amp;""" /&gt;")</f>
        <v/>
      </c>
      <c r="V1615" t="str">
        <f ca="1">IF(Safe!A1615="","",IF(Safe!I1615="Back","   &lt;/alternate&gt;
   &lt;/card&gt;",IF(Safe!I1615="Front","","   &lt;/card&gt;")))</f>
        <v xml:space="preserve">   &lt;/card&gt;</v>
      </c>
      <c r="W1615" s="20" t="str">
        <f t="shared" ca="1" si="25"/>
        <v xml:space="preserve">   &lt;card id="4db3f934-fb40-40fd-b7e4-b49d99ea9b6a" name="Chainmail of Cold Resistance"&gt;
    &lt;property name="Abr" value="3" /&gt;
   &lt;/card&gt;</v>
      </c>
    </row>
    <row r="1616" spans="1:23" ht="63.75" customHeight="1">
      <c r="A1616" s="5" t="str">
        <f ca="1">IF(Safe!A1616="","",IF(Safe!I1616="Back","   &lt;alternate name="""&amp;Safe!A1616&amp;""" type=""B""&gt;","   &lt;card id="""&amp;B1616&amp;""" name="""&amp;Safe!A1616&amp;"""&gt;"))</f>
        <v xml:space="preserve">   &lt;card id="b445d6ed-cfc2-4c57-84fb-7653e55d4de3" name="Animated Shield"&gt;</v>
      </c>
      <c r="B1616" s="5" t="str">
        <f ca="1">IF(Safe!A1616="","",Safe!B1616)</f>
        <v>b445d6ed-cfc2-4c57-84fb-7653e55d4de3</v>
      </c>
      <c r="C1616" t="str">
        <f ca="1">IF(Safe!C1616="","","    &lt;property name="""&amp;C$1&amp;""" value="""&amp;Safe!C1616&amp;""" /&gt;")</f>
        <v xml:space="preserve">    &lt;property name="Path" value="Clrc" /&gt;</v>
      </c>
      <c r="D1616" t="str">
        <f ca="1">IF(Safe!D1616="","","    &lt;property name="""&amp;D$1&amp;""" value="""&amp;Safe!D1616&amp;""" /&gt;")</f>
        <v xml:space="preserve">    &lt;property name="Abr" value="4" /&gt;</v>
      </c>
      <c r="E1616" t="str">
        <f ca="1">IF(Safe!E1616="","","    &lt;property name="""&amp;E$1&amp;""" value="""&amp;Safe!E1616&amp;"."" /&gt;")</f>
        <v/>
      </c>
      <c r="F1616" t="str">
        <f ca="1">IF(Safe!F1616="","","    &lt;property name="""&amp;F$1&amp;""" value="""&amp;Safe!F1616&amp;""" /&gt;")</f>
        <v/>
      </c>
      <c r="G1616" t="str">
        <f ca="1">IF(Safe!G1616="","","    &lt;property name="""&amp;G$1&amp;""" value="""&amp;Safe!G1616&amp;""" /&gt;")</f>
        <v/>
      </c>
      <c r="H1616" t="str">
        <f ca="1">IF(Safe!H1616="","","    &lt;property name="""&amp;H$1&amp;""" value="""&amp;Safe!H1616&amp;""" /&gt;")</f>
        <v/>
      </c>
      <c r="I1616" t="str">
        <f ca="1">IF(Safe!I1616="","","    &lt;property name="""&amp;I$1&amp;""" value="""&amp;Safe!I1616&amp;""" /&gt;")</f>
        <v/>
      </c>
      <c r="J1616" t="str">
        <f ca="1">IF(Safe!J1616="","","    &lt;property name="""&amp;J$1&amp;""" value="""&amp;Safe!J1616&amp;""" /&gt;")</f>
        <v/>
      </c>
      <c r="K1616" t="str">
        <f ca="1">IF(Safe!K1616="","","    &lt;property name="""&amp;K$1&amp;""" value="""&amp;Safe!K1616&amp;""" /&gt;")</f>
        <v/>
      </c>
      <c r="L1616" t="str">
        <f ca="1">IF(Safe!L1616="","","    &lt;property name="""&amp;L$1&amp;""" value="""&amp;Safe!L1616&amp;""" /&gt;")</f>
        <v/>
      </c>
      <c r="M1616" t="str">
        <f ca="1">IF(Safe!M1616="","","    &lt;property name="""&amp;M$1&amp;""" value="""&amp;Safe!M1616&amp;""" /&gt;")</f>
        <v/>
      </c>
      <c r="N1616" t="str">
        <f ca="1">IF(Safe!N1616="","","    &lt;property name="""&amp;N$1&amp;""" value="""&amp;Safe!N1616&amp;""" /&gt;")</f>
        <v/>
      </c>
      <c r="O1616" t="str">
        <f ca="1">IF(Safe!O1616="","","    &lt;property name="""&amp;O$1&amp;""" value="""&amp;Safe!O1616&amp;""" /&gt;")</f>
        <v/>
      </c>
      <c r="P1616" t="str">
        <f ca="1">IF(Safe!P1616="","","    &lt;property name="""&amp;P$1&amp;""" value="""&amp;Safe!P1616&amp;""" /&gt;")</f>
        <v/>
      </c>
      <c r="Q1616" t="str">
        <f ca="1">IF(Safe!Q1616="","","    &lt;property name="""&amp;Q$1&amp;""" value="""&amp;Safe!Q1616&amp;""" /&gt;")</f>
        <v/>
      </c>
      <c r="R1616" t="str">
        <f ca="1">IF(Safe!R1616="","","    &lt;property name="""&amp;R$1&amp;""" value="""&amp;Safe!R1616&amp;""" /&gt;")</f>
        <v/>
      </c>
      <c r="S1616" t="str">
        <f ca="1">IF(Safe!S1616="","","    &lt;property name="""&amp;S$1&amp;""" value="""&amp;Safe!S1616&amp;""" /&gt;")</f>
        <v/>
      </c>
      <c r="T1616" t="str">
        <f ca="1">IF(Safe!T1616="","","    &lt;property name="""&amp;T$1&amp;""" value="""&amp;Safe!T1616&amp;""" /&gt;")</f>
        <v/>
      </c>
      <c r="U1616" t="str">
        <f ca="1">IF(Safe!U1616="","","    &lt;property name="""&amp;U$1&amp;""" value="""&amp;Safe!U1616&amp;""" /&gt;")</f>
        <v/>
      </c>
      <c r="V1616" t="str">
        <f ca="1">IF(Safe!A1616="","",IF(Safe!I1616="Back","   &lt;/alternate&gt;
   &lt;/card&gt;",IF(Safe!I1616="Front","","   &lt;/card&gt;")))</f>
        <v xml:space="preserve">   &lt;/card&gt;</v>
      </c>
      <c r="W1616" s="20" t="str">
        <f t="shared" ca="1" si="25"/>
        <v xml:space="preserve">   &lt;card id="b445d6ed-cfc2-4c57-84fb-7653e55d4de3" name="Animated Shield"&gt;
    &lt;property name="Abr" value="4" /&gt;
   &lt;/card&gt;</v>
      </c>
    </row>
    <row r="1617" spans="1:23" ht="63.75" customHeight="1">
      <c r="A1617" s="5" t="str">
        <f ca="1">IF(Safe!A1617="","",IF(Safe!I1617="Back","   &lt;alternate name="""&amp;Safe!A1617&amp;""" type=""B""&gt;","   &lt;card id="""&amp;B1617&amp;""" name="""&amp;Safe!A1617&amp;"""&gt;"))</f>
        <v xml:space="preserve">   &lt;card id="f4094e54-5f91-4615-85f5-d12edc797794" name="Invincible Breastplate"&gt;</v>
      </c>
      <c r="B1617" s="5" t="str">
        <f ca="1">IF(Safe!A1617="","",Safe!B1617)</f>
        <v>f4094e54-5f91-4615-85f5-d12edc797794</v>
      </c>
      <c r="C1617" t="str">
        <f ca="1">IF(Safe!C1617="","","    &lt;property name="""&amp;C$1&amp;""" value="""&amp;Safe!C1617&amp;""" /&gt;")</f>
        <v xml:space="preserve">    &lt;property name="Path" value="Clrc" /&gt;</v>
      </c>
      <c r="D1617" t="str">
        <f ca="1">IF(Safe!D1617="","","    &lt;property name="""&amp;D$1&amp;""" value="""&amp;Safe!D1617&amp;""" /&gt;")</f>
        <v xml:space="preserve">    &lt;property name="Abr" value="5" /&gt;</v>
      </c>
      <c r="E1617" t="str">
        <f ca="1">IF(Safe!E1617="","","    &lt;property name="""&amp;E$1&amp;""" value="""&amp;Safe!E1617&amp;"."" /&gt;")</f>
        <v/>
      </c>
      <c r="F1617" t="str">
        <f ca="1">IF(Safe!F1617="","","    &lt;property name="""&amp;F$1&amp;""" value="""&amp;Safe!F1617&amp;""" /&gt;")</f>
        <v/>
      </c>
      <c r="G1617" t="str">
        <f ca="1">IF(Safe!G1617="","","    &lt;property name="""&amp;G$1&amp;""" value="""&amp;Safe!G1617&amp;""" /&gt;")</f>
        <v/>
      </c>
      <c r="H1617" t="str">
        <f ca="1">IF(Safe!H1617="","","    &lt;property name="""&amp;H$1&amp;""" value="""&amp;Safe!H1617&amp;""" /&gt;")</f>
        <v/>
      </c>
      <c r="I1617" t="str">
        <f ca="1">IF(Safe!I1617="","","    &lt;property name="""&amp;I$1&amp;""" value="""&amp;Safe!I1617&amp;""" /&gt;")</f>
        <v/>
      </c>
      <c r="J1617" t="str">
        <f ca="1">IF(Safe!J1617="","","    &lt;property name="""&amp;J$1&amp;""" value="""&amp;Safe!J1617&amp;""" /&gt;")</f>
        <v/>
      </c>
      <c r="K1617" t="str">
        <f ca="1">IF(Safe!K1617="","","    &lt;property name="""&amp;K$1&amp;""" value="""&amp;Safe!K1617&amp;""" /&gt;")</f>
        <v/>
      </c>
      <c r="L1617" t="str">
        <f ca="1">IF(Safe!L1617="","","    &lt;property name="""&amp;L$1&amp;""" value="""&amp;Safe!L1617&amp;""" /&gt;")</f>
        <v/>
      </c>
      <c r="M1617" t="str">
        <f ca="1">IF(Safe!M1617="","","    &lt;property name="""&amp;M$1&amp;""" value="""&amp;Safe!M1617&amp;""" /&gt;")</f>
        <v/>
      </c>
      <c r="N1617" t="str">
        <f ca="1">IF(Safe!N1617="","","    &lt;property name="""&amp;N$1&amp;""" value="""&amp;Safe!N1617&amp;""" /&gt;")</f>
        <v/>
      </c>
      <c r="O1617" t="str">
        <f ca="1">IF(Safe!O1617="","","    &lt;property name="""&amp;O$1&amp;""" value="""&amp;Safe!O1617&amp;""" /&gt;")</f>
        <v/>
      </c>
      <c r="P1617" t="str">
        <f ca="1">IF(Safe!P1617="","","    &lt;property name="""&amp;P$1&amp;""" value="""&amp;Safe!P1617&amp;""" /&gt;")</f>
        <v/>
      </c>
      <c r="Q1617" t="str">
        <f ca="1">IF(Safe!Q1617="","","    &lt;property name="""&amp;Q$1&amp;""" value="""&amp;Safe!Q1617&amp;""" /&gt;")</f>
        <v/>
      </c>
      <c r="R1617" t="str">
        <f ca="1">IF(Safe!R1617="","","    &lt;property name="""&amp;R$1&amp;""" value="""&amp;Safe!R1617&amp;""" /&gt;")</f>
        <v/>
      </c>
      <c r="S1617" t="str">
        <f ca="1">IF(Safe!S1617="","","    &lt;property name="""&amp;S$1&amp;""" value="""&amp;Safe!S1617&amp;""" /&gt;")</f>
        <v/>
      </c>
      <c r="T1617" t="str">
        <f ca="1">IF(Safe!T1617="","","    &lt;property name="""&amp;T$1&amp;""" value="""&amp;Safe!T1617&amp;""" /&gt;")</f>
        <v/>
      </c>
      <c r="U1617" t="str">
        <f ca="1">IF(Safe!U1617="","","    &lt;property name="""&amp;U$1&amp;""" value="""&amp;Safe!U1617&amp;""" /&gt;")</f>
        <v/>
      </c>
      <c r="V1617" t="str">
        <f ca="1">IF(Safe!A1617="","",IF(Safe!I1617="Back","   &lt;/alternate&gt;
   &lt;/card&gt;",IF(Safe!I1617="Front","","   &lt;/card&gt;")))</f>
        <v xml:space="preserve">   &lt;/card&gt;</v>
      </c>
      <c r="W1617" s="20" t="str">
        <f t="shared" ca="1" si="25"/>
        <v xml:space="preserve">   &lt;card id="f4094e54-5f91-4615-85f5-d12edc797794" name="Invincible Breastplate"&gt;
    &lt;property name="Abr" value="5" /&gt;
   &lt;/card&gt;</v>
      </c>
    </row>
    <row r="1618" spans="1:23" ht="63.75" customHeight="1">
      <c r="A1618" s="5" t="str">
        <f ca="1">IF(Safe!A1618="","",IF(Safe!I1618="Back","   &lt;alternate name="""&amp;Safe!A1618&amp;""" type=""B""&gt;","   &lt;card id="""&amp;B1618&amp;""" name="""&amp;Safe!A1618&amp;"""&gt;"))</f>
        <v xml:space="preserve">   &lt;card id="9ddf7a5f-8248-46df-ad87-66d498f8b333" name="Adamantine Plate Armor"&gt;</v>
      </c>
      <c r="B1618" s="5" t="str">
        <f ca="1">IF(Safe!A1618="","",Safe!B1618)</f>
        <v>9ddf7a5f-8248-46df-ad87-66d498f8b333</v>
      </c>
      <c r="C1618" t="str">
        <f ca="1">IF(Safe!C1618="","","    &lt;property name="""&amp;C$1&amp;""" value="""&amp;Safe!C1618&amp;""" /&gt;")</f>
        <v xml:space="preserve">    &lt;property name="Path" value="Clrc" /&gt;</v>
      </c>
      <c r="D1618" t="str">
        <f ca="1">IF(Safe!D1618="","","    &lt;property name="""&amp;D$1&amp;""" value="""&amp;Safe!D1618&amp;""" /&gt;")</f>
        <v xml:space="preserve">    &lt;property name="Abr" value="6" /&gt;</v>
      </c>
      <c r="E1618" t="str">
        <f ca="1">IF(Safe!E1618="","","    &lt;property name="""&amp;E$1&amp;""" value="""&amp;Safe!E1618&amp;"."" /&gt;")</f>
        <v/>
      </c>
      <c r="F1618" t="str">
        <f ca="1">IF(Safe!F1618="","","    &lt;property name="""&amp;F$1&amp;""" value="""&amp;Safe!F1618&amp;""" /&gt;")</f>
        <v/>
      </c>
      <c r="G1618" t="str">
        <f ca="1">IF(Safe!G1618="","","    &lt;property name="""&amp;G$1&amp;""" value="""&amp;Safe!G1618&amp;""" /&gt;")</f>
        <v/>
      </c>
      <c r="H1618" t="str">
        <f ca="1">IF(Safe!H1618="","","    &lt;property name="""&amp;H$1&amp;""" value="""&amp;Safe!H1618&amp;""" /&gt;")</f>
        <v/>
      </c>
      <c r="I1618" t="str">
        <f ca="1">IF(Safe!I1618="","","    &lt;property name="""&amp;I$1&amp;""" value="""&amp;Safe!I1618&amp;""" /&gt;")</f>
        <v/>
      </c>
      <c r="J1618" t="str">
        <f ca="1">IF(Safe!J1618="","","    &lt;property name="""&amp;J$1&amp;""" value="""&amp;Safe!J1618&amp;""" /&gt;")</f>
        <v/>
      </c>
      <c r="K1618" t="str">
        <f ca="1">IF(Safe!K1618="","","    &lt;property name="""&amp;K$1&amp;""" value="""&amp;Safe!K1618&amp;""" /&gt;")</f>
        <v/>
      </c>
      <c r="L1618" t="str">
        <f ca="1">IF(Safe!L1618="","","    &lt;property name="""&amp;L$1&amp;""" value="""&amp;Safe!L1618&amp;""" /&gt;")</f>
        <v/>
      </c>
      <c r="M1618" t="str">
        <f ca="1">IF(Safe!M1618="","","    &lt;property name="""&amp;M$1&amp;""" value="""&amp;Safe!M1618&amp;""" /&gt;")</f>
        <v/>
      </c>
      <c r="N1618" t="str">
        <f ca="1">IF(Safe!N1618="","","    &lt;property name="""&amp;N$1&amp;""" value="""&amp;Safe!N1618&amp;""" /&gt;")</f>
        <v/>
      </c>
      <c r="O1618" t="str">
        <f ca="1">IF(Safe!O1618="","","    &lt;property name="""&amp;O$1&amp;""" value="""&amp;Safe!O1618&amp;""" /&gt;")</f>
        <v/>
      </c>
      <c r="P1618" t="str">
        <f ca="1">IF(Safe!P1618="","","    &lt;property name="""&amp;P$1&amp;""" value="""&amp;Safe!P1618&amp;""" /&gt;")</f>
        <v/>
      </c>
      <c r="Q1618" t="str">
        <f ca="1">IF(Safe!Q1618="","","    &lt;property name="""&amp;Q$1&amp;""" value="""&amp;Safe!Q1618&amp;""" /&gt;")</f>
        <v/>
      </c>
      <c r="R1618" t="str">
        <f ca="1">IF(Safe!R1618="","","    &lt;property name="""&amp;R$1&amp;""" value="""&amp;Safe!R1618&amp;""" /&gt;")</f>
        <v/>
      </c>
      <c r="S1618" t="str">
        <f ca="1">IF(Safe!S1618="","","    &lt;property name="""&amp;S$1&amp;""" value="""&amp;Safe!S1618&amp;""" /&gt;")</f>
        <v/>
      </c>
      <c r="T1618" t="str">
        <f ca="1">IF(Safe!T1618="","","    &lt;property name="""&amp;T$1&amp;""" value="""&amp;Safe!T1618&amp;""" /&gt;")</f>
        <v/>
      </c>
      <c r="U1618" t="str">
        <f ca="1">IF(Safe!U1618="","","    &lt;property name="""&amp;U$1&amp;""" value="""&amp;Safe!U1618&amp;""" /&gt;")</f>
        <v/>
      </c>
      <c r="V1618" t="str">
        <f ca="1">IF(Safe!A1618="","",IF(Safe!I1618="Back","   &lt;/alternate&gt;
   &lt;/card&gt;",IF(Safe!I1618="Front","","   &lt;/card&gt;")))</f>
        <v xml:space="preserve">   &lt;/card&gt;</v>
      </c>
      <c r="W1618" s="20" t="str">
        <f t="shared" ca="1" si="25"/>
        <v xml:space="preserve">   &lt;card id="9ddf7a5f-8248-46df-ad87-66d498f8b333" name="Adamantine Plate Armor"&gt;
    &lt;property name="Abr" value="6" /&gt;
   &lt;/card&gt;</v>
      </c>
    </row>
    <row r="1619" spans="1:23" ht="63.75" customHeight="1">
      <c r="A1619" s="5" t="str">
        <f ca="1">IF(Safe!A1619="","",IF(Safe!I1619="Back","   &lt;alternate name="""&amp;Safe!A1619&amp;""" type=""B""&gt;","   &lt;card id="""&amp;B1619&amp;""" name="""&amp;Safe!A1619&amp;"""&gt;"))</f>
        <v xml:space="preserve">   &lt;card id="99e990ba-1d28-4895-a363-1c45d5b0a1db" name="Holy Water"&gt;</v>
      </c>
      <c r="B1619" s="5" t="str">
        <f ca="1">IF(Safe!A1619="","",Safe!B1619)</f>
        <v>99e990ba-1d28-4895-a363-1c45d5b0a1db</v>
      </c>
      <c r="C1619" t="str">
        <f ca="1">IF(Safe!C1619="","","    &lt;property name="""&amp;C$1&amp;""" value="""&amp;Safe!C1619&amp;""" /&gt;")</f>
        <v xml:space="preserve">    &lt;property name="Path" value="Clrc" /&gt;</v>
      </c>
      <c r="D1619" t="str">
        <f ca="1">IF(Safe!D1619="","","    &lt;property name="""&amp;D$1&amp;""" value="""&amp;Safe!D1619&amp;""" /&gt;")</f>
        <v xml:space="preserve">    &lt;property name="Abr" value="B" /&gt;</v>
      </c>
      <c r="E1619" t="str">
        <f ca="1">IF(Safe!E1619="","","    &lt;property name="""&amp;E$1&amp;""" value="""&amp;Safe!E1619&amp;"."" /&gt;")</f>
        <v/>
      </c>
      <c r="F1619" t="str">
        <f ca="1">IF(Safe!F1619="","","    &lt;property name="""&amp;F$1&amp;""" value="""&amp;Safe!F1619&amp;""" /&gt;")</f>
        <v/>
      </c>
      <c r="G1619" t="str">
        <f ca="1">IF(Safe!G1619="","","    &lt;property name="""&amp;G$1&amp;""" value="""&amp;Safe!G1619&amp;""" /&gt;")</f>
        <v/>
      </c>
      <c r="H1619" t="str">
        <f ca="1">IF(Safe!H1619="","","    &lt;property name="""&amp;H$1&amp;""" value="""&amp;Safe!H1619&amp;""" /&gt;")</f>
        <v/>
      </c>
      <c r="I1619" t="str">
        <f ca="1">IF(Safe!I1619="","","    &lt;property name="""&amp;I$1&amp;""" value="""&amp;Safe!I1619&amp;""" /&gt;")</f>
        <v/>
      </c>
      <c r="J1619" t="str">
        <f ca="1">IF(Safe!J1619="","","    &lt;property name="""&amp;J$1&amp;""" value="""&amp;Safe!J1619&amp;""" /&gt;")</f>
        <v/>
      </c>
      <c r="K1619" t="str">
        <f ca="1">IF(Safe!K1619="","","    &lt;property name="""&amp;K$1&amp;""" value="""&amp;Safe!K1619&amp;""" /&gt;")</f>
        <v/>
      </c>
      <c r="L1619" t="str">
        <f ca="1">IF(Safe!L1619="","","    &lt;property name="""&amp;L$1&amp;""" value="""&amp;Safe!L1619&amp;""" /&gt;")</f>
        <v/>
      </c>
      <c r="M1619" t="str">
        <f ca="1">IF(Safe!M1619="","","    &lt;property name="""&amp;M$1&amp;""" value="""&amp;Safe!M1619&amp;""" /&gt;")</f>
        <v/>
      </c>
      <c r="N1619" t="str">
        <f ca="1">IF(Safe!N1619="","","    &lt;property name="""&amp;N$1&amp;""" value="""&amp;Safe!N1619&amp;""" /&gt;")</f>
        <v/>
      </c>
      <c r="O1619" t="str">
        <f ca="1">IF(Safe!O1619="","","    &lt;property name="""&amp;O$1&amp;""" value="""&amp;Safe!O1619&amp;""" /&gt;")</f>
        <v/>
      </c>
      <c r="P1619" t="str">
        <f ca="1">IF(Safe!P1619="","","    &lt;property name="""&amp;P$1&amp;""" value="""&amp;Safe!P1619&amp;""" /&gt;")</f>
        <v/>
      </c>
      <c r="Q1619" t="str">
        <f ca="1">IF(Safe!Q1619="","","    &lt;property name="""&amp;Q$1&amp;""" value="""&amp;Safe!Q1619&amp;""" /&gt;")</f>
        <v/>
      </c>
      <c r="R1619" t="str">
        <f ca="1">IF(Safe!R1619="","","    &lt;property name="""&amp;R$1&amp;""" value="""&amp;Safe!R1619&amp;""" /&gt;")</f>
        <v/>
      </c>
      <c r="S1619" t="str">
        <f ca="1">IF(Safe!S1619="","","    &lt;property name="""&amp;S$1&amp;""" value="""&amp;Safe!S1619&amp;""" /&gt;")</f>
        <v/>
      </c>
      <c r="T1619" t="str">
        <f ca="1">IF(Safe!T1619="","","    &lt;property name="""&amp;T$1&amp;""" value="""&amp;Safe!T1619&amp;""" /&gt;")</f>
        <v/>
      </c>
      <c r="U1619" t="str">
        <f ca="1">IF(Safe!U1619="","","    &lt;property name="""&amp;U$1&amp;""" value="""&amp;Safe!U1619&amp;""" /&gt;")</f>
        <v/>
      </c>
      <c r="V1619" t="str">
        <f ca="1">IF(Safe!A1619="","",IF(Safe!I1619="Back","   &lt;/alternate&gt;
   &lt;/card&gt;",IF(Safe!I1619="Front","","   &lt;/card&gt;")))</f>
        <v xml:space="preserve">   &lt;/card&gt;</v>
      </c>
      <c r="W1619" s="20" t="str">
        <f t="shared" ca="1" si="25"/>
        <v xml:space="preserve">   &lt;card id="99e990ba-1d28-4895-a363-1c45d5b0a1db" name="Holy Water"&gt;
    &lt;property name="Abr" value="B" /&gt;
   &lt;/card&gt;</v>
      </c>
    </row>
    <row r="1620" spans="1:23" ht="63.75" customHeight="1">
      <c r="A1620" s="5" t="str">
        <f ca="1">IF(Safe!A1620="","",IF(Safe!I1620="Back","   &lt;alternate name="""&amp;Safe!A1620&amp;""" type=""B""&gt;","   &lt;card id="""&amp;B1620&amp;""" name="""&amp;Safe!A1620&amp;"""&gt;"))</f>
        <v xml:space="preserve">   &lt;card id="06555521-ba68-42b1-b07f-e4a5cbabfff3" name="Pearl of Wisdom"&gt;</v>
      </c>
      <c r="B1620" s="5" t="str">
        <f ca="1">IF(Safe!A1620="","",Safe!B1620)</f>
        <v>06555521-ba68-42b1-b07f-e4a5cbabfff3</v>
      </c>
      <c r="C1620" t="str">
        <f ca="1">IF(Safe!C1620="","","    &lt;property name="""&amp;C$1&amp;""" value="""&amp;Safe!C1620&amp;""" /&gt;")</f>
        <v xml:space="preserve">    &lt;property name="Path" value="Clrc" /&gt;</v>
      </c>
      <c r="D1620" t="str">
        <f ca="1">IF(Safe!D1620="","","    &lt;property name="""&amp;D$1&amp;""" value="""&amp;Safe!D1620&amp;""" /&gt;")</f>
        <v xml:space="preserve">    &lt;property name="Abr" value="B" /&gt;</v>
      </c>
      <c r="E1620" t="str">
        <f ca="1">IF(Safe!E1620="","","    &lt;property name="""&amp;E$1&amp;""" value="""&amp;Safe!E1620&amp;"."" /&gt;")</f>
        <v/>
      </c>
      <c r="F1620" t="str">
        <f ca="1">IF(Safe!F1620="","","    &lt;property name="""&amp;F$1&amp;""" value="""&amp;Safe!F1620&amp;""" /&gt;")</f>
        <v/>
      </c>
      <c r="G1620" t="str">
        <f ca="1">IF(Safe!G1620="","","    &lt;property name="""&amp;G$1&amp;""" value="""&amp;Safe!G1620&amp;""" /&gt;")</f>
        <v/>
      </c>
      <c r="H1620" t="str">
        <f ca="1">IF(Safe!H1620="","","    &lt;property name="""&amp;H$1&amp;""" value="""&amp;Safe!H1620&amp;""" /&gt;")</f>
        <v/>
      </c>
      <c r="I1620" t="str">
        <f ca="1">IF(Safe!I1620="","","    &lt;property name="""&amp;I$1&amp;""" value="""&amp;Safe!I1620&amp;""" /&gt;")</f>
        <v/>
      </c>
      <c r="J1620" t="str">
        <f ca="1">IF(Safe!J1620="","","    &lt;property name="""&amp;J$1&amp;""" value="""&amp;Safe!J1620&amp;""" /&gt;")</f>
        <v/>
      </c>
      <c r="K1620" t="str">
        <f ca="1">IF(Safe!K1620="","","    &lt;property name="""&amp;K$1&amp;""" value="""&amp;Safe!K1620&amp;""" /&gt;")</f>
        <v/>
      </c>
      <c r="L1620" t="str">
        <f ca="1">IF(Safe!L1620="","","    &lt;property name="""&amp;L$1&amp;""" value="""&amp;Safe!L1620&amp;""" /&gt;")</f>
        <v/>
      </c>
      <c r="M1620" t="str">
        <f ca="1">IF(Safe!M1620="","","    &lt;property name="""&amp;M$1&amp;""" value="""&amp;Safe!M1620&amp;""" /&gt;")</f>
        <v/>
      </c>
      <c r="N1620" t="str">
        <f ca="1">IF(Safe!N1620="","","    &lt;property name="""&amp;N$1&amp;""" value="""&amp;Safe!N1620&amp;""" /&gt;")</f>
        <v/>
      </c>
      <c r="O1620" t="str">
        <f ca="1">IF(Safe!O1620="","","    &lt;property name="""&amp;O$1&amp;""" value="""&amp;Safe!O1620&amp;""" /&gt;")</f>
        <v/>
      </c>
      <c r="P1620" t="str">
        <f ca="1">IF(Safe!P1620="","","    &lt;property name="""&amp;P$1&amp;""" value="""&amp;Safe!P1620&amp;""" /&gt;")</f>
        <v/>
      </c>
      <c r="Q1620" t="str">
        <f ca="1">IF(Safe!Q1620="","","    &lt;property name="""&amp;Q$1&amp;""" value="""&amp;Safe!Q1620&amp;""" /&gt;")</f>
        <v/>
      </c>
      <c r="R1620" t="str">
        <f ca="1">IF(Safe!R1620="","","    &lt;property name="""&amp;R$1&amp;""" value="""&amp;Safe!R1620&amp;""" /&gt;")</f>
        <v/>
      </c>
      <c r="S1620" t="str">
        <f ca="1">IF(Safe!S1620="","","    &lt;property name="""&amp;S$1&amp;""" value="""&amp;Safe!S1620&amp;""" /&gt;")</f>
        <v/>
      </c>
      <c r="T1620" t="str">
        <f ca="1">IF(Safe!T1620="","","    &lt;property name="""&amp;T$1&amp;""" value="""&amp;Safe!T1620&amp;""" /&gt;")</f>
        <v/>
      </c>
      <c r="U1620" t="str">
        <f ca="1">IF(Safe!U1620="","","    &lt;property name="""&amp;U$1&amp;""" value="""&amp;Safe!U1620&amp;""" /&gt;")</f>
        <v/>
      </c>
      <c r="V1620" t="str">
        <f ca="1">IF(Safe!A1620="","",IF(Safe!I1620="Back","   &lt;/alternate&gt;
   &lt;/card&gt;",IF(Safe!I1620="Front","","   &lt;/card&gt;")))</f>
        <v xml:space="preserve">   &lt;/card&gt;</v>
      </c>
      <c r="W1620" s="20" t="str">
        <f t="shared" ca="1" si="25"/>
        <v xml:space="preserve">   &lt;card id="06555521-ba68-42b1-b07f-e4a5cbabfff3" name="Pearl of Wisdom"&gt;
    &lt;property name="Abr" value="B" /&gt;
   &lt;/card&gt;</v>
      </c>
    </row>
    <row r="1621" spans="1:23" ht="63.75" customHeight="1">
      <c r="A1621" s="5" t="str">
        <f ca="1">IF(Safe!A1621="","",IF(Safe!I1621="Back","   &lt;alternate name="""&amp;Safe!A1621&amp;""" type=""B""&gt;","   &lt;card id="""&amp;B1621&amp;""" name="""&amp;Safe!A1621&amp;"""&gt;"))</f>
        <v xml:space="preserve">   &lt;card id="8ece1cbf-0e68-49c0-ad69-b2e48f727dc3" name="Sage's Journal"&gt;</v>
      </c>
      <c r="B1621" s="5" t="str">
        <f ca="1">IF(Safe!A1621="","",Safe!B1621)</f>
        <v>8ece1cbf-0e68-49c0-ad69-b2e48f727dc3</v>
      </c>
      <c r="C1621" t="str">
        <f ca="1">IF(Safe!C1621="","","    &lt;property name="""&amp;C$1&amp;""" value="""&amp;Safe!C1621&amp;""" /&gt;")</f>
        <v xml:space="preserve">    &lt;property name="Path" value="Clrc" /&gt;</v>
      </c>
      <c r="D1621" t="str">
        <f ca="1">IF(Safe!D1621="","","    &lt;property name="""&amp;D$1&amp;""" value="""&amp;Safe!D1621&amp;""" /&gt;")</f>
        <v xml:space="preserve">    &lt;property name="Abr" value="B" /&gt;</v>
      </c>
      <c r="E1621" t="str">
        <f ca="1">IF(Safe!E1621="","","    &lt;property name="""&amp;E$1&amp;""" value="""&amp;Safe!E1621&amp;"."" /&gt;")</f>
        <v/>
      </c>
      <c r="F1621" t="str">
        <f ca="1">IF(Safe!F1621="","","    &lt;property name="""&amp;F$1&amp;""" value="""&amp;Safe!F1621&amp;""" /&gt;")</f>
        <v/>
      </c>
      <c r="G1621" t="str">
        <f ca="1">IF(Safe!G1621="","","    &lt;property name="""&amp;G$1&amp;""" value="""&amp;Safe!G1621&amp;""" /&gt;")</f>
        <v/>
      </c>
      <c r="H1621" t="str">
        <f ca="1">IF(Safe!H1621="","","    &lt;property name="""&amp;H$1&amp;""" value="""&amp;Safe!H1621&amp;""" /&gt;")</f>
        <v/>
      </c>
      <c r="I1621" t="str">
        <f ca="1">IF(Safe!I1621="","","    &lt;property name="""&amp;I$1&amp;""" value="""&amp;Safe!I1621&amp;""" /&gt;")</f>
        <v/>
      </c>
      <c r="J1621" t="str">
        <f ca="1">IF(Safe!J1621="","","    &lt;property name="""&amp;J$1&amp;""" value="""&amp;Safe!J1621&amp;""" /&gt;")</f>
        <v/>
      </c>
      <c r="K1621" t="str">
        <f ca="1">IF(Safe!K1621="","","    &lt;property name="""&amp;K$1&amp;""" value="""&amp;Safe!K1621&amp;""" /&gt;")</f>
        <v/>
      </c>
      <c r="L1621" t="str">
        <f ca="1">IF(Safe!L1621="","","    &lt;property name="""&amp;L$1&amp;""" value="""&amp;Safe!L1621&amp;""" /&gt;")</f>
        <v/>
      </c>
      <c r="M1621" t="str">
        <f ca="1">IF(Safe!M1621="","","    &lt;property name="""&amp;M$1&amp;""" value="""&amp;Safe!M1621&amp;""" /&gt;")</f>
        <v/>
      </c>
      <c r="N1621" t="str">
        <f ca="1">IF(Safe!N1621="","","    &lt;property name="""&amp;N$1&amp;""" value="""&amp;Safe!N1621&amp;""" /&gt;")</f>
        <v/>
      </c>
      <c r="O1621" t="str">
        <f ca="1">IF(Safe!O1621="","","    &lt;property name="""&amp;O$1&amp;""" value="""&amp;Safe!O1621&amp;""" /&gt;")</f>
        <v/>
      </c>
      <c r="P1621" t="str">
        <f ca="1">IF(Safe!P1621="","","    &lt;property name="""&amp;P$1&amp;""" value="""&amp;Safe!P1621&amp;""" /&gt;")</f>
        <v/>
      </c>
      <c r="Q1621" t="str">
        <f ca="1">IF(Safe!Q1621="","","    &lt;property name="""&amp;Q$1&amp;""" value="""&amp;Safe!Q1621&amp;""" /&gt;")</f>
        <v/>
      </c>
      <c r="R1621" t="str">
        <f ca="1">IF(Safe!R1621="","","    &lt;property name="""&amp;R$1&amp;""" value="""&amp;Safe!R1621&amp;""" /&gt;")</f>
        <v/>
      </c>
      <c r="S1621" t="str">
        <f ca="1">IF(Safe!S1621="","","    &lt;property name="""&amp;S$1&amp;""" value="""&amp;Safe!S1621&amp;""" /&gt;")</f>
        <v/>
      </c>
      <c r="T1621" t="str">
        <f ca="1">IF(Safe!T1621="","","    &lt;property name="""&amp;T$1&amp;""" value="""&amp;Safe!T1621&amp;""" /&gt;")</f>
        <v/>
      </c>
      <c r="U1621" t="str">
        <f ca="1">IF(Safe!U1621="","","    &lt;property name="""&amp;U$1&amp;""" value="""&amp;Safe!U1621&amp;""" /&gt;")</f>
        <v/>
      </c>
      <c r="V1621" t="str">
        <f ca="1">IF(Safe!A1621="","",IF(Safe!I1621="Back","   &lt;/alternate&gt;
   &lt;/card&gt;",IF(Safe!I1621="Front","","   &lt;/card&gt;")))</f>
        <v xml:space="preserve">   &lt;/card&gt;</v>
      </c>
      <c r="W1621" s="20" t="str">
        <f t="shared" ca="1" si="25"/>
        <v xml:space="preserve">   &lt;card id="8ece1cbf-0e68-49c0-ad69-b2e48f727dc3" name="Sage's Journal"&gt;
    &lt;property name="Abr" value="B" /&gt;
   &lt;/card&gt;</v>
      </c>
    </row>
    <row r="1622" spans="1:23" ht="63.75" customHeight="1">
      <c r="A1622" s="5" t="str">
        <f ca="1">IF(Safe!A1622="","",IF(Safe!I1622="Back","   &lt;alternate name="""&amp;Safe!A1622&amp;""" type=""B""&gt;","   &lt;card id="""&amp;B1622&amp;""" name="""&amp;Safe!A1622&amp;"""&gt;"))</f>
        <v xml:space="preserve">   &lt;card id="9d7ffe97-878d-498f-b44b-c90a25bb0014" name="Conch Shell"&gt;</v>
      </c>
      <c r="B1622" s="5" t="str">
        <f ca="1">IF(Safe!A1622="","",Safe!B1622)</f>
        <v>9d7ffe97-878d-498f-b44b-c90a25bb0014</v>
      </c>
      <c r="C1622" t="str">
        <f ca="1">IF(Safe!C1622="","","    &lt;property name="""&amp;C$1&amp;""" value="""&amp;Safe!C1622&amp;""" /&gt;")</f>
        <v xml:space="preserve">    &lt;property name="Path" value="Clrc" /&gt;</v>
      </c>
      <c r="D1622" t="str">
        <f ca="1">IF(Safe!D1622="","","    &lt;property name="""&amp;D$1&amp;""" value="""&amp;Safe!D1622&amp;""" /&gt;")</f>
        <v xml:space="preserve">    &lt;property name="Abr" value="1" /&gt;</v>
      </c>
      <c r="E1622" t="str">
        <f ca="1">IF(Safe!E1622="","","    &lt;property name="""&amp;E$1&amp;""" value="""&amp;Safe!E1622&amp;"."" /&gt;")</f>
        <v/>
      </c>
      <c r="F1622" t="str">
        <f ca="1">IF(Safe!F1622="","","    &lt;property name="""&amp;F$1&amp;""" value="""&amp;Safe!F1622&amp;""" /&gt;")</f>
        <v/>
      </c>
      <c r="G1622" t="str">
        <f ca="1">IF(Safe!G1622="","","    &lt;property name="""&amp;G$1&amp;""" value="""&amp;Safe!G1622&amp;""" /&gt;")</f>
        <v/>
      </c>
      <c r="H1622" t="str">
        <f ca="1">IF(Safe!H1622="","","    &lt;property name="""&amp;H$1&amp;""" value="""&amp;Safe!H1622&amp;""" /&gt;")</f>
        <v/>
      </c>
      <c r="I1622" t="str">
        <f ca="1">IF(Safe!I1622="","","    &lt;property name="""&amp;I$1&amp;""" value="""&amp;Safe!I1622&amp;""" /&gt;")</f>
        <v/>
      </c>
      <c r="J1622" t="str">
        <f ca="1">IF(Safe!J1622="","","    &lt;property name="""&amp;J$1&amp;""" value="""&amp;Safe!J1622&amp;""" /&gt;")</f>
        <v/>
      </c>
      <c r="K1622" t="str">
        <f ca="1">IF(Safe!K1622="","","    &lt;property name="""&amp;K$1&amp;""" value="""&amp;Safe!K1622&amp;""" /&gt;")</f>
        <v/>
      </c>
      <c r="L1622" t="str">
        <f ca="1">IF(Safe!L1622="","","    &lt;property name="""&amp;L$1&amp;""" value="""&amp;Safe!L1622&amp;""" /&gt;")</f>
        <v/>
      </c>
      <c r="M1622" t="str">
        <f ca="1">IF(Safe!M1622="","","    &lt;property name="""&amp;M$1&amp;""" value="""&amp;Safe!M1622&amp;""" /&gt;")</f>
        <v/>
      </c>
      <c r="N1622" t="str">
        <f ca="1">IF(Safe!N1622="","","    &lt;property name="""&amp;N$1&amp;""" value="""&amp;Safe!N1622&amp;""" /&gt;")</f>
        <v/>
      </c>
      <c r="O1622" t="str">
        <f ca="1">IF(Safe!O1622="","","    &lt;property name="""&amp;O$1&amp;""" value="""&amp;Safe!O1622&amp;""" /&gt;")</f>
        <v/>
      </c>
      <c r="P1622" t="str">
        <f ca="1">IF(Safe!P1622="","","    &lt;property name="""&amp;P$1&amp;""" value="""&amp;Safe!P1622&amp;""" /&gt;")</f>
        <v/>
      </c>
      <c r="Q1622" t="str">
        <f ca="1">IF(Safe!Q1622="","","    &lt;property name="""&amp;Q$1&amp;""" value="""&amp;Safe!Q1622&amp;""" /&gt;")</f>
        <v/>
      </c>
      <c r="R1622" t="str">
        <f ca="1">IF(Safe!R1622="","","    &lt;property name="""&amp;R$1&amp;""" value="""&amp;Safe!R1622&amp;""" /&gt;")</f>
        <v/>
      </c>
      <c r="S1622" t="str">
        <f ca="1">IF(Safe!S1622="","","    &lt;property name="""&amp;S$1&amp;""" value="""&amp;Safe!S1622&amp;""" /&gt;")</f>
        <v/>
      </c>
      <c r="T1622" t="str">
        <f ca="1">IF(Safe!T1622="","","    &lt;property name="""&amp;T$1&amp;""" value="""&amp;Safe!T1622&amp;""" /&gt;")</f>
        <v/>
      </c>
      <c r="U1622" t="str">
        <f ca="1">IF(Safe!U1622="","","    &lt;property name="""&amp;U$1&amp;""" value="""&amp;Safe!U1622&amp;""" /&gt;")</f>
        <v/>
      </c>
      <c r="V1622" t="str">
        <f ca="1">IF(Safe!A1622="","",IF(Safe!I1622="Back","   &lt;/alternate&gt;
   &lt;/card&gt;",IF(Safe!I1622="Front","","   &lt;/card&gt;")))</f>
        <v xml:space="preserve">   &lt;/card&gt;</v>
      </c>
      <c r="W1622" s="20" t="str">
        <f t="shared" ca="1" si="25"/>
        <v xml:space="preserve">   &lt;card id="9d7ffe97-878d-498f-b44b-c90a25bb0014" name="Conch Shell"&gt;
    &lt;property name="Abr" value="1" /&gt;
   &lt;/card&gt;</v>
      </c>
    </row>
    <row r="1623" spans="1:23" ht="63.75" customHeight="1">
      <c r="A1623" s="5" t="str">
        <f ca="1">IF(Safe!A1623="","",IF(Safe!I1623="Back","   &lt;alternate name="""&amp;Safe!A1623&amp;""" type=""B""&gt;","   &lt;card id="""&amp;B1623&amp;""" name="""&amp;Safe!A1623&amp;"""&gt;"))</f>
        <v xml:space="preserve">   &lt;card id="3f5d5e7a-a742-4021-8a98-0243a9326170" name="Spyglass"&gt;</v>
      </c>
      <c r="B1623" s="5" t="str">
        <f ca="1">IF(Safe!A1623="","",Safe!B1623)</f>
        <v>3f5d5e7a-a742-4021-8a98-0243a9326170</v>
      </c>
      <c r="C1623" t="str">
        <f ca="1">IF(Safe!C1623="","","    &lt;property name="""&amp;C$1&amp;""" value="""&amp;Safe!C1623&amp;""" /&gt;")</f>
        <v xml:space="preserve">    &lt;property name="Path" value="Clrc" /&gt;</v>
      </c>
      <c r="D1623" t="str">
        <f ca="1">IF(Safe!D1623="","","    &lt;property name="""&amp;D$1&amp;""" value="""&amp;Safe!D1623&amp;""" /&gt;")</f>
        <v xml:space="preserve">    &lt;property name="Abr" value="2" /&gt;</v>
      </c>
      <c r="E1623" t="str">
        <f ca="1">IF(Safe!E1623="","","    &lt;property name="""&amp;E$1&amp;""" value="""&amp;Safe!E1623&amp;"."" /&gt;")</f>
        <v/>
      </c>
      <c r="F1623" t="str">
        <f ca="1">IF(Safe!F1623="","","    &lt;property name="""&amp;F$1&amp;""" value="""&amp;Safe!F1623&amp;""" /&gt;")</f>
        <v/>
      </c>
      <c r="G1623" t="str">
        <f ca="1">IF(Safe!G1623="","","    &lt;property name="""&amp;G$1&amp;""" value="""&amp;Safe!G1623&amp;""" /&gt;")</f>
        <v/>
      </c>
      <c r="H1623" t="str">
        <f ca="1">IF(Safe!H1623="","","    &lt;property name="""&amp;H$1&amp;""" value="""&amp;Safe!H1623&amp;""" /&gt;")</f>
        <v/>
      </c>
      <c r="I1623" t="str">
        <f ca="1">IF(Safe!I1623="","","    &lt;property name="""&amp;I$1&amp;""" value="""&amp;Safe!I1623&amp;""" /&gt;")</f>
        <v/>
      </c>
      <c r="J1623" t="str">
        <f ca="1">IF(Safe!J1623="","","    &lt;property name="""&amp;J$1&amp;""" value="""&amp;Safe!J1623&amp;""" /&gt;")</f>
        <v/>
      </c>
      <c r="K1623" t="str">
        <f ca="1">IF(Safe!K1623="","","    &lt;property name="""&amp;K$1&amp;""" value="""&amp;Safe!K1623&amp;""" /&gt;")</f>
        <v/>
      </c>
      <c r="L1623" t="str">
        <f ca="1">IF(Safe!L1623="","","    &lt;property name="""&amp;L$1&amp;""" value="""&amp;Safe!L1623&amp;""" /&gt;")</f>
        <v/>
      </c>
      <c r="M1623" t="str">
        <f ca="1">IF(Safe!M1623="","","    &lt;property name="""&amp;M$1&amp;""" value="""&amp;Safe!M1623&amp;""" /&gt;")</f>
        <v/>
      </c>
      <c r="N1623" t="str">
        <f ca="1">IF(Safe!N1623="","","    &lt;property name="""&amp;N$1&amp;""" value="""&amp;Safe!N1623&amp;""" /&gt;")</f>
        <v/>
      </c>
      <c r="O1623" t="str">
        <f ca="1">IF(Safe!O1623="","","    &lt;property name="""&amp;O$1&amp;""" value="""&amp;Safe!O1623&amp;""" /&gt;")</f>
        <v/>
      </c>
      <c r="P1623" t="str">
        <f ca="1">IF(Safe!P1623="","","    &lt;property name="""&amp;P$1&amp;""" value="""&amp;Safe!P1623&amp;""" /&gt;")</f>
        <v/>
      </c>
      <c r="Q1623" t="str">
        <f ca="1">IF(Safe!Q1623="","","    &lt;property name="""&amp;Q$1&amp;""" value="""&amp;Safe!Q1623&amp;""" /&gt;")</f>
        <v/>
      </c>
      <c r="R1623" t="str">
        <f ca="1">IF(Safe!R1623="","","    &lt;property name="""&amp;R$1&amp;""" value="""&amp;Safe!R1623&amp;""" /&gt;")</f>
        <v/>
      </c>
      <c r="S1623" t="str">
        <f ca="1">IF(Safe!S1623="","","    &lt;property name="""&amp;S$1&amp;""" value="""&amp;Safe!S1623&amp;""" /&gt;")</f>
        <v/>
      </c>
      <c r="T1623" t="str">
        <f ca="1">IF(Safe!T1623="","","    &lt;property name="""&amp;T$1&amp;""" value="""&amp;Safe!T1623&amp;""" /&gt;")</f>
        <v/>
      </c>
      <c r="U1623" t="str">
        <f ca="1">IF(Safe!U1623="","","    &lt;property name="""&amp;U$1&amp;""" value="""&amp;Safe!U1623&amp;""" /&gt;")</f>
        <v/>
      </c>
      <c r="V1623" t="str">
        <f ca="1">IF(Safe!A1623="","",IF(Safe!I1623="Back","   &lt;/alternate&gt;
   &lt;/card&gt;",IF(Safe!I1623="Front","","   &lt;/card&gt;")))</f>
        <v xml:space="preserve">   &lt;/card&gt;</v>
      </c>
      <c r="W1623" s="20" t="str">
        <f t="shared" ca="1" si="25"/>
        <v xml:space="preserve">   &lt;card id="3f5d5e7a-a742-4021-8a98-0243a9326170" name="Spyglass"&gt;
    &lt;property name="Abr" value="2" /&gt;
   &lt;/card&gt;</v>
      </c>
    </row>
    <row r="1624" spans="1:23" ht="63.75" customHeight="1">
      <c r="A1624" s="5" t="str">
        <f ca="1">IF(Safe!A1624="","",IF(Safe!I1624="Back","   &lt;alternate name="""&amp;Safe!A1624&amp;""" type=""B""&gt;","   &lt;card id="""&amp;B1624&amp;""" name="""&amp;Safe!A1624&amp;"""&gt;"))</f>
        <v xml:space="preserve">   &lt;card id="69021cd5-ec43-4ab3-b6b7-c4b13d26768b" name="Belt of Giant Strength"&gt;</v>
      </c>
      <c r="B1624" s="5" t="str">
        <f ca="1">IF(Safe!A1624="","",Safe!B1624)</f>
        <v>69021cd5-ec43-4ab3-b6b7-c4b13d26768b</v>
      </c>
      <c r="C1624" t="str">
        <f ca="1">IF(Safe!C1624="","","    &lt;property name="""&amp;C$1&amp;""" value="""&amp;Safe!C1624&amp;""" /&gt;")</f>
        <v xml:space="preserve">    &lt;property name="Path" value="Clrc" /&gt;</v>
      </c>
      <c r="D1624" t="str">
        <f ca="1">IF(Safe!D1624="","","    &lt;property name="""&amp;D$1&amp;""" value="""&amp;Safe!D1624&amp;""" /&gt;")</f>
        <v xml:space="preserve">    &lt;property name="Abr" value="3" /&gt;</v>
      </c>
      <c r="E1624" t="str">
        <f ca="1">IF(Safe!E1624="","","    &lt;property name="""&amp;E$1&amp;""" value="""&amp;Safe!E1624&amp;"."" /&gt;")</f>
        <v/>
      </c>
      <c r="F1624" t="str">
        <f ca="1">IF(Safe!F1624="","","    &lt;property name="""&amp;F$1&amp;""" value="""&amp;Safe!F1624&amp;""" /&gt;")</f>
        <v/>
      </c>
      <c r="G1624" t="str">
        <f ca="1">IF(Safe!G1624="","","    &lt;property name="""&amp;G$1&amp;""" value="""&amp;Safe!G1624&amp;""" /&gt;")</f>
        <v/>
      </c>
      <c r="H1624" t="str">
        <f ca="1">IF(Safe!H1624="","","    &lt;property name="""&amp;H$1&amp;""" value="""&amp;Safe!H1624&amp;""" /&gt;")</f>
        <v/>
      </c>
      <c r="I1624" t="str">
        <f ca="1">IF(Safe!I1624="","","    &lt;property name="""&amp;I$1&amp;""" value="""&amp;Safe!I1624&amp;""" /&gt;")</f>
        <v/>
      </c>
      <c r="J1624" t="str">
        <f ca="1">IF(Safe!J1624="","","    &lt;property name="""&amp;J$1&amp;""" value="""&amp;Safe!J1624&amp;""" /&gt;")</f>
        <v/>
      </c>
      <c r="K1624" t="str">
        <f ca="1">IF(Safe!K1624="","","    &lt;property name="""&amp;K$1&amp;""" value="""&amp;Safe!K1624&amp;""" /&gt;")</f>
        <v/>
      </c>
      <c r="L1624" t="str">
        <f ca="1">IF(Safe!L1624="","","    &lt;property name="""&amp;L$1&amp;""" value="""&amp;Safe!L1624&amp;""" /&gt;")</f>
        <v/>
      </c>
      <c r="M1624" t="str">
        <f ca="1">IF(Safe!M1624="","","    &lt;property name="""&amp;M$1&amp;""" value="""&amp;Safe!M1624&amp;""" /&gt;")</f>
        <v/>
      </c>
      <c r="N1624" t="str">
        <f ca="1">IF(Safe!N1624="","","    &lt;property name="""&amp;N$1&amp;""" value="""&amp;Safe!N1624&amp;""" /&gt;")</f>
        <v/>
      </c>
      <c r="O1624" t="str">
        <f ca="1">IF(Safe!O1624="","","    &lt;property name="""&amp;O$1&amp;""" value="""&amp;Safe!O1624&amp;""" /&gt;")</f>
        <v/>
      </c>
      <c r="P1624" t="str">
        <f ca="1">IF(Safe!P1624="","","    &lt;property name="""&amp;P$1&amp;""" value="""&amp;Safe!P1624&amp;""" /&gt;")</f>
        <v/>
      </c>
      <c r="Q1624" t="str">
        <f ca="1">IF(Safe!Q1624="","","    &lt;property name="""&amp;Q$1&amp;""" value="""&amp;Safe!Q1624&amp;""" /&gt;")</f>
        <v/>
      </c>
      <c r="R1624" t="str">
        <f ca="1">IF(Safe!R1624="","","    &lt;property name="""&amp;R$1&amp;""" value="""&amp;Safe!R1624&amp;""" /&gt;")</f>
        <v/>
      </c>
      <c r="S1624" t="str">
        <f ca="1">IF(Safe!S1624="","","    &lt;property name="""&amp;S$1&amp;""" value="""&amp;Safe!S1624&amp;""" /&gt;")</f>
        <v/>
      </c>
      <c r="T1624" t="str">
        <f ca="1">IF(Safe!T1624="","","    &lt;property name="""&amp;T$1&amp;""" value="""&amp;Safe!T1624&amp;""" /&gt;")</f>
        <v/>
      </c>
      <c r="U1624" t="str">
        <f ca="1">IF(Safe!U1624="","","    &lt;property name="""&amp;U$1&amp;""" value="""&amp;Safe!U1624&amp;""" /&gt;")</f>
        <v/>
      </c>
      <c r="V1624" t="str">
        <f ca="1">IF(Safe!A1624="","",IF(Safe!I1624="Back","   &lt;/alternate&gt;
   &lt;/card&gt;",IF(Safe!I1624="Front","","   &lt;/card&gt;")))</f>
        <v xml:space="preserve">   &lt;/card&gt;</v>
      </c>
      <c r="W1624" s="20" t="str">
        <f t="shared" ca="1" si="25"/>
        <v xml:space="preserve">   &lt;card id="69021cd5-ec43-4ab3-b6b7-c4b13d26768b" name="Belt of Giant Strength"&gt;
    &lt;property name="Abr" value="3" /&gt;
   &lt;/card&gt;</v>
      </c>
    </row>
    <row r="1625" spans="1:23" ht="63.75" customHeight="1">
      <c r="A1625" s="5" t="str">
        <f ca="1">IF(Safe!A1625="","",IF(Safe!I1625="Back","   &lt;alternate name="""&amp;Safe!A1625&amp;""" type=""B""&gt;","   &lt;card id="""&amp;B1625&amp;""" name="""&amp;Safe!A1625&amp;"""&gt;"))</f>
        <v xml:space="preserve">   &lt;card id="db7e28a6-396b-46e0-891d-3c0a025637aa" name="Headband of Inspired Wisdom"&gt;</v>
      </c>
      <c r="B1625" s="5" t="str">
        <f ca="1">IF(Safe!A1625="","",Safe!B1625)</f>
        <v>db7e28a6-396b-46e0-891d-3c0a025637aa</v>
      </c>
      <c r="C1625" t="str">
        <f ca="1">IF(Safe!C1625="","","    &lt;property name="""&amp;C$1&amp;""" value="""&amp;Safe!C1625&amp;""" /&gt;")</f>
        <v xml:space="preserve">    &lt;property name="Path" value="Clrc" /&gt;</v>
      </c>
      <c r="D1625" t="str">
        <f ca="1">IF(Safe!D1625="","","    &lt;property name="""&amp;D$1&amp;""" value="""&amp;Safe!D1625&amp;""" /&gt;")</f>
        <v xml:space="preserve">    &lt;property name="Abr" value="4" /&gt;</v>
      </c>
      <c r="E1625" t="str">
        <f ca="1">IF(Safe!E1625="","","    &lt;property name="""&amp;E$1&amp;""" value="""&amp;Safe!E1625&amp;"."" /&gt;")</f>
        <v/>
      </c>
      <c r="F1625" t="str">
        <f ca="1">IF(Safe!F1625="","","    &lt;property name="""&amp;F$1&amp;""" value="""&amp;Safe!F1625&amp;""" /&gt;")</f>
        <v/>
      </c>
      <c r="G1625" t="str">
        <f ca="1">IF(Safe!G1625="","","    &lt;property name="""&amp;G$1&amp;""" value="""&amp;Safe!G1625&amp;""" /&gt;")</f>
        <v/>
      </c>
      <c r="H1625" t="str">
        <f ca="1">IF(Safe!H1625="","","    &lt;property name="""&amp;H$1&amp;""" value="""&amp;Safe!H1625&amp;""" /&gt;")</f>
        <v/>
      </c>
      <c r="I1625" t="str">
        <f ca="1">IF(Safe!I1625="","","    &lt;property name="""&amp;I$1&amp;""" value="""&amp;Safe!I1625&amp;""" /&gt;")</f>
        <v/>
      </c>
      <c r="J1625" t="str">
        <f ca="1">IF(Safe!J1625="","","    &lt;property name="""&amp;J$1&amp;""" value="""&amp;Safe!J1625&amp;""" /&gt;")</f>
        <v/>
      </c>
      <c r="K1625" t="str">
        <f ca="1">IF(Safe!K1625="","","    &lt;property name="""&amp;K$1&amp;""" value="""&amp;Safe!K1625&amp;""" /&gt;")</f>
        <v/>
      </c>
      <c r="L1625" t="str">
        <f ca="1">IF(Safe!L1625="","","    &lt;property name="""&amp;L$1&amp;""" value="""&amp;Safe!L1625&amp;""" /&gt;")</f>
        <v/>
      </c>
      <c r="M1625" t="str">
        <f ca="1">IF(Safe!M1625="","","    &lt;property name="""&amp;M$1&amp;""" value="""&amp;Safe!M1625&amp;""" /&gt;")</f>
        <v/>
      </c>
      <c r="N1625" t="str">
        <f ca="1">IF(Safe!N1625="","","    &lt;property name="""&amp;N$1&amp;""" value="""&amp;Safe!N1625&amp;""" /&gt;")</f>
        <v/>
      </c>
      <c r="O1625" t="str">
        <f ca="1">IF(Safe!O1625="","","    &lt;property name="""&amp;O$1&amp;""" value="""&amp;Safe!O1625&amp;""" /&gt;")</f>
        <v/>
      </c>
      <c r="P1625" t="str">
        <f ca="1">IF(Safe!P1625="","","    &lt;property name="""&amp;P$1&amp;""" value="""&amp;Safe!P1625&amp;""" /&gt;")</f>
        <v/>
      </c>
      <c r="Q1625" t="str">
        <f ca="1">IF(Safe!Q1625="","","    &lt;property name="""&amp;Q$1&amp;""" value="""&amp;Safe!Q1625&amp;""" /&gt;")</f>
        <v/>
      </c>
      <c r="R1625" t="str">
        <f ca="1">IF(Safe!R1625="","","    &lt;property name="""&amp;R$1&amp;""" value="""&amp;Safe!R1625&amp;""" /&gt;")</f>
        <v/>
      </c>
      <c r="S1625" t="str">
        <f ca="1">IF(Safe!S1625="","","    &lt;property name="""&amp;S$1&amp;""" value="""&amp;Safe!S1625&amp;""" /&gt;")</f>
        <v/>
      </c>
      <c r="T1625" t="str">
        <f ca="1">IF(Safe!T1625="","","    &lt;property name="""&amp;T$1&amp;""" value="""&amp;Safe!T1625&amp;""" /&gt;")</f>
        <v/>
      </c>
      <c r="U1625" t="str">
        <f ca="1">IF(Safe!U1625="","","    &lt;property name="""&amp;U$1&amp;""" value="""&amp;Safe!U1625&amp;""" /&gt;")</f>
        <v/>
      </c>
      <c r="V1625" t="str">
        <f ca="1">IF(Safe!A1625="","",IF(Safe!I1625="Back","   &lt;/alternate&gt;
   &lt;/card&gt;",IF(Safe!I1625="Front","","   &lt;/card&gt;")))</f>
        <v xml:space="preserve">   &lt;/card&gt;</v>
      </c>
      <c r="W1625" s="20" t="str">
        <f t="shared" ca="1" si="25"/>
        <v xml:space="preserve">   &lt;card id="db7e28a6-396b-46e0-891d-3c0a025637aa" name="Headband of Inspired Wisdom"&gt;
    &lt;property name="Abr" value="4" /&gt;
   &lt;/card&gt;</v>
      </c>
    </row>
    <row r="1626" spans="1:23" ht="63.75" customHeight="1">
      <c r="A1626" s="5" t="str">
        <f ca="1">IF(Safe!A1626="","",IF(Safe!I1626="Back","   &lt;alternate name="""&amp;Safe!A1626&amp;""" type=""B""&gt;","   &lt;card id="""&amp;B1626&amp;""" name="""&amp;Safe!A1626&amp;"""&gt;"))</f>
        <v xml:space="preserve">   &lt;card id="a3f0c1aa-b1dd-47a4-8ea6-807af9d62486" name="Pure Holy Water"&gt;</v>
      </c>
      <c r="B1626" s="5" t="str">
        <f ca="1">IF(Safe!A1626="","",Safe!B1626)</f>
        <v>a3f0c1aa-b1dd-47a4-8ea6-807af9d62486</v>
      </c>
      <c r="C1626" t="str">
        <f ca="1">IF(Safe!C1626="","","    &lt;property name="""&amp;C$1&amp;""" value="""&amp;Safe!C1626&amp;""" /&gt;")</f>
        <v xml:space="preserve">    &lt;property name="Path" value="Clrc" /&gt;</v>
      </c>
      <c r="D1626" t="str">
        <f ca="1">IF(Safe!D1626="","","    &lt;property name="""&amp;D$1&amp;""" value="""&amp;Safe!D1626&amp;""" /&gt;")</f>
        <v xml:space="preserve">    &lt;property name="Abr" value="5" /&gt;</v>
      </c>
      <c r="E1626" t="str">
        <f ca="1">IF(Safe!E1626="","","    &lt;property name="""&amp;E$1&amp;""" value="""&amp;Safe!E1626&amp;"."" /&gt;")</f>
        <v/>
      </c>
      <c r="F1626" t="str">
        <f ca="1">IF(Safe!F1626="","","    &lt;property name="""&amp;F$1&amp;""" value="""&amp;Safe!F1626&amp;""" /&gt;")</f>
        <v/>
      </c>
      <c r="G1626" t="str">
        <f ca="1">IF(Safe!G1626="","","    &lt;property name="""&amp;G$1&amp;""" value="""&amp;Safe!G1626&amp;""" /&gt;")</f>
        <v/>
      </c>
      <c r="H1626" t="str">
        <f ca="1">IF(Safe!H1626="","","    &lt;property name="""&amp;H$1&amp;""" value="""&amp;Safe!H1626&amp;""" /&gt;")</f>
        <v/>
      </c>
      <c r="I1626" t="str">
        <f ca="1">IF(Safe!I1626="","","    &lt;property name="""&amp;I$1&amp;""" value="""&amp;Safe!I1626&amp;""" /&gt;")</f>
        <v/>
      </c>
      <c r="J1626" t="str">
        <f ca="1">IF(Safe!J1626="","","    &lt;property name="""&amp;J$1&amp;""" value="""&amp;Safe!J1626&amp;""" /&gt;")</f>
        <v/>
      </c>
      <c r="K1626" t="str">
        <f ca="1">IF(Safe!K1626="","","    &lt;property name="""&amp;K$1&amp;""" value="""&amp;Safe!K1626&amp;""" /&gt;")</f>
        <v/>
      </c>
      <c r="L1626" t="str">
        <f ca="1">IF(Safe!L1626="","","    &lt;property name="""&amp;L$1&amp;""" value="""&amp;Safe!L1626&amp;""" /&gt;")</f>
        <v/>
      </c>
      <c r="M1626" t="str">
        <f ca="1">IF(Safe!M1626="","","    &lt;property name="""&amp;M$1&amp;""" value="""&amp;Safe!M1626&amp;""" /&gt;")</f>
        <v/>
      </c>
      <c r="N1626" t="str">
        <f ca="1">IF(Safe!N1626="","","    &lt;property name="""&amp;N$1&amp;""" value="""&amp;Safe!N1626&amp;""" /&gt;")</f>
        <v/>
      </c>
      <c r="O1626" t="str">
        <f ca="1">IF(Safe!O1626="","","    &lt;property name="""&amp;O$1&amp;""" value="""&amp;Safe!O1626&amp;""" /&gt;")</f>
        <v/>
      </c>
      <c r="P1626" t="str">
        <f ca="1">IF(Safe!P1626="","","    &lt;property name="""&amp;P$1&amp;""" value="""&amp;Safe!P1626&amp;""" /&gt;")</f>
        <v/>
      </c>
      <c r="Q1626" t="str">
        <f ca="1">IF(Safe!Q1626="","","    &lt;property name="""&amp;Q$1&amp;""" value="""&amp;Safe!Q1626&amp;""" /&gt;")</f>
        <v/>
      </c>
      <c r="R1626" t="str">
        <f ca="1">IF(Safe!R1626="","","    &lt;property name="""&amp;R$1&amp;""" value="""&amp;Safe!R1626&amp;""" /&gt;")</f>
        <v/>
      </c>
      <c r="S1626" t="str">
        <f ca="1">IF(Safe!S1626="","","    &lt;property name="""&amp;S$1&amp;""" value="""&amp;Safe!S1626&amp;""" /&gt;")</f>
        <v/>
      </c>
      <c r="T1626" t="str">
        <f ca="1">IF(Safe!T1626="","","    &lt;property name="""&amp;T$1&amp;""" value="""&amp;Safe!T1626&amp;""" /&gt;")</f>
        <v/>
      </c>
      <c r="U1626" t="str">
        <f ca="1">IF(Safe!U1626="","","    &lt;property name="""&amp;U$1&amp;""" value="""&amp;Safe!U1626&amp;""" /&gt;")</f>
        <v/>
      </c>
      <c r="V1626" t="str">
        <f ca="1">IF(Safe!A1626="","",IF(Safe!I1626="Back","   &lt;/alternate&gt;
   &lt;/card&gt;",IF(Safe!I1626="Front","","   &lt;/card&gt;")))</f>
        <v xml:space="preserve">   &lt;/card&gt;</v>
      </c>
      <c r="W1626" s="20" t="str">
        <f t="shared" ca="1" si="25"/>
        <v xml:space="preserve">   &lt;card id="a3f0c1aa-b1dd-47a4-8ea6-807af9d62486" name="Pure Holy Water"&gt;
    &lt;property name="Abr" value="5" /&gt;
   &lt;/card&gt;</v>
      </c>
    </row>
    <row r="1627" spans="1:23" ht="63.75" customHeight="1">
      <c r="A1627" s="5" t="str">
        <f ca="1">IF(Safe!A1627="","",IF(Safe!I1627="Back","   &lt;alternate name="""&amp;Safe!A1627&amp;""" type=""B""&gt;","   &lt;card id="""&amp;B1627&amp;""" name="""&amp;Safe!A1627&amp;"""&gt;"))</f>
        <v xml:space="preserve">   &lt;card id="41e0a23c-8840-4101-8a9a-d41faa0798c3" name="Dog"&gt;</v>
      </c>
      <c r="B1627" s="5" t="str">
        <f ca="1">IF(Safe!A1627="","",Safe!B1627)</f>
        <v>41e0a23c-8840-4101-8a9a-d41faa0798c3</v>
      </c>
      <c r="C1627" t="str">
        <f ca="1">IF(Safe!C1627="","","    &lt;property name="""&amp;C$1&amp;""" value="""&amp;Safe!C1627&amp;""" /&gt;")</f>
        <v xml:space="preserve">    &lt;property name="Path" value="Clrc" /&gt;</v>
      </c>
      <c r="D1627" t="str">
        <f ca="1">IF(Safe!D1627="","","    &lt;property name="""&amp;D$1&amp;""" value="""&amp;Safe!D1627&amp;""" /&gt;")</f>
        <v xml:space="preserve">    &lt;property name="Abr" value="B" /&gt;</v>
      </c>
      <c r="E1627" t="str">
        <f ca="1">IF(Safe!E1627="","","    &lt;property name="""&amp;E$1&amp;""" value="""&amp;Safe!E1627&amp;"."" /&gt;")</f>
        <v/>
      </c>
      <c r="F1627" t="str">
        <f ca="1">IF(Safe!F1627="","","    &lt;property name="""&amp;F$1&amp;""" value="""&amp;Safe!F1627&amp;""" /&gt;")</f>
        <v/>
      </c>
      <c r="G1627" t="str">
        <f ca="1">IF(Safe!G1627="","","    &lt;property name="""&amp;G$1&amp;""" value="""&amp;Safe!G1627&amp;""" /&gt;")</f>
        <v/>
      </c>
      <c r="H1627" t="str">
        <f ca="1">IF(Safe!H1627="","","    &lt;property name="""&amp;H$1&amp;""" value="""&amp;Safe!H1627&amp;""" /&gt;")</f>
        <v/>
      </c>
      <c r="I1627" t="str">
        <f ca="1">IF(Safe!I1627="","","    &lt;property name="""&amp;I$1&amp;""" value="""&amp;Safe!I1627&amp;""" /&gt;")</f>
        <v/>
      </c>
      <c r="J1627" t="str">
        <f ca="1">IF(Safe!J1627="","","    &lt;property name="""&amp;J$1&amp;""" value="""&amp;Safe!J1627&amp;""" /&gt;")</f>
        <v/>
      </c>
      <c r="K1627" t="str">
        <f ca="1">IF(Safe!K1627="","","    &lt;property name="""&amp;K$1&amp;""" value="""&amp;Safe!K1627&amp;""" /&gt;")</f>
        <v/>
      </c>
      <c r="L1627" t="str">
        <f ca="1">IF(Safe!L1627="","","    &lt;property name="""&amp;L$1&amp;""" value="""&amp;Safe!L1627&amp;""" /&gt;")</f>
        <v/>
      </c>
      <c r="M1627" t="str">
        <f ca="1">IF(Safe!M1627="","","    &lt;property name="""&amp;M$1&amp;""" value="""&amp;Safe!M1627&amp;""" /&gt;")</f>
        <v/>
      </c>
      <c r="N1627" t="str">
        <f ca="1">IF(Safe!N1627="","","    &lt;property name="""&amp;N$1&amp;""" value="""&amp;Safe!N1627&amp;""" /&gt;")</f>
        <v/>
      </c>
      <c r="O1627" t="str">
        <f ca="1">IF(Safe!O1627="","","    &lt;property name="""&amp;O$1&amp;""" value="""&amp;Safe!O1627&amp;""" /&gt;")</f>
        <v/>
      </c>
      <c r="P1627" t="str">
        <f ca="1">IF(Safe!P1627="","","    &lt;property name="""&amp;P$1&amp;""" value="""&amp;Safe!P1627&amp;""" /&gt;")</f>
        <v/>
      </c>
      <c r="Q1627" t="str">
        <f ca="1">IF(Safe!Q1627="","","    &lt;property name="""&amp;Q$1&amp;""" value="""&amp;Safe!Q1627&amp;""" /&gt;")</f>
        <v/>
      </c>
      <c r="R1627" t="str">
        <f ca="1">IF(Safe!R1627="","","    &lt;property name="""&amp;R$1&amp;""" value="""&amp;Safe!R1627&amp;""" /&gt;")</f>
        <v/>
      </c>
      <c r="S1627" t="str">
        <f ca="1">IF(Safe!S1627="","","    &lt;property name="""&amp;S$1&amp;""" value="""&amp;Safe!S1627&amp;""" /&gt;")</f>
        <v/>
      </c>
      <c r="T1627" t="str">
        <f ca="1">IF(Safe!T1627="","","    &lt;property name="""&amp;T$1&amp;""" value="""&amp;Safe!T1627&amp;""" /&gt;")</f>
        <v/>
      </c>
      <c r="U1627" t="str">
        <f ca="1">IF(Safe!U1627="","","    &lt;property name="""&amp;U$1&amp;""" value="""&amp;Safe!U1627&amp;""" /&gt;")</f>
        <v/>
      </c>
      <c r="V1627" t="str">
        <f ca="1">IF(Safe!A1627="","",IF(Safe!I1627="Back","   &lt;/alternate&gt;
   &lt;/card&gt;",IF(Safe!I1627="Front","","   &lt;/card&gt;")))</f>
        <v xml:space="preserve">   &lt;/card&gt;</v>
      </c>
      <c r="W1627" s="20" t="str">
        <f t="shared" ca="1" si="25"/>
        <v xml:space="preserve">   &lt;card id="41e0a23c-8840-4101-8a9a-d41faa0798c3" name="Dog"&gt;
    &lt;property name="Abr" value="B" /&gt;
   &lt;/card&gt;</v>
      </c>
    </row>
    <row r="1628" spans="1:23" ht="63.75" customHeight="1">
      <c r="A1628" s="5" t="str">
        <f ca="1">IF(Safe!A1628="","",IF(Safe!I1628="Back","   &lt;alternate name="""&amp;Safe!A1628&amp;""" type=""B""&gt;","   &lt;card id="""&amp;B1628&amp;""" name="""&amp;Safe!A1628&amp;"""&gt;"))</f>
        <v xml:space="preserve">   &lt;card id="bbd88c51-b3da-4523-b030-017594806f48" name="Lookout"&gt;</v>
      </c>
      <c r="B1628" s="5" t="str">
        <f ca="1">IF(Safe!A1628="","",Safe!B1628)</f>
        <v>bbd88c51-b3da-4523-b030-017594806f48</v>
      </c>
      <c r="C1628" t="str">
        <f ca="1">IF(Safe!C1628="","","    &lt;property name="""&amp;C$1&amp;""" value="""&amp;Safe!C1628&amp;""" /&gt;")</f>
        <v xml:space="preserve">    &lt;property name="Path" value="Clrc" /&gt;</v>
      </c>
      <c r="D1628" t="str">
        <f ca="1">IF(Safe!D1628="","","    &lt;property name="""&amp;D$1&amp;""" value="""&amp;Safe!D1628&amp;""" /&gt;")</f>
        <v xml:space="preserve">    &lt;property name="Abr" value="B" /&gt;</v>
      </c>
      <c r="E1628" t="str">
        <f ca="1">IF(Safe!E1628="","","    &lt;property name="""&amp;E$1&amp;""" value="""&amp;Safe!E1628&amp;"."" /&gt;")</f>
        <v/>
      </c>
      <c r="F1628" t="str">
        <f ca="1">IF(Safe!F1628="","","    &lt;property name="""&amp;F$1&amp;""" value="""&amp;Safe!F1628&amp;""" /&gt;")</f>
        <v/>
      </c>
      <c r="G1628" t="str">
        <f ca="1">IF(Safe!G1628="","","    &lt;property name="""&amp;G$1&amp;""" value="""&amp;Safe!G1628&amp;""" /&gt;")</f>
        <v/>
      </c>
      <c r="H1628" t="str">
        <f ca="1">IF(Safe!H1628="","","    &lt;property name="""&amp;H$1&amp;""" value="""&amp;Safe!H1628&amp;""" /&gt;")</f>
        <v/>
      </c>
      <c r="I1628" t="str">
        <f ca="1">IF(Safe!I1628="","","    &lt;property name="""&amp;I$1&amp;""" value="""&amp;Safe!I1628&amp;""" /&gt;")</f>
        <v/>
      </c>
      <c r="J1628" t="str">
        <f ca="1">IF(Safe!J1628="","","    &lt;property name="""&amp;J$1&amp;""" value="""&amp;Safe!J1628&amp;""" /&gt;")</f>
        <v/>
      </c>
      <c r="K1628" t="str">
        <f ca="1">IF(Safe!K1628="","","    &lt;property name="""&amp;K$1&amp;""" value="""&amp;Safe!K1628&amp;""" /&gt;")</f>
        <v/>
      </c>
      <c r="L1628" t="str">
        <f ca="1">IF(Safe!L1628="","","    &lt;property name="""&amp;L$1&amp;""" value="""&amp;Safe!L1628&amp;""" /&gt;")</f>
        <v/>
      </c>
      <c r="M1628" t="str">
        <f ca="1">IF(Safe!M1628="","","    &lt;property name="""&amp;M$1&amp;""" value="""&amp;Safe!M1628&amp;""" /&gt;")</f>
        <v/>
      </c>
      <c r="N1628" t="str">
        <f ca="1">IF(Safe!N1628="","","    &lt;property name="""&amp;N$1&amp;""" value="""&amp;Safe!N1628&amp;""" /&gt;")</f>
        <v/>
      </c>
      <c r="O1628" t="str">
        <f ca="1">IF(Safe!O1628="","","    &lt;property name="""&amp;O$1&amp;""" value="""&amp;Safe!O1628&amp;""" /&gt;")</f>
        <v/>
      </c>
      <c r="P1628" t="str">
        <f ca="1">IF(Safe!P1628="","","    &lt;property name="""&amp;P$1&amp;""" value="""&amp;Safe!P1628&amp;""" /&gt;")</f>
        <v/>
      </c>
      <c r="Q1628" t="str">
        <f ca="1">IF(Safe!Q1628="","","    &lt;property name="""&amp;Q$1&amp;""" value="""&amp;Safe!Q1628&amp;""" /&gt;")</f>
        <v/>
      </c>
      <c r="R1628" t="str">
        <f ca="1">IF(Safe!R1628="","","    &lt;property name="""&amp;R$1&amp;""" value="""&amp;Safe!R1628&amp;""" /&gt;")</f>
        <v/>
      </c>
      <c r="S1628" t="str">
        <f ca="1">IF(Safe!S1628="","","    &lt;property name="""&amp;S$1&amp;""" value="""&amp;Safe!S1628&amp;""" /&gt;")</f>
        <v/>
      </c>
      <c r="T1628" t="str">
        <f ca="1">IF(Safe!T1628="","","    &lt;property name="""&amp;T$1&amp;""" value="""&amp;Safe!T1628&amp;""" /&gt;")</f>
        <v/>
      </c>
      <c r="U1628" t="str">
        <f ca="1">IF(Safe!U1628="","","    &lt;property name="""&amp;U$1&amp;""" value="""&amp;Safe!U1628&amp;""" /&gt;")</f>
        <v/>
      </c>
      <c r="V1628" t="str">
        <f ca="1">IF(Safe!A1628="","",IF(Safe!I1628="Back","   &lt;/alternate&gt;
   &lt;/card&gt;",IF(Safe!I1628="Front","","   &lt;/card&gt;")))</f>
        <v xml:space="preserve">   &lt;/card&gt;</v>
      </c>
      <c r="W1628" s="20" t="str">
        <f t="shared" ca="1" si="25"/>
        <v xml:space="preserve">   &lt;card id="bbd88c51-b3da-4523-b030-017594806f48" name="Lookout"&gt;
    &lt;property name="Abr" value="B" /&gt;
   &lt;/card&gt;</v>
      </c>
    </row>
    <row r="1629" spans="1:23" ht="63.75" customHeight="1">
      <c r="A1629" s="5" t="str">
        <f ca="1">IF(Safe!A1629="","",IF(Safe!I1629="Back","   &lt;alternate name="""&amp;Safe!A1629&amp;""" type=""B""&gt;","   &lt;card id="""&amp;B1629&amp;""" name="""&amp;Safe!A1629&amp;"""&gt;"))</f>
        <v xml:space="preserve">   &lt;card id="fd5714c8-e119-43ce-a5a5-427208426d1e" name="Retainer"&gt;</v>
      </c>
      <c r="B1629" s="5" t="str">
        <f ca="1">IF(Safe!A1629="","",Safe!B1629)</f>
        <v>fd5714c8-e119-43ce-a5a5-427208426d1e</v>
      </c>
      <c r="C1629" t="str">
        <f ca="1">IF(Safe!C1629="","","    &lt;property name="""&amp;C$1&amp;""" value="""&amp;Safe!C1629&amp;""" /&gt;")</f>
        <v xml:space="preserve">    &lt;property name="Path" value="Clrc" /&gt;</v>
      </c>
      <c r="D1629" t="str">
        <f ca="1">IF(Safe!D1629="","","    &lt;property name="""&amp;D$1&amp;""" value="""&amp;Safe!D1629&amp;""" /&gt;")</f>
        <v xml:space="preserve">    &lt;property name="Abr" value="B" /&gt;</v>
      </c>
      <c r="E1629" t="str">
        <f ca="1">IF(Safe!E1629="","","    &lt;property name="""&amp;E$1&amp;""" value="""&amp;Safe!E1629&amp;"."" /&gt;")</f>
        <v/>
      </c>
      <c r="F1629" t="str">
        <f ca="1">IF(Safe!F1629="","","    &lt;property name="""&amp;F$1&amp;""" value="""&amp;Safe!F1629&amp;""" /&gt;")</f>
        <v/>
      </c>
      <c r="G1629" t="str">
        <f ca="1">IF(Safe!G1629="","","    &lt;property name="""&amp;G$1&amp;""" value="""&amp;Safe!G1629&amp;""" /&gt;")</f>
        <v/>
      </c>
      <c r="H1629" t="str">
        <f ca="1">IF(Safe!H1629="","","    &lt;property name="""&amp;H$1&amp;""" value="""&amp;Safe!H1629&amp;""" /&gt;")</f>
        <v/>
      </c>
      <c r="I1629" t="str">
        <f ca="1">IF(Safe!I1629="","","    &lt;property name="""&amp;I$1&amp;""" value="""&amp;Safe!I1629&amp;""" /&gt;")</f>
        <v/>
      </c>
      <c r="J1629" t="str">
        <f ca="1">IF(Safe!J1629="","","    &lt;property name="""&amp;J$1&amp;""" value="""&amp;Safe!J1629&amp;""" /&gt;")</f>
        <v/>
      </c>
      <c r="K1629" t="str">
        <f ca="1">IF(Safe!K1629="","","    &lt;property name="""&amp;K$1&amp;""" value="""&amp;Safe!K1629&amp;""" /&gt;")</f>
        <v/>
      </c>
      <c r="L1629" t="str">
        <f ca="1">IF(Safe!L1629="","","    &lt;property name="""&amp;L$1&amp;""" value="""&amp;Safe!L1629&amp;""" /&gt;")</f>
        <v/>
      </c>
      <c r="M1629" t="str">
        <f ca="1">IF(Safe!M1629="","","    &lt;property name="""&amp;M$1&amp;""" value="""&amp;Safe!M1629&amp;""" /&gt;")</f>
        <v/>
      </c>
      <c r="N1629" t="str">
        <f ca="1">IF(Safe!N1629="","","    &lt;property name="""&amp;N$1&amp;""" value="""&amp;Safe!N1629&amp;""" /&gt;")</f>
        <v/>
      </c>
      <c r="O1629" t="str">
        <f ca="1">IF(Safe!O1629="","","    &lt;property name="""&amp;O$1&amp;""" value="""&amp;Safe!O1629&amp;""" /&gt;")</f>
        <v/>
      </c>
      <c r="P1629" t="str">
        <f ca="1">IF(Safe!P1629="","","    &lt;property name="""&amp;P$1&amp;""" value="""&amp;Safe!P1629&amp;""" /&gt;")</f>
        <v/>
      </c>
      <c r="Q1629" t="str">
        <f ca="1">IF(Safe!Q1629="","","    &lt;property name="""&amp;Q$1&amp;""" value="""&amp;Safe!Q1629&amp;""" /&gt;")</f>
        <v/>
      </c>
      <c r="R1629" t="str">
        <f ca="1">IF(Safe!R1629="","","    &lt;property name="""&amp;R$1&amp;""" value="""&amp;Safe!R1629&amp;""" /&gt;")</f>
        <v/>
      </c>
      <c r="S1629" t="str">
        <f ca="1">IF(Safe!S1629="","","    &lt;property name="""&amp;S$1&amp;""" value="""&amp;Safe!S1629&amp;""" /&gt;")</f>
        <v/>
      </c>
      <c r="T1629" t="str">
        <f ca="1">IF(Safe!T1629="","","    &lt;property name="""&amp;T$1&amp;""" value="""&amp;Safe!T1629&amp;""" /&gt;")</f>
        <v/>
      </c>
      <c r="U1629" t="str">
        <f ca="1">IF(Safe!U1629="","","    &lt;property name="""&amp;U$1&amp;""" value="""&amp;Safe!U1629&amp;""" /&gt;")</f>
        <v/>
      </c>
      <c r="V1629" t="str">
        <f ca="1">IF(Safe!A1629="","",IF(Safe!I1629="Back","   &lt;/alternate&gt;
   &lt;/card&gt;",IF(Safe!I1629="Front","","   &lt;/card&gt;")))</f>
        <v xml:space="preserve">   &lt;/card&gt;</v>
      </c>
      <c r="W1629" s="20" t="str">
        <f t="shared" ca="1" si="25"/>
        <v xml:space="preserve">   &lt;card id="fd5714c8-e119-43ce-a5a5-427208426d1e" name="Retainer"&gt;
    &lt;property name="Abr" value="B" /&gt;
   &lt;/card&gt;</v>
      </c>
    </row>
    <row r="1630" spans="1:23" ht="63.75" customHeight="1">
      <c r="A1630" s="5" t="str">
        <f ca="1">IF(Safe!A1630="","",IF(Safe!I1630="Back","   &lt;alternate name="""&amp;Safe!A1630&amp;""" type=""B""&gt;","   &lt;card id="""&amp;B1630&amp;""" name="""&amp;Safe!A1630&amp;"""&gt;"))</f>
        <v xml:space="preserve">   &lt;card id="0624f22a-004e-4dbd-9bf1-6618958b8584" name="Sage"&gt;</v>
      </c>
      <c r="B1630" s="5" t="str">
        <f ca="1">IF(Safe!A1630="","",Safe!B1630)</f>
        <v>0624f22a-004e-4dbd-9bf1-6618958b8584</v>
      </c>
      <c r="C1630" t="str">
        <f ca="1">IF(Safe!C1630="","","    &lt;property name="""&amp;C$1&amp;""" value="""&amp;Safe!C1630&amp;""" /&gt;")</f>
        <v xml:space="preserve">    &lt;property name="Path" value="Clrc" /&gt;</v>
      </c>
      <c r="D1630" t="str">
        <f ca="1">IF(Safe!D1630="","","    &lt;property name="""&amp;D$1&amp;""" value="""&amp;Safe!D1630&amp;""" /&gt;")</f>
        <v xml:space="preserve">    &lt;property name="Abr" value="B" /&gt;</v>
      </c>
      <c r="E1630" t="str">
        <f ca="1">IF(Safe!E1630="","","    &lt;property name="""&amp;E$1&amp;""" value="""&amp;Safe!E1630&amp;"."" /&gt;")</f>
        <v/>
      </c>
      <c r="F1630" t="str">
        <f ca="1">IF(Safe!F1630="","","    &lt;property name="""&amp;F$1&amp;""" value="""&amp;Safe!F1630&amp;""" /&gt;")</f>
        <v/>
      </c>
      <c r="G1630" t="str">
        <f ca="1">IF(Safe!G1630="","","    &lt;property name="""&amp;G$1&amp;""" value="""&amp;Safe!G1630&amp;""" /&gt;")</f>
        <v/>
      </c>
      <c r="H1630" t="str">
        <f ca="1">IF(Safe!H1630="","","    &lt;property name="""&amp;H$1&amp;""" value="""&amp;Safe!H1630&amp;""" /&gt;")</f>
        <v/>
      </c>
      <c r="I1630" t="str">
        <f ca="1">IF(Safe!I1630="","","    &lt;property name="""&amp;I$1&amp;""" value="""&amp;Safe!I1630&amp;""" /&gt;")</f>
        <v/>
      </c>
      <c r="J1630" t="str">
        <f ca="1">IF(Safe!J1630="","","    &lt;property name="""&amp;J$1&amp;""" value="""&amp;Safe!J1630&amp;""" /&gt;")</f>
        <v/>
      </c>
      <c r="K1630" t="str">
        <f ca="1">IF(Safe!K1630="","","    &lt;property name="""&amp;K$1&amp;""" value="""&amp;Safe!K1630&amp;""" /&gt;")</f>
        <v/>
      </c>
      <c r="L1630" t="str">
        <f ca="1">IF(Safe!L1630="","","    &lt;property name="""&amp;L$1&amp;""" value="""&amp;Safe!L1630&amp;""" /&gt;")</f>
        <v/>
      </c>
      <c r="M1630" t="str">
        <f ca="1">IF(Safe!M1630="","","    &lt;property name="""&amp;M$1&amp;""" value="""&amp;Safe!M1630&amp;""" /&gt;")</f>
        <v/>
      </c>
      <c r="N1630" t="str">
        <f ca="1">IF(Safe!N1630="","","    &lt;property name="""&amp;N$1&amp;""" value="""&amp;Safe!N1630&amp;""" /&gt;")</f>
        <v/>
      </c>
      <c r="O1630" t="str">
        <f ca="1">IF(Safe!O1630="","","    &lt;property name="""&amp;O$1&amp;""" value="""&amp;Safe!O1630&amp;""" /&gt;")</f>
        <v/>
      </c>
      <c r="P1630" t="str">
        <f ca="1">IF(Safe!P1630="","","    &lt;property name="""&amp;P$1&amp;""" value="""&amp;Safe!P1630&amp;""" /&gt;")</f>
        <v/>
      </c>
      <c r="Q1630" t="str">
        <f ca="1">IF(Safe!Q1630="","","    &lt;property name="""&amp;Q$1&amp;""" value="""&amp;Safe!Q1630&amp;""" /&gt;")</f>
        <v/>
      </c>
      <c r="R1630" t="str">
        <f ca="1">IF(Safe!R1630="","","    &lt;property name="""&amp;R$1&amp;""" value="""&amp;Safe!R1630&amp;""" /&gt;")</f>
        <v/>
      </c>
      <c r="S1630" t="str">
        <f ca="1">IF(Safe!S1630="","","    &lt;property name="""&amp;S$1&amp;""" value="""&amp;Safe!S1630&amp;""" /&gt;")</f>
        <v/>
      </c>
      <c r="T1630" t="str">
        <f ca="1">IF(Safe!T1630="","","    &lt;property name="""&amp;T$1&amp;""" value="""&amp;Safe!T1630&amp;""" /&gt;")</f>
        <v/>
      </c>
      <c r="U1630" t="str">
        <f ca="1">IF(Safe!U1630="","","    &lt;property name="""&amp;U$1&amp;""" value="""&amp;Safe!U1630&amp;""" /&gt;")</f>
        <v/>
      </c>
      <c r="V1630" t="str">
        <f ca="1">IF(Safe!A1630="","",IF(Safe!I1630="Back","   &lt;/alternate&gt;
   &lt;/card&gt;",IF(Safe!I1630="Front","","   &lt;/card&gt;")))</f>
        <v xml:space="preserve">   &lt;/card&gt;</v>
      </c>
      <c r="W1630" s="20" t="str">
        <f t="shared" ca="1" si="25"/>
        <v xml:space="preserve">   &lt;card id="0624f22a-004e-4dbd-9bf1-6618958b8584" name="Sage"&gt;
    &lt;property name="Abr" value="B" /&gt;
   &lt;/card&gt;</v>
      </c>
    </row>
    <row r="1631" spans="1:23" ht="63.75" customHeight="1">
      <c r="A1631" s="5" t="str">
        <f ca="1">IF(Safe!A1631="","",IF(Safe!I1631="Back","   &lt;alternate name="""&amp;Safe!A1631&amp;""" type=""B""&gt;","   &lt;card id="""&amp;B1631&amp;""" name="""&amp;Safe!A1631&amp;"""&gt;"))</f>
        <v xml:space="preserve">   &lt;card id="682e5633-a467-4e0e-9487-d319b6b96bba" name="Smith"&gt;</v>
      </c>
      <c r="B1631" s="5" t="str">
        <f ca="1">IF(Safe!A1631="","",Safe!B1631)</f>
        <v>682e5633-a467-4e0e-9487-d319b6b96bba</v>
      </c>
      <c r="C1631" t="str">
        <f ca="1">IF(Safe!C1631="","","    &lt;property name="""&amp;C$1&amp;""" value="""&amp;Safe!C1631&amp;""" /&gt;")</f>
        <v xml:space="preserve">    &lt;property name="Path" value="Clrc" /&gt;</v>
      </c>
      <c r="D1631" t="str">
        <f ca="1">IF(Safe!D1631="","","    &lt;property name="""&amp;D$1&amp;""" value="""&amp;Safe!D1631&amp;""" /&gt;")</f>
        <v xml:space="preserve">    &lt;property name="Abr" value="B" /&gt;</v>
      </c>
      <c r="E1631" t="str">
        <f ca="1">IF(Safe!E1631="","","    &lt;property name="""&amp;E$1&amp;""" value="""&amp;Safe!E1631&amp;"."" /&gt;")</f>
        <v/>
      </c>
      <c r="F1631" t="str">
        <f ca="1">IF(Safe!F1631="","","    &lt;property name="""&amp;F$1&amp;""" value="""&amp;Safe!F1631&amp;""" /&gt;")</f>
        <v/>
      </c>
      <c r="G1631" t="str">
        <f ca="1">IF(Safe!G1631="","","    &lt;property name="""&amp;G$1&amp;""" value="""&amp;Safe!G1631&amp;""" /&gt;")</f>
        <v/>
      </c>
      <c r="H1631" t="str">
        <f ca="1">IF(Safe!H1631="","","    &lt;property name="""&amp;H$1&amp;""" value="""&amp;Safe!H1631&amp;""" /&gt;")</f>
        <v/>
      </c>
      <c r="I1631" t="str">
        <f ca="1">IF(Safe!I1631="","","    &lt;property name="""&amp;I$1&amp;""" value="""&amp;Safe!I1631&amp;""" /&gt;")</f>
        <v/>
      </c>
      <c r="J1631" t="str">
        <f ca="1">IF(Safe!J1631="","","    &lt;property name="""&amp;J$1&amp;""" value="""&amp;Safe!J1631&amp;""" /&gt;")</f>
        <v/>
      </c>
      <c r="K1631" t="str">
        <f ca="1">IF(Safe!K1631="","","    &lt;property name="""&amp;K$1&amp;""" value="""&amp;Safe!K1631&amp;""" /&gt;")</f>
        <v/>
      </c>
      <c r="L1631" t="str">
        <f ca="1">IF(Safe!L1631="","","    &lt;property name="""&amp;L$1&amp;""" value="""&amp;Safe!L1631&amp;""" /&gt;")</f>
        <v/>
      </c>
      <c r="M1631" t="str">
        <f ca="1">IF(Safe!M1631="","","    &lt;property name="""&amp;M$1&amp;""" value="""&amp;Safe!M1631&amp;""" /&gt;")</f>
        <v/>
      </c>
      <c r="N1631" t="str">
        <f ca="1">IF(Safe!N1631="","","    &lt;property name="""&amp;N$1&amp;""" value="""&amp;Safe!N1631&amp;""" /&gt;")</f>
        <v/>
      </c>
      <c r="O1631" t="str">
        <f ca="1">IF(Safe!O1631="","","    &lt;property name="""&amp;O$1&amp;""" value="""&amp;Safe!O1631&amp;""" /&gt;")</f>
        <v/>
      </c>
      <c r="P1631" t="str">
        <f ca="1">IF(Safe!P1631="","","    &lt;property name="""&amp;P$1&amp;""" value="""&amp;Safe!P1631&amp;""" /&gt;")</f>
        <v/>
      </c>
      <c r="Q1631" t="str">
        <f ca="1">IF(Safe!Q1631="","","    &lt;property name="""&amp;Q$1&amp;""" value="""&amp;Safe!Q1631&amp;""" /&gt;")</f>
        <v/>
      </c>
      <c r="R1631" t="str">
        <f ca="1">IF(Safe!R1631="","","    &lt;property name="""&amp;R$1&amp;""" value="""&amp;Safe!R1631&amp;""" /&gt;")</f>
        <v/>
      </c>
      <c r="S1631" t="str">
        <f ca="1">IF(Safe!S1631="","","    &lt;property name="""&amp;S$1&amp;""" value="""&amp;Safe!S1631&amp;""" /&gt;")</f>
        <v/>
      </c>
      <c r="T1631" t="str">
        <f ca="1">IF(Safe!T1631="","","    &lt;property name="""&amp;T$1&amp;""" value="""&amp;Safe!T1631&amp;""" /&gt;")</f>
        <v/>
      </c>
      <c r="U1631" t="str">
        <f ca="1">IF(Safe!U1631="","","    &lt;property name="""&amp;U$1&amp;""" value="""&amp;Safe!U1631&amp;""" /&gt;")</f>
        <v/>
      </c>
      <c r="V1631" t="str">
        <f ca="1">IF(Safe!A1631="","",IF(Safe!I1631="Back","   &lt;/alternate&gt;
   &lt;/card&gt;",IF(Safe!I1631="Front","","   &lt;/card&gt;")))</f>
        <v xml:space="preserve">   &lt;/card&gt;</v>
      </c>
      <c r="W1631" s="20" t="str">
        <f t="shared" ca="1" si="25"/>
        <v xml:space="preserve">   &lt;card id="682e5633-a467-4e0e-9487-d319b6b96bba" name="Smith"&gt;
    &lt;property name="Abr" value="B" /&gt;
   &lt;/card&gt;</v>
      </c>
    </row>
    <row r="1632" spans="1:23" ht="63.75" customHeight="1">
      <c r="A1632" s="5" t="str">
        <f ca="1">IF(Safe!A1632="","",IF(Safe!I1632="Back","   &lt;alternate name="""&amp;Safe!A1632&amp;""" type=""B""&gt;","   &lt;card id="""&amp;B1632&amp;""" name="""&amp;Safe!A1632&amp;"""&gt;"))</f>
        <v xml:space="preserve">   &lt;card id="167f5e49-cab4-4e9b-b0a6-1655e8581289" name="Standard Bearer"&gt;</v>
      </c>
      <c r="B1632" s="5" t="str">
        <f ca="1">IF(Safe!A1632="","",Safe!B1632)</f>
        <v>167f5e49-cab4-4e9b-b0a6-1655e8581289</v>
      </c>
      <c r="C1632" t="str">
        <f ca="1">IF(Safe!C1632="","","    &lt;property name="""&amp;C$1&amp;""" value="""&amp;Safe!C1632&amp;""" /&gt;")</f>
        <v xml:space="preserve">    &lt;property name="Path" value="Clrc" /&gt;</v>
      </c>
      <c r="D1632" t="str">
        <f ca="1">IF(Safe!D1632="","","    &lt;property name="""&amp;D$1&amp;""" value="""&amp;Safe!D1632&amp;""" /&gt;")</f>
        <v xml:space="preserve">    &lt;property name="Abr" value="B" /&gt;</v>
      </c>
      <c r="E1632" t="str">
        <f ca="1">IF(Safe!E1632="","","    &lt;property name="""&amp;E$1&amp;""" value="""&amp;Safe!E1632&amp;"."" /&gt;")</f>
        <v/>
      </c>
      <c r="F1632" t="str">
        <f ca="1">IF(Safe!F1632="","","    &lt;property name="""&amp;F$1&amp;""" value="""&amp;Safe!F1632&amp;""" /&gt;")</f>
        <v/>
      </c>
      <c r="G1632" t="str">
        <f ca="1">IF(Safe!G1632="","","    &lt;property name="""&amp;G$1&amp;""" value="""&amp;Safe!G1632&amp;""" /&gt;")</f>
        <v/>
      </c>
      <c r="H1632" t="str">
        <f ca="1">IF(Safe!H1632="","","    &lt;property name="""&amp;H$1&amp;""" value="""&amp;Safe!H1632&amp;""" /&gt;")</f>
        <v/>
      </c>
      <c r="I1632" t="str">
        <f ca="1">IF(Safe!I1632="","","    &lt;property name="""&amp;I$1&amp;""" value="""&amp;Safe!I1632&amp;""" /&gt;")</f>
        <v/>
      </c>
      <c r="J1632" t="str">
        <f ca="1">IF(Safe!J1632="","","    &lt;property name="""&amp;J$1&amp;""" value="""&amp;Safe!J1632&amp;""" /&gt;")</f>
        <v/>
      </c>
      <c r="K1632" t="str">
        <f ca="1">IF(Safe!K1632="","","    &lt;property name="""&amp;K$1&amp;""" value="""&amp;Safe!K1632&amp;""" /&gt;")</f>
        <v/>
      </c>
      <c r="L1632" t="str">
        <f ca="1">IF(Safe!L1632="","","    &lt;property name="""&amp;L$1&amp;""" value="""&amp;Safe!L1632&amp;""" /&gt;")</f>
        <v/>
      </c>
      <c r="M1632" t="str">
        <f ca="1">IF(Safe!M1632="","","    &lt;property name="""&amp;M$1&amp;""" value="""&amp;Safe!M1632&amp;""" /&gt;")</f>
        <v/>
      </c>
      <c r="N1632" t="str">
        <f ca="1">IF(Safe!N1632="","","    &lt;property name="""&amp;N$1&amp;""" value="""&amp;Safe!N1632&amp;""" /&gt;")</f>
        <v/>
      </c>
      <c r="O1632" t="str">
        <f ca="1">IF(Safe!O1632="","","    &lt;property name="""&amp;O$1&amp;""" value="""&amp;Safe!O1632&amp;""" /&gt;")</f>
        <v/>
      </c>
      <c r="P1632" t="str">
        <f ca="1">IF(Safe!P1632="","","    &lt;property name="""&amp;P$1&amp;""" value="""&amp;Safe!P1632&amp;""" /&gt;")</f>
        <v/>
      </c>
      <c r="Q1632" t="str">
        <f ca="1">IF(Safe!Q1632="","","    &lt;property name="""&amp;Q$1&amp;""" value="""&amp;Safe!Q1632&amp;""" /&gt;")</f>
        <v/>
      </c>
      <c r="R1632" t="str">
        <f ca="1">IF(Safe!R1632="","","    &lt;property name="""&amp;R$1&amp;""" value="""&amp;Safe!R1632&amp;""" /&gt;")</f>
        <v/>
      </c>
      <c r="S1632" t="str">
        <f ca="1">IF(Safe!S1632="","","    &lt;property name="""&amp;S$1&amp;""" value="""&amp;Safe!S1632&amp;""" /&gt;")</f>
        <v/>
      </c>
      <c r="T1632" t="str">
        <f ca="1">IF(Safe!T1632="","","    &lt;property name="""&amp;T$1&amp;""" value="""&amp;Safe!T1632&amp;""" /&gt;")</f>
        <v/>
      </c>
      <c r="U1632" t="str">
        <f ca="1">IF(Safe!U1632="","","    &lt;property name="""&amp;U$1&amp;""" value="""&amp;Safe!U1632&amp;""" /&gt;")</f>
        <v/>
      </c>
      <c r="V1632" t="str">
        <f ca="1">IF(Safe!A1632="","",IF(Safe!I1632="Back","   &lt;/alternate&gt;
   &lt;/card&gt;",IF(Safe!I1632="Front","","   &lt;/card&gt;")))</f>
        <v xml:space="preserve">   &lt;/card&gt;</v>
      </c>
      <c r="W1632" s="20" t="str">
        <f t="shared" ca="1" si="25"/>
        <v xml:space="preserve">   &lt;card id="167f5e49-cab4-4e9b-b0a6-1655e8581289" name="Standard Bearer"&gt;
    &lt;property name="Abr" value="B" /&gt;
   &lt;/card&gt;</v>
      </c>
    </row>
    <row r="1633" spans="1:23" ht="63.75" customHeight="1">
      <c r="A1633" s="5" t="str">
        <f ca="1">IF(Safe!A1633="","",IF(Safe!I1633="Back","   &lt;alternate name="""&amp;Safe!A1633&amp;""" type=""B""&gt;","   &lt;card id="""&amp;B1633&amp;""" name="""&amp;Safe!A1633&amp;"""&gt;"))</f>
        <v xml:space="preserve">   &lt;card id="de2d33d2-bb09-463b-8ae6-46bfb4746153" name="Wanderer"&gt;</v>
      </c>
      <c r="B1633" s="5" t="str">
        <f ca="1">IF(Safe!A1633="","",Safe!B1633)</f>
        <v>de2d33d2-bb09-463b-8ae6-46bfb4746153</v>
      </c>
      <c r="C1633" t="str">
        <f ca="1">IF(Safe!C1633="","","    &lt;property name="""&amp;C$1&amp;""" value="""&amp;Safe!C1633&amp;""" /&gt;")</f>
        <v xml:space="preserve">    &lt;property name="Path" value="Clrc" /&gt;</v>
      </c>
      <c r="D1633" t="str">
        <f ca="1">IF(Safe!D1633="","","    &lt;property name="""&amp;D$1&amp;""" value="""&amp;Safe!D1633&amp;""" /&gt;")</f>
        <v xml:space="preserve">    &lt;property name="Abr" value="B" /&gt;</v>
      </c>
      <c r="E1633" t="str">
        <f ca="1">IF(Safe!E1633="","","    &lt;property name="""&amp;E$1&amp;""" value="""&amp;Safe!E1633&amp;"."" /&gt;")</f>
        <v/>
      </c>
      <c r="F1633" t="str">
        <f ca="1">IF(Safe!F1633="","","    &lt;property name="""&amp;F$1&amp;""" value="""&amp;Safe!F1633&amp;""" /&gt;")</f>
        <v/>
      </c>
      <c r="G1633" t="str">
        <f ca="1">IF(Safe!G1633="","","    &lt;property name="""&amp;G$1&amp;""" value="""&amp;Safe!G1633&amp;""" /&gt;")</f>
        <v/>
      </c>
      <c r="H1633" t="str">
        <f ca="1">IF(Safe!H1633="","","    &lt;property name="""&amp;H$1&amp;""" value="""&amp;Safe!H1633&amp;""" /&gt;")</f>
        <v/>
      </c>
      <c r="I1633" t="str">
        <f ca="1">IF(Safe!I1633="","","    &lt;property name="""&amp;I$1&amp;""" value="""&amp;Safe!I1633&amp;""" /&gt;")</f>
        <v/>
      </c>
      <c r="J1633" t="str">
        <f ca="1">IF(Safe!J1633="","","    &lt;property name="""&amp;J$1&amp;""" value="""&amp;Safe!J1633&amp;""" /&gt;")</f>
        <v/>
      </c>
      <c r="K1633" t="str">
        <f ca="1">IF(Safe!K1633="","","    &lt;property name="""&amp;K$1&amp;""" value="""&amp;Safe!K1633&amp;""" /&gt;")</f>
        <v/>
      </c>
      <c r="L1633" t="str">
        <f ca="1">IF(Safe!L1633="","","    &lt;property name="""&amp;L$1&amp;""" value="""&amp;Safe!L1633&amp;""" /&gt;")</f>
        <v/>
      </c>
      <c r="M1633" t="str">
        <f ca="1">IF(Safe!M1633="","","    &lt;property name="""&amp;M$1&amp;""" value="""&amp;Safe!M1633&amp;""" /&gt;")</f>
        <v/>
      </c>
      <c r="N1633" t="str">
        <f ca="1">IF(Safe!N1633="","","    &lt;property name="""&amp;N$1&amp;""" value="""&amp;Safe!N1633&amp;""" /&gt;")</f>
        <v/>
      </c>
      <c r="O1633" t="str">
        <f ca="1">IF(Safe!O1633="","","    &lt;property name="""&amp;O$1&amp;""" value="""&amp;Safe!O1633&amp;""" /&gt;")</f>
        <v/>
      </c>
      <c r="P1633" t="str">
        <f ca="1">IF(Safe!P1633="","","    &lt;property name="""&amp;P$1&amp;""" value="""&amp;Safe!P1633&amp;""" /&gt;")</f>
        <v/>
      </c>
      <c r="Q1633" t="str">
        <f ca="1">IF(Safe!Q1633="","","    &lt;property name="""&amp;Q$1&amp;""" value="""&amp;Safe!Q1633&amp;""" /&gt;")</f>
        <v/>
      </c>
      <c r="R1633" t="str">
        <f ca="1">IF(Safe!R1633="","","    &lt;property name="""&amp;R$1&amp;""" value="""&amp;Safe!R1633&amp;""" /&gt;")</f>
        <v/>
      </c>
      <c r="S1633" t="str">
        <f ca="1">IF(Safe!S1633="","","    &lt;property name="""&amp;S$1&amp;""" value="""&amp;Safe!S1633&amp;""" /&gt;")</f>
        <v/>
      </c>
      <c r="T1633" t="str">
        <f ca="1">IF(Safe!T1633="","","    &lt;property name="""&amp;T$1&amp;""" value="""&amp;Safe!T1633&amp;""" /&gt;")</f>
        <v/>
      </c>
      <c r="U1633" t="str">
        <f ca="1">IF(Safe!U1633="","","    &lt;property name="""&amp;U$1&amp;""" value="""&amp;Safe!U1633&amp;""" /&gt;")</f>
        <v/>
      </c>
      <c r="V1633" t="str">
        <f ca="1">IF(Safe!A1633="","",IF(Safe!I1633="Back","   &lt;/alternate&gt;
   &lt;/card&gt;",IF(Safe!I1633="Front","","   &lt;/card&gt;")))</f>
        <v xml:space="preserve">   &lt;/card&gt;</v>
      </c>
      <c r="W1633" s="20" t="str">
        <f t="shared" ca="1" si="25"/>
        <v xml:space="preserve">   &lt;card id="de2d33d2-bb09-463b-8ae6-46bfb4746153" name="Wanderer"&gt;
    &lt;property name="Abr" value="B" /&gt;
   &lt;/card&gt;</v>
      </c>
    </row>
    <row r="1634" spans="1:23" ht="63.75" customHeight="1">
      <c r="A1634" s="5" t="str">
        <f ca="1">IF(Safe!A1634="","",IF(Safe!I1634="Back","   &lt;alternate name="""&amp;Safe!A1634&amp;""" type=""B""&gt;","   &lt;card id="""&amp;B1634&amp;""" name="""&amp;Safe!A1634&amp;"""&gt;"))</f>
        <v xml:space="preserve">   &lt;card id="10bc2532-b901-401c-b9e5-18ffbf228e6e" name="Raconteur"&gt;</v>
      </c>
      <c r="B1634" s="5" t="str">
        <f ca="1">IF(Safe!A1634="","",Safe!B1634)</f>
        <v>10bc2532-b901-401c-b9e5-18ffbf228e6e</v>
      </c>
      <c r="C1634" t="str">
        <f ca="1">IF(Safe!C1634="","","    &lt;property name="""&amp;C$1&amp;""" value="""&amp;Safe!C1634&amp;""" /&gt;")</f>
        <v xml:space="preserve">    &lt;property name="Path" value="Clrc" /&gt;</v>
      </c>
      <c r="D1634" t="str">
        <f ca="1">IF(Safe!D1634="","","    &lt;property name="""&amp;D$1&amp;""" value="""&amp;Safe!D1634&amp;""" /&gt;")</f>
        <v xml:space="preserve">    &lt;property name="Abr" value="1" /&gt;</v>
      </c>
      <c r="E1634" t="str">
        <f ca="1">IF(Safe!E1634="","","    &lt;property name="""&amp;E$1&amp;""" value="""&amp;Safe!E1634&amp;"."" /&gt;")</f>
        <v/>
      </c>
      <c r="F1634" t="str">
        <f ca="1">IF(Safe!F1634="","","    &lt;property name="""&amp;F$1&amp;""" value="""&amp;Safe!F1634&amp;""" /&gt;")</f>
        <v/>
      </c>
      <c r="G1634" t="str">
        <f ca="1">IF(Safe!G1634="","","    &lt;property name="""&amp;G$1&amp;""" value="""&amp;Safe!G1634&amp;""" /&gt;")</f>
        <v/>
      </c>
      <c r="H1634" t="str">
        <f ca="1">IF(Safe!H1634="","","    &lt;property name="""&amp;H$1&amp;""" value="""&amp;Safe!H1634&amp;""" /&gt;")</f>
        <v/>
      </c>
      <c r="I1634" t="str">
        <f ca="1">IF(Safe!I1634="","","    &lt;property name="""&amp;I$1&amp;""" value="""&amp;Safe!I1634&amp;""" /&gt;")</f>
        <v/>
      </c>
      <c r="J1634" t="str">
        <f ca="1">IF(Safe!J1634="","","    &lt;property name="""&amp;J$1&amp;""" value="""&amp;Safe!J1634&amp;""" /&gt;")</f>
        <v/>
      </c>
      <c r="K1634" t="str">
        <f ca="1">IF(Safe!K1634="","","    &lt;property name="""&amp;K$1&amp;""" value="""&amp;Safe!K1634&amp;""" /&gt;")</f>
        <v/>
      </c>
      <c r="L1634" t="str">
        <f ca="1">IF(Safe!L1634="","","    &lt;property name="""&amp;L$1&amp;""" value="""&amp;Safe!L1634&amp;""" /&gt;")</f>
        <v/>
      </c>
      <c r="M1634" t="str">
        <f ca="1">IF(Safe!M1634="","","    &lt;property name="""&amp;M$1&amp;""" value="""&amp;Safe!M1634&amp;""" /&gt;")</f>
        <v/>
      </c>
      <c r="N1634" t="str">
        <f ca="1">IF(Safe!N1634="","","    &lt;property name="""&amp;N$1&amp;""" value="""&amp;Safe!N1634&amp;""" /&gt;")</f>
        <v/>
      </c>
      <c r="O1634" t="str">
        <f ca="1">IF(Safe!O1634="","","    &lt;property name="""&amp;O$1&amp;""" value="""&amp;Safe!O1634&amp;""" /&gt;")</f>
        <v/>
      </c>
      <c r="P1634" t="str">
        <f ca="1">IF(Safe!P1634="","","    &lt;property name="""&amp;P$1&amp;""" value="""&amp;Safe!P1634&amp;""" /&gt;")</f>
        <v/>
      </c>
      <c r="Q1634" t="str">
        <f ca="1">IF(Safe!Q1634="","","    &lt;property name="""&amp;Q$1&amp;""" value="""&amp;Safe!Q1634&amp;""" /&gt;")</f>
        <v/>
      </c>
      <c r="R1634" t="str">
        <f ca="1">IF(Safe!R1634="","","    &lt;property name="""&amp;R$1&amp;""" value="""&amp;Safe!R1634&amp;""" /&gt;")</f>
        <v/>
      </c>
      <c r="S1634" t="str">
        <f ca="1">IF(Safe!S1634="","","    &lt;property name="""&amp;S$1&amp;""" value="""&amp;Safe!S1634&amp;""" /&gt;")</f>
        <v/>
      </c>
      <c r="T1634" t="str">
        <f ca="1">IF(Safe!T1634="","","    &lt;property name="""&amp;T$1&amp;""" value="""&amp;Safe!T1634&amp;""" /&gt;")</f>
        <v/>
      </c>
      <c r="U1634" t="str">
        <f ca="1">IF(Safe!U1634="","","    &lt;property name="""&amp;U$1&amp;""" value="""&amp;Safe!U1634&amp;""" /&gt;")</f>
        <v/>
      </c>
      <c r="V1634" t="str">
        <f ca="1">IF(Safe!A1634="","",IF(Safe!I1634="Back","   &lt;/alternate&gt;
   &lt;/card&gt;",IF(Safe!I1634="Front","","   &lt;/card&gt;")))</f>
        <v xml:space="preserve">   &lt;/card&gt;</v>
      </c>
      <c r="W1634" s="20" t="str">
        <f t="shared" ca="1" si="25"/>
        <v xml:space="preserve">   &lt;card id="10bc2532-b901-401c-b9e5-18ffbf228e6e" name="Raconteur"&gt;
    &lt;property name="Abr" value="1" /&gt;
   &lt;/card&gt;</v>
      </c>
    </row>
    <row r="1635" spans="1:23" ht="63.75" customHeight="1">
      <c r="A1635" s="5" t="str">
        <f ca="1">IF(Safe!A1635="","",IF(Safe!I1635="Back","   &lt;alternate name="""&amp;Safe!A1635&amp;""" type=""B""&gt;","   &lt;card id="""&amp;B1635&amp;""" name="""&amp;Safe!A1635&amp;"""&gt;"))</f>
        <v xml:space="preserve">   &lt;card id="09e580be-3ae1-4c69-874e-6ccf3a503b15" name="Social Climber"&gt;</v>
      </c>
      <c r="B1635" s="5" t="str">
        <f ca="1">IF(Safe!A1635="","",Safe!B1635)</f>
        <v>09e580be-3ae1-4c69-874e-6ccf3a503b15</v>
      </c>
      <c r="C1635" t="str">
        <f ca="1">IF(Safe!C1635="","","    &lt;property name="""&amp;C$1&amp;""" value="""&amp;Safe!C1635&amp;""" /&gt;")</f>
        <v xml:space="preserve">    &lt;property name="Path" value="Clrc" /&gt;</v>
      </c>
      <c r="D1635" t="str">
        <f ca="1">IF(Safe!D1635="","","    &lt;property name="""&amp;D$1&amp;""" value="""&amp;Safe!D1635&amp;""" /&gt;")</f>
        <v xml:space="preserve">    &lt;property name="Abr" value="1" /&gt;</v>
      </c>
      <c r="E1635" t="str">
        <f ca="1">IF(Safe!E1635="","","    &lt;property name="""&amp;E$1&amp;""" value="""&amp;Safe!E1635&amp;"."" /&gt;")</f>
        <v/>
      </c>
      <c r="F1635" t="str">
        <f ca="1">IF(Safe!F1635="","","    &lt;property name="""&amp;F$1&amp;""" value="""&amp;Safe!F1635&amp;""" /&gt;")</f>
        <v/>
      </c>
      <c r="G1635" t="str">
        <f ca="1">IF(Safe!G1635="","","    &lt;property name="""&amp;G$1&amp;""" value="""&amp;Safe!G1635&amp;""" /&gt;")</f>
        <v/>
      </c>
      <c r="H1635" t="str">
        <f ca="1">IF(Safe!H1635="","","    &lt;property name="""&amp;H$1&amp;""" value="""&amp;Safe!H1635&amp;""" /&gt;")</f>
        <v/>
      </c>
      <c r="I1635" t="str">
        <f ca="1">IF(Safe!I1635="","","    &lt;property name="""&amp;I$1&amp;""" value="""&amp;Safe!I1635&amp;""" /&gt;")</f>
        <v/>
      </c>
      <c r="J1635" t="str">
        <f ca="1">IF(Safe!J1635="","","    &lt;property name="""&amp;J$1&amp;""" value="""&amp;Safe!J1635&amp;""" /&gt;")</f>
        <v/>
      </c>
      <c r="K1635" t="str">
        <f ca="1">IF(Safe!K1635="","","    &lt;property name="""&amp;K$1&amp;""" value="""&amp;Safe!K1635&amp;""" /&gt;")</f>
        <v/>
      </c>
      <c r="L1635" t="str">
        <f ca="1">IF(Safe!L1635="","","    &lt;property name="""&amp;L$1&amp;""" value="""&amp;Safe!L1635&amp;""" /&gt;")</f>
        <v/>
      </c>
      <c r="M1635" t="str">
        <f ca="1">IF(Safe!M1635="","","    &lt;property name="""&amp;M$1&amp;""" value="""&amp;Safe!M1635&amp;""" /&gt;")</f>
        <v/>
      </c>
      <c r="N1635" t="str">
        <f ca="1">IF(Safe!N1635="","","    &lt;property name="""&amp;N$1&amp;""" value="""&amp;Safe!N1635&amp;""" /&gt;")</f>
        <v/>
      </c>
      <c r="O1635" t="str">
        <f ca="1">IF(Safe!O1635="","","    &lt;property name="""&amp;O$1&amp;""" value="""&amp;Safe!O1635&amp;""" /&gt;")</f>
        <v/>
      </c>
      <c r="P1635" t="str">
        <f ca="1">IF(Safe!P1635="","","    &lt;property name="""&amp;P$1&amp;""" value="""&amp;Safe!P1635&amp;""" /&gt;")</f>
        <v/>
      </c>
      <c r="Q1635" t="str">
        <f ca="1">IF(Safe!Q1635="","","    &lt;property name="""&amp;Q$1&amp;""" value="""&amp;Safe!Q1635&amp;""" /&gt;")</f>
        <v/>
      </c>
      <c r="R1635" t="str">
        <f ca="1">IF(Safe!R1635="","","    &lt;property name="""&amp;R$1&amp;""" value="""&amp;Safe!R1635&amp;""" /&gt;")</f>
        <v/>
      </c>
      <c r="S1635" t="str">
        <f ca="1">IF(Safe!S1635="","","    &lt;property name="""&amp;S$1&amp;""" value="""&amp;Safe!S1635&amp;""" /&gt;")</f>
        <v/>
      </c>
      <c r="T1635" t="str">
        <f ca="1">IF(Safe!T1635="","","    &lt;property name="""&amp;T$1&amp;""" value="""&amp;Safe!T1635&amp;""" /&gt;")</f>
        <v/>
      </c>
      <c r="U1635" t="str">
        <f ca="1">IF(Safe!U1635="","","    &lt;property name="""&amp;U$1&amp;""" value="""&amp;Safe!U1635&amp;""" /&gt;")</f>
        <v/>
      </c>
      <c r="V1635" t="str">
        <f ca="1">IF(Safe!A1635="","",IF(Safe!I1635="Back","   &lt;/alternate&gt;
   &lt;/card&gt;",IF(Safe!I1635="Front","","   &lt;/card&gt;")))</f>
        <v xml:space="preserve">   &lt;/card&gt;</v>
      </c>
      <c r="W1635" s="20" t="str">
        <f t="shared" ca="1" si="25"/>
        <v xml:space="preserve">   &lt;card id="09e580be-3ae1-4c69-874e-6ccf3a503b15" name="Social Climber"&gt;
    &lt;property name="Abr" value="1" /&gt;
   &lt;/card&gt;</v>
      </c>
    </row>
    <row r="1636" spans="1:23" ht="63.75" customHeight="1">
      <c r="A1636" s="5" t="str">
        <f ca="1">IF(Safe!A1636="","",IF(Safe!I1636="Back","   &lt;alternate name="""&amp;Safe!A1636&amp;""" type=""B""&gt;","   &lt;card id="""&amp;B1636&amp;""" name="""&amp;Safe!A1636&amp;"""&gt;"))</f>
        <v xml:space="preserve">   &lt;card id="d5403cce-695e-418f-b3cd-6f422c3b7c79" name="Surgeon"&gt;</v>
      </c>
      <c r="B1636" s="5" t="str">
        <f ca="1">IF(Safe!A1636="","",Safe!B1636)</f>
        <v>d5403cce-695e-418f-b3cd-6f422c3b7c79</v>
      </c>
      <c r="C1636" t="str">
        <f ca="1">IF(Safe!C1636="","","    &lt;property name="""&amp;C$1&amp;""" value="""&amp;Safe!C1636&amp;""" /&gt;")</f>
        <v xml:space="preserve">    &lt;property name="Path" value="Clrc" /&gt;</v>
      </c>
      <c r="D1636" t="str">
        <f ca="1">IF(Safe!D1636="","","    &lt;property name="""&amp;D$1&amp;""" value="""&amp;Safe!D1636&amp;""" /&gt;")</f>
        <v xml:space="preserve">    &lt;property name="Abr" value="1" /&gt;</v>
      </c>
      <c r="E1636" t="str">
        <f ca="1">IF(Safe!E1636="","","    &lt;property name="""&amp;E$1&amp;""" value="""&amp;Safe!E1636&amp;"."" /&gt;")</f>
        <v/>
      </c>
      <c r="F1636" t="str">
        <f ca="1">IF(Safe!F1636="","","    &lt;property name="""&amp;F$1&amp;""" value="""&amp;Safe!F1636&amp;""" /&gt;")</f>
        <v/>
      </c>
      <c r="G1636" t="str">
        <f ca="1">IF(Safe!G1636="","","    &lt;property name="""&amp;G$1&amp;""" value="""&amp;Safe!G1636&amp;""" /&gt;")</f>
        <v/>
      </c>
      <c r="H1636" t="str">
        <f ca="1">IF(Safe!H1636="","","    &lt;property name="""&amp;H$1&amp;""" value="""&amp;Safe!H1636&amp;""" /&gt;")</f>
        <v/>
      </c>
      <c r="I1636" t="str">
        <f ca="1">IF(Safe!I1636="","","    &lt;property name="""&amp;I$1&amp;""" value="""&amp;Safe!I1636&amp;""" /&gt;")</f>
        <v/>
      </c>
      <c r="J1636" t="str">
        <f ca="1">IF(Safe!J1636="","","    &lt;property name="""&amp;J$1&amp;""" value="""&amp;Safe!J1636&amp;""" /&gt;")</f>
        <v/>
      </c>
      <c r="K1636" t="str">
        <f ca="1">IF(Safe!K1636="","","    &lt;property name="""&amp;K$1&amp;""" value="""&amp;Safe!K1636&amp;""" /&gt;")</f>
        <v/>
      </c>
      <c r="L1636" t="str">
        <f ca="1">IF(Safe!L1636="","","    &lt;property name="""&amp;L$1&amp;""" value="""&amp;Safe!L1636&amp;""" /&gt;")</f>
        <v/>
      </c>
      <c r="M1636" t="str">
        <f ca="1">IF(Safe!M1636="","","    &lt;property name="""&amp;M$1&amp;""" value="""&amp;Safe!M1636&amp;""" /&gt;")</f>
        <v/>
      </c>
      <c r="N1636" t="str">
        <f ca="1">IF(Safe!N1636="","","    &lt;property name="""&amp;N$1&amp;""" value="""&amp;Safe!N1636&amp;""" /&gt;")</f>
        <v/>
      </c>
      <c r="O1636" t="str">
        <f ca="1">IF(Safe!O1636="","","    &lt;property name="""&amp;O$1&amp;""" value="""&amp;Safe!O1636&amp;""" /&gt;")</f>
        <v/>
      </c>
      <c r="P1636" t="str">
        <f ca="1">IF(Safe!P1636="","","    &lt;property name="""&amp;P$1&amp;""" value="""&amp;Safe!P1636&amp;""" /&gt;")</f>
        <v/>
      </c>
      <c r="Q1636" t="str">
        <f ca="1">IF(Safe!Q1636="","","    &lt;property name="""&amp;Q$1&amp;""" value="""&amp;Safe!Q1636&amp;""" /&gt;")</f>
        <v/>
      </c>
      <c r="R1636" t="str">
        <f ca="1">IF(Safe!R1636="","","    &lt;property name="""&amp;R$1&amp;""" value="""&amp;Safe!R1636&amp;""" /&gt;")</f>
        <v/>
      </c>
      <c r="S1636" t="str">
        <f ca="1">IF(Safe!S1636="","","    &lt;property name="""&amp;S$1&amp;""" value="""&amp;Safe!S1636&amp;""" /&gt;")</f>
        <v/>
      </c>
      <c r="T1636" t="str">
        <f ca="1">IF(Safe!T1636="","","    &lt;property name="""&amp;T$1&amp;""" value="""&amp;Safe!T1636&amp;""" /&gt;")</f>
        <v/>
      </c>
      <c r="U1636" t="str">
        <f ca="1">IF(Safe!U1636="","","    &lt;property name="""&amp;U$1&amp;""" value="""&amp;Safe!U1636&amp;""" /&gt;")</f>
        <v/>
      </c>
      <c r="V1636" t="str">
        <f ca="1">IF(Safe!A1636="","",IF(Safe!I1636="Back","   &lt;/alternate&gt;
   &lt;/card&gt;",IF(Safe!I1636="Front","","   &lt;/card&gt;")))</f>
        <v xml:space="preserve">   &lt;/card&gt;</v>
      </c>
      <c r="W1636" s="20" t="str">
        <f t="shared" ca="1" si="25"/>
        <v xml:space="preserve">   &lt;card id="d5403cce-695e-418f-b3cd-6f422c3b7c79" name="Surgeon"&gt;
    &lt;property name="Abr" value="1" /&gt;
   &lt;/card&gt;</v>
      </c>
    </row>
    <row r="1637" spans="1:23" ht="63.75" customHeight="1">
      <c r="A1637" s="5" t="str">
        <f ca="1">IF(Safe!A1637="","",IF(Safe!I1637="Back","   &lt;alternate name="""&amp;Safe!A1637&amp;""" type=""B""&gt;","   &lt;card id="""&amp;B1637&amp;""" name="""&amp;Safe!A1637&amp;"""&gt;"))</f>
        <v xml:space="preserve">   &lt;card id="4f218b89-fac2-49b8-a45a-80e34b2f7f9c" name="Cook"&gt;</v>
      </c>
      <c r="B1637" s="5" t="str">
        <f ca="1">IF(Safe!A1637="","",Safe!B1637)</f>
        <v>4f218b89-fac2-49b8-a45a-80e34b2f7f9c</v>
      </c>
      <c r="C1637" t="str">
        <f ca="1">IF(Safe!C1637="","","    &lt;property name="""&amp;C$1&amp;""" value="""&amp;Safe!C1637&amp;""" /&gt;")</f>
        <v xml:space="preserve">    &lt;property name="Path" value="Clrc" /&gt;</v>
      </c>
      <c r="D1637" t="str">
        <f ca="1">IF(Safe!D1637="","","    &lt;property name="""&amp;D$1&amp;""" value="""&amp;Safe!D1637&amp;""" /&gt;")</f>
        <v xml:space="preserve">    &lt;property name="Abr" value="2" /&gt;</v>
      </c>
      <c r="E1637" t="str">
        <f ca="1">IF(Safe!E1637="","","    &lt;property name="""&amp;E$1&amp;""" value="""&amp;Safe!E1637&amp;"."" /&gt;")</f>
        <v/>
      </c>
      <c r="F1637" t="str">
        <f ca="1">IF(Safe!F1637="","","    &lt;property name="""&amp;F$1&amp;""" value="""&amp;Safe!F1637&amp;""" /&gt;")</f>
        <v/>
      </c>
      <c r="G1637" t="str">
        <f ca="1">IF(Safe!G1637="","","    &lt;property name="""&amp;G$1&amp;""" value="""&amp;Safe!G1637&amp;""" /&gt;")</f>
        <v/>
      </c>
      <c r="H1637" t="str">
        <f ca="1">IF(Safe!H1637="","","    &lt;property name="""&amp;H$1&amp;""" value="""&amp;Safe!H1637&amp;""" /&gt;")</f>
        <v/>
      </c>
      <c r="I1637" t="str">
        <f ca="1">IF(Safe!I1637="","","    &lt;property name="""&amp;I$1&amp;""" value="""&amp;Safe!I1637&amp;""" /&gt;")</f>
        <v/>
      </c>
      <c r="J1637" t="str">
        <f ca="1">IF(Safe!J1637="","","    &lt;property name="""&amp;J$1&amp;""" value="""&amp;Safe!J1637&amp;""" /&gt;")</f>
        <v/>
      </c>
      <c r="K1637" t="str">
        <f ca="1">IF(Safe!K1637="","","    &lt;property name="""&amp;K$1&amp;""" value="""&amp;Safe!K1637&amp;""" /&gt;")</f>
        <v/>
      </c>
      <c r="L1637" t="str">
        <f ca="1">IF(Safe!L1637="","","    &lt;property name="""&amp;L$1&amp;""" value="""&amp;Safe!L1637&amp;""" /&gt;")</f>
        <v/>
      </c>
      <c r="M1637" t="str">
        <f ca="1">IF(Safe!M1637="","","    &lt;property name="""&amp;M$1&amp;""" value="""&amp;Safe!M1637&amp;""" /&gt;")</f>
        <v/>
      </c>
      <c r="N1637" t="str">
        <f ca="1">IF(Safe!N1637="","","    &lt;property name="""&amp;N$1&amp;""" value="""&amp;Safe!N1637&amp;""" /&gt;")</f>
        <v/>
      </c>
      <c r="O1637" t="str">
        <f ca="1">IF(Safe!O1637="","","    &lt;property name="""&amp;O$1&amp;""" value="""&amp;Safe!O1637&amp;""" /&gt;")</f>
        <v/>
      </c>
      <c r="P1637" t="str">
        <f ca="1">IF(Safe!P1637="","","    &lt;property name="""&amp;P$1&amp;""" value="""&amp;Safe!P1637&amp;""" /&gt;")</f>
        <v/>
      </c>
      <c r="Q1637" t="str">
        <f ca="1">IF(Safe!Q1637="","","    &lt;property name="""&amp;Q$1&amp;""" value="""&amp;Safe!Q1637&amp;""" /&gt;")</f>
        <v/>
      </c>
      <c r="R1637" t="str">
        <f ca="1">IF(Safe!R1637="","","    &lt;property name="""&amp;R$1&amp;""" value="""&amp;Safe!R1637&amp;""" /&gt;")</f>
        <v/>
      </c>
      <c r="S1637" t="str">
        <f ca="1">IF(Safe!S1637="","","    &lt;property name="""&amp;S$1&amp;""" value="""&amp;Safe!S1637&amp;""" /&gt;")</f>
        <v/>
      </c>
      <c r="T1637" t="str">
        <f ca="1">IF(Safe!T1637="","","    &lt;property name="""&amp;T$1&amp;""" value="""&amp;Safe!T1637&amp;""" /&gt;")</f>
        <v/>
      </c>
      <c r="U1637" t="str">
        <f ca="1">IF(Safe!U1637="","","    &lt;property name="""&amp;U$1&amp;""" value="""&amp;Safe!U1637&amp;""" /&gt;")</f>
        <v/>
      </c>
      <c r="V1637" t="str">
        <f ca="1">IF(Safe!A1637="","",IF(Safe!I1637="Back","   &lt;/alternate&gt;
   &lt;/card&gt;",IF(Safe!I1637="Front","","   &lt;/card&gt;")))</f>
        <v xml:space="preserve">   &lt;/card&gt;</v>
      </c>
      <c r="W1637" s="20" t="str">
        <f t="shared" ca="1" si="25"/>
        <v xml:space="preserve">   &lt;card id="4f218b89-fac2-49b8-a45a-80e34b2f7f9c" name="Cook"&gt;
    &lt;property name="Abr" value="2" /&gt;
   &lt;/card&gt;</v>
      </c>
    </row>
    <row r="1638" spans="1:23" ht="63.75" customHeight="1">
      <c r="A1638" s="5" t="str">
        <f ca="1">IF(Safe!A1638="","",IF(Safe!I1638="Back","   &lt;alternate name="""&amp;Safe!A1638&amp;""" type=""B""&gt;","   &lt;card id="""&amp;B1638&amp;""" name="""&amp;Safe!A1638&amp;"""&gt;"))</f>
        <v xml:space="preserve">   &lt;card id="1a1e1920-505d-4547-abd7-28c54f439a67" name="Evangelist"&gt;</v>
      </c>
      <c r="B1638" s="5" t="str">
        <f ca="1">IF(Safe!A1638="","",Safe!B1638)</f>
        <v>1a1e1920-505d-4547-abd7-28c54f439a67</v>
      </c>
      <c r="C1638" t="str">
        <f ca="1">IF(Safe!C1638="","","    &lt;property name="""&amp;C$1&amp;""" value="""&amp;Safe!C1638&amp;""" /&gt;")</f>
        <v xml:space="preserve">    &lt;property name="Path" value="Clrc" /&gt;</v>
      </c>
      <c r="D1638" t="str">
        <f ca="1">IF(Safe!D1638="","","    &lt;property name="""&amp;D$1&amp;""" value="""&amp;Safe!D1638&amp;""" /&gt;")</f>
        <v xml:space="preserve">    &lt;property name="Abr" value="3" /&gt;</v>
      </c>
      <c r="E1638" t="str">
        <f ca="1">IF(Safe!E1638="","","    &lt;property name="""&amp;E$1&amp;""" value="""&amp;Safe!E1638&amp;"."" /&gt;")</f>
        <v/>
      </c>
      <c r="F1638" t="str">
        <f ca="1">IF(Safe!F1638="","","    &lt;property name="""&amp;F$1&amp;""" value="""&amp;Safe!F1638&amp;""" /&gt;")</f>
        <v/>
      </c>
      <c r="G1638" t="str">
        <f ca="1">IF(Safe!G1638="","","    &lt;property name="""&amp;G$1&amp;""" value="""&amp;Safe!G1638&amp;""" /&gt;")</f>
        <v/>
      </c>
      <c r="H1638" t="str">
        <f ca="1">IF(Safe!H1638="","","    &lt;property name="""&amp;H$1&amp;""" value="""&amp;Safe!H1638&amp;""" /&gt;")</f>
        <v/>
      </c>
      <c r="I1638" t="str">
        <f ca="1">IF(Safe!I1638="","","    &lt;property name="""&amp;I$1&amp;""" value="""&amp;Safe!I1638&amp;""" /&gt;")</f>
        <v/>
      </c>
      <c r="J1638" t="str">
        <f ca="1">IF(Safe!J1638="","","    &lt;property name="""&amp;J$1&amp;""" value="""&amp;Safe!J1638&amp;""" /&gt;")</f>
        <v/>
      </c>
      <c r="K1638" t="str">
        <f ca="1">IF(Safe!K1638="","","    &lt;property name="""&amp;K$1&amp;""" value="""&amp;Safe!K1638&amp;""" /&gt;")</f>
        <v/>
      </c>
      <c r="L1638" t="str">
        <f ca="1">IF(Safe!L1638="","","    &lt;property name="""&amp;L$1&amp;""" value="""&amp;Safe!L1638&amp;""" /&gt;")</f>
        <v/>
      </c>
      <c r="M1638" t="str">
        <f ca="1">IF(Safe!M1638="","","    &lt;property name="""&amp;M$1&amp;""" value="""&amp;Safe!M1638&amp;""" /&gt;")</f>
        <v/>
      </c>
      <c r="N1638" t="str">
        <f ca="1">IF(Safe!N1638="","","    &lt;property name="""&amp;N$1&amp;""" value="""&amp;Safe!N1638&amp;""" /&gt;")</f>
        <v/>
      </c>
      <c r="O1638" t="str">
        <f ca="1">IF(Safe!O1638="","","    &lt;property name="""&amp;O$1&amp;""" value="""&amp;Safe!O1638&amp;""" /&gt;")</f>
        <v/>
      </c>
      <c r="P1638" t="str">
        <f ca="1">IF(Safe!P1638="","","    &lt;property name="""&amp;P$1&amp;""" value="""&amp;Safe!P1638&amp;""" /&gt;")</f>
        <v/>
      </c>
      <c r="Q1638" t="str">
        <f ca="1">IF(Safe!Q1638="","","    &lt;property name="""&amp;Q$1&amp;""" value="""&amp;Safe!Q1638&amp;""" /&gt;")</f>
        <v/>
      </c>
      <c r="R1638" t="str">
        <f ca="1">IF(Safe!R1638="","","    &lt;property name="""&amp;R$1&amp;""" value="""&amp;Safe!R1638&amp;""" /&gt;")</f>
        <v/>
      </c>
      <c r="S1638" t="str">
        <f ca="1">IF(Safe!S1638="","","    &lt;property name="""&amp;S$1&amp;""" value="""&amp;Safe!S1638&amp;""" /&gt;")</f>
        <v/>
      </c>
      <c r="T1638" t="str">
        <f ca="1">IF(Safe!T1638="","","    &lt;property name="""&amp;T$1&amp;""" value="""&amp;Safe!T1638&amp;""" /&gt;")</f>
        <v/>
      </c>
      <c r="U1638" t="str">
        <f ca="1">IF(Safe!U1638="","","    &lt;property name="""&amp;U$1&amp;""" value="""&amp;Safe!U1638&amp;""" /&gt;")</f>
        <v/>
      </c>
      <c r="V1638" t="str">
        <f ca="1">IF(Safe!A1638="","",IF(Safe!I1638="Back","   &lt;/alternate&gt;
   &lt;/card&gt;",IF(Safe!I1638="Front","","   &lt;/card&gt;")))</f>
        <v xml:space="preserve">   &lt;/card&gt;</v>
      </c>
      <c r="W1638" s="20" t="str">
        <f t="shared" ca="1" si="25"/>
        <v xml:space="preserve">   &lt;card id="1a1e1920-505d-4547-abd7-28c54f439a67" name="Evangelist"&gt;
    &lt;property name="Abr" value="3" /&gt;
   &lt;/card&gt;</v>
      </c>
    </row>
    <row r="1639" spans="1:23" ht="63.75" customHeight="1">
      <c r="A1639" s="5" t="str">
        <f ca="1">IF(Safe!A1639="","",IF(Safe!I1639="Back","   &lt;alternate name="""&amp;Safe!A1639&amp;""" type=""B""&gt;","   &lt;card id="""&amp;B1639&amp;""" name="""&amp;Safe!A1639&amp;"""&gt;"))</f>
        <v xml:space="preserve">   &lt;card id="e0daef97-ca30-4b9c-981c-ee95bf5ae8aa" name="Valet"&gt;</v>
      </c>
      <c r="B1639" s="5" t="str">
        <f ca="1">IF(Safe!A1639="","",Safe!B1639)</f>
        <v>e0daef97-ca30-4b9c-981c-ee95bf5ae8aa</v>
      </c>
      <c r="C1639" t="str">
        <f ca="1">IF(Safe!C1639="","","    &lt;property name="""&amp;C$1&amp;""" value="""&amp;Safe!C1639&amp;""" /&gt;")</f>
        <v xml:space="preserve">    &lt;property name="Path" value="Clrc" /&gt;</v>
      </c>
      <c r="D1639" t="str">
        <f ca="1">IF(Safe!D1639="","","    &lt;property name="""&amp;D$1&amp;""" value="""&amp;Safe!D1639&amp;""" /&gt;")</f>
        <v xml:space="preserve">    &lt;property name="Abr" value="3" /&gt;</v>
      </c>
      <c r="E1639" t="str">
        <f ca="1">IF(Safe!E1639="","","    &lt;property name="""&amp;E$1&amp;""" value="""&amp;Safe!E1639&amp;"."" /&gt;")</f>
        <v/>
      </c>
      <c r="F1639" t="str">
        <f ca="1">IF(Safe!F1639="","","    &lt;property name="""&amp;F$1&amp;""" value="""&amp;Safe!F1639&amp;""" /&gt;")</f>
        <v/>
      </c>
      <c r="G1639" t="str">
        <f ca="1">IF(Safe!G1639="","","    &lt;property name="""&amp;G$1&amp;""" value="""&amp;Safe!G1639&amp;""" /&gt;")</f>
        <v/>
      </c>
      <c r="H1639" t="str">
        <f ca="1">IF(Safe!H1639="","","    &lt;property name="""&amp;H$1&amp;""" value="""&amp;Safe!H1639&amp;""" /&gt;")</f>
        <v/>
      </c>
      <c r="I1639" t="str">
        <f ca="1">IF(Safe!I1639="","","    &lt;property name="""&amp;I$1&amp;""" value="""&amp;Safe!I1639&amp;""" /&gt;")</f>
        <v/>
      </c>
      <c r="J1639" t="str">
        <f ca="1">IF(Safe!J1639="","","    &lt;property name="""&amp;J$1&amp;""" value="""&amp;Safe!J1639&amp;""" /&gt;")</f>
        <v/>
      </c>
      <c r="K1639" t="str">
        <f ca="1">IF(Safe!K1639="","","    &lt;property name="""&amp;K$1&amp;""" value="""&amp;Safe!K1639&amp;""" /&gt;")</f>
        <v/>
      </c>
      <c r="L1639" t="str">
        <f ca="1">IF(Safe!L1639="","","    &lt;property name="""&amp;L$1&amp;""" value="""&amp;Safe!L1639&amp;""" /&gt;")</f>
        <v/>
      </c>
      <c r="M1639" t="str">
        <f ca="1">IF(Safe!M1639="","","    &lt;property name="""&amp;M$1&amp;""" value="""&amp;Safe!M1639&amp;""" /&gt;")</f>
        <v/>
      </c>
      <c r="N1639" t="str">
        <f ca="1">IF(Safe!N1639="","","    &lt;property name="""&amp;N$1&amp;""" value="""&amp;Safe!N1639&amp;""" /&gt;")</f>
        <v/>
      </c>
      <c r="O1639" t="str">
        <f ca="1">IF(Safe!O1639="","","    &lt;property name="""&amp;O$1&amp;""" value="""&amp;Safe!O1639&amp;""" /&gt;")</f>
        <v/>
      </c>
      <c r="P1639" t="str">
        <f ca="1">IF(Safe!P1639="","","    &lt;property name="""&amp;P$1&amp;""" value="""&amp;Safe!P1639&amp;""" /&gt;")</f>
        <v/>
      </c>
      <c r="Q1639" t="str">
        <f ca="1">IF(Safe!Q1639="","","    &lt;property name="""&amp;Q$1&amp;""" value="""&amp;Safe!Q1639&amp;""" /&gt;")</f>
        <v/>
      </c>
      <c r="R1639" t="str">
        <f ca="1">IF(Safe!R1639="","","    &lt;property name="""&amp;R$1&amp;""" value="""&amp;Safe!R1639&amp;""" /&gt;")</f>
        <v/>
      </c>
      <c r="S1639" t="str">
        <f ca="1">IF(Safe!S1639="","","    &lt;property name="""&amp;S$1&amp;""" value="""&amp;Safe!S1639&amp;""" /&gt;")</f>
        <v/>
      </c>
      <c r="T1639" t="str">
        <f ca="1">IF(Safe!T1639="","","    &lt;property name="""&amp;T$1&amp;""" value="""&amp;Safe!T1639&amp;""" /&gt;")</f>
        <v/>
      </c>
      <c r="U1639" t="str">
        <f ca="1">IF(Safe!U1639="","","    &lt;property name="""&amp;U$1&amp;""" value="""&amp;Safe!U1639&amp;""" /&gt;")</f>
        <v/>
      </c>
      <c r="V1639" t="str">
        <f ca="1">IF(Safe!A1639="","",IF(Safe!I1639="Back","   &lt;/alternate&gt;
   &lt;/card&gt;",IF(Safe!I1639="Front","","   &lt;/card&gt;")))</f>
        <v xml:space="preserve">   &lt;/card&gt;</v>
      </c>
      <c r="W1639" s="20" t="str">
        <f t="shared" ca="1" si="25"/>
        <v xml:space="preserve">   &lt;card id="e0daef97-ca30-4b9c-981c-ee95bf5ae8aa" name="Valet"&gt;
    &lt;property name="Abr" value="3" /&gt;
   &lt;/card&gt;</v>
      </c>
    </row>
    <row r="1640" spans="1:23" ht="63.75" customHeight="1">
      <c r="A1640" s="5" t="str">
        <f ca="1">IF(Safe!A1640="","",IF(Safe!I1640="Back","   &lt;alternate name="""&amp;Safe!A1640&amp;""" type=""B""&gt;","   &lt;card id="""&amp;B1640&amp;""" name="""&amp;Safe!A1640&amp;"""&gt;"))</f>
        <v xml:space="preserve">   &lt;card id="a3c7f156-4122-40bf-97e8-3caa5ca6c020" name="Merchant Lord"&gt;</v>
      </c>
      <c r="B1640" s="5" t="str">
        <f ca="1">IF(Safe!A1640="","",Safe!B1640)</f>
        <v>a3c7f156-4122-40bf-97e8-3caa5ca6c020</v>
      </c>
      <c r="C1640" t="str">
        <f ca="1">IF(Safe!C1640="","","    &lt;property name="""&amp;C$1&amp;""" value="""&amp;Safe!C1640&amp;""" /&gt;")</f>
        <v xml:space="preserve">    &lt;property name="Path" value="Clrc" /&gt;</v>
      </c>
      <c r="D1640" t="str">
        <f ca="1">IF(Safe!D1640="","","    &lt;property name="""&amp;D$1&amp;""" value="""&amp;Safe!D1640&amp;""" /&gt;")</f>
        <v xml:space="preserve">    &lt;property name="Abr" value="4" /&gt;</v>
      </c>
      <c r="E1640" t="str">
        <f ca="1">IF(Safe!E1640="","","    &lt;property name="""&amp;E$1&amp;""" value="""&amp;Safe!E1640&amp;"."" /&gt;")</f>
        <v/>
      </c>
      <c r="F1640" t="str">
        <f ca="1">IF(Safe!F1640="","","    &lt;property name="""&amp;F$1&amp;""" value="""&amp;Safe!F1640&amp;""" /&gt;")</f>
        <v/>
      </c>
      <c r="G1640" t="str">
        <f ca="1">IF(Safe!G1640="","","    &lt;property name="""&amp;G$1&amp;""" value="""&amp;Safe!G1640&amp;""" /&gt;")</f>
        <v/>
      </c>
      <c r="H1640" t="str">
        <f ca="1">IF(Safe!H1640="","","    &lt;property name="""&amp;H$1&amp;""" value="""&amp;Safe!H1640&amp;""" /&gt;")</f>
        <v/>
      </c>
      <c r="I1640" t="str">
        <f ca="1">IF(Safe!I1640="","","    &lt;property name="""&amp;I$1&amp;""" value="""&amp;Safe!I1640&amp;""" /&gt;")</f>
        <v/>
      </c>
      <c r="J1640" t="str">
        <f ca="1">IF(Safe!J1640="","","    &lt;property name="""&amp;J$1&amp;""" value="""&amp;Safe!J1640&amp;""" /&gt;")</f>
        <v/>
      </c>
      <c r="K1640" t="str">
        <f ca="1">IF(Safe!K1640="","","    &lt;property name="""&amp;K$1&amp;""" value="""&amp;Safe!K1640&amp;""" /&gt;")</f>
        <v/>
      </c>
      <c r="L1640" t="str">
        <f ca="1">IF(Safe!L1640="","","    &lt;property name="""&amp;L$1&amp;""" value="""&amp;Safe!L1640&amp;""" /&gt;")</f>
        <v/>
      </c>
      <c r="M1640" t="str">
        <f ca="1">IF(Safe!M1640="","","    &lt;property name="""&amp;M$1&amp;""" value="""&amp;Safe!M1640&amp;""" /&gt;")</f>
        <v/>
      </c>
      <c r="N1640" t="str">
        <f ca="1">IF(Safe!N1640="","","    &lt;property name="""&amp;N$1&amp;""" value="""&amp;Safe!N1640&amp;""" /&gt;")</f>
        <v/>
      </c>
      <c r="O1640" t="str">
        <f ca="1">IF(Safe!O1640="","","    &lt;property name="""&amp;O$1&amp;""" value="""&amp;Safe!O1640&amp;""" /&gt;")</f>
        <v/>
      </c>
      <c r="P1640" t="str">
        <f ca="1">IF(Safe!P1640="","","    &lt;property name="""&amp;P$1&amp;""" value="""&amp;Safe!P1640&amp;""" /&gt;")</f>
        <v/>
      </c>
      <c r="Q1640" t="str">
        <f ca="1">IF(Safe!Q1640="","","    &lt;property name="""&amp;Q$1&amp;""" value="""&amp;Safe!Q1640&amp;""" /&gt;")</f>
        <v/>
      </c>
      <c r="R1640" t="str">
        <f ca="1">IF(Safe!R1640="","","    &lt;property name="""&amp;R$1&amp;""" value="""&amp;Safe!R1640&amp;""" /&gt;")</f>
        <v/>
      </c>
      <c r="S1640" t="str">
        <f ca="1">IF(Safe!S1640="","","    &lt;property name="""&amp;S$1&amp;""" value="""&amp;Safe!S1640&amp;""" /&gt;")</f>
        <v/>
      </c>
      <c r="T1640" t="str">
        <f ca="1">IF(Safe!T1640="","","    &lt;property name="""&amp;T$1&amp;""" value="""&amp;Safe!T1640&amp;""" /&gt;")</f>
        <v/>
      </c>
      <c r="U1640" t="str">
        <f ca="1">IF(Safe!U1640="","","    &lt;property name="""&amp;U$1&amp;""" value="""&amp;Safe!U1640&amp;""" /&gt;")</f>
        <v/>
      </c>
      <c r="V1640" t="str">
        <f ca="1">IF(Safe!A1640="","",IF(Safe!I1640="Back","   &lt;/alternate&gt;
   &lt;/card&gt;",IF(Safe!I1640="Front","","   &lt;/card&gt;")))</f>
        <v xml:space="preserve">   &lt;/card&gt;</v>
      </c>
      <c r="W1640" s="20" t="str">
        <f t="shared" ca="1" si="25"/>
        <v xml:space="preserve">   &lt;card id="a3c7f156-4122-40bf-97e8-3caa5ca6c020" name="Merchant Lord"&gt;
    &lt;property name="Abr" value="4" /&gt;
   &lt;/card&gt;</v>
      </c>
    </row>
    <row r="1641" spans="1:23" ht="63.75" customHeight="1">
      <c r="A1641" s="5" t="str">
        <f ca="1">IF(Safe!A1641="","",IF(Safe!I1641="Back","   &lt;alternate name="""&amp;Safe!A1641&amp;""" type=""B""&gt;","   &lt;card id="""&amp;B1641&amp;""" name="""&amp;Safe!A1641&amp;"""&gt;"))</f>
        <v xml:space="preserve">   &lt;card id="743faeec-c65a-4c42-b64f-4e776992b36d" name="Exalted"&gt;</v>
      </c>
      <c r="B1641" s="5" t="str">
        <f ca="1">IF(Safe!A1641="","",Safe!B1641)</f>
        <v>743faeec-c65a-4c42-b64f-4e776992b36d</v>
      </c>
      <c r="C1641" t="str">
        <f ca="1">IF(Safe!C1641="","","    &lt;property name="""&amp;C$1&amp;""" value="""&amp;Safe!C1641&amp;""" /&gt;")</f>
        <v xml:space="preserve">    &lt;property name="Path" value="Clrc" /&gt;</v>
      </c>
      <c r="D1641" t="str">
        <f ca="1">IF(Safe!D1641="","","    &lt;property name="""&amp;D$1&amp;""" value="""&amp;Safe!D1641&amp;""" /&gt;")</f>
        <v xml:space="preserve">    &lt;property name="Abr" value="5" /&gt;</v>
      </c>
      <c r="E1641" t="str">
        <f ca="1">IF(Safe!E1641="","","    &lt;property name="""&amp;E$1&amp;""" value="""&amp;Safe!E1641&amp;"."" /&gt;")</f>
        <v/>
      </c>
      <c r="F1641" t="str">
        <f ca="1">IF(Safe!F1641="","","    &lt;property name="""&amp;F$1&amp;""" value="""&amp;Safe!F1641&amp;""" /&gt;")</f>
        <v/>
      </c>
      <c r="G1641" t="str">
        <f ca="1">IF(Safe!G1641="","","    &lt;property name="""&amp;G$1&amp;""" value="""&amp;Safe!G1641&amp;""" /&gt;")</f>
        <v/>
      </c>
      <c r="H1641" t="str">
        <f ca="1">IF(Safe!H1641="","","    &lt;property name="""&amp;H$1&amp;""" value="""&amp;Safe!H1641&amp;""" /&gt;")</f>
        <v/>
      </c>
      <c r="I1641" t="str">
        <f ca="1">IF(Safe!I1641="","","    &lt;property name="""&amp;I$1&amp;""" value="""&amp;Safe!I1641&amp;""" /&gt;")</f>
        <v/>
      </c>
      <c r="J1641" t="str">
        <f ca="1">IF(Safe!J1641="","","    &lt;property name="""&amp;J$1&amp;""" value="""&amp;Safe!J1641&amp;""" /&gt;")</f>
        <v/>
      </c>
      <c r="K1641" t="str">
        <f ca="1">IF(Safe!K1641="","","    &lt;property name="""&amp;K$1&amp;""" value="""&amp;Safe!K1641&amp;""" /&gt;")</f>
        <v/>
      </c>
      <c r="L1641" t="str">
        <f ca="1">IF(Safe!L1641="","","    &lt;property name="""&amp;L$1&amp;""" value="""&amp;Safe!L1641&amp;""" /&gt;")</f>
        <v/>
      </c>
      <c r="M1641" t="str">
        <f ca="1">IF(Safe!M1641="","","    &lt;property name="""&amp;M$1&amp;""" value="""&amp;Safe!M1641&amp;""" /&gt;")</f>
        <v/>
      </c>
      <c r="N1641" t="str">
        <f ca="1">IF(Safe!N1641="","","    &lt;property name="""&amp;N$1&amp;""" value="""&amp;Safe!N1641&amp;""" /&gt;")</f>
        <v/>
      </c>
      <c r="O1641" t="str">
        <f ca="1">IF(Safe!O1641="","","    &lt;property name="""&amp;O$1&amp;""" value="""&amp;Safe!O1641&amp;""" /&gt;")</f>
        <v/>
      </c>
      <c r="P1641" t="str">
        <f ca="1">IF(Safe!P1641="","","    &lt;property name="""&amp;P$1&amp;""" value="""&amp;Safe!P1641&amp;""" /&gt;")</f>
        <v/>
      </c>
      <c r="Q1641" t="str">
        <f ca="1">IF(Safe!Q1641="","","    &lt;property name="""&amp;Q$1&amp;""" value="""&amp;Safe!Q1641&amp;""" /&gt;")</f>
        <v/>
      </c>
      <c r="R1641" t="str">
        <f ca="1">IF(Safe!R1641="","","    &lt;property name="""&amp;R$1&amp;""" value="""&amp;Safe!R1641&amp;""" /&gt;")</f>
        <v/>
      </c>
      <c r="S1641" t="str">
        <f ca="1">IF(Safe!S1641="","","    &lt;property name="""&amp;S$1&amp;""" value="""&amp;Safe!S1641&amp;""" /&gt;")</f>
        <v/>
      </c>
      <c r="T1641" t="str">
        <f ca="1">IF(Safe!T1641="","","    &lt;property name="""&amp;T$1&amp;""" value="""&amp;Safe!T1641&amp;""" /&gt;")</f>
        <v/>
      </c>
      <c r="U1641" t="str">
        <f ca="1">IF(Safe!U1641="","","    &lt;property name="""&amp;U$1&amp;""" value="""&amp;Safe!U1641&amp;""" /&gt;")</f>
        <v/>
      </c>
      <c r="V1641" t="str">
        <f ca="1">IF(Safe!A1641="","",IF(Safe!I1641="Back","   &lt;/alternate&gt;
   &lt;/card&gt;",IF(Safe!I1641="Front","","   &lt;/card&gt;")))</f>
        <v xml:space="preserve">   &lt;/card&gt;</v>
      </c>
      <c r="W1641" s="20" t="str">
        <f t="shared" ref="W1641:W1704" ca="1" si="26">IF(A1641="","",A1641)&amp;IF(D1641="","","
"&amp;D1641)&amp;IF(E1641="","","
"&amp;E1641)&amp;IF(G1641="","","
"&amp;G1641)&amp;IF(H1641="","","
"&amp;H1641)&amp;IF(I1641="","","
"&amp;I1641)&amp;IF(J1641="","","
"&amp;J1641)&amp;IF(K1641="","","
"&amp;K1641)&amp;IF(L1641="","","
"&amp;L1641)&amp;IF(M1641="","","
"&amp;M1641)&amp;IF(N1641="","","
"&amp;N1641)&amp;IF(O1641="","","
"&amp;O1641)&amp;IF(P1641="","","
"&amp;P1641)&amp;IF(Q1641="","","
"&amp;Q1641)&amp;IF(R1641="","","
"&amp;R1641)&amp;IF(S1641="","","
"&amp;S1641)&amp;IF(T1641="","","
"&amp;T1641)&amp;IF(U1641="","","
"&amp;U1641)&amp;IF(V1641="","","
"&amp;V1641)</f>
        <v xml:space="preserve">   &lt;card id="743faeec-c65a-4c42-b64f-4e776992b36d" name="Exalted"&gt;
    &lt;property name="Abr" value="5" /&gt;
   &lt;/card&gt;</v>
      </c>
    </row>
    <row r="1642" spans="1:23" ht="63.75" customHeight="1">
      <c r="A1642" s="5" t="str">
        <f ca="1">IF(Safe!A1642="","",IF(Safe!I1642="Back","   &lt;alternate name="""&amp;Safe!A1642&amp;""" type=""B""&gt;","   &lt;card id="""&amp;B1642&amp;""" name="""&amp;Safe!A1642&amp;"""&gt;"))</f>
        <v xml:space="preserve">   &lt;card id="b5276b6b-72d3-40e1-8612-55d00b3cc2ad" name="Sacred Killer"&gt;</v>
      </c>
      <c r="B1642" s="5" t="str">
        <f ca="1">IF(Safe!A1642="","",Safe!B1642)</f>
        <v>b5276b6b-72d3-40e1-8612-55d00b3cc2ad</v>
      </c>
      <c r="C1642" t="str">
        <f ca="1">IF(Safe!C1642="","","    &lt;property name="""&amp;C$1&amp;""" value="""&amp;Safe!C1642&amp;""" /&gt;")</f>
        <v xml:space="preserve">    &lt;property name="Path" value="Clrc" /&gt;</v>
      </c>
      <c r="D1642" t="str">
        <f ca="1">IF(Safe!D1642="","","    &lt;property name="""&amp;D$1&amp;""" value="""&amp;Safe!D1642&amp;""" /&gt;")</f>
        <v xml:space="preserve">    &lt;property name="Abr" value="5" /&gt;</v>
      </c>
      <c r="E1642" t="str">
        <f ca="1">IF(Safe!E1642="","","    &lt;property name="""&amp;E$1&amp;""" value="""&amp;Safe!E1642&amp;"."" /&gt;")</f>
        <v/>
      </c>
      <c r="F1642" t="str">
        <f ca="1">IF(Safe!F1642="","","    &lt;property name="""&amp;F$1&amp;""" value="""&amp;Safe!F1642&amp;""" /&gt;")</f>
        <v/>
      </c>
      <c r="G1642" t="str">
        <f ca="1">IF(Safe!G1642="","","    &lt;property name="""&amp;G$1&amp;""" value="""&amp;Safe!G1642&amp;""" /&gt;")</f>
        <v/>
      </c>
      <c r="H1642" t="str">
        <f ca="1">IF(Safe!H1642="","","    &lt;property name="""&amp;H$1&amp;""" value="""&amp;Safe!H1642&amp;""" /&gt;")</f>
        <v/>
      </c>
      <c r="I1642" t="str">
        <f ca="1">IF(Safe!I1642="","","    &lt;property name="""&amp;I$1&amp;""" value="""&amp;Safe!I1642&amp;""" /&gt;")</f>
        <v/>
      </c>
      <c r="J1642" t="str">
        <f ca="1">IF(Safe!J1642="","","    &lt;property name="""&amp;J$1&amp;""" value="""&amp;Safe!J1642&amp;""" /&gt;")</f>
        <v/>
      </c>
      <c r="K1642" t="str">
        <f ca="1">IF(Safe!K1642="","","    &lt;property name="""&amp;K$1&amp;""" value="""&amp;Safe!K1642&amp;""" /&gt;")</f>
        <v/>
      </c>
      <c r="L1642" t="str">
        <f ca="1">IF(Safe!L1642="","","    &lt;property name="""&amp;L$1&amp;""" value="""&amp;Safe!L1642&amp;""" /&gt;")</f>
        <v/>
      </c>
      <c r="M1642" t="str">
        <f ca="1">IF(Safe!M1642="","","    &lt;property name="""&amp;M$1&amp;""" value="""&amp;Safe!M1642&amp;""" /&gt;")</f>
        <v/>
      </c>
      <c r="N1642" t="str">
        <f ca="1">IF(Safe!N1642="","","    &lt;property name="""&amp;N$1&amp;""" value="""&amp;Safe!N1642&amp;""" /&gt;")</f>
        <v/>
      </c>
      <c r="O1642" t="str">
        <f ca="1">IF(Safe!O1642="","","    &lt;property name="""&amp;O$1&amp;""" value="""&amp;Safe!O1642&amp;""" /&gt;")</f>
        <v/>
      </c>
      <c r="P1642" t="str">
        <f ca="1">IF(Safe!P1642="","","    &lt;property name="""&amp;P$1&amp;""" value="""&amp;Safe!P1642&amp;""" /&gt;")</f>
        <v/>
      </c>
      <c r="Q1642" t="str">
        <f ca="1">IF(Safe!Q1642="","","    &lt;property name="""&amp;Q$1&amp;""" value="""&amp;Safe!Q1642&amp;""" /&gt;")</f>
        <v/>
      </c>
      <c r="R1642" t="str">
        <f ca="1">IF(Safe!R1642="","","    &lt;property name="""&amp;R$1&amp;""" value="""&amp;Safe!R1642&amp;""" /&gt;")</f>
        <v/>
      </c>
      <c r="S1642" t="str">
        <f ca="1">IF(Safe!S1642="","","    &lt;property name="""&amp;S$1&amp;""" value="""&amp;Safe!S1642&amp;""" /&gt;")</f>
        <v/>
      </c>
      <c r="T1642" t="str">
        <f ca="1">IF(Safe!T1642="","","    &lt;property name="""&amp;T$1&amp;""" value="""&amp;Safe!T1642&amp;""" /&gt;")</f>
        <v/>
      </c>
      <c r="U1642" t="str">
        <f ca="1">IF(Safe!U1642="","","    &lt;property name="""&amp;U$1&amp;""" value="""&amp;Safe!U1642&amp;""" /&gt;")</f>
        <v/>
      </c>
      <c r="V1642" t="str">
        <f ca="1">IF(Safe!A1642="","",IF(Safe!I1642="Back","   &lt;/alternate&gt;
   &lt;/card&gt;",IF(Safe!I1642="Front","","   &lt;/card&gt;")))</f>
        <v xml:space="preserve">   &lt;/card&gt;</v>
      </c>
      <c r="W1642" s="20" t="str">
        <f t="shared" ca="1" si="26"/>
        <v xml:space="preserve">   &lt;card id="b5276b6b-72d3-40e1-8612-55d00b3cc2ad" name="Sacred Killer"&gt;
    &lt;property name="Abr" value="5" /&gt;
   &lt;/card&gt;</v>
      </c>
    </row>
    <row r="1643" spans="1:23" ht="63.75" customHeight="1">
      <c r="A1643" s="5" t="str">
        <f ca="1">IF(Safe!A1643="","",IF(Safe!I1643="Back","   &lt;alternate name="""&amp;Safe!A1643&amp;""" type=""B""&gt;","   &lt;card id="""&amp;B1643&amp;""" name="""&amp;Safe!A1643&amp;"""&gt;"))</f>
        <v xml:space="preserve">   &lt;card id="dca251d0-696b-43c5-a9c8-7b8ab81e54d7" name="Clockwork Owl"&gt;</v>
      </c>
      <c r="B1643" s="5" t="str">
        <f ca="1">IF(Safe!A1643="","",Safe!B1643)</f>
        <v>dca251d0-696b-43c5-a9c8-7b8ab81e54d7</v>
      </c>
      <c r="C1643" t="str">
        <f ca="1">IF(Safe!C1643="","","    &lt;property name="""&amp;C$1&amp;""" value="""&amp;Safe!C1643&amp;""" /&gt;")</f>
        <v xml:space="preserve">    &lt;property name="Path" value="Clrc" /&gt;</v>
      </c>
      <c r="D1643" t="str">
        <f ca="1">IF(Safe!D1643="","","    &lt;property name="""&amp;D$1&amp;""" value="""&amp;Safe!D1643&amp;""" /&gt;")</f>
        <v xml:space="preserve">    &lt;property name="Abr" value="6" /&gt;</v>
      </c>
      <c r="E1643" t="str">
        <f ca="1">IF(Safe!E1643="","","    &lt;property name="""&amp;E$1&amp;""" value="""&amp;Safe!E1643&amp;"."" /&gt;")</f>
        <v/>
      </c>
      <c r="F1643" t="str">
        <f ca="1">IF(Safe!F1643="","","    &lt;property name="""&amp;F$1&amp;""" value="""&amp;Safe!F1643&amp;""" /&gt;")</f>
        <v/>
      </c>
      <c r="G1643" t="str">
        <f ca="1">IF(Safe!G1643="","","    &lt;property name="""&amp;G$1&amp;""" value="""&amp;Safe!G1643&amp;""" /&gt;")</f>
        <v/>
      </c>
      <c r="H1643" t="str">
        <f ca="1">IF(Safe!H1643="","","    &lt;property name="""&amp;H$1&amp;""" value="""&amp;Safe!H1643&amp;""" /&gt;")</f>
        <v/>
      </c>
      <c r="I1643" t="str">
        <f ca="1">IF(Safe!I1643="","","    &lt;property name="""&amp;I$1&amp;""" value="""&amp;Safe!I1643&amp;""" /&gt;")</f>
        <v/>
      </c>
      <c r="J1643" t="str">
        <f ca="1">IF(Safe!J1643="","","    &lt;property name="""&amp;J$1&amp;""" value="""&amp;Safe!J1643&amp;""" /&gt;")</f>
        <v/>
      </c>
      <c r="K1643" t="str">
        <f ca="1">IF(Safe!K1643="","","    &lt;property name="""&amp;K$1&amp;""" value="""&amp;Safe!K1643&amp;""" /&gt;")</f>
        <v/>
      </c>
      <c r="L1643" t="str">
        <f ca="1">IF(Safe!L1643="","","    &lt;property name="""&amp;L$1&amp;""" value="""&amp;Safe!L1643&amp;""" /&gt;")</f>
        <v/>
      </c>
      <c r="M1643" t="str">
        <f ca="1">IF(Safe!M1643="","","    &lt;property name="""&amp;M$1&amp;""" value="""&amp;Safe!M1643&amp;""" /&gt;")</f>
        <v/>
      </c>
      <c r="N1643" t="str">
        <f ca="1">IF(Safe!N1643="","","    &lt;property name="""&amp;N$1&amp;""" value="""&amp;Safe!N1643&amp;""" /&gt;")</f>
        <v/>
      </c>
      <c r="O1643" t="str">
        <f ca="1">IF(Safe!O1643="","","    &lt;property name="""&amp;O$1&amp;""" value="""&amp;Safe!O1643&amp;""" /&gt;")</f>
        <v/>
      </c>
      <c r="P1643" t="str">
        <f ca="1">IF(Safe!P1643="","","    &lt;property name="""&amp;P$1&amp;""" value="""&amp;Safe!P1643&amp;""" /&gt;")</f>
        <v/>
      </c>
      <c r="Q1643" t="str">
        <f ca="1">IF(Safe!Q1643="","","    &lt;property name="""&amp;Q$1&amp;""" value="""&amp;Safe!Q1643&amp;""" /&gt;")</f>
        <v/>
      </c>
      <c r="R1643" t="str">
        <f ca="1">IF(Safe!R1643="","","    &lt;property name="""&amp;R$1&amp;""" value="""&amp;Safe!R1643&amp;""" /&gt;")</f>
        <v/>
      </c>
      <c r="S1643" t="str">
        <f ca="1">IF(Safe!S1643="","","    &lt;property name="""&amp;S$1&amp;""" value="""&amp;Safe!S1643&amp;""" /&gt;")</f>
        <v/>
      </c>
      <c r="T1643" t="str">
        <f ca="1">IF(Safe!T1643="","","    &lt;property name="""&amp;T$1&amp;""" value="""&amp;Safe!T1643&amp;""" /&gt;")</f>
        <v/>
      </c>
      <c r="U1643" t="str">
        <f ca="1">IF(Safe!U1643="","","    &lt;property name="""&amp;U$1&amp;""" value="""&amp;Safe!U1643&amp;""" /&gt;")</f>
        <v/>
      </c>
      <c r="V1643" t="str">
        <f ca="1">IF(Safe!A1643="","",IF(Safe!I1643="Back","   &lt;/alternate&gt;
   &lt;/card&gt;",IF(Safe!I1643="Front","","   &lt;/card&gt;")))</f>
        <v xml:space="preserve">   &lt;/card&gt;</v>
      </c>
      <c r="W1643" s="20" t="str">
        <f t="shared" ca="1" si="26"/>
        <v xml:space="preserve">   &lt;card id="dca251d0-696b-43c5-a9c8-7b8ab81e54d7" name="Clockwork Owl"&gt;
    &lt;property name="Abr" value="6" /&gt;
   &lt;/card&gt;</v>
      </c>
    </row>
    <row r="1644" spans="1:23" ht="63.75" customHeight="1">
      <c r="A1644" s="5" t="str">
        <f ca="1">IF(Safe!A1644="","",IF(Safe!I1644="Back","   &lt;alternate name="""&amp;Safe!A1644&amp;""" type=""B""&gt;","   &lt;card id="""&amp;B1644&amp;""" name="""&amp;Safe!A1644&amp;"""&gt;"))</f>
        <v xml:space="preserve">   &lt;card id="316f8fe6-1895-4473-9070-d7fdbffbbb7d" name="Princeling"&gt;</v>
      </c>
      <c r="B1644" s="5" t="str">
        <f ca="1">IF(Safe!A1644="","",Safe!B1644)</f>
        <v>316f8fe6-1895-4473-9070-d7fdbffbbb7d</v>
      </c>
      <c r="C1644" t="str">
        <f ca="1">IF(Safe!C1644="","","    &lt;property name="""&amp;C$1&amp;""" value="""&amp;Safe!C1644&amp;""" /&gt;")</f>
        <v xml:space="preserve">    &lt;property name="Path" value="Clrc" /&gt;</v>
      </c>
      <c r="D1644" t="str">
        <f ca="1">IF(Safe!D1644="","","    &lt;property name="""&amp;D$1&amp;""" value="""&amp;Safe!D1644&amp;""" /&gt;")</f>
        <v xml:space="preserve">    &lt;property name="Abr" value="6" /&gt;</v>
      </c>
      <c r="E1644" t="str">
        <f ca="1">IF(Safe!E1644="","","    &lt;property name="""&amp;E$1&amp;""" value="""&amp;Safe!E1644&amp;"."" /&gt;")</f>
        <v/>
      </c>
      <c r="F1644" t="str">
        <f ca="1">IF(Safe!F1644="","","    &lt;property name="""&amp;F$1&amp;""" value="""&amp;Safe!F1644&amp;""" /&gt;")</f>
        <v/>
      </c>
      <c r="G1644" t="str">
        <f ca="1">IF(Safe!G1644="","","    &lt;property name="""&amp;G$1&amp;""" value="""&amp;Safe!G1644&amp;""" /&gt;")</f>
        <v/>
      </c>
      <c r="H1644" t="str">
        <f ca="1">IF(Safe!H1644="","","    &lt;property name="""&amp;H$1&amp;""" value="""&amp;Safe!H1644&amp;""" /&gt;")</f>
        <v/>
      </c>
      <c r="I1644" t="str">
        <f ca="1">IF(Safe!I1644="","","    &lt;property name="""&amp;I$1&amp;""" value="""&amp;Safe!I1644&amp;""" /&gt;")</f>
        <v/>
      </c>
      <c r="J1644" t="str">
        <f ca="1">IF(Safe!J1644="","","    &lt;property name="""&amp;J$1&amp;""" value="""&amp;Safe!J1644&amp;""" /&gt;")</f>
        <v/>
      </c>
      <c r="K1644" t="str">
        <f ca="1">IF(Safe!K1644="","","    &lt;property name="""&amp;K$1&amp;""" value="""&amp;Safe!K1644&amp;""" /&gt;")</f>
        <v/>
      </c>
      <c r="L1644" t="str">
        <f ca="1">IF(Safe!L1644="","","    &lt;property name="""&amp;L$1&amp;""" value="""&amp;Safe!L1644&amp;""" /&gt;")</f>
        <v/>
      </c>
      <c r="M1644" t="str">
        <f ca="1">IF(Safe!M1644="","","    &lt;property name="""&amp;M$1&amp;""" value="""&amp;Safe!M1644&amp;""" /&gt;")</f>
        <v/>
      </c>
      <c r="N1644" t="str">
        <f ca="1">IF(Safe!N1644="","","    &lt;property name="""&amp;N$1&amp;""" value="""&amp;Safe!N1644&amp;""" /&gt;")</f>
        <v/>
      </c>
      <c r="O1644" t="str">
        <f ca="1">IF(Safe!O1644="","","    &lt;property name="""&amp;O$1&amp;""" value="""&amp;Safe!O1644&amp;""" /&gt;")</f>
        <v/>
      </c>
      <c r="P1644" t="str">
        <f ca="1">IF(Safe!P1644="","","    &lt;property name="""&amp;P$1&amp;""" value="""&amp;Safe!P1644&amp;""" /&gt;")</f>
        <v/>
      </c>
      <c r="Q1644" t="str">
        <f ca="1">IF(Safe!Q1644="","","    &lt;property name="""&amp;Q$1&amp;""" value="""&amp;Safe!Q1644&amp;""" /&gt;")</f>
        <v/>
      </c>
      <c r="R1644" t="str">
        <f ca="1">IF(Safe!R1644="","","    &lt;property name="""&amp;R$1&amp;""" value="""&amp;Safe!R1644&amp;""" /&gt;")</f>
        <v/>
      </c>
      <c r="S1644" t="str">
        <f ca="1">IF(Safe!S1644="","","    &lt;property name="""&amp;S$1&amp;""" value="""&amp;Safe!S1644&amp;""" /&gt;")</f>
        <v/>
      </c>
      <c r="T1644" t="str">
        <f ca="1">IF(Safe!T1644="","","    &lt;property name="""&amp;T$1&amp;""" value="""&amp;Safe!T1644&amp;""" /&gt;")</f>
        <v/>
      </c>
      <c r="U1644" t="str">
        <f ca="1">IF(Safe!U1644="","","    &lt;property name="""&amp;U$1&amp;""" value="""&amp;Safe!U1644&amp;""" /&gt;")</f>
        <v/>
      </c>
      <c r="V1644" t="str">
        <f ca="1">IF(Safe!A1644="","",IF(Safe!I1644="Back","   &lt;/alternate&gt;
   &lt;/card&gt;",IF(Safe!I1644="Front","","   &lt;/card&gt;")))</f>
        <v xml:space="preserve">   &lt;/card&gt;</v>
      </c>
      <c r="W1644" s="20" t="str">
        <f t="shared" ca="1" si="26"/>
        <v xml:space="preserve">   &lt;card id="316f8fe6-1895-4473-9070-d7fdbffbbb7d" name="Princeling"&gt;
    &lt;property name="Abr" value="6" /&gt;
   &lt;/card&gt;</v>
      </c>
    </row>
    <row r="1645" spans="1:23" ht="63.75" customHeight="1">
      <c r="A1645" s="5" t="str">
        <f ca="1">IF(Safe!A1645="","",IF(Safe!I1645="Back","   &lt;alternate name="""&amp;Safe!A1645&amp;""" type=""B""&gt;","   &lt;card id="""&amp;B1645&amp;""" name="""&amp;Safe!A1645&amp;"""&gt;"))</f>
        <v xml:space="preserve">   &lt;card id="983e7142-8811-4bfe-91d5-8d24cb52021b" name="Blessing of Cayden Cailean"&gt;</v>
      </c>
      <c r="B1645" s="5" t="str">
        <f ca="1">IF(Safe!A1645="","",Safe!B1645)</f>
        <v>983e7142-8811-4bfe-91d5-8d24cb52021b</v>
      </c>
      <c r="C1645" t="str">
        <f ca="1">IF(Safe!C1645="","","    &lt;property name="""&amp;C$1&amp;""" value="""&amp;Safe!C1645&amp;""" /&gt;")</f>
        <v xml:space="preserve">    &lt;property name="Path" value="Clrc" /&gt;</v>
      </c>
      <c r="D1645" t="str">
        <f ca="1">IF(Safe!D1645="","","    &lt;property name="""&amp;D$1&amp;""" value="""&amp;Safe!D1645&amp;""" /&gt;")</f>
        <v xml:space="preserve">    &lt;property name="Abr" value="B" /&gt;</v>
      </c>
      <c r="E1645" t="str">
        <f ca="1">IF(Safe!E1645="","","    &lt;property name="""&amp;E$1&amp;""" value="""&amp;Safe!E1645&amp;"."" /&gt;")</f>
        <v/>
      </c>
      <c r="F1645" t="str">
        <f ca="1">IF(Safe!F1645="","","    &lt;property name="""&amp;F$1&amp;""" value="""&amp;Safe!F1645&amp;""" /&gt;")</f>
        <v/>
      </c>
      <c r="G1645" t="str">
        <f ca="1">IF(Safe!G1645="","","    &lt;property name="""&amp;G$1&amp;""" value="""&amp;Safe!G1645&amp;""" /&gt;")</f>
        <v/>
      </c>
      <c r="H1645" t="str">
        <f ca="1">IF(Safe!H1645="","","    &lt;property name="""&amp;H$1&amp;""" value="""&amp;Safe!H1645&amp;""" /&gt;")</f>
        <v/>
      </c>
      <c r="I1645" t="str">
        <f ca="1">IF(Safe!I1645="","","    &lt;property name="""&amp;I$1&amp;""" value="""&amp;Safe!I1645&amp;""" /&gt;")</f>
        <v/>
      </c>
      <c r="J1645" t="str">
        <f ca="1">IF(Safe!J1645="","","    &lt;property name="""&amp;J$1&amp;""" value="""&amp;Safe!J1645&amp;""" /&gt;")</f>
        <v/>
      </c>
      <c r="K1645" t="str">
        <f ca="1">IF(Safe!K1645="","","    &lt;property name="""&amp;K$1&amp;""" value="""&amp;Safe!K1645&amp;""" /&gt;")</f>
        <v/>
      </c>
      <c r="L1645" t="str">
        <f ca="1">IF(Safe!L1645="","","    &lt;property name="""&amp;L$1&amp;""" value="""&amp;Safe!L1645&amp;""" /&gt;")</f>
        <v/>
      </c>
      <c r="M1645" t="str">
        <f ca="1">IF(Safe!M1645="","","    &lt;property name="""&amp;M$1&amp;""" value="""&amp;Safe!M1645&amp;""" /&gt;")</f>
        <v/>
      </c>
      <c r="N1645" t="str">
        <f ca="1">IF(Safe!N1645="","","    &lt;property name="""&amp;N$1&amp;""" value="""&amp;Safe!N1645&amp;""" /&gt;")</f>
        <v/>
      </c>
      <c r="O1645" t="str">
        <f ca="1">IF(Safe!O1645="","","    &lt;property name="""&amp;O$1&amp;""" value="""&amp;Safe!O1645&amp;""" /&gt;")</f>
        <v/>
      </c>
      <c r="P1645" t="str">
        <f ca="1">IF(Safe!P1645="","","    &lt;property name="""&amp;P$1&amp;""" value="""&amp;Safe!P1645&amp;""" /&gt;")</f>
        <v/>
      </c>
      <c r="Q1645" t="str">
        <f ca="1">IF(Safe!Q1645="","","    &lt;property name="""&amp;Q$1&amp;""" value="""&amp;Safe!Q1645&amp;""" /&gt;")</f>
        <v/>
      </c>
      <c r="R1645" t="str">
        <f ca="1">IF(Safe!R1645="","","    &lt;property name="""&amp;R$1&amp;""" value="""&amp;Safe!R1645&amp;""" /&gt;")</f>
        <v/>
      </c>
      <c r="S1645" t="str">
        <f ca="1">IF(Safe!S1645="","","    &lt;property name="""&amp;S$1&amp;""" value="""&amp;Safe!S1645&amp;""" /&gt;")</f>
        <v/>
      </c>
      <c r="T1645" t="str">
        <f ca="1">IF(Safe!T1645="","","    &lt;property name="""&amp;T$1&amp;""" value="""&amp;Safe!T1645&amp;""" /&gt;")</f>
        <v/>
      </c>
      <c r="U1645" t="str">
        <f ca="1">IF(Safe!U1645="","","    &lt;property name="""&amp;U$1&amp;""" value="""&amp;Safe!U1645&amp;""" /&gt;")</f>
        <v/>
      </c>
      <c r="V1645" t="str">
        <f ca="1">IF(Safe!A1645="","",IF(Safe!I1645="Back","   &lt;/alternate&gt;
   &lt;/card&gt;",IF(Safe!I1645="Front","","   &lt;/card&gt;")))</f>
        <v xml:space="preserve">   &lt;/card&gt;</v>
      </c>
      <c r="W1645" s="20" t="str">
        <f t="shared" ca="1" si="26"/>
        <v xml:space="preserve">   &lt;card id="983e7142-8811-4bfe-91d5-8d24cb52021b" name="Blessing of Cayden Cailean"&gt;
    &lt;property name="Abr" value="B" /&gt;
   &lt;/card&gt;</v>
      </c>
    </row>
    <row r="1646" spans="1:23" ht="63.75" customHeight="1">
      <c r="A1646" s="5" t="str">
        <f ca="1">IF(Safe!A1646="","",IF(Safe!I1646="Back","   &lt;alternate name="""&amp;Safe!A1646&amp;""" type=""B""&gt;","   &lt;card id="""&amp;B1646&amp;""" name="""&amp;Safe!A1646&amp;"""&gt;"))</f>
        <v xml:space="preserve">   &lt;card id="b740056f-b349-4659-9ea1-061c439f9b56" name="Blessing of Iomedae"&gt;</v>
      </c>
      <c r="B1646" s="5" t="str">
        <f ca="1">IF(Safe!A1646="","",Safe!B1646)</f>
        <v>b740056f-b349-4659-9ea1-061c439f9b56</v>
      </c>
      <c r="C1646" t="str">
        <f ca="1">IF(Safe!C1646="","","    &lt;property name="""&amp;C$1&amp;""" value="""&amp;Safe!C1646&amp;""" /&gt;")</f>
        <v xml:space="preserve">    &lt;property name="Path" value="Clrc" /&gt;</v>
      </c>
      <c r="D1646" t="str">
        <f ca="1">IF(Safe!D1646="","","    &lt;property name="""&amp;D$1&amp;""" value="""&amp;Safe!D1646&amp;""" /&gt;")</f>
        <v xml:space="preserve">    &lt;property name="Abr" value="B" /&gt;</v>
      </c>
      <c r="E1646" t="str">
        <f ca="1">IF(Safe!E1646="","","    &lt;property name="""&amp;E$1&amp;""" value="""&amp;Safe!E1646&amp;"."" /&gt;")</f>
        <v/>
      </c>
      <c r="F1646" t="str">
        <f ca="1">IF(Safe!F1646="","","    &lt;property name="""&amp;F$1&amp;""" value="""&amp;Safe!F1646&amp;""" /&gt;")</f>
        <v/>
      </c>
      <c r="G1646" t="str">
        <f ca="1">IF(Safe!G1646="","","    &lt;property name="""&amp;G$1&amp;""" value="""&amp;Safe!G1646&amp;""" /&gt;")</f>
        <v/>
      </c>
      <c r="H1646" t="str">
        <f ca="1">IF(Safe!H1646="","","    &lt;property name="""&amp;H$1&amp;""" value="""&amp;Safe!H1646&amp;""" /&gt;")</f>
        <v/>
      </c>
      <c r="I1646" t="str">
        <f ca="1">IF(Safe!I1646="","","    &lt;property name="""&amp;I$1&amp;""" value="""&amp;Safe!I1646&amp;""" /&gt;")</f>
        <v/>
      </c>
      <c r="J1646" t="str">
        <f ca="1">IF(Safe!J1646="","","    &lt;property name="""&amp;J$1&amp;""" value="""&amp;Safe!J1646&amp;""" /&gt;")</f>
        <v/>
      </c>
      <c r="K1646" t="str">
        <f ca="1">IF(Safe!K1646="","","    &lt;property name="""&amp;K$1&amp;""" value="""&amp;Safe!K1646&amp;""" /&gt;")</f>
        <v/>
      </c>
      <c r="L1646" t="str">
        <f ca="1">IF(Safe!L1646="","","    &lt;property name="""&amp;L$1&amp;""" value="""&amp;Safe!L1646&amp;""" /&gt;")</f>
        <v/>
      </c>
      <c r="M1646" t="str">
        <f ca="1">IF(Safe!M1646="","","    &lt;property name="""&amp;M$1&amp;""" value="""&amp;Safe!M1646&amp;""" /&gt;")</f>
        <v/>
      </c>
      <c r="N1646" t="str">
        <f ca="1">IF(Safe!N1646="","","    &lt;property name="""&amp;N$1&amp;""" value="""&amp;Safe!N1646&amp;""" /&gt;")</f>
        <v/>
      </c>
      <c r="O1646" t="str">
        <f ca="1">IF(Safe!O1646="","","    &lt;property name="""&amp;O$1&amp;""" value="""&amp;Safe!O1646&amp;""" /&gt;")</f>
        <v/>
      </c>
      <c r="P1646" t="str">
        <f ca="1">IF(Safe!P1646="","","    &lt;property name="""&amp;P$1&amp;""" value="""&amp;Safe!P1646&amp;""" /&gt;")</f>
        <v/>
      </c>
      <c r="Q1646" t="str">
        <f ca="1">IF(Safe!Q1646="","","    &lt;property name="""&amp;Q$1&amp;""" value="""&amp;Safe!Q1646&amp;""" /&gt;")</f>
        <v/>
      </c>
      <c r="R1646" t="str">
        <f ca="1">IF(Safe!R1646="","","    &lt;property name="""&amp;R$1&amp;""" value="""&amp;Safe!R1646&amp;""" /&gt;")</f>
        <v/>
      </c>
      <c r="S1646" t="str">
        <f ca="1">IF(Safe!S1646="","","    &lt;property name="""&amp;S$1&amp;""" value="""&amp;Safe!S1646&amp;""" /&gt;")</f>
        <v/>
      </c>
      <c r="T1646" t="str">
        <f ca="1">IF(Safe!T1646="","","    &lt;property name="""&amp;T$1&amp;""" value="""&amp;Safe!T1646&amp;""" /&gt;")</f>
        <v/>
      </c>
      <c r="U1646" t="str">
        <f ca="1">IF(Safe!U1646="","","    &lt;property name="""&amp;U$1&amp;""" value="""&amp;Safe!U1646&amp;""" /&gt;")</f>
        <v/>
      </c>
      <c r="V1646" t="str">
        <f ca="1">IF(Safe!A1646="","",IF(Safe!I1646="Back","   &lt;/alternate&gt;
   &lt;/card&gt;",IF(Safe!I1646="Front","","   &lt;/card&gt;")))</f>
        <v xml:space="preserve">   &lt;/card&gt;</v>
      </c>
      <c r="W1646" s="20" t="str">
        <f t="shared" ca="1" si="26"/>
        <v xml:space="preserve">   &lt;card id="b740056f-b349-4659-9ea1-061c439f9b56" name="Blessing of Iomedae"&gt;
    &lt;property name="Abr" value="B" /&gt;
   &lt;/card&gt;</v>
      </c>
    </row>
    <row r="1647" spans="1:23" ht="63.75" customHeight="1">
      <c r="A1647" s="5" t="str">
        <f ca="1">IF(Safe!A1647="","",IF(Safe!I1647="Back","   &lt;alternate name="""&amp;Safe!A1647&amp;""" type=""B""&gt;","   &lt;card id="""&amp;B1647&amp;""" name="""&amp;Safe!A1647&amp;"""&gt;"))</f>
        <v xml:space="preserve">   &lt;card id="533b5c01-87de-4501-9344-77e6979c8178" name="Blessing of Pharasma"&gt;</v>
      </c>
      <c r="B1647" s="5" t="str">
        <f ca="1">IF(Safe!A1647="","",Safe!B1647)</f>
        <v>533b5c01-87de-4501-9344-77e6979c8178</v>
      </c>
      <c r="C1647" t="str">
        <f ca="1">IF(Safe!C1647="","","    &lt;property name="""&amp;C$1&amp;""" value="""&amp;Safe!C1647&amp;""" /&gt;")</f>
        <v xml:space="preserve">    &lt;property name="Path" value="Clrc" /&gt;</v>
      </c>
      <c r="D1647" t="str">
        <f ca="1">IF(Safe!D1647="","","    &lt;property name="""&amp;D$1&amp;""" value="""&amp;Safe!D1647&amp;""" /&gt;")</f>
        <v xml:space="preserve">    &lt;property name="Abr" value="B" /&gt;</v>
      </c>
      <c r="E1647" t="str">
        <f ca="1">IF(Safe!E1647="","","    &lt;property name="""&amp;E$1&amp;""" value="""&amp;Safe!E1647&amp;"."" /&gt;")</f>
        <v/>
      </c>
      <c r="F1647" t="str">
        <f ca="1">IF(Safe!F1647="","","    &lt;property name="""&amp;F$1&amp;""" value="""&amp;Safe!F1647&amp;""" /&gt;")</f>
        <v/>
      </c>
      <c r="G1647" t="str">
        <f ca="1">IF(Safe!G1647="","","    &lt;property name="""&amp;G$1&amp;""" value="""&amp;Safe!G1647&amp;""" /&gt;")</f>
        <v/>
      </c>
      <c r="H1647" t="str">
        <f ca="1">IF(Safe!H1647="","","    &lt;property name="""&amp;H$1&amp;""" value="""&amp;Safe!H1647&amp;""" /&gt;")</f>
        <v/>
      </c>
      <c r="I1647" t="str">
        <f ca="1">IF(Safe!I1647="","","    &lt;property name="""&amp;I$1&amp;""" value="""&amp;Safe!I1647&amp;""" /&gt;")</f>
        <v/>
      </c>
      <c r="J1647" t="str">
        <f ca="1">IF(Safe!J1647="","","    &lt;property name="""&amp;J$1&amp;""" value="""&amp;Safe!J1647&amp;""" /&gt;")</f>
        <v/>
      </c>
      <c r="K1647" t="str">
        <f ca="1">IF(Safe!K1647="","","    &lt;property name="""&amp;K$1&amp;""" value="""&amp;Safe!K1647&amp;""" /&gt;")</f>
        <v/>
      </c>
      <c r="L1647" t="str">
        <f ca="1">IF(Safe!L1647="","","    &lt;property name="""&amp;L$1&amp;""" value="""&amp;Safe!L1647&amp;""" /&gt;")</f>
        <v/>
      </c>
      <c r="M1647" t="str">
        <f ca="1">IF(Safe!M1647="","","    &lt;property name="""&amp;M$1&amp;""" value="""&amp;Safe!M1647&amp;""" /&gt;")</f>
        <v/>
      </c>
      <c r="N1647" t="str">
        <f ca="1">IF(Safe!N1647="","","    &lt;property name="""&amp;N$1&amp;""" value="""&amp;Safe!N1647&amp;""" /&gt;")</f>
        <v/>
      </c>
      <c r="O1647" t="str">
        <f ca="1">IF(Safe!O1647="","","    &lt;property name="""&amp;O$1&amp;""" value="""&amp;Safe!O1647&amp;""" /&gt;")</f>
        <v/>
      </c>
      <c r="P1647" t="str">
        <f ca="1">IF(Safe!P1647="","","    &lt;property name="""&amp;P$1&amp;""" value="""&amp;Safe!P1647&amp;""" /&gt;")</f>
        <v/>
      </c>
      <c r="Q1647" t="str">
        <f ca="1">IF(Safe!Q1647="","","    &lt;property name="""&amp;Q$1&amp;""" value="""&amp;Safe!Q1647&amp;""" /&gt;")</f>
        <v/>
      </c>
      <c r="R1647" t="str">
        <f ca="1">IF(Safe!R1647="","","    &lt;property name="""&amp;R$1&amp;""" value="""&amp;Safe!R1647&amp;""" /&gt;")</f>
        <v/>
      </c>
      <c r="S1647" t="str">
        <f ca="1">IF(Safe!S1647="","","    &lt;property name="""&amp;S$1&amp;""" value="""&amp;Safe!S1647&amp;""" /&gt;")</f>
        <v/>
      </c>
      <c r="T1647" t="str">
        <f ca="1">IF(Safe!T1647="","","    &lt;property name="""&amp;T$1&amp;""" value="""&amp;Safe!T1647&amp;""" /&gt;")</f>
        <v/>
      </c>
      <c r="U1647" t="str">
        <f ca="1">IF(Safe!U1647="","","    &lt;property name="""&amp;U$1&amp;""" value="""&amp;Safe!U1647&amp;""" /&gt;")</f>
        <v/>
      </c>
      <c r="V1647" t="str">
        <f ca="1">IF(Safe!A1647="","",IF(Safe!I1647="Back","   &lt;/alternate&gt;
   &lt;/card&gt;",IF(Safe!I1647="Front","","   &lt;/card&gt;")))</f>
        <v xml:space="preserve">   &lt;/card&gt;</v>
      </c>
      <c r="W1647" s="20" t="str">
        <f t="shared" ca="1" si="26"/>
        <v xml:space="preserve">   &lt;card id="533b5c01-87de-4501-9344-77e6979c8178" name="Blessing of Pharasma"&gt;
    &lt;property name="Abr" value="B" /&gt;
   &lt;/card&gt;</v>
      </c>
    </row>
    <row r="1648" spans="1:23" ht="63.75" customHeight="1">
      <c r="A1648" s="5" t="str">
        <f ca="1">IF(Safe!A1648="","",IF(Safe!I1648="Back","   &lt;alternate name="""&amp;Safe!A1648&amp;""" type=""B""&gt;","   &lt;card id="""&amp;B1648&amp;""" name="""&amp;Safe!A1648&amp;"""&gt;"))</f>
        <v xml:space="preserve">   &lt;card id="06675c40-244c-47c4-ba70-0adf91de62fa" name="Blessing of Sarenrae"&gt;</v>
      </c>
      <c r="B1648" s="5" t="str">
        <f ca="1">IF(Safe!A1648="","",Safe!B1648)</f>
        <v>06675c40-244c-47c4-ba70-0adf91de62fa</v>
      </c>
      <c r="C1648" t="str">
        <f ca="1">IF(Safe!C1648="","","    &lt;property name="""&amp;C$1&amp;""" value="""&amp;Safe!C1648&amp;""" /&gt;")</f>
        <v xml:space="preserve">    &lt;property name="Path" value="Clrc" /&gt;</v>
      </c>
      <c r="D1648" t="str">
        <f ca="1">IF(Safe!D1648="","","    &lt;property name="""&amp;D$1&amp;""" value="""&amp;Safe!D1648&amp;""" /&gt;")</f>
        <v xml:space="preserve">    &lt;property name="Abr" value="B" /&gt;</v>
      </c>
      <c r="E1648" t="str">
        <f ca="1">IF(Safe!E1648="","","    &lt;property name="""&amp;E$1&amp;""" value="""&amp;Safe!E1648&amp;"."" /&gt;")</f>
        <v/>
      </c>
      <c r="F1648" t="str">
        <f ca="1">IF(Safe!F1648="","","    &lt;property name="""&amp;F$1&amp;""" value="""&amp;Safe!F1648&amp;""" /&gt;")</f>
        <v/>
      </c>
      <c r="G1648" t="str">
        <f ca="1">IF(Safe!G1648="","","    &lt;property name="""&amp;G$1&amp;""" value="""&amp;Safe!G1648&amp;""" /&gt;")</f>
        <v/>
      </c>
      <c r="H1648" t="str">
        <f ca="1">IF(Safe!H1648="","","    &lt;property name="""&amp;H$1&amp;""" value="""&amp;Safe!H1648&amp;""" /&gt;")</f>
        <v/>
      </c>
      <c r="I1648" t="str">
        <f ca="1">IF(Safe!I1648="","","    &lt;property name="""&amp;I$1&amp;""" value="""&amp;Safe!I1648&amp;""" /&gt;")</f>
        <v/>
      </c>
      <c r="J1648" t="str">
        <f ca="1">IF(Safe!J1648="","","    &lt;property name="""&amp;J$1&amp;""" value="""&amp;Safe!J1648&amp;""" /&gt;")</f>
        <v/>
      </c>
      <c r="K1648" t="str">
        <f ca="1">IF(Safe!K1648="","","    &lt;property name="""&amp;K$1&amp;""" value="""&amp;Safe!K1648&amp;""" /&gt;")</f>
        <v/>
      </c>
      <c r="L1648" t="str">
        <f ca="1">IF(Safe!L1648="","","    &lt;property name="""&amp;L$1&amp;""" value="""&amp;Safe!L1648&amp;""" /&gt;")</f>
        <v/>
      </c>
      <c r="M1648" t="str">
        <f ca="1">IF(Safe!M1648="","","    &lt;property name="""&amp;M$1&amp;""" value="""&amp;Safe!M1648&amp;""" /&gt;")</f>
        <v/>
      </c>
      <c r="N1648" t="str">
        <f ca="1">IF(Safe!N1648="","","    &lt;property name="""&amp;N$1&amp;""" value="""&amp;Safe!N1648&amp;""" /&gt;")</f>
        <v/>
      </c>
      <c r="O1648" t="str">
        <f ca="1">IF(Safe!O1648="","","    &lt;property name="""&amp;O$1&amp;""" value="""&amp;Safe!O1648&amp;""" /&gt;")</f>
        <v/>
      </c>
      <c r="P1648" t="str">
        <f ca="1">IF(Safe!P1648="","","    &lt;property name="""&amp;P$1&amp;""" value="""&amp;Safe!P1648&amp;""" /&gt;")</f>
        <v/>
      </c>
      <c r="Q1648" t="str">
        <f ca="1">IF(Safe!Q1648="","","    &lt;property name="""&amp;Q$1&amp;""" value="""&amp;Safe!Q1648&amp;""" /&gt;")</f>
        <v/>
      </c>
      <c r="R1648" t="str">
        <f ca="1">IF(Safe!R1648="","","    &lt;property name="""&amp;R$1&amp;""" value="""&amp;Safe!R1648&amp;""" /&gt;")</f>
        <v/>
      </c>
      <c r="S1648" t="str">
        <f ca="1">IF(Safe!S1648="","","    &lt;property name="""&amp;S$1&amp;""" value="""&amp;Safe!S1648&amp;""" /&gt;")</f>
        <v/>
      </c>
      <c r="T1648" t="str">
        <f ca="1">IF(Safe!T1648="","","    &lt;property name="""&amp;T$1&amp;""" value="""&amp;Safe!T1648&amp;""" /&gt;")</f>
        <v/>
      </c>
      <c r="U1648" t="str">
        <f ca="1">IF(Safe!U1648="","","    &lt;property name="""&amp;U$1&amp;""" value="""&amp;Safe!U1648&amp;""" /&gt;")</f>
        <v/>
      </c>
      <c r="V1648" t="str">
        <f ca="1">IF(Safe!A1648="","",IF(Safe!I1648="Back","   &lt;/alternate&gt;
   &lt;/card&gt;",IF(Safe!I1648="Front","","   &lt;/card&gt;")))</f>
        <v xml:space="preserve">   &lt;/card&gt;</v>
      </c>
      <c r="W1648" s="20" t="str">
        <f t="shared" ca="1" si="26"/>
        <v xml:space="preserve">   &lt;card id="06675c40-244c-47c4-ba70-0adf91de62fa" name="Blessing of Sarenrae"&gt;
    &lt;property name="Abr" value="B" /&gt;
   &lt;/card&gt;</v>
      </c>
    </row>
    <row r="1649" spans="1:23" ht="63.75" customHeight="1">
      <c r="A1649" s="5" t="str">
        <f ca="1">IF(Safe!A1649="","",IF(Safe!I1649="Back","   &lt;alternate name="""&amp;Safe!A1649&amp;""" type=""B""&gt;","   &lt;card id="""&amp;B1649&amp;""" name="""&amp;Safe!A1649&amp;"""&gt;"))</f>
        <v xml:space="preserve">   &lt;card id="ddfdfb5b-a69a-4d18-a7eb-56cd0bda7b9e" name="Blessing of the Gods"&gt;</v>
      </c>
      <c r="B1649" s="5" t="str">
        <f ca="1">IF(Safe!A1649="","",Safe!B1649)</f>
        <v>ddfdfb5b-a69a-4d18-a7eb-56cd0bda7b9e</v>
      </c>
      <c r="C1649" t="str">
        <f ca="1">IF(Safe!C1649="","","    &lt;property name="""&amp;C$1&amp;""" value="""&amp;Safe!C1649&amp;""" /&gt;")</f>
        <v xml:space="preserve">    &lt;property name="Path" value="Clrc" /&gt;</v>
      </c>
      <c r="D1649" t="str">
        <f ca="1">IF(Safe!D1649="","","    &lt;property name="""&amp;D$1&amp;""" value="""&amp;Safe!D1649&amp;""" /&gt;")</f>
        <v xml:space="preserve">    &lt;property name="Abr" value="B" /&gt;</v>
      </c>
      <c r="E1649" t="str">
        <f ca="1">IF(Safe!E1649="","","    &lt;property name="""&amp;E$1&amp;""" value="""&amp;Safe!E1649&amp;"."" /&gt;")</f>
        <v/>
      </c>
      <c r="F1649" t="str">
        <f ca="1">IF(Safe!F1649="","","    &lt;property name="""&amp;F$1&amp;""" value="""&amp;Safe!F1649&amp;""" /&gt;")</f>
        <v/>
      </c>
      <c r="G1649" t="str">
        <f ca="1">IF(Safe!G1649="","","    &lt;property name="""&amp;G$1&amp;""" value="""&amp;Safe!G1649&amp;""" /&gt;")</f>
        <v/>
      </c>
      <c r="H1649" t="str">
        <f ca="1">IF(Safe!H1649="","","    &lt;property name="""&amp;H$1&amp;""" value="""&amp;Safe!H1649&amp;""" /&gt;")</f>
        <v/>
      </c>
      <c r="I1649" t="str">
        <f ca="1">IF(Safe!I1649="","","    &lt;property name="""&amp;I$1&amp;""" value="""&amp;Safe!I1649&amp;""" /&gt;")</f>
        <v/>
      </c>
      <c r="J1649" t="str">
        <f ca="1">IF(Safe!J1649="","","    &lt;property name="""&amp;J$1&amp;""" value="""&amp;Safe!J1649&amp;""" /&gt;")</f>
        <v/>
      </c>
      <c r="K1649" t="str">
        <f ca="1">IF(Safe!K1649="","","    &lt;property name="""&amp;K$1&amp;""" value="""&amp;Safe!K1649&amp;""" /&gt;")</f>
        <v/>
      </c>
      <c r="L1649" t="str">
        <f ca="1">IF(Safe!L1649="","","    &lt;property name="""&amp;L$1&amp;""" value="""&amp;Safe!L1649&amp;""" /&gt;")</f>
        <v/>
      </c>
      <c r="M1649" t="str">
        <f ca="1">IF(Safe!M1649="","","    &lt;property name="""&amp;M$1&amp;""" value="""&amp;Safe!M1649&amp;""" /&gt;")</f>
        <v/>
      </c>
      <c r="N1649" t="str">
        <f ca="1">IF(Safe!N1649="","","    &lt;property name="""&amp;N$1&amp;""" value="""&amp;Safe!N1649&amp;""" /&gt;")</f>
        <v/>
      </c>
      <c r="O1649" t="str">
        <f ca="1">IF(Safe!O1649="","","    &lt;property name="""&amp;O$1&amp;""" value="""&amp;Safe!O1649&amp;""" /&gt;")</f>
        <v/>
      </c>
      <c r="P1649" t="str">
        <f ca="1">IF(Safe!P1649="","","    &lt;property name="""&amp;P$1&amp;""" value="""&amp;Safe!P1649&amp;""" /&gt;")</f>
        <v/>
      </c>
      <c r="Q1649" t="str">
        <f ca="1">IF(Safe!Q1649="","","    &lt;property name="""&amp;Q$1&amp;""" value="""&amp;Safe!Q1649&amp;""" /&gt;")</f>
        <v/>
      </c>
      <c r="R1649" t="str">
        <f ca="1">IF(Safe!R1649="","","    &lt;property name="""&amp;R$1&amp;""" value="""&amp;Safe!R1649&amp;""" /&gt;")</f>
        <v/>
      </c>
      <c r="S1649" t="str">
        <f ca="1">IF(Safe!S1649="","","    &lt;property name="""&amp;S$1&amp;""" value="""&amp;Safe!S1649&amp;""" /&gt;")</f>
        <v/>
      </c>
      <c r="T1649" t="str">
        <f ca="1">IF(Safe!T1649="","","    &lt;property name="""&amp;T$1&amp;""" value="""&amp;Safe!T1649&amp;""" /&gt;")</f>
        <v/>
      </c>
      <c r="U1649" t="str">
        <f ca="1">IF(Safe!U1649="","","    &lt;property name="""&amp;U$1&amp;""" value="""&amp;Safe!U1649&amp;""" /&gt;")</f>
        <v/>
      </c>
      <c r="V1649" t="str">
        <f ca="1">IF(Safe!A1649="","",IF(Safe!I1649="Back","   &lt;/alternate&gt;
   &lt;/card&gt;",IF(Safe!I1649="Front","","   &lt;/card&gt;")))</f>
        <v xml:space="preserve">   &lt;/card&gt;</v>
      </c>
      <c r="W1649" s="20" t="str">
        <f t="shared" ca="1" si="26"/>
        <v xml:space="preserve">   &lt;card id="ddfdfb5b-a69a-4d18-a7eb-56cd0bda7b9e" name="Blessing of the Gods"&gt;
    &lt;property name="Abr" value="B" /&gt;
   &lt;/card&gt;</v>
      </c>
    </row>
    <row r="1650" spans="1:23" ht="63.75" customHeight="1">
      <c r="A1650" s="5" t="str">
        <f ca="1">IF(Safe!A1650="","",IF(Safe!I1650="Back","   &lt;alternate name="""&amp;Safe!A1650&amp;""" type=""B""&gt;","   &lt;card id="""&amp;B1650&amp;""" name="""&amp;Safe!A1650&amp;"""&gt;"))</f>
        <v xml:space="preserve">   &lt;card id="3423ef11-bc81-4390-b96d-07d3c5b6f3ae" name="Blessing of Gorum"&gt;</v>
      </c>
      <c r="B1650" s="5" t="str">
        <f ca="1">IF(Safe!A1650="","",Safe!B1650)</f>
        <v>3423ef11-bc81-4390-b96d-07d3c5b6f3ae</v>
      </c>
      <c r="C1650" t="str">
        <f ca="1">IF(Safe!C1650="","","    &lt;property name="""&amp;C$1&amp;""" value="""&amp;Safe!C1650&amp;""" /&gt;")</f>
        <v xml:space="preserve">    &lt;property name="Path" value="Clrc" /&gt;</v>
      </c>
      <c r="D1650" t="str">
        <f ca="1">IF(Safe!D1650="","","    &lt;property name="""&amp;D$1&amp;""" value="""&amp;Safe!D1650&amp;""" /&gt;")</f>
        <v xml:space="preserve">    &lt;property name="Abr" value="1" /&gt;</v>
      </c>
      <c r="E1650" t="str">
        <f ca="1">IF(Safe!E1650="","","    &lt;property name="""&amp;E$1&amp;""" value="""&amp;Safe!E1650&amp;"."" /&gt;")</f>
        <v/>
      </c>
      <c r="F1650" t="str">
        <f ca="1">IF(Safe!F1650="","","    &lt;property name="""&amp;F$1&amp;""" value="""&amp;Safe!F1650&amp;""" /&gt;")</f>
        <v/>
      </c>
      <c r="G1650" t="str">
        <f ca="1">IF(Safe!G1650="","","    &lt;property name="""&amp;G$1&amp;""" value="""&amp;Safe!G1650&amp;""" /&gt;")</f>
        <v/>
      </c>
      <c r="H1650" t="str">
        <f ca="1">IF(Safe!H1650="","","    &lt;property name="""&amp;H$1&amp;""" value="""&amp;Safe!H1650&amp;""" /&gt;")</f>
        <v/>
      </c>
      <c r="I1650" t="str">
        <f ca="1">IF(Safe!I1650="","","    &lt;property name="""&amp;I$1&amp;""" value="""&amp;Safe!I1650&amp;""" /&gt;")</f>
        <v/>
      </c>
      <c r="J1650" t="str">
        <f ca="1">IF(Safe!J1650="","","    &lt;property name="""&amp;J$1&amp;""" value="""&amp;Safe!J1650&amp;""" /&gt;")</f>
        <v/>
      </c>
      <c r="K1650" t="str">
        <f ca="1">IF(Safe!K1650="","","    &lt;property name="""&amp;K$1&amp;""" value="""&amp;Safe!K1650&amp;""" /&gt;")</f>
        <v/>
      </c>
      <c r="L1650" t="str">
        <f ca="1">IF(Safe!L1650="","","    &lt;property name="""&amp;L$1&amp;""" value="""&amp;Safe!L1650&amp;""" /&gt;")</f>
        <v/>
      </c>
      <c r="M1650" t="str">
        <f ca="1">IF(Safe!M1650="","","    &lt;property name="""&amp;M$1&amp;""" value="""&amp;Safe!M1650&amp;""" /&gt;")</f>
        <v/>
      </c>
      <c r="N1650" t="str">
        <f ca="1">IF(Safe!N1650="","","    &lt;property name="""&amp;N$1&amp;""" value="""&amp;Safe!N1650&amp;""" /&gt;")</f>
        <v/>
      </c>
      <c r="O1650" t="str">
        <f ca="1">IF(Safe!O1650="","","    &lt;property name="""&amp;O$1&amp;""" value="""&amp;Safe!O1650&amp;""" /&gt;")</f>
        <v/>
      </c>
      <c r="P1650" t="str">
        <f ca="1">IF(Safe!P1650="","","    &lt;property name="""&amp;P$1&amp;""" value="""&amp;Safe!P1650&amp;""" /&gt;")</f>
        <v/>
      </c>
      <c r="Q1650" t="str">
        <f ca="1">IF(Safe!Q1650="","","    &lt;property name="""&amp;Q$1&amp;""" value="""&amp;Safe!Q1650&amp;""" /&gt;")</f>
        <v/>
      </c>
      <c r="R1650" t="str">
        <f ca="1">IF(Safe!R1650="","","    &lt;property name="""&amp;R$1&amp;""" value="""&amp;Safe!R1650&amp;""" /&gt;")</f>
        <v/>
      </c>
      <c r="S1650" t="str">
        <f ca="1">IF(Safe!S1650="","","    &lt;property name="""&amp;S$1&amp;""" value="""&amp;Safe!S1650&amp;""" /&gt;")</f>
        <v/>
      </c>
      <c r="T1650" t="str">
        <f ca="1">IF(Safe!T1650="","","    &lt;property name="""&amp;T$1&amp;""" value="""&amp;Safe!T1650&amp;""" /&gt;")</f>
        <v/>
      </c>
      <c r="U1650" t="str">
        <f ca="1">IF(Safe!U1650="","","    &lt;property name="""&amp;U$1&amp;""" value="""&amp;Safe!U1650&amp;""" /&gt;")</f>
        <v/>
      </c>
      <c r="V1650" t="str">
        <f ca="1">IF(Safe!A1650="","",IF(Safe!I1650="Back","   &lt;/alternate&gt;
   &lt;/card&gt;",IF(Safe!I1650="Front","","   &lt;/card&gt;")))</f>
        <v xml:space="preserve">   &lt;/card&gt;</v>
      </c>
      <c r="W1650" s="20" t="str">
        <f t="shared" ca="1" si="26"/>
        <v xml:space="preserve">   &lt;card id="3423ef11-bc81-4390-b96d-07d3c5b6f3ae" name="Blessing of Gorum"&gt;
    &lt;property name="Abr" value="1" /&gt;
   &lt;/card&gt;</v>
      </c>
    </row>
    <row r="1651" spans="1:23" ht="63.75" customHeight="1">
      <c r="A1651" s="5" t="str">
        <f ca="1">IF(Safe!A1651="","",IF(Safe!I1651="Back","   &lt;alternate name="""&amp;Safe!A1651&amp;""" type=""B""&gt;","   &lt;card id="""&amp;B1651&amp;""" name="""&amp;Safe!A1651&amp;"""&gt;"))</f>
        <v xml:space="preserve">   &lt;card id="4c15f5d1-95b1-49ca-9c13-2772cb676fab" name="Blessing of the Gods"&gt;</v>
      </c>
      <c r="B1651" s="5" t="str">
        <f ca="1">IF(Safe!A1651="","",Safe!B1651)</f>
        <v>4c15f5d1-95b1-49ca-9c13-2772cb676fab</v>
      </c>
      <c r="C1651" t="str">
        <f ca="1">IF(Safe!C1651="","","    &lt;property name="""&amp;C$1&amp;""" value="""&amp;Safe!C1651&amp;""" /&gt;")</f>
        <v xml:space="preserve">    &lt;property name="Path" value="Clrc" /&gt;</v>
      </c>
      <c r="D1651" t="str">
        <f ca="1">IF(Safe!D1651="","","    &lt;property name="""&amp;D$1&amp;""" value="""&amp;Safe!D1651&amp;""" /&gt;")</f>
        <v xml:space="preserve">    &lt;property name="Abr" value="1" /&gt;</v>
      </c>
      <c r="E1651" t="str">
        <f ca="1">IF(Safe!E1651="","","    &lt;property name="""&amp;E$1&amp;""" value="""&amp;Safe!E1651&amp;"."" /&gt;")</f>
        <v/>
      </c>
      <c r="F1651" t="str">
        <f ca="1">IF(Safe!F1651="","","    &lt;property name="""&amp;F$1&amp;""" value="""&amp;Safe!F1651&amp;""" /&gt;")</f>
        <v/>
      </c>
      <c r="G1651" t="str">
        <f ca="1">IF(Safe!G1651="","","    &lt;property name="""&amp;G$1&amp;""" value="""&amp;Safe!G1651&amp;""" /&gt;")</f>
        <v/>
      </c>
      <c r="H1651" t="str">
        <f ca="1">IF(Safe!H1651="","","    &lt;property name="""&amp;H$1&amp;""" value="""&amp;Safe!H1651&amp;""" /&gt;")</f>
        <v/>
      </c>
      <c r="I1651" t="str">
        <f ca="1">IF(Safe!I1651="","","    &lt;property name="""&amp;I$1&amp;""" value="""&amp;Safe!I1651&amp;""" /&gt;")</f>
        <v/>
      </c>
      <c r="J1651" t="str">
        <f ca="1">IF(Safe!J1651="","","    &lt;property name="""&amp;J$1&amp;""" value="""&amp;Safe!J1651&amp;""" /&gt;")</f>
        <v/>
      </c>
      <c r="K1651" t="str">
        <f ca="1">IF(Safe!K1651="","","    &lt;property name="""&amp;K$1&amp;""" value="""&amp;Safe!K1651&amp;""" /&gt;")</f>
        <v/>
      </c>
      <c r="L1651" t="str">
        <f ca="1">IF(Safe!L1651="","","    &lt;property name="""&amp;L$1&amp;""" value="""&amp;Safe!L1651&amp;""" /&gt;")</f>
        <v/>
      </c>
      <c r="M1651" t="str">
        <f ca="1">IF(Safe!M1651="","","    &lt;property name="""&amp;M$1&amp;""" value="""&amp;Safe!M1651&amp;""" /&gt;")</f>
        <v/>
      </c>
      <c r="N1651" t="str">
        <f ca="1">IF(Safe!N1651="","","    &lt;property name="""&amp;N$1&amp;""" value="""&amp;Safe!N1651&amp;""" /&gt;")</f>
        <v/>
      </c>
      <c r="O1651" t="str">
        <f ca="1">IF(Safe!O1651="","","    &lt;property name="""&amp;O$1&amp;""" value="""&amp;Safe!O1651&amp;""" /&gt;")</f>
        <v/>
      </c>
      <c r="P1651" t="str">
        <f ca="1">IF(Safe!P1651="","","    &lt;property name="""&amp;P$1&amp;""" value="""&amp;Safe!P1651&amp;""" /&gt;")</f>
        <v/>
      </c>
      <c r="Q1651" t="str">
        <f ca="1">IF(Safe!Q1651="","","    &lt;property name="""&amp;Q$1&amp;""" value="""&amp;Safe!Q1651&amp;""" /&gt;")</f>
        <v/>
      </c>
      <c r="R1651" t="str">
        <f ca="1">IF(Safe!R1651="","","    &lt;property name="""&amp;R$1&amp;""" value="""&amp;Safe!R1651&amp;""" /&gt;")</f>
        <v/>
      </c>
      <c r="S1651" t="str">
        <f ca="1">IF(Safe!S1651="","","    &lt;property name="""&amp;S$1&amp;""" value="""&amp;Safe!S1651&amp;""" /&gt;")</f>
        <v/>
      </c>
      <c r="T1651" t="str">
        <f ca="1">IF(Safe!T1651="","","    &lt;property name="""&amp;T$1&amp;""" value="""&amp;Safe!T1651&amp;""" /&gt;")</f>
        <v/>
      </c>
      <c r="U1651" t="str">
        <f ca="1">IF(Safe!U1651="","","    &lt;property name="""&amp;U$1&amp;""" value="""&amp;Safe!U1651&amp;""" /&gt;")</f>
        <v/>
      </c>
      <c r="V1651" t="str">
        <f ca="1">IF(Safe!A1651="","",IF(Safe!I1651="Back","   &lt;/alternate&gt;
   &lt;/card&gt;",IF(Safe!I1651="Front","","   &lt;/card&gt;")))</f>
        <v xml:space="preserve">   &lt;/card&gt;</v>
      </c>
      <c r="W1651" s="20" t="str">
        <f t="shared" ca="1" si="26"/>
        <v xml:space="preserve">   &lt;card id="4c15f5d1-95b1-49ca-9c13-2772cb676fab" name="Blessing of the Gods"&gt;
    &lt;property name="Abr" value="1" /&gt;
   &lt;/card&gt;</v>
      </c>
    </row>
    <row r="1652" spans="1:23" ht="63.75" customHeight="1">
      <c r="A1652" s="5" t="str">
        <f ca="1">IF(Safe!A1652="","",IF(Safe!I1652="Back","   &lt;alternate name="""&amp;Safe!A1652&amp;""" type=""B""&gt;","   &lt;card id="""&amp;B1652&amp;""" name="""&amp;Safe!A1652&amp;"""&gt;"))</f>
        <v xml:space="preserve">   &lt;card id="eb7d07f8-bd89-4a11-981b-33048c2a9a6a" name="Blessing of Milani"&gt;</v>
      </c>
      <c r="B1652" s="5" t="str">
        <f ca="1">IF(Safe!A1652="","",Safe!B1652)</f>
        <v>eb7d07f8-bd89-4a11-981b-33048c2a9a6a</v>
      </c>
      <c r="C1652" t="str">
        <f ca="1">IF(Safe!C1652="","","    &lt;property name="""&amp;C$1&amp;""" value="""&amp;Safe!C1652&amp;""" /&gt;")</f>
        <v xml:space="preserve">    &lt;property name="Path" value="Clrc" /&gt;</v>
      </c>
      <c r="D1652" t="str">
        <f ca="1">IF(Safe!D1652="","","    &lt;property name="""&amp;D$1&amp;""" value="""&amp;Safe!D1652&amp;""" /&gt;")</f>
        <v xml:space="preserve">    &lt;property name="Abr" value="2" /&gt;</v>
      </c>
      <c r="E1652" t="str">
        <f ca="1">IF(Safe!E1652="","","    &lt;property name="""&amp;E$1&amp;""" value="""&amp;Safe!E1652&amp;"."" /&gt;")</f>
        <v/>
      </c>
      <c r="F1652" t="str">
        <f ca="1">IF(Safe!F1652="","","    &lt;property name="""&amp;F$1&amp;""" value="""&amp;Safe!F1652&amp;""" /&gt;")</f>
        <v/>
      </c>
      <c r="G1652" t="str">
        <f ca="1">IF(Safe!G1652="","","    &lt;property name="""&amp;G$1&amp;""" value="""&amp;Safe!G1652&amp;""" /&gt;")</f>
        <v/>
      </c>
      <c r="H1652" t="str">
        <f ca="1">IF(Safe!H1652="","","    &lt;property name="""&amp;H$1&amp;""" value="""&amp;Safe!H1652&amp;""" /&gt;")</f>
        <v/>
      </c>
      <c r="I1652" t="str">
        <f ca="1">IF(Safe!I1652="","","    &lt;property name="""&amp;I$1&amp;""" value="""&amp;Safe!I1652&amp;""" /&gt;")</f>
        <v/>
      </c>
      <c r="J1652" t="str">
        <f ca="1">IF(Safe!J1652="","","    &lt;property name="""&amp;J$1&amp;""" value="""&amp;Safe!J1652&amp;""" /&gt;")</f>
        <v/>
      </c>
      <c r="K1652" t="str">
        <f ca="1">IF(Safe!K1652="","","    &lt;property name="""&amp;K$1&amp;""" value="""&amp;Safe!K1652&amp;""" /&gt;")</f>
        <v/>
      </c>
      <c r="L1652" t="str">
        <f ca="1">IF(Safe!L1652="","","    &lt;property name="""&amp;L$1&amp;""" value="""&amp;Safe!L1652&amp;""" /&gt;")</f>
        <v/>
      </c>
      <c r="M1652" t="str">
        <f ca="1">IF(Safe!M1652="","","    &lt;property name="""&amp;M$1&amp;""" value="""&amp;Safe!M1652&amp;""" /&gt;")</f>
        <v/>
      </c>
      <c r="N1652" t="str">
        <f ca="1">IF(Safe!N1652="","","    &lt;property name="""&amp;N$1&amp;""" value="""&amp;Safe!N1652&amp;""" /&gt;")</f>
        <v/>
      </c>
      <c r="O1652" t="str">
        <f ca="1">IF(Safe!O1652="","","    &lt;property name="""&amp;O$1&amp;""" value="""&amp;Safe!O1652&amp;""" /&gt;")</f>
        <v/>
      </c>
      <c r="P1652" t="str">
        <f ca="1">IF(Safe!P1652="","","    &lt;property name="""&amp;P$1&amp;""" value="""&amp;Safe!P1652&amp;""" /&gt;")</f>
        <v/>
      </c>
      <c r="Q1652" t="str">
        <f ca="1">IF(Safe!Q1652="","","    &lt;property name="""&amp;Q$1&amp;""" value="""&amp;Safe!Q1652&amp;""" /&gt;")</f>
        <v/>
      </c>
      <c r="R1652" t="str">
        <f ca="1">IF(Safe!R1652="","","    &lt;property name="""&amp;R$1&amp;""" value="""&amp;Safe!R1652&amp;""" /&gt;")</f>
        <v/>
      </c>
      <c r="S1652" t="str">
        <f ca="1">IF(Safe!S1652="","","    &lt;property name="""&amp;S$1&amp;""" value="""&amp;Safe!S1652&amp;""" /&gt;")</f>
        <v/>
      </c>
      <c r="T1652" t="str">
        <f ca="1">IF(Safe!T1652="","","    &lt;property name="""&amp;T$1&amp;""" value="""&amp;Safe!T1652&amp;""" /&gt;")</f>
        <v/>
      </c>
      <c r="U1652" t="str">
        <f ca="1">IF(Safe!U1652="","","    &lt;property name="""&amp;U$1&amp;""" value="""&amp;Safe!U1652&amp;""" /&gt;")</f>
        <v/>
      </c>
      <c r="V1652" t="str">
        <f ca="1">IF(Safe!A1652="","",IF(Safe!I1652="Back","   &lt;/alternate&gt;
   &lt;/card&gt;",IF(Safe!I1652="Front","","   &lt;/card&gt;")))</f>
        <v xml:space="preserve">   &lt;/card&gt;</v>
      </c>
      <c r="W1652" s="20" t="str">
        <f t="shared" ca="1" si="26"/>
        <v xml:space="preserve">   &lt;card id="eb7d07f8-bd89-4a11-981b-33048c2a9a6a" name="Blessing of Milani"&gt;
    &lt;property name="Abr" value="2" /&gt;
   &lt;/card&gt;</v>
      </c>
    </row>
    <row r="1653" spans="1:23" ht="63.75" customHeight="1">
      <c r="A1653" s="5" t="str">
        <f ca="1">IF(Safe!A1653="","",IF(Safe!I1653="Back","   &lt;alternate name="""&amp;Safe!A1653&amp;""" type=""B""&gt;","   &lt;card id="""&amp;B1653&amp;""" name="""&amp;Safe!A1653&amp;"""&gt;"))</f>
        <v xml:space="preserve">   &lt;card id="1d77c40a-b4fe-498c-b875-7ca923604ae3" name="Blessing of Sivanah"&gt;</v>
      </c>
      <c r="B1653" s="5" t="str">
        <f ca="1">IF(Safe!A1653="","",Safe!B1653)</f>
        <v>1d77c40a-b4fe-498c-b875-7ca923604ae3</v>
      </c>
      <c r="C1653" t="str">
        <f ca="1">IF(Safe!C1653="","","    &lt;property name="""&amp;C$1&amp;""" value="""&amp;Safe!C1653&amp;""" /&gt;")</f>
        <v xml:space="preserve">    &lt;property name="Path" value="Clrc" /&gt;</v>
      </c>
      <c r="D1653" t="str">
        <f ca="1">IF(Safe!D1653="","","    &lt;property name="""&amp;D$1&amp;""" value="""&amp;Safe!D1653&amp;""" /&gt;")</f>
        <v xml:space="preserve">    &lt;property name="Abr" value="2" /&gt;</v>
      </c>
      <c r="E1653" t="str">
        <f ca="1">IF(Safe!E1653="","","    &lt;property name="""&amp;E$1&amp;""" value="""&amp;Safe!E1653&amp;"."" /&gt;")</f>
        <v/>
      </c>
      <c r="F1653" t="str">
        <f ca="1">IF(Safe!F1653="","","    &lt;property name="""&amp;F$1&amp;""" value="""&amp;Safe!F1653&amp;""" /&gt;")</f>
        <v/>
      </c>
      <c r="G1653" t="str">
        <f ca="1">IF(Safe!G1653="","","    &lt;property name="""&amp;G$1&amp;""" value="""&amp;Safe!G1653&amp;""" /&gt;")</f>
        <v/>
      </c>
      <c r="H1653" t="str">
        <f ca="1">IF(Safe!H1653="","","    &lt;property name="""&amp;H$1&amp;""" value="""&amp;Safe!H1653&amp;""" /&gt;")</f>
        <v/>
      </c>
      <c r="I1653" t="str">
        <f ca="1">IF(Safe!I1653="","","    &lt;property name="""&amp;I$1&amp;""" value="""&amp;Safe!I1653&amp;""" /&gt;")</f>
        <v/>
      </c>
      <c r="J1653" t="str">
        <f ca="1">IF(Safe!J1653="","","    &lt;property name="""&amp;J$1&amp;""" value="""&amp;Safe!J1653&amp;""" /&gt;")</f>
        <v/>
      </c>
      <c r="K1653" t="str">
        <f ca="1">IF(Safe!K1653="","","    &lt;property name="""&amp;K$1&amp;""" value="""&amp;Safe!K1653&amp;""" /&gt;")</f>
        <v/>
      </c>
      <c r="L1653" t="str">
        <f ca="1">IF(Safe!L1653="","","    &lt;property name="""&amp;L$1&amp;""" value="""&amp;Safe!L1653&amp;""" /&gt;")</f>
        <v/>
      </c>
      <c r="M1653" t="str">
        <f ca="1">IF(Safe!M1653="","","    &lt;property name="""&amp;M$1&amp;""" value="""&amp;Safe!M1653&amp;""" /&gt;")</f>
        <v/>
      </c>
      <c r="N1653" t="str">
        <f ca="1">IF(Safe!N1653="","","    &lt;property name="""&amp;N$1&amp;""" value="""&amp;Safe!N1653&amp;""" /&gt;")</f>
        <v/>
      </c>
      <c r="O1653" t="str">
        <f ca="1">IF(Safe!O1653="","","    &lt;property name="""&amp;O$1&amp;""" value="""&amp;Safe!O1653&amp;""" /&gt;")</f>
        <v/>
      </c>
      <c r="P1653" t="str">
        <f ca="1">IF(Safe!P1653="","","    &lt;property name="""&amp;P$1&amp;""" value="""&amp;Safe!P1653&amp;""" /&gt;")</f>
        <v/>
      </c>
      <c r="Q1653" t="str">
        <f ca="1">IF(Safe!Q1653="","","    &lt;property name="""&amp;Q$1&amp;""" value="""&amp;Safe!Q1653&amp;""" /&gt;")</f>
        <v/>
      </c>
      <c r="R1653" t="str">
        <f ca="1">IF(Safe!R1653="","","    &lt;property name="""&amp;R$1&amp;""" value="""&amp;Safe!R1653&amp;""" /&gt;")</f>
        <v/>
      </c>
      <c r="S1653" t="str">
        <f ca="1">IF(Safe!S1653="","","    &lt;property name="""&amp;S$1&amp;""" value="""&amp;Safe!S1653&amp;""" /&gt;")</f>
        <v/>
      </c>
      <c r="T1653" t="str">
        <f ca="1">IF(Safe!T1653="","","    &lt;property name="""&amp;T$1&amp;""" value="""&amp;Safe!T1653&amp;""" /&gt;")</f>
        <v/>
      </c>
      <c r="U1653" t="str">
        <f ca="1">IF(Safe!U1653="","","    &lt;property name="""&amp;U$1&amp;""" value="""&amp;Safe!U1653&amp;""" /&gt;")</f>
        <v/>
      </c>
      <c r="V1653" t="str">
        <f ca="1">IF(Safe!A1653="","",IF(Safe!I1653="Back","   &lt;/alternate&gt;
   &lt;/card&gt;",IF(Safe!I1653="Front","","   &lt;/card&gt;")))</f>
        <v xml:space="preserve">   &lt;/card&gt;</v>
      </c>
      <c r="W1653" s="20" t="str">
        <f t="shared" ca="1" si="26"/>
        <v xml:space="preserve">   &lt;card id="1d77c40a-b4fe-498c-b875-7ca923604ae3" name="Blessing of Sivanah"&gt;
    &lt;property name="Abr" value="2" /&gt;
   &lt;/card&gt;</v>
      </c>
    </row>
    <row r="1654" spans="1:23" ht="63.75" customHeight="1">
      <c r="A1654" s="5" t="str">
        <f ca="1">IF(Safe!A1654="","",IF(Safe!I1654="Back","   &lt;alternate name="""&amp;Safe!A1654&amp;""" type=""B""&gt;","   &lt;card id="""&amp;B1654&amp;""" name="""&amp;Safe!A1654&amp;"""&gt;"))</f>
        <v xml:space="preserve">   &lt;card id="32212197-3490-4c34-8d83-e62e5d63afca" name="Blessing of Abadar"&gt;</v>
      </c>
      <c r="B1654" s="5" t="str">
        <f ca="1">IF(Safe!A1654="","",Safe!B1654)</f>
        <v>32212197-3490-4c34-8d83-e62e5d63afca</v>
      </c>
      <c r="C1654" t="str">
        <f ca="1">IF(Safe!C1654="","","    &lt;property name="""&amp;C$1&amp;""" value="""&amp;Safe!C1654&amp;""" /&gt;")</f>
        <v xml:space="preserve">    &lt;property name="Path" value="Clrc" /&gt;</v>
      </c>
      <c r="D1654" t="str">
        <f ca="1">IF(Safe!D1654="","","    &lt;property name="""&amp;D$1&amp;""" value="""&amp;Safe!D1654&amp;""" /&gt;")</f>
        <v xml:space="preserve">    &lt;property name="Abr" value="3" /&gt;</v>
      </c>
      <c r="E1654" t="str">
        <f ca="1">IF(Safe!E1654="","","    &lt;property name="""&amp;E$1&amp;""" value="""&amp;Safe!E1654&amp;"."" /&gt;")</f>
        <v/>
      </c>
      <c r="F1654" t="str">
        <f ca="1">IF(Safe!F1654="","","    &lt;property name="""&amp;F$1&amp;""" value="""&amp;Safe!F1654&amp;""" /&gt;")</f>
        <v/>
      </c>
      <c r="G1654" t="str">
        <f ca="1">IF(Safe!G1654="","","    &lt;property name="""&amp;G$1&amp;""" value="""&amp;Safe!G1654&amp;""" /&gt;")</f>
        <v/>
      </c>
      <c r="H1654" t="str">
        <f ca="1">IF(Safe!H1654="","","    &lt;property name="""&amp;H$1&amp;""" value="""&amp;Safe!H1654&amp;""" /&gt;")</f>
        <v/>
      </c>
      <c r="I1654" t="str">
        <f ca="1">IF(Safe!I1654="","","    &lt;property name="""&amp;I$1&amp;""" value="""&amp;Safe!I1654&amp;""" /&gt;")</f>
        <v/>
      </c>
      <c r="J1654" t="str">
        <f ca="1">IF(Safe!J1654="","","    &lt;property name="""&amp;J$1&amp;""" value="""&amp;Safe!J1654&amp;""" /&gt;")</f>
        <v/>
      </c>
      <c r="K1654" t="str">
        <f ca="1">IF(Safe!K1654="","","    &lt;property name="""&amp;K$1&amp;""" value="""&amp;Safe!K1654&amp;""" /&gt;")</f>
        <v/>
      </c>
      <c r="L1654" t="str">
        <f ca="1">IF(Safe!L1654="","","    &lt;property name="""&amp;L$1&amp;""" value="""&amp;Safe!L1654&amp;""" /&gt;")</f>
        <v/>
      </c>
      <c r="M1654" t="str">
        <f ca="1">IF(Safe!M1654="","","    &lt;property name="""&amp;M$1&amp;""" value="""&amp;Safe!M1654&amp;""" /&gt;")</f>
        <v/>
      </c>
      <c r="N1654" t="str">
        <f ca="1">IF(Safe!N1654="","","    &lt;property name="""&amp;N$1&amp;""" value="""&amp;Safe!N1654&amp;""" /&gt;")</f>
        <v/>
      </c>
      <c r="O1654" t="str">
        <f ca="1">IF(Safe!O1654="","","    &lt;property name="""&amp;O$1&amp;""" value="""&amp;Safe!O1654&amp;""" /&gt;")</f>
        <v/>
      </c>
      <c r="P1654" t="str">
        <f ca="1">IF(Safe!P1654="","","    &lt;property name="""&amp;P$1&amp;""" value="""&amp;Safe!P1654&amp;""" /&gt;")</f>
        <v/>
      </c>
      <c r="Q1654" t="str">
        <f ca="1">IF(Safe!Q1654="","","    &lt;property name="""&amp;Q$1&amp;""" value="""&amp;Safe!Q1654&amp;""" /&gt;")</f>
        <v/>
      </c>
      <c r="R1654" t="str">
        <f ca="1">IF(Safe!R1654="","","    &lt;property name="""&amp;R$1&amp;""" value="""&amp;Safe!R1654&amp;""" /&gt;")</f>
        <v/>
      </c>
      <c r="S1654" t="str">
        <f ca="1">IF(Safe!S1654="","","    &lt;property name="""&amp;S$1&amp;""" value="""&amp;Safe!S1654&amp;""" /&gt;")</f>
        <v/>
      </c>
      <c r="T1654" t="str">
        <f ca="1">IF(Safe!T1654="","","    &lt;property name="""&amp;T$1&amp;""" value="""&amp;Safe!T1654&amp;""" /&gt;")</f>
        <v/>
      </c>
      <c r="U1654" t="str">
        <f ca="1">IF(Safe!U1654="","","    &lt;property name="""&amp;U$1&amp;""" value="""&amp;Safe!U1654&amp;""" /&gt;")</f>
        <v/>
      </c>
      <c r="V1654" t="str">
        <f ca="1">IF(Safe!A1654="","",IF(Safe!I1654="Back","   &lt;/alternate&gt;
   &lt;/card&gt;",IF(Safe!I1654="Front","","   &lt;/card&gt;")))</f>
        <v xml:space="preserve">   &lt;/card&gt;</v>
      </c>
      <c r="W1654" s="20" t="str">
        <f t="shared" ca="1" si="26"/>
        <v xml:space="preserve">   &lt;card id="32212197-3490-4c34-8d83-e62e5d63afca" name="Blessing of Abadar"&gt;
    &lt;property name="Abr" value="3" /&gt;
   &lt;/card&gt;</v>
      </c>
    </row>
    <row r="1655" spans="1:23" ht="63.75" customHeight="1">
      <c r="A1655" s="5" t="str">
        <f ca="1">IF(Safe!A1655="","",IF(Safe!I1655="Back","   &lt;alternate name="""&amp;Safe!A1655&amp;""" type=""B""&gt;","   &lt;card id="""&amp;B1655&amp;""" name="""&amp;Safe!A1655&amp;"""&gt;"))</f>
        <v xml:space="preserve">   &lt;card id="cd1f7fff-f0af-4374-87df-2d3ccadf3e77" name="Blessing of Gozreh"&gt;</v>
      </c>
      <c r="B1655" s="5" t="str">
        <f ca="1">IF(Safe!A1655="","",Safe!B1655)</f>
        <v>cd1f7fff-f0af-4374-87df-2d3ccadf3e77</v>
      </c>
      <c r="C1655" t="str">
        <f ca="1">IF(Safe!C1655="","","    &lt;property name="""&amp;C$1&amp;""" value="""&amp;Safe!C1655&amp;""" /&gt;")</f>
        <v xml:space="preserve">    &lt;property name="Path" value="Clrc" /&gt;</v>
      </c>
      <c r="D1655" t="str">
        <f ca="1">IF(Safe!D1655="","","    &lt;property name="""&amp;D$1&amp;""" value="""&amp;Safe!D1655&amp;""" /&gt;")</f>
        <v xml:space="preserve">    &lt;property name="Abr" value="3" /&gt;</v>
      </c>
      <c r="E1655" t="str">
        <f ca="1">IF(Safe!E1655="","","    &lt;property name="""&amp;E$1&amp;""" value="""&amp;Safe!E1655&amp;"."" /&gt;")</f>
        <v/>
      </c>
      <c r="F1655" t="str">
        <f ca="1">IF(Safe!F1655="","","    &lt;property name="""&amp;F$1&amp;""" value="""&amp;Safe!F1655&amp;""" /&gt;")</f>
        <v/>
      </c>
      <c r="G1655" t="str">
        <f ca="1">IF(Safe!G1655="","","    &lt;property name="""&amp;G$1&amp;""" value="""&amp;Safe!G1655&amp;""" /&gt;")</f>
        <v/>
      </c>
      <c r="H1655" t="str">
        <f ca="1">IF(Safe!H1655="","","    &lt;property name="""&amp;H$1&amp;""" value="""&amp;Safe!H1655&amp;""" /&gt;")</f>
        <v/>
      </c>
      <c r="I1655" t="str">
        <f ca="1">IF(Safe!I1655="","","    &lt;property name="""&amp;I$1&amp;""" value="""&amp;Safe!I1655&amp;""" /&gt;")</f>
        <v/>
      </c>
      <c r="J1655" t="str">
        <f ca="1">IF(Safe!J1655="","","    &lt;property name="""&amp;J$1&amp;""" value="""&amp;Safe!J1655&amp;""" /&gt;")</f>
        <v/>
      </c>
      <c r="K1655" t="str">
        <f ca="1">IF(Safe!K1655="","","    &lt;property name="""&amp;K$1&amp;""" value="""&amp;Safe!K1655&amp;""" /&gt;")</f>
        <v/>
      </c>
      <c r="L1655" t="str">
        <f ca="1">IF(Safe!L1655="","","    &lt;property name="""&amp;L$1&amp;""" value="""&amp;Safe!L1655&amp;""" /&gt;")</f>
        <v/>
      </c>
      <c r="M1655" t="str">
        <f ca="1">IF(Safe!M1655="","","    &lt;property name="""&amp;M$1&amp;""" value="""&amp;Safe!M1655&amp;""" /&gt;")</f>
        <v/>
      </c>
      <c r="N1655" t="str">
        <f ca="1">IF(Safe!N1655="","","    &lt;property name="""&amp;N$1&amp;""" value="""&amp;Safe!N1655&amp;""" /&gt;")</f>
        <v/>
      </c>
      <c r="O1655" t="str">
        <f ca="1">IF(Safe!O1655="","","    &lt;property name="""&amp;O$1&amp;""" value="""&amp;Safe!O1655&amp;""" /&gt;")</f>
        <v/>
      </c>
      <c r="P1655" t="str">
        <f ca="1">IF(Safe!P1655="","","    &lt;property name="""&amp;P$1&amp;""" value="""&amp;Safe!P1655&amp;""" /&gt;")</f>
        <v/>
      </c>
      <c r="Q1655" t="str">
        <f ca="1">IF(Safe!Q1655="","","    &lt;property name="""&amp;Q$1&amp;""" value="""&amp;Safe!Q1655&amp;""" /&gt;")</f>
        <v/>
      </c>
      <c r="R1655" t="str">
        <f ca="1">IF(Safe!R1655="","","    &lt;property name="""&amp;R$1&amp;""" value="""&amp;Safe!R1655&amp;""" /&gt;")</f>
        <v/>
      </c>
      <c r="S1655" t="str">
        <f ca="1">IF(Safe!S1655="","","    &lt;property name="""&amp;S$1&amp;""" value="""&amp;Safe!S1655&amp;""" /&gt;")</f>
        <v/>
      </c>
      <c r="T1655" t="str">
        <f ca="1">IF(Safe!T1655="","","    &lt;property name="""&amp;T$1&amp;""" value="""&amp;Safe!T1655&amp;""" /&gt;")</f>
        <v/>
      </c>
      <c r="U1655" t="str">
        <f ca="1">IF(Safe!U1655="","","    &lt;property name="""&amp;U$1&amp;""" value="""&amp;Safe!U1655&amp;""" /&gt;")</f>
        <v/>
      </c>
      <c r="V1655" t="str">
        <f ca="1">IF(Safe!A1655="","",IF(Safe!I1655="Back","   &lt;/alternate&gt;
   &lt;/card&gt;",IF(Safe!I1655="Front","","   &lt;/card&gt;")))</f>
        <v xml:space="preserve">   &lt;/card&gt;</v>
      </c>
      <c r="W1655" s="20" t="str">
        <f t="shared" ca="1" si="26"/>
        <v xml:space="preserve">   &lt;card id="cd1f7fff-f0af-4374-87df-2d3ccadf3e77" name="Blessing of Gozreh"&gt;
    &lt;property name="Abr" value="3" /&gt;
   &lt;/card&gt;</v>
      </c>
    </row>
    <row r="1656" spans="1:23" ht="63.75" customHeight="1">
      <c r="A1656" s="5" t="str">
        <f ca="1">IF(Safe!A1656="","",IF(Safe!I1656="Back","   &lt;alternate name="""&amp;Safe!A1656&amp;""" type=""B""&gt;","   &lt;card id="""&amp;B1656&amp;""" name="""&amp;Safe!A1656&amp;"""&gt;"))</f>
        <v xml:space="preserve">   &lt;card id="a4459bf8-b26f-469f-b119-ea66e6a4436c" name="Blessing of Besmara"&gt;</v>
      </c>
      <c r="B1656" s="5" t="str">
        <f ca="1">IF(Safe!A1656="","",Safe!B1656)</f>
        <v>a4459bf8-b26f-469f-b119-ea66e6a4436c</v>
      </c>
      <c r="C1656" t="str">
        <f ca="1">IF(Safe!C1656="","","    &lt;property name="""&amp;C$1&amp;""" value="""&amp;Safe!C1656&amp;""" /&gt;")</f>
        <v xml:space="preserve">    &lt;property name="Path" value="Clrc" /&gt;</v>
      </c>
      <c r="D1656" t="str">
        <f ca="1">IF(Safe!D1656="","","    &lt;property name="""&amp;D$1&amp;""" value="""&amp;Safe!D1656&amp;""" /&gt;")</f>
        <v xml:space="preserve">    &lt;property name="Abr" value="4" /&gt;</v>
      </c>
      <c r="E1656" t="str">
        <f ca="1">IF(Safe!E1656="","","    &lt;property name="""&amp;E$1&amp;""" value="""&amp;Safe!E1656&amp;"."" /&gt;")</f>
        <v/>
      </c>
      <c r="F1656" t="str">
        <f ca="1">IF(Safe!F1656="","","    &lt;property name="""&amp;F$1&amp;""" value="""&amp;Safe!F1656&amp;""" /&gt;")</f>
        <v/>
      </c>
      <c r="G1656" t="str">
        <f ca="1">IF(Safe!G1656="","","    &lt;property name="""&amp;G$1&amp;""" value="""&amp;Safe!G1656&amp;""" /&gt;")</f>
        <v/>
      </c>
      <c r="H1656" t="str">
        <f ca="1">IF(Safe!H1656="","","    &lt;property name="""&amp;H$1&amp;""" value="""&amp;Safe!H1656&amp;""" /&gt;")</f>
        <v/>
      </c>
      <c r="I1656" t="str">
        <f ca="1">IF(Safe!I1656="","","    &lt;property name="""&amp;I$1&amp;""" value="""&amp;Safe!I1656&amp;""" /&gt;")</f>
        <v/>
      </c>
      <c r="J1656" t="str">
        <f ca="1">IF(Safe!J1656="","","    &lt;property name="""&amp;J$1&amp;""" value="""&amp;Safe!J1656&amp;""" /&gt;")</f>
        <v/>
      </c>
      <c r="K1656" t="str">
        <f ca="1">IF(Safe!K1656="","","    &lt;property name="""&amp;K$1&amp;""" value="""&amp;Safe!K1656&amp;""" /&gt;")</f>
        <v/>
      </c>
      <c r="L1656" t="str">
        <f ca="1">IF(Safe!L1656="","","    &lt;property name="""&amp;L$1&amp;""" value="""&amp;Safe!L1656&amp;""" /&gt;")</f>
        <v/>
      </c>
      <c r="M1656" t="str">
        <f ca="1">IF(Safe!M1656="","","    &lt;property name="""&amp;M$1&amp;""" value="""&amp;Safe!M1656&amp;""" /&gt;")</f>
        <v/>
      </c>
      <c r="N1656" t="str">
        <f ca="1">IF(Safe!N1656="","","    &lt;property name="""&amp;N$1&amp;""" value="""&amp;Safe!N1656&amp;""" /&gt;")</f>
        <v/>
      </c>
      <c r="O1656" t="str">
        <f ca="1">IF(Safe!O1656="","","    &lt;property name="""&amp;O$1&amp;""" value="""&amp;Safe!O1656&amp;""" /&gt;")</f>
        <v/>
      </c>
      <c r="P1656" t="str">
        <f ca="1">IF(Safe!P1656="","","    &lt;property name="""&amp;P$1&amp;""" value="""&amp;Safe!P1656&amp;""" /&gt;")</f>
        <v/>
      </c>
      <c r="Q1656" t="str">
        <f ca="1">IF(Safe!Q1656="","","    &lt;property name="""&amp;Q$1&amp;""" value="""&amp;Safe!Q1656&amp;""" /&gt;")</f>
        <v/>
      </c>
      <c r="R1656" t="str">
        <f ca="1">IF(Safe!R1656="","","    &lt;property name="""&amp;R$1&amp;""" value="""&amp;Safe!R1656&amp;""" /&gt;")</f>
        <v/>
      </c>
      <c r="S1656" t="str">
        <f ca="1">IF(Safe!S1656="","","    &lt;property name="""&amp;S$1&amp;""" value="""&amp;Safe!S1656&amp;""" /&gt;")</f>
        <v/>
      </c>
      <c r="T1656" t="str">
        <f ca="1">IF(Safe!T1656="","","    &lt;property name="""&amp;T$1&amp;""" value="""&amp;Safe!T1656&amp;""" /&gt;")</f>
        <v/>
      </c>
      <c r="U1656" t="str">
        <f ca="1">IF(Safe!U1656="","","    &lt;property name="""&amp;U$1&amp;""" value="""&amp;Safe!U1656&amp;""" /&gt;")</f>
        <v/>
      </c>
      <c r="V1656" t="str">
        <f ca="1">IF(Safe!A1656="","",IF(Safe!I1656="Back","   &lt;/alternate&gt;
   &lt;/card&gt;",IF(Safe!I1656="Front","","   &lt;/card&gt;")))</f>
        <v xml:space="preserve">   &lt;/card&gt;</v>
      </c>
      <c r="W1656" s="20" t="str">
        <f t="shared" ca="1" si="26"/>
        <v xml:space="preserve">   &lt;card id="a4459bf8-b26f-469f-b119-ea66e6a4436c" name="Blessing of Besmara"&gt;
    &lt;property name="Abr" value="4" /&gt;
   &lt;/card&gt;</v>
      </c>
    </row>
    <row r="1657" spans="1:23" ht="63.75" customHeight="1">
      <c r="A1657" s="5" t="str">
        <f ca="1">IF(Safe!A1657="","",IF(Safe!I1657="Back","   &lt;alternate name="""&amp;Safe!A1657&amp;""" type=""B""&gt;","   &lt;card id="""&amp;B1657&amp;""" name="""&amp;Safe!A1657&amp;"""&gt;"))</f>
        <v xml:space="preserve">   &lt;card id="8bf50714-69ac-4399-aa9b-e415d5cf19b6" name="Blessing of Erastil"&gt;</v>
      </c>
      <c r="B1657" s="5" t="str">
        <f ca="1">IF(Safe!A1657="","",Safe!B1657)</f>
        <v>8bf50714-69ac-4399-aa9b-e415d5cf19b6</v>
      </c>
      <c r="C1657" t="str">
        <f ca="1">IF(Safe!C1657="","","    &lt;property name="""&amp;C$1&amp;""" value="""&amp;Safe!C1657&amp;""" /&gt;")</f>
        <v xml:space="preserve">    &lt;property name="Path" value="Clrc" /&gt;</v>
      </c>
      <c r="D1657" t="str">
        <f ca="1">IF(Safe!D1657="","","    &lt;property name="""&amp;D$1&amp;""" value="""&amp;Safe!D1657&amp;""" /&gt;")</f>
        <v xml:space="preserve">    &lt;property name="Abr" value="4" /&gt;</v>
      </c>
      <c r="E1657" t="str">
        <f ca="1">IF(Safe!E1657="","","    &lt;property name="""&amp;E$1&amp;""" value="""&amp;Safe!E1657&amp;"."" /&gt;")</f>
        <v/>
      </c>
      <c r="F1657" t="str">
        <f ca="1">IF(Safe!F1657="","","    &lt;property name="""&amp;F$1&amp;""" value="""&amp;Safe!F1657&amp;""" /&gt;")</f>
        <v/>
      </c>
      <c r="G1657" t="str">
        <f ca="1">IF(Safe!G1657="","","    &lt;property name="""&amp;G$1&amp;""" value="""&amp;Safe!G1657&amp;""" /&gt;")</f>
        <v/>
      </c>
      <c r="H1657" t="str">
        <f ca="1">IF(Safe!H1657="","","    &lt;property name="""&amp;H$1&amp;""" value="""&amp;Safe!H1657&amp;""" /&gt;")</f>
        <v/>
      </c>
      <c r="I1657" t="str">
        <f ca="1">IF(Safe!I1657="","","    &lt;property name="""&amp;I$1&amp;""" value="""&amp;Safe!I1657&amp;""" /&gt;")</f>
        <v/>
      </c>
      <c r="J1657" t="str">
        <f ca="1">IF(Safe!J1657="","","    &lt;property name="""&amp;J$1&amp;""" value="""&amp;Safe!J1657&amp;""" /&gt;")</f>
        <v/>
      </c>
      <c r="K1657" t="str">
        <f ca="1">IF(Safe!K1657="","","    &lt;property name="""&amp;K$1&amp;""" value="""&amp;Safe!K1657&amp;""" /&gt;")</f>
        <v/>
      </c>
      <c r="L1657" t="str">
        <f ca="1">IF(Safe!L1657="","","    &lt;property name="""&amp;L$1&amp;""" value="""&amp;Safe!L1657&amp;""" /&gt;")</f>
        <v/>
      </c>
      <c r="M1657" t="str">
        <f ca="1">IF(Safe!M1657="","","    &lt;property name="""&amp;M$1&amp;""" value="""&amp;Safe!M1657&amp;""" /&gt;")</f>
        <v/>
      </c>
      <c r="N1657" t="str">
        <f ca="1">IF(Safe!N1657="","","    &lt;property name="""&amp;N$1&amp;""" value="""&amp;Safe!N1657&amp;""" /&gt;")</f>
        <v/>
      </c>
      <c r="O1657" t="str">
        <f ca="1">IF(Safe!O1657="","","    &lt;property name="""&amp;O$1&amp;""" value="""&amp;Safe!O1657&amp;""" /&gt;")</f>
        <v/>
      </c>
      <c r="P1657" t="str">
        <f ca="1">IF(Safe!P1657="","","    &lt;property name="""&amp;P$1&amp;""" value="""&amp;Safe!P1657&amp;""" /&gt;")</f>
        <v/>
      </c>
      <c r="Q1657" t="str">
        <f ca="1">IF(Safe!Q1657="","","    &lt;property name="""&amp;Q$1&amp;""" value="""&amp;Safe!Q1657&amp;""" /&gt;")</f>
        <v/>
      </c>
      <c r="R1657" t="str">
        <f ca="1">IF(Safe!R1657="","","    &lt;property name="""&amp;R$1&amp;""" value="""&amp;Safe!R1657&amp;""" /&gt;")</f>
        <v/>
      </c>
      <c r="S1657" t="str">
        <f ca="1">IF(Safe!S1657="","","    &lt;property name="""&amp;S$1&amp;""" value="""&amp;Safe!S1657&amp;""" /&gt;")</f>
        <v/>
      </c>
      <c r="T1657" t="str">
        <f ca="1">IF(Safe!T1657="","","    &lt;property name="""&amp;T$1&amp;""" value="""&amp;Safe!T1657&amp;""" /&gt;")</f>
        <v/>
      </c>
      <c r="U1657" t="str">
        <f ca="1">IF(Safe!U1657="","","    &lt;property name="""&amp;U$1&amp;""" value="""&amp;Safe!U1657&amp;""" /&gt;")</f>
        <v/>
      </c>
      <c r="V1657" t="str">
        <f ca="1">IF(Safe!A1657="","",IF(Safe!I1657="Back","   &lt;/alternate&gt;
   &lt;/card&gt;",IF(Safe!I1657="Front","","   &lt;/card&gt;")))</f>
        <v xml:space="preserve">   &lt;/card&gt;</v>
      </c>
      <c r="W1657" s="20" t="str">
        <f t="shared" ca="1" si="26"/>
        <v xml:space="preserve">   &lt;card id="8bf50714-69ac-4399-aa9b-e415d5cf19b6" name="Blessing of Erastil"&gt;
    &lt;property name="Abr" value="4" /&gt;
   &lt;/card&gt;</v>
      </c>
    </row>
    <row r="1658" spans="1:23" ht="63.75" customHeight="1">
      <c r="A1658" s="5" t="str">
        <f ca="1">IF(Safe!A1658="","",IF(Safe!I1658="Back","   &lt;alternate name="""&amp;Safe!A1658&amp;""" type=""B""&gt;","   &lt;card id="""&amp;B1658&amp;""" name="""&amp;Safe!A1658&amp;"""&gt;"))</f>
        <v xml:space="preserve">   &lt;card id="0c5f236b-d765-4920-8a9d-f423d3780698" name="Blessing of Norgorber"&gt;</v>
      </c>
      <c r="B1658" s="5" t="str">
        <f ca="1">IF(Safe!A1658="","",Safe!B1658)</f>
        <v>0c5f236b-d765-4920-8a9d-f423d3780698</v>
      </c>
      <c r="C1658" t="str">
        <f ca="1">IF(Safe!C1658="","","    &lt;property name="""&amp;C$1&amp;""" value="""&amp;Safe!C1658&amp;""" /&gt;")</f>
        <v xml:space="preserve">    &lt;property name="Path" value="Clrc" /&gt;</v>
      </c>
      <c r="D1658" t="str">
        <f ca="1">IF(Safe!D1658="","","    &lt;property name="""&amp;D$1&amp;""" value="""&amp;Safe!D1658&amp;""" /&gt;")</f>
        <v xml:space="preserve">    &lt;property name="Abr" value="4" /&gt;</v>
      </c>
      <c r="E1658" t="str">
        <f ca="1">IF(Safe!E1658="","","    &lt;property name="""&amp;E$1&amp;""" value="""&amp;Safe!E1658&amp;"."" /&gt;")</f>
        <v/>
      </c>
      <c r="F1658" t="str">
        <f ca="1">IF(Safe!F1658="","","    &lt;property name="""&amp;F$1&amp;""" value="""&amp;Safe!F1658&amp;""" /&gt;")</f>
        <v/>
      </c>
      <c r="G1658" t="str">
        <f ca="1">IF(Safe!G1658="","","    &lt;property name="""&amp;G$1&amp;""" value="""&amp;Safe!G1658&amp;""" /&gt;")</f>
        <v/>
      </c>
      <c r="H1658" t="str">
        <f ca="1">IF(Safe!H1658="","","    &lt;property name="""&amp;H$1&amp;""" value="""&amp;Safe!H1658&amp;""" /&gt;")</f>
        <v/>
      </c>
      <c r="I1658" t="str">
        <f ca="1">IF(Safe!I1658="","","    &lt;property name="""&amp;I$1&amp;""" value="""&amp;Safe!I1658&amp;""" /&gt;")</f>
        <v/>
      </c>
      <c r="J1658" t="str">
        <f ca="1">IF(Safe!J1658="","","    &lt;property name="""&amp;J$1&amp;""" value="""&amp;Safe!J1658&amp;""" /&gt;")</f>
        <v/>
      </c>
      <c r="K1658" t="str">
        <f ca="1">IF(Safe!K1658="","","    &lt;property name="""&amp;K$1&amp;""" value="""&amp;Safe!K1658&amp;""" /&gt;")</f>
        <v/>
      </c>
      <c r="L1658" t="str">
        <f ca="1">IF(Safe!L1658="","","    &lt;property name="""&amp;L$1&amp;""" value="""&amp;Safe!L1658&amp;""" /&gt;")</f>
        <v/>
      </c>
      <c r="M1658" t="str">
        <f ca="1">IF(Safe!M1658="","","    &lt;property name="""&amp;M$1&amp;""" value="""&amp;Safe!M1658&amp;""" /&gt;")</f>
        <v/>
      </c>
      <c r="N1658" t="str">
        <f ca="1">IF(Safe!N1658="","","    &lt;property name="""&amp;N$1&amp;""" value="""&amp;Safe!N1658&amp;""" /&gt;")</f>
        <v/>
      </c>
      <c r="O1658" t="str">
        <f ca="1">IF(Safe!O1658="","","    &lt;property name="""&amp;O$1&amp;""" value="""&amp;Safe!O1658&amp;""" /&gt;")</f>
        <v/>
      </c>
      <c r="P1658" t="str">
        <f ca="1">IF(Safe!P1658="","","    &lt;property name="""&amp;P$1&amp;""" value="""&amp;Safe!P1658&amp;""" /&gt;")</f>
        <v/>
      </c>
      <c r="Q1658" t="str">
        <f ca="1">IF(Safe!Q1658="","","    &lt;property name="""&amp;Q$1&amp;""" value="""&amp;Safe!Q1658&amp;""" /&gt;")</f>
        <v/>
      </c>
      <c r="R1658" t="str">
        <f ca="1">IF(Safe!R1658="","","    &lt;property name="""&amp;R$1&amp;""" value="""&amp;Safe!R1658&amp;""" /&gt;")</f>
        <v/>
      </c>
      <c r="S1658" t="str">
        <f ca="1">IF(Safe!S1658="","","    &lt;property name="""&amp;S$1&amp;""" value="""&amp;Safe!S1658&amp;""" /&gt;")</f>
        <v/>
      </c>
      <c r="T1658" t="str">
        <f ca="1">IF(Safe!T1658="","","    &lt;property name="""&amp;T$1&amp;""" value="""&amp;Safe!T1658&amp;""" /&gt;")</f>
        <v/>
      </c>
      <c r="U1658" t="str">
        <f ca="1">IF(Safe!U1658="","","    &lt;property name="""&amp;U$1&amp;""" value="""&amp;Safe!U1658&amp;""" /&gt;")</f>
        <v/>
      </c>
      <c r="V1658" t="str">
        <f ca="1">IF(Safe!A1658="","",IF(Safe!I1658="Back","   &lt;/alternate&gt;
   &lt;/card&gt;",IF(Safe!I1658="Front","","   &lt;/card&gt;")))</f>
        <v xml:space="preserve">   &lt;/card&gt;</v>
      </c>
      <c r="W1658" s="20" t="str">
        <f t="shared" ca="1" si="26"/>
        <v xml:space="preserve">   &lt;card id="0c5f236b-d765-4920-8a9d-f423d3780698" name="Blessing of Norgorber"&gt;
    &lt;property name="Abr" value="4" /&gt;
   &lt;/card&gt;</v>
      </c>
    </row>
    <row r="1659" spans="1:23" ht="63.75" customHeight="1">
      <c r="A1659" s="5" t="str">
        <f ca="1">IF(Safe!A1659="","",IF(Safe!I1659="Back","   &lt;alternate name="""&amp;Safe!A1659&amp;""" type=""B""&gt;","   &lt;card id="""&amp;B1659&amp;""" name="""&amp;Safe!A1659&amp;"""&gt;"))</f>
        <v xml:space="preserve">   &lt;card id="e7d48950-080d-48c6-94e7-4a8574ff55d0" name="Blessing of Kelizandri"&gt;</v>
      </c>
      <c r="B1659" s="5" t="str">
        <f ca="1">IF(Safe!A1659="","",Safe!B1659)</f>
        <v>e7d48950-080d-48c6-94e7-4a8574ff55d0</v>
      </c>
      <c r="C1659" t="str">
        <f ca="1">IF(Safe!C1659="","","    &lt;property name="""&amp;C$1&amp;""" value="""&amp;Safe!C1659&amp;""" /&gt;")</f>
        <v xml:space="preserve">    &lt;property name="Path" value="Clrc" /&gt;</v>
      </c>
      <c r="D1659" t="str">
        <f ca="1">IF(Safe!D1659="","","    &lt;property name="""&amp;D$1&amp;""" value="""&amp;Safe!D1659&amp;""" /&gt;")</f>
        <v xml:space="preserve">    &lt;property name="Abr" value="5" /&gt;</v>
      </c>
      <c r="E1659" t="str">
        <f ca="1">IF(Safe!E1659="","","    &lt;property name="""&amp;E$1&amp;""" value="""&amp;Safe!E1659&amp;"."" /&gt;")</f>
        <v/>
      </c>
      <c r="F1659" t="str">
        <f ca="1">IF(Safe!F1659="","","    &lt;property name="""&amp;F$1&amp;""" value="""&amp;Safe!F1659&amp;""" /&gt;")</f>
        <v/>
      </c>
      <c r="G1659" t="str">
        <f ca="1">IF(Safe!G1659="","","    &lt;property name="""&amp;G$1&amp;""" value="""&amp;Safe!G1659&amp;""" /&gt;")</f>
        <v/>
      </c>
      <c r="H1659" t="str">
        <f ca="1">IF(Safe!H1659="","","    &lt;property name="""&amp;H$1&amp;""" value="""&amp;Safe!H1659&amp;""" /&gt;")</f>
        <v/>
      </c>
      <c r="I1659" t="str">
        <f ca="1">IF(Safe!I1659="","","    &lt;property name="""&amp;I$1&amp;""" value="""&amp;Safe!I1659&amp;""" /&gt;")</f>
        <v/>
      </c>
      <c r="J1659" t="str">
        <f ca="1">IF(Safe!J1659="","","    &lt;property name="""&amp;J$1&amp;""" value="""&amp;Safe!J1659&amp;""" /&gt;")</f>
        <v/>
      </c>
      <c r="K1659" t="str">
        <f ca="1">IF(Safe!K1659="","","    &lt;property name="""&amp;K$1&amp;""" value="""&amp;Safe!K1659&amp;""" /&gt;")</f>
        <v/>
      </c>
      <c r="L1659" t="str">
        <f ca="1">IF(Safe!L1659="","","    &lt;property name="""&amp;L$1&amp;""" value="""&amp;Safe!L1659&amp;""" /&gt;")</f>
        <v/>
      </c>
      <c r="M1659" t="str">
        <f ca="1">IF(Safe!M1659="","","    &lt;property name="""&amp;M$1&amp;""" value="""&amp;Safe!M1659&amp;""" /&gt;")</f>
        <v/>
      </c>
      <c r="N1659" t="str">
        <f ca="1">IF(Safe!N1659="","","    &lt;property name="""&amp;N$1&amp;""" value="""&amp;Safe!N1659&amp;""" /&gt;")</f>
        <v/>
      </c>
      <c r="O1659" t="str">
        <f ca="1">IF(Safe!O1659="","","    &lt;property name="""&amp;O$1&amp;""" value="""&amp;Safe!O1659&amp;""" /&gt;")</f>
        <v/>
      </c>
      <c r="P1659" t="str">
        <f ca="1">IF(Safe!P1659="","","    &lt;property name="""&amp;P$1&amp;""" value="""&amp;Safe!P1659&amp;""" /&gt;")</f>
        <v/>
      </c>
      <c r="Q1659" t="str">
        <f ca="1">IF(Safe!Q1659="","","    &lt;property name="""&amp;Q$1&amp;""" value="""&amp;Safe!Q1659&amp;""" /&gt;")</f>
        <v/>
      </c>
      <c r="R1659" t="str">
        <f ca="1">IF(Safe!R1659="","","    &lt;property name="""&amp;R$1&amp;""" value="""&amp;Safe!R1659&amp;""" /&gt;")</f>
        <v/>
      </c>
      <c r="S1659" t="str">
        <f ca="1">IF(Safe!S1659="","","    &lt;property name="""&amp;S$1&amp;""" value="""&amp;Safe!S1659&amp;""" /&gt;")</f>
        <v/>
      </c>
      <c r="T1659" t="str">
        <f ca="1">IF(Safe!T1659="","","    &lt;property name="""&amp;T$1&amp;""" value="""&amp;Safe!T1659&amp;""" /&gt;")</f>
        <v/>
      </c>
      <c r="U1659" t="str">
        <f ca="1">IF(Safe!U1659="","","    &lt;property name="""&amp;U$1&amp;""" value="""&amp;Safe!U1659&amp;""" /&gt;")</f>
        <v/>
      </c>
      <c r="V1659" t="str">
        <f ca="1">IF(Safe!A1659="","",IF(Safe!I1659="Back","   &lt;/alternate&gt;
   &lt;/card&gt;",IF(Safe!I1659="Front","","   &lt;/card&gt;")))</f>
        <v xml:space="preserve">   &lt;/card&gt;</v>
      </c>
      <c r="W1659" s="20" t="str">
        <f t="shared" ca="1" si="26"/>
        <v xml:space="preserve">   &lt;card id="e7d48950-080d-48c6-94e7-4a8574ff55d0" name="Blessing of Kelizandri"&gt;
    &lt;property name="Abr" value="5" /&gt;
   &lt;/card&gt;</v>
      </c>
    </row>
    <row r="1660" spans="1:23" ht="63.75" customHeight="1">
      <c r="A1660" s="5" t="str">
        <f ca="1">IF(Safe!A1660="","",IF(Safe!I1660="Back","   &lt;alternate name="""&amp;Safe!A1660&amp;""" type=""B""&gt;","   &lt;card id="""&amp;B1660&amp;""" name="""&amp;Safe!A1660&amp;"""&gt;"))</f>
        <v xml:space="preserve">   &lt;card id="4a1575cc-4f1d-44f8-9fde-005837756675" name="Blessing of Nethys"&gt;</v>
      </c>
      <c r="B1660" s="5" t="str">
        <f ca="1">IF(Safe!A1660="","",Safe!B1660)</f>
        <v>4a1575cc-4f1d-44f8-9fde-005837756675</v>
      </c>
      <c r="C1660" t="str">
        <f ca="1">IF(Safe!C1660="","","    &lt;property name="""&amp;C$1&amp;""" value="""&amp;Safe!C1660&amp;""" /&gt;")</f>
        <v xml:space="preserve">    &lt;property name="Path" value="Clrc" /&gt;</v>
      </c>
      <c r="D1660" t="str">
        <f ca="1">IF(Safe!D1660="","","    &lt;property name="""&amp;D$1&amp;""" value="""&amp;Safe!D1660&amp;""" /&gt;")</f>
        <v xml:space="preserve">    &lt;property name="Abr" value="6" /&gt;</v>
      </c>
      <c r="E1660" t="str">
        <f ca="1">IF(Safe!E1660="","","    &lt;property name="""&amp;E$1&amp;""" value="""&amp;Safe!E1660&amp;"."" /&gt;")</f>
        <v/>
      </c>
      <c r="F1660" t="str">
        <f ca="1">IF(Safe!F1660="","","    &lt;property name="""&amp;F$1&amp;""" value="""&amp;Safe!F1660&amp;""" /&gt;")</f>
        <v/>
      </c>
      <c r="G1660" t="str">
        <f ca="1">IF(Safe!G1660="","","    &lt;property name="""&amp;G$1&amp;""" value="""&amp;Safe!G1660&amp;""" /&gt;")</f>
        <v/>
      </c>
      <c r="H1660" t="str">
        <f ca="1">IF(Safe!H1660="","","    &lt;property name="""&amp;H$1&amp;""" value="""&amp;Safe!H1660&amp;""" /&gt;")</f>
        <v/>
      </c>
      <c r="I1660" t="str">
        <f ca="1">IF(Safe!I1660="","","    &lt;property name="""&amp;I$1&amp;""" value="""&amp;Safe!I1660&amp;""" /&gt;")</f>
        <v/>
      </c>
      <c r="J1660" t="str">
        <f ca="1">IF(Safe!J1660="","","    &lt;property name="""&amp;J$1&amp;""" value="""&amp;Safe!J1660&amp;""" /&gt;")</f>
        <v/>
      </c>
      <c r="K1660" t="str">
        <f ca="1">IF(Safe!K1660="","","    &lt;property name="""&amp;K$1&amp;""" value="""&amp;Safe!K1660&amp;""" /&gt;")</f>
        <v/>
      </c>
      <c r="L1660" t="str">
        <f ca="1">IF(Safe!L1660="","","    &lt;property name="""&amp;L$1&amp;""" value="""&amp;Safe!L1660&amp;""" /&gt;")</f>
        <v/>
      </c>
      <c r="M1660" t="str">
        <f ca="1">IF(Safe!M1660="","","    &lt;property name="""&amp;M$1&amp;""" value="""&amp;Safe!M1660&amp;""" /&gt;")</f>
        <v/>
      </c>
      <c r="N1660" t="str">
        <f ca="1">IF(Safe!N1660="","","    &lt;property name="""&amp;N$1&amp;""" value="""&amp;Safe!N1660&amp;""" /&gt;")</f>
        <v/>
      </c>
      <c r="O1660" t="str">
        <f ca="1">IF(Safe!O1660="","","    &lt;property name="""&amp;O$1&amp;""" value="""&amp;Safe!O1660&amp;""" /&gt;")</f>
        <v/>
      </c>
      <c r="P1660" t="str">
        <f ca="1">IF(Safe!P1660="","","    &lt;property name="""&amp;P$1&amp;""" value="""&amp;Safe!P1660&amp;""" /&gt;")</f>
        <v/>
      </c>
      <c r="Q1660" t="str">
        <f ca="1">IF(Safe!Q1660="","","    &lt;property name="""&amp;Q$1&amp;""" value="""&amp;Safe!Q1660&amp;""" /&gt;")</f>
        <v/>
      </c>
      <c r="R1660" t="str">
        <f ca="1">IF(Safe!R1660="","","    &lt;property name="""&amp;R$1&amp;""" value="""&amp;Safe!R1660&amp;""" /&gt;")</f>
        <v/>
      </c>
      <c r="S1660" t="str">
        <f ca="1">IF(Safe!S1660="","","    &lt;property name="""&amp;S$1&amp;""" value="""&amp;Safe!S1660&amp;""" /&gt;")</f>
        <v/>
      </c>
      <c r="T1660" t="str">
        <f ca="1">IF(Safe!T1660="","","    &lt;property name="""&amp;T$1&amp;""" value="""&amp;Safe!T1660&amp;""" /&gt;")</f>
        <v/>
      </c>
      <c r="U1660" t="str">
        <f ca="1">IF(Safe!U1660="","","    &lt;property name="""&amp;U$1&amp;""" value="""&amp;Safe!U1660&amp;""" /&gt;")</f>
        <v/>
      </c>
      <c r="V1660" t="str">
        <f ca="1">IF(Safe!A1660="","",IF(Safe!I1660="Back","   &lt;/alternate&gt;
   &lt;/card&gt;",IF(Safe!I1660="Front","","   &lt;/card&gt;")))</f>
        <v xml:space="preserve">   &lt;/card&gt;</v>
      </c>
      <c r="W1660" s="20" t="str">
        <f t="shared" ca="1" si="26"/>
        <v xml:space="preserve">   &lt;card id="4a1575cc-4f1d-44f8-9fde-005837756675" name="Blessing of Nethys"&gt;
    &lt;property name="Abr" value="6" /&gt;
   &lt;/card&gt;</v>
      </c>
    </row>
    <row r="1661" spans="1:23" ht="63.75" customHeight="1">
      <c r="A1661" s="5" t="str">
        <f ca="1">IF(Safe!A1661="","",IF(Safe!I1661="Back","   &lt;alternate name="""&amp;Safe!A1661&amp;""" type=""B""&gt;","   &lt;card id="""&amp;B1661&amp;""" name="""&amp;Safe!A1661&amp;"""&gt;"))</f>
        <v xml:space="preserve">   &lt;card id="f8139bb6-6334-430b-90d6-cfa17ab0b670" name="Flenta"&gt;</v>
      </c>
      <c r="B1661" s="5" t="str">
        <f ca="1">IF(Safe!A1661="","",Safe!B1661)</f>
        <v>f8139bb6-6334-430b-90d6-cfa17ab0b670</v>
      </c>
      <c r="C1661" t="str">
        <f ca="1">IF(Safe!C1661="","","    &lt;property name="""&amp;C$1&amp;""" value="""&amp;Safe!C1661&amp;""" /&gt;")</f>
        <v xml:space="preserve">    &lt;property name="Path" value="Fgtr" /&gt;</v>
      </c>
      <c r="D1661" t="str">
        <f ca="1">IF(Safe!D1661="","","    &lt;property name="""&amp;D$1&amp;""" value="""&amp;Safe!D1661&amp;""" /&gt;")</f>
        <v xml:space="preserve">    &lt;property name="Abr" value="B" /&gt;</v>
      </c>
      <c r="E1661" t="str">
        <f ca="1">IF(Safe!E1661="","","    &lt;property name="""&amp;E$1&amp;""" value="""&amp;Safe!E1661&amp;"."" /&gt;")</f>
        <v xml:space="preserve">    &lt;property name="Copyright" value="No." /&gt;</v>
      </c>
      <c r="F1661" t="str">
        <f ca="1">IF(Safe!F1661="","","    &lt;property name="""&amp;F$1&amp;""" value="""&amp;Safe!F1661&amp;""" /&gt;")</f>
        <v xml:space="preserve">    &lt;property name="Quantity" value="1" /&gt;</v>
      </c>
      <c r="G1661" t="str">
        <f ca="1">IF(Safe!G1661="","","    &lt;property name="""&amp;G$1&amp;""" value="""&amp;Safe!G1661&amp;""" /&gt;")</f>
        <v xml:space="preserve">    &lt;property name="Type" value="Character" /&gt;</v>
      </c>
      <c r="H1661" t="str">
        <f ca="1">IF(Safe!H1661="","","    &lt;property name="""&amp;H$1&amp;""" value="""&amp;Safe!H1661&amp;""" /&gt;")</f>
        <v/>
      </c>
      <c r="I1661" t="str">
        <f ca="1">IF(Safe!I1661="","","    &lt;property name="""&amp;I$1&amp;""" value="""&amp;Safe!I1661&amp;""" /&gt;")</f>
        <v xml:space="preserve">    &lt;property name="Subtype2" value="Front" /&gt;</v>
      </c>
      <c r="J1661" t="str">
        <f ca="1">IF(Safe!J1661="","","    &lt;property name="""&amp;J$1&amp;""" value="""&amp;Safe!J1661&amp;""" /&gt;")</f>
        <v/>
      </c>
      <c r="K1661" t="str">
        <f ca="1">IF(Safe!K1661="","","    &lt;property name="""&amp;K$1&amp;""" value="""&amp;Safe!K1661&amp;""" /&gt;")</f>
        <v/>
      </c>
      <c r="L1661" t="str">
        <f ca="1">IF(Safe!L1661="","","    &lt;property name="""&amp;L$1&amp;""" value="""&amp;Safe!L1661&amp;""" /&gt;")</f>
        <v/>
      </c>
      <c r="M1661" t="str">
        <f ca="1">IF(Safe!M1661="","","    &lt;property name="""&amp;M$1&amp;""" value="""&amp;Safe!M1661&amp;""" /&gt;")</f>
        <v/>
      </c>
      <c r="N1661" t="str">
        <f ca="1">IF(Safe!N1661="","","    &lt;property name="""&amp;N$1&amp;""" value="""&amp;Safe!N1661&amp;""" /&gt;")</f>
        <v/>
      </c>
      <c r="O1661" t="str">
        <f ca="1">IF(Safe!O1661="","","    &lt;property name="""&amp;O$1&amp;""" value="""&amp;Safe!O1661&amp;""" /&gt;")</f>
        <v/>
      </c>
      <c r="P1661" t="str">
        <f ca="1">IF(Safe!P1661="","","    &lt;property name="""&amp;P$1&amp;""" value="""&amp;Safe!P1661&amp;""" /&gt;")</f>
        <v/>
      </c>
      <c r="Q1661" t="str">
        <f ca="1">IF(Safe!Q1661="","","    &lt;property name="""&amp;Q$1&amp;""" value="""&amp;Safe!Q1661&amp;""" /&gt;")</f>
        <v/>
      </c>
      <c r="R1661" t="str">
        <f ca="1">IF(Safe!R1661="","","    &lt;property name="""&amp;R$1&amp;""" value="""&amp;Safe!R1661&amp;""" /&gt;")</f>
        <v/>
      </c>
      <c r="S1661" t="str">
        <f ca="1">IF(Safe!S1661="","","    &lt;property name="""&amp;S$1&amp;""" value="""&amp;Safe!S1661&amp;""" /&gt;")</f>
        <v/>
      </c>
      <c r="T1661" t="str">
        <f ca="1">IF(Safe!T1661="","","    &lt;property name="""&amp;T$1&amp;""" value="""&amp;Safe!T1661&amp;""" /&gt;")</f>
        <v/>
      </c>
      <c r="U1661" t="str">
        <f ca="1">IF(Safe!U1661="","","    &lt;property name="""&amp;U$1&amp;""" value="""&amp;Safe!U1661&amp;""" /&gt;")</f>
        <v/>
      </c>
      <c r="V1661" t="str">
        <f ca="1">IF(Safe!A1661="","",IF(Safe!I1661="Back","   &lt;/alternate&gt;
   &lt;/card&gt;",IF(Safe!I1661="Front","","   &lt;/card&gt;")))</f>
        <v/>
      </c>
      <c r="W1661" s="20" t="str">
        <f t="shared" ca="1" si="26"/>
        <v xml:space="preserve">   &lt;card id="f8139bb6-6334-430b-90d6-cfa17ab0b670" name="Flenta"&gt;
    &lt;property name="Abr" value="B" /&gt;
    &lt;property name="Copyright" value="No." /&gt;
    &lt;property name="Type" value="Character" /&gt;
    &lt;property name="Subtype2" value="Front" /&gt;</v>
      </c>
    </row>
    <row r="1662" spans="1:23" ht="63.75" customHeight="1">
      <c r="A1662" s="5" t="str">
        <f ca="1">IF(Safe!A1662="","",IF(Safe!I1662="Back","   &lt;alternate name="""&amp;Safe!A1662&amp;""" type=""B""&gt;","   &lt;card id="""&amp;B1662&amp;""" name="""&amp;Safe!A1662&amp;"""&gt;"))</f>
        <v xml:space="preserve">   &lt;alternate name="Flenta" type="B"&gt;</v>
      </c>
      <c r="B1662" s="5" t="str">
        <f ca="1">IF(Safe!A1662="","",Safe!B1662)</f>
        <v>afa8ac0f-8339-4d27-9f49-b62d38040c6c</v>
      </c>
      <c r="C1662" t="str">
        <f ca="1">IF(Safe!C1662="","","    &lt;property name="""&amp;C$1&amp;""" value="""&amp;Safe!C1662&amp;""" /&gt;")</f>
        <v xml:space="preserve">    &lt;property name="Path" value="Fgtr" /&gt;</v>
      </c>
      <c r="D1662" t="str">
        <f ca="1">IF(Safe!D1662="","","    &lt;property name="""&amp;D$1&amp;""" value="""&amp;Safe!D1662&amp;""" /&gt;")</f>
        <v xml:space="preserve">    &lt;property name="Abr" value="B" /&gt;</v>
      </c>
      <c r="E1662" t="str">
        <f ca="1">IF(Safe!E1662="","","    &lt;property name="""&amp;E$1&amp;""" value="""&amp;Safe!E1662&amp;"."" /&gt;")</f>
        <v xml:space="preserve">    &lt;property name="Copyright" value="No." /&gt;</v>
      </c>
      <c r="F1662" t="str">
        <f ca="1">IF(Safe!F1662="","","    &lt;property name="""&amp;F$1&amp;""" value="""&amp;Safe!F1662&amp;""" /&gt;")</f>
        <v xml:space="preserve">    &lt;property name="Quantity" value="1" /&gt;</v>
      </c>
      <c r="G1662" t="str">
        <f ca="1">IF(Safe!G1662="","","    &lt;property name="""&amp;G$1&amp;""" value="""&amp;Safe!G1662&amp;""" /&gt;")</f>
        <v xml:space="preserve">    &lt;property name="Type" value="Character" /&gt;</v>
      </c>
      <c r="H1662" t="str">
        <f ca="1">IF(Safe!H1662="","","    &lt;property name="""&amp;H$1&amp;""" value="""&amp;Safe!H1662&amp;""" /&gt;")</f>
        <v/>
      </c>
      <c r="I1662" t="str">
        <f ca="1">IF(Safe!I1662="","","    &lt;property name="""&amp;I$1&amp;""" value="""&amp;Safe!I1662&amp;""" /&gt;")</f>
        <v xml:space="preserve">    &lt;property name="Subtype2" value="Back" /&gt;</v>
      </c>
      <c r="J1662" t="str">
        <f ca="1">IF(Safe!J1662="","","    &lt;property name="""&amp;J$1&amp;""" value="""&amp;Safe!J1662&amp;""" /&gt;")</f>
        <v/>
      </c>
      <c r="K1662" t="str">
        <f ca="1">IF(Safe!K1662="","","    &lt;property name="""&amp;K$1&amp;""" value="""&amp;Safe!K1662&amp;""" /&gt;")</f>
        <v/>
      </c>
      <c r="L1662" t="str">
        <f ca="1">IF(Safe!L1662="","","    &lt;property name="""&amp;L$1&amp;""" value="""&amp;Safe!L1662&amp;""" /&gt;")</f>
        <v/>
      </c>
      <c r="M1662" t="str">
        <f ca="1">IF(Safe!M1662="","","    &lt;property name="""&amp;M$1&amp;""" value="""&amp;Safe!M1662&amp;""" /&gt;")</f>
        <v/>
      </c>
      <c r="N1662" t="str">
        <f ca="1">IF(Safe!N1662="","","    &lt;property name="""&amp;N$1&amp;""" value="""&amp;Safe!N1662&amp;""" /&gt;")</f>
        <v/>
      </c>
      <c r="O1662" t="str">
        <f ca="1">IF(Safe!O1662="","","    &lt;property name="""&amp;O$1&amp;""" value="""&amp;Safe!O1662&amp;""" /&gt;")</f>
        <v/>
      </c>
      <c r="P1662" t="str">
        <f ca="1">IF(Safe!P1662="","","    &lt;property name="""&amp;P$1&amp;""" value="""&amp;Safe!P1662&amp;""" /&gt;")</f>
        <v/>
      </c>
      <c r="Q1662" t="str">
        <f ca="1">IF(Safe!Q1662="","","    &lt;property name="""&amp;Q$1&amp;""" value="""&amp;Safe!Q1662&amp;""" /&gt;")</f>
        <v/>
      </c>
      <c r="R1662" t="str">
        <f ca="1">IF(Safe!R1662="","","    &lt;property name="""&amp;R$1&amp;""" value="""&amp;Safe!R1662&amp;""" /&gt;")</f>
        <v/>
      </c>
      <c r="S1662" t="str">
        <f ca="1">IF(Safe!S1662="","","    &lt;property name="""&amp;S$1&amp;""" value="""&amp;Safe!S1662&amp;""" /&gt;")</f>
        <v/>
      </c>
      <c r="T1662" t="str">
        <f ca="1">IF(Safe!T1662="","","    &lt;property name="""&amp;T$1&amp;""" value="""&amp;Safe!T1662&amp;""" /&gt;")</f>
        <v/>
      </c>
      <c r="U1662" t="str">
        <f ca="1">IF(Safe!U1662="","","    &lt;property name="""&amp;U$1&amp;""" value="""&amp;Safe!U1662&amp;""" /&gt;")</f>
        <v/>
      </c>
      <c r="V1662" t="str">
        <f ca="1">IF(Safe!A1662="","",IF(Safe!I1662="Back","   &lt;/alternate&gt;
   &lt;/card&gt;",IF(Safe!I1662="Front","","   &lt;/card&gt;")))</f>
        <v xml:space="preserve">   &lt;/alternate&gt;
   &lt;/card&gt;</v>
      </c>
      <c r="W1662" s="20" t="str">
        <f t="shared" ca="1" si="26"/>
        <v xml:space="preserve">   &lt;alternate name="Flenta" type="B"&gt;
    &lt;property name="Abr" value="B" /&gt;
    &lt;property name="Copyright" value="No." /&gt;
    &lt;property name="Type" value="Character" /&gt;
    &lt;property name="Subtype2" value="Back" /&gt;
   &lt;/alternate&gt;
   &lt;/card&gt;</v>
      </c>
    </row>
    <row r="1663" spans="1:23" ht="63.75" customHeight="1">
      <c r="A1663" s="5" t="str">
        <f ca="1">IF(Safe!A1663="","",IF(Safe!I1663="Back","   &lt;alternate name="""&amp;Safe!A1663&amp;""" type=""B""&gt;","   &lt;card id="""&amp;B1663&amp;""" name="""&amp;Safe!A1663&amp;"""&gt;"))</f>
        <v xml:space="preserve">   &lt;card id="e4027b4e-1dcf-48b7-a4c1-85ba3b0284fe" name="Flenta (Arcane Pretender)"&gt;</v>
      </c>
      <c r="B1663" s="5" t="str">
        <f ca="1">IF(Safe!A1663="","",Safe!B1663)</f>
        <v>e4027b4e-1dcf-48b7-a4c1-85ba3b0284fe</v>
      </c>
      <c r="C1663" t="str">
        <f ca="1">IF(Safe!C1663="","","    &lt;property name="""&amp;C$1&amp;""" value="""&amp;Safe!C1663&amp;""" /&gt;")</f>
        <v xml:space="preserve">    &lt;property name="Path" value="Fgtr" /&gt;</v>
      </c>
      <c r="D1663" t="str">
        <f ca="1">IF(Safe!D1663="","","    &lt;property name="""&amp;D$1&amp;""" value="""&amp;Safe!D1663&amp;""" /&gt;")</f>
        <v xml:space="preserve">    &lt;property name="Abr" value="B" /&gt;</v>
      </c>
      <c r="E1663" t="str">
        <f ca="1">IF(Safe!E1663="","","    &lt;property name="""&amp;E$1&amp;""" value="""&amp;Safe!E1663&amp;"."" /&gt;")</f>
        <v xml:space="preserve">    &lt;property name="Copyright" value="No." /&gt;</v>
      </c>
      <c r="F1663" t="str">
        <f ca="1">IF(Safe!F1663="","","    &lt;property name="""&amp;F$1&amp;""" value="""&amp;Safe!F1663&amp;""" /&gt;")</f>
        <v xml:space="preserve">    &lt;property name="Quantity" value="1" /&gt;</v>
      </c>
      <c r="G1663" t="str">
        <f ca="1">IF(Safe!G1663="","","    &lt;property name="""&amp;G$1&amp;""" value="""&amp;Safe!G1663&amp;""" /&gt;")</f>
        <v xml:space="preserve">    &lt;property name="Type" value="Character" /&gt;</v>
      </c>
      <c r="H1663" t="str">
        <f ca="1">IF(Safe!H1663="","","    &lt;property name="""&amp;H$1&amp;""" value="""&amp;Safe!H1663&amp;""" /&gt;")</f>
        <v xml:space="preserve">    &lt;property name="Subtype" value="Role" /&gt;</v>
      </c>
      <c r="I1663" t="str">
        <f ca="1">IF(Safe!I1663="","","    &lt;property name="""&amp;I$1&amp;""" value="""&amp;Safe!I1663&amp;""" /&gt;")</f>
        <v xml:space="preserve">    &lt;property name="Subtype2" value="Front" /&gt;</v>
      </c>
      <c r="J1663" t="str">
        <f ca="1">IF(Safe!J1663="","","    &lt;property name="""&amp;J$1&amp;""" value="""&amp;Safe!J1663&amp;""" /&gt;")</f>
        <v/>
      </c>
      <c r="K1663" t="str">
        <f ca="1">IF(Safe!K1663="","","    &lt;property name="""&amp;K$1&amp;""" value="""&amp;Safe!K1663&amp;""" /&gt;")</f>
        <v/>
      </c>
      <c r="L1663" t="str">
        <f ca="1">IF(Safe!L1663="","","    &lt;property name="""&amp;L$1&amp;""" value="""&amp;Safe!L1663&amp;""" /&gt;")</f>
        <v/>
      </c>
      <c r="M1663" t="str">
        <f ca="1">IF(Safe!M1663="","","    &lt;property name="""&amp;M$1&amp;""" value="""&amp;Safe!M1663&amp;""" /&gt;")</f>
        <v/>
      </c>
      <c r="N1663" t="str">
        <f ca="1">IF(Safe!N1663="","","    &lt;property name="""&amp;N$1&amp;""" value="""&amp;Safe!N1663&amp;""" /&gt;")</f>
        <v/>
      </c>
      <c r="O1663" t="str">
        <f ca="1">IF(Safe!O1663="","","    &lt;property name="""&amp;O$1&amp;""" value="""&amp;Safe!O1663&amp;""" /&gt;")</f>
        <v/>
      </c>
      <c r="P1663" t="str">
        <f ca="1">IF(Safe!P1663="","","    &lt;property name="""&amp;P$1&amp;""" value="""&amp;Safe!P1663&amp;""" /&gt;")</f>
        <v/>
      </c>
      <c r="Q1663" t="str">
        <f ca="1">IF(Safe!Q1663="","","    &lt;property name="""&amp;Q$1&amp;""" value="""&amp;Safe!Q1663&amp;""" /&gt;")</f>
        <v/>
      </c>
      <c r="R1663" t="str">
        <f ca="1">IF(Safe!R1663="","","    &lt;property name="""&amp;R$1&amp;""" value="""&amp;Safe!R1663&amp;""" /&gt;")</f>
        <v/>
      </c>
      <c r="S1663" t="str">
        <f ca="1">IF(Safe!S1663="","","    &lt;property name="""&amp;S$1&amp;""" value="""&amp;Safe!S1663&amp;""" /&gt;")</f>
        <v/>
      </c>
      <c r="T1663" t="str">
        <f ca="1">IF(Safe!T1663="","","    &lt;property name="""&amp;T$1&amp;""" value="""&amp;Safe!T1663&amp;""" /&gt;")</f>
        <v/>
      </c>
      <c r="U1663" t="str">
        <f ca="1">IF(Safe!U1663="","","    &lt;property name="""&amp;U$1&amp;""" value="""&amp;Safe!U1663&amp;""" /&gt;")</f>
        <v/>
      </c>
      <c r="V1663" t="str">
        <f ca="1">IF(Safe!A1663="","",IF(Safe!I1663="Back","   &lt;/alternate&gt;
   &lt;/card&gt;",IF(Safe!I1663="Front","","   &lt;/card&gt;")))</f>
        <v/>
      </c>
      <c r="W1663" s="20" t="str">
        <f t="shared" ca="1" si="26"/>
        <v xml:space="preserve">   &lt;card id="e4027b4e-1dcf-48b7-a4c1-85ba3b0284fe" name="Flenta (Arcane Pretender)"&gt;
    &lt;property name="Abr" value="B" /&gt;
    &lt;property name="Copyright" value="No." /&gt;
    &lt;property name="Type" value="Character" /&gt;
    &lt;property name="Subtype" value="Role" /&gt;
    &lt;property name="Subtype2" value="Front" /&gt;</v>
      </c>
    </row>
    <row r="1664" spans="1:23" ht="63.75" customHeight="1">
      <c r="A1664" s="5" t="str">
        <f ca="1">IF(Safe!A1664="","",IF(Safe!I1664="Back","   &lt;alternate name="""&amp;Safe!A1664&amp;""" type=""B""&gt;","   &lt;card id="""&amp;B1664&amp;""" name="""&amp;Safe!A1664&amp;"""&gt;"))</f>
        <v xml:space="preserve">   &lt;alternate name="Flenta (Martial Adept)" type="B"&gt;</v>
      </c>
      <c r="B1664" s="5" t="str">
        <f ca="1">IF(Safe!A1664="","",Safe!B1664)</f>
        <v>927fe349-2bfc-4870-a48e-362991ea9c7e</v>
      </c>
      <c r="C1664" t="str">
        <f ca="1">IF(Safe!C1664="","","    &lt;property name="""&amp;C$1&amp;""" value="""&amp;Safe!C1664&amp;""" /&gt;")</f>
        <v xml:space="preserve">    &lt;property name="Path" value="Fgtr" /&gt;</v>
      </c>
      <c r="D1664" t="str">
        <f ca="1">IF(Safe!D1664="","","    &lt;property name="""&amp;D$1&amp;""" value="""&amp;Safe!D1664&amp;""" /&gt;")</f>
        <v xml:space="preserve">    &lt;property name="Abr" value="B" /&gt;</v>
      </c>
      <c r="E1664" t="str">
        <f ca="1">IF(Safe!E1664="","","    &lt;property name="""&amp;E$1&amp;""" value="""&amp;Safe!E1664&amp;"."" /&gt;")</f>
        <v xml:space="preserve">    &lt;property name="Copyright" value="No." /&gt;</v>
      </c>
      <c r="F1664" t="str">
        <f ca="1">IF(Safe!F1664="","","    &lt;property name="""&amp;F$1&amp;""" value="""&amp;Safe!F1664&amp;""" /&gt;")</f>
        <v xml:space="preserve">    &lt;property name="Quantity" value="1" /&gt;</v>
      </c>
      <c r="G1664" t="str">
        <f ca="1">IF(Safe!G1664="","","    &lt;property name="""&amp;G$1&amp;""" value="""&amp;Safe!G1664&amp;""" /&gt;")</f>
        <v xml:space="preserve">    &lt;property name="Type" value="Character" /&gt;</v>
      </c>
      <c r="H1664" t="str">
        <f ca="1">IF(Safe!H1664="","","    &lt;property name="""&amp;H$1&amp;""" value="""&amp;Safe!H1664&amp;""" /&gt;")</f>
        <v xml:space="preserve">    &lt;property name="Subtype" value="Role" /&gt;</v>
      </c>
      <c r="I1664" t="str">
        <f ca="1">IF(Safe!I1664="","","    &lt;property name="""&amp;I$1&amp;""" value="""&amp;Safe!I1664&amp;""" /&gt;")</f>
        <v xml:space="preserve">    &lt;property name="Subtype2" value="Back" /&gt;</v>
      </c>
      <c r="J1664" t="str">
        <f ca="1">IF(Safe!J1664="","","    &lt;property name="""&amp;J$1&amp;""" value="""&amp;Safe!J1664&amp;""" /&gt;")</f>
        <v/>
      </c>
      <c r="K1664" t="str">
        <f ca="1">IF(Safe!K1664="","","    &lt;property name="""&amp;K$1&amp;""" value="""&amp;Safe!K1664&amp;""" /&gt;")</f>
        <v/>
      </c>
      <c r="L1664" t="str">
        <f ca="1">IF(Safe!L1664="","","    &lt;property name="""&amp;L$1&amp;""" value="""&amp;Safe!L1664&amp;""" /&gt;")</f>
        <v/>
      </c>
      <c r="M1664" t="str">
        <f ca="1">IF(Safe!M1664="","","    &lt;property name="""&amp;M$1&amp;""" value="""&amp;Safe!M1664&amp;""" /&gt;")</f>
        <v/>
      </c>
      <c r="N1664" t="str">
        <f ca="1">IF(Safe!N1664="","","    &lt;property name="""&amp;N$1&amp;""" value="""&amp;Safe!N1664&amp;""" /&gt;")</f>
        <v/>
      </c>
      <c r="O1664" t="str">
        <f ca="1">IF(Safe!O1664="","","    &lt;property name="""&amp;O$1&amp;""" value="""&amp;Safe!O1664&amp;""" /&gt;")</f>
        <v/>
      </c>
      <c r="P1664" t="str">
        <f ca="1">IF(Safe!P1664="","","    &lt;property name="""&amp;P$1&amp;""" value="""&amp;Safe!P1664&amp;""" /&gt;")</f>
        <v/>
      </c>
      <c r="Q1664" t="str">
        <f ca="1">IF(Safe!Q1664="","","    &lt;property name="""&amp;Q$1&amp;""" value="""&amp;Safe!Q1664&amp;""" /&gt;")</f>
        <v/>
      </c>
      <c r="R1664" t="str">
        <f ca="1">IF(Safe!R1664="","","    &lt;property name="""&amp;R$1&amp;""" value="""&amp;Safe!R1664&amp;""" /&gt;")</f>
        <v/>
      </c>
      <c r="S1664" t="str">
        <f ca="1">IF(Safe!S1664="","","    &lt;property name="""&amp;S$1&amp;""" value="""&amp;Safe!S1664&amp;""" /&gt;")</f>
        <v/>
      </c>
      <c r="T1664" t="str">
        <f ca="1">IF(Safe!T1664="","","    &lt;property name="""&amp;T$1&amp;""" value="""&amp;Safe!T1664&amp;""" /&gt;")</f>
        <v/>
      </c>
      <c r="U1664" t="str">
        <f ca="1">IF(Safe!U1664="","","    &lt;property name="""&amp;U$1&amp;""" value="""&amp;Safe!U1664&amp;""" /&gt;")</f>
        <v/>
      </c>
      <c r="V1664" t="str">
        <f ca="1">IF(Safe!A1664="","",IF(Safe!I1664="Back","   &lt;/alternate&gt;
   &lt;/card&gt;",IF(Safe!I1664="Front","","   &lt;/card&gt;")))</f>
        <v xml:space="preserve">   &lt;/alternate&gt;
   &lt;/card&gt;</v>
      </c>
      <c r="W1664" s="20" t="str">
        <f t="shared" ca="1" si="26"/>
        <v xml:space="preserve">   &lt;alternate name="Flenta (Martial Adept)" type="B"&gt;
    &lt;property name="Abr" value="B" /&gt;
    &lt;property name="Copyright" value="No." /&gt;
    &lt;property name="Type" value="Character" /&gt;
    &lt;property name="Subtype" value="Role" /&gt;
    &lt;property name="Subtype2" value="Back" /&gt;
   &lt;/alternate&gt;
   &lt;/card&gt;</v>
      </c>
    </row>
    <row r="1665" spans="1:23" ht="63.75" customHeight="1">
      <c r="A1665" s="5" t="str">
        <f ca="1">IF(Safe!A1665="","",IF(Safe!I1665="Back","   &lt;alternate name="""&amp;Safe!A1665&amp;""" type=""B""&gt;","   &lt;card id="""&amp;B1665&amp;""" name="""&amp;Safe!A1665&amp;"""&gt;"))</f>
        <v xml:space="preserve">   &lt;card id="88cc04d5-d045-4831-885b-8f3395611f83" name="Tontelizi"&gt;</v>
      </c>
      <c r="B1665" s="5" t="str">
        <f ca="1">IF(Safe!A1665="","",Safe!B1665)</f>
        <v>88cc04d5-d045-4831-885b-8f3395611f83</v>
      </c>
      <c r="C1665" t="str">
        <f ca="1">IF(Safe!C1665="","","    &lt;property name="""&amp;C$1&amp;""" value="""&amp;Safe!C1665&amp;""" /&gt;")</f>
        <v xml:space="preserve">    &lt;property name="Path" value="Fgtr" /&gt;</v>
      </c>
      <c r="D1665" t="str">
        <f ca="1">IF(Safe!D1665="","","    &lt;property name="""&amp;D$1&amp;""" value="""&amp;Safe!D1665&amp;""" /&gt;")</f>
        <v xml:space="preserve">    &lt;property name="Abr" value="B" /&gt;</v>
      </c>
      <c r="E1665" t="str">
        <f ca="1">IF(Safe!E1665="","","    &lt;property name="""&amp;E$1&amp;""" value="""&amp;Safe!E1665&amp;"."" /&gt;")</f>
        <v xml:space="preserve">    &lt;property name="Copyright" value="No." /&gt;</v>
      </c>
      <c r="F1665" t="str">
        <f ca="1">IF(Safe!F1665="","","    &lt;property name="""&amp;F$1&amp;""" value="""&amp;Safe!F1665&amp;""" /&gt;")</f>
        <v xml:space="preserve">    &lt;property name="Quantity" value="1" /&gt;</v>
      </c>
      <c r="G1665" t="str">
        <f ca="1">IF(Safe!G1665="","","    &lt;property name="""&amp;G$1&amp;""" value="""&amp;Safe!G1665&amp;""" /&gt;")</f>
        <v xml:space="preserve">    &lt;property name="Type" value="Character" /&gt;</v>
      </c>
      <c r="H1665" t="str">
        <f ca="1">IF(Safe!H1665="","","    &lt;property name="""&amp;H$1&amp;""" value="""&amp;Safe!H1665&amp;""" /&gt;")</f>
        <v/>
      </c>
      <c r="I1665" t="str">
        <f ca="1">IF(Safe!I1665="","","    &lt;property name="""&amp;I$1&amp;""" value="""&amp;Safe!I1665&amp;""" /&gt;")</f>
        <v xml:space="preserve">    &lt;property name="Subtype2" value="Front" /&gt;</v>
      </c>
      <c r="J1665" t="str">
        <f ca="1">IF(Safe!J1665="","","    &lt;property name="""&amp;J$1&amp;""" value="""&amp;Safe!J1665&amp;""" /&gt;")</f>
        <v/>
      </c>
      <c r="K1665" t="str">
        <f ca="1">IF(Safe!K1665="","","    &lt;property name="""&amp;K$1&amp;""" value="""&amp;Safe!K1665&amp;""" /&gt;")</f>
        <v/>
      </c>
      <c r="L1665" t="str">
        <f ca="1">IF(Safe!L1665="","","    &lt;property name="""&amp;L$1&amp;""" value="""&amp;Safe!L1665&amp;""" /&gt;")</f>
        <v/>
      </c>
      <c r="M1665" t="str">
        <f ca="1">IF(Safe!M1665="","","    &lt;property name="""&amp;M$1&amp;""" value="""&amp;Safe!M1665&amp;""" /&gt;")</f>
        <v/>
      </c>
      <c r="N1665" t="str">
        <f ca="1">IF(Safe!N1665="","","    &lt;property name="""&amp;N$1&amp;""" value="""&amp;Safe!N1665&amp;""" /&gt;")</f>
        <v/>
      </c>
      <c r="O1665" t="str">
        <f ca="1">IF(Safe!O1665="","","    &lt;property name="""&amp;O$1&amp;""" value="""&amp;Safe!O1665&amp;""" /&gt;")</f>
        <v/>
      </c>
      <c r="P1665" t="str">
        <f ca="1">IF(Safe!P1665="","","    &lt;property name="""&amp;P$1&amp;""" value="""&amp;Safe!P1665&amp;""" /&gt;")</f>
        <v/>
      </c>
      <c r="Q1665" t="str">
        <f ca="1">IF(Safe!Q1665="","","    &lt;property name="""&amp;Q$1&amp;""" value="""&amp;Safe!Q1665&amp;""" /&gt;")</f>
        <v/>
      </c>
      <c r="R1665" t="str">
        <f ca="1">IF(Safe!R1665="","","    &lt;property name="""&amp;R$1&amp;""" value="""&amp;Safe!R1665&amp;""" /&gt;")</f>
        <v/>
      </c>
      <c r="S1665" t="str">
        <f ca="1">IF(Safe!S1665="","","    &lt;property name="""&amp;S$1&amp;""" value="""&amp;Safe!S1665&amp;""" /&gt;")</f>
        <v/>
      </c>
      <c r="T1665" t="str">
        <f ca="1">IF(Safe!T1665="","","    &lt;property name="""&amp;T$1&amp;""" value="""&amp;Safe!T1665&amp;""" /&gt;")</f>
        <v/>
      </c>
      <c r="U1665" t="str">
        <f ca="1">IF(Safe!U1665="","","    &lt;property name="""&amp;U$1&amp;""" value="""&amp;Safe!U1665&amp;""" /&gt;")</f>
        <v/>
      </c>
      <c r="V1665" t="str">
        <f ca="1">IF(Safe!A1665="","",IF(Safe!I1665="Back","   &lt;/alternate&gt;
   &lt;/card&gt;",IF(Safe!I1665="Front","","   &lt;/card&gt;")))</f>
        <v/>
      </c>
      <c r="W1665" s="20" t="str">
        <f t="shared" ca="1" si="26"/>
        <v xml:space="preserve">   &lt;card id="88cc04d5-d045-4831-885b-8f3395611f83" name="Tontelizi"&gt;
    &lt;property name="Abr" value="B" /&gt;
    &lt;property name="Copyright" value="No." /&gt;
    &lt;property name="Type" value="Character" /&gt;
    &lt;property name="Subtype2" value="Front" /&gt;</v>
      </c>
    </row>
    <row r="1666" spans="1:23" ht="63.75" customHeight="1">
      <c r="A1666" s="5" t="str">
        <f ca="1">IF(Safe!A1666="","",IF(Safe!I1666="Back","   &lt;alternate name="""&amp;Safe!A1666&amp;""" type=""B""&gt;","   &lt;card id="""&amp;B1666&amp;""" name="""&amp;Safe!A1666&amp;"""&gt;"))</f>
        <v xml:space="preserve">   &lt;alternate name="Tontelizi" type="B"&gt;</v>
      </c>
      <c r="B1666" s="5" t="str">
        <f ca="1">IF(Safe!A1666="","",Safe!B1666)</f>
        <v>ee315def-2f2b-414c-bb94-61abd36063c8</v>
      </c>
      <c r="C1666" t="str">
        <f ca="1">IF(Safe!C1666="","","    &lt;property name="""&amp;C$1&amp;""" value="""&amp;Safe!C1666&amp;""" /&gt;")</f>
        <v xml:space="preserve">    &lt;property name="Path" value="Fgtr" /&gt;</v>
      </c>
      <c r="D1666" t="str">
        <f ca="1">IF(Safe!D1666="","","    &lt;property name="""&amp;D$1&amp;""" value="""&amp;Safe!D1666&amp;""" /&gt;")</f>
        <v xml:space="preserve">    &lt;property name="Abr" value="B" /&gt;</v>
      </c>
      <c r="E1666" t="str">
        <f ca="1">IF(Safe!E1666="","","    &lt;property name="""&amp;E$1&amp;""" value="""&amp;Safe!E1666&amp;"."" /&gt;")</f>
        <v xml:space="preserve">    &lt;property name="Copyright" value="No." /&gt;</v>
      </c>
      <c r="F1666" t="str">
        <f ca="1">IF(Safe!F1666="","","    &lt;property name="""&amp;F$1&amp;""" value="""&amp;Safe!F1666&amp;""" /&gt;")</f>
        <v xml:space="preserve">    &lt;property name="Quantity" value="1" /&gt;</v>
      </c>
      <c r="G1666" t="str">
        <f ca="1">IF(Safe!G1666="","","    &lt;property name="""&amp;G$1&amp;""" value="""&amp;Safe!G1666&amp;""" /&gt;")</f>
        <v xml:space="preserve">    &lt;property name="Type" value="Character" /&gt;</v>
      </c>
      <c r="H1666" t="str">
        <f ca="1">IF(Safe!H1666="","","    &lt;property name="""&amp;H$1&amp;""" value="""&amp;Safe!H1666&amp;""" /&gt;")</f>
        <v/>
      </c>
      <c r="I1666" t="str">
        <f ca="1">IF(Safe!I1666="","","    &lt;property name="""&amp;I$1&amp;""" value="""&amp;Safe!I1666&amp;""" /&gt;")</f>
        <v xml:space="preserve">    &lt;property name="Subtype2" value="Back" /&gt;</v>
      </c>
      <c r="J1666" t="str">
        <f ca="1">IF(Safe!J1666="","","    &lt;property name="""&amp;J$1&amp;""" value="""&amp;Safe!J1666&amp;""" /&gt;")</f>
        <v/>
      </c>
      <c r="K1666" t="str">
        <f ca="1">IF(Safe!K1666="","","    &lt;property name="""&amp;K$1&amp;""" value="""&amp;Safe!K1666&amp;""" /&gt;")</f>
        <v/>
      </c>
      <c r="L1666" t="str">
        <f ca="1">IF(Safe!L1666="","","    &lt;property name="""&amp;L$1&amp;""" value="""&amp;Safe!L1666&amp;""" /&gt;")</f>
        <v/>
      </c>
      <c r="M1666" t="str">
        <f ca="1">IF(Safe!M1666="","","    &lt;property name="""&amp;M$1&amp;""" value="""&amp;Safe!M1666&amp;""" /&gt;")</f>
        <v/>
      </c>
      <c r="N1666" t="str">
        <f ca="1">IF(Safe!N1666="","","    &lt;property name="""&amp;N$1&amp;""" value="""&amp;Safe!N1666&amp;""" /&gt;")</f>
        <v/>
      </c>
      <c r="O1666" t="str">
        <f ca="1">IF(Safe!O1666="","","    &lt;property name="""&amp;O$1&amp;""" value="""&amp;Safe!O1666&amp;""" /&gt;")</f>
        <v/>
      </c>
      <c r="P1666" t="str">
        <f ca="1">IF(Safe!P1666="","","    &lt;property name="""&amp;P$1&amp;""" value="""&amp;Safe!P1666&amp;""" /&gt;")</f>
        <v/>
      </c>
      <c r="Q1666" t="str">
        <f ca="1">IF(Safe!Q1666="","","    &lt;property name="""&amp;Q$1&amp;""" value="""&amp;Safe!Q1666&amp;""" /&gt;")</f>
        <v/>
      </c>
      <c r="R1666" t="str">
        <f ca="1">IF(Safe!R1666="","","    &lt;property name="""&amp;R$1&amp;""" value="""&amp;Safe!R1666&amp;""" /&gt;")</f>
        <v/>
      </c>
      <c r="S1666" t="str">
        <f ca="1">IF(Safe!S1666="","","    &lt;property name="""&amp;S$1&amp;""" value="""&amp;Safe!S1666&amp;""" /&gt;")</f>
        <v/>
      </c>
      <c r="T1666" t="str">
        <f ca="1">IF(Safe!T1666="","","    &lt;property name="""&amp;T$1&amp;""" value="""&amp;Safe!T1666&amp;""" /&gt;")</f>
        <v/>
      </c>
      <c r="U1666" t="str">
        <f ca="1">IF(Safe!U1666="","","    &lt;property name="""&amp;U$1&amp;""" value="""&amp;Safe!U1666&amp;""" /&gt;")</f>
        <v/>
      </c>
      <c r="V1666" t="str">
        <f ca="1">IF(Safe!A1666="","",IF(Safe!I1666="Back","   &lt;/alternate&gt;
   &lt;/card&gt;",IF(Safe!I1666="Front","","   &lt;/card&gt;")))</f>
        <v xml:space="preserve">   &lt;/alternate&gt;
   &lt;/card&gt;</v>
      </c>
      <c r="W1666" s="20" t="str">
        <f t="shared" ca="1" si="26"/>
        <v xml:space="preserve">   &lt;alternate name="Tontelizi" type="B"&gt;
    &lt;property name="Abr" value="B" /&gt;
    &lt;property name="Copyright" value="No." /&gt;
    &lt;property name="Type" value="Character" /&gt;
    &lt;property name="Subtype2" value="Back" /&gt;
   &lt;/alternate&gt;
   &lt;/card&gt;</v>
      </c>
    </row>
    <row r="1667" spans="1:23" ht="63.75" customHeight="1">
      <c r="A1667" s="5" t="str">
        <f ca="1">IF(Safe!A1667="","",IF(Safe!I1667="Back","   &lt;alternate name="""&amp;Safe!A1667&amp;""" type=""B""&gt;","   &lt;card id="""&amp;B1667&amp;""" name="""&amp;Safe!A1667&amp;"""&gt;"))</f>
        <v xml:space="preserve">   &lt;card id="0fbf286c-80a8-4e27-8cac-9135a71b37bc" name="Tontelizi (Halberdier)"&gt;</v>
      </c>
      <c r="B1667" s="5" t="str">
        <f ca="1">IF(Safe!A1667="","",Safe!B1667)</f>
        <v>0fbf286c-80a8-4e27-8cac-9135a71b37bc</v>
      </c>
      <c r="C1667" t="str">
        <f ca="1">IF(Safe!C1667="","","    &lt;property name="""&amp;C$1&amp;""" value="""&amp;Safe!C1667&amp;""" /&gt;")</f>
        <v xml:space="preserve">    &lt;property name="Path" value="Fgtr" /&gt;</v>
      </c>
      <c r="D1667" t="str">
        <f ca="1">IF(Safe!D1667="","","    &lt;property name="""&amp;D$1&amp;""" value="""&amp;Safe!D1667&amp;""" /&gt;")</f>
        <v xml:space="preserve">    &lt;property name="Abr" value="B" /&gt;</v>
      </c>
      <c r="E1667" t="str">
        <f ca="1">IF(Safe!E1667="","","    &lt;property name="""&amp;E$1&amp;""" value="""&amp;Safe!E1667&amp;"."" /&gt;")</f>
        <v xml:space="preserve">    &lt;property name="Copyright" value="No." /&gt;</v>
      </c>
      <c r="F1667" t="str">
        <f ca="1">IF(Safe!F1667="","","    &lt;property name="""&amp;F$1&amp;""" value="""&amp;Safe!F1667&amp;""" /&gt;")</f>
        <v xml:space="preserve">    &lt;property name="Quantity" value="1" /&gt;</v>
      </c>
      <c r="G1667" t="str">
        <f ca="1">IF(Safe!G1667="","","    &lt;property name="""&amp;G$1&amp;""" value="""&amp;Safe!G1667&amp;""" /&gt;")</f>
        <v xml:space="preserve">    &lt;property name="Type" value="Character" /&gt;</v>
      </c>
      <c r="H1667" t="str">
        <f ca="1">IF(Safe!H1667="","","    &lt;property name="""&amp;H$1&amp;""" value="""&amp;Safe!H1667&amp;""" /&gt;")</f>
        <v xml:space="preserve">    &lt;property name="Subtype" value="Role" /&gt;</v>
      </c>
      <c r="I1667" t="str">
        <f ca="1">IF(Safe!I1667="","","    &lt;property name="""&amp;I$1&amp;""" value="""&amp;Safe!I1667&amp;""" /&gt;")</f>
        <v xml:space="preserve">    &lt;property name="Subtype2" value="Front" /&gt;</v>
      </c>
      <c r="J1667" t="str">
        <f ca="1">IF(Safe!J1667="","","    &lt;property name="""&amp;J$1&amp;""" value="""&amp;Safe!J1667&amp;""" /&gt;")</f>
        <v/>
      </c>
      <c r="K1667" t="str">
        <f ca="1">IF(Safe!K1667="","","    &lt;property name="""&amp;K$1&amp;""" value="""&amp;Safe!K1667&amp;""" /&gt;")</f>
        <v/>
      </c>
      <c r="L1667" t="str">
        <f ca="1">IF(Safe!L1667="","","    &lt;property name="""&amp;L$1&amp;""" value="""&amp;Safe!L1667&amp;""" /&gt;")</f>
        <v/>
      </c>
      <c r="M1667" t="str">
        <f ca="1">IF(Safe!M1667="","","    &lt;property name="""&amp;M$1&amp;""" value="""&amp;Safe!M1667&amp;""" /&gt;")</f>
        <v/>
      </c>
      <c r="N1667" t="str">
        <f ca="1">IF(Safe!N1667="","","    &lt;property name="""&amp;N$1&amp;""" value="""&amp;Safe!N1667&amp;""" /&gt;")</f>
        <v/>
      </c>
      <c r="O1667" t="str">
        <f ca="1">IF(Safe!O1667="","","    &lt;property name="""&amp;O$1&amp;""" value="""&amp;Safe!O1667&amp;""" /&gt;")</f>
        <v/>
      </c>
      <c r="P1667" t="str">
        <f ca="1">IF(Safe!P1667="","","    &lt;property name="""&amp;P$1&amp;""" value="""&amp;Safe!P1667&amp;""" /&gt;")</f>
        <v/>
      </c>
      <c r="Q1667" t="str">
        <f ca="1">IF(Safe!Q1667="","","    &lt;property name="""&amp;Q$1&amp;""" value="""&amp;Safe!Q1667&amp;""" /&gt;")</f>
        <v/>
      </c>
      <c r="R1667" t="str">
        <f ca="1">IF(Safe!R1667="","","    &lt;property name="""&amp;R$1&amp;""" value="""&amp;Safe!R1667&amp;""" /&gt;")</f>
        <v/>
      </c>
      <c r="S1667" t="str">
        <f ca="1">IF(Safe!S1667="","","    &lt;property name="""&amp;S$1&amp;""" value="""&amp;Safe!S1667&amp;""" /&gt;")</f>
        <v/>
      </c>
      <c r="T1667" t="str">
        <f ca="1">IF(Safe!T1667="","","    &lt;property name="""&amp;T$1&amp;""" value="""&amp;Safe!T1667&amp;""" /&gt;")</f>
        <v/>
      </c>
      <c r="U1667" t="str">
        <f ca="1">IF(Safe!U1667="","","    &lt;property name="""&amp;U$1&amp;""" value="""&amp;Safe!U1667&amp;""" /&gt;")</f>
        <v/>
      </c>
      <c r="V1667" t="str">
        <f ca="1">IF(Safe!A1667="","",IF(Safe!I1667="Back","   &lt;/alternate&gt;
   &lt;/card&gt;",IF(Safe!I1667="Front","","   &lt;/card&gt;")))</f>
        <v/>
      </c>
      <c r="W1667" s="20" t="str">
        <f t="shared" ca="1" si="26"/>
        <v xml:space="preserve">   &lt;card id="0fbf286c-80a8-4e27-8cac-9135a71b37bc" name="Tontelizi (Halberdier)"&gt;
    &lt;property name="Abr" value="B" /&gt;
    &lt;property name="Copyright" value="No." /&gt;
    &lt;property name="Type" value="Character" /&gt;
    &lt;property name="Subtype" value="Role" /&gt;
    &lt;property name="Subtype2" value="Front" /&gt;</v>
      </c>
    </row>
    <row r="1668" spans="1:23" ht="63.75" customHeight="1">
      <c r="A1668" s="5" t="str">
        <f ca="1">IF(Safe!A1668="","",IF(Safe!I1668="Back","   &lt;alternate name="""&amp;Safe!A1668&amp;""" type=""B""&gt;","   &lt;card id="""&amp;B1668&amp;""" name="""&amp;Safe!A1668&amp;"""&gt;"))</f>
        <v xml:space="preserve">   &lt;alternate name="Tontelizi (Legbreaker)" type="B"&gt;</v>
      </c>
      <c r="B1668" s="5" t="str">
        <f ca="1">IF(Safe!A1668="","",Safe!B1668)</f>
        <v>1631fb65-5ede-4265-8219-0cee1d583820</v>
      </c>
      <c r="C1668" t="str">
        <f ca="1">IF(Safe!C1668="","","    &lt;property name="""&amp;C$1&amp;""" value="""&amp;Safe!C1668&amp;""" /&gt;")</f>
        <v xml:space="preserve">    &lt;property name="Path" value="Fgtr" /&gt;</v>
      </c>
      <c r="D1668" t="str">
        <f ca="1">IF(Safe!D1668="","","    &lt;property name="""&amp;D$1&amp;""" value="""&amp;Safe!D1668&amp;""" /&gt;")</f>
        <v xml:space="preserve">    &lt;property name="Abr" value="B" /&gt;</v>
      </c>
      <c r="E1668" t="str">
        <f ca="1">IF(Safe!E1668="","","    &lt;property name="""&amp;E$1&amp;""" value="""&amp;Safe!E1668&amp;"."" /&gt;")</f>
        <v xml:space="preserve">    &lt;property name="Copyright" value="No." /&gt;</v>
      </c>
      <c r="F1668" t="str">
        <f ca="1">IF(Safe!F1668="","","    &lt;property name="""&amp;F$1&amp;""" value="""&amp;Safe!F1668&amp;""" /&gt;")</f>
        <v xml:space="preserve">    &lt;property name="Quantity" value="1" /&gt;</v>
      </c>
      <c r="G1668" t="str">
        <f ca="1">IF(Safe!G1668="","","    &lt;property name="""&amp;G$1&amp;""" value="""&amp;Safe!G1668&amp;""" /&gt;")</f>
        <v xml:space="preserve">    &lt;property name="Type" value="Character" /&gt;</v>
      </c>
      <c r="H1668" t="str">
        <f ca="1">IF(Safe!H1668="","","    &lt;property name="""&amp;H$1&amp;""" value="""&amp;Safe!H1668&amp;""" /&gt;")</f>
        <v xml:space="preserve">    &lt;property name="Subtype" value="Role" /&gt;</v>
      </c>
      <c r="I1668" t="str">
        <f ca="1">IF(Safe!I1668="","","    &lt;property name="""&amp;I$1&amp;""" value="""&amp;Safe!I1668&amp;""" /&gt;")</f>
        <v xml:space="preserve">    &lt;property name="Subtype2" value="Back" /&gt;</v>
      </c>
      <c r="J1668" t="str">
        <f ca="1">IF(Safe!J1668="","","    &lt;property name="""&amp;J$1&amp;""" value="""&amp;Safe!J1668&amp;""" /&gt;")</f>
        <v/>
      </c>
      <c r="K1668" t="str">
        <f ca="1">IF(Safe!K1668="","","    &lt;property name="""&amp;K$1&amp;""" value="""&amp;Safe!K1668&amp;""" /&gt;")</f>
        <v/>
      </c>
      <c r="L1668" t="str">
        <f ca="1">IF(Safe!L1668="","","    &lt;property name="""&amp;L$1&amp;""" value="""&amp;Safe!L1668&amp;""" /&gt;")</f>
        <v/>
      </c>
      <c r="M1668" t="str">
        <f ca="1">IF(Safe!M1668="","","    &lt;property name="""&amp;M$1&amp;""" value="""&amp;Safe!M1668&amp;""" /&gt;")</f>
        <v/>
      </c>
      <c r="N1668" t="str">
        <f ca="1">IF(Safe!N1668="","","    &lt;property name="""&amp;N$1&amp;""" value="""&amp;Safe!N1668&amp;""" /&gt;")</f>
        <v/>
      </c>
      <c r="O1668" t="str">
        <f ca="1">IF(Safe!O1668="","","    &lt;property name="""&amp;O$1&amp;""" value="""&amp;Safe!O1668&amp;""" /&gt;")</f>
        <v/>
      </c>
      <c r="P1668" t="str">
        <f ca="1">IF(Safe!P1668="","","    &lt;property name="""&amp;P$1&amp;""" value="""&amp;Safe!P1668&amp;""" /&gt;")</f>
        <v/>
      </c>
      <c r="Q1668" t="str">
        <f ca="1">IF(Safe!Q1668="","","    &lt;property name="""&amp;Q$1&amp;""" value="""&amp;Safe!Q1668&amp;""" /&gt;")</f>
        <v/>
      </c>
      <c r="R1668" t="str">
        <f ca="1">IF(Safe!R1668="","","    &lt;property name="""&amp;R$1&amp;""" value="""&amp;Safe!R1668&amp;""" /&gt;")</f>
        <v/>
      </c>
      <c r="S1668" t="str">
        <f ca="1">IF(Safe!S1668="","","    &lt;property name="""&amp;S$1&amp;""" value="""&amp;Safe!S1668&amp;""" /&gt;")</f>
        <v/>
      </c>
      <c r="T1668" t="str">
        <f ca="1">IF(Safe!T1668="","","    &lt;property name="""&amp;T$1&amp;""" value="""&amp;Safe!T1668&amp;""" /&gt;")</f>
        <v/>
      </c>
      <c r="U1668" t="str">
        <f ca="1">IF(Safe!U1668="","","    &lt;property name="""&amp;U$1&amp;""" value="""&amp;Safe!U1668&amp;""" /&gt;")</f>
        <v/>
      </c>
      <c r="V1668" t="str">
        <f ca="1">IF(Safe!A1668="","",IF(Safe!I1668="Back","   &lt;/alternate&gt;
   &lt;/card&gt;",IF(Safe!I1668="Front","","   &lt;/card&gt;")))</f>
        <v xml:space="preserve">   &lt;/alternate&gt;
   &lt;/card&gt;</v>
      </c>
      <c r="W1668" s="20" t="str">
        <f t="shared" ca="1" si="26"/>
        <v xml:space="preserve">   &lt;alternate name="Tontelizi (Legbreaker)" type="B"&gt;
    &lt;property name="Abr" value="B" /&gt;
    &lt;property name="Copyright" value="No." /&gt;
    &lt;property name="Type" value="Character" /&gt;
    &lt;property name="Subtype" value="Role" /&gt;
    &lt;property name="Subtype2" value="Back" /&gt;
   &lt;/alternate&gt;
   &lt;/card&gt;</v>
      </c>
    </row>
    <row r="1669" spans="1:23" ht="63.75" customHeight="1">
      <c r="A1669" s="5" t="str">
        <f ca="1">IF(Safe!A1669="","",IF(Safe!I1669="Back","   &lt;alternate name="""&amp;Safe!A1669&amp;""" type=""B""&gt;","   &lt;card id="""&amp;B1669&amp;""" name="""&amp;Safe!A1669&amp;"""&gt;"))</f>
        <v xml:space="preserve">   &lt;card id="4488ad29-c177-49b4-968f-06a348b7e3e3" name="Valeros"&gt;</v>
      </c>
      <c r="B1669" s="5" t="str">
        <f ca="1">IF(Safe!A1669="","",Safe!B1669)</f>
        <v>4488ad29-c177-49b4-968f-06a348b7e3e3</v>
      </c>
      <c r="C1669" t="str">
        <f ca="1">IF(Safe!C1669="","","    &lt;property name="""&amp;C$1&amp;""" value="""&amp;Safe!C1669&amp;""" /&gt;")</f>
        <v xml:space="preserve">    &lt;property name="Path" value="Fgtr" /&gt;</v>
      </c>
      <c r="D1669" t="str">
        <f ca="1">IF(Safe!D1669="","","    &lt;property name="""&amp;D$1&amp;""" value="""&amp;Safe!D1669&amp;""" /&gt;")</f>
        <v xml:space="preserve">    &lt;property name="Abr" value="B" /&gt;</v>
      </c>
      <c r="E1669" t="str">
        <f ca="1">IF(Safe!E1669="","","    &lt;property name="""&amp;E$1&amp;""" value="""&amp;Safe!E1669&amp;"."" /&gt;")</f>
        <v xml:space="preserve">    &lt;property name="Copyright" value="No." /&gt;</v>
      </c>
      <c r="F1669" t="str">
        <f ca="1">IF(Safe!F1669="","","    &lt;property name="""&amp;F$1&amp;""" value="""&amp;Safe!F1669&amp;""" /&gt;")</f>
        <v xml:space="preserve">    &lt;property name="Quantity" value="1" /&gt;</v>
      </c>
      <c r="G1669" t="str">
        <f ca="1">IF(Safe!G1669="","","    &lt;property name="""&amp;G$1&amp;""" value="""&amp;Safe!G1669&amp;""" /&gt;")</f>
        <v xml:space="preserve">    &lt;property name="Type" value="Character" /&gt;</v>
      </c>
      <c r="H1669" t="str">
        <f ca="1">IF(Safe!H1669="","","    &lt;property name="""&amp;H$1&amp;""" value="""&amp;Safe!H1669&amp;""" /&gt;")</f>
        <v/>
      </c>
      <c r="I1669" t="str">
        <f ca="1">IF(Safe!I1669="","","    &lt;property name="""&amp;I$1&amp;""" value="""&amp;Safe!I1669&amp;""" /&gt;")</f>
        <v xml:space="preserve">    &lt;property name="Subtype2" value="Front" /&gt;</v>
      </c>
      <c r="J1669" t="str">
        <f ca="1">IF(Safe!J1669="","","    &lt;property name="""&amp;J$1&amp;""" value="""&amp;Safe!J1669&amp;""" /&gt;")</f>
        <v/>
      </c>
      <c r="K1669" t="str">
        <f ca="1">IF(Safe!K1669="","","    &lt;property name="""&amp;K$1&amp;""" value="""&amp;Safe!K1669&amp;""" /&gt;")</f>
        <v/>
      </c>
      <c r="L1669" t="str">
        <f ca="1">IF(Safe!L1669="","","    &lt;property name="""&amp;L$1&amp;""" value="""&amp;Safe!L1669&amp;""" /&gt;")</f>
        <v/>
      </c>
      <c r="M1669" t="str">
        <f ca="1">IF(Safe!M1669="","","    &lt;property name="""&amp;M$1&amp;""" value="""&amp;Safe!M1669&amp;""" /&gt;")</f>
        <v/>
      </c>
      <c r="N1669" t="str">
        <f ca="1">IF(Safe!N1669="","","    &lt;property name="""&amp;N$1&amp;""" value="""&amp;Safe!N1669&amp;""" /&gt;")</f>
        <v/>
      </c>
      <c r="O1669" t="str">
        <f ca="1">IF(Safe!O1669="","","    &lt;property name="""&amp;O$1&amp;""" value="""&amp;Safe!O1669&amp;""" /&gt;")</f>
        <v/>
      </c>
      <c r="P1669" t="str">
        <f ca="1">IF(Safe!P1669="","","    &lt;property name="""&amp;P$1&amp;""" value="""&amp;Safe!P1669&amp;""" /&gt;")</f>
        <v/>
      </c>
      <c r="Q1669" t="str">
        <f ca="1">IF(Safe!Q1669="","","    &lt;property name="""&amp;Q$1&amp;""" value="""&amp;Safe!Q1669&amp;""" /&gt;")</f>
        <v/>
      </c>
      <c r="R1669" t="str">
        <f ca="1">IF(Safe!R1669="","","    &lt;property name="""&amp;R$1&amp;""" value="""&amp;Safe!R1669&amp;""" /&gt;")</f>
        <v/>
      </c>
      <c r="S1669" t="str">
        <f ca="1">IF(Safe!S1669="","","    &lt;property name="""&amp;S$1&amp;""" value="""&amp;Safe!S1669&amp;""" /&gt;")</f>
        <v/>
      </c>
      <c r="T1669" t="str">
        <f ca="1">IF(Safe!T1669="","","    &lt;property name="""&amp;T$1&amp;""" value="""&amp;Safe!T1669&amp;""" /&gt;")</f>
        <v/>
      </c>
      <c r="U1669" t="str">
        <f ca="1">IF(Safe!U1669="","","    &lt;property name="""&amp;U$1&amp;""" value="""&amp;Safe!U1669&amp;""" /&gt;")</f>
        <v/>
      </c>
      <c r="V1669" t="str">
        <f ca="1">IF(Safe!A1669="","",IF(Safe!I1669="Back","   &lt;/alternate&gt;
   &lt;/card&gt;",IF(Safe!I1669="Front","","   &lt;/card&gt;")))</f>
        <v/>
      </c>
      <c r="W1669" s="20" t="str">
        <f t="shared" ca="1" si="26"/>
        <v xml:space="preserve">   &lt;card id="4488ad29-c177-49b4-968f-06a348b7e3e3" name="Valeros"&gt;
    &lt;property name="Abr" value="B" /&gt;
    &lt;property name="Copyright" value="No." /&gt;
    &lt;property name="Type" value="Character" /&gt;
    &lt;property name="Subtype2" value="Front" /&gt;</v>
      </c>
    </row>
    <row r="1670" spans="1:23" ht="63.75" customHeight="1">
      <c r="A1670" s="5" t="str">
        <f ca="1">IF(Safe!A1670="","",IF(Safe!I1670="Back","   &lt;alternate name="""&amp;Safe!A1670&amp;""" type=""B""&gt;","   &lt;card id="""&amp;B1670&amp;""" name="""&amp;Safe!A1670&amp;"""&gt;"))</f>
        <v xml:space="preserve">   &lt;alternate name="Valeros" type="B"&gt;</v>
      </c>
      <c r="B1670" s="5" t="str">
        <f ca="1">IF(Safe!A1670="","",Safe!B1670)</f>
        <v>dac1d529-95c5-4b45-aa75-3debd805d9b1</v>
      </c>
      <c r="C1670" t="str">
        <f ca="1">IF(Safe!C1670="","","    &lt;property name="""&amp;C$1&amp;""" value="""&amp;Safe!C1670&amp;""" /&gt;")</f>
        <v xml:space="preserve">    &lt;property name="Path" value="Fgtr" /&gt;</v>
      </c>
      <c r="D1670" t="str">
        <f ca="1">IF(Safe!D1670="","","    &lt;property name="""&amp;D$1&amp;""" value="""&amp;Safe!D1670&amp;""" /&gt;")</f>
        <v xml:space="preserve">    &lt;property name="Abr" value="B" /&gt;</v>
      </c>
      <c r="E1670" t="str">
        <f ca="1">IF(Safe!E1670="","","    &lt;property name="""&amp;E$1&amp;""" value="""&amp;Safe!E1670&amp;"."" /&gt;")</f>
        <v xml:space="preserve">    &lt;property name="Copyright" value="No." /&gt;</v>
      </c>
      <c r="F1670" t="str">
        <f ca="1">IF(Safe!F1670="","","    &lt;property name="""&amp;F$1&amp;""" value="""&amp;Safe!F1670&amp;""" /&gt;")</f>
        <v xml:space="preserve">    &lt;property name="Quantity" value="1" /&gt;</v>
      </c>
      <c r="G1670" t="str">
        <f ca="1">IF(Safe!G1670="","","    &lt;property name="""&amp;G$1&amp;""" value="""&amp;Safe!G1670&amp;""" /&gt;")</f>
        <v xml:space="preserve">    &lt;property name="Type" value="Character" /&gt;</v>
      </c>
      <c r="H1670" t="str">
        <f ca="1">IF(Safe!H1670="","","    &lt;property name="""&amp;H$1&amp;""" value="""&amp;Safe!H1670&amp;""" /&gt;")</f>
        <v/>
      </c>
      <c r="I1670" t="str">
        <f ca="1">IF(Safe!I1670="","","    &lt;property name="""&amp;I$1&amp;""" value="""&amp;Safe!I1670&amp;""" /&gt;")</f>
        <v xml:space="preserve">    &lt;property name="Subtype2" value="Back" /&gt;</v>
      </c>
      <c r="J1670" t="str">
        <f ca="1">IF(Safe!J1670="","","    &lt;property name="""&amp;J$1&amp;""" value="""&amp;Safe!J1670&amp;""" /&gt;")</f>
        <v/>
      </c>
      <c r="K1670" t="str">
        <f ca="1">IF(Safe!K1670="","","    &lt;property name="""&amp;K$1&amp;""" value="""&amp;Safe!K1670&amp;""" /&gt;")</f>
        <v/>
      </c>
      <c r="L1670" t="str">
        <f ca="1">IF(Safe!L1670="","","    &lt;property name="""&amp;L$1&amp;""" value="""&amp;Safe!L1670&amp;""" /&gt;")</f>
        <v/>
      </c>
      <c r="M1670" t="str">
        <f ca="1">IF(Safe!M1670="","","    &lt;property name="""&amp;M$1&amp;""" value="""&amp;Safe!M1670&amp;""" /&gt;")</f>
        <v/>
      </c>
      <c r="N1670" t="str">
        <f ca="1">IF(Safe!N1670="","","    &lt;property name="""&amp;N$1&amp;""" value="""&amp;Safe!N1670&amp;""" /&gt;")</f>
        <v/>
      </c>
      <c r="O1670" t="str">
        <f ca="1">IF(Safe!O1670="","","    &lt;property name="""&amp;O$1&amp;""" value="""&amp;Safe!O1670&amp;""" /&gt;")</f>
        <v/>
      </c>
      <c r="P1670" t="str">
        <f ca="1">IF(Safe!P1670="","","    &lt;property name="""&amp;P$1&amp;""" value="""&amp;Safe!P1670&amp;""" /&gt;")</f>
        <v/>
      </c>
      <c r="Q1670" t="str">
        <f ca="1">IF(Safe!Q1670="","","    &lt;property name="""&amp;Q$1&amp;""" value="""&amp;Safe!Q1670&amp;""" /&gt;")</f>
        <v/>
      </c>
      <c r="R1670" t="str">
        <f ca="1">IF(Safe!R1670="","","    &lt;property name="""&amp;R$1&amp;""" value="""&amp;Safe!R1670&amp;""" /&gt;")</f>
        <v/>
      </c>
      <c r="S1670" t="str">
        <f ca="1">IF(Safe!S1670="","","    &lt;property name="""&amp;S$1&amp;""" value="""&amp;Safe!S1670&amp;""" /&gt;")</f>
        <v/>
      </c>
      <c r="T1670" t="str">
        <f ca="1">IF(Safe!T1670="","","    &lt;property name="""&amp;T$1&amp;""" value="""&amp;Safe!T1670&amp;""" /&gt;")</f>
        <v/>
      </c>
      <c r="U1670" t="str">
        <f ca="1">IF(Safe!U1670="","","    &lt;property name="""&amp;U$1&amp;""" value="""&amp;Safe!U1670&amp;""" /&gt;")</f>
        <v/>
      </c>
      <c r="V1670" t="str">
        <f ca="1">IF(Safe!A1670="","",IF(Safe!I1670="Back","   &lt;/alternate&gt;
   &lt;/card&gt;",IF(Safe!I1670="Front","","   &lt;/card&gt;")))</f>
        <v xml:space="preserve">   &lt;/alternate&gt;
   &lt;/card&gt;</v>
      </c>
      <c r="W1670" s="20" t="str">
        <f t="shared" ca="1" si="26"/>
        <v xml:space="preserve">   &lt;alternate name="Valeros" type="B"&gt;
    &lt;property name="Abr" value="B" /&gt;
    &lt;property name="Copyright" value="No." /&gt;
    &lt;property name="Type" value="Character" /&gt;
    &lt;property name="Subtype2" value="Back" /&gt;
   &lt;/alternate&gt;
   &lt;/card&gt;</v>
      </c>
    </row>
    <row r="1671" spans="1:23" ht="63.75" customHeight="1">
      <c r="A1671" s="5" t="str">
        <f ca="1">IF(Safe!A1671="","",IF(Safe!I1671="Back","   &lt;alternate name="""&amp;Safe!A1671&amp;""" type=""B""&gt;","   &lt;card id="""&amp;B1671&amp;""" name="""&amp;Safe!A1671&amp;"""&gt;"))</f>
        <v xml:space="preserve">   &lt;card id="e56bf57a-2828-4509-a40e-3d44cb56a98e" name="Valeros (Daredevil)"&gt;</v>
      </c>
      <c r="B1671" s="5" t="str">
        <f ca="1">IF(Safe!A1671="","",Safe!B1671)</f>
        <v>e56bf57a-2828-4509-a40e-3d44cb56a98e</v>
      </c>
      <c r="C1671" t="str">
        <f ca="1">IF(Safe!C1671="","","    &lt;property name="""&amp;C$1&amp;""" value="""&amp;Safe!C1671&amp;""" /&gt;")</f>
        <v xml:space="preserve">    &lt;property name="Path" value="Fgtr" /&gt;</v>
      </c>
      <c r="D1671" t="str">
        <f ca="1">IF(Safe!D1671="","","    &lt;property name="""&amp;D$1&amp;""" value="""&amp;Safe!D1671&amp;""" /&gt;")</f>
        <v xml:space="preserve">    &lt;property name="Abr" value="B" /&gt;</v>
      </c>
      <c r="E1671" t="str">
        <f ca="1">IF(Safe!E1671="","","    &lt;property name="""&amp;E$1&amp;""" value="""&amp;Safe!E1671&amp;"."" /&gt;")</f>
        <v xml:space="preserve">    &lt;property name="Copyright" value="No." /&gt;</v>
      </c>
      <c r="F1671" t="str">
        <f ca="1">IF(Safe!F1671="","","    &lt;property name="""&amp;F$1&amp;""" value="""&amp;Safe!F1671&amp;""" /&gt;")</f>
        <v xml:space="preserve">    &lt;property name="Quantity" value="1" /&gt;</v>
      </c>
      <c r="G1671" t="str">
        <f ca="1">IF(Safe!G1671="","","    &lt;property name="""&amp;G$1&amp;""" value="""&amp;Safe!G1671&amp;""" /&gt;")</f>
        <v xml:space="preserve">    &lt;property name="Type" value="Character" /&gt;</v>
      </c>
      <c r="H1671" t="str">
        <f ca="1">IF(Safe!H1671="","","    &lt;property name="""&amp;H$1&amp;""" value="""&amp;Safe!H1671&amp;""" /&gt;")</f>
        <v xml:space="preserve">    &lt;property name="Subtype" value="Role" /&gt;</v>
      </c>
      <c r="I1671" t="str">
        <f ca="1">IF(Safe!I1671="","","    &lt;property name="""&amp;I$1&amp;""" value="""&amp;Safe!I1671&amp;""" /&gt;")</f>
        <v xml:space="preserve">    &lt;property name="Subtype2" value="Front" /&gt;</v>
      </c>
      <c r="J1671" t="str">
        <f ca="1">IF(Safe!J1671="","","    &lt;property name="""&amp;J$1&amp;""" value="""&amp;Safe!J1671&amp;""" /&gt;")</f>
        <v/>
      </c>
      <c r="K1671" t="str">
        <f ca="1">IF(Safe!K1671="","","    &lt;property name="""&amp;K$1&amp;""" value="""&amp;Safe!K1671&amp;""" /&gt;")</f>
        <v/>
      </c>
      <c r="L1671" t="str">
        <f ca="1">IF(Safe!L1671="","","    &lt;property name="""&amp;L$1&amp;""" value="""&amp;Safe!L1671&amp;""" /&gt;")</f>
        <v/>
      </c>
      <c r="M1671" t="str">
        <f ca="1">IF(Safe!M1671="","","    &lt;property name="""&amp;M$1&amp;""" value="""&amp;Safe!M1671&amp;""" /&gt;")</f>
        <v/>
      </c>
      <c r="N1671" t="str">
        <f ca="1">IF(Safe!N1671="","","    &lt;property name="""&amp;N$1&amp;""" value="""&amp;Safe!N1671&amp;""" /&gt;")</f>
        <v/>
      </c>
      <c r="O1671" t="str">
        <f ca="1">IF(Safe!O1671="","","    &lt;property name="""&amp;O$1&amp;""" value="""&amp;Safe!O1671&amp;""" /&gt;")</f>
        <v/>
      </c>
      <c r="P1671" t="str">
        <f ca="1">IF(Safe!P1671="","","    &lt;property name="""&amp;P$1&amp;""" value="""&amp;Safe!P1671&amp;""" /&gt;")</f>
        <v/>
      </c>
      <c r="Q1671" t="str">
        <f ca="1">IF(Safe!Q1671="","","    &lt;property name="""&amp;Q$1&amp;""" value="""&amp;Safe!Q1671&amp;""" /&gt;")</f>
        <v/>
      </c>
      <c r="R1671" t="str">
        <f ca="1">IF(Safe!R1671="","","    &lt;property name="""&amp;R$1&amp;""" value="""&amp;Safe!R1671&amp;""" /&gt;")</f>
        <v/>
      </c>
      <c r="S1671" t="str">
        <f ca="1">IF(Safe!S1671="","","    &lt;property name="""&amp;S$1&amp;""" value="""&amp;Safe!S1671&amp;""" /&gt;")</f>
        <v/>
      </c>
      <c r="T1671" t="str">
        <f ca="1">IF(Safe!T1671="","","    &lt;property name="""&amp;T$1&amp;""" value="""&amp;Safe!T1671&amp;""" /&gt;")</f>
        <v/>
      </c>
      <c r="U1671" t="str">
        <f ca="1">IF(Safe!U1671="","","    &lt;property name="""&amp;U$1&amp;""" value="""&amp;Safe!U1671&amp;""" /&gt;")</f>
        <v/>
      </c>
      <c r="V1671" t="str">
        <f ca="1">IF(Safe!A1671="","",IF(Safe!I1671="Back","   &lt;/alternate&gt;
   &lt;/card&gt;",IF(Safe!I1671="Front","","   &lt;/card&gt;")))</f>
        <v/>
      </c>
      <c r="W1671" s="20" t="str">
        <f t="shared" ca="1" si="26"/>
        <v xml:space="preserve">   &lt;card id="e56bf57a-2828-4509-a40e-3d44cb56a98e" name="Valeros (Daredevil)"&gt;
    &lt;property name="Abr" value="B" /&gt;
    &lt;property name="Copyright" value="No." /&gt;
    &lt;property name="Type" value="Character" /&gt;
    &lt;property name="Subtype" value="Role" /&gt;
    &lt;property name="Subtype2" value="Front" /&gt;</v>
      </c>
    </row>
    <row r="1672" spans="1:23" ht="63.75" customHeight="1">
      <c r="A1672" s="5" t="str">
        <f ca="1">IF(Safe!A1672="","",IF(Safe!I1672="Back","   &lt;alternate name="""&amp;Safe!A1672&amp;""" type=""B""&gt;","   &lt;card id="""&amp;B1672&amp;""" name="""&amp;Safe!A1672&amp;"""&gt;"))</f>
        <v xml:space="preserve">   &lt;alternate name="Valeros (Liberator)" type="B"&gt;</v>
      </c>
      <c r="B1672" s="5" t="str">
        <f ca="1">IF(Safe!A1672="","",Safe!B1672)</f>
        <v>76575353-a9f5-4335-aa5b-241d055e2de0</v>
      </c>
      <c r="C1672" t="str">
        <f ca="1">IF(Safe!C1672="","","    &lt;property name="""&amp;C$1&amp;""" value="""&amp;Safe!C1672&amp;""" /&gt;")</f>
        <v xml:space="preserve">    &lt;property name="Path" value="Fgtr" /&gt;</v>
      </c>
      <c r="D1672" t="str">
        <f ca="1">IF(Safe!D1672="","","    &lt;property name="""&amp;D$1&amp;""" value="""&amp;Safe!D1672&amp;""" /&gt;")</f>
        <v xml:space="preserve">    &lt;property name="Abr" value="B" /&gt;</v>
      </c>
      <c r="E1672" t="str">
        <f ca="1">IF(Safe!E1672="","","    &lt;property name="""&amp;E$1&amp;""" value="""&amp;Safe!E1672&amp;"."" /&gt;")</f>
        <v xml:space="preserve">    &lt;property name="Copyright" value="No." /&gt;</v>
      </c>
      <c r="F1672" t="str">
        <f ca="1">IF(Safe!F1672="","","    &lt;property name="""&amp;F$1&amp;""" value="""&amp;Safe!F1672&amp;""" /&gt;")</f>
        <v xml:space="preserve">    &lt;property name="Quantity" value="1" /&gt;</v>
      </c>
      <c r="G1672" t="str">
        <f ca="1">IF(Safe!G1672="","","    &lt;property name="""&amp;G$1&amp;""" value="""&amp;Safe!G1672&amp;""" /&gt;")</f>
        <v xml:space="preserve">    &lt;property name="Type" value="Character" /&gt;</v>
      </c>
      <c r="H1672" t="str">
        <f ca="1">IF(Safe!H1672="","","    &lt;property name="""&amp;H$1&amp;""" value="""&amp;Safe!H1672&amp;""" /&gt;")</f>
        <v xml:space="preserve">    &lt;property name="Subtype" value="Role" /&gt;</v>
      </c>
      <c r="I1672" t="str">
        <f ca="1">IF(Safe!I1672="","","    &lt;property name="""&amp;I$1&amp;""" value="""&amp;Safe!I1672&amp;""" /&gt;")</f>
        <v xml:space="preserve">    &lt;property name="Subtype2" value="Back" /&gt;</v>
      </c>
      <c r="J1672" t="str">
        <f ca="1">IF(Safe!J1672="","","    &lt;property name="""&amp;J$1&amp;""" value="""&amp;Safe!J1672&amp;""" /&gt;")</f>
        <v/>
      </c>
      <c r="K1672" t="str">
        <f ca="1">IF(Safe!K1672="","","    &lt;property name="""&amp;K$1&amp;""" value="""&amp;Safe!K1672&amp;""" /&gt;")</f>
        <v/>
      </c>
      <c r="L1672" t="str">
        <f ca="1">IF(Safe!L1672="","","    &lt;property name="""&amp;L$1&amp;""" value="""&amp;Safe!L1672&amp;""" /&gt;")</f>
        <v/>
      </c>
      <c r="M1672" t="str">
        <f ca="1">IF(Safe!M1672="","","    &lt;property name="""&amp;M$1&amp;""" value="""&amp;Safe!M1672&amp;""" /&gt;")</f>
        <v/>
      </c>
      <c r="N1672" t="str">
        <f ca="1">IF(Safe!N1672="","","    &lt;property name="""&amp;N$1&amp;""" value="""&amp;Safe!N1672&amp;""" /&gt;")</f>
        <v/>
      </c>
      <c r="O1672" t="str">
        <f ca="1">IF(Safe!O1672="","","    &lt;property name="""&amp;O$1&amp;""" value="""&amp;Safe!O1672&amp;""" /&gt;")</f>
        <v/>
      </c>
      <c r="P1672" t="str">
        <f ca="1">IF(Safe!P1672="","","    &lt;property name="""&amp;P$1&amp;""" value="""&amp;Safe!P1672&amp;""" /&gt;")</f>
        <v/>
      </c>
      <c r="Q1672" t="str">
        <f ca="1">IF(Safe!Q1672="","","    &lt;property name="""&amp;Q$1&amp;""" value="""&amp;Safe!Q1672&amp;""" /&gt;")</f>
        <v/>
      </c>
      <c r="R1672" t="str">
        <f ca="1">IF(Safe!R1672="","","    &lt;property name="""&amp;R$1&amp;""" value="""&amp;Safe!R1672&amp;""" /&gt;")</f>
        <v/>
      </c>
      <c r="S1672" t="str">
        <f ca="1">IF(Safe!S1672="","","    &lt;property name="""&amp;S$1&amp;""" value="""&amp;Safe!S1672&amp;""" /&gt;")</f>
        <v/>
      </c>
      <c r="T1672" t="str">
        <f ca="1">IF(Safe!T1672="","","    &lt;property name="""&amp;T$1&amp;""" value="""&amp;Safe!T1672&amp;""" /&gt;")</f>
        <v/>
      </c>
      <c r="U1672" t="str">
        <f ca="1">IF(Safe!U1672="","","    &lt;property name="""&amp;U$1&amp;""" value="""&amp;Safe!U1672&amp;""" /&gt;")</f>
        <v/>
      </c>
      <c r="V1672" t="str">
        <f ca="1">IF(Safe!A1672="","",IF(Safe!I1672="Back","   &lt;/alternate&gt;
   &lt;/card&gt;",IF(Safe!I1672="Front","","   &lt;/card&gt;")))</f>
        <v xml:space="preserve">   &lt;/alternate&gt;
   &lt;/card&gt;</v>
      </c>
      <c r="W1672" s="20" t="str">
        <f t="shared" ca="1" si="26"/>
        <v xml:space="preserve">   &lt;alternate name="Valeros (Liberator)" type="B"&gt;
    &lt;property name="Abr" value="B" /&gt;
    &lt;property name="Copyright" value="No." /&gt;
    &lt;property name="Type" value="Character" /&gt;
    &lt;property name="Subtype" value="Role" /&gt;
    &lt;property name="Subtype2" value="Back" /&gt;
   &lt;/alternate&gt;
   &lt;/card&gt;</v>
      </c>
    </row>
    <row r="1673" spans="1:23" ht="63.75" customHeight="1">
      <c r="A1673" s="5" t="str">
        <f ca="1">IF(Safe!A1673="","",IF(Safe!I1673="Back","   &lt;alternate name="""&amp;Safe!A1673&amp;""" type=""B""&gt;","   &lt;card id="""&amp;B1673&amp;""" name="""&amp;Safe!A1673&amp;"""&gt;"))</f>
        <v xml:space="preserve">   &lt;card id="7b96d148-a6ce-4947-91c8-2e4b2ffabc26" name="Vika"&gt;</v>
      </c>
      <c r="B1673" s="5" t="str">
        <f ca="1">IF(Safe!A1673="","",Safe!B1673)</f>
        <v>7b96d148-a6ce-4947-91c8-2e4b2ffabc26</v>
      </c>
      <c r="C1673" t="str">
        <f ca="1">IF(Safe!C1673="","","    &lt;property name="""&amp;C$1&amp;""" value="""&amp;Safe!C1673&amp;""" /&gt;")</f>
        <v xml:space="preserve">    &lt;property name="Path" value="Fgtr" /&gt;</v>
      </c>
      <c r="D1673" t="str">
        <f ca="1">IF(Safe!D1673="","","    &lt;property name="""&amp;D$1&amp;""" value="""&amp;Safe!D1673&amp;""" /&gt;")</f>
        <v xml:space="preserve">    &lt;property name="Abr" value="B" /&gt;</v>
      </c>
      <c r="E1673" t="str">
        <f ca="1">IF(Safe!E1673="","","    &lt;property name="""&amp;E$1&amp;""" value="""&amp;Safe!E1673&amp;"."" /&gt;")</f>
        <v xml:space="preserve">    &lt;property name="Copyright" value="No." /&gt;</v>
      </c>
      <c r="F1673" t="str">
        <f ca="1">IF(Safe!F1673="","","    &lt;property name="""&amp;F$1&amp;""" value="""&amp;Safe!F1673&amp;""" /&gt;")</f>
        <v xml:space="preserve">    &lt;property name="Quantity" value="1" /&gt;</v>
      </c>
      <c r="G1673" t="str">
        <f ca="1">IF(Safe!G1673="","","    &lt;property name="""&amp;G$1&amp;""" value="""&amp;Safe!G1673&amp;""" /&gt;")</f>
        <v xml:space="preserve">    &lt;property name="Type" value="Character" /&gt;</v>
      </c>
      <c r="H1673" t="str">
        <f ca="1">IF(Safe!H1673="","","    &lt;property name="""&amp;H$1&amp;""" value="""&amp;Safe!H1673&amp;""" /&gt;")</f>
        <v/>
      </c>
      <c r="I1673" t="str">
        <f ca="1">IF(Safe!I1673="","","    &lt;property name="""&amp;I$1&amp;""" value="""&amp;Safe!I1673&amp;""" /&gt;")</f>
        <v xml:space="preserve">    &lt;property name="Subtype2" value="Front" /&gt;</v>
      </c>
      <c r="J1673" t="str">
        <f ca="1">IF(Safe!J1673="","","    &lt;property name="""&amp;J$1&amp;""" value="""&amp;Safe!J1673&amp;""" /&gt;")</f>
        <v/>
      </c>
      <c r="K1673" t="str">
        <f ca="1">IF(Safe!K1673="","","    &lt;property name="""&amp;K$1&amp;""" value="""&amp;Safe!K1673&amp;""" /&gt;")</f>
        <v/>
      </c>
      <c r="L1673" t="str">
        <f ca="1">IF(Safe!L1673="","","    &lt;property name="""&amp;L$1&amp;""" value="""&amp;Safe!L1673&amp;""" /&gt;")</f>
        <v/>
      </c>
      <c r="M1673" t="str">
        <f ca="1">IF(Safe!M1673="","","    &lt;property name="""&amp;M$1&amp;""" value="""&amp;Safe!M1673&amp;""" /&gt;")</f>
        <v/>
      </c>
      <c r="N1673" t="str">
        <f ca="1">IF(Safe!N1673="","","    &lt;property name="""&amp;N$1&amp;""" value="""&amp;Safe!N1673&amp;""" /&gt;")</f>
        <v/>
      </c>
      <c r="O1673" t="str">
        <f ca="1">IF(Safe!O1673="","","    &lt;property name="""&amp;O$1&amp;""" value="""&amp;Safe!O1673&amp;""" /&gt;")</f>
        <v/>
      </c>
      <c r="P1673" t="str">
        <f ca="1">IF(Safe!P1673="","","    &lt;property name="""&amp;P$1&amp;""" value="""&amp;Safe!P1673&amp;""" /&gt;")</f>
        <v/>
      </c>
      <c r="Q1673" t="str">
        <f ca="1">IF(Safe!Q1673="","","    &lt;property name="""&amp;Q$1&amp;""" value="""&amp;Safe!Q1673&amp;""" /&gt;")</f>
        <v/>
      </c>
      <c r="R1673" t="str">
        <f ca="1">IF(Safe!R1673="","","    &lt;property name="""&amp;R$1&amp;""" value="""&amp;Safe!R1673&amp;""" /&gt;")</f>
        <v/>
      </c>
      <c r="S1673" t="str">
        <f ca="1">IF(Safe!S1673="","","    &lt;property name="""&amp;S$1&amp;""" value="""&amp;Safe!S1673&amp;""" /&gt;")</f>
        <v/>
      </c>
      <c r="T1673" t="str">
        <f ca="1">IF(Safe!T1673="","","    &lt;property name="""&amp;T$1&amp;""" value="""&amp;Safe!T1673&amp;""" /&gt;")</f>
        <v/>
      </c>
      <c r="U1673" t="str">
        <f ca="1">IF(Safe!U1673="","","    &lt;property name="""&amp;U$1&amp;""" value="""&amp;Safe!U1673&amp;""" /&gt;")</f>
        <v/>
      </c>
      <c r="V1673" t="str">
        <f ca="1">IF(Safe!A1673="","",IF(Safe!I1673="Back","   &lt;/alternate&gt;
   &lt;/card&gt;",IF(Safe!I1673="Front","","   &lt;/card&gt;")))</f>
        <v/>
      </c>
      <c r="W1673" s="20" t="str">
        <f t="shared" ca="1" si="26"/>
        <v xml:space="preserve">   &lt;card id="7b96d148-a6ce-4947-91c8-2e4b2ffabc26" name="Vika"&gt;
    &lt;property name="Abr" value="B" /&gt;
    &lt;property name="Copyright" value="No." /&gt;
    &lt;property name="Type" value="Character" /&gt;
    &lt;property name="Subtype2" value="Front" /&gt;</v>
      </c>
    </row>
    <row r="1674" spans="1:23" ht="63.75" customHeight="1">
      <c r="A1674" s="5" t="str">
        <f ca="1">IF(Safe!A1674="","",IF(Safe!I1674="Back","   &lt;alternate name="""&amp;Safe!A1674&amp;""" type=""B""&gt;","   &lt;card id="""&amp;B1674&amp;""" name="""&amp;Safe!A1674&amp;"""&gt;"))</f>
        <v xml:space="preserve">   &lt;alternate name="Vika" type="B"&gt;</v>
      </c>
      <c r="B1674" s="5" t="str">
        <f ca="1">IF(Safe!A1674="","",Safe!B1674)</f>
        <v>c32da2cf-b3f4-472d-ac3b-f7a3549dcd45</v>
      </c>
      <c r="C1674" t="str">
        <f ca="1">IF(Safe!C1674="","","    &lt;property name="""&amp;C$1&amp;""" value="""&amp;Safe!C1674&amp;""" /&gt;")</f>
        <v xml:space="preserve">    &lt;property name="Path" value="Fgtr" /&gt;</v>
      </c>
      <c r="D1674" t="str">
        <f ca="1">IF(Safe!D1674="","","    &lt;property name="""&amp;D$1&amp;""" value="""&amp;Safe!D1674&amp;""" /&gt;")</f>
        <v xml:space="preserve">    &lt;property name="Abr" value="B" /&gt;</v>
      </c>
      <c r="E1674" t="str">
        <f ca="1">IF(Safe!E1674="","","    &lt;property name="""&amp;E$1&amp;""" value="""&amp;Safe!E1674&amp;"."" /&gt;")</f>
        <v xml:space="preserve">    &lt;property name="Copyright" value="No." /&gt;</v>
      </c>
      <c r="F1674" t="str">
        <f ca="1">IF(Safe!F1674="","","    &lt;property name="""&amp;F$1&amp;""" value="""&amp;Safe!F1674&amp;""" /&gt;")</f>
        <v xml:space="preserve">    &lt;property name="Quantity" value="1" /&gt;</v>
      </c>
      <c r="G1674" t="str">
        <f ca="1">IF(Safe!G1674="","","    &lt;property name="""&amp;G$1&amp;""" value="""&amp;Safe!G1674&amp;""" /&gt;")</f>
        <v xml:space="preserve">    &lt;property name="Type" value="Character" /&gt;</v>
      </c>
      <c r="H1674" t="str">
        <f ca="1">IF(Safe!H1674="","","    &lt;property name="""&amp;H$1&amp;""" value="""&amp;Safe!H1674&amp;""" /&gt;")</f>
        <v/>
      </c>
      <c r="I1674" t="str">
        <f ca="1">IF(Safe!I1674="","","    &lt;property name="""&amp;I$1&amp;""" value="""&amp;Safe!I1674&amp;""" /&gt;")</f>
        <v xml:space="preserve">    &lt;property name="Subtype2" value="Back" /&gt;</v>
      </c>
      <c r="J1674" t="str">
        <f ca="1">IF(Safe!J1674="","","    &lt;property name="""&amp;J$1&amp;""" value="""&amp;Safe!J1674&amp;""" /&gt;")</f>
        <v/>
      </c>
      <c r="K1674" t="str">
        <f ca="1">IF(Safe!K1674="","","    &lt;property name="""&amp;K$1&amp;""" value="""&amp;Safe!K1674&amp;""" /&gt;")</f>
        <v/>
      </c>
      <c r="L1674" t="str">
        <f ca="1">IF(Safe!L1674="","","    &lt;property name="""&amp;L$1&amp;""" value="""&amp;Safe!L1674&amp;""" /&gt;")</f>
        <v/>
      </c>
      <c r="M1674" t="str">
        <f ca="1">IF(Safe!M1674="","","    &lt;property name="""&amp;M$1&amp;""" value="""&amp;Safe!M1674&amp;""" /&gt;")</f>
        <v/>
      </c>
      <c r="N1674" t="str">
        <f ca="1">IF(Safe!N1674="","","    &lt;property name="""&amp;N$1&amp;""" value="""&amp;Safe!N1674&amp;""" /&gt;")</f>
        <v/>
      </c>
      <c r="O1674" t="str">
        <f ca="1">IF(Safe!O1674="","","    &lt;property name="""&amp;O$1&amp;""" value="""&amp;Safe!O1674&amp;""" /&gt;")</f>
        <v/>
      </c>
      <c r="P1674" t="str">
        <f ca="1">IF(Safe!P1674="","","    &lt;property name="""&amp;P$1&amp;""" value="""&amp;Safe!P1674&amp;""" /&gt;")</f>
        <v/>
      </c>
      <c r="Q1674" t="str">
        <f ca="1">IF(Safe!Q1674="","","    &lt;property name="""&amp;Q$1&amp;""" value="""&amp;Safe!Q1674&amp;""" /&gt;")</f>
        <v/>
      </c>
      <c r="R1674" t="str">
        <f ca="1">IF(Safe!R1674="","","    &lt;property name="""&amp;R$1&amp;""" value="""&amp;Safe!R1674&amp;""" /&gt;")</f>
        <v/>
      </c>
      <c r="S1674" t="str">
        <f ca="1">IF(Safe!S1674="","","    &lt;property name="""&amp;S$1&amp;""" value="""&amp;Safe!S1674&amp;""" /&gt;")</f>
        <v/>
      </c>
      <c r="T1674" t="str">
        <f ca="1">IF(Safe!T1674="","","    &lt;property name="""&amp;T$1&amp;""" value="""&amp;Safe!T1674&amp;""" /&gt;")</f>
        <v/>
      </c>
      <c r="U1674" t="str">
        <f ca="1">IF(Safe!U1674="","","    &lt;property name="""&amp;U$1&amp;""" value="""&amp;Safe!U1674&amp;""" /&gt;")</f>
        <v/>
      </c>
      <c r="V1674" t="str">
        <f ca="1">IF(Safe!A1674="","",IF(Safe!I1674="Back","   &lt;/alternate&gt;
   &lt;/card&gt;",IF(Safe!I1674="Front","","   &lt;/card&gt;")))</f>
        <v xml:space="preserve">   &lt;/alternate&gt;
   &lt;/card&gt;</v>
      </c>
      <c r="W1674" s="20" t="str">
        <f t="shared" ca="1" si="26"/>
        <v xml:space="preserve">   &lt;alternate name="Vika" type="B"&gt;
    &lt;property name="Abr" value="B" /&gt;
    &lt;property name="Copyright" value="No." /&gt;
    &lt;property name="Type" value="Character" /&gt;
    &lt;property name="Subtype2" value="Back" /&gt;
   &lt;/alternate&gt;
   &lt;/card&gt;</v>
      </c>
    </row>
    <row r="1675" spans="1:23" ht="63.75" customHeight="1">
      <c r="A1675" s="5" t="str">
        <f ca="1">IF(Safe!A1675="","",IF(Safe!I1675="Back","   &lt;alternate name="""&amp;Safe!A1675&amp;""" type=""B""&gt;","   &lt;card id="""&amp;B1675&amp;""" name="""&amp;Safe!A1675&amp;"""&gt;"))</f>
        <v xml:space="preserve">   &lt;card id="6970e33f-9924-472b-bbde-06ce2e51ac36" name="Vika (Blacksmith)"&gt;</v>
      </c>
      <c r="B1675" s="5" t="str">
        <f ca="1">IF(Safe!A1675="","",Safe!B1675)</f>
        <v>6970e33f-9924-472b-bbde-06ce2e51ac36</v>
      </c>
      <c r="C1675" t="str">
        <f ca="1">IF(Safe!C1675="","","    &lt;property name="""&amp;C$1&amp;""" value="""&amp;Safe!C1675&amp;""" /&gt;")</f>
        <v xml:space="preserve">    &lt;property name="Path" value="Fgtr" /&gt;</v>
      </c>
      <c r="D1675" t="str">
        <f ca="1">IF(Safe!D1675="","","    &lt;property name="""&amp;D$1&amp;""" value="""&amp;Safe!D1675&amp;""" /&gt;")</f>
        <v xml:space="preserve">    &lt;property name="Abr" value="B" /&gt;</v>
      </c>
      <c r="E1675" t="str">
        <f ca="1">IF(Safe!E1675="","","    &lt;property name="""&amp;E$1&amp;""" value="""&amp;Safe!E1675&amp;"."" /&gt;")</f>
        <v xml:space="preserve">    &lt;property name="Copyright" value="No." /&gt;</v>
      </c>
      <c r="F1675" t="str">
        <f ca="1">IF(Safe!F1675="","","    &lt;property name="""&amp;F$1&amp;""" value="""&amp;Safe!F1675&amp;""" /&gt;")</f>
        <v xml:space="preserve">    &lt;property name="Quantity" value="1" /&gt;</v>
      </c>
      <c r="G1675" t="str">
        <f ca="1">IF(Safe!G1675="","","    &lt;property name="""&amp;G$1&amp;""" value="""&amp;Safe!G1675&amp;""" /&gt;")</f>
        <v xml:space="preserve">    &lt;property name="Type" value="Character" /&gt;</v>
      </c>
      <c r="H1675" t="str">
        <f ca="1">IF(Safe!H1675="","","    &lt;property name="""&amp;H$1&amp;""" value="""&amp;Safe!H1675&amp;""" /&gt;")</f>
        <v xml:space="preserve">    &lt;property name="Subtype" value="Role" /&gt;</v>
      </c>
      <c r="I1675" t="str">
        <f ca="1">IF(Safe!I1675="","","    &lt;property name="""&amp;I$1&amp;""" value="""&amp;Safe!I1675&amp;""" /&gt;")</f>
        <v xml:space="preserve">    &lt;property name="Subtype2" value="Front" /&gt;</v>
      </c>
      <c r="J1675" t="str">
        <f ca="1">IF(Safe!J1675="","","    &lt;property name="""&amp;J$1&amp;""" value="""&amp;Safe!J1675&amp;""" /&gt;")</f>
        <v/>
      </c>
      <c r="K1675" t="str">
        <f ca="1">IF(Safe!K1675="","","    &lt;property name="""&amp;K$1&amp;""" value="""&amp;Safe!K1675&amp;""" /&gt;")</f>
        <v/>
      </c>
      <c r="L1675" t="str">
        <f ca="1">IF(Safe!L1675="","","    &lt;property name="""&amp;L$1&amp;""" value="""&amp;Safe!L1675&amp;""" /&gt;")</f>
        <v/>
      </c>
      <c r="M1675" t="str">
        <f ca="1">IF(Safe!M1675="","","    &lt;property name="""&amp;M$1&amp;""" value="""&amp;Safe!M1675&amp;""" /&gt;")</f>
        <v/>
      </c>
      <c r="N1675" t="str">
        <f ca="1">IF(Safe!N1675="","","    &lt;property name="""&amp;N$1&amp;""" value="""&amp;Safe!N1675&amp;""" /&gt;")</f>
        <v/>
      </c>
      <c r="O1675" t="str">
        <f ca="1">IF(Safe!O1675="","","    &lt;property name="""&amp;O$1&amp;""" value="""&amp;Safe!O1675&amp;""" /&gt;")</f>
        <v/>
      </c>
      <c r="P1675" t="str">
        <f ca="1">IF(Safe!P1675="","","    &lt;property name="""&amp;P$1&amp;""" value="""&amp;Safe!P1675&amp;""" /&gt;")</f>
        <v/>
      </c>
      <c r="Q1675" t="str">
        <f ca="1">IF(Safe!Q1675="","","    &lt;property name="""&amp;Q$1&amp;""" value="""&amp;Safe!Q1675&amp;""" /&gt;")</f>
        <v/>
      </c>
      <c r="R1675" t="str">
        <f ca="1">IF(Safe!R1675="","","    &lt;property name="""&amp;R$1&amp;""" value="""&amp;Safe!R1675&amp;""" /&gt;")</f>
        <v/>
      </c>
      <c r="S1675" t="str">
        <f ca="1">IF(Safe!S1675="","","    &lt;property name="""&amp;S$1&amp;""" value="""&amp;Safe!S1675&amp;""" /&gt;")</f>
        <v/>
      </c>
      <c r="T1675" t="str">
        <f ca="1">IF(Safe!T1675="","","    &lt;property name="""&amp;T$1&amp;""" value="""&amp;Safe!T1675&amp;""" /&gt;")</f>
        <v/>
      </c>
      <c r="U1675" t="str">
        <f ca="1">IF(Safe!U1675="","","    &lt;property name="""&amp;U$1&amp;""" value="""&amp;Safe!U1675&amp;""" /&gt;")</f>
        <v/>
      </c>
      <c r="V1675" t="str">
        <f ca="1">IF(Safe!A1675="","",IF(Safe!I1675="Back","   &lt;/alternate&gt;
   &lt;/card&gt;",IF(Safe!I1675="Front","","   &lt;/card&gt;")))</f>
        <v/>
      </c>
      <c r="W1675" s="20" t="str">
        <f t="shared" ca="1" si="26"/>
        <v xml:space="preserve">   &lt;card id="6970e33f-9924-472b-bbde-06ce2e51ac36" name="Vika (Blacksmith)"&gt;
    &lt;property name="Abr" value="B" /&gt;
    &lt;property name="Copyright" value="No." /&gt;
    &lt;property name="Type" value="Character" /&gt;
    &lt;property name="Subtype" value="Role" /&gt;
    &lt;property name="Subtype2" value="Front" /&gt;</v>
      </c>
    </row>
    <row r="1676" spans="1:23" ht="63.75" customHeight="1">
      <c r="A1676" s="5" t="str">
        <f ca="1">IF(Safe!A1676="","",IF(Safe!I1676="Back","   &lt;alternate name="""&amp;Safe!A1676&amp;""" type=""B""&gt;","   &lt;card id="""&amp;B1676&amp;""" name="""&amp;Safe!A1676&amp;"""&gt;"))</f>
        <v xml:space="preserve">   &lt;alternate name="Vika (Pulverizer)" type="B"&gt;</v>
      </c>
      <c r="B1676" s="5" t="str">
        <f ca="1">IF(Safe!A1676="","",Safe!B1676)</f>
        <v>d4650af2-d4ca-4962-a8ea-e8c56080c388</v>
      </c>
      <c r="C1676" t="str">
        <f ca="1">IF(Safe!C1676="","","    &lt;property name="""&amp;C$1&amp;""" value="""&amp;Safe!C1676&amp;""" /&gt;")</f>
        <v xml:space="preserve">    &lt;property name="Path" value="Fgtr" /&gt;</v>
      </c>
      <c r="D1676" t="str">
        <f ca="1">IF(Safe!D1676="","","    &lt;property name="""&amp;D$1&amp;""" value="""&amp;Safe!D1676&amp;""" /&gt;")</f>
        <v xml:space="preserve">    &lt;property name="Abr" value="B" /&gt;</v>
      </c>
      <c r="E1676" t="str">
        <f ca="1">IF(Safe!E1676="","","    &lt;property name="""&amp;E$1&amp;""" value="""&amp;Safe!E1676&amp;"."" /&gt;")</f>
        <v xml:space="preserve">    &lt;property name="Copyright" value="No." /&gt;</v>
      </c>
      <c r="F1676" t="str">
        <f ca="1">IF(Safe!F1676="","","    &lt;property name="""&amp;F$1&amp;""" value="""&amp;Safe!F1676&amp;""" /&gt;")</f>
        <v xml:space="preserve">    &lt;property name="Quantity" value="1" /&gt;</v>
      </c>
      <c r="G1676" t="str">
        <f ca="1">IF(Safe!G1676="","","    &lt;property name="""&amp;G$1&amp;""" value="""&amp;Safe!G1676&amp;""" /&gt;")</f>
        <v xml:space="preserve">    &lt;property name="Type" value="Character" /&gt;</v>
      </c>
      <c r="H1676" t="str">
        <f ca="1">IF(Safe!H1676="","","    &lt;property name="""&amp;H$1&amp;""" value="""&amp;Safe!H1676&amp;""" /&gt;")</f>
        <v xml:space="preserve">    &lt;property name="Subtype" value="Role" /&gt;</v>
      </c>
      <c r="I1676" t="str">
        <f ca="1">IF(Safe!I1676="","","    &lt;property name="""&amp;I$1&amp;""" value="""&amp;Safe!I1676&amp;""" /&gt;")</f>
        <v xml:space="preserve">    &lt;property name="Subtype2" value="Back" /&gt;</v>
      </c>
      <c r="J1676" t="str">
        <f ca="1">IF(Safe!J1676="","","    &lt;property name="""&amp;J$1&amp;""" value="""&amp;Safe!J1676&amp;""" /&gt;")</f>
        <v/>
      </c>
      <c r="K1676" t="str">
        <f ca="1">IF(Safe!K1676="","","    &lt;property name="""&amp;K$1&amp;""" value="""&amp;Safe!K1676&amp;""" /&gt;")</f>
        <v/>
      </c>
      <c r="L1676" t="str">
        <f ca="1">IF(Safe!L1676="","","    &lt;property name="""&amp;L$1&amp;""" value="""&amp;Safe!L1676&amp;""" /&gt;")</f>
        <v/>
      </c>
      <c r="M1676" t="str">
        <f ca="1">IF(Safe!M1676="","","    &lt;property name="""&amp;M$1&amp;""" value="""&amp;Safe!M1676&amp;""" /&gt;")</f>
        <v/>
      </c>
      <c r="N1676" t="str">
        <f ca="1">IF(Safe!N1676="","","    &lt;property name="""&amp;N$1&amp;""" value="""&amp;Safe!N1676&amp;""" /&gt;")</f>
        <v/>
      </c>
      <c r="O1676" t="str">
        <f ca="1">IF(Safe!O1676="","","    &lt;property name="""&amp;O$1&amp;""" value="""&amp;Safe!O1676&amp;""" /&gt;")</f>
        <v/>
      </c>
      <c r="P1676" t="str">
        <f ca="1">IF(Safe!P1676="","","    &lt;property name="""&amp;P$1&amp;""" value="""&amp;Safe!P1676&amp;""" /&gt;")</f>
        <v/>
      </c>
      <c r="Q1676" t="str">
        <f ca="1">IF(Safe!Q1676="","","    &lt;property name="""&amp;Q$1&amp;""" value="""&amp;Safe!Q1676&amp;""" /&gt;")</f>
        <v/>
      </c>
      <c r="R1676" t="str">
        <f ca="1">IF(Safe!R1676="","","    &lt;property name="""&amp;R$1&amp;""" value="""&amp;Safe!R1676&amp;""" /&gt;")</f>
        <v/>
      </c>
      <c r="S1676" t="str">
        <f ca="1">IF(Safe!S1676="","","    &lt;property name="""&amp;S$1&amp;""" value="""&amp;Safe!S1676&amp;""" /&gt;")</f>
        <v/>
      </c>
      <c r="T1676" t="str">
        <f ca="1">IF(Safe!T1676="","","    &lt;property name="""&amp;T$1&amp;""" value="""&amp;Safe!T1676&amp;""" /&gt;")</f>
        <v/>
      </c>
      <c r="U1676" t="str">
        <f ca="1">IF(Safe!U1676="","","    &lt;property name="""&amp;U$1&amp;""" value="""&amp;Safe!U1676&amp;""" /&gt;")</f>
        <v/>
      </c>
      <c r="V1676" t="str">
        <f ca="1">IF(Safe!A1676="","",IF(Safe!I1676="Back","   &lt;/alternate&gt;
   &lt;/card&gt;",IF(Safe!I1676="Front","","   &lt;/card&gt;")))</f>
        <v xml:space="preserve">   &lt;/alternate&gt;
   &lt;/card&gt;</v>
      </c>
      <c r="W1676" s="20" t="str">
        <f t="shared" ca="1" si="26"/>
        <v xml:space="preserve">   &lt;alternate name="Vika (Pulverizer)" type="B"&gt;
    &lt;property name="Abr" value="B" /&gt;
    &lt;property name="Copyright" value="No." /&gt;
    &lt;property name="Type" value="Character" /&gt;
    &lt;property name="Subtype" value="Role" /&gt;
    &lt;property name="Subtype2" value="Back" /&gt;
   &lt;/alternate&gt;
   &lt;/card&gt;</v>
      </c>
    </row>
    <row r="1677" spans="1:23" ht="63.75" customHeight="1">
      <c r="A1677" s="5" t="str">
        <f ca="1">IF(Safe!A1677="","",IF(Safe!I1677="Back","   &lt;alternate name="""&amp;Safe!A1677&amp;""" type=""B""&gt;","   &lt;card id="""&amp;B1677&amp;""" name="""&amp;Safe!A1677&amp;"""&gt;"))</f>
        <v xml:space="preserve">   &lt;card id="3c3c7279-82be-4940-af94-62ab8da57a44" name="Glaive"&gt;</v>
      </c>
      <c r="B1677" s="5" t="str">
        <f ca="1">IF(Safe!A1677="","",Safe!B1677)</f>
        <v>3c3c7279-82be-4940-af94-62ab8da57a44</v>
      </c>
      <c r="C1677" t="str">
        <f ca="1">IF(Safe!C1677="","","    &lt;property name="""&amp;C$1&amp;""" value="""&amp;Safe!C1677&amp;""" /&gt;")</f>
        <v xml:space="preserve">    &lt;property name="Path" value="Fgtr" /&gt;</v>
      </c>
      <c r="D1677" t="str">
        <f ca="1">IF(Safe!D1677="","","    &lt;property name="""&amp;D$1&amp;""" value="""&amp;Safe!D1677&amp;""" /&gt;")</f>
        <v xml:space="preserve">    &lt;property name="Abr" value="B" /&gt;</v>
      </c>
      <c r="E1677" t="str">
        <f ca="1">IF(Safe!E1677="","","    &lt;property name="""&amp;E$1&amp;""" value="""&amp;Safe!E1677&amp;"."" /&gt;")</f>
        <v/>
      </c>
      <c r="F1677" t="str">
        <f ca="1">IF(Safe!F1677="","","    &lt;property name="""&amp;F$1&amp;""" value="""&amp;Safe!F1677&amp;""" /&gt;")</f>
        <v/>
      </c>
      <c r="G1677" t="str">
        <f ca="1">IF(Safe!G1677="","","    &lt;property name="""&amp;G$1&amp;""" value="""&amp;Safe!G1677&amp;""" /&gt;")</f>
        <v/>
      </c>
      <c r="H1677" t="str">
        <f ca="1">IF(Safe!H1677="","","    &lt;property name="""&amp;H$1&amp;""" value="""&amp;Safe!H1677&amp;""" /&gt;")</f>
        <v/>
      </c>
      <c r="I1677" t="str">
        <f ca="1">IF(Safe!I1677="","","    &lt;property name="""&amp;I$1&amp;""" value="""&amp;Safe!I1677&amp;""" /&gt;")</f>
        <v/>
      </c>
      <c r="J1677" t="str">
        <f ca="1">IF(Safe!J1677="","","    &lt;property name="""&amp;J$1&amp;""" value="""&amp;Safe!J1677&amp;""" /&gt;")</f>
        <v/>
      </c>
      <c r="K1677" t="str">
        <f ca="1">IF(Safe!K1677="","","    &lt;property name="""&amp;K$1&amp;""" value="""&amp;Safe!K1677&amp;""" /&gt;")</f>
        <v/>
      </c>
      <c r="L1677" t="str">
        <f ca="1">IF(Safe!L1677="","","    &lt;property name="""&amp;L$1&amp;""" value="""&amp;Safe!L1677&amp;""" /&gt;")</f>
        <v/>
      </c>
      <c r="M1677" t="str">
        <f ca="1">IF(Safe!M1677="","","    &lt;property name="""&amp;M$1&amp;""" value="""&amp;Safe!M1677&amp;""" /&gt;")</f>
        <v/>
      </c>
      <c r="N1677" t="str">
        <f ca="1">IF(Safe!N1677="","","    &lt;property name="""&amp;N$1&amp;""" value="""&amp;Safe!N1677&amp;""" /&gt;")</f>
        <v/>
      </c>
      <c r="O1677" t="str">
        <f ca="1">IF(Safe!O1677="","","    &lt;property name="""&amp;O$1&amp;""" value="""&amp;Safe!O1677&amp;""" /&gt;")</f>
        <v/>
      </c>
      <c r="P1677" t="str">
        <f ca="1">IF(Safe!P1677="","","    &lt;property name="""&amp;P$1&amp;""" value="""&amp;Safe!P1677&amp;""" /&gt;")</f>
        <v/>
      </c>
      <c r="Q1677" t="str">
        <f ca="1">IF(Safe!Q1677="","","    &lt;property name="""&amp;Q$1&amp;""" value="""&amp;Safe!Q1677&amp;""" /&gt;")</f>
        <v/>
      </c>
      <c r="R1677" t="str">
        <f ca="1">IF(Safe!R1677="","","    &lt;property name="""&amp;R$1&amp;""" value="""&amp;Safe!R1677&amp;""" /&gt;")</f>
        <v/>
      </c>
      <c r="S1677" t="str">
        <f ca="1">IF(Safe!S1677="","","    &lt;property name="""&amp;S$1&amp;""" value="""&amp;Safe!S1677&amp;""" /&gt;")</f>
        <v/>
      </c>
      <c r="T1677" t="str">
        <f ca="1">IF(Safe!T1677="","","    &lt;property name="""&amp;T$1&amp;""" value="""&amp;Safe!T1677&amp;""" /&gt;")</f>
        <v/>
      </c>
      <c r="U1677" t="str">
        <f ca="1">IF(Safe!U1677="","","    &lt;property name="""&amp;U$1&amp;""" value="""&amp;Safe!U1677&amp;""" /&gt;")</f>
        <v/>
      </c>
      <c r="V1677" t="str">
        <f ca="1">IF(Safe!A1677="","",IF(Safe!I1677="Back","   &lt;/alternate&gt;
   &lt;/card&gt;",IF(Safe!I1677="Front","","   &lt;/card&gt;")))</f>
        <v xml:space="preserve">   &lt;/card&gt;</v>
      </c>
      <c r="W1677" s="20" t="str">
        <f t="shared" ca="1" si="26"/>
        <v xml:space="preserve">   &lt;card id="3c3c7279-82be-4940-af94-62ab8da57a44" name="Glaive"&gt;
    &lt;property name="Abr" value="B" /&gt;
   &lt;/card&gt;</v>
      </c>
    </row>
    <row r="1678" spans="1:23" ht="63.75" customHeight="1">
      <c r="A1678" s="5" t="str">
        <f ca="1">IF(Safe!A1678="","",IF(Safe!I1678="Back","   &lt;alternate name="""&amp;Safe!A1678&amp;""" type=""B""&gt;","   &lt;card id="""&amp;B1678&amp;""" name="""&amp;Safe!A1678&amp;"""&gt;"))</f>
        <v xml:space="preserve">   &lt;card id="e595daac-3f66-4a46-a00a-9eae2daa4df3" name="Greatclub"&gt;</v>
      </c>
      <c r="B1678" s="5" t="str">
        <f ca="1">IF(Safe!A1678="","",Safe!B1678)</f>
        <v>e595daac-3f66-4a46-a00a-9eae2daa4df3</v>
      </c>
      <c r="C1678" t="str">
        <f ca="1">IF(Safe!C1678="","","    &lt;property name="""&amp;C$1&amp;""" value="""&amp;Safe!C1678&amp;""" /&gt;")</f>
        <v xml:space="preserve">    &lt;property name="Path" value="Fgtr" /&gt;</v>
      </c>
      <c r="D1678" t="str">
        <f ca="1">IF(Safe!D1678="","","    &lt;property name="""&amp;D$1&amp;""" value="""&amp;Safe!D1678&amp;""" /&gt;")</f>
        <v xml:space="preserve">    &lt;property name="Abr" value="B" /&gt;</v>
      </c>
      <c r="E1678" t="str">
        <f ca="1">IF(Safe!E1678="","","    &lt;property name="""&amp;E$1&amp;""" value="""&amp;Safe!E1678&amp;"."" /&gt;")</f>
        <v/>
      </c>
      <c r="F1678" t="str">
        <f ca="1">IF(Safe!F1678="","","    &lt;property name="""&amp;F$1&amp;""" value="""&amp;Safe!F1678&amp;""" /&gt;")</f>
        <v/>
      </c>
      <c r="G1678" t="str">
        <f ca="1">IF(Safe!G1678="","","    &lt;property name="""&amp;G$1&amp;""" value="""&amp;Safe!G1678&amp;""" /&gt;")</f>
        <v/>
      </c>
      <c r="H1678" t="str">
        <f ca="1">IF(Safe!H1678="","","    &lt;property name="""&amp;H$1&amp;""" value="""&amp;Safe!H1678&amp;""" /&gt;")</f>
        <v/>
      </c>
      <c r="I1678" t="str">
        <f ca="1">IF(Safe!I1678="","","    &lt;property name="""&amp;I$1&amp;""" value="""&amp;Safe!I1678&amp;""" /&gt;")</f>
        <v/>
      </c>
      <c r="J1678" t="str">
        <f ca="1">IF(Safe!J1678="","","    &lt;property name="""&amp;J$1&amp;""" value="""&amp;Safe!J1678&amp;""" /&gt;")</f>
        <v/>
      </c>
      <c r="K1678" t="str">
        <f ca="1">IF(Safe!K1678="","","    &lt;property name="""&amp;K$1&amp;""" value="""&amp;Safe!K1678&amp;""" /&gt;")</f>
        <v/>
      </c>
      <c r="L1678" t="str">
        <f ca="1">IF(Safe!L1678="","","    &lt;property name="""&amp;L$1&amp;""" value="""&amp;Safe!L1678&amp;""" /&gt;")</f>
        <v/>
      </c>
      <c r="M1678" t="str">
        <f ca="1">IF(Safe!M1678="","","    &lt;property name="""&amp;M$1&amp;""" value="""&amp;Safe!M1678&amp;""" /&gt;")</f>
        <v/>
      </c>
      <c r="N1678" t="str">
        <f ca="1">IF(Safe!N1678="","","    &lt;property name="""&amp;N$1&amp;""" value="""&amp;Safe!N1678&amp;""" /&gt;")</f>
        <v/>
      </c>
      <c r="O1678" t="str">
        <f ca="1">IF(Safe!O1678="","","    &lt;property name="""&amp;O$1&amp;""" value="""&amp;Safe!O1678&amp;""" /&gt;")</f>
        <v/>
      </c>
      <c r="P1678" t="str">
        <f ca="1">IF(Safe!P1678="","","    &lt;property name="""&amp;P$1&amp;""" value="""&amp;Safe!P1678&amp;""" /&gt;")</f>
        <v/>
      </c>
      <c r="Q1678" t="str">
        <f ca="1">IF(Safe!Q1678="","","    &lt;property name="""&amp;Q$1&amp;""" value="""&amp;Safe!Q1678&amp;""" /&gt;")</f>
        <v/>
      </c>
      <c r="R1678" t="str">
        <f ca="1">IF(Safe!R1678="","","    &lt;property name="""&amp;R$1&amp;""" value="""&amp;Safe!R1678&amp;""" /&gt;")</f>
        <v/>
      </c>
      <c r="S1678" t="str">
        <f ca="1">IF(Safe!S1678="","","    &lt;property name="""&amp;S$1&amp;""" value="""&amp;Safe!S1678&amp;""" /&gt;")</f>
        <v/>
      </c>
      <c r="T1678" t="str">
        <f ca="1">IF(Safe!T1678="","","    &lt;property name="""&amp;T$1&amp;""" value="""&amp;Safe!T1678&amp;""" /&gt;")</f>
        <v/>
      </c>
      <c r="U1678" t="str">
        <f ca="1">IF(Safe!U1678="","","    &lt;property name="""&amp;U$1&amp;""" value="""&amp;Safe!U1678&amp;""" /&gt;")</f>
        <v/>
      </c>
      <c r="V1678" t="str">
        <f ca="1">IF(Safe!A1678="","",IF(Safe!I1678="Back","   &lt;/alternate&gt;
   &lt;/card&gt;",IF(Safe!I1678="Front","","   &lt;/card&gt;")))</f>
        <v xml:space="preserve">   &lt;/card&gt;</v>
      </c>
      <c r="W1678" s="20" t="str">
        <f t="shared" ca="1" si="26"/>
        <v xml:space="preserve">   &lt;card id="e595daac-3f66-4a46-a00a-9eae2daa4df3" name="Greatclub"&gt;
    &lt;property name="Abr" value="B" /&gt;
   &lt;/card&gt;</v>
      </c>
    </row>
    <row r="1679" spans="1:23" ht="63.75" customHeight="1">
      <c r="A1679" s="5" t="str">
        <f ca="1">IF(Safe!A1679="","",IF(Safe!I1679="Back","   &lt;alternate name="""&amp;Safe!A1679&amp;""" type=""B""&gt;","   &lt;card id="""&amp;B1679&amp;""" name="""&amp;Safe!A1679&amp;"""&gt;"))</f>
        <v xml:space="preserve">   &lt;card id="dc3b3c2d-14a6-4692-8083-7f2ff727c2f1" name="Greatsword"&gt;</v>
      </c>
      <c r="B1679" s="5" t="str">
        <f ca="1">IF(Safe!A1679="","",Safe!B1679)</f>
        <v>dc3b3c2d-14a6-4692-8083-7f2ff727c2f1</v>
      </c>
      <c r="C1679" t="str">
        <f ca="1">IF(Safe!C1679="","","    &lt;property name="""&amp;C$1&amp;""" value="""&amp;Safe!C1679&amp;""" /&gt;")</f>
        <v xml:space="preserve">    &lt;property name="Path" value="Fgtr" /&gt;</v>
      </c>
      <c r="D1679" t="str">
        <f ca="1">IF(Safe!D1679="","","    &lt;property name="""&amp;D$1&amp;""" value="""&amp;Safe!D1679&amp;""" /&gt;")</f>
        <v xml:space="preserve">    &lt;property name="Abr" value="B" /&gt;</v>
      </c>
      <c r="E1679" t="str">
        <f ca="1">IF(Safe!E1679="","","    &lt;property name="""&amp;E$1&amp;""" value="""&amp;Safe!E1679&amp;"."" /&gt;")</f>
        <v/>
      </c>
      <c r="F1679" t="str">
        <f ca="1">IF(Safe!F1679="","","    &lt;property name="""&amp;F$1&amp;""" value="""&amp;Safe!F1679&amp;""" /&gt;")</f>
        <v/>
      </c>
      <c r="G1679" t="str">
        <f ca="1">IF(Safe!G1679="","","    &lt;property name="""&amp;G$1&amp;""" value="""&amp;Safe!G1679&amp;""" /&gt;")</f>
        <v/>
      </c>
      <c r="H1679" t="str">
        <f ca="1">IF(Safe!H1679="","","    &lt;property name="""&amp;H$1&amp;""" value="""&amp;Safe!H1679&amp;""" /&gt;")</f>
        <v/>
      </c>
      <c r="I1679" t="str">
        <f ca="1">IF(Safe!I1679="","","    &lt;property name="""&amp;I$1&amp;""" value="""&amp;Safe!I1679&amp;""" /&gt;")</f>
        <v/>
      </c>
      <c r="J1679" t="str">
        <f ca="1">IF(Safe!J1679="","","    &lt;property name="""&amp;J$1&amp;""" value="""&amp;Safe!J1679&amp;""" /&gt;")</f>
        <v/>
      </c>
      <c r="K1679" t="str">
        <f ca="1">IF(Safe!K1679="","","    &lt;property name="""&amp;K$1&amp;""" value="""&amp;Safe!K1679&amp;""" /&gt;")</f>
        <v/>
      </c>
      <c r="L1679" t="str">
        <f ca="1">IF(Safe!L1679="","","    &lt;property name="""&amp;L$1&amp;""" value="""&amp;Safe!L1679&amp;""" /&gt;")</f>
        <v/>
      </c>
      <c r="M1679" t="str">
        <f ca="1">IF(Safe!M1679="","","    &lt;property name="""&amp;M$1&amp;""" value="""&amp;Safe!M1679&amp;""" /&gt;")</f>
        <v/>
      </c>
      <c r="N1679" t="str">
        <f ca="1">IF(Safe!N1679="","","    &lt;property name="""&amp;N$1&amp;""" value="""&amp;Safe!N1679&amp;""" /&gt;")</f>
        <v/>
      </c>
      <c r="O1679" t="str">
        <f ca="1">IF(Safe!O1679="","","    &lt;property name="""&amp;O$1&amp;""" value="""&amp;Safe!O1679&amp;""" /&gt;")</f>
        <v/>
      </c>
      <c r="P1679" t="str">
        <f ca="1">IF(Safe!P1679="","","    &lt;property name="""&amp;P$1&amp;""" value="""&amp;Safe!P1679&amp;""" /&gt;")</f>
        <v/>
      </c>
      <c r="Q1679" t="str">
        <f ca="1">IF(Safe!Q1679="","","    &lt;property name="""&amp;Q$1&amp;""" value="""&amp;Safe!Q1679&amp;""" /&gt;")</f>
        <v/>
      </c>
      <c r="R1679" t="str">
        <f ca="1">IF(Safe!R1679="","","    &lt;property name="""&amp;R$1&amp;""" value="""&amp;Safe!R1679&amp;""" /&gt;")</f>
        <v/>
      </c>
      <c r="S1679" t="str">
        <f ca="1">IF(Safe!S1679="","","    &lt;property name="""&amp;S$1&amp;""" value="""&amp;Safe!S1679&amp;""" /&gt;")</f>
        <v/>
      </c>
      <c r="T1679" t="str">
        <f ca="1">IF(Safe!T1679="","","    &lt;property name="""&amp;T$1&amp;""" value="""&amp;Safe!T1679&amp;""" /&gt;")</f>
        <v/>
      </c>
      <c r="U1679" t="str">
        <f ca="1">IF(Safe!U1679="","","    &lt;property name="""&amp;U$1&amp;""" value="""&amp;Safe!U1679&amp;""" /&gt;")</f>
        <v/>
      </c>
      <c r="V1679" t="str">
        <f ca="1">IF(Safe!A1679="","",IF(Safe!I1679="Back","   &lt;/alternate&gt;
   &lt;/card&gt;",IF(Safe!I1679="Front","","   &lt;/card&gt;")))</f>
        <v xml:space="preserve">   &lt;/card&gt;</v>
      </c>
      <c r="W1679" s="20" t="str">
        <f t="shared" ca="1" si="26"/>
        <v xml:space="preserve">   &lt;card id="dc3b3c2d-14a6-4692-8083-7f2ff727c2f1" name="Greatsword"&gt;
    &lt;property name="Abr" value="B" /&gt;
   &lt;/card&gt;</v>
      </c>
    </row>
    <row r="1680" spans="1:23" ht="63.75" customHeight="1">
      <c r="A1680" s="5" t="str">
        <f ca="1">IF(Safe!A1680="","",IF(Safe!I1680="Back","   &lt;alternate name="""&amp;Safe!A1680&amp;""" type=""B""&gt;","   &lt;card id="""&amp;B1680&amp;""" name="""&amp;Safe!A1680&amp;"""&gt;"))</f>
        <v xml:space="preserve">   &lt;card id="7d5d860e-1cdd-4e21-bae3-1cbcca2e5331" name="Longspear"&gt;</v>
      </c>
      <c r="B1680" s="5" t="str">
        <f ca="1">IF(Safe!A1680="","",Safe!B1680)</f>
        <v>7d5d860e-1cdd-4e21-bae3-1cbcca2e5331</v>
      </c>
      <c r="C1680" t="str">
        <f ca="1">IF(Safe!C1680="","","    &lt;property name="""&amp;C$1&amp;""" value="""&amp;Safe!C1680&amp;""" /&gt;")</f>
        <v xml:space="preserve">    &lt;property name="Path" value="Fgtr" /&gt;</v>
      </c>
      <c r="D1680" t="str">
        <f ca="1">IF(Safe!D1680="","","    &lt;property name="""&amp;D$1&amp;""" value="""&amp;Safe!D1680&amp;""" /&gt;")</f>
        <v xml:space="preserve">    &lt;property name="Abr" value="B" /&gt;</v>
      </c>
      <c r="E1680" t="str">
        <f ca="1">IF(Safe!E1680="","","    &lt;property name="""&amp;E$1&amp;""" value="""&amp;Safe!E1680&amp;"."" /&gt;")</f>
        <v/>
      </c>
      <c r="F1680" t="str">
        <f ca="1">IF(Safe!F1680="","","    &lt;property name="""&amp;F$1&amp;""" value="""&amp;Safe!F1680&amp;""" /&gt;")</f>
        <v/>
      </c>
      <c r="G1680" t="str">
        <f ca="1">IF(Safe!G1680="","","    &lt;property name="""&amp;G$1&amp;""" value="""&amp;Safe!G1680&amp;""" /&gt;")</f>
        <v/>
      </c>
      <c r="H1680" t="str">
        <f ca="1">IF(Safe!H1680="","","    &lt;property name="""&amp;H$1&amp;""" value="""&amp;Safe!H1680&amp;""" /&gt;")</f>
        <v/>
      </c>
      <c r="I1680" t="str">
        <f ca="1">IF(Safe!I1680="","","    &lt;property name="""&amp;I$1&amp;""" value="""&amp;Safe!I1680&amp;""" /&gt;")</f>
        <v/>
      </c>
      <c r="J1680" t="str">
        <f ca="1">IF(Safe!J1680="","","    &lt;property name="""&amp;J$1&amp;""" value="""&amp;Safe!J1680&amp;""" /&gt;")</f>
        <v/>
      </c>
      <c r="K1680" t="str">
        <f ca="1">IF(Safe!K1680="","","    &lt;property name="""&amp;K$1&amp;""" value="""&amp;Safe!K1680&amp;""" /&gt;")</f>
        <v/>
      </c>
      <c r="L1680" t="str">
        <f ca="1">IF(Safe!L1680="","","    &lt;property name="""&amp;L$1&amp;""" value="""&amp;Safe!L1680&amp;""" /&gt;")</f>
        <v/>
      </c>
      <c r="M1680" t="str">
        <f ca="1">IF(Safe!M1680="","","    &lt;property name="""&amp;M$1&amp;""" value="""&amp;Safe!M1680&amp;""" /&gt;")</f>
        <v/>
      </c>
      <c r="N1680" t="str">
        <f ca="1">IF(Safe!N1680="","","    &lt;property name="""&amp;N$1&amp;""" value="""&amp;Safe!N1680&amp;""" /&gt;")</f>
        <v/>
      </c>
      <c r="O1680" t="str">
        <f ca="1">IF(Safe!O1680="","","    &lt;property name="""&amp;O$1&amp;""" value="""&amp;Safe!O1680&amp;""" /&gt;")</f>
        <v/>
      </c>
      <c r="P1680" t="str">
        <f ca="1">IF(Safe!P1680="","","    &lt;property name="""&amp;P$1&amp;""" value="""&amp;Safe!P1680&amp;""" /&gt;")</f>
        <v/>
      </c>
      <c r="Q1680" t="str">
        <f ca="1">IF(Safe!Q1680="","","    &lt;property name="""&amp;Q$1&amp;""" value="""&amp;Safe!Q1680&amp;""" /&gt;")</f>
        <v/>
      </c>
      <c r="R1680" t="str">
        <f ca="1">IF(Safe!R1680="","","    &lt;property name="""&amp;R$1&amp;""" value="""&amp;Safe!R1680&amp;""" /&gt;")</f>
        <v/>
      </c>
      <c r="S1680" t="str">
        <f ca="1">IF(Safe!S1680="","","    &lt;property name="""&amp;S$1&amp;""" value="""&amp;Safe!S1680&amp;""" /&gt;")</f>
        <v/>
      </c>
      <c r="T1680" t="str">
        <f ca="1">IF(Safe!T1680="","","    &lt;property name="""&amp;T$1&amp;""" value="""&amp;Safe!T1680&amp;""" /&gt;")</f>
        <v/>
      </c>
      <c r="U1680" t="str">
        <f ca="1">IF(Safe!U1680="","","    &lt;property name="""&amp;U$1&amp;""" value="""&amp;Safe!U1680&amp;""" /&gt;")</f>
        <v/>
      </c>
      <c r="V1680" t="str">
        <f ca="1">IF(Safe!A1680="","",IF(Safe!I1680="Back","   &lt;/alternate&gt;
   &lt;/card&gt;",IF(Safe!I1680="Front","","   &lt;/card&gt;")))</f>
        <v xml:space="preserve">   &lt;/card&gt;</v>
      </c>
      <c r="W1680" s="20" t="str">
        <f t="shared" ca="1" si="26"/>
        <v xml:space="preserve">   &lt;card id="7d5d860e-1cdd-4e21-bae3-1cbcca2e5331" name="Longspear"&gt;
    &lt;property name="Abr" value="B" /&gt;
   &lt;/card&gt;</v>
      </c>
    </row>
    <row r="1681" spans="1:23" ht="63.75" customHeight="1">
      <c r="A1681" s="5" t="str">
        <f ca="1">IF(Safe!A1681="","",IF(Safe!I1681="Back","   &lt;alternate name="""&amp;Safe!A1681&amp;""" type=""B""&gt;","   &lt;card id="""&amp;B1681&amp;""" name="""&amp;Safe!A1681&amp;"""&gt;"))</f>
        <v xml:space="preserve">   &lt;card id="331a8b18-45b2-4d01-8e0e-2987531d9638" name="Mace"&gt;</v>
      </c>
      <c r="B1681" s="5" t="str">
        <f ca="1">IF(Safe!A1681="","",Safe!B1681)</f>
        <v>331a8b18-45b2-4d01-8e0e-2987531d9638</v>
      </c>
      <c r="C1681" t="str">
        <f ca="1">IF(Safe!C1681="","","    &lt;property name="""&amp;C$1&amp;""" value="""&amp;Safe!C1681&amp;""" /&gt;")</f>
        <v xml:space="preserve">    &lt;property name="Path" value="Fgtr" /&gt;</v>
      </c>
      <c r="D1681" t="str">
        <f ca="1">IF(Safe!D1681="","","    &lt;property name="""&amp;D$1&amp;""" value="""&amp;Safe!D1681&amp;""" /&gt;")</f>
        <v xml:space="preserve">    &lt;property name="Abr" value="B" /&gt;</v>
      </c>
      <c r="E1681" t="str">
        <f ca="1">IF(Safe!E1681="","","    &lt;property name="""&amp;E$1&amp;""" value="""&amp;Safe!E1681&amp;"."" /&gt;")</f>
        <v/>
      </c>
      <c r="F1681" t="str">
        <f ca="1">IF(Safe!F1681="","","    &lt;property name="""&amp;F$1&amp;""" value="""&amp;Safe!F1681&amp;""" /&gt;")</f>
        <v/>
      </c>
      <c r="G1681" t="str">
        <f ca="1">IF(Safe!G1681="","","    &lt;property name="""&amp;G$1&amp;""" value="""&amp;Safe!G1681&amp;""" /&gt;")</f>
        <v/>
      </c>
      <c r="H1681" t="str">
        <f ca="1">IF(Safe!H1681="","","    &lt;property name="""&amp;H$1&amp;""" value="""&amp;Safe!H1681&amp;""" /&gt;")</f>
        <v/>
      </c>
      <c r="I1681" t="str">
        <f ca="1">IF(Safe!I1681="","","    &lt;property name="""&amp;I$1&amp;""" value="""&amp;Safe!I1681&amp;""" /&gt;")</f>
        <v/>
      </c>
      <c r="J1681" t="str">
        <f ca="1">IF(Safe!J1681="","","    &lt;property name="""&amp;J$1&amp;""" value="""&amp;Safe!J1681&amp;""" /&gt;")</f>
        <v/>
      </c>
      <c r="K1681" t="str">
        <f ca="1">IF(Safe!K1681="","","    &lt;property name="""&amp;K$1&amp;""" value="""&amp;Safe!K1681&amp;""" /&gt;")</f>
        <v/>
      </c>
      <c r="L1681" t="str">
        <f ca="1">IF(Safe!L1681="","","    &lt;property name="""&amp;L$1&amp;""" value="""&amp;Safe!L1681&amp;""" /&gt;")</f>
        <v/>
      </c>
      <c r="M1681" t="str">
        <f ca="1">IF(Safe!M1681="","","    &lt;property name="""&amp;M$1&amp;""" value="""&amp;Safe!M1681&amp;""" /&gt;")</f>
        <v/>
      </c>
      <c r="N1681" t="str">
        <f ca="1">IF(Safe!N1681="","","    &lt;property name="""&amp;N$1&amp;""" value="""&amp;Safe!N1681&amp;""" /&gt;")</f>
        <v/>
      </c>
      <c r="O1681" t="str">
        <f ca="1">IF(Safe!O1681="","","    &lt;property name="""&amp;O$1&amp;""" value="""&amp;Safe!O1681&amp;""" /&gt;")</f>
        <v/>
      </c>
      <c r="P1681" t="str">
        <f ca="1">IF(Safe!P1681="","","    &lt;property name="""&amp;P$1&amp;""" value="""&amp;Safe!P1681&amp;""" /&gt;")</f>
        <v/>
      </c>
      <c r="Q1681" t="str">
        <f ca="1">IF(Safe!Q1681="","","    &lt;property name="""&amp;Q$1&amp;""" value="""&amp;Safe!Q1681&amp;""" /&gt;")</f>
        <v/>
      </c>
      <c r="R1681" t="str">
        <f ca="1">IF(Safe!R1681="","","    &lt;property name="""&amp;R$1&amp;""" value="""&amp;Safe!R1681&amp;""" /&gt;")</f>
        <v/>
      </c>
      <c r="S1681" t="str">
        <f ca="1">IF(Safe!S1681="","","    &lt;property name="""&amp;S$1&amp;""" value="""&amp;Safe!S1681&amp;""" /&gt;")</f>
        <v/>
      </c>
      <c r="T1681" t="str">
        <f ca="1">IF(Safe!T1681="","","    &lt;property name="""&amp;T$1&amp;""" value="""&amp;Safe!T1681&amp;""" /&gt;")</f>
        <v/>
      </c>
      <c r="U1681" t="str">
        <f ca="1">IF(Safe!U1681="","","    &lt;property name="""&amp;U$1&amp;""" value="""&amp;Safe!U1681&amp;""" /&gt;")</f>
        <v/>
      </c>
      <c r="V1681" t="str">
        <f ca="1">IF(Safe!A1681="","",IF(Safe!I1681="Back","   &lt;/alternate&gt;
   &lt;/card&gt;",IF(Safe!I1681="Front","","   &lt;/card&gt;")))</f>
        <v xml:space="preserve">   &lt;/card&gt;</v>
      </c>
      <c r="W1681" s="20" t="str">
        <f t="shared" ca="1" si="26"/>
        <v xml:space="preserve">   &lt;card id="331a8b18-45b2-4d01-8e0e-2987531d9638" name="Mace"&gt;
    &lt;property name="Abr" value="B" /&gt;
   &lt;/card&gt;</v>
      </c>
    </row>
    <row r="1682" spans="1:23" ht="63.75" customHeight="1">
      <c r="A1682" s="5" t="str">
        <f ca="1">IF(Safe!A1682="","",IF(Safe!I1682="Back","   &lt;alternate name="""&amp;Safe!A1682&amp;""" type=""B""&gt;","   &lt;card id="""&amp;B1682&amp;""" name="""&amp;Safe!A1682&amp;"""&gt;"))</f>
        <v xml:space="preserve">   &lt;card id="49982178-4ffc-494c-898f-c2c51dc14743" name="Ranseur"&gt;</v>
      </c>
      <c r="B1682" s="5" t="str">
        <f ca="1">IF(Safe!A1682="","",Safe!B1682)</f>
        <v>49982178-4ffc-494c-898f-c2c51dc14743</v>
      </c>
      <c r="C1682" t="str">
        <f ca="1">IF(Safe!C1682="","","    &lt;property name="""&amp;C$1&amp;""" value="""&amp;Safe!C1682&amp;""" /&gt;")</f>
        <v xml:space="preserve">    &lt;property name="Path" value="Fgtr" /&gt;</v>
      </c>
      <c r="D1682" t="str">
        <f ca="1">IF(Safe!D1682="","","    &lt;property name="""&amp;D$1&amp;""" value="""&amp;Safe!D1682&amp;""" /&gt;")</f>
        <v xml:space="preserve">    &lt;property name="Abr" value="B" /&gt;</v>
      </c>
      <c r="E1682" t="str">
        <f ca="1">IF(Safe!E1682="","","    &lt;property name="""&amp;E$1&amp;""" value="""&amp;Safe!E1682&amp;"."" /&gt;")</f>
        <v/>
      </c>
      <c r="F1682" t="str">
        <f ca="1">IF(Safe!F1682="","","    &lt;property name="""&amp;F$1&amp;""" value="""&amp;Safe!F1682&amp;""" /&gt;")</f>
        <v/>
      </c>
      <c r="G1682" t="str">
        <f ca="1">IF(Safe!G1682="","","    &lt;property name="""&amp;G$1&amp;""" value="""&amp;Safe!G1682&amp;""" /&gt;")</f>
        <v/>
      </c>
      <c r="H1682" t="str">
        <f ca="1">IF(Safe!H1682="","","    &lt;property name="""&amp;H$1&amp;""" value="""&amp;Safe!H1682&amp;""" /&gt;")</f>
        <v/>
      </c>
      <c r="I1682" t="str">
        <f ca="1">IF(Safe!I1682="","","    &lt;property name="""&amp;I$1&amp;""" value="""&amp;Safe!I1682&amp;""" /&gt;")</f>
        <v/>
      </c>
      <c r="J1682" t="str">
        <f ca="1">IF(Safe!J1682="","","    &lt;property name="""&amp;J$1&amp;""" value="""&amp;Safe!J1682&amp;""" /&gt;")</f>
        <v/>
      </c>
      <c r="K1682" t="str">
        <f ca="1">IF(Safe!K1682="","","    &lt;property name="""&amp;K$1&amp;""" value="""&amp;Safe!K1682&amp;""" /&gt;")</f>
        <v/>
      </c>
      <c r="L1682" t="str">
        <f ca="1">IF(Safe!L1682="","","    &lt;property name="""&amp;L$1&amp;""" value="""&amp;Safe!L1682&amp;""" /&gt;")</f>
        <v/>
      </c>
      <c r="M1682" t="str">
        <f ca="1">IF(Safe!M1682="","","    &lt;property name="""&amp;M$1&amp;""" value="""&amp;Safe!M1682&amp;""" /&gt;")</f>
        <v/>
      </c>
      <c r="N1682" t="str">
        <f ca="1">IF(Safe!N1682="","","    &lt;property name="""&amp;N$1&amp;""" value="""&amp;Safe!N1682&amp;""" /&gt;")</f>
        <v/>
      </c>
      <c r="O1682" t="str">
        <f ca="1">IF(Safe!O1682="","","    &lt;property name="""&amp;O$1&amp;""" value="""&amp;Safe!O1682&amp;""" /&gt;")</f>
        <v/>
      </c>
      <c r="P1682" t="str">
        <f ca="1">IF(Safe!P1682="","","    &lt;property name="""&amp;P$1&amp;""" value="""&amp;Safe!P1682&amp;""" /&gt;")</f>
        <v/>
      </c>
      <c r="Q1682" t="str">
        <f ca="1">IF(Safe!Q1682="","","    &lt;property name="""&amp;Q$1&amp;""" value="""&amp;Safe!Q1682&amp;""" /&gt;")</f>
        <v/>
      </c>
      <c r="R1682" t="str">
        <f ca="1">IF(Safe!R1682="","","    &lt;property name="""&amp;R$1&amp;""" value="""&amp;Safe!R1682&amp;""" /&gt;")</f>
        <v/>
      </c>
      <c r="S1682" t="str">
        <f ca="1">IF(Safe!S1682="","","    &lt;property name="""&amp;S$1&amp;""" value="""&amp;Safe!S1682&amp;""" /&gt;")</f>
        <v/>
      </c>
      <c r="T1682" t="str">
        <f ca="1">IF(Safe!T1682="","","    &lt;property name="""&amp;T$1&amp;""" value="""&amp;Safe!T1682&amp;""" /&gt;")</f>
        <v/>
      </c>
      <c r="U1682" t="str">
        <f ca="1">IF(Safe!U1682="","","    &lt;property name="""&amp;U$1&amp;""" value="""&amp;Safe!U1682&amp;""" /&gt;")</f>
        <v/>
      </c>
      <c r="V1682" t="str">
        <f ca="1">IF(Safe!A1682="","",IF(Safe!I1682="Back","   &lt;/alternate&gt;
   &lt;/card&gt;",IF(Safe!I1682="Front","","   &lt;/card&gt;")))</f>
        <v xml:space="preserve">   &lt;/card&gt;</v>
      </c>
      <c r="W1682" s="20" t="str">
        <f t="shared" ca="1" si="26"/>
        <v xml:space="preserve">   &lt;card id="49982178-4ffc-494c-898f-c2c51dc14743" name="Ranseur"&gt;
    &lt;property name="Abr" value="B" /&gt;
   &lt;/card&gt;</v>
      </c>
    </row>
    <row r="1683" spans="1:23" ht="63.75" customHeight="1">
      <c r="A1683" s="5" t="str">
        <f ca="1">IF(Safe!A1683="","",IF(Safe!I1683="Back","   &lt;alternate name="""&amp;Safe!A1683&amp;""" type=""B""&gt;","   &lt;card id="""&amp;B1683&amp;""" name="""&amp;Safe!A1683&amp;"""&gt;"))</f>
        <v xml:space="preserve">   &lt;card id="5c8c50b4-ce74-4c8e-b3ae-ccd9829436e4" name="Spiked Chain +1"&gt;</v>
      </c>
      <c r="B1683" s="5" t="str">
        <f ca="1">IF(Safe!A1683="","",Safe!B1683)</f>
        <v>5c8c50b4-ce74-4c8e-b3ae-ccd9829436e4</v>
      </c>
      <c r="C1683" t="str">
        <f ca="1">IF(Safe!C1683="","","    &lt;property name="""&amp;C$1&amp;""" value="""&amp;Safe!C1683&amp;""" /&gt;")</f>
        <v xml:space="preserve">    &lt;property name="Path" value="Fgtr" /&gt;</v>
      </c>
      <c r="D1683" t="str">
        <f ca="1">IF(Safe!D1683="","","    &lt;property name="""&amp;D$1&amp;""" value="""&amp;Safe!D1683&amp;""" /&gt;")</f>
        <v xml:space="preserve">    &lt;property name="Abr" value="B" /&gt;</v>
      </c>
      <c r="E1683" t="str">
        <f ca="1">IF(Safe!E1683="","","    &lt;property name="""&amp;E$1&amp;""" value="""&amp;Safe!E1683&amp;"."" /&gt;")</f>
        <v/>
      </c>
      <c r="F1683" t="str">
        <f ca="1">IF(Safe!F1683="","","    &lt;property name="""&amp;F$1&amp;""" value="""&amp;Safe!F1683&amp;""" /&gt;")</f>
        <v/>
      </c>
      <c r="G1683" t="str">
        <f ca="1">IF(Safe!G1683="","","    &lt;property name="""&amp;G$1&amp;""" value="""&amp;Safe!G1683&amp;""" /&gt;")</f>
        <v/>
      </c>
      <c r="H1683" t="str">
        <f ca="1">IF(Safe!H1683="","","    &lt;property name="""&amp;H$1&amp;""" value="""&amp;Safe!H1683&amp;""" /&gt;")</f>
        <v/>
      </c>
      <c r="I1683" t="str">
        <f ca="1">IF(Safe!I1683="","","    &lt;property name="""&amp;I$1&amp;""" value="""&amp;Safe!I1683&amp;""" /&gt;")</f>
        <v/>
      </c>
      <c r="J1683" t="str">
        <f ca="1">IF(Safe!J1683="","","    &lt;property name="""&amp;J$1&amp;""" value="""&amp;Safe!J1683&amp;""" /&gt;")</f>
        <v/>
      </c>
      <c r="K1683" t="str">
        <f ca="1">IF(Safe!K1683="","","    &lt;property name="""&amp;K$1&amp;""" value="""&amp;Safe!K1683&amp;""" /&gt;")</f>
        <v/>
      </c>
      <c r="L1683" t="str">
        <f ca="1">IF(Safe!L1683="","","    &lt;property name="""&amp;L$1&amp;""" value="""&amp;Safe!L1683&amp;""" /&gt;")</f>
        <v/>
      </c>
      <c r="M1683" t="str">
        <f ca="1">IF(Safe!M1683="","","    &lt;property name="""&amp;M$1&amp;""" value="""&amp;Safe!M1683&amp;""" /&gt;")</f>
        <v/>
      </c>
      <c r="N1683" t="str">
        <f ca="1">IF(Safe!N1683="","","    &lt;property name="""&amp;N$1&amp;""" value="""&amp;Safe!N1683&amp;""" /&gt;")</f>
        <v/>
      </c>
      <c r="O1683" t="str">
        <f ca="1">IF(Safe!O1683="","","    &lt;property name="""&amp;O$1&amp;""" value="""&amp;Safe!O1683&amp;""" /&gt;")</f>
        <v/>
      </c>
      <c r="P1683" t="str">
        <f ca="1">IF(Safe!P1683="","","    &lt;property name="""&amp;P$1&amp;""" value="""&amp;Safe!P1683&amp;""" /&gt;")</f>
        <v/>
      </c>
      <c r="Q1683" t="str">
        <f ca="1">IF(Safe!Q1683="","","    &lt;property name="""&amp;Q$1&amp;""" value="""&amp;Safe!Q1683&amp;""" /&gt;")</f>
        <v/>
      </c>
      <c r="R1683" t="str">
        <f ca="1">IF(Safe!R1683="","","    &lt;property name="""&amp;R$1&amp;""" value="""&amp;Safe!R1683&amp;""" /&gt;")</f>
        <v/>
      </c>
      <c r="S1683" t="str">
        <f ca="1">IF(Safe!S1683="","","    &lt;property name="""&amp;S$1&amp;""" value="""&amp;Safe!S1683&amp;""" /&gt;")</f>
        <v/>
      </c>
      <c r="T1683" t="str">
        <f ca="1">IF(Safe!T1683="","","    &lt;property name="""&amp;T$1&amp;""" value="""&amp;Safe!T1683&amp;""" /&gt;")</f>
        <v/>
      </c>
      <c r="U1683" t="str">
        <f ca="1">IF(Safe!U1683="","","    &lt;property name="""&amp;U$1&amp;""" value="""&amp;Safe!U1683&amp;""" /&gt;")</f>
        <v/>
      </c>
      <c r="V1683" t="str">
        <f ca="1">IF(Safe!A1683="","",IF(Safe!I1683="Back","   &lt;/alternate&gt;
   &lt;/card&gt;",IF(Safe!I1683="Front","","   &lt;/card&gt;")))</f>
        <v xml:space="preserve">   &lt;/card&gt;</v>
      </c>
      <c r="W1683" s="20" t="str">
        <f t="shared" ca="1" si="26"/>
        <v xml:space="preserve">   &lt;card id="5c8c50b4-ce74-4c8e-b3ae-ccd9829436e4" name="Spiked Chain +1"&gt;
    &lt;property name="Abr" value="B" /&gt;
   &lt;/card&gt;</v>
      </c>
    </row>
    <row r="1684" spans="1:23" ht="63.75" customHeight="1">
      <c r="A1684" s="5" t="str">
        <f ca="1">IF(Safe!A1684="","",IF(Safe!I1684="Back","   &lt;alternate name="""&amp;Safe!A1684&amp;""" type=""B""&gt;","   &lt;card id="""&amp;B1684&amp;""" name="""&amp;Safe!A1684&amp;"""&gt;"))</f>
        <v xml:space="preserve">   &lt;card id="6ce80057-1802-48ec-9f54-518858d81f3e" name="Warhammer"&gt;</v>
      </c>
      <c r="B1684" s="5" t="str">
        <f ca="1">IF(Safe!A1684="","",Safe!B1684)</f>
        <v>6ce80057-1802-48ec-9f54-518858d81f3e</v>
      </c>
      <c r="C1684" t="str">
        <f ca="1">IF(Safe!C1684="","","    &lt;property name="""&amp;C$1&amp;""" value="""&amp;Safe!C1684&amp;""" /&gt;")</f>
        <v xml:space="preserve">    &lt;property name="Path" value="Fgtr" /&gt;</v>
      </c>
      <c r="D1684" t="str">
        <f ca="1">IF(Safe!D1684="","","    &lt;property name="""&amp;D$1&amp;""" value="""&amp;Safe!D1684&amp;""" /&gt;")</f>
        <v xml:space="preserve">    &lt;property name="Abr" value="B" /&gt;</v>
      </c>
      <c r="E1684" t="str">
        <f ca="1">IF(Safe!E1684="","","    &lt;property name="""&amp;E$1&amp;""" value="""&amp;Safe!E1684&amp;"."" /&gt;")</f>
        <v/>
      </c>
      <c r="F1684" t="str">
        <f ca="1">IF(Safe!F1684="","","    &lt;property name="""&amp;F$1&amp;""" value="""&amp;Safe!F1684&amp;""" /&gt;")</f>
        <v/>
      </c>
      <c r="G1684" t="str">
        <f ca="1">IF(Safe!G1684="","","    &lt;property name="""&amp;G$1&amp;""" value="""&amp;Safe!G1684&amp;""" /&gt;")</f>
        <v/>
      </c>
      <c r="H1684" t="str">
        <f ca="1">IF(Safe!H1684="","","    &lt;property name="""&amp;H$1&amp;""" value="""&amp;Safe!H1684&amp;""" /&gt;")</f>
        <v/>
      </c>
      <c r="I1684" t="str">
        <f ca="1">IF(Safe!I1684="","","    &lt;property name="""&amp;I$1&amp;""" value="""&amp;Safe!I1684&amp;""" /&gt;")</f>
        <v/>
      </c>
      <c r="J1684" t="str">
        <f ca="1">IF(Safe!J1684="","","    &lt;property name="""&amp;J$1&amp;""" value="""&amp;Safe!J1684&amp;""" /&gt;")</f>
        <v/>
      </c>
      <c r="K1684" t="str">
        <f ca="1">IF(Safe!K1684="","","    &lt;property name="""&amp;K$1&amp;""" value="""&amp;Safe!K1684&amp;""" /&gt;")</f>
        <v/>
      </c>
      <c r="L1684" t="str">
        <f ca="1">IF(Safe!L1684="","","    &lt;property name="""&amp;L$1&amp;""" value="""&amp;Safe!L1684&amp;""" /&gt;")</f>
        <v/>
      </c>
      <c r="M1684" t="str">
        <f ca="1">IF(Safe!M1684="","","    &lt;property name="""&amp;M$1&amp;""" value="""&amp;Safe!M1684&amp;""" /&gt;")</f>
        <v/>
      </c>
      <c r="N1684" t="str">
        <f ca="1">IF(Safe!N1684="","","    &lt;property name="""&amp;N$1&amp;""" value="""&amp;Safe!N1684&amp;""" /&gt;")</f>
        <v/>
      </c>
      <c r="O1684" t="str">
        <f ca="1">IF(Safe!O1684="","","    &lt;property name="""&amp;O$1&amp;""" value="""&amp;Safe!O1684&amp;""" /&gt;")</f>
        <v/>
      </c>
      <c r="P1684" t="str">
        <f ca="1">IF(Safe!P1684="","","    &lt;property name="""&amp;P$1&amp;""" value="""&amp;Safe!P1684&amp;""" /&gt;")</f>
        <v/>
      </c>
      <c r="Q1684" t="str">
        <f ca="1">IF(Safe!Q1684="","","    &lt;property name="""&amp;Q$1&amp;""" value="""&amp;Safe!Q1684&amp;""" /&gt;")</f>
        <v/>
      </c>
      <c r="R1684" t="str">
        <f ca="1">IF(Safe!R1684="","","    &lt;property name="""&amp;R$1&amp;""" value="""&amp;Safe!R1684&amp;""" /&gt;")</f>
        <v/>
      </c>
      <c r="S1684" t="str">
        <f ca="1">IF(Safe!S1684="","","    &lt;property name="""&amp;S$1&amp;""" value="""&amp;Safe!S1684&amp;""" /&gt;")</f>
        <v/>
      </c>
      <c r="T1684" t="str">
        <f ca="1">IF(Safe!T1684="","","    &lt;property name="""&amp;T$1&amp;""" value="""&amp;Safe!T1684&amp;""" /&gt;")</f>
        <v/>
      </c>
      <c r="U1684" t="str">
        <f ca="1">IF(Safe!U1684="","","    &lt;property name="""&amp;U$1&amp;""" value="""&amp;Safe!U1684&amp;""" /&gt;")</f>
        <v/>
      </c>
      <c r="V1684" t="str">
        <f ca="1">IF(Safe!A1684="","",IF(Safe!I1684="Back","   &lt;/alternate&gt;
   &lt;/card&gt;",IF(Safe!I1684="Front","","   &lt;/card&gt;")))</f>
        <v xml:space="preserve">   &lt;/card&gt;</v>
      </c>
      <c r="W1684" s="20" t="str">
        <f t="shared" ca="1" si="26"/>
        <v xml:space="preserve">   &lt;card id="6ce80057-1802-48ec-9f54-518858d81f3e" name="Warhammer"&gt;
    &lt;property name="Abr" value="B" /&gt;
   &lt;/card&gt;</v>
      </c>
    </row>
    <row r="1685" spans="1:23" ht="63.75" customHeight="1">
      <c r="A1685" s="5" t="str">
        <f ca="1">IF(Safe!A1685="","",IF(Safe!I1685="Back","   &lt;alternate name="""&amp;Safe!A1685&amp;""" type=""B""&gt;","   &lt;card id="""&amp;B1685&amp;""" name="""&amp;Safe!A1685&amp;"""&gt;"))</f>
        <v xml:space="preserve">   &lt;card id="2261f313-25db-4313-8638-4bc00bd25525" name="Cestus +1"&gt;</v>
      </c>
      <c r="B1685" s="5" t="str">
        <f ca="1">IF(Safe!A1685="","",Safe!B1685)</f>
        <v>2261f313-25db-4313-8638-4bc00bd25525</v>
      </c>
      <c r="C1685" t="str">
        <f ca="1">IF(Safe!C1685="","","    &lt;property name="""&amp;C$1&amp;""" value="""&amp;Safe!C1685&amp;""" /&gt;")</f>
        <v xml:space="preserve">    &lt;property name="Path" value="Fgtr" /&gt;</v>
      </c>
      <c r="D1685" t="str">
        <f ca="1">IF(Safe!D1685="","","    &lt;property name="""&amp;D$1&amp;""" value="""&amp;Safe!D1685&amp;""" /&gt;")</f>
        <v xml:space="preserve">    &lt;property name="Abr" value="1" /&gt;</v>
      </c>
      <c r="E1685" t="str">
        <f ca="1">IF(Safe!E1685="","","    &lt;property name="""&amp;E$1&amp;""" value="""&amp;Safe!E1685&amp;"."" /&gt;")</f>
        <v/>
      </c>
      <c r="F1685" t="str">
        <f ca="1">IF(Safe!F1685="","","    &lt;property name="""&amp;F$1&amp;""" value="""&amp;Safe!F1685&amp;""" /&gt;")</f>
        <v/>
      </c>
      <c r="G1685" t="str">
        <f ca="1">IF(Safe!G1685="","","    &lt;property name="""&amp;G$1&amp;""" value="""&amp;Safe!G1685&amp;""" /&gt;")</f>
        <v/>
      </c>
      <c r="H1685" t="str">
        <f ca="1">IF(Safe!H1685="","","    &lt;property name="""&amp;H$1&amp;""" value="""&amp;Safe!H1685&amp;""" /&gt;")</f>
        <v/>
      </c>
      <c r="I1685" t="str">
        <f ca="1">IF(Safe!I1685="","","    &lt;property name="""&amp;I$1&amp;""" value="""&amp;Safe!I1685&amp;""" /&gt;")</f>
        <v/>
      </c>
      <c r="J1685" t="str">
        <f ca="1">IF(Safe!J1685="","","    &lt;property name="""&amp;J$1&amp;""" value="""&amp;Safe!J1685&amp;""" /&gt;")</f>
        <v/>
      </c>
      <c r="K1685" t="str">
        <f ca="1">IF(Safe!K1685="","","    &lt;property name="""&amp;K$1&amp;""" value="""&amp;Safe!K1685&amp;""" /&gt;")</f>
        <v/>
      </c>
      <c r="L1685" t="str">
        <f ca="1">IF(Safe!L1685="","","    &lt;property name="""&amp;L$1&amp;""" value="""&amp;Safe!L1685&amp;""" /&gt;")</f>
        <v/>
      </c>
      <c r="M1685" t="str">
        <f ca="1">IF(Safe!M1685="","","    &lt;property name="""&amp;M$1&amp;""" value="""&amp;Safe!M1685&amp;""" /&gt;")</f>
        <v/>
      </c>
      <c r="N1685" t="str">
        <f ca="1">IF(Safe!N1685="","","    &lt;property name="""&amp;N$1&amp;""" value="""&amp;Safe!N1685&amp;""" /&gt;")</f>
        <v/>
      </c>
      <c r="O1685" t="str">
        <f ca="1">IF(Safe!O1685="","","    &lt;property name="""&amp;O$1&amp;""" value="""&amp;Safe!O1685&amp;""" /&gt;")</f>
        <v/>
      </c>
      <c r="P1685" t="str">
        <f ca="1">IF(Safe!P1685="","","    &lt;property name="""&amp;P$1&amp;""" value="""&amp;Safe!P1685&amp;""" /&gt;")</f>
        <v/>
      </c>
      <c r="Q1685" t="str">
        <f ca="1">IF(Safe!Q1685="","","    &lt;property name="""&amp;Q$1&amp;""" value="""&amp;Safe!Q1685&amp;""" /&gt;")</f>
        <v/>
      </c>
      <c r="R1685" t="str">
        <f ca="1">IF(Safe!R1685="","","    &lt;property name="""&amp;R$1&amp;""" value="""&amp;Safe!R1685&amp;""" /&gt;")</f>
        <v/>
      </c>
      <c r="S1685" t="str">
        <f ca="1">IF(Safe!S1685="","","    &lt;property name="""&amp;S$1&amp;""" value="""&amp;Safe!S1685&amp;""" /&gt;")</f>
        <v/>
      </c>
      <c r="T1685" t="str">
        <f ca="1">IF(Safe!T1685="","","    &lt;property name="""&amp;T$1&amp;""" value="""&amp;Safe!T1685&amp;""" /&gt;")</f>
        <v/>
      </c>
      <c r="U1685" t="str">
        <f ca="1">IF(Safe!U1685="","","    &lt;property name="""&amp;U$1&amp;""" value="""&amp;Safe!U1685&amp;""" /&gt;")</f>
        <v/>
      </c>
      <c r="V1685" t="str">
        <f ca="1">IF(Safe!A1685="","",IF(Safe!I1685="Back","   &lt;/alternate&gt;
   &lt;/card&gt;",IF(Safe!I1685="Front","","   &lt;/card&gt;")))</f>
        <v xml:space="preserve">   &lt;/card&gt;</v>
      </c>
      <c r="W1685" s="20" t="str">
        <f t="shared" ca="1" si="26"/>
        <v xml:space="preserve">   &lt;card id="2261f313-25db-4313-8638-4bc00bd25525" name="Cestus +1"&gt;
    &lt;property name="Abr" value="1" /&gt;
   &lt;/card&gt;</v>
      </c>
    </row>
    <row r="1686" spans="1:23" ht="63.75" customHeight="1">
      <c r="A1686" s="5" t="str">
        <f ca="1">IF(Safe!A1686="","",IF(Safe!I1686="Back","   &lt;alternate name="""&amp;Safe!A1686&amp;""" type=""B""&gt;","   &lt;card id="""&amp;B1686&amp;""" name="""&amp;Safe!A1686&amp;"""&gt;"))</f>
        <v xml:space="preserve">   &lt;card id="90f61428-4286-46a8-b41f-3a5c3ae36871" name="Lucerne Hammer"&gt;</v>
      </c>
      <c r="B1686" s="5" t="str">
        <f ca="1">IF(Safe!A1686="","",Safe!B1686)</f>
        <v>90f61428-4286-46a8-b41f-3a5c3ae36871</v>
      </c>
      <c r="C1686" t="str">
        <f ca="1">IF(Safe!C1686="","","    &lt;property name="""&amp;C$1&amp;""" value="""&amp;Safe!C1686&amp;""" /&gt;")</f>
        <v xml:space="preserve">    &lt;property name="Path" value="Fgtr" /&gt;</v>
      </c>
      <c r="D1686" t="str">
        <f ca="1">IF(Safe!D1686="","","    &lt;property name="""&amp;D$1&amp;""" value="""&amp;Safe!D1686&amp;""" /&gt;")</f>
        <v xml:space="preserve">    &lt;property name="Abr" value="1" /&gt;</v>
      </c>
      <c r="E1686" t="str">
        <f ca="1">IF(Safe!E1686="","","    &lt;property name="""&amp;E$1&amp;""" value="""&amp;Safe!E1686&amp;"."" /&gt;")</f>
        <v/>
      </c>
      <c r="F1686" t="str">
        <f ca="1">IF(Safe!F1686="","","    &lt;property name="""&amp;F$1&amp;""" value="""&amp;Safe!F1686&amp;""" /&gt;")</f>
        <v/>
      </c>
      <c r="G1686" t="str">
        <f ca="1">IF(Safe!G1686="","","    &lt;property name="""&amp;G$1&amp;""" value="""&amp;Safe!G1686&amp;""" /&gt;")</f>
        <v/>
      </c>
      <c r="H1686" t="str">
        <f ca="1">IF(Safe!H1686="","","    &lt;property name="""&amp;H$1&amp;""" value="""&amp;Safe!H1686&amp;""" /&gt;")</f>
        <v/>
      </c>
      <c r="I1686" t="str">
        <f ca="1">IF(Safe!I1686="","","    &lt;property name="""&amp;I$1&amp;""" value="""&amp;Safe!I1686&amp;""" /&gt;")</f>
        <v/>
      </c>
      <c r="J1686" t="str">
        <f ca="1">IF(Safe!J1686="","","    &lt;property name="""&amp;J$1&amp;""" value="""&amp;Safe!J1686&amp;""" /&gt;")</f>
        <v/>
      </c>
      <c r="K1686" t="str">
        <f ca="1">IF(Safe!K1686="","","    &lt;property name="""&amp;K$1&amp;""" value="""&amp;Safe!K1686&amp;""" /&gt;")</f>
        <v/>
      </c>
      <c r="L1686" t="str">
        <f ca="1">IF(Safe!L1686="","","    &lt;property name="""&amp;L$1&amp;""" value="""&amp;Safe!L1686&amp;""" /&gt;")</f>
        <v/>
      </c>
      <c r="M1686" t="str">
        <f ca="1">IF(Safe!M1686="","","    &lt;property name="""&amp;M$1&amp;""" value="""&amp;Safe!M1686&amp;""" /&gt;")</f>
        <v/>
      </c>
      <c r="N1686" t="str">
        <f ca="1">IF(Safe!N1686="","","    &lt;property name="""&amp;N$1&amp;""" value="""&amp;Safe!N1686&amp;""" /&gt;")</f>
        <v/>
      </c>
      <c r="O1686" t="str">
        <f ca="1">IF(Safe!O1686="","","    &lt;property name="""&amp;O$1&amp;""" value="""&amp;Safe!O1686&amp;""" /&gt;")</f>
        <v/>
      </c>
      <c r="P1686" t="str">
        <f ca="1">IF(Safe!P1686="","","    &lt;property name="""&amp;P$1&amp;""" value="""&amp;Safe!P1686&amp;""" /&gt;")</f>
        <v/>
      </c>
      <c r="Q1686" t="str">
        <f ca="1">IF(Safe!Q1686="","","    &lt;property name="""&amp;Q$1&amp;""" value="""&amp;Safe!Q1686&amp;""" /&gt;")</f>
        <v/>
      </c>
      <c r="R1686" t="str">
        <f ca="1">IF(Safe!R1686="","","    &lt;property name="""&amp;R$1&amp;""" value="""&amp;Safe!R1686&amp;""" /&gt;")</f>
        <v/>
      </c>
      <c r="S1686" t="str">
        <f ca="1">IF(Safe!S1686="","","    &lt;property name="""&amp;S$1&amp;""" value="""&amp;Safe!S1686&amp;""" /&gt;")</f>
        <v/>
      </c>
      <c r="T1686" t="str">
        <f ca="1">IF(Safe!T1686="","","    &lt;property name="""&amp;T$1&amp;""" value="""&amp;Safe!T1686&amp;""" /&gt;")</f>
        <v/>
      </c>
      <c r="U1686" t="str">
        <f ca="1">IF(Safe!U1686="","","    &lt;property name="""&amp;U$1&amp;""" value="""&amp;Safe!U1686&amp;""" /&gt;")</f>
        <v/>
      </c>
      <c r="V1686" t="str">
        <f ca="1">IF(Safe!A1686="","",IF(Safe!I1686="Back","   &lt;/alternate&gt;
   &lt;/card&gt;",IF(Safe!I1686="Front","","   &lt;/card&gt;")))</f>
        <v xml:space="preserve">   &lt;/card&gt;</v>
      </c>
      <c r="W1686" s="20" t="str">
        <f t="shared" ca="1" si="26"/>
        <v xml:space="preserve">   &lt;card id="90f61428-4286-46a8-b41f-3a5c3ae36871" name="Lucerne Hammer"&gt;
    &lt;property name="Abr" value="1" /&gt;
   &lt;/card&gt;</v>
      </c>
    </row>
    <row r="1687" spans="1:23" ht="63.75" customHeight="1">
      <c r="A1687" s="5" t="str">
        <f ca="1">IF(Safe!A1687="","",IF(Safe!I1687="Back","   &lt;alternate name="""&amp;Safe!A1687&amp;""" type=""B""&gt;","   &lt;card id="""&amp;B1687&amp;""" name="""&amp;Safe!A1687&amp;"""&gt;"))</f>
        <v xml:space="preserve">   &lt;card id="cfe10d5b-1fe1-4840-8525-b81a51efe8e5" name="Shock Glaive +1"&gt;</v>
      </c>
      <c r="B1687" s="5" t="str">
        <f ca="1">IF(Safe!A1687="","",Safe!B1687)</f>
        <v>cfe10d5b-1fe1-4840-8525-b81a51efe8e5</v>
      </c>
      <c r="C1687" t="str">
        <f ca="1">IF(Safe!C1687="","","    &lt;property name="""&amp;C$1&amp;""" value="""&amp;Safe!C1687&amp;""" /&gt;")</f>
        <v xml:space="preserve">    &lt;property name="Path" value="Fgtr" /&gt;</v>
      </c>
      <c r="D1687" t="str">
        <f ca="1">IF(Safe!D1687="","","    &lt;property name="""&amp;D$1&amp;""" value="""&amp;Safe!D1687&amp;""" /&gt;")</f>
        <v xml:space="preserve">    &lt;property name="Abr" value="1" /&gt;</v>
      </c>
      <c r="E1687" t="str">
        <f ca="1">IF(Safe!E1687="","","    &lt;property name="""&amp;E$1&amp;""" value="""&amp;Safe!E1687&amp;"."" /&gt;")</f>
        <v/>
      </c>
      <c r="F1687" t="str">
        <f ca="1">IF(Safe!F1687="","","    &lt;property name="""&amp;F$1&amp;""" value="""&amp;Safe!F1687&amp;""" /&gt;")</f>
        <v/>
      </c>
      <c r="G1687" t="str">
        <f ca="1">IF(Safe!G1687="","","    &lt;property name="""&amp;G$1&amp;""" value="""&amp;Safe!G1687&amp;""" /&gt;")</f>
        <v/>
      </c>
      <c r="H1687" t="str">
        <f ca="1">IF(Safe!H1687="","","    &lt;property name="""&amp;H$1&amp;""" value="""&amp;Safe!H1687&amp;""" /&gt;")</f>
        <v/>
      </c>
      <c r="I1687" t="str">
        <f ca="1">IF(Safe!I1687="","","    &lt;property name="""&amp;I$1&amp;""" value="""&amp;Safe!I1687&amp;""" /&gt;")</f>
        <v/>
      </c>
      <c r="J1687" t="str">
        <f ca="1">IF(Safe!J1687="","","    &lt;property name="""&amp;J$1&amp;""" value="""&amp;Safe!J1687&amp;""" /&gt;")</f>
        <v/>
      </c>
      <c r="K1687" t="str">
        <f ca="1">IF(Safe!K1687="","","    &lt;property name="""&amp;K$1&amp;""" value="""&amp;Safe!K1687&amp;""" /&gt;")</f>
        <v/>
      </c>
      <c r="L1687" t="str">
        <f ca="1">IF(Safe!L1687="","","    &lt;property name="""&amp;L$1&amp;""" value="""&amp;Safe!L1687&amp;""" /&gt;")</f>
        <v/>
      </c>
      <c r="M1687" t="str">
        <f ca="1">IF(Safe!M1687="","","    &lt;property name="""&amp;M$1&amp;""" value="""&amp;Safe!M1687&amp;""" /&gt;")</f>
        <v/>
      </c>
      <c r="N1687" t="str">
        <f ca="1">IF(Safe!N1687="","","    &lt;property name="""&amp;N$1&amp;""" value="""&amp;Safe!N1687&amp;""" /&gt;")</f>
        <v/>
      </c>
      <c r="O1687" t="str">
        <f ca="1">IF(Safe!O1687="","","    &lt;property name="""&amp;O$1&amp;""" value="""&amp;Safe!O1687&amp;""" /&gt;")</f>
        <v/>
      </c>
      <c r="P1687" t="str">
        <f ca="1">IF(Safe!P1687="","","    &lt;property name="""&amp;P$1&amp;""" value="""&amp;Safe!P1687&amp;""" /&gt;")</f>
        <v/>
      </c>
      <c r="Q1687" t="str">
        <f ca="1">IF(Safe!Q1687="","","    &lt;property name="""&amp;Q$1&amp;""" value="""&amp;Safe!Q1687&amp;""" /&gt;")</f>
        <v/>
      </c>
      <c r="R1687" t="str">
        <f ca="1">IF(Safe!R1687="","","    &lt;property name="""&amp;R$1&amp;""" value="""&amp;Safe!R1687&amp;""" /&gt;")</f>
        <v/>
      </c>
      <c r="S1687" t="str">
        <f ca="1">IF(Safe!S1687="","","    &lt;property name="""&amp;S$1&amp;""" value="""&amp;Safe!S1687&amp;""" /&gt;")</f>
        <v/>
      </c>
      <c r="T1687" t="str">
        <f ca="1">IF(Safe!T1687="","","    &lt;property name="""&amp;T$1&amp;""" value="""&amp;Safe!T1687&amp;""" /&gt;")</f>
        <v/>
      </c>
      <c r="U1687" t="str">
        <f ca="1">IF(Safe!U1687="","","    &lt;property name="""&amp;U$1&amp;""" value="""&amp;Safe!U1687&amp;""" /&gt;")</f>
        <v/>
      </c>
      <c r="V1687" t="str">
        <f ca="1">IF(Safe!A1687="","",IF(Safe!I1687="Back","   &lt;/alternate&gt;
   &lt;/card&gt;",IF(Safe!I1687="Front","","   &lt;/card&gt;")))</f>
        <v xml:space="preserve">   &lt;/card&gt;</v>
      </c>
      <c r="W1687" s="20" t="str">
        <f t="shared" ca="1" si="26"/>
        <v xml:space="preserve">   &lt;card id="cfe10d5b-1fe1-4840-8525-b81a51efe8e5" name="Shock Glaive +1"&gt;
    &lt;property name="Abr" value="1" /&gt;
   &lt;/card&gt;</v>
      </c>
    </row>
    <row r="1688" spans="1:23" ht="63.75" customHeight="1">
      <c r="A1688" s="5" t="str">
        <f ca="1">IF(Safe!A1688="","",IF(Safe!I1688="Back","   &lt;alternate name="""&amp;Safe!A1688&amp;""" type=""B""&gt;","   &lt;card id="""&amp;B1688&amp;""" name="""&amp;Safe!A1688&amp;"""&gt;"))</f>
        <v xml:space="preserve">   &lt;card id="f2e9ea94-e886-4667-b385-ffc40dbc9ec3" name="Heavy Pick +1"&gt;</v>
      </c>
      <c r="B1688" s="5" t="str">
        <f ca="1">IF(Safe!A1688="","",Safe!B1688)</f>
        <v>f2e9ea94-e886-4667-b385-ffc40dbc9ec3</v>
      </c>
      <c r="C1688" t="str">
        <f ca="1">IF(Safe!C1688="","","    &lt;property name="""&amp;C$1&amp;""" value="""&amp;Safe!C1688&amp;""" /&gt;")</f>
        <v xml:space="preserve">    &lt;property name="Path" value="Fgtr" /&gt;</v>
      </c>
      <c r="D1688" t="str">
        <f ca="1">IF(Safe!D1688="","","    &lt;property name="""&amp;D$1&amp;""" value="""&amp;Safe!D1688&amp;""" /&gt;")</f>
        <v xml:space="preserve">    &lt;property name="Abr" value="2" /&gt;</v>
      </c>
      <c r="E1688" t="str">
        <f ca="1">IF(Safe!E1688="","","    &lt;property name="""&amp;E$1&amp;""" value="""&amp;Safe!E1688&amp;"."" /&gt;")</f>
        <v/>
      </c>
      <c r="F1688" t="str">
        <f ca="1">IF(Safe!F1688="","","    &lt;property name="""&amp;F$1&amp;""" value="""&amp;Safe!F1688&amp;""" /&gt;")</f>
        <v/>
      </c>
      <c r="G1688" t="str">
        <f ca="1">IF(Safe!G1688="","","    &lt;property name="""&amp;G$1&amp;""" value="""&amp;Safe!G1688&amp;""" /&gt;")</f>
        <v/>
      </c>
      <c r="H1688" t="str">
        <f ca="1">IF(Safe!H1688="","","    &lt;property name="""&amp;H$1&amp;""" value="""&amp;Safe!H1688&amp;""" /&gt;")</f>
        <v/>
      </c>
      <c r="I1688" t="str">
        <f ca="1">IF(Safe!I1688="","","    &lt;property name="""&amp;I$1&amp;""" value="""&amp;Safe!I1688&amp;""" /&gt;")</f>
        <v/>
      </c>
      <c r="J1688" t="str">
        <f ca="1">IF(Safe!J1688="","","    &lt;property name="""&amp;J$1&amp;""" value="""&amp;Safe!J1688&amp;""" /&gt;")</f>
        <v/>
      </c>
      <c r="K1688" t="str">
        <f ca="1">IF(Safe!K1688="","","    &lt;property name="""&amp;K$1&amp;""" value="""&amp;Safe!K1688&amp;""" /&gt;")</f>
        <v/>
      </c>
      <c r="L1688" t="str">
        <f ca="1">IF(Safe!L1688="","","    &lt;property name="""&amp;L$1&amp;""" value="""&amp;Safe!L1688&amp;""" /&gt;")</f>
        <v/>
      </c>
      <c r="M1688" t="str">
        <f ca="1">IF(Safe!M1688="","","    &lt;property name="""&amp;M$1&amp;""" value="""&amp;Safe!M1688&amp;""" /&gt;")</f>
        <v/>
      </c>
      <c r="N1688" t="str">
        <f ca="1">IF(Safe!N1688="","","    &lt;property name="""&amp;N$1&amp;""" value="""&amp;Safe!N1688&amp;""" /&gt;")</f>
        <v/>
      </c>
      <c r="O1688" t="str">
        <f ca="1">IF(Safe!O1688="","","    &lt;property name="""&amp;O$1&amp;""" value="""&amp;Safe!O1688&amp;""" /&gt;")</f>
        <v/>
      </c>
      <c r="P1688" t="str">
        <f ca="1">IF(Safe!P1688="","","    &lt;property name="""&amp;P$1&amp;""" value="""&amp;Safe!P1688&amp;""" /&gt;")</f>
        <v/>
      </c>
      <c r="Q1688" t="str">
        <f ca="1">IF(Safe!Q1688="","","    &lt;property name="""&amp;Q$1&amp;""" value="""&amp;Safe!Q1688&amp;""" /&gt;")</f>
        <v/>
      </c>
      <c r="R1688" t="str">
        <f ca="1">IF(Safe!R1688="","","    &lt;property name="""&amp;R$1&amp;""" value="""&amp;Safe!R1688&amp;""" /&gt;")</f>
        <v/>
      </c>
      <c r="S1688" t="str">
        <f ca="1">IF(Safe!S1688="","","    &lt;property name="""&amp;S$1&amp;""" value="""&amp;Safe!S1688&amp;""" /&gt;")</f>
        <v/>
      </c>
      <c r="T1688" t="str">
        <f ca="1">IF(Safe!T1688="","","    &lt;property name="""&amp;T$1&amp;""" value="""&amp;Safe!T1688&amp;""" /&gt;")</f>
        <v/>
      </c>
      <c r="U1688" t="str">
        <f ca="1">IF(Safe!U1688="","","    &lt;property name="""&amp;U$1&amp;""" value="""&amp;Safe!U1688&amp;""" /&gt;")</f>
        <v/>
      </c>
      <c r="V1688" t="str">
        <f ca="1">IF(Safe!A1688="","",IF(Safe!I1688="Back","   &lt;/alternate&gt;
   &lt;/card&gt;",IF(Safe!I1688="Front","","   &lt;/card&gt;")))</f>
        <v xml:space="preserve">   &lt;/card&gt;</v>
      </c>
      <c r="W1688" s="20" t="str">
        <f t="shared" ca="1" si="26"/>
        <v xml:space="preserve">   &lt;card id="f2e9ea94-e886-4667-b385-ffc40dbc9ec3" name="Heavy Pick +1"&gt;
    &lt;property name="Abr" value="2" /&gt;
   &lt;/card&gt;</v>
      </c>
    </row>
    <row r="1689" spans="1:23" ht="63.75" customHeight="1">
      <c r="A1689" s="5" t="str">
        <f ca="1">IF(Safe!A1689="","",IF(Safe!I1689="Back","   &lt;alternate name="""&amp;Safe!A1689&amp;""" type=""B""&gt;","   &lt;card id="""&amp;B1689&amp;""" name="""&amp;Safe!A1689&amp;"""&gt;"))</f>
        <v xml:space="preserve">   &lt;card id="61aeb7f3-f214-462e-b043-1eca89480414" name="Scythe +1"&gt;</v>
      </c>
      <c r="B1689" s="5" t="str">
        <f ca="1">IF(Safe!A1689="","",Safe!B1689)</f>
        <v>61aeb7f3-f214-462e-b043-1eca89480414</v>
      </c>
      <c r="C1689" t="str">
        <f ca="1">IF(Safe!C1689="","","    &lt;property name="""&amp;C$1&amp;""" value="""&amp;Safe!C1689&amp;""" /&gt;")</f>
        <v xml:space="preserve">    &lt;property name="Path" value="Fgtr" /&gt;</v>
      </c>
      <c r="D1689" t="str">
        <f ca="1">IF(Safe!D1689="","","    &lt;property name="""&amp;D$1&amp;""" value="""&amp;Safe!D1689&amp;""" /&gt;")</f>
        <v xml:space="preserve">    &lt;property name="Abr" value="2" /&gt;</v>
      </c>
      <c r="E1689" t="str">
        <f ca="1">IF(Safe!E1689="","","    &lt;property name="""&amp;E$1&amp;""" value="""&amp;Safe!E1689&amp;"."" /&gt;")</f>
        <v/>
      </c>
      <c r="F1689" t="str">
        <f ca="1">IF(Safe!F1689="","","    &lt;property name="""&amp;F$1&amp;""" value="""&amp;Safe!F1689&amp;""" /&gt;")</f>
        <v/>
      </c>
      <c r="G1689" t="str">
        <f ca="1">IF(Safe!G1689="","","    &lt;property name="""&amp;G$1&amp;""" value="""&amp;Safe!G1689&amp;""" /&gt;")</f>
        <v/>
      </c>
      <c r="H1689" t="str">
        <f ca="1">IF(Safe!H1689="","","    &lt;property name="""&amp;H$1&amp;""" value="""&amp;Safe!H1689&amp;""" /&gt;")</f>
        <v/>
      </c>
      <c r="I1689" t="str">
        <f ca="1">IF(Safe!I1689="","","    &lt;property name="""&amp;I$1&amp;""" value="""&amp;Safe!I1689&amp;""" /&gt;")</f>
        <v/>
      </c>
      <c r="J1689" t="str">
        <f ca="1">IF(Safe!J1689="","","    &lt;property name="""&amp;J$1&amp;""" value="""&amp;Safe!J1689&amp;""" /&gt;")</f>
        <v/>
      </c>
      <c r="K1689" t="str">
        <f ca="1">IF(Safe!K1689="","","    &lt;property name="""&amp;K$1&amp;""" value="""&amp;Safe!K1689&amp;""" /&gt;")</f>
        <v/>
      </c>
      <c r="L1689" t="str">
        <f ca="1">IF(Safe!L1689="","","    &lt;property name="""&amp;L$1&amp;""" value="""&amp;Safe!L1689&amp;""" /&gt;")</f>
        <v/>
      </c>
      <c r="M1689" t="str">
        <f ca="1">IF(Safe!M1689="","","    &lt;property name="""&amp;M$1&amp;""" value="""&amp;Safe!M1689&amp;""" /&gt;")</f>
        <v/>
      </c>
      <c r="N1689" t="str">
        <f ca="1">IF(Safe!N1689="","","    &lt;property name="""&amp;N$1&amp;""" value="""&amp;Safe!N1689&amp;""" /&gt;")</f>
        <v/>
      </c>
      <c r="O1689" t="str">
        <f ca="1">IF(Safe!O1689="","","    &lt;property name="""&amp;O$1&amp;""" value="""&amp;Safe!O1689&amp;""" /&gt;")</f>
        <v/>
      </c>
      <c r="P1689" t="str">
        <f ca="1">IF(Safe!P1689="","","    &lt;property name="""&amp;P$1&amp;""" value="""&amp;Safe!P1689&amp;""" /&gt;")</f>
        <v/>
      </c>
      <c r="Q1689" t="str">
        <f ca="1">IF(Safe!Q1689="","","    &lt;property name="""&amp;Q$1&amp;""" value="""&amp;Safe!Q1689&amp;""" /&gt;")</f>
        <v/>
      </c>
      <c r="R1689" t="str">
        <f ca="1">IF(Safe!R1689="","","    &lt;property name="""&amp;R$1&amp;""" value="""&amp;Safe!R1689&amp;""" /&gt;")</f>
        <v/>
      </c>
      <c r="S1689" t="str">
        <f ca="1">IF(Safe!S1689="","","    &lt;property name="""&amp;S$1&amp;""" value="""&amp;Safe!S1689&amp;""" /&gt;")</f>
        <v/>
      </c>
      <c r="T1689" t="str">
        <f ca="1">IF(Safe!T1689="","","    &lt;property name="""&amp;T$1&amp;""" value="""&amp;Safe!T1689&amp;""" /&gt;")</f>
        <v/>
      </c>
      <c r="U1689" t="str">
        <f ca="1">IF(Safe!U1689="","","    &lt;property name="""&amp;U$1&amp;""" value="""&amp;Safe!U1689&amp;""" /&gt;")</f>
        <v/>
      </c>
      <c r="V1689" t="str">
        <f ca="1">IF(Safe!A1689="","",IF(Safe!I1689="Back","   &lt;/alternate&gt;
   &lt;/card&gt;",IF(Safe!I1689="Front","","   &lt;/card&gt;")))</f>
        <v xml:space="preserve">   &lt;/card&gt;</v>
      </c>
      <c r="W1689" s="20" t="str">
        <f t="shared" ca="1" si="26"/>
        <v xml:space="preserve">   &lt;card id="61aeb7f3-f214-462e-b043-1eca89480414" name="Scythe +1"&gt;
    &lt;property name="Abr" value="2" /&gt;
   &lt;/card&gt;</v>
      </c>
    </row>
    <row r="1690" spans="1:23" ht="63.75" customHeight="1">
      <c r="A1690" s="5" t="str">
        <f ca="1">IF(Safe!A1690="","",IF(Safe!I1690="Back","   &lt;alternate name="""&amp;Safe!A1690&amp;""" type=""B""&gt;","   &lt;card id="""&amp;B1690&amp;""" name="""&amp;Safe!A1690&amp;"""&gt;"))</f>
        <v xml:space="preserve">   &lt;card id="524a4e05-72d4-4812-834c-f87a8c59290d" name="Warhammer +2"&gt;</v>
      </c>
      <c r="B1690" s="5" t="str">
        <f ca="1">IF(Safe!A1690="","",Safe!B1690)</f>
        <v>524a4e05-72d4-4812-834c-f87a8c59290d</v>
      </c>
      <c r="C1690" t="str">
        <f ca="1">IF(Safe!C1690="","","    &lt;property name="""&amp;C$1&amp;""" value="""&amp;Safe!C1690&amp;""" /&gt;")</f>
        <v xml:space="preserve">    &lt;property name="Path" value="Fgtr" /&gt;</v>
      </c>
      <c r="D1690" t="str">
        <f ca="1">IF(Safe!D1690="","","    &lt;property name="""&amp;D$1&amp;""" value="""&amp;Safe!D1690&amp;""" /&gt;")</f>
        <v xml:space="preserve">    &lt;property name="Abr" value="2" /&gt;</v>
      </c>
      <c r="E1690" t="str">
        <f ca="1">IF(Safe!E1690="","","    &lt;property name="""&amp;E$1&amp;""" value="""&amp;Safe!E1690&amp;"."" /&gt;")</f>
        <v/>
      </c>
      <c r="F1690" t="str">
        <f ca="1">IF(Safe!F1690="","","    &lt;property name="""&amp;F$1&amp;""" value="""&amp;Safe!F1690&amp;""" /&gt;")</f>
        <v/>
      </c>
      <c r="G1690" t="str">
        <f ca="1">IF(Safe!G1690="","","    &lt;property name="""&amp;G$1&amp;""" value="""&amp;Safe!G1690&amp;""" /&gt;")</f>
        <v/>
      </c>
      <c r="H1690" t="str">
        <f ca="1">IF(Safe!H1690="","","    &lt;property name="""&amp;H$1&amp;""" value="""&amp;Safe!H1690&amp;""" /&gt;")</f>
        <v/>
      </c>
      <c r="I1690" t="str">
        <f ca="1">IF(Safe!I1690="","","    &lt;property name="""&amp;I$1&amp;""" value="""&amp;Safe!I1690&amp;""" /&gt;")</f>
        <v/>
      </c>
      <c r="J1690" t="str">
        <f ca="1">IF(Safe!J1690="","","    &lt;property name="""&amp;J$1&amp;""" value="""&amp;Safe!J1690&amp;""" /&gt;")</f>
        <v/>
      </c>
      <c r="K1690" t="str">
        <f ca="1">IF(Safe!K1690="","","    &lt;property name="""&amp;K$1&amp;""" value="""&amp;Safe!K1690&amp;""" /&gt;")</f>
        <v/>
      </c>
      <c r="L1690" t="str">
        <f ca="1">IF(Safe!L1690="","","    &lt;property name="""&amp;L$1&amp;""" value="""&amp;Safe!L1690&amp;""" /&gt;")</f>
        <v/>
      </c>
      <c r="M1690" t="str">
        <f ca="1">IF(Safe!M1690="","","    &lt;property name="""&amp;M$1&amp;""" value="""&amp;Safe!M1690&amp;""" /&gt;")</f>
        <v/>
      </c>
      <c r="N1690" t="str">
        <f ca="1">IF(Safe!N1690="","","    &lt;property name="""&amp;N$1&amp;""" value="""&amp;Safe!N1690&amp;""" /&gt;")</f>
        <v/>
      </c>
      <c r="O1690" t="str">
        <f ca="1">IF(Safe!O1690="","","    &lt;property name="""&amp;O$1&amp;""" value="""&amp;Safe!O1690&amp;""" /&gt;")</f>
        <v/>
      </c>
      <c r="P1690" t="str">
        <f ca="1">IF(Safe!P1690="","","    &lt;property name="""&amp;P$1&amp;""" value="""&amp;Safe!P1690&amp;""" /&gt;")</f>
        <v/>
      </c>
      <c r="Q1690" t="str">
        <f ca="1">IF(Safe!Q1690="","","    &lt;property name="""&amp;Q$1&amp;""" value="""&amp;Safe!Q1690&amp;""" /&gt;")</f>
        <v/>
      </c>
      <c r="R1690" t="str">
        <f ca="1">IF(Safe!R1690="","","    &lt;property name="""&amp;R$1&amp;""" value="""&amp;Safe!R1690&amp;""" /&gt;")</f>
        <v/>
      </c>
      <c r="S1690" t="str">
        <f ca="1">IF(Safe!S1690="","","    &lt;property name="""&amp;S$1&amp;""" value="""&amp;Safe!S1690&amp;""" /&gt;")</f>
        <v/>
      </c>
      <c r="T1690" t="str">
        <f ca="1">IF(Safe!T1690="","","    &lt;property name="""&amp;T$1&amp;""" value="""&amp;Safe!T1690&amp;""" /&gt;")</f>
        <v/>
      </c>
      <c r="U1690" t="str">
        <f ca="1">IF(Safe!U1690="","","    &lt;property name="""&amp;U$1&amp;""" value="""&amp;Safe!U1690&amp;""" /&gt;")</f>
        <v/>
      </c>
      <c r="V1690" t="str">
        <f ca="1">IF(Safe!A1690="","",IF(Safe!I1690="Back","   &lt;/alternate&gt;
   &lt;/card&gt;",IF(Safe!I1690="Front","","   &lt;/card&gt;")))</f>
        <v xml:space="preserve">   &lt;/card&gt;</v>
      </c>
      <c r="W1690" s="20" t="str">
        <f t="shared" ca="1" si="26"/>
        <v xml:space="preserve">   &lt;card id="524a4e05-72d4-4812-834c-f87a8c59290d" name="Warhammer +2"&gt;
    &lt;property name="Abr" value="2" /&gt;
   &lt;/card&gt;</v>
      </c>
    </row>
    <row r="1691" spans="1:23" ht="63.75" customHeight="1">
      <c r="A1691" s="5" t="str">
        <f ca="1">IF(Safe!A1691="","",IF(Safe!I1691="Back","   &lt;alternate name="""&amp;Safe!A1691&amp;""" type=""B""&gt;","   &lt;card id="""&amp;B1691&amp;""" name="""&amp;Safe!A1691&amp;"""&gt;"))</f>
        <v xml:space="preserve">   &lt;card id="a9588407-5fd1-40ff-8af3-0a4dd46f3ed9" name="Longsword +2"&gt;</v>
      </c>
      <c r="B1691" s="5" t="str">
        <f ca="1">IF(Safe!A1691="","",Safe!B1691)</f>
        <v>a9588407-5fd1-40ff-8af3-0a4dd46f3ed9</v>
      </c>
      <c r="C1691" t="str">
        <f ca="1">IF(Safe!C1691="","","    &lt;property name="""&amp;C$1&amp;""" value="""&amp;Safe!C1691&amp;""" /&gt;")</f>
        <v xml:space="preserve">    &lt;property name="Path" value="Fgtr" /&gt;</v>
      </c>
      <c r="D1691" t="str">
        <f ca="1">IF(Safe!D1691="","","    &lt;property name="""&amp;D$1&amp;""" value="""&amp;Safe!D1691&amp;""" /&gt;")</f>
        <v xml:space="preserve">    &lt;property name="Abr" value="3" /&gt;</v>
      </c>
      <c r="E1691" t="str">
        <f ca="1">IF(Safe!E1691="","","    &lt;property name="""&amp;E$1&amp;""" value="""&amp;Safe!E1691&amp;"."" /&gt;")</f>
        <v/>
      </c>
      <c r="F1691" t="str">
        <f ca="1">IF(Safe!F1691="","","    &lt;property name="""&amp;F$1&amp;""" value="""&amp;Safe!F1691&amp;""" /&gt;")</f>
        <v/>
      </c>
      <c r="G1691" t="str">
        <f ca="1">IF(Safe!G1691="","","    &lt;property name="""&amp;G$1&amp;""" value="""&amp;Safe!G1691&amp;""" /&gt;")</f>
        <v/>
      </c>
      <c r="H1691" t="str">
        <f ca="1">IF(Safe!H1691="","","    &lt;property name="""&amp;H$1&amp;""" value="""&amp;Safe!H1691&amp;""" /&gt;")</f>
        <v/>
      </c>
      <c r="I1691" t="str">
        <f ca="1">IF(Safe!I1691="","","    &lt;property name="""&amp;I$1&amp;""" value="""&amp;Safe!I1691&amp;""" /&gt;")</f>
        <v/>
      </c>
      <c r="J1691" t="str">
        <f ca="1">IF(Safe!J1691="","","    &lt;property name="""&amp;J$1&amp;""" value="""&amp;Safe!J1691&amp;""" /&gt;")</f>
        <v/>
      </c>
      <c r="K1691" t="str">
        <f ca="1">IF(Safe!K1691="","","    &lt;property name="""&amp;K$1&amp;""" value="""&amp;Safe!K1691&amp;""" /&gt;")</f>
        <v/>
      </c>
      <c r="L1691" t="str">
        <f ca="1">IF(Safe!L1691="","","    &lt;property name="""&amp;L$1&amp;""" value="""&amp;Safe!L1691&amp;""" /&gt;")</f>
        <v/>
      </c>
      <c r="M1691" t="str">
        <f ca="1">IF(Safe!M1691="","","    &lt;property name="""&amp;M$1&amp;""" value="""&amp;Safe!M1691&amp;""" /&gt;")</f>
        <v/>
      </c>
      <c r="N1691" t="str">
        <f ca="1">IF(Safe!N1691="","","    &lt;property name="""&amp;N$1&amp;""" value="""&amp;Safe!N1691&amp;""" /&gt;")</f>
        <v/>
      </c>
      <c r="O1691" t="str">
        <f ca="1">IF(Safe!O1691="","","    &lt;property name="""&amp;O$1&amp;""" value="""&amp;Safe!O1691&amp;""" /&gt;")</f>
        <v/>
      </c>
      <c r="P1691" t="str">
        <f ca="1">IF(Safe!P1691="","","    &lt;property name="""&amp;P$1&amp;""" value="""&amp;Safe!P1691&amp;""" /&gt;")</f>
        <v/>
      </c>
      <c r="Q1691" t="str">
        <f ca="1">IF(Safe!Q1691="","","    &lt;property name="""&amp;Q$1&amp;""" value="""&amp;Safe!Q1691&amp;""" /&gt;")</f>
        <v/>
      </c>
      <c r="R1691" t="str">
        <f ca="1">IF(Safe!R1691="","","    &lt;property name="""&amp;R$1&amp;""" value="""&amp;Safe!R1691&amp;""" /&gt;")</f>
        <v/>
      </c>
      <c r="S1691" t="str">
        <f ca="1">IF(Safe!S1691="","","    &lt;property name="""&amp;S$1&amp;""" value="""&amp;Safe!S1691&amp;""" /&gt;")</f>
        <v/>
      </c>
      <c r="T1691" t="str">
        <f ca="1">IF(Safe!T1691="","","    &lt;property name="""&amp;T$1&amp;""" value="""&amp;Safe!T1691&amp;""" /&gt;")</f>
        <v/>
      </c>
      <c r="U1691" t="str">
        <f ca="1">IF(Safe!U1691="","","    &lt;property name="""&amp;U$1&amp;""" value="""&amp;Safe!U1691&amp;""" /&gt;")</f>
        <v/>
      </c>
      <c r="V1691" t="str">
        <f ca="1">IF(Safe!A1691="","",IF(Safe!I1691="Back","   &lt;/alternate&gt;
   &lt;/card&gt;",IF(Safe!I1691="Front","","   &lt;/card&gt;")))</f>
        <v xml:space="preserve">   &lt;/card&gt;</v>
      </c>
      <c r="W1691" s="20" t="str">
        <f t="shared" ca="1" si="26"/>
        <v xml:space="preserve">   &lt;card id="a9588407-5fd1-40ff-8af3-0a4dd46f3ed9" name="Longsword +2"&gt;
    &lt;property name="Abr" value="3" /&gt;
   &lt;/card&gt;</v>
      </c>
    </row>
    <row r="1692" spans="1:23" ht="63.75" customHeight="1">
      <c r="A1692" s="5" t="str">
        <f ca="1">IF(Safe!A1692="","",IF(Safe!I1692="Back","   &lt;alternate name="""&amp;Safe!A1692&amp;""" type=""B""&gt;","   &lt;card id="""&amp;B1692&amp;""" name="""&amp;Safe!A1692&amp;"""&gt;"))</f>
        <v xml:space="preserve">   &lt;card id="e2d25a6b-7c9c-47a0-970c-9b61ee323659" name="Trident +2"&gt;</v>
      </c>
      <c r="B1692" s="5" t="str">
        <f ca="1">IF(Safe!A1692="","",Safe!B1692)</f>
        <v>e2d25a6b-7c9c-47a0-970c-9b61ee323659</v>
      </c>
      <c r="C1692" t="str">
        <f ca="1">IF(Safe!C1692="","","    &lt;property name="""&amp;C$1&amp;""" value="""&amp;Safe!C1692&amp;""" /&gt;")</f>
        <v xml:space="preserve">    &lt;property name="Path" value="Fgtr" /&gt;</v>
      </c>
      <c r="D1692" t="str">
        <f ca="1">IF(Safe!D1692="","","    &lt;property name="""&amp;D$1&amp;""" value="""&amp;Safe!D1692&amp;""" /&gt;")</f>
        <v xml:space="preserve">    &lt;property name="Abr" value="3" /&gt;</v>
      </c>
      <c r="E1692" t="str">
        <f ca="1">IF(Safe!E1692="","","    &lt;property name="""&amp;E$1&amp;""" value="""&amp;Safe!E1692&amp;"."" /&gt;")</f>
        <v/>
      </c>
      <c r="F1692" t="str">
        <f ca="1">IF(Safe!F1692="","","    &lt;property name="""&amp;F$1&amp;""" value="""&amp;Safe!F1692&amp;""" /&gt;")</f>
        <v/>
      </c>
      <c r="G1692" t="str">
        <f ca="1">IF(Safe!G1692="","","    &lt;property name="""&amp;G$1&amp;""" value="""&amp;Safe!G1692&amp;""" /&gt;")</f>
        <v/>
      </c>
      <c r="H1692" t="str">
        <f ca="1">IF(Safe!H1692="","","    &lt;property name="""&amp;H$1&amp;""" value="""&amp;Safe!H1692&amp;""" /&gt;")</f>
        <v/>
      </c>
      <c r="I1692" t="str">
        <f ca="1">IF(Safe!I1692="","","    &lt;property name="""&amp;I$1&amp;""" value="""&amp;Safe!I1692&amp;""" /&gt;")</f>
        <v/>
      </c>
      <c r="J1692" t="str">
        <f ca="1">IF(Safe!J1692="","","    &lt;property name="""&amp;J$1&amp;""" value="""&amp;Safe!J1692&amp;""" /&gt;")</f>
        <v/>
      </c>
      <c r="K1692" t="str">
        <f ca="1">IF(Safe!K1692="","","    &lt;property name="""&amp;K$1&amp;""" value="""&amp;Safe!K1692&amp;""" /&gt;")</f>
        <v/>
      </c>
      <c r="L1692" t="str">
        <f ca="1">IF(Safe!L1692="","","    &lt;property name="""&amp;L$1&amp;""" value="""&amp;Safe!L1692&amp;""" /&gt;")</f>
        <v/>
      </c>
      <c r="M1692" t="str">
        <f ca="1">IF(Safe!M1692="","","    &lt;property name="""&amp;M$1&amp;""" value="""&amp;Safe!M1692&amp;""" /&gt;")</f>
        <v/>
      </c>
      <c r="N1692" t="str">
        <f ca="1">IF(Safe!N1692="","","    &lt;property name="""&amp;N$1&amp;""" value="""&amp;Safe!N1692&amp;""" /&gt;")</f>
        <v/>
      </c>
      <c r="O1692" t="str">
        <f ca="1">IF(Safe!O1692="","","    &lt;property name="""&amp;O$1&amp;""" value="""&amp;Safe!O1692&amp;""" /&gt;")</f>
        <v/>
      </c>
      <c r="P1692" t="str">
        <f ca="1">IF(Safe!P1692="","","    &lt;property name="""&amp;P$1&amp;""" value="""&amp;Safe!P1692&amp;""" /&gt;")</f>
        <v/>
      </c>
      <c r="Q1692" t="str">
        <f ca="1">IF(Safe!Q1692="","","    &lt;property name="""&amp;Q$1&amp;""" value="""&amp;Safe!Q1692&amp;""" /&gt;")</f>
        <v/>
      </c>
      <c r="R1692" t="str">
        <f ca="1">IF(Safe!R1692="","","    &lt;property name="""&amp;R$1&amp;""" value="""&amp;Safe!R1692&amp;""" /&gt;")</f>
        <v/>
      </c>
      <c r="S1692" t="str">
        <f ca="1">IF(Safe!S1692="","","    &lt;property name="""&amp;S$1&amp;""" value="""&amp;Safe!S1692&amp;""" /&gt;")</f>
        <v/>
      </c>
      <c r="T1692" t="str">
        <f ca="1">IF(Safe!T1692="","","    &lt;property name="""&amp;T$1&amp;""" value="""&amp;Safe!T1692&amp;""" /&gt;")</f>
        <v/>
      </c>
      <c r="U1692" t="str">
        <f ca="1">IF(Safe!U1692="","","    &lt;property name="""&amp;U$1&amp;""" value="""&amp;Safe!U1692&amp;""" /&gt;")</f>
        <v/>
      </c>
      <c r="V1692" t="str">
        <f ca="1">IF(Safe!A1692="","",IF(Safe!I1692="Back","   &lt;/alternate&gt;
   &lt;/card&gt;",IF(Safe!I1692="Front","","   &lt;/card&gt;")))</f>
        <v xml:space="preserve">   &lt;/card&gt;</v>
      </c>
      <c r="W1692" s="20" t="str">
        <f t="shared" ca="1" si="26"/>
        <v xml:space="preserve">   &lt;card id="e2d25a6b-7c9c-47a0-970c-9b61ee323659" name="Trident +2"&gt;
    &lt;property name="Abr" value="3" /&gt;
   &lt;/card&gt;</v>
      </c>
    </row>
    <row r="1693" spans="1:23" ht="63.75" customHeight="1">
      <c r="A1693" s="5" t="str">
        <f ca="1">IF(Safe!A1693="","",IF(Safe!I1693="Back","   &lt;alternate name="""&amp;Safe!A1693&amp;""" type=""B""&gt;","   &lt;card id="""&amp;B1693&amp;""" name="""&amp;Safe!A1693&amp;"""&gt;"))</f>
        <v xml:space="preserve">   &lt;card id="2c68c6a9-cdd8-4dbd-8f2b-c156d7d7193f" name="Greatclub +3"&gt;</v>
      </c>
      <c r="B1693" s="5" t="str">
        <f ca="1">IF(Safe!A1693="","",Safe!B1693)</f>
        <v>2c68c6a9-cdd8-4dbd-8f2b-c156d7d7193f</v>
      </c>
      <c r="C1693" t="str">
        <f ca="1">IF(Safe!C1693="","","    &lt;property name="""&amp;C$1&amp;""" value="""&amp;Safe!C1693&amp;""" /&gt;")</f>
        <v xml:space="preserve">    &lt;property name="Path" value="Fgtr" /&gt;</v>
      </c>
      <c r="D1693" t="str">
        <f ca="1">IF(Safe!D1693="","","    &lt;property name="""&amp;D$1&amp;""" value="""&amp;Safe!D1693&amp;""" /&gt;")</f>
        <v xml:space="preserve">    &lt;property name="Abr" value="4" /&gt;</v>
      </c>
      <c r="E1693" t="str">
        <f ca="1">IF(Safe!E1693="","","    &lt;property name="""&amp;E$1&amp;""" value="""&amp;Safe!E1693&amp;"."" /&gt;")</f>
        <v/>
      </c>
      <c r="F1693" t="str">
        <f ca="1">IF(Safe!F1693="","","    &lt;property name="""&amp;F$1&amp;""" value="""&amp;Safe!F1693&amp;""" /&gt;")</f>
        <v/>
      </c>
      <c r="G1693" t="str">
        <f ca="1">IF(Safe!G1693="","","    &lt;property name="""&amp;G$1&amp;""" value="""&amp;Safe!G1693&amp;""" /&gt;")</f>
        <v/>
      </c>
      <c r="H1693" t="str">
        <f ca="1">IF(Safe!H1693="","","    &lt;property name="""&amp;H$1&amp;""" value="""&amp;Safe!H1693&amp;""" /&gt;")</f>
        <v/>
      </c>
      <c r="I1693" t="str">
        <f ca="1">IF(Safe!I1693="","","    &lt;property name="""&amp;I$1&amp;""" value="""&amp;Safe!I1693&amp;""" /&gt;")</f>
        <v/>
      </c>
      <c r="J1693" t="str">
        <f ca="1">IF(Safe!J1693="","","    &lt;property name="""&amp;J$1&amp;""" value="""&amp;Safe!J1693&amp;""" /&gt;")</f>
        <v/>
      </c>
      <c r="K1693" t="str">
        <f ca="1">IF(Safe!K1693="","","    &lt;property name="""&amp;K$1&amp;""" value="""&amp;Safe!K1693&amp;""" /&gt;")</f>
        <v/>
      </c>
      <c r="L1693" t="str">
        <f ca="1">IF(Safe!L1693="","","    &lt;property name="""&amp;L$1&amp;""" value="""&amp;Safe!L1693&amp;""" /&gt;")</f>
        <v/>
      </c>
      <c r="M1693" t="str">
        <f ca="1">IF(Safe!M1693="","","    &lt;property name="""&amp;M$1&amp;""" value="""&amp;Safe!M1693&amp;""" /&gt;")</f>
        <v/>
      </c>
      <c r="N1693" t="str">
        <f ca="1">IF(Safe!N1693="","","    &lt;property name="""&amp;N$1&amp;""" value="""&amp;Safe!N1693&amp;""" /&gt;")</f>
        <v/>
      </c>
      <c r="O1693" t="str">
        <f ca="1">IF(Safe!O1693="","","    &lt;property name="""&amp;O$1&amp;""" value="""&amp;Safe!O1693&amp;""" /&gt;")</f>
        <v/>
      </c>
      <c r="P1693" t="str">
        <f ca="1">IF(Safe!P1693="","","    &lt;property name="""&amp;P$1&amp;""" value="""&amp;Safe!P1693&amp;""" /&gt;")</f>
        <v/>
      </c>
      <c r="Q1693" t="str">
        <f ca="1">IF(Safe!Q1693="","","    &lt;property name="""&amp;Q$1&amp;""" value="""&amp;Safe!Q1693&amp;""" /&gt;")</f>
        <v/>
      </c>
      <c r="R1693" t="str">
        <f ca="1">IF(Safe!R1693="","","    &lt;property name="""&amp;R$1&amp;""" value="""&amp;Safe!R1693&amp;""" /&gt;")</f>
        <v/>
      </c>
      <c r="S1693" t="str">
        <f ca="1">IF(Safe!S1693="","","    &lt;property name="""&amp;S$1&amp;""" value="""&amp;Safe!S1693&amp;""" /&gt;")</f>
        <v/>
      </c>
      <c r="T1693" t="str">
        <f ca="1">IF(Safe!T1693="","","    &lt;property name="""&amp;T$1&amp;""" value="""&amp;Safe!T1693&amp;""" /&gt;")</f>
        <v/>
      </c>
      <c r="U1693" t="str">
        <f ca="1">IF(Safe!U1693="","","    &lt;property name="""&amp;U$1&amp;""" value="""&amp;Safe!U1693&amp;""" /&gt;")</f>
        <v/>
      </c>
      <c r="V1693" t="str">
        <f ca="1">IF(Safe!A1693="","",IF(Safe!I1693="Back","   &lt;/alternate&gt;
   &lt;/card&gt;",IF(Safe!I1693="Front","","   &lt;/card&gt;")))</f>
        <v xml:space="preserve">   &lt;/card&gt;</v>
      </c>
      <c r="W1693" s="20" t="str">
        <f t="shared" ca="1" si="26"/>
        <v xml:space="preserve">   &lt;card id="2c68c6a9-cdd8-4dbd-8f2b-c156d7d7193f" name="Greatclub +3"&gt;
    &lt;property name="Abr" value="4" /&gt;
   &lt;/card&gt;</v>
      </c>
    </row>
    <row r="1694" spans="1:23" ht="63.75" customHeight="1">
      <c r="A1694" s="5" t="str">
        <f ca="1">IF(Safe!A1694="","",IF(Safe!I1694="Back","   &lt;alternate name="""&amp;Safe!A1694&amp;""" type=""B""&gt;","   &lt;card id="""&amp;B1694&amp;""" name="""&amp;Safe!A1694&amp;"""&gt;"))</f>
        <v xml:space="preserve">   &lt;card id="86bd14ba-4dd5-406b-8aeb-721cb26eaf43" name="Flaming Ranseur +3"&gt;</v>
      </c>
      <c r="B1694" s="5" t="str">
        <f ca="1">IF(Safe!A1694="","",Safe!B1694)</f>
        <v>86bd14ba-4dd5-406b-8aeb-721cb26eaf43</v>
      </c>
      <c r="C1694" t="str">
        <f ca="1">IF(Safe!C1694="","","    &lt;property name="""&amp;C$1&amp;""" value="""&amp;Safe!C1694&amp;""" /&gt;")</f>
        <v xml:space="preserve">    &lt;property name="Path" value="Fgtr" /&gt;</v>
      </c>
      <c r="D1694" t="str">
        <f ca="1">IF(Safe!D1694="","","    &lt;property name="""&amp;D$1&amp;""" value="""&amp;Safe!D1694&amp;""" /&gt;")</f>
        <v xml:space="preserve">    &lt;property name="Abr" value="5" /&gt;</v>
      </c>
      <c r="E1694" t="str">
        <f ca="1">IF(Safe!E1694="","","    &lt;property name="""&amp;E$1&amp;""" value="""&amp;Safe!E1694&amp;"."" /&gt;")</f>
        <v/>
      </c>
      <c r="F1694" t="str">
        <f ca="1">IF(Safe!F1694="","","    &lt;property name="""&amp;F$1&amp;""" value="""&amp;Safe!F1694&amp;""" /&gt;")</f>
        <v/>
      </c>
      <c r="G1694" t="str">
        <f ca="1">IF(Safe!G1694="","","    &lt;property name="""&amp;G$1&amp;""" value="""&amp;Safe!G1694&amp;""" /&gt;")</f>
        <v/>
      </c>
      <c r="H1694" t="str">
        <f ca="1">IF(Safe!H1694="","","    &lt;property name="""&amp;H$1&amp;""" value="""&amp;Safe!H1694&amp;""" /&gt;")</f>
        <v/>
      </c>
      <c r="I1694" t="str">
        <f ca="1">IF(Safe!I1694="","","    &lt;property name="""&amp;I$1&amp;""" value="""&amp;Safe!I1694&amp;""" /&gt;")</f>
        <v/>
      </c>
      <c r="J1694" t="str">
        <f ca="1">IF(Safe!J1694="","","    &lt;property name="""&amp;J$1&amp;""" value="""&amp;Safe!J1694&amp;""" /&gt;")</f>
        <v/>
      </c>
      <c r="K1694" t="str">
        <f ca="1">IF(Safe!K1694="","","    &lt;property name="""&amp;K$1&amp;""" value="""&amp;Safe!K1694&amp;""" /&gt;")</f>
        <v/>
      </c>
      <c r="L1694" t="str">
        <f ca="1">IF(Safe!L1694="","","    &lt;property name="""&amp;L$1&amp;""" value="""&amp;Safe!L1694&amp;""" /&gt;")</f>
        <v/>
      </c>
      <c r="M1694" t="str">
        <f ca="1">IF(Safe!M1694="","","    &lt;property name="""&amp;M$1&amp;""" value="""&amp;Safe!M1694&amp;""" /&gt;")</f>
        <v/>
      </c>
      <c r="N1694" t="str">
        <f ca="1">IF(Safe!N1694="","","    &lt;property name="""&amp;N$1&amp;""" value="""&amp;Safe!N1694&amp;""" /&gt;")</f>
        <v/>
      </c>
      <c r="O1694" t="str">
        <f ca="1">IF(Safe!O1694="","","    &lt;property name="""&amp;O$1&amp;""" value="""&amp;Safe!O1694&amp;""" /&gt;")</f>
        <v/>
      </c>
      <c r="P1694" t="str">
        <f ca="1">IF(Safe!P1694="","","    &lt;property name="""&amp;P$1&amp;""" value="""&amp;Safe!P1694&amp;""" /&gt;")</f>
        <v/>
      </c>
      <c r="Q1694" t="str">
        <f ca="1">IF(Safe!Q1694="","","    &lt;property name="""&amp;Q$1&amp;""" value="""&amp;Safe!Q1694&amp;""" /&gt;")</f>
        <v/>
      </c>
      <c r="R1694" t="str">
        <f ca="1">IF(Safe!R1694="","","    &lt;property name="""&amp;R$1&amp;""" value="""&amp;Safe!R1694&amp;""" /&gt;")</f>
        <v/>
      </c>
      <c r="S1694" t="str">
        <f ca="1">IF(Safe!S1694="","","    &lt;property name="""&amp;S$1&amp;""" value="""&amp;Safe!S1694&amp;""" /&gt;")</f>
        <v/>
      </c>
      <c r="T1694" t="str">
        <f ca="1">IF(Safe!T1694="","","    &lt;property name="""&amp;T$1&amp;""" value="""&amp;Safe!T1694&amp;""" /&gt;")</f>
        <v/>
      </c>
      <c r="U1694" t="str">
        <f ca="1">IF(Safe!U1694="","","    &lt;property name="""&amp;U$1&amp;""" value="""&amp;Safe!U1694&amp;""" /&gt;")</f>
        <v/>
      </c>
      <c r="V1694" t="str">
        <f ca="1">IF(Safe!A1694="","",IF(Safe!I1694="Back","   &lt;/alternate&gt;
   &lt;/card&gt;",IF(Safe!I1694="Front","","   &lt;/card&gt;")))</f>
        <v xml:space="preserve">   &lt;/card&gt;</v>
      </c>
      <c r="W1694" s="20" t="str">
        <f t="shared" ca="1" si="26"/>
        <v xml:space="preserve">   &lt;card id="86bd14ba-4dd5-406b-8aeb-721cb26eaf43" name="Flaming Ranseur +3"&gt;
    &lt;property name="Abr" value="5" /&gt;
   &lt;/card&gt;</v>
      </c>
    </row>
    <row r="1695" spans="1:23" ht="63.75" customHeight="1">
      <c r="A1695" s="5" t="str">
        <f ca="1">IF(Safe!A1695="","",IF(Safe!I1695="Back","   &lt;alternate name="""&amp;Safe!A1695&amp;""" type=""B""&gt;","   &lt;card id="""&amp;B1695&amp;""" name="""&amp;Safe!A1695&amp;"""&gt;"))</f>
        <v xml:space="preserve">   &lt;card id="a1c7b8af-5141-40a7-bac3-0894ffcd37f0" name="Humanbane Gladius +2"&gt;</v>
      </c>
      <c r="B1695" s="5" t="str">
        <f ca="1">IF(Safe!A1695="","",Safe!B1695)</f>
        <v>a1c7b8af-5141-40a7-bac3-0894ffcd37f0</v>
      </c>
      <c r="C1695" t="str">
        <f ca="1">IF(Safe!C1695="","","    &lt;property name="""&amp;C$1&amp;""" value="""&amp;Safe!C1695&amp;""" /&gt;")</f>
        <v xml:space="preserve">    &lt;property name="Path" value="Fgtr" /&gt;</v>
      </c>
      <c r="D1695" t="str">
        <f ca="1">IF(Safe!D1695="","","    &lt;property name="""&amp;D$1&amp;""" value="""&amp;Safe!D1695&amp;""" /&gt;")</f>
        <v xml:space="preserve">    &lt;property name="Abr" value="5" /&gt;</v>
      </c>
      <c r="E1695" t="str">
        <f ca="1">IF(Safe!E1695="","","    &lt;property name="""&amp;E$1&amp;""" value="""&amp;Safe!E1695&amp;"."" /&gt;")</f>
        <v/>
      </c>
      <c r="F1695" t="str">
        <f ca="1">IF(Safe!F1695="","","    &lt;property name="""&amp;F$1&amp;""" value="""&amp;Safe!F1695&amp;""" /&gt;")</f>
        <v/>
      </c>
      <c r="G1695" t="str">
        <f ca="1">IF(Safe!G1695="","","    &lt;property name="""&amp;G$1&amp;""" value="""&amp;Safe!G1695&amp;""" /&gt;")</f>
        <v/>
      </c>
      <c r="H1695" t="str">
        <f ca="1">IF(Safe!H1695="","","    &lt;property name="""&amp;H$1&amp;""" value="""&amp;Safe!H1695&amp;""" /&gt;")</f>
        <v/>
      </c>
      <c r="I1695" t="str">
        <f ca="1">IF(Safe!I1695="","","    &lt;property name="""&amp;I$1&amp;""" value="""&amp;Safe!I1695&amp;""" /&gt;")</f>
        <v/>
      </c>
      <c r="J1695" t="str">
        <f ca="1">IF(Safe!J1695="","","    &lt;property name="""&amp;J$1&amp;""" value="""&amp;Safe!J1695&amp;""" /&gt;")</f>
        <v/>
      </c>
      <c r="K1695" t="str">
        <f ca="1">IF(Safe!K1695="","","    &lt;property name="""&amp;K$1&amp;""" value="""&amp;Safe!K1695&amp;""" /&gt;")</f>
        <v/>
      </c>
      <c r="L1695" t="str">
        <f ca="1">IF(Safe!L1695="","","    &lt;property name="""&amp;L$1&amp;""" value="""&amp;Safe!L1695&amp;""" /&gt;")</f>
        <v/>
      </c>
      <c r="M1695" t="str">
        <f ca="1">IF(Safe!M1695="","","    &lt;property name="""&amp;M$1&amp;""" value="""&amp;Safe!M1695&amp;""" /&gt;")</f>
        <v/>
      </c>
      <c r="N1695" t="str">
        <f ca="1">IF(Safe!N1695="","","    &lt;property name="""&amp;N$1&amp;""" value="""&amp;Safe!N1695&amp;""" /&gt;")</f>
        <v/>
      </c>
      <c r="O1695" t="str">
        <f ca="1">IF(Safe!O1695="","","    &lt;property name="""&amp;O$1&amp;""" value="""&amp;Safe!O1695&amp;""" /&gt;")</f>
        <v/>
      </c>
      <c r="P1695" t="str">
        <f ca="1">IF(Safe!P1695="","","    &lt;property name="""&amp;P$1&amp;""" value="""&amp;Safe!P1695&amp;""" /&gt;")</f>
        <v/>
      </c>
      <c r="Q1695" t="str">
        <f ca="1">IF(Safe!Q1695="","","    &lt;property name="""&amp;Q$1&amp;""" value="""&amp;Safe!Q1695&amp;""" /&gt;")</f>
        <v/>
      </c>
      <c r="R1695" t="str">
        <f ca="1">IF(Safe!R1695="","","    &lt;property name="""&amp;R$1&amp;""" value="""&amp;Safe!R1695&amp;""" /&gt;")</f>
        <v/>
      </c>
      <c r="S1695" t="str">
        <f ca="1">IF(Safe!S1695="","","    &lt;property name="""&amp;S$1&amp;""" value="""&amp;Safe!S1695&amp;""" /&gt;")</f>
        <v/>
      </c>
      <c r="T1695" t="str">
        <f ca="1">IF(Safe!T1695="","","    &lt;property name="""&amp;T$1&amp;""" value="""&amp;Safe!T1695&amp;""" /&gt;")</f>
        <v/>
      </c>
      <c r="U1695" t="str">
        <f ca="1">IF(Safe!U1695="","","    &lt;property name="""&amp;U$1&amp;""" value="""&amp;Safe!U1695&amp;""" /&gt;")</f>
        <v/>
      </c>
      <c r="V1695" t="str">
        <f ca="1">IF(Safe!A1695="","",IF(Safe!I1695="Back","   &lt;/alternate&gt;
   &lt;/card&gt;",IF(Safe!I1695="Front","","   &lt;/card&gt;")))</f>
        <v xml:space="preserve">   &lt;/card&gt;</v>
      </c>
      <c r="W1695" s="20" t="str">
        <f t="shared" ca="1" si="26"/>
        <v xml:space="preserve">   &lt;card id="a1c7b8af-5141-40a7-bac3-0894ffcd37f0" name="Humanbane Gladius +2"&gt;
    &lt;property name="Abr" value="5" /&gt;
   &lt;/card&gt;</v>
      </c>
    </row>
    <row r="1696" spans="1:23" ht="63.75" customHeight="1">
      <c r="A1696" s="5" t="str">
        <f ca="1">IF(Safe!A1696="","",IF(Safe!I1696="Back","   &lt;alternate name="""&amp;Safe!A1696&amp;""" type=""B""&gt;","   &lt;card id="""&amp;B1696&amp;""" name="""&amp;Safe!A1696&amp;"""&gt;"))</f>
        <v xml:space="preserve">   &lt;card id="ee4c900f-b68e-4d05-8fe1-8bed28710fda" name="Adamantine Trident +3"&gt;</v>
      </c>
      <c r="B1696" s="5" t="str">
        <f ca="1">IF(Safe!A1696="","",Safe!B1696)</f>
        <v>ee4c900f-b68e-4d05-8fe1-8bed28710fda</v>
      </c>
      <c r="C1696" t="str">
        <f ca="1">IF(Safe!C1696="","","    &lt;property name="""&amp;C$1&amp;""" value="""&amp;Safe!C1696&amp;""" /&gt;")</f>
        <v xml:space="preserve">    &lt;property name="Path" value="Fgtr" /&gt;</v>
      </c>
      <c r="D1696" t="str">
        <f ca="1">IF(Safe!D1696="","","    &lt;property name="""&amp;D$1&amp;""" value="""&amp;Safe!D1696&amp;""" /&gt;")</f>
        <v xml:space="preserve">    &lt;property name="Abr" value="6" /&gt;</v>
      </c>
      <c r="E1696" t="str">
        <f ca="1">IF(Safe!E1696="","","    &lt;property name="""&amp;E$1&amp;""" value="""&amp;Safe!E1696&amp;"."" /&gt;")</f>
        <v/>
      </c>
      <c r="F1696" t="str">
        <f ca="1">IF(Safe!F1696="","","    &lt;property name="""&amp;F$1&amp;""" value="""&amp;Safe!F1696&amp;""" /&gt;")</f>
        <v/>
      </c>
      <c r="G1696" t="str">
        <f ca="1">IF(Safe!G1696="","","    &lt;property name="""&amp;G$1&amp;""" value="""&amp;Safe!G1696&amp;""" /&gt;")</f>
        <v/>
      </c>
      <c r="H1696" t="str">
        <f ca="1">IF(Safe!H1696="","","    &lt;property name="""&amp;H$1&amp;""" value="""&amp;Safe!H1696&amp;""" /&gt;")</f>
        <v/>
      </c>
      <c r="I1696" t="str">
        <f ca="1">IF(Safe!I1696="","","    &lt;property name="""&amp;I$1&amp;""" value="""&amp;Safe!I1696&amp;""" /&gt;")</f>
        <v/>
      </c>
      <c r="J1696" t="str">
        <f ca="1">IF(Safe!J1696="","","    &lt;property name="""&amp;J$1&amp;""" value="""&amp;Safe!J1696&amp;""" /&gt;")</f>
        <v/>
      </c>
      <c r="K1696" t="str">
        <f ca="1">IF(Safe!K1696="","","    &lt;property name="""&amp;K$1&amp;""" value="""&amp;Safe!K1696&amp;""" /&gt;")</f>
        <v/>
      </c>
      <c r="L1696" t="str">
        <f ca="1">IF(Safe!L1696="","","    &lt;property name="""&amp;L$1&amp;""" value="""&amp;Safe!L1696&amp;""" /&gt;")</f>
        <v/>
      </c>
      <c r="M1696" t="str">
        <f ca="1">IF(Safe!M1696="","","    &lt;property name="""&amp;M$1&amp;""" value="""&amp;Safe!M1696&amp;""" /&gt;")</f>
        <v/>
      </c>
      <c r="N1696" t="str">
        <f ca="1">IF(Safe!N1696="","","    &lt;property name="""&amp;N$1&amp;""" value="""&amp;Safe!N1696&amp;""" /&gt;")</f>
        <v/>
      </c>
      <c r="O1696" t="str">
        <f ca="1">IF(Safe!O1696="","","    &lt;property name="""&amp;O$1&amp;""" value="""&amp;Safe!O1696&amp;""" /&gt;")</f>
        <v/>
      </c>
      <c r="P1696" t="str">
        <f ca="1">IF(Safe!P1696="","","    &lt;property name="""&amp;P$1&amp;""" value="""&amp;Safe!P1696&amp;""" /&gt;")</f>
        <v/>
      </c>
      <c r="Q1696" t="str">
        <f ca="1">IF(Safe!Q1696="","","    &lt;property name="""&amp;Q$1&amp;""" value="""&amp;Safe!Q1696&amp;""" /&gt;")</f>
        <v/>
      </c>
      <c r="R1696" t="str">
        <f ca="1">IF(Safe!R1696="","","    &lt;property name="""&amp;R$1&amp;""" value="""&amp;Safe!R1696&amp;""" /&gt;")</f>
        <v/>
      </c>
      <c r="S1696" t="str">
        <f ca="1">IF(Safe!S1696="","","    &lt;property name="""&amp;S$1&amp;""" value="""&amp;Safe!S1696&amp;""" /&gt;")</f>
        <v/>
      </c>
      <c r="T1696" t="str">
        <f ca="1">IF(Safe!T1696="","","    &lt;property name="""&amp;T$1&amp;""" value="""&amp;Safe!T1696&amp;""" /&gt;")</f>
        <v/>
      </c>
      <c r="U1696" t="str">
        <f ca="1">IF(Safe!U1696="","","    &lt;property name="""&amp;U$1&amp;""" value="""&amp;Safe!U1696&amp;""" /&gt;")</f>
        <v/>
      </c>
      <c r="V1696" t="str">
        <f ca="1">IF(Safe!A1696="","",IF(Safe!I1696="Back","   &lt;/alternate&gt;
   &lt;/card&gt;",IF(Safe!I1696="Front","","   &lt;/card&gt;")))</f>
        <v xml:space="preserve">   &lt;/card&gt;</v>
      </c>
      <c r="W1696" s="20" t="str">
        <f t="shared" ca="1" si="26"/>
        <v xml:space="preserve">   &lt;card id="ee4c900f-b68e-4d05-8fe1-8bed28710fda" name="Adamantine Trident +3"&gt;
    &lt;property name="Abr" value="6" /&gt;
   &lt;/card&gt;</v>
      </c>
    </row>
    <row r="1697" spans="1:23" ht="63.75" customHeight="1">
      <c r="A1697" s="5" t="str">
        <f ca="1">IF(Safe!A1697="","",IF(Safe!I1697="Back","   &lt;alternate name="""&amp;Safe!A1697&amp;""" type=""B""&gt;","   &lt;card id="""&amp;B1697&amp;""" name="""&amp;Safe!A1697&amp;"""&gt;"))</f>
        <v xml:space="preserve">   &lt;card id="f4c65f8c-fe40-4c0f-92a9-32edb6cfb106" name="Dancing Mace +2"&gt;</v>
      </c>
      <c r="B1697" s="5" t="str">
        <f ca="1">IF(Safe!A1697="","",Safe!B1697)</f>
        <v>f4c65f8c-fe40-4c0f-92a9-32edb6cfb106</v>
      </c>
      <c r="C1697" t="str">
        <f ca="1">IF(Safe!C1697="","","    &lt;property name="""&amp;C$1&amp;""" value="""&amp;Safe!C1697&amp;""" /&gt;")</f>
        <v xml:space="preserve">    &lt;property name="Path" value="Fgtr" /&gt;</v>
      </c>
      <c r="D1697" t="str">
        <f ca="1">IF(Safe!D1697="","","    &lt;property name="""&amp;D$1&amp;""" value="""&amp;Safe!D1697&amp;""" /&gt;")</f>
        <v xml:space="preserve">    &lt;property name="Abr" value="6" /&gt;</v>
      </c>
      <c r="E1697" t="str">
        <f ca="1">IF(Safe!E1697="","","    &lt;property name="""&amp;E$1&amp;""" value="""&amp;Safe!E1697&amp;"."" /&gt;")</f>
        <v/>
      </c>
      <c r="F1697" t="str">
        <f ca="1">IF(Safe!F1697="","","    &lt;property name="""&amp;F$1&amp;""" value="""&amp;Safe!F1697&amp;""" /&gt;")</f>
        <v/>
      </c>
      <c r="G1697" t="str">
        <f ca="1">IF(Safe!G1697="","","    &lt;property name="""&amp;G$1&amp;""" value="""&amp;Safe!G1697&amp;""" /&gt;")</f>
        <v/>
      </c>
      <c r="H1697" t="str">
        <f ca="1">IF(Safe!H1697="","","    &lt;property name="""&amp;H$1&amp;""" value="""&amp;Safe!H1697&amp;""" /&gt;")</f>
        <v/>
      </c>
      <c r="I1697" t="str">
        <f ca="1">IF(Safe!I1697="","","    &lt;property name="""&amp;I$1&amp;""" value="""&amp;Safe!I1697&amp;""" /&gt;")</f>
        <v/>
      </c>
      <c r="J1697" t="str">
        <f ca="1">IF(Safe!J1697="","","    &lt;property name="""&amp;J$1&amp;""" value="""&amp;Safe!J1697&amp;""" /&gt;")</f>
        <v/>
      </c>
      <c r="K1697" t="str">
        <f ca="1">IF(Safe!K1697="","","    &lt;property name="""&amp;K$1&amp;""" value="""&amp;Safe!K1697&amp;""" /&gt;")</f>
        <v/>
      </c>
      <c r="L1697" t="str">
        <f ca="1">IF(Safe!L1697="","","    &lt;property name="""&amp;L$1&amp;""" value="""&amp;Safe!L1697&amp;""" /&gt;")</f>
        <v/>
      </c>
      <c r="M1697" t="str">
        <f ca="1">IF(Safe!M1697="","","    &lt;property name="""&amp;M$1&amp;""" value="""&amp;Safe!M1697&amp;""" /&gt;")</f>
        <v/>
      </c>
      <c r="N1697" t="str">
        <f ca="1">IF(Safe!N1697="","","    &lt;property name="""&amp;N$1&amp;""" value="""&amp;Safe!N1697&amp;""" /&gt;")</f>
        <v/>
      </c>
      <c r="O1697" t="str">
        <f ca="1">IF(Safe!O1697="","","    &lt;property name="""&amp;O$1&amp;""" value="""&amp;Safe!O1697&amp;""" /&gt;")</f>
        <v/>
      </c>
      <c r="P1697" t="str">
        <f ca="1">IF(Safe!P1697="","","    &lt;property name="""&amp;P$1&amp;""" value="""&amp;Safe!P1697&amp;""" /&gt;")</f>
        <v/>
      </c>
      <c r="Q1697" t="str">
        <f ca="1">IF(Safe!Q1697="","","    &lt;property name="""&amp;Q$1&amp;""" value="""&amp;Safe!Q1697&amp;""" /&gt;")</f>
        <v/>
      </c>
      <c r="R1697" t="str">
        <f ca="1">IF(Safe!R1697="","","    &lt;property name="""&amp;R$1&amp;""" value="""&amp;Safe!R1697&amp;""" /&gt;")</f>
        <v/>
      </c>
      <c r="S1697" t="str">
        <f ca="1">IF(Safe!S1697="","","    &lt;property name="""&amp;S$1&amp;""" value="""&amp;Safe!S1697&amp;""" /&gt;")</f>
        <v/>
      </c>
      <c r="T1697" t="str">
        <f ca="1">IF(Safe!T1697="","","    &lt;property name="""&amp;T$1&amp;""" value="""&amp;Safe!T1697&amp;""" /&gt;")</f>
        <v/>
      </c>
      <c r="U1697" t="str">
        <f ca="1">IF(Safe!U1697="","","    &lt;property name="""&amp;U$1&amp;""" value="""&amp;Safe!U1697&amp;""" /&gt;")</f>
        <v/>
      </c>
      <c r="V1697" t="str">
        <f ca="1">IF(Safe!A1697="","",IF(Safe!I1697="Back","   &lt;/alternate&gt;
   &lt;/card&gt;",IF(Safe!I1697="Front","","   &lt;/card&gt;")))</f>
        <v xml:space="preserve">   &lt;/card&gt;</v>
      </c>
      <c r="W1697" s="20" t="str">
        <f t="shared" ca="1" si="26"/>
        <v xml:space="preserve">   &lt;card id="f4c65f8c-fe40-4c0f-92a9-32edb6cfb106" name="Dancing Mace +2"&gt;
    &lt;property name="Abr" value="6" /&gt;
   &lt;/card&gt;</v>
      </c>
    </row>
    <row r="1698" spans="1:23" ht="63.75" customHeight="1">
      <c r="A1698" s="5" t="str">
        <f ca="1">IF(Safe!A1698="","",IF(Safe!I1698="Back","   &lt;alternate name="""&amp;Safe!A1698&amp;""" type=""B""&gt;","   &lt;card id="""&amp;B1698&amp;""" name="""&amp;Safe!A1698&amp;"""&gt;"))</f>
        <v xml:space="preserve">   &lt;card id="846b443f-b69a-457d-8a51-6a10c8ba89b6" name="Call Weapon"&gt;</v>
      </c>
      <c r="B1698" s="5" t="str">
        <f ca="1">IF(Safe!A1698="","",Safe!B1698)</f>
        <v>846b443f-b69a-457d-8a51-6a10c8ba89b6</v>
      </c>
      <c r="C1698" t="str">
        <f ca="1">IF(Safe!C1698="","","    &lt;property name="""&amp;C$1&amp;""" value="""&amp;Safe!C1698&amp;""" /&gt;")</f>
        <v xml:space="preserve">    &lt;property name="Path" value="Fgtr" /&gt;</v>
      </c>
      <c r="D1698" t="str">
        <f ca="1">IF(Safe!D1698="","","    &lt;property name="""&amp;D$1&amp;""" value="""&amp;Safe!D1698&amp;""" /&gt;")</f>
        <v xml:space="preserve">    &lt;property name="Abr" value="B" /&gt;</v>
      </c>
      <c r="E1698" t="str">
        <f ca="1">IF(Safe!E1698="","","    &lt;property name="""&amp;E$1&amp;""" value="""&amp;Safe!E1698&amp;"."" /&gt;")</f>
        <v/>
      </c>
      <c r="F1698" t="str">
        <f ca="1">IF(Safe!F1698="","","    &lt;property name="""&amp;F$1&amp;""" value="""&amp;Safe!F1698&amp;""" /&gt;")</f>
        <v/>
      </c>
      <c r="G1698" t="str">
        <f ca="1">IF(Safe!G1698="","","    &lt;property name="""&amp;G$1&amp;""" value="""&amp;Safe!G1698&amp;""" /&gt;")</f>
        <v/>
      </c>
      <c r="H1698" t="str">
        <f ca="1">IF(Safe!H1698="","","    &lt;property name="""&amp;H$1&amp;""" value="""&amp;Safe!H1698&amp;""" /&gt;")</f>
        <v/>
      </c>
      <c r="I1698" t="str">
        <f ca="1">IF(Safe!I1698="","","    &lt;property name="""&amp;I$1&amp;""" value="""&amp;Safe!I1698&amp;""" /&gt;")</f>
        <v/>
      </c>
      <c r="J1698" t="str">
        <f ca="1">IF(Safe!J1698="","","    &lt;property name="""&amp;J$1&amp;""" value="""&amp;Safe!J1698&amp;""" /&gt;")</f>
        <v/>
      </c>
      <c r="K1698" t="str">
        <f ca="1">IF(Safe!K1698="","","    &lt;property name="""&amp;K$1&amp;""" value="""&amp;Safe!K1698&amp;""" /&gt;")</f>
        <v/>
      </c>
      <c r="L1698" t="str">
        <f ca="1">IF(Safe!L1698="","","    &lt;property name="""&amp;L$1&amp;""" value="""&amp;Safe!L1698&amp;""" /&gt;")</f>
        <v/>
      </c>
      <c r="M1698" t="str">
        <f ca="1">IF(Safe!M1698="","","    &lt;property name="""&amp;M$1&amp;""" value="""&amp;Safe!M1698&amp;""" /&gt;")</f>
        <v/>
      </c>
      <c r="N1698" t="str">
        <f ca="1">IF(Safe!N1698="","","    &lt;property name="""&amp;N$1&amp;""" value="""&amp;Safe!N1698&amp;""" /&gt;")</f>
        <v/>
      </c>
      <c r="O1698" t="str">
        <f ca="1">IF(Safe!O1698="","","    &lt;property name="""&amp;O$1&amp;""" value="""&amp;Safe!O1698&amp;""" /&gt;")</f>
        <v/>
      </c>
      <c r="P1698" t="str">
        <f ca="1">IF(Safe!P1698="","","    &lt;property name="""&amp;P$1&amp;""" value="""&amp;Safe!P1698&amp;""" /&gt;")</f>
        <v/>
      </c>
      <c r="Q1698" t="str">
        <f ca="1">IF(Safe!Q1698="","","    &lt;property name="""&amp;Q$1&amp;""" value="""&amp;Safe!Q1698&amp;""" /&gt;")</f>
        <v/>
      </c>
      <c r="R1698" t="str">
        <f ca="1">IF(Safe!R1698="","","    &lt;property name="""&amp;R$1&amp;""" value="""&amp;Safe!R1698&amp;""" /&gt;")</f>
        <v/>
      </c>
      <c r="S1698" t="str">
        <f ca="1">IF(Safe!S1698="","","    &lt;property name="""&amp;S$1&amp;""" value="""&amp;Safe!S1698&amp;""" /&gt;")</f>
        <v/>
      </c>
      <c r="T1698" t="str">
        <f ca="1">IF(Safe!T1698="","","    &lt;property name="""&amp;T$1&amp;""" value="""&amp;Safe!T1698&amp;""" /&gt;")</f>
        <v/>
      </c>
      <c r="U1698" t="str">
        <f ca="1">IF(Safe!U1698="","","    &lt;property name="""&amp;U$1&amp;""" value="""&amp;Safe!U1698&amp;""" /&gt;")</f>
        <v/>
      </c>
      <c r="V1698" t="str">
        <f ca="1">IF(Safe!A1698="","",IF(Safe!I1698="Back","   &lt;/alternate&gt;
   &lt;/card&gt;",IF(Safe!I1698="Front","","   &lt;/card&gt;")))</f>
        <v xml:space="preserve">   &lt;/card&gt;</v>
      </c>
      <c r="W1698" s="20" t="str">
        <f t="shared" ca="1" si="26"/>
        <v xml:space="preserve">   &lt;card id="846b443f-b69a-457d-8a51-6a10c8ba89b6" name="Call Weapon"&gt;
    &lt;property name="Abr" value="B" /&gt;
   &lt;/card&gt;</v>
      </c>
    </row>
    <row r="1699" spans="1:23" ht="63.75" customHeight="1">
      <c r="A1699" s="5" t="str">
        <f ca="1">IF(Safe!A1699="","",IF(Safe!I1699="Back","   &lt;alternate name="""&amp;Safe!A1699&amp;""" type=""B""&gt;","   &lt;card id="""&amp;B1699&amp;""" name="""&amp;Safe!A1699&amp;"""&gt;"))</f>
        <v xml:space="preserve">   &lt;card id="893c10b9-15fd-466d-8930-abb788ad3621" name="Strength"&gt;</v>
      </c>
      <c r="B1699" s="5" t="str">
        <f ca="1">IF(Safe!A1699="","",Safe!B1699)</f>
        <v>893c10b9-15fd-466d-8930-abb788ad3621</v>
      </c>
      <c r="C1699" t="str">
        <f ca="1">IF(Safe!C1699="","","    &lt;property name="""&amp;C$1&amp;""" value="""&amp;Safe!C1699&amp;""" /&gt;")</f>
        <v xml:space="preserve">    &lt;property name="Path" value="Fgtr" /&gt;</v>
      </c>
      <c r="D1699" t="str">
        <f ca="1">IF(Safe!D1699="","","    &lt;property name="""&amp;D$1&amp;""" value="""&amp;Safe!D1699&amp;""" /&gt;")</f>
        <v xml:space="preserve">    &lt;property name="Abr" value="B" /&gt;</v>
      </c>
      <c r="E1699" t="str">
        <f ca="1">IF(Safe!E1699="","","    &lt;property name="""&amp;E$1&amp;""" value="""&amp;Safe!E1699&amp;"."" /&gt;")</f>
        <v/>
      </c>
      <c r="F1699" t="str">
        <f ca="1">IF(Safe!F1699="","","    &lt;property name="""&amp;F$1&amp;""" value="""&amp;Safe!F1699&amp;""" /&gt;")</f>
        <v/>
      </c>
      <c r="G1699" t="str">
        <f ca="1">IF(Safe!G1699="","","    &lt;property name="""&amp;G$1&amp;""" value="""&amp;Safe!G1699&amp;""" /&gt;")</f>
        <v/>
      </c>
      <c r="H1699" t="str">
        <f ca="1">IF(Safe!H1699="","","    &lt;property name="""&amp;H$1&amp;""" value="""&amp;Safe!H1699&amp;""" /&gt;")</f>
        <v/>
      </c>
      <c r="I1699" t="str">
        <f ca="1">IF(Safe!I1699="","","    &lt;property name="""&amp;I$1&amp;""" value="""&amp;Safe!I1699&amp;""" /&gt;")</f>
        <v/>
      </c>
      <c r="J1699" t="str">
        <f ca="1">IF(Safe!J1699="","","    &lt;property name="""&amp;J$1&amp;""" value="""&amp;Safe!J1699&amp;""" /&gt;")</f>
        <v/>
      </c>
      <c r="K1699" t="str">
        <f ca="1">IF(Safe!K1699="","","    &lt;property name="""&amp;K$1&amp;""" value="""&amp;Safe!K1699&amp;""" /&gt;")</f>
        <v/>
      </c>
      <c r="L1699" t="str">
        <f ca="1">IF(Safe!L1699="","","    &lt;property name="""&amp;L$1&amp;""" value="""&amp;Safe!L1699&amp;""" /&gt;")</f>
        <v/>
      </c>
      <c r="M1699" t="str">
        <f ca="1">IF(Safe!M1699="","","    &lt;property name="""&amp;M$1&amp;""" value="""&amp;Safe!M1699&amp;""" /&gt;")</f>
        <v/>
      </c>
      <c r="N1699" t="str">
        <f ca="1">IF(Safe!N1699="","","    &lt;property name="""&amp;N$1&amp;""" value="""&amp;Safe!N1699&amp;""" /&gt;")</f>
        <v/>
      </c>
      <c r="O1699" t="str">
        <f ca="1">IF(Safe!O1699="","","    &lt;property name="""&amp;O$1&amp;""" value="""&amp;Safe!O1699&amp;""" /&gt;")</f>
        <v/>
      </c>
      <c r="P1699" t="str">
        <f ca="1">IF(Safe!P1699="","","    &lt;property name="""&amp;P$1&amp;""" value="""&amp;Safe!P1699&amp;""" /&gt;")</f>
        <v/>
      </c>
      <c r="Q1699" t="str">
        <f ca="1">IF(Safe!Q1699="","","    &lt;property name="""&amp;Q$1&amp;""" value="""&amp;Safe!Q1699&amp;""" /&gt;")</f>
        <v/>
      </c>
      <c r="R1699" t="str">
        <f ca="1">IF(Safe!R1699="","","    &lt;property name="""&amp;R$1&amp;""" value="""&amp;Safe!R1699&amp;""" /&gt;")</f>
        <v/>
      </c>
      <c r="S1699" t="str">
        <f ca="1">IF(Safe!S1699="","","    &lt;property name="""&amp;S$1&amp;""" value="""&amp;Safe!S1699&amp;""" /&gt;")</f>
        <v/>
      </c>
      <c r="T1699" t="str">
        <f ca="1">IF(Safe!T1699="","","    &lt;property name="""&amp;T$1&amp;""" value="""&amp;Safe!T1699&amp;""" /&gt;")</f>
        <v/>
      </c>
      <c r="U1699" t="str">
        <f ca="1">IF(Safe!U1699="","","    &lt;property name="""&amp;U$1&amp;""" value="""&amp;Safe!U1699&amp;""" /&gt;")</f>
        <v/>
      </c>
      <c r="V1699" t="str">
        <f ca="1">IF(Safe!A1699="","",IF(Safe!I1699="Back","   &lt;/alternate&gt;
   &lt;/card&gt;",IF(Safe!I1699="Front","","   &lt;/card&gt;")))</f>
        <v xml:space="preserve">   &lt;/card&gt;</v>
      </c>
      <c r="W1699" s="20" t="str">
        <f t="shared" ca="1" si="26"/>
        <v xml:space="preserve">   &lt;card id="893c10b9-15fd-466d-8930-abb788ad3621" name="Strength"&gt;
    &lt;property name="Abr" value="B" /&gt;
   &lt;/card&gt;</v>
      </c>
    </row>
    <row r="1700" spans="1:23" ht="63.75" customHeight="1">
      <c r="A1700" s="5" t="str">
        <f ca="1">IF(Safe!A1700="","",IF(Safe!I1700="Back","   &lt;alternate name="""&amp;Safe!A1700&amp;""" type=""B""&gt;","   &lt;card id="""&amp;B1700&amp;""" name="""&amp;Safe!A1700&amp;"""&gt;"))</f>
        <v xml:space="preserve">   &lt;card id="1c71e864-85df-4f5f-972d-982505fce48a" name="Obscure"&gt;</v>
      </c>
      <c r="B1700" s="5" t="str">
        <f ca="1">IF(Safe!A1700="","",Safe!B1700)</f>
        <v>1c71e864-85df-4f5f-972d-982505fce48a</v>
      </c>
      <c r="C1700" t="str">
        <f ca="1">IF(Safe!C1700="","","    &lt;property name="""&amp;C$1&amp;""" value="""&amp;Safe!C1700&amp;""" /&gt;")</f>
        <v xml:space="preserve">    &lt;property name="Path" value="Fgtr" /&gt;</v>
      </c>
      <c r="D1700" t="str">
        <f ca="1">IF(Safe!D1700="","","    &lt;property name="""&amp;D$1&amp;""" value="""&amp;Safe!D1700&amp;""" /&gt;")</f>
        <v xml:space="preserve">    &lt;property name="Abr" value="1" /&gt;</v>
      </c>
      <c r="E1700" t="str">
        <f ca="1">IF(Safe!E1700="","","    &lt;property name="""&amp;E$1&amp;""" value="""&amp;Safe!E1700&amp;"."" /&gt;")</f>
        <v/>
      </c>
      <c r="F1700" t="str">
        <f ca="1">IF(Safe!F1700="","","    &lt;property name="""&amp;F$1&amp;""" value="""&amp;Safe!F1700&amp;""" /&gt;")</f>
        <v/>
      </c>
      <c r="G1700" t="str">
        <f ca="1">IF(Safe!G1700="","","    &lt;property name="""&amp;G$1&amp;""" value="""&amp;Safe!G1700&amp;""" /&gt;")</f>
        <v/>
      </c>
      <c r="H1700" t="str">
        <f ca="1">IF(Safe!H1700="","","    &lt;property name="""&amp;H$1&amp;""" value="""&amp;Safe!H1700&amp;""" /&gt;")</f>
        <v/>
      </c>
      <c r="I1700" t="str">
        <f ca="1">IF(Safe!I1700="","","    &lt;property name="""&amp;I$1&amp;""" value="""&amp;Safe!I1700&amp;""" /&gt;")</f>
        <v/>
      </c>
      <c r="J1700" t="str">
        <f ca="1">IF(Safe!J1700="","","    &lt;property name="""&amp;J$1&amp;""" value="""&amp;Safe!J1700&amp;""" /&gt;")</f>
        <v/>
      </c>
      <c r="K1700" t="str">
        <f ca="1">IF(Safe!K1700="","","    &lt;property name="""&amp;K$1&amp;""" value="""&amp;Safe!K1700&amp;""" /&gt;")</f>
        <v/>
      </c>
      <c r="L1700" t="str">
        <f ca="1">IF(Safe!L1700="","","    &lt;property name="""&amp;L$1&amp;""" value="""&amp;Safe!L1700&amp;""" /&gt;")</f>
        <v/>
      </c>
      <c r="M1700" t="str">
        <f ca="1">IF(Safe!M1700="","","    &lt;property name="""&amp;M$1&amp;""" value="""&amp;Safe!M1700&amp;""" /&gt;")</f>
        <v/>
      </c>
      <c r="N1700" t="str">
        <f ca="1">IF(Safe!N1700="","","    &lt;property name="""&amp;N$1&amp;""" value="""&amp;Safe!N1700&amp;""" /&gt;")</f>
        <v/>
      </c>
      <c r="O1700" t="str">
        <f ca="1">IF(Safe!O1700="","","    &lt;property name="""&amp;O$1&amp;""" value="""&amp;Safe!O1700&amp;""" /&gt;")</f>
        <v/>
      </c>
      <c r="P1700" t="str">
        <f ca="1">IF(Safe!P1700="","","    &lt;property name="""&amp;P$1&amp;""" value="""&amp;Safe!P1700&amp;""" /&gt;")</f>
        <v/>
      </c>
      <c r="Q1700" t="str">
        <f ca="1">IF(Safe!Q1700="","","    &lt;property name="""&amp;Q$1&amp;""" value="""&amp;Safe!Q1700&amp;""" /&gt;")</f>
        <v/>
      </c>
      <c r="R1700" t="str">
        <f ca="1">IF(Safe!R1700="","","    &lt;property name="""&amp;R$1&amp;""" value="""&amp;Safe!R1700&amp;""" /&gt;")</f>
        <v/>
      </c>
      <c r="S1700" t="str">
        <f ca="1">IF(Safe!S1700="","","    &lt;property name="""&amp;S$1&amp;""" value="""&amp;Safe!S1700&amp;""" /&gt;")</f>
        <v/>
      </c>
      <c r="T1700" t="str">
        <f ca="1">IF(Safe!T1700="","","    &lt;property name="""&amp;T$1&amp;""" value="""&amp;Safe!T1700&amp;""" /&gt;")</f>
        <v/>
      </c>
      <c r="U1700" t="str">
        <f ca="1">IF(Safe!U1700="","","    &lt;property name="""&amp;U$1&amp;""" value="""&amp;Safe!U1700&amp;""" /&gt;")</f>
        <v/>
      </c>
      <c r="V1700" t="str">
        <f ca="1">IF(Safe!A1700="","",IF(Safe!I1700="Back","   &lt;/alternate&gt;
   &lt;/card&gt;",IF(Safe!I1700="Front","","   &lt;/card&gt;")))</f>
        <v xml:space="preserve">   &lt;/card&gt;</v>
      </c>
      <c r="W1700" s="20" t="str">
        <f t="shared" ca="1" si="26"/>
        <v xml:space="preserve">   &lt;card id="1c71e864-85df-4f5f-972d-982505fce48a" name="Obscure"&gt;
    &lt;property name="Abr" value="1" /&gt;
   &lt;/card&gt;</v>
      </c>
    </row>
    <row r="1701" spans="1:23" ht="63.75" customHeight="1">
      <c r="A1701" s="5" t="str">
        <f ca="1">IF(Safe!A1701="","",IF(Safe!I1701="Back","   &lt;alternate name="""&amp;Safe!A1701&amp;""" type=""B""&gt;","   &lt;card id="""&amp;B1701&amp;""" name="""&amp;Safe!A1701&amp;"""&gt;"))</f>
        <v xml:space="preserve">   &lt;card id="32fbbf46-742c-41d7-91e1-e11f51b01c8b" name="Speed"&gt;</v>
      </c>
      <c r="B1701" s="5" t="str">
        <f ca="1">IF(Safe!A1701="","",Safe!B1701)</f>
        <v>32fbbf46-742c-41d7-91e1-e11f51b01c8b</v>
      </c>
      <c r="C1701" t="str">
        <f ca="1">IF(Safe!C1701="","","    &lt;property name="""&amp;C$1&amp;""" value="""&amp;Safe!C1701&amp;""" /&gt;")</f>
        <v xml:space="preserve">    &lt;property name="Path" value="Fgtr" /&gt;</v>
      </c>
      <c r="D1701" t="str">
        <f ca="1">IF(Safe!D1701="","","    &lt;property name="""&amp;D$1&amp;""" value="""&amp;Safe!D1701&amp;""" /&gt;")</f>
        <v xml:space="preserve">    &lt;property name="Abr" value="1" /&gt;</v>
      </c>
      <c r="E1701" t="str">
        <f ca="1">IF(Safe!E1701="","","    &lt;property name="""&amp;E$1&amp;""" value="""&amp;Safe!E1701&amp;"."" /&gt;")</f>
        <v/>
      </c>
      <c r="F1701" t="str">
        <f ca="1">IF(Safe!F1701="","","    &lt;property name="""&amp;F$1&amp;""" value="""&amp;Safe!F1701&amp;""" /&gt;")</f>
        <v/>
      </c>
      <c r="G1701" t="str">
        <f ca="1">IF(Safe!G1701="","","    &lt;property name="""&amp;G$1&amp;""" value="""&amp;Safe!G1701&amp;""" /&gt;")</f>
        <v/>
      </c>
      <c r="H1701" t="str">
        <f ca="1">IF(Safe!H1701="","","    &lt;property name="""&amp;H$1&amp;""" value="""&amp;Safe!H1701&amp;""" /&gt;")</f>
        <v/>
      </c>
      <c r="I1701" t="str">
        <f ca="1">IF(Safe!I1701="","","    &lt;property name="""&amp;I$1&amp;""" value="""&amp;Safe!I1701&amp;""" /&gt;")</f>
        <v/>
      </c>
      <c r="J1701" t="str">
        <f ca="1">IF(Safe!J1701="","","    &lt;property name="""&amp;J$1&amp;""" value="""&amp;Safe!J1701&amp;""" /&gt;")</f>
        <v/>
      </c>
      <c r="K1701" t="str">
        <f ca="1">IF(Safe!K1701="","","    &lt;property name="""&amp;K$1&amp;""" value="""&amp;Safe!K1701&amp;""" /&gt;")</f>
        <v/>
      </c>
      <c r="L1701" t="str">
        <f ca="1">IF(Safe!L1701="","","    &lt;property name="""&amp;L$1&amp;""" value="""&amp;Safe!L1701&amp;""" /&gt;")</f>
        <v/>
      </c>
      <c r="M1701" t="str">
        <f ca="1">IF(Safe!M1701="","","    &lt;property name="""&amp;M$1&amp;""" value="""&amp;Safe!M1701&amp;""" /&gt;")</f>
        <v/>
      </c>
      <c r="N1701" t="str">
        <f ca="1">IF(Safe!N1701="","","    &lt;property name="""&amp;N$1&amp;""" value="""&amp;Safe!N1701&amp;""" /&gt;")</f>
        <v/>
      </c>
      <c r="O1701" t="str">
        <f ca="1">IF(Safe!O1701="","","    &lt;property name="""&amp;O$1&amp;""" value="""&amp;Safe!O1701&amp;""" /&gt;")</f>
        <v/>
      </c>
      <c r="P1701" t="str">
        <f ca="1">IF(Safe!P1701="","","    &lt;property name="""&amp;P$1&amp;""" value="""&amp;Safe!P1701&amp;""" /&gt;")</f>
        <v/>
      </c>
      <c r="Q1701" t="str">
        <f ca="1">IF(Safe!Q1701="","","    &lt;property name="""&amp;Q$1&amp;""" value="""&amp;Safe!Q1701&amp;""" /&gt;")</f>
        <v/>
      </c>
      <c r="R1701" t="str">
        <f ca="1">IF(Safe!R1701="","","    &lt;property name="""&amp;R$1&amp;""" value="""&amp;Safe!R1701&amp;""" /&gt;")</f>
        <v/>
      </c>
      <c r="S1701" t="str">
        <f ca="1">IF(Safe!S1701="","","    &lt;property name="""&amp;S$1&amp;""" value="""&amp;Safe!S1701&amp;""" /&gt;")</f>
        <v/>
      </c>
      <c r="T1701" t="str">
        <f ca="1">IF(Safe!T1701="","","    &lt;property name="""&amp;T$1&amp;""" value="""&amp;Safe!T1701&amp;""" /&gt;")</f>
        <v/>
      </c>
      <c r="U1701" t="str">
        <f ca="1">IF(Safe!U1701="","","    &lt;property name="""&amp;U$1&amp;""" value="""&amp;Safe!U1701&amp;""" /&gt;")</f>
        <v/>
      </c>
      <c r="V1701" t="str">
        <f ca="1">IF(Safe!A1701="","",IF(Safe!I1701="Back","   &lt;/alternate&gt;
   &lt;/card&gt;",IF(Safe!I1701="Front","","   &lt;/card&gt;")))</f>
        <v xml:space="preserve">   &lt;/card&gt;</v>
      </c>
      <c r="W1701" s="20" t="str">
        <f t="shared" ca="1" si="26"/>
        <v xml:space="preserve">   &lt;card id="32fbbf46-742c-41d7-91e1-e11f51b01c8b" name="Speed"&gt;
    &lt;property name="Abr" value="1" /&gt;
   &lt;/card&gt;</v>
      </c>
    </row>
    <row r="1702" spans="1:23" ht="63.75" customHeight="1">
      <c r="A1702" s="5" t="str">
        <f ca="1">IF(Safe!A1702="","",IF(Safe!I1702="Back","   &lt;alternate name="""&amp;Safe!A1702&amp;""" type=""B""&gt;","   &lt;card id="""&amp;B1702&amp;""" name="""&amp;Safe!A1702&amp;"""&gt;"))</f>
        <v xml:space="preserve">   &lt;card id="28f8d4a0-5c86-40a8-9521-0d21b0c6d133" name="Paralyze"&gt;</v>
      </c>
      <c r="B1702" s="5" t="str">
        <f ca="1">IF(Safe!A1702="","",Safe!B1702)</f>
        <v>28f8d4a0-5c86-40a8-9521-0d21b0c6d133</v>
      </c>
      <c r="C1702" t="str">
        <f ca="1">IF(Safe!C1702="","","    &lt;property name="""&amp;C$1&amp;""" value="""&amp;Safe!C1702&amp;""" /&gt;")</f>
        <v xml:space="preserve">    &lt;property name="Path" value="Fgtr" /&gt;</v>
      </c>
      <c r="D1702" t="str">
        <f ca="1">IF(Safe!D1702="","","    &lt;property name="""&amp;D$1&amp;""" value="""&amp;Safe!D1702&amp;""" /&gt;")</f>
        <v xml:space="preserve">    &lt;property name="Abr" value="2" /&gt;</v>
      </c>
      <c r="E1702" t="str">
        <f ca="1">IF(Safe!E1702="","","    &lt;property name="""&amp;E$1&amp;""" value="""&amp;Safe!E1702&amp;"."" /&gt;")</f>
        <v/>
      </c>
      <c r="F1702" t="str">
        <f ca="1">IF(Safe!F1702="","","    &lt;property name="""&amp;F$1&amp;""" value="""&amp;Safe!F1702&amp;""" /&gt;")</f>
        <v/>
      </c>
      <c r="G1702" t="str">
        <f ca="1">IF(Safe!G1702="","","    &lt;property name="""&amp;G$1&amp;""" value="""&amp;Safe!G1702&amp;""" /&gt;")</f>
        <v/>
      </c>
      <c r="H1702" t="str">
        <f ca="1">IF(Safe!H1702="","","    &lt;property name="""&amp;H$1&amp;""" value="""&amp;Safe!H1702&amp;""" /&gt;")</f>
        <v/>
      </c>
      <c r="I1702" t="str">
        <f ca="1">IF(Safe!I1702="","","    &lt;property name="""&amp;I$1&amp;""" value="""&amp;Safe!I1702&amp;""" /&gt;")</f>
        <v/>
      </c>
      <c r="J1702" t="str">
        <f ca="1">IF(Safe!J1702="","","    &lt;property name="""&amp;J$1&amp;""" value="""&amp;Safe!J1702&amp;""" /&gt;")</f>
        <v/>
      </c>
      <c r="K1702" t="str">
        <f ca="1">IF(Safe!K1702="","","    &lt;property name="""&amp;K$1&amp;""" value="""&amp;Safe!K1702&amp;""" /&gt;")</f>
        <v/>
      </c>
      <c r="L1702" t="str">
        <f ca="1">IF(Safe!L1702="","","    &lt;property name="""&amp;L$1&amp;""" value="""&amp;Safe!L1702&amp;""" /&gt;")</f>
        <v/>
      </c>
      <c r="M1702" t="str">
        <f ca="1">IF(Safe!M1702="","","    &lt;property name="""&amp;M$1&amp;""" value="""&amp;Safe!M1702&amp;""" /&gt;")</f>
        <v/>
      </c>
      <c r="N1702" t="str">
        <f ca="1">IF(Safe!N1702="","","    &lt;property name="""&amp;N$1&amp;""" value="""&amp;Safe!N1702&amp;""" /&gt;")</f>
        <v/>
      </c>
      <c r="O1702" t="str">
        <f ca="1">IF(Safe!O1702="","","    &lt;property name="""&amp;O$1&amp;""" value="""&amp;Safe!O1702&amp;""" /&gt;")</f>
        <v/>
      </c>
      <c r="P1702" t="str">
        <f ca="1">IF(Safe!P1702="","","    &lt;property name="""&amp;P$1&amp;""" value="""&amp;Safe!P1702&amp;""" /&gt;")</f>
        <v/>
      </c>
      <c r="Q1702" t="str">
        <f ca="1">IF(Safe!Q1702="","","    &lt;property name="""&amp;Q$1&amp;""" value="""&amp;Safe!Q1702&amp;""" /&gt;")</f>
        <v/>
      </c>
      <c r="R1702" t="str">
        <f ca="1">IF(Safe!R1702="","","    &lt;property name="""&amp;R$1&amp;""" value="""&amp;Safe!R1702&amp;""" /&gt;")</f>
        <v/>
      </c>
      <c r="S1702" t="str">
        <f ca="1">IF(Safe!S1702="","","    &lt;property name="""&amp;S$1&amp;""" value="""&amp;Safe!S1702&amp;""" /&gt;")</f>
        <v/>
      </c>
      <c r="T1702" t="str">
        <f ca="1">IF(Safe!T1702="","","    &lt;property name="""&amp;T$1&amp;""" value="""&amp;Safe!T1702&amp;""" /&gt;")</f>
        <v/>
      </c>
      <c r="U1702" t="str">
        <f ca="1">IF(Safe!U1702="","","    &lt;property name="""&amp;U$1&amp;""" value="""&amp;Safe!U1702&amp;""" /&gt;")</f>
        <v/>
      </c>
      <c r="V1702" t="str">
        <f ca="1">IF(Safe!A1702="","",IF(Safe!I1702="Back","   &lt;/alternate&gt;
   &lt;/card&gt;",IF(Safe!I1702="Front","","   &lt;/card&gt;")))</f>
        <v xml:space="preserve">   &lt;/card&gt;</v>
      </c>
      <c r="W1702" s="20" t="str">
        <f t="shared" ca="1" si="26"/>
        <v xml:space="preserve">   &lt;card id="28f8d4a0-5c86-40a8-9521-0d21b0c6d133" name="Paralyze"&gt;
    &lt;property name="Abr" value="2" /&gt;
   &lt;/card&gt;</v>
      </c>
    </row>
    <row r="1703" spans="1:23" ht="63.75" customHeight="1">
      <c r="A1703" s="5" t="str">
        <f ca="1">IF(Safe!A1703="","",IF(Safe!I1703="Back","   &lt;alternate name="""&amp;Safe!A1703&amp;""" type=""B""&gt;","   &lt;card id="""&amp;B1703&amp;""" name="""&amp;Safe!A1703&amp;"""&gt;"))</f>
        <v xml:space="preserve">   &lt;card id="b702a50a-1687-47ec-b351-39e8cd89362f" name="Unearthly Aim"&gt;</v>
      </c>
      <c r="B1703" s="5" t="str">
        <f ca="1">IF(Safe!A1703="","",Safe!B1703)</f>
        <v>b702a50a-1687-47ec-b351-39e8cd89362f</v>
      </c>
      <c r="C1703" t="str">
        <f ca="1">IF(Safe!C1703="","","    &lt;property name="""&amp;C$1&amp;""" value="""&amp;Safe!C1703&amp;""" /&gt;")</f>
        <v xml:space="preserve">    &lt;property name="Path" value="Fgtr" /&gt;</v>
      </c>
      <c r="D1703" t="str">
        <f ca="1">IF(Safe!D1703="","","    &lt;property name="""&amp;D$1&amp;""" value="""&amp;Safe!D1703&amp;""" /&gt;")</f>
        <v xml:space="preserve">    &lt;property name="Abr" value="2" /&gt;</v>
      </c>
      <c r="E1703" t="str">
        <f ca="1">IF(Safe!E1703="","","    &lt;property name="""&amp;E$1&amp;""" value="""&amp;Safe!E1703&amp;"."" /&gt;")</f>
        <v/>
      </c>
      <c r="F1703" t="str">
        <f ca="1">IF(Safe!F1703="","","    &lt;property name="""&amp;F$1&amp;""" value="""&amp;Safe!F1703&amp;""" /&gt;")</f>
        <v/>
      </c>
      <c r="G1703" t="str">
        <f ca="1">IF(Safe!G1703="","","    &lt;property name="""&amp;G$1&amp;""" value="""&amp;Safe!G1703&amp;""" /&gt;")</f>
        <v/>
      </c>
      <c r="H1703" t="str">
        <f ca="1">IF(Safe!H1703="","","    &lt;property name="""&amp;H$1&amp;""" value="""&amp;Safe!H1703&amp;""" /&gt;")</f>
        <v/>
      </c>
      <c r="I1703" t="str">
        <f ca="1">IF(Safe!I1703="","","    &lt;property name="""&amp;I$1&amp;""" value="""&amp;Safe!I1703&amp;""" /&gt;")</f>
        <v/>
      </c>
      <c r="J1703" t="str">
        <f ca="1">IF(Safe!J1703="","","    &lt;property name="""&amp;J$1&amp;""" value="""&amp;Safe!J1703&amp;""" /&gt;")</f>
        <v/>
      </c>
      <c r="K1703" t="str">
        <f ca="1">IF(Safe!K1703="","","    &lt;property name="""&amp;K$1&amp;""" value="""&amp;Safe!K1703&amp;""" /&gt;")</f>
        <v/>
      </c>
      <c r="L1703" t="str">
        <f ca="1">IF(Safe!L1703="","","    &lt;property name="""&amp;L$1&amp;""" value="""&amp;Safe!L1703&amp;""" /&gt;")</f>
        <v/>
      </c>
      <c r="M1703" t="str">
        <f ca="1">IF(Safe!M1703="","","    &lt;property name="""&amp;M$1&amp;""" value="""&amp;Safe!M1703&amp;""" /&gt;")</f>
        <v/>
      </c>
      <c r="N1703" t="str">
        <f ca="1">IF(Safe!N1703="","","    &lt;property name="""&amp;N$1&amp;""" value="""&amp;Safe!N1703&amp;""" /&gt;")</f>
        <v/>
      </c>
      <c r="O1703" t="str">
        <f ca="1">IF(Safe!O1703="","","    &lt;property name="""&amp;O$1&amp;""" value="""&amp;Safe!O1703&amp;""" /&gt;")</f>
        <v/>
      </c>
      <c r="P1703" t="str">
        <f ca="1">IF(Safe!P1703="","","    &lt;property name="""&amp;P$1&amp;""" value="""&amp;Safe!P1703&amp;""" /&gt;")</f>
        <v/>
      </c>
      <c r="Q1703" t="str">
        <f ca="1">IF(Safe!Q1703="","","    &lt;property name="""&amp;Q$1&amp;""" value="""&amp;Safe!Q1703&amp;""" /&gt;")</f>
        <v/>
      </c>
      <c r="R1703" t="str">
        <f ca="1">IF(Safe!R1703="","","    &lt;property name="""&amp;R$1&amp;""" value="""&amp;Safe!R1703&amp;""" /&gt;")</f>
        <v/>
      </c>
      <c r="S1703" t="str">
        <f ca="1">IF(Safe!S1703="","","    &lt;property name="""&amp;S$1&amp;""" value="""&amp;Safe!S1703&amp;""" /&gt;")</f>
        <v/>
      </c>
      <c r="T1703" t="str">
        <f ca="1">IF(Safe!T1703="","","    &lt;property name="""&amp;T$1&amp;""" value="""&amp;Safe!T1703&amp;""" /&gt;")</f>
        <v/>
      </c>
      <c r="U1703" t="str">
        <f ca="1">IF(Safe!U1703="","","    &lt;property name="""&amp;U$1&amp;""" value="""&amp;Safe!U1703&amp;""" /&gt;")</f>
        <v/>
      </c>
      <c r="V1703" t="str">
        <f ca="1">IF(Safe!A1703="","",IF(Safe!I1703="Back","   &lt;/alternate&gt;
   &lt;/card&gt;",IF(Safe!I1703="Front","","   &lt;/card&gt;")))</f>
        <v xml:space="preserve">   &lt;/card&gt;</v>
      </c>
      <c r="W1703" s="20" t="str">
        <f t="shared" ca="1" si="26"/>
        <v xml:space="preserve">   &lt;card id="b702a50a-1687-47ec-b351-39e8cd89362f" name="Unearthly Aim"&gt;
    &lt;property name="Abr" value="2" /&gt;
   &lt;/card&gt;</v>
      </c>
    </row>
    <row r="1704" spans="1:23" ht="63.75" customHeight="1">
      <c r="A1704" s="5" t="str">
        <f ca="1">IF(Safe!A1704="","",IF(Safe!I1704="Back","   &lt;alternate name="""&amp;Safe!A1704&amp;""" type=""B""&gt;","   &lt;card id="""&amp;B1704&amp;""" name="""&amp;Safe!A1704&amp;"""&gt;"))</f>
        <v xml:space="preserve">   &lt;card id="921b43dc-6f52-4fc1-977c-73b3b8c6e4ce" name="Dimension Leap"&gt;</v>
      </c>
      <c r="B1704" s="5" t="str">
        <f ca="1">IF(Safe!A1704="","",Safe!B1704)</f>
        <v>921b43dc-6f52-4fc1-977c-73b3b8c6e4ce</v>
      </c>
      <c r="C1704" t="str">
        <f ca="1">IF(Safe!C1704="","","    &lt;property name="""&amp;C$1&amp;""" value="""&amp;Safe!C1704&amp;""" /&gt;")</f>
        <v xml:space="preserve">    &lt;property name="Path" value="Fgtr" /&gt;</v>
      </c>
      <c r="D1704" t="str">
        <f ca="1">IF(Safe!D1704="","","    &lt;property name="""&amp;D$1&amp;""" value="""&amp;Safe!D1704&amp;""" /&gt;")</f>
        <v xml:space="preserve">    &lt;property name="Abr" value="3" /&gt;</v>
      </c>
      <c r="E1704" t="str">
        <f ca="1">IF(Safe!E1704="","","    &lt;property name="""&amp;E$1&amp;""" value="""&amp;Safe!E1704&amp;"."" /&gt;")</f>
        <v/>
      </c>
      <c r="F1704" t="str">
        <f ca="1">IF(Safe!F1704="","","    &lt;property name="""&amp;F$1&amp;""" value="""&amp;Safe!F1704&amp;""" /&gt;")</f>
        <v/>
      </c>
      <c r="G1704" t="str">
        <f ca="1">IF(Safe!G1704="","","    &lt;property name="""&amp;G$1&amp;""" value="""&amp;Safe!G1704&amp;""" /&gt;")</f>
        <v/>
      </c>
      <c r="H1704" t="str">
        <f ca="1">IF(Safe!H1704="","","    &lt;property name="""&amp;H$1&amp;""" value="""&amp;Safe!H1704&amp;""" /&gt;")</f>
        <v/>
      </c>
      <c r="I1704" t="str">
        <f ca="1">IF(Safe!I1704="","","    &lt;property name="""&amp;I$1&amp;""" value="""&amp;Safe!I1704&amp;""" /&gt;")</f>
        <v/>
      </c>
      <c r="J1704" t="str">
        <f ca="1">IF(Safe!J1704="","","    &lt;property name="""&amp;J$1&amp;""" value="""&amp;Safe!J1704&amp;""" /&gt;")</f>
        <v/>
      </c>
      <c r="K1704" t="str">
        <f ca="1">IF(Safe!K1704="","","    &lt;property name="""&amp;K$1&amp;""" value="""&amp;Safe!K1704&amp;""" /&gt;")</f>
        <v/>
      </c>
      <c r="L1704" t="str">
        <f ca="1">IF(Safe!L1704="","","    &lt;property name="""&amp;L$1&amp;""" value="""&amp;Safe!L1704&amp;""" /&gt;")</f>
        <v/>
      </c>
      <c r="M1704" t="str">
        <f ca="1">IF(Safe!M1704="","","    &lt;property name="""&amp;M$1&amp;""" value="""&amp;Safe!M1704&amp;""" /&gt;")</f>
        <v/>
      </c>
      <c r="N1704" t="str">
        <f ca="1">IF(Safe!N1704="","","    &lt;property name="""&amp;N$1&amp;""" value="""&amp;Safe!N1704&amp;""" /&gt;")</f>
        <v/>
      </c>
      <c r="O1704" t="str">
        <f ca="1">IF(Safe!O1704="","","    &lt;property name="""&amp;O$1&amp;""" value="""&amp;Safe!O1704&amp;""" /&gt;")</f>
        <v/>
      </c>
      <c r="P1704" t="str">
        <f ca="1">IF(Safe!P1704="","","    &lt;property name="""&amp;P$1&amp;""" value="""&amp;Safe!P1704&amp;""" /&gt;")</f>
        <v/>
      </c>
      <c r="Q1704" t="str">
        <f ca="1">IF(Safe!Q1704="","","    &lt;property name="""&amp;Q$1&amp;""" value="""&amp;Safe!Q1704&amp;""" /&gt;")</f>
        <v/>
      </c>
      <c r="R1704" t="str">
        <f ca="1">IF(Safe!R1704="","","    &lt;property name="""&amp;R$1&amp;""" value="""&amp;Safe!R1704&amp;""" /&gt;")</f>
        <v/>
      </c>
      <c r="S1704" t="str">
        <f ca="1">IF(Safe!S1704="","","    &lt;property name="""&amp;S$1&amp;""" value="""&amp;Safe!S1704&amp;""" /&gt;")</f>
        <v/>
      </c>
      <c r="T1704" t="str">
        <f ca="1">IF(Safe!T1704="","","    &lt;property name="""&amp;T$1&amp;""" value="""&amp;Safe!T1704&amp;""" /&gt;")</f>
        <v/>
      </c>
      <c r="U1704" t="str">
        <f ca="1">IF(Safe!U1704="","","    &lt;property name="""&amp;U$1&amp;""" value="""&amp;Safe!U1704&amp;""" /&gt;")</f>
        <v/>
      </c>
      <c r="V1704" t="str">
        <f ca="1">IF(Safe!A1704="","",IF(Safe!I1704="Back","   &lt;/alternate&gt;
   &lt;/card&gt;",IF(Safe!I1704="Front","","   &lt;/card&gt;")))</f>
        <v xml:space="preserve">   &lt;/card&gt;</v>
      </c>
      <c r="W1704" s="20" t="str">
        <f t="shared" ca="1" si="26"/>
        <v xml:space="preserve">   &lt;card id="921b43dc-6f52-4fc1-977c-73b3b8c6e4ce" name="Dimension Leap"&gt;
    &lt;property name="Abr" value="3" /&gt;
   &lt;/card&gt;</v>
      </c>
    </row>
    <row r="1705" spans="1:23" ht="63.75" customHeight="1">
      <c r="A1705" s="5" t="str">
        <f ca="1">IF(Safe!A1705="","",IF(Safe!I1705="Back","   &lt;alternate name="""&amp;Safe!A1705&amp;""" type=""B""&gt;","   &lt;card id="""&amp;B1705&amp;""" name="""&amp;Safe!A1705&amp;"""&gt;"))</f>
        <v xml:space="preserve">   &lt;card id="c32fdad7-3df1-49f6-bcfc-9a6f6da60485" name="Masterwork"&gt;</v>
      </c>
      <c r="B1705" s="5" t="str">
        <f ca="1">IF(Safe!A1705="","",Safe!B1705)</f>
        <v>c32fdad7-3df1-49f6-bcfc-9a6f6da60485</v>
      </c>
      <c r="C1705" t="str">
        <f ca="1">IF(Safe!C1705="","","    &lt;property name="""&amp;C$1&amp;""" value="""&amp;Safe!C1705&amp;""" /&gt;")</f>
        <v xml:space="preserve">    &lt;property name="Path" value="Fgtr" /&gt;</v>
      </c>
      <c r="D1705" t="str">
        <f ca="1">IF(Safe!D1705="","","    &lt;property name="""&amp;D$1&amp;""" value="""&amp;Safe!D1705&amp;""" /&gt;")</f>
        <v xml:space="preserve">    &lt;property name="Abr" value="3" /&gt;</v>
      </c>
      <c r="E1705" t="str">
        <f ca="1">IF(Safe!E1705="","","    &lt;property name="""&amp;E$1&amp;""" value="""&amp;Safe!E1705&amp;"."" /&gt;")</f>
        <v/>
      </c>
      <c r="F1705" t="str">
        <f ca="1">IF(Safe!F1705="","","    &lt;property name="""&amp;F$1&amp;""" value="""&amp;Safe!F1705&amp;""" /&gt;")</f>
        <v/>
      </c>
      <c r="G1705" t="str">
        <f ca="1">IF(Safe!G1705="","","    &lt;property name="""&amp;G$1&amp;""" value="""&amp;Safe!G1705&amp;""" /&gt;")</f>
        <v/>
      </c>
      <c r="H1705" t="str">
        <f ca="1">IF(Safe!H1705="","","    &lt;property name="""&amp;H$1&amp;""" value="""&amp;Safe!H1705&amp;""" /&gt;")</f>
        <v/>
      </c>
      <c r="I1705" t="str">
        <f ca="1">IF(Safe!I1705="","","    &lt;property name="""&amp;I$1&amp;""" value="""&amp;Safe!I1705&amp;""" /&gt;")</f>
        <v/>
      </c>
      <c r="J1705" t="str">
        <f ca="1">IF(Safe!J1705="","","    &lt;property name="""&amp;J$1&amp;""" value="""&amp;Safe!J1705&amp;""" /&gt;")</f>
        <v/>
      </c>
      <c r="K1705" t="str">
        <f ca="1">IF(Safe!K1705="","","    &lt;property name="""&amp;K$1&amp;""" value="""&amp;Safe!K1705&amp;""" /&gt;")</f>
        <v/>
      </c>
      <c r="L1705" t="str">
        <f ca="1">IF(Safe!L1705="","","    &lt;property name="""&amp;L$1&amp;""" value="""&amp;Safe!L1705&amp;""" /&gt;")</f>
        <v/>
      </c>
      <c r="M1705" t="str">
        <f ca="1">IF(Safe!M1705="","","    &lt;property name="""&amp;M$1&amp;""" value="""&amp;Safe!M1705&amp;""" /&gt;")</f>
        <v/>
      </c>
      <c r="N1705" t="str">
        <f ca="1">IF(Safe!N1705="","","    &lt;property name="""&amp;N$1&amp;""" value="""&amp;Safe!N1705&amp;""" /&gt;")</f>
        <v/>
      </c>
      <c r="O1705" t="str">
        <f ca="1">IF(Safe!O1705="","","    &lt;property name="""&amp;O$1&amp;""" value="""&amp;Safe!O1705&amp;""" /&gt;")</f>
        <v/>
      </c>
      <c r="P1705" t="str">
        <f ca="1">IF(Safe!P1705="","","    &lt;property name="""&amp;P$1&amp;""" value="""&amp;Safe!P1705&amp;""" /&gt;")</f>
        <v/>
      </c>
      <c r="Q1705" t="str">
        <f ca="1">IF(Safe!Q1705="","","    &lt;property name="""&amp;Q$1&amp;""" value="""&amp;Safe!Q1705&amp;""" /&gt;")</f>
        <v/>
      </c>
      <c r="R1705" t="str">
        <f ca="1">IF(Safe!R1705="","","    &lt;property name="""&amp;R$1&amp;""" value="""&amp;Safe!R1705&amp;""" /&gt;")</f>
        <v/>
      </c>
      <c r="S1705" t="str">
        <f ca="1">IF(Safe!S1705="","","    &lt;property name="""&amp;S$1&amp;""" value="""&amp;Safe!S1705&amp;""" /&gt;")</f>
        <v/>
      </c>
      <c r="T1705" t="str">
        <f ca="1">IF(Safe!T1705="","","    &lt;property name="""&amp;T$1&amp;""" value="""&amp;Safe!T1705&amp;""" /&gt;")</f>
        <v/>
      </c>
      <c r="U1705" t="str">
        <f ca="1">IF(Safe!U1705="","","    &lt;property name="""&amp;U$1&amp;""" value="""&amp;Safe!U1705&amp;""" /&gt;")</f>
        <v/>
      </c>
      <c r="V1705" t="str">
        <f ca="1">IF(Safe!A1705="","",IF(Safe!I1705="Back","   &lt;/alternate&gt;
   &lt;/card&gt;",IF(Safe!I1705="Front","","   &lt;/card&gt;")))</f>
        <v xml:space="preserve">   &lt;/card&gt;</v>
      </c>
      <c r="W1705" s="20" t="str">
        <f t="shared" ref="W1705:W1768" ca="1" si="27">IF(A1705="","",A1705)&amp;IF(D1705="","","
"&amp;D1705)&amp;IF(E1705="","","
"&amp;E1705)&amp;IF(G1705="","","
"&amp;G1705)&amp;IF(H1705="","","
"&amp;H1705)&amp;IF(I1705="","","
"&amp;I1705)&amp;IF(J1705="","","
"&amp;J1705)&amp;IF(K1705="","","
"&amp;K1705)&amp;IF(L1705="","","
"&amp;L1705)&amp;IF(M1705="","","
"&amp;M1705)&amp;IF(N1705="","","
"&amp;N1705)&amp;IF(O1705="","","
"&amp;O1705)&amp;IF(P1705="","","
"&amp;P1705)&amp;IF(Q1705="","","
"&amp;Q1705)&amp;IF(R1705="","","
"&amp;R1705)&amp;IF(S1705="","","
"&amp;S1705)&amp;IF(T1705="","","
"&amp;T1705)&amp;IF(U1705="","","
"&amp;U1705)&amp;IF(V1705="","","
"&amp;V1705)</f>
        <v xml:space="preserve">   &lt;card id="c32fdad7-3df1-49f6-bcfc-9a6f6da60485" name="Masterwork"&gt;
    &lt;property name="Abr" value="3" /&gt;
   &lt;/card&gt;</v>
      </c>
    </row>
    <row r="1706" spans="1:23" ht="63.75" customHeight="1">
      <c r="A1706" s="5" t="str">
        <f ca="1">IF(Safe!A1706="","",IF(Safe!I1706="Back","   &lt;alternate name="""&amp;Safe!A1706&amp;""" type=""B""&gt;","   &lt;card id="""&amp;B1706&amp;""" name="""&amp;Safe!A1706&amp;"""&gt;"))</f>
        <v xml:space="preserve">   &lt;card id="e5f753ee-76ec-402a-9e71-b8d0212d5cb3" name="Resist Energy"&gt;</v>
      </c>
      <c r="B1706" s="5" t="str">
        <f ca="1">IF(Safe!A1706="","",Safe!B1706)</f>
        <v>e5f753ee-76ec-402a-9e71-b8d0212d5cb3</v>
      </c>
      <c r="C1706" t="str">
        <f ca="1">IF(Safe!C1706="","","    &lt;property name="""&amp;C$1&amp;""" value="""&amp;Safe!C1706&amp;""" /&gt;")</f>
        <v xml:space="preserve">    &lt;property name="Path" value="Fgtr" /&gt;</v>
      </c>
      <c r="D1706" t="str">
        <f ca="1">IF(Safe!D1706="","","    &lt;property name="""&amp;D$1&amp;""" value="""&amp;Safe!D1706&amp;""" /&gt;")</f>
        <v xml:space="preserve">    &lt;property name="Abr" value="4" /&gt;</v>
      </c>
      <c r="E1706" t="str">
        <f ca="1">IF(Safe!E1706="","","    &lt;property name="""&amp;E$1&amp;""" value="""&amp;Safe!E1706&amp;"."" /&gt;")</f>
        <v/>
      </c>
      <c r="F1706" t="str">
        <f ca="1">IF(Safe!F1706="","","    &lt;property name="""&amp;F$1&amp;""" value="""&amp;Safe!F1706&amp;""" /&gt;")</f>
        <v/>
      </c>
      <c r="G1706" t="str">
        <f ca="1">IF(Safe!G1706="","","    &lt;property name="""&amp;G$1&amp;""" value="""&amp;Safe!G1706&amp;""" /&gt;")</f>
        <v/>
      </c>
      <c r="H1706" t="str">
        <f ca="1">IF(Safe!H1706="","","    &lt;property name="""&amp;H$1&amp;""" value="""&amp;Safe!H1706&amp;""" /&gt;")</f>
        <v/>
      </c>
      <c r="I1706" t="str">
        <f ca="1">IF(Safe!I1706="","","    &lt;property name="""&amp;I$1&amp;""" value="""&amp;Safe!I1706&amp;""" /&gt;")</f>
        <v/>
      </c>
      <c r="J1706" t="str">
        <f ca="1">IF(Safe!J1706="","","    &lt;property name="""&amp;J$1&amp;""" value="""&amp;Safe!J1706&amp;""" /&gt;")</f>
        <v/>
      </c>
      <c r="K1706" t="str">
        <f ca="1">IF(Safe!K1706="","","    &lt;property name="""&amp;K$1&amp;""" value="""&amp;Safe!K1706&amp;""" /&gt;")</f>
        <v/>
      </c>
      <c r="L1706" t="str">
        <f ca="1">IF(Safe!L1706="","","    &lt;property name="""&amp;L$1&amp;""" value="""&amp;Safe!L1706&amp;""" /&gt;")</f>
        <v/>
      </c>
      <c r="M1706" t="str">
        <f ca="1">IF(Safe!M1706="","","    &lt;property name="""&amp;M$1&amp;""" value="""&amp;Safe!M1706&amp;""" /&gt;")</f>
        <v/>
      </c>
      <c r="N1706" t="str">
        <f ca="1">IF(Safe!N1706="","","    &lt;property name="""&amp;N$1&amp;""" value="""&amp;Safe!N1706&amp;""" /&gt;")</f>
        <v/>
      </c>
      <c r="O1706" t="str">
        <f ca="1">IF(Safe!O1706="","","    &lt;property name="""&amp;O$1&amp;""" value="""&amp;Safe!O1706&amp;""" /&gt;")</f>
        <v/>
      </c>
      <c r="P1706" t="str">
        <f ca="1">IF(Safe!P1706="","","    &lt;property name="""&amp;P$1&amp;""" value="""&amp;Safe!P1706&amp;""" /&gt;")</f>
        <v/>
      </c>
      <c r="Q1706" t="str">
        <f ca="1">IF(Safe!Q1706="","","    &lt;property name="""&amp;Q$1&amp;""" value="""&amp;Safe!Q1706&amp;""" /&gt;")</f>
        <v/>
      </c>
      <c r="R1706" t="str">
        <f ca="1">IF(Safe!R1706="","","    &lt;property name="""&amp;R$1&amp;""" value="""&amp;Safe!R1706&amp;""" /&gt;")</f>
        <v/>
      </c>
      <c r="S1706" t="str">
        <f ca="1">IF(Safe!S1706="","","    &lt;property name="""&amp;S$1&amp;""" value="""&amp;Safe!S1706&amp;""" /&gt;")</f>
        <v/>
      </c>
      <c r="T1706" t="str">
        <f ca="1">IF(Safe!T1706="","","    &lt;property name="""&amp;T$1&amp;""" value="""&amp;Safe!T1706&amp;""" /&gt;")</f>
        <v/>
      </c>
      <c r="U1706" t="str">
        <f ca="1">IF(Safe!U1706="","","    &lt;property name="""&amp;U$1&amp;""" value="""&amp;Safe!U1706&amp;""" /&gt;")</f>
        <v/>
      </c>
      <c r="V1706" t="str">
        <f ca="1">IF(Safe!A1706="","",IF(Safe!I1706="Back","   &lt;/alternate&gt;
   &lt;/card&gt;",IF(Safe!I1706="Front","","   &lt;/card&gt;")))</f>
        <v xml:space="preserve">   &lt;/card&gt;</v>
      </c>
      <c r="W1706" s="20" t="str">
        <f t="shared" ca="1" si="27"/>
        <v xml:space="preserve">   &lt;card id="e5f753ee-76ec-402a-9e71-b8d0212d5cb3" name="Resist Energy"&gt;
    &lt;property name="Abr" value="4" /&gt;
   &lt;/card&gt;</v>
      </c>
    </row>
    <row r="1707" spans="1:23" ht="63.75" customHeight="1">
      <c r="A1707" s="5" t="str">
        <f ca="1">IF(Safe!A1707="","",IF(Safe!I1707="Back","   &lt;alternate name="""&amp;Safe!A1707&amp;""" type=""B""&gt;","   &lt;card id="""&amp;B1707&amp;""" name="""&amp;Safe!A1707&amp;"""&gt;"))</f>
        <v xml:space="preserve">   &lt;card id="911707af-b419-4306-a531-d250983ea798" name="Scrying"&gt;</v>
      </c>
      <c r="B1707" s="5" t="str">
        <f ca="1">IF(Safe!A1707="","",Safe!B1707)</f>
        <v>911707af-b419-4306-a531-d250983ea798</v>
      </c>
      <c r="C1707" t="str">
        <f ca="1">IF(Safe!C1707="","","    &lt;property name="""&amp;C$1&amp;""" value="""&amp;Safe!C1707&amp;""" /&gt;")</f>
        <v xml:space="preserve">    &lt;property name="Path" value="Fgtr" /&gt;</v>
      </c>
      <c r="D1707" t="str">
        <f ca="1">IF(Safe!D1707="","","    &lt;property name="""&amp;D$1&amp;""" value="""&amp;Safe!D1707&amp;""" /&gt;")</f>
        <v xml:space="preserve">    &lt;property name="Abr" value="4" /&gt;</v>
      </c>
      <c r="E1707" t="str">
        <f ca="1">IF(Safe!E1707="","","    &lt;property name="""&amp;E$1&amp;""" value="""&amp;Safe!E1707&amp;"."" /&gt;")</f>
        <v/>
      </c>
      <c r="F1707" t="str">
        <f ca="1">IF(Safe!F1707="","","    &lt;property name="""&amp;F$1&amp;""" value="""&amp;Safe!F1707&amp;""" /&gt;")</f>
        <v/>
      </c>
      <c r="G1707" t="str">
        <f ca="1">IF(Safe!G1707="","","    &lt;property name="""&amp;G$1&amp;""" value="""&amp;Safe!G1707&amp;""" /&gt;")</f>
        <v/>
      </c>
      <c r="H1707" t="str">
        <f ca="1">IF(Safe!H1707="","","    &lt;property name="""&amp;H$1&amp;""" value="""&amp;Safe!H1707&amp;""" /&gt;")</f>
        <v/>
      </c>
      <c r="I1707" t="str">
        <f ca="1">IF(Safe!I1707="","","    &lt;property name="""&amp;I$1&amp;""" value="""&amp;Safe!I1707&amp;""" /&gt;")</f>
        <v/>
      </c>
      <c r="J1707" t="str">
        <f ca="1">IF(Safe!J1707="","","    &lt;property name="""&amp;J$1&amp;""" value="""&amp;Safe!J1707&amp;""" /&gt;")</f>
        <v/>
      </c>
      <c r="K1707" t="str">
        <f ca="1">IF(Safe!K1707="","","    &lt;property name="""&amp;K$1&amp;""" value="""&amp;Safe!K1707&amp;""" /&gt;")</f>
        <v/>
      </c>
      <c r="L1707" t="str">
        <f ca="1">IF(Safe!L1707="","","    &lt;property name="""&amp;L$1&amp;""" value="""&amp;Safe!L1707&amp;""" /&gt;")</f>
        <v/>
      </c>
      <c r="M1707" t="str">
        <f ca="1">IF(Safe!M1707="","","    &lt;property name="""&amp;M$1&amp;""" value="""&amp;Safe!M1707&amp;""" /&gt;")</f>
        <v/>
      </c>
      <c r="N1707" t="str">
        <f ca="1">IF(Safe!N1707="","","    &lt;property name="""&amp;N$1&amp;""" value="""&amp;Safe!N1707&amp;""" /&gt;")</f>
        <v/>
      </c>
      <c r="O1707" t="str">
        <f ca="1">IF(Safe!O1707="","","    &lt;property name="""&amp;O$1&amp;""" value="""&amp;Safe!O1707&amp;""" /&gt;")</f>
        <v/>
      </c>
      <c r="P1707" t="str">
        <f ca="1">IF(Safe!P1707="","","    &lt;property name="""&amp;P$1&amp;""" value="""&amp;Safe!P1707&amp;""" /&gt;")</f>
        <v/>
      </c>
      <c r="Q1707" t="str">
        <f ca="1">IF(Safe!Q1707="","","    &lt;property name="""&amp;Q$1&amp;""" value="""&amp;Safe!Q1707&amp;""" /&gt;")</f>
        <v/>
      </c>
      <c r="R1707" t="str">
        <f ca="1">IF(Safe!R1707="","","    &lt;property name="""&amp;R$1&amp;""" value="""&amp;Safe!R1707&amp;""" /&gt;")</f>
        <v/>
      </c>
      <c r="S1707" t="str">
        <f ca="1">IF(Safe!S1707="","","    &lt;property name="""&amp;S$1&amp;""" value="""&amp;Safe!S1707&amp;""" /&gt;")</f>
        <v/>
      </c>
      <c r="T1707" t="str">
        <f ca="1">IF(Safe!T1707="","","    &lt;property name="""&amp;T$1&amp;""" value="""&amp;Safe!T1707&amp;""" /&gt;")</f>
        <v/>
      </c>
      <c r="U1707" t="str">
        <f ca="1">IF(Safe!U1707="","","    &lt;property name="""&amp;U$1&amp;""" value="""&amp;Safe!U1707&amp;""" /&gt;")</f>
        <v/>
      </c>
      <c r="V1707" t="str">
        <f ca="1">IF(Safe!A1707="","",IF(Safe!I1707="Back","   &lt;/alternate&gt;
   &lt;/card&gt;",IF(Safe!I1707="Front","","   &lt;/card&gt;")))</f>
        <v xml:space="preserve">   &lt;/card&gt;</v>
      </c>
      <c r="W1707" s="20" t="str">
        <f t="shared" ca="1" si="27"/>
        <v xml:space="preserve">   &lt;card id="911707af-b419-4306-a531-d250983ea798" name="Scrying"&gt;
    &lt;property name="Abr" value="4" /&gt;
   &lt;/card&gt;</v>
      </c>
    </row>
    <row r="1708" spans="1:23" ht="63.75" customHeight="1">
      <c r="A1708" s="5" t="str">
        <f ca="1">IF(Safe!A1708="","",IF(Safe!I1708="Back","   &lt;alternate name="""&amp;Safe!A1708&amp;""" type=""B""&gt;","   &lt;card id="""&amp;B1708&amp;""" name="""&amp;Safe!A1708&amp;"""&gt;"))</f>
        <v xml:space="preserve">   &lt;card id="45ce99c2-449a-453a-b229-e6d2ab40da7d" name="Disintegrate"&gt;</v>
      </c>
      <c r="B1708" s="5" t="str">
        <f ca="1">IF(Safe!A1708="","",Safe!B1708)</f>
        <v>45ce99c2-449a-453a-b229-e6d2ab40da7d</v>
      </c>
      <c r="C1708" t="str">
        <f ca="1">IF(Safe!C1708="","","    &lt;property name="""&amp;C$1&amp;""" value="""&amp;Safe!C1708&amp;""" /&gt;")</f>
        <v xml:space="preserve">    &lt;property name="Path" value="Fgtr" /&gt;</v>
      </c>
      <c r="D1708" t="str">
        <f ca="1">IF(Safe!D1708="","","    &lt;property name="""&amp;D$1&amp;""" value="""&amp;Safe!D1708&amp;""" /&gt;")</f>
        <v xml:space="preserve">    &lt;property name="Abr" value="5" /&gt;</v>
      </c>
      <c r="E1708" t="str">
        <f ca="1">IF(Safe!E1708="","","    &lt;property name="""&amp;E$1&amp;""" value="""&amp;Safe!E1708&amp;"."" /&gt;")</f>
        <v/>
      </c>
      <c r="F1708" t="str">
        <f ca="1">IF(Safe!F1708="","","    &lt;property name="""&amp;F$1&amp;""" value="""&amp;Safe!F1708&amp;""" /&gt;")</f>
        <v/>
      </c>
      <c r="G1708" t="str">
        <f ca="1">IF(Safe!G1708="","","    &lt;property name="""&amp;G$1&amp;""" value="""&amp;Safe!G1708&amp;""" /&gt;")</f>
        <v/>
      </c>
      <c r="H1708" t="str">
        <f ca="1">IF(Safe!H1708="","","    &lt;property name="""&amp;H$1&amp;""" value="""&amp;Safe!H1708&amp;""" /&gt;")</f>
        <v/>
      </c>
      <c r="I1708" t="str">
        <f ca="1">IF(Safe!I1708="","","    &lt;property name="""&amp;I$1&amp;""" value="""&amp;Safe!I1708&amp;""" /&gt;")</f>
        <v/>
      </c>
      <c r="J1708" t="str">
        <f ca="1">IF(Safe!J1708="","","    &lt;property name="""&amp;J$1&amp;""" value="""&amp;Safe!J1708&amp;""" /&gt;")</f>
        <v/>
      </c>
      <c r="K1708" t="str">
        <f ca="1">IF(Safe!K1708="","","    &lt;property name="""&amp;K$1&amp;""" value="""&amp;Safe!K1708&amp;""" /&gt;")</f>
        <v/>
      </c>
      <c r="L1708" t="str">
        <f ca="1">IF(Safe!L1708="","","    &lt;property name="""&amp;L$1&amp;""" value="""&amp;Safe!L1708&amp;""" /&gt;")</f>
        <v/>
      </c>
      <c r="M1708" t="str">
        <f ca="1">IF(Safe!M1708="","","    &lt;property name="""&amp;M$1&amp;""" value="""&amp;Safe!M1708&amp;""" /&gt;")</f>
        <v/>
      </c>
      <c r="N1708" t="str">
        <f ca="1">IF(Safe!N1708="","","    &lt;property name="""&amp;N$1&amp;""" value="""&amp;Safe!N1708&amp;""" /&gt;")</f>
        <v/>
      </c>
      <c r="O1708" t="str">
        <f ca="1">IF(Safe!O1708="","","    &lt;property name="""&amp;O$1&amp;""" value="""&amp;Safe!O1708&amp;""" /&gt;")</f>
        <v/>
      </c>
      <c r="P1708" t="str">
        <f ca="1">IF(Safe!P1708="","","    &lt;property name="""&amp;P$1&amp;""" value="""&amp;Safe!P1708&amp;""" /&gt;")</f>
        <v/>
      </c>
      <c r="Q1708" t="str">
        <f ca="1">IF(Safe!Q1708="","","    &lt;property name="""&amp;Q$1&amp;""" value="""&amp;Safe!Q1708&amp;""" /&gt;")</f>
        <v/>
      </c>
      <c r="R1708" t="str">
        <f ca="1">IF(Safe!R1708="","","    &lt;property name="""&amp;R$1&amp;""" value="""&amp;Safe!R1708&amp;""" /&gt;")</f>
        <v/>
      </c>
      <c r="S1708" t="str">
        <f ca="1">IF(Safe!S1708="","","    &lt;property name="""&amp;S$1&amp;""" value="""&amp;Safe!S1708&amp;""" /&gt;")</f>
        <v/>
      </c>
      <c r="T1708" t="str">
        <f ca="1">IF(Safe!T1708="","","    &lt;property name="""&amp;T$1&amp;""" value="""&amp;Safe!T1708&amp;""" /&gt;")</f>
        <v/>
      </c>
      <c r="U1708" t="str">
        <f ca="1">IF(Safe!U1708="","","    &lt;property name="""&amp;U$1&amp;""" value="""&amp;Safe!U1708&amp;""" /&gt;")</f>
        <v/>
      </c>
      <c r="V1708" t="str">
        <f ca="1">IF(Safe!A1708="","",IF(Safe!I1708="Back","   &lt;/alternate&gt;
   &lt;/card&gt;",IF(Safe!I1708="Front","","   &lt;/card&gt;")))</f>
        <v xml:space="preserve">   &lt;/card&gt;</v>
      </c>
      <c r="W1708" s="20" t="str">
        <f t="shared" ca="1" si="27"/>
        <v xml:space="preserve">   &lt;card id="45ce99c2-449a-453a-b229-e6d2ab40da7d" name="Disintegrate"&gt;
    &lt;property name="Abr" value="5" /&gt;
   &lt;/card&gt;</v>
      </c>
    </row>
    <row r="1709" spans="1:23" ht="63.75" customHeight="1">
      <c r="A1709" s="5" t="str">
        <f ca="1">IF(Safe!A1709="","",IF(Safe!I1709="Back","   &lt;alternate name="""&amp;Safe!A1709&amp;""" type=""B""&gt;","   &lt;card id="""&amp;B1709&amp;""" name="""&amp;Safe!A1709&amp;"""&gt;"))</f>
        <v xml:space="preserve">   &lt;card id="eaac2f71-e7c5-4b87-be64-4d2a27c14b08" name="Life Leech"&gt;</v>
      </c>
      <c r="B1709" s="5" t="str">
        <f ca="1">IF(Safe!A1709="","",Safe!B1709)</f>
        <v>eaac2f71-e7c5-4b87-be64-4d2a27c14b08</v>
      </c>
      <c r="C1709" t="str">
        <f ca="1">IF(Safe!C1709="","","    &lt;property name="""&amp;C$1&amp;""" value="""&amp;Safe!C1709&amp;""" /&gt;")</f>
        <v xml:space="preserve">    &lt;property name="Path" value="Fgtr" /&gt;</v>
      </c>
      <c r="D1709" t="str">
        <f ca="1">IF(Safe!D1709="","","    &lt;property name="""&amp;D$1&amp;""" value="""&amp;Safe!D1709&amp;""" /&gt;")</f>
        <v xml:space="preserve">    &lt;property name="Abr" value="5" /&gt;</v>
      </c>
      <c r="E1709" t="str">
        <f ca="1">IF(Safe!E1709="","","    &lt;property name="""&amp;E$1&amp;""" value="""&amp;Safe!E1709&amp;"."" /&gt;")</f>
        <v/>
      </c>
      <c r="F1709" t="str">
        <f ca="1">IF(Safe!F1709="","","    &lt;property name="""&amp;F$1&amp;""" value="""&amp;Safe!F1709&amp;""" /&gt;")</f>
        <v/>
      </c>
      <c r="G1709" t="str">
        <f ca="1">IF(Safe!G1709="","","    &lt;property name="""&amp;G$1&amp;""" value="""&amp;Safe!G1709&amp;""" /&gt;")</f>
        <v/>
      </c>
      <c r="H1709" t="str">
        <f ca="1">IF(Safe!H1709="","","    &lt;property name="""&amp;H$1&amp;""" value="""&amp;Safe!H1709&amp;""" /&gt;")</f>
        <v/>
      </c>
      <c r="I1709" t="str">
        <f ca="1">IF(Safe!I1709="","","    &lt;property name="""&amp;I$1&amp;""" value="""&amp;Safe!I1709&amp;""" /&gt;")</f>
        <v/>
      </c>
      <c r="J1709" t="str">
        <f ca="1">IF(Safe!J1709="","","    &lt;property name="""&amp;J$1&amp;""" value="""&amp;Safe!J1709&amp;""" /&gt;")</f>
        <v/>
      </c>
      <c r="K1709" t="str">
        <f ca="1">IF(Safe!K1709="","","    &lt;property name="""&amp;K$1&amp;""" value="""&amp;Safe!K1709&amp;""" /&gt;")</f>
        <v/>
      </c>
      <c r="L1709" t="str">
        <f ca="1">IF(Safe!L1709="","","    &lt;property name="""&amp;L$1&amp;""" value="""&amp;Safe!L1709&amp;""" /&gt;")</f>
        <v/>
      </c>
      <c r="M1709" t="str">
        <f ca="1">IF(Safe!M1709="","","    &lt;property name="""&amp;M$1&amp;""" value="""&amp;Safe!M1709&amp;""" /&gt;")</f>
        <v/>
      </c>
      <c r="N1709" t="str">
        <f ca="1">IF(Safe!N1709="","","    &lt;property name="""&amp;N$1&amp;""" value="""&amp;Safe!N1709&amp;""" /&gt;")</f>
        <v/>
      </c>
      <c r="O1709" t="str">
        <f ca="1">IF(Safe!O1709="","","    &lt;property name="""&amp;O$1&amp;""" value="""&amp;Safe!O1709&amp;""" /&gt;")</f>
        <v/>
      </c>
      <c r="P1709" t="str">
        <f ca="1">IF(Safe!P1709="","","    &lt;property name="""&amp;P$1&amp;""" value="""&amp;Safe!P1709&amp;""" /&gt;")</f>
        <v/>
      </c>
      <c r="Q1709" t="str">
        <f ca="1">IF(Safe!Q1709="","","    &lt;property name="""&amp;Q$1&amp;""" value="""&amp;Safe!Q1709&amp;""" /&gt;")</f>
        <v/>
      </c>
      <c r="R1709" t="str">
        <f ca="1">IF(Safe!R1709="","","    &lt;property name="""&amp;R$1&amp;""" value="""&amp;Safe!R1709&amp;""" /&gt;")</f>
        <v/>
      </c>
      <c r="S1709" t="str">
        <f ca="1">IF(Safe!S1709="","","    &lt;property name="""&amp;S$1&amp;""" value="""&amp;Safe!S1709&amp;""" /&gt;")</f>
        <v/>
      </c>
      <c r="T1709" t="str">
        <f ca="1">IF(Safe!T1709="","","    &lt;property name="""&amp;T$1&amp;""" value="""&amp;Safe!T1709&amp;""" /&gt;")</f>
        <v/>
      </c>
      <c r="U1709" t="str">
        <f ca="1">IF(Safe!U1709="","","    &lt;property name="""&amp;U$1&amp;""" value="""&amp;Safe!U1709&amp;""" /&gt;")</f>
        <v/>
      </c>
      <c r="V1709" t="str">
        <f ca="1">IF(Safe!A1709="","",IF(Safe!I1709="Back","   &lt;/alternate&gt;
   &lt;/card&gt;",IF(Safe!I1709="Front","","   &lt;/card&gt;")))</f>
        <v xml:space="preserve">   &lt;/card&gt;</v>
      </c>
      <c r="W1709" s="20" t="str">
        <f t="shared" ca="1" si="27"/>
        <v xml:space="preserve">   &lt;card id="eaac2f71-e7c5-4b87-be64-4d2a27c14b08" name="Life Leech"&gt;
    &lt;property name="Abr" value="5" /&gt;
   &lt;/card&gt;</v>
      </c>
    </row>
    <row r="1710" spans="1:23" ht="63.75" customHeight="1">
      <c r="A1710" s="5" t="str">
        <f ca="1">IF(Safe!A1710="","",IF(Safe!I1710="Back","   &lt;alternate name="""&amp;Safe!A1710&amp;""" type=""B""&gt;","   &lt;card id="""&amp;B1710&amp;""" name="""&amp;Safe!A1710&amp;"""&gt;"))</f>
        <v xml:space="preserve">   &lt;card id="67449aff-bd88-41a4-8fe6-75682bdd857b" name="Bewilder"&gt;</v>
      </c>
      <c r="B1710" s="5" t="str">
        <f ca="1">IF(Safe!A1710="","",Safe!B1710)</f>
        <v>67449aff-bd88-41a4-8fe6-75682bdd857b</v>
      </c>
      <c r="C1710" t="str">
        <f ca="1">IF(Safe!C1710="","","    &lt;property name="""&amp;C$1&amp;""" value="""&amp;Safe!C1710&amp;""" /&gt;")</f>
        <v xml:space="preserve">    &lt;property name="Path" value="Fgtr" /&gt;</v>
      </c>
      <c r="D1710" t="str">
        <f ca="1">IF(Safe!D1710="","","    &lt;property name="""&amp;D$1&amp;""" value="""&amp;Safe!D1710&amp;""" /&gt;")</f>
        <v xml:space="preserve">    &lt;property name="Abr" value="6" /&gt;</v>
      </c>
      <c r="E1710" t="str">
        <f ca="1">IF(Safe!E1710="","","    &lt;property name="""&amp;E$1&amp;""" value="""&amp;Safe!E1710&amp;"."" /&gt;")</f>
        <v/>
      </c>
      <c r="F1710" t="str">
        <f ca="1">IF(Safe!F1710="","","    &lt;property name="""&amp;F$1&amp;""" value="""&amp;Safe!F1710&amp;""" /&gt;")</f>
        <v/>
      </c>
      <c r="G1710" t="str">
        <f ca="1">IF(Safe!G1710="","","    &lt;property name="""&amp;G$1&amp;""" value="""&amp;Safe!G1710&amp;""" /&gt;")</f>
        <v/>
      </c>
      <c r="H1710" t="str">
        <f ca="1">IF(Safe!H1710="","","    &lt;property name="""&amp;H$1&amp;""" value="""&amp;Safe!H1710&amp;""" /&gt;")</f>
        <v/>
      </c>
      <c r="I1710" t="str">
        <f ca="1">IF(Safe!I1710="","","    &lt;property name="""&amp;I$1&amp;""" value="""&amp;Safe!I1710&amp;""" /&gt;")</f>
        <v/>
      </c>
      <c r="J1710" t="str">
        <f ca="1">IF(Safe!J1710="","","    &lt;property name="""&amp;J$1&amp;""" value="""&amp;Safe!J1710&amp;""" /&gt;")</f>
        <v/>
      </c>
      <c r="K1710" t="str">
        <f ca="1">IF(Safe!K1710="","","    &lt;property name="""&amp;K$1&amp;""" value="""&amp;Safe!K1710&amp;""" /&gt;")</f>
        <v/>
      </c>
      <c r="L1710" t="str">
        <f ca="1">IF(Safe!L1710="","","    &lt;property name="""&amp;L$1&amp;""" value="""&amp;Safe!L1710&amp;""" /&gt;")</f>
        <v/>
      </c>
      <c r="M1710" t="str">
        <f ca="1">IF(Safe!M1710="","","    &lt;property name="""&amp;M$1&amp;""" value="""&amp;Safe!M1710&amp;""" /&gt;")</f>
        <v/>
      </c>
      <c r="N1710" t="str">
        <f ca="1">IF(Safe!N1710="","","    &lt;property name="""&amp;N$1&amp;""" value="""&amp;Safe!N1710&amp;""" /&gt;")</f>
        <v/>
      </c>
      <c r="O1710" t="str">
        <f ca="1">IF(Safe!O1710="","","    &lt;property name="""&amp;O$1&amp;""" value="""&amp;Safe!O1710&amp;""" /&gt;")</f>
        <v/>
      </c>
      <c r="P1710" t="str">
        <f ca="1">IF(Safe!P1710="","","    &lt;property name="""&amp;P$1&amp;""" value="""&amp;Safe!P1710&amp;""" /&gt;")</f>
        <v/>
      </c>
      <c r="Q1710" t="str">
        <f ca="1">IF(Safe!Q1710="","","    &lt;property name="""&amp;Q$1&amp;""" value="""&amp;Safe!Q1710&amp;""" /&gt;")</f>
        <v/>
      </c>
      <c r="R1710" t="str">
        <f ca="1">IF(Safe!R1710="","","    &lt;property name="""&amp;R$1&amp;""" value="""&amp;Safe!R1710&amp;""" /&gt;")</f>
        <v/>
      </c>
      <c r="S1710" t="str">
        <f ca="1">IF(Safe!S1710="","","    &lt;property name="""&amp;S$1&amp;""" value="""&amp;Safe!S1710&amp;""" /&gt;")</f>
        <v/>
      </c>
      <c r="T1710" t="str">
        <f ca="1">IF(Safe!T1710="","","    &lt;property name="""&amp;T$1&amp;""" value="""&amp;Safe!T1710&amp;""" /&gt;")</f>
        <v/>
      </c>
      <c r="U1710" t="str">
        <f ca="1">IF(Safe!U1710="","","    &lt;property name="""&amp;U$1&amp;""" value="""&amp;Safe!U1710&amp;""" /&gt;")</f>
        <v/>
      </c>
      <c r="V1710" t="str">
        <f ca="1">IF(Safe!A1710="","",IF(Safe!I1710="Back","   &lt;/alternate&gt;
   &lt;/card&gt;",IF(Safe!I1710="Front","","   &lt;/card&gt;")))</f>
        <v xml:space="preserve">   &lt;/card&gt;</v>
      </c>
      <c r="W1710" s="20" t="str">
        <f t="shared" ca="1" si="27"/>
        <v xml:space="preserve">   &lt;card id="67449aff-bd88-41a4-8fe6-75682bdd857b" name="Bewilder"&gt;
    &lt;property name="Abr" value="6" /&gt;
   &lt;/card&gt;</v>
      </c>
    </row>
    <row r="1711" spans="1:23" ht="63.75" customHeight="1">
      <c r="A1711" s="5" t="str">
        <f ca="1">IF(Safe!A1711="","",IF(Safe!I1711="Back","   &lt;alternate name="""&amp;Safe!A1711&amp;""" type=""B""&gt;","   &lt;card id="""&amp;B1711&amp;""" name="""&amp;Safe!A1711&amp;"""&gt;"))</f>
        <v xml:space="preserve">   &lt;card id="5667ab21-0633-4ebc-a308-d54f587f3254" name="Buckler"&gt;</v>
      </c>
      <c r="B1711" s="5" t="str">
        <f ca="1">IF(Safe!A1711="","",Safe!B1711)</f>
        <v>5667ab21-0633-4ebc-a308-d54f587f3254</v>
      </c>
      <c r="C1711" t="str">
        <f ca="1">IF(Safe!C1711="","","    &lt;property name="""&amp;C$1&amp;""" value="""&amp;Safe!C1711&amp;""" /&gt;")</f>
        <v xml:space="preserve">    &lt;property name="Path" value="Fgtr" /&gt;</v>
      </c>
      <c r="D1711" t="str">
        <f ca="1">IF(Safe!D1711="","","    &lt;property name="""&amp;D$1&amp;""" value="""&amp;Safe!D1711&amp;""" /&gt;")</f>
        <v xml:space="preserve">    &lt;property name="Abr" value="B" /&gt;</v>
      </c>
      <c r="E1711" t="str">
        <f ca="1">IF(Safe!E1711="","","    &lt;property name="""&amp;E$1&amp;""" value="""&amp;Safe!E1711&amp;"."" /&gt;")</f>
        <v/>
      </c>
      <c r="F1711" t="str">
        <f ca="1">IF(Safe!F1711="","","    &lt;property name="""&amp;F$1&amp;""" value="""&amp;Safe!F1711&amp;""" /&gt;")</f>
        <v/>
      </c>
      <c r="G1711" t="str">
        <f ca="1">IF(Safe!G1711="","","    &lt;property name="""&amp;G$1&amp;""" value="""&amp;Safe!G1711&amp;""" /&gt;")</f>
        <v/>
      </c>
      <c r="H1711" t="str">
        <f ca="1">IF(Safe!H1711="","","    &lt;property name="""&amp;H$1&amp;""" value="""&amp;Safe!H1711&amp;""" /&gt;")</f>
        <v/>
      </c>
      <c r="I1711" t="str">
        <f ca="1">IF(Safe!I1711="","","    &lt;property name="""&amp;I$1&amp;""" value="""&amp;Safe!I1711&amp;""" /&gt;")</f>
        <v/>
      </c>
      <c r="J1711" t="str">
        <f ca="1">IF(Safe!J1711="","","    &lt;property name="""&amp;J$1&amp;""" value="""&amp;Safe!J1711&amp;""" /&gt;")</f>
        <v/>
      </c>
      <c r="K1711" t="str">
        <f ca="1">IF(Safe!K1711="","","    &lt;property name="""&amp;K$1&amp;""" value="""&amp;Safe!K1711&amp;""" /&gt;")</f>
        <v/>
      </c>
      <c r="L1711" t="str">
        <f ca="1">IF(Safe!L1711="","","    &lt;property name="""&amp;L$1&amp;""" value="""&amp;Safe!L1711&amp;""" /&gt;")</f>
        <v/>
      </c>
      <c r="M1711" t="str">
        <f ca="1">IF(Safe!M1711="","","    &lt;property name="""&amp;M$1&amp;""" value="""&amp;Safe!M1711&amp;""" /&gt;")</f>
        <v/>
      </c>
      <c r="N1711" t="str">
        <f ca="1">IF(Safe!N1711="","","    &lt;property name="""&amp;N$1&amp;""" value="""&amp;Safe!N1711&amp;""" /&gt;")</f>
        <v/>
      </c>
      <c r="O1711" t="str">
        <f ca="1">IF(Safe!O1711="","","    &lt;property name="""&amp;O$1&amp;""" value="""&amp;Safe!O1711&amp;""" /&gt;")</f>
        <v/>
      </c>
      <c r="P1711" t="str">
        <f ca="1">IF(Safe!P1711="","","    &lt;property name="""&amp;P$1&amp;""" value="""&amp;Safe!P1711&amp;""" /&gt;")</f>
        <v/>
      </c>
      <c r="Q1711" t="str">
        <f ca="1">IF(Safe!Q1711="","","    &lt;property name="""&amp;Q$1&amp;""" value="""&amp;Safe!Q1711&amp;""" /&gt;")</f>
        <v/>
      </c>
      <c r="R1711" t="str">
        <f ca="1">IF(Safe!R1711="","","    &lt;property name="""&amp;R$1&amp;""" value="""&amp;Safe!R1711&amp;""" /&gt;")</f>
        <v/>
      </c>
      <c r="S1711" t="str">
        <f ca="1">IF(Safe!S1711="","","    &lt;property name="""&amp;S$1&amp;""" value="""&amp;Safe!S1711&amp;""" /&gt;")</f>
        <v/>
      </c>
      <c r="T1711" t="str">
        <f ca="1">IF(Safe!T1711="","","    &lt;property name="""&amp;T$1&amp;""" value="""&amp;Safe!T1711&amp;""" /&gt;")</f>
        <v/>
      </c>
      <c r="U1711" t="str">
        <f ca="1">IF(Safe!U1711="","","    &lt;property name="""&amp;U$1&amp;""" value="""&amp;Safe!U1711&amp;""" /&gt;")</f>
        <v/>
      </c>
      <c r="V1711" t="str">
        <f ca="1">IF(Safe!A1711="","",IF(Safe!I1711="Back","   &lt;/alternate&gt;
   &lt;/card&gt;",IF(Safe!I1711="Front","","   &lt;/card&gt;")))</f>
        <v xml:space="preserve">   &lt;/card&gt;</v>
      </c>
      <c r="W1711" s="20" t="str">
        <f t="shared" ca="1" si="27"/>
        <v xml:space="preserve">   &lt;card id="5667ab21-0633-4ebc-a308-d54f587f3254" name="Buckler"&gt;
    &lt;property name="Abr" value="B" /&gt;
   &lt;/card&gt;</v>
      </c>
    </row>
    <row r="1712" spans="1:23" ht="63.75" customHeight="1">
      <c r="A1712" s="5" t="str">
        <f ca="1">IF(Safe!A1712="","",IF(Safe!I1712="Back","   &lt;alternate name="""&amp;Safe!A1712&amp;""" type=""B""&gt;","   &lt;card id="""&amp;B1712&amp;""" name="""&amp;Safe!A1712&amp;"""&gt;"))</f>
        <v xml:space="preserve">   &lt;card id="c88451df-089d-4c56-9314-64a7ede4ca46" name="Chain Mail"&gt;</v>
      </c>
      <c r="B1712" s="5" t="str">
        <f ca="1">IF(Safe!A1712="","",Safe!B1712)</f>
        <v>c88451df-089d-4c56-9314-64a7ede4ca46</v>
      </c>
      <c r="C1712" t="str">
        <f ca="1">IF(Safe!C1712="","","    &lt;property name="""&amp;C$1&amp;""" value="""&amp;Safe!C1712&amp;""" /&gt;")</f>
        <v xml:space="preserve">    &lt;property name="Path" value="Fgtr" /&gt;</v>
      </c>
      <c r="D1712" t="str">
        <f ca="1">IF(Safe!D1712="","","    &lt;property name="""&amp;D$1&amp;""" value="""&amp;Safe!D1712&amp;""" /&gt;")</f>
        <v xml:space="preserve">    &lt;property name="Abr" value="B" /&gt;</v>
      </c>
      <c r="E1712" t="str">
        <f ca="1">IF(Safe!E1712="","","    &lt;property name="""&amp;E$1&amp;""" value="""&amp;Safe!E1712&amp;"."" /&gt;")</f>
        <v/>
      </c>
      <c r="F1712" t="str">
        <f ca="1">IF(Safe!F1712="","","    &lt;property name="""&amp;F$1&amp;""" value="""&amp;Safe!F1712&amp;""" /&gt;")</f>
        <v/>
      </c>
      <c r="G1712" t="str">
        <f ca="1">IF(Safe!G1712="","","    &lt;property name="""&amp;G$1&amp;""" value="""&amp;Safe!G1712&amp;""" /&gt;")</f>
        <v/>
      </c>
      <c r="H1712" t="str">
        <f ca="1">IF(Safe!H1712="","","    &lt;property name="""&amp;H$1&amp;""" value="""&amp;Safe!H1712&amp;""" /&gt;")</f>
        <v/>
      </c>
      <c r="I1712" t="str">
        <f ca="1">IF(Safe!I1712="","","    &lt;property name="""&amp;I$1&amp;""" value="""&amp;Safe!I1712&amp;""" /&gt;")</f>
        <v/>
      </c>
      <c r="J1712" t="str">
        <f ca="1">IF(Safe!J1712="","","    &lt;property name="""&amp;J$1&amp;""" value="""&amp;Safe!J1712&amp;""" /&gt;")</f>
        <v/>
      </c>
      <c r="K1712" t="str">
        <f ca="1">IF(Safe!K1712="","","    &lt;property name="""&amp;K$1&amp;""" value="""&amp;Safe!K1712&amp;""" /&gt;")</f>
        <v/>
      </c>
      <c r="L1712" t="str">
        <f ca="1">IF(Safe!L1712="","","    &lt;property name="""&amp;L$1&amp;""" value="""&amp;Safe!L1712&amp;""" /&gt;")</f>
        <v/>
      </c>
      <c r="M1712" t="str">
        <f ca="1">IF(Safe!M1712="","","    &lt;property name="""&amp;M$1&amp;""" value="""&amp;Safe!M1712&amp;""" /&gt;")</f>
        <v/>
      </c>
      <c r="N1712" t="str">
        <f ca="1">IF(Safe!N1712="","","    &lt;property name="""&amp;N$1&amp;""" value="""&amp;Safe!N1712&amp;""" /&gt;")</f>
        <v/>
      </c>
      <c r="O1712" t="str">
        <f ca="1">IF(Safe!O1712="","","    &lt;property name="""&amp;O$1&amp;""" value="""&amp;Safe!O1712&amp;""" /&gt;")</f>
        <v/>
      </c>
      <c r="P1712" t="str">
        <f ca="1">IF(Safe!P1712="","","    &lt;property name="""&amp;P$1&amp;""" value="""&amp;Safe!P1712&amp;""" /&gt;")</f>
        <v/>
      </c>
      <c r="Q1712" t="str">
        <f ca="1">IF(Safe!Q1712="","","    &lt;property name="""&amp;Q$1&amp;""" value="""&amp;Safe!Q1712&amp;""" /&gt;")</f>
        <v/>
      </c>
      <c r="R1712" t="str">
        <f ca="1">IF(Safe!R1712="","","    &lt;property name="""&amp;R$1&amp;""" value="""&amp;Safe!R1712&amp;""" /&gt;")</f>
        <v/>
      </c>
      <c r="S1712" t="str">
        <f ca="1">IF(Safe!S1712="","","    &lt;property name="""&amp;S$1&amp;""" value="""&amp;Safe!S1712&amp;""" /&gt;")</f>
        <v/>
      </c>
      <c r="T1712" t="str">
        <f ca="1">IF(Safe!T1712="","","    &lt;property name="""&amp;T$1&amp;""" value="""&amp;Safe!T1712&amp;""" /&gt;")</f>
        <v/>
      </c>
      <c r="U1712" t="str">
        <f ca="1">IF(Safe!U1712="","","    &lt;property name="""&amp;U$1&amp;""" value="""&amp;Safe!U1712&amp;""" /&gt;")</f>
        <v/>
      </c>
      <c r="V1712" t="str">
        <f ca="1">IF(Safe!A1712="","",IF(Safe!I1712="Back","   &lt;/alternate&gt;
   &lt;/card&gt;",IF(Safe!I1712="Front","","   &lt;/card&gt;")))</f>
        <v xml:space="preserve">   &lt;/card&gt;</v>
      </c>
      <c r="W1712" s="20" t="str">
        <f t="shared" ca="1" si="27"/>
        <v xml:space="preserve">   &lt;card id="c88451df-089d-4c56-9314-64a7ede4ca46" name="Chain Mail"&gt;
    &lt;property name="Abr" value="B" /&gt;
   &lt;/card&gt;</v>
      </c>
    </row>
    <row r="1713" spans="1:23" ht="63.75" customHeight="1">
      <c r="A1713" s="5" t="str">
        <f ca="1">IF(Safe!A1713="","",IF(Safe!I1713="Back","   &lt;alternate name="""&amp;Safe!A1713&amp;""" type=""B""&gt;","   &lt;card id="""&amp;B1713&amp;""" name="""&amp;Safe!A1713&amp;"""&gt;"))</f>
        <v xml:space="preserve">   &lt;card id="59be9a8d-e17b-498b-aae7-e0a3b68ed170" name="Leather Armor"&gt;</v>
      </c>
      <c r="B1713" s="5" t="str">
        <f ca="1">IF(Safe!A1713="","",Safe!B1713)</f>
        <v>59be9a8d-e17b-498b-aae7-e0a3b68ed170</v>
      </c>
      <c r="C1713" t="str">
        <f ca="1">IF(Safe!C1713="","","    &lt;property name="""&amp;C$1&amp;""" value="""&amp;Safe!C1713&amp;""" /&gt;")</f>
        <v xml:space="preserve">    &lt;property name="Path" value="Fgtr" /&gt;</v>
      </c>
      <c r="D1713" t="str">
        <f ca="1">IF(Safe!D1713="","","    &lt;property name="""&amp;D$1&amp;""" value="""&amp;Safe!D1713&amp;""" /&gt;")</f>
        <v xml:space="preserve">    &lt;property name="Abr" value="B" /&gt;</v>
      </c>
      <c r="E1713" t="str">
        <f ca="1">IF(Safe!E1713="","","    &lt;property name="""&amp;E$1&amp;""" value="""&amp;Safe!E1713&amp;"."" /&gt;")</f>
        <v/>
      </c>
      <c r="F1713" t="str">
        <f ca="1">IF(Safe!F1713="","","    &lt;property name="""&amp;F$1&amp;""" value="""&amp;Safe!F1713&amp;""" /&gt;")</f>
        <v/>
      </c>
      <c r="G1713" t="str">
        <f ca="1">IF(Safe!G1713="","","    &lt;property name="""&amp;G$1&amp;""" value="""&amp;Safe!G1713&amp;""" /&gt;")</f>
        <v/>
      </c>
      <c r="H1713" t="str">
        <f ca="1">IF(Safe!H1713="","","    &lt;property name="""&amp;H$1&amp;""" value="""&amp;Safe!H1713&amp;""" /&gt;")</f>
        <v/>
      </c>
      <c r="I1713" t="str">
        <f ca="1">IF(Safe!I1713="","","    &lt;property name="""&amp;I$1&amp;""" value="""&amp;Safe!I1713&amp;""" /&gt;")</f>
        <v/>
      </c>
      <c r="J1713" t="str">
        <f ca="1">IF(Safe!J1713="","","    &lt;property name="""&amp;J$1&amp;""" value="""&amp;Safe!J1713&amp;""" /&gt;")</f>
        <v/>
      </c>
      <c r="K1713" t="str">
        <f ca="1">IF(Safe!K1713="","","    &lt;property name="""&amp;K$1&amp;""" value="""&amp;Safe!K1713&amp;""" /&gt;")</f>
        <v/>
      </c>
      <c r="L1713" t="str">
        <f ca="1">IF(Safe!L1713="","","    &lt;property name="""&amp;L$1&amp;""" value="""&amp;Safe!L1713&amp;""" /&gt;")</f>
        <v/>
      </c>
      <c r="M1713" t="str">
        <f ca="1">IF(Safe!M1713="","","    &lt;property name="""&amp;M$1&amp;""" value="""&amp;Safe!M1713&amp;""" /&gt;")</f>
        <v/>
      </c>
      <c r="N1713" t="str">
        <f ca="1">IF(Safe!N1713="","","    &lt;property name="""&amp;N$1&amp;""" value="""&amp;Safe!N1713&amp;""" /&gt;")</f>
        <v/>
      </c>
      <c r="O1713" t="str">
        <f ca="1">IF(Safe!O1713="","","    &lt;property name="""&amp;O$1&amp;""" value="""&amp;Safe!O1713&amp;""" /&gt;")</f>
        <v/>
      </c>
      <c r="P1713" t="str">
        <f ca="1">IF(Safe!P1713="","","    &lt;property name="""&amp;P$1&amp;""" value="""&amp;Safe!P1713&amp;""" /&gt;")</f>
        <v/>
      </c>
      <c r="Q1713" t="str">
        <f ca="1">IF(Safe!Q1713="","","    &lt;property name="""&amp;Q$1&amp;""" value="""&amp;Safe!Q1713&amp;""" /&gt;")</f>
        <v/>
      </c>
      <c r="R1713" t="str">
        <f ca="1">IF(Safe!R1713="","","    &lt;property name="""&amp;R$1&amp;""" value="""&amp;Safe!R1713&amp;""" /&gt;")</f>
        <v/>
      </c>
      <c r="S1713" t="str">
        <f ca="1">IF(Safe!S1713="","","    &lt;property name="""&amp;S$1&amp;""" value="""&amp;Safe!S1713&amp;""" /&gt;")</f>
        <v/>
      </c>
      <c r="T1713" t="str">
        <f ca="1">IF(Safe!T1713="","","    &lt;property name="""&amp;T$1&amp;""" value="""&amp;Safe!T1713&amp;""" /&gt;")</f>
        <v/>
      </c>
      <c r="U1713" t="str">
        <f ca="1">IF(Safe!U1713="","","    &lt;property name="""&amp;U$1&amp;""" value="""&amp;Safe!U1713&amp;""" /&gt;")</f>
        <v/>
      </c>
      <c r="V1713" t="str">
        <f ca="1">IF(Safe!A1713="","",IF(Safe!I1713="Back","   &lt;/alternate&gt;
   &lt;/card&gt;",IF(Safe!I1713="Front","","   &lt;/card&gt;")))</f>
        <v xml:space="preserve">   &lt;/card&gt;</v>
      </c>
      <c r="W1713" s="20" t="str">
        <f t="shared" ca="1" si="27"/>
        <v xml:space="preserve">   &lt;card id="59be9a8d-e17b-498b-aae7-e0a3b68ed170" name="Leather Armor"&gt;
    &lt;property name="Abr" value="B" /&gt;
   &lt;/card&gt;</v>
      </c>
    </row>
    <row r="1714" spans="1:23" ht="63.75" customHeight="1">
      <c r="A1714" s="5" t="str">
        <f ca="1">IF(Safe!A1714="","",IF(Safe!I1714="Back","   &lt;alternate name="""&amp;Safe!A1714&amp;""" type=""B""&gt;","   &lt;card id="""&amp;B1714&amp;""" name="""&amp;Safe!A1714&amp;"""&gt;"))</f>
        <v xml:space="preserve">   &lt;card id="cd623ff1-13c8-4450-af06-3f735e5a6262" name="Elven Breastplate"&gt;</v>
      </c>
      <c r="B1714" s="5" t="str">
        <f ca="1">IF(Safe!A1714="","",Safe!B1714)</f>
        <v>cd623ff1-13c8-4450-af06-3f735e5a6262</v>
      </c>
      <c r="C1714" t="str">
        <f ca="1">IF(Safe!C1714="","","    &lt;property name="""&amp;C$1&amp;""" value="""&amp;Safe!C1714&amp;""" /&gt;")</f>
        <v xml:space="preserve">    &lt;property name="Path" value="Fgtr" /&gt;</v>
      </c>
      <c r="D1714" t="str">
        <f ca="1">IF(Safe!D1714="","","    &lt;property name="""&amp;D$1&amp;""" value="""&amp;Safe!D1714&amp;""" /&gt;")</f>
        <v xml:space="preserve">    &lt;property name="Abr" value="1" /&gt;</v>
      </c>
      <c r="E1714" t="str">
        <f ca="1">IF(Safe!E1714="","","    &lt;property name="""&amp;E$1&amp;""" value="""&amp;Safe!E1714&amp;"."" /&gt;")</f>
        <v/>
      </c>
      <c r="F1714" t="str">
        <f ca="1">IF(Safe!F1714="","","    &lt;property name="""&amp;F$1&amp;""" value="""&amp;Safe!F1714&amp;""" /&gt;")</f>
        <v/>
      </c>
      <c r="G1714" t="str">
        <f ca="1">IF(Safe!G1714="","","    &lt;property name="""&amp;G$1&amp;""" value="""&amp;Safe!G1714&amp;""" /&gt;")</f>
        <v/>
      </c>
      <c r="H1714" t="str">
        <f ca="1">IF(Safe!H1714="","","    &lt;property name="""&amp;H$1&amp;""" value="""&amp;Safe!H1714&amp;""" /&gt;")</f>
        <v/>
      </c>
      <c r="I1714" t="str">
        <f ca="1">IF(Safe!I1714="","","    &lt;property name="""&amp;I$1&amp;""" value="""&amp;Safe!I1714&amp;""" /&gt;")</f>
        <v/>
      </c>
      <c r="J1714" t="str">
        <f ca="1">IF(Safe!J1714="","","    &lt;property name="""&amp;J$1&amp;""" value="""&amp;Safe!J1714&amp;""" /&gt;")</f>
        <v/>
      </c>
      <c r="K1714" t="str">
        <f ca="1">IF(Safe!K1714="","","    &lt;property name="""&amp;K$1&amp;""" value="""&amp;Safe!K1714&amp;""" /&gt;")</f>
        <v/>
      </c>
      <c r="L1714" t="str">
        <f ca="1">IF(Safe!L1714="","","    &lt;property name="""&amp;L$1&amp;""" value="""&amp;Safe!L1714&amp;""" /&gt;")</f>
        <v/>
      </c>
      <c r="M1714" t="str">
        <f ca="1">IF(Safe!M1714="","","    &lt;property name="""&amp;M$1&amp;""" value="""&amp;Safe!M1714&amp;""" /&gt;")</f>
        <v/>
      </c>
      <c r="N1714" t="str">
        <f ca="1">IF(Safe!N1714="","","    &lt;property name="""&amp;N$1&amp;""" value="""&amp;Safe!N1714&amp;""" /&gt;")</f>
        <v/>
      </c>
      <c r="O1714" t="str">
        <f ca="1">IF(Safe!O1714="","","    &lt;property name="""&amp;O$1&amp;""" value="""&amp;Safe!O1714&amp;""" /&gt;")</f>
        <v/>
      </c>
      <c r="P1714" t="str">
        <f ca="1">IF(Safe!P1714="","","    &lt;property name="""&amp;P$1&amp;""" value="""&amp;Safe!P1714&amp;""" /&gt;")</f>
        <v/>
      </c>
      <c r="Q1714" t="str">
        <f ca="1">IF(Safe!Q1714="","","    &lt;property name="""&amp;Q$1&amp;""" value="""&amp;Safe!Q1714&amp;""" /&gt;")</f>
        <v/>
      </c>
      <c r="R1714" t="str">
        <f ca="1">IF(Safe!R1714="","","    &lt;property name="""&amp;R$1&amp;""" value="""&amp;Safe!R1714&amp;""" /&gt;")</f>
        <v/>
      </c>
      <c r="S1714" t="str">
        <f ca="1">IF(Safe!S1714="","","    &lt;property name="""&amp;S$1&amp;""" value="""&amp;Safe!S1714&amp;""" /&gt;")</f>
        <v/>
      </c>
      <c r="T1714" t="str">
        <f ca="1">IF(Safe!T1714="","","    &lt;property name="""&amp;T$1&amp;""" value="""&amp;Safe!T1714&amp;""" /&gt;")</f>
        <v/>
      </c>
      <c r="U1714" t="str">
        <f ca="1">IF(Safe!U1714="","","    &lt;property name="""&amp;U$1&amp;""" value="""&amp;Safe!U1714&amp;""" /&gt;")</f>
        <v/>
      </c>
      <c r="V1714" t="str">
        <f ca="1">IF(Safe!A1714="","",IF(Safe!I1714="Back","   &lt;/alternate&gt;
   &lt;/card&gt;",IF(Safe!I1714="Front","","   &lt;/card&gt;")))</f>
        <v xml:space="preserve">   &lt;/card&gt;</v>
      </c>
      <c r="W1714" s="20" t="str">
        <f t="shared" ca="1" si="27"/>
        <v xml:space="preserve">   &lt;card id="cd623ff1-13c8-4450-af06-3f735e5a6262" name="Elven Breastplate"&gt;
    &lt;property name="Abr" value="1" /&gt;
   &lt;/card&gt;</v>
      </c>
    </row>
    <row r="1715" spans="1:23" ht="63.75" customHeight="1">
      <c r="A1715" s="5" t="str">
        <f ca="1">IF(Safe!A1715="","",IF(Safe!I1715="Back","   &lt;alternate name="""&amp;Safe!A1715&amp;""" type=""B""&gt;","   &lt;card id="""&amp;B1715&amp;""" name="""&amp;Safe!A1715&amp;"""&gt;"))</f>
        <v xml:space="preserve">   &lt;card id="e3ed6c57-ed64-4b00-85ed-c9d132889403" name="Magic Wooden Armor"&gt;</v>
      </c>
      <c r="B1715" s="5" t="str">
        <f ca="1">IF(Safe!A1715="","",Safe!B1715)</f>
        <v>e3ed6c57-ed64-4b00-85ed-c9d132889403</v>
      </c>
      <c r="C1715" t="str">
        <f ca="1">IF(Safe!C1715="","","    &lt;property name="""&amp;C$1&amp;""" value="""&amp;Safe!C1715&amp;""" /&gt;")</f>
        <v xml:space="preserve">    &lt;property name="Path" value="Fgtr" /&gt;</v>
      </c>
      <c r="D1715" t="str">
        <f ca="1">IF(Safe!D1715="","","    &lt;property name="""&amp;D$1&amp;""" value="""&amp;Safe!D1715&amp;""" /&gt;")</f>
        <v xml:space="preserve">    &lt;property name="Abr" value="1" /&gt;</v>
      </c>
      <c r="E1715" t="str">
        <f ca="1">IF(Safe!E1715="","","    &lt;property name="""&amp;E$1&amp;""" value="""&amp;Safe!E1715&amp;"."" /&gt;")</f>
        <v/>
      </c>
      <c r="F1715" t="str">
        <f ca="1">IF(Safe!F1715="","","    &lt;property name="""&amp;F$1&amp;""" value="""&amp;Safe!F1715&amp;""" /&gt;")</f>
        <v/>
      </c>
      <c r="G1715" t="str">
        <f ca="1">IF(Safe!G1715="","","    &lt;property name="""&amp;G$1&amp;""" value="""&amp;Safe!G1715&amp;""" /&gt;")</f>
        <v/>
      </c>
      <c r="H1715" t="str">
        <f ca="1">IF(Safe!H1715="","","    &lt;property name="""&amp;H$1&amp;""" value="""&amp;Safe!H1715&amp;""" /&gt;")</f>
        <v/>
      </c>
      <c r="I1715" t="str">
        <f ca="1">IF(Safe!I1715="","","    &lt;property name="""&amp;I$1&amp;""" value="""&amp;Safe!I1715&amp;""" /&gt;")</f>
        <v/>
      </c>
      <c r="J1715" t="str">
        <f ca="1">IF(Safe!J1715="","","    &lt;property name="""&amp;J$1&amp;""" value="""&amp;Safe!J1715&amp;""" /&gt;")</f>
        <v/>
      </c>
      <c r="K1715" t="str">
        <f ca="1">IF(Safe!K1715="","","    &lt;property name="""&amp;K$1&amp;""" value="""&amp;Safe!K1715&amp;""" /&gt;")</f>
        <v/>
      </c>
      <c r="L1715" t="str">
        <f ca="1">IF(Safe!L1715="","","    &lt;property name="""&amp;L$1&amp;""" value="""&amp;Safe!L1715&amp;""" /&gt;")</f>
        <v/>
      </c>
      <c r="M1715" t="str">
        <f ca="1">IF(Safe!M1715="","","    &lt;property name="""&amp;M$1&amp;""" value="""&amp;Safe!M1715&amp;""" /&gt;")</f>
        <v/>
      </c>
      <c r="N1715" t="str">
        <f ca="1">IF(Safe!N1715="","","    &lt;property name="""&amp;N$1&amp;""" value="""&amp;Safe!N1715&amp;""" /&gt;")</f>
        <v/>
      </c>
      <c r="O1715" t="str">
        <f ca="1">IF(Safe!O1715="","","    &lt;property name="""&amp;O$1&amp;""" value="""&amp;Safe!O1715&amp;""" /&gt;")</f>
        <v/>
      </c>
      <c r="P1715" t="str">
        <f ca="1">IF(Safe!P1715="","","    &lt;property name="""&amp;P$1&amp;""" value="""&amp;Safe!P1715&amp;""" /&gt;")</f>
        <v/>
      </c>
      <c r="Q1715" t="str">
        <f ca="1">IF(Safe!Q1715="","","    &lt;property name="""&amp;Q$1&amp;""" value="""&amp;Safe!Q1715&amp;""" /&gt;")</f>
        <v/>
      </c>
      <c r="R1715" t="str">
        <f ca="1">IF(Safe!R1715="","","    &lt;property name="""&amp;R$1&amp;""" value="""&amp;Safe!R1715&amp;""" /&gt;")</f>
        <v/>
      </c>
      <c r="S1715" t="str">
        <f ca="1">IF(Safe!S1715="","","    &lt;property name="""&amp;S$1&amp;""" value="""&amp;Safe!S1715&amp;""" /&gt;")</f>
        <v/>
      </c>
      <c r="T1715" t="str">
        <f ca="1">IF(Safe!T1715="","","    &lt;property name="""&amp;T$1&amp;""" value="""&amp;Safe!T1715&amp;""" /&gt;")</f>
        <v/>
      </c>
      <c r="U1715" t="str">
        <f ca="1">IF(Safe!U1715="","","    &lt;property name="""&amp;U$1&amp;""" value="""&amp;Safe!U1715&amp;""" /&gt;")</f>
        <v/>
      </c>
      <c r="V1715" t="str">
        <f ca="1">IF(Safe!A1715="","",IF(Safe!I1715="Back","   &lt;/alternate&gt;
   &lt;/card&gt;",IF(Safe!I1715="Front","","   &lt;/card&gt;")))</f>
        <v xml:space="preserve">   &lt;/card&gt;</v>
      </c>
      <c r="W1715" s="20" t="str">
        <f t="shared" ca="1" si="27"/>
        <v xml:space="preserve">   &lt;card id="e3ed6c57-ed64-4b00-85ed-c9d132889403" name="Magic Wooden Armor"&gt;
    &lt;property name="Abr" value="1" /&gt;
   &lt;/card&gt;</v>
      </c>
    </row>
    <row r="1716" spans="1:23" ht="63.75" customHeight="1">
      <c r="A1716" s="5" t="str">
        <f ca="1">IF(Safe!A1716="","",IF(Safe!I1716="Back","   &lt;alternate name="""&amp;Safe!A1716&amp;""" type=""B""&gt;","   &lt;card id="""&amp;B1716&amp;""" name="""&amp;Safe!A1716&amp;"""&gt;"))</f>
        <v xml:space="preserve">   &lt;card id="bdc556fe-e057-4494-914c-3b158b63184e" name="Hide Armor of Fire Resistance"&gt;</v>
      </c>
      <c r="B1716" s="5" t="str">
        <f ca="1">IF(Safe!A1716="","",Safe!B1716)</f>
        <v>bdc556fe-e057-4494-914c-3b158b63184e</v>
      </c>
      <c r="C1716" t="str">
        <f ca="1">IF(Safe!C1716="","","    &lt;property name="""&amp;C$1&amp;""" value="""&amp;Safe!C1716&amp;""" /&gt;")</f>
        <v xml:space="preserve">    &lt;property name="Path" value="Fgtr" /&gt;</v>
      </c>
      <c r="D1716" t="str">
        <f ca="1">IF(Safe!D1716="","","    &lt;property name="""&amp;D$1&amp;""" value="""&amp;Safe!D1716&amp;""" /&gt;")</f>
        <v xml:space="preserve">    &lt;property name="Abr" value="2" /&gt;</v>
      </c>
      <c r="E1716" t="str">
        <f ca="1">IF(Safe!E1716="","","    &lt;property name="""&amp;E$1&amp;""" value="""&amp;Safe!E1716&amp;"."" /&gt;")</f>
        <v/>
      </c>
      <c r="F1716" t="str">
        <f ca="1">IF(Safe!F1716="","","    &lt;property name="""&amp;F$1&amp;""" value="""&amp;Safe!F1716&amp;""" /&gt;")</f>
        <v/>
      </c>
      <c r="G1716" t="str">
        <f ca="1">IF(Safe!G1716="","","    &lt;property name="""&amp;G$1&amp;""" value="""&amp;Safe!G1716&amp;""" /&gt;")</f>
        <v/>
      </c>
      <c r="H1716" t="str">
        <f ca="1">IF(Safe!H1716="","","    &lt;property name="""&amp;H$1&amp;""" value="""&amp;Safe!H1716&amp;""" /&gt;")</f>
        <v/>
      </c>
      <c r="I1716" t="str">
        <f ca="1">IF(Safe!I1716="","","    &lt;property name="""&amp;I$1&amp;""" value="""&amp;Safe!I1716&amp;""" /&gt;")</f>
        <v/>
      </c>
      <c r="J1716" t="str">
        <f ca="1">IF(Safe!J1716="","","    &lt;property name="""&amp;J$1&amp;""" value="""&amp;Safe!J1716&amp;""" /&gt;")</f>
        <v/>
      </c>
      <c r="K1716" t="str">
        <f ca="1">IF(Safe!K1716="","","    &lt;property name="""&amp;K$1&amp;""" value="""&amp;Safe!K1716&amp;""" /&gt;")</f>
        <v/>
      </c>
      <c r="L1716" t="str">
        <f ca="1">IF(Safe!L1716="","","    &lt;property name="""&amp;L$1&amp;""" value="""&amp;Safe!L1716&amp;""" /&gt;")</f>
        <v/>
      </c>
      <c r="M1716" t="str">
        <f ca="1">IF(Safe!M1716="","","    &lt;property name="""&amp;M$1&amp;""" value="""&amp;Safe!M1716&amp;""" /&gt;")</f>
        <v/>
      </c>
      <c r="N1716" t="str">
        <f ca="1">IF(Safe!N1716="","","    &lt;property name="""&amp;N$1&amp;""" value="""&amp;Safe!N1716&amp;""" /&gt;")</f>
        <v/>
      </c>
      <c r="O1716" t="str">
        <f ca="1">IF(Safe!O1716="","","    &lt;property name="""&amp;O$1&amp;""" value="""&amp;Safe!O1716&amp;""" /&gt;")</f>
        <v/>
      </c>
      <c r="P1716" t="str">
        <f ca="1">IF(Safe!P1716="","","    &lt;property name="""&amp;P$1&amp;""" value="""&amp;Safe!P1716&amp;""" /&gt;")</f>
        <v/>
      </c>
      <c r="Q1716" t="str">
        <f ca="1">IF(Safe!Q1716="","","    &lt;property name="""&amp;Q$1&amp;""" value="""&amp;Safe!Q1716&amp;""" /&gt;")</f>
        <v/>
      </c>
      <c r="R1716" t="str">
        <f ca="1">IF(Safe!R1716="","","    &lt;property name="""&amp;R$1&amp;""" value="""&amp;Safe!R1716&amp;""" /&gt;")</f>
        <v/>
      </c>
      <c r="S1716" t="str">
        <f ca="1">IF(Safe!S1716="","","    &lt;property name="""&amp;S$1&amp;""" value="""&amp;Safe!S1716&amp;""" /&gt;")</f>
        <v/>
      </c>
      <c r="T1716" t="str">
        <f ca="1">IF(Safe!T1716="","","    &lt;property name="""&amp;T$1&amp;""" value="""&amp;Safe!T1716&amp;""" /&gt;")</f>
        <v/>
      </c>
      <c r="U1716" t="str">
        <f ca="1">IF(Safe!U1716="","","    &lt;property name="""&amp;U$1&amp;""" value="""&amp;Safe!U1716&amp;""" /&gt;")</f>
        <v/>
      </c>
      <c r="V1716" t="str">
        <f ca="1">IF(Safe!A1716="","",IF(Safe!I1716="Back","   &lt;/alternate&gt;
   &lt;/card&gt;",IF(Safe!I1716="Front","","   &lt;/card&gt;")))</f>
        <v xml:space="preserve">   &lt;/card&gt;</v>
      </c>
      <c r="W1716" s="20" t="str">
        <f t="shared" ca="1" si="27"/>
        <v xml:space="preserve">   &lt;card id="bdc556fe-e057-4494-914c-3b158b63184e" name="Hide Armor of Fire Resistance"&gt;
    &lt;property name="Abr" value="2" /&gt;
   &lt;/card&gt;</v>
      </c>
    </row>
    <row r="1717" spans="1:23" ht="63.75" customHeight="1">
      <c r="A1717" s="5" t="str">
        <f ca="1">IF(Safe!A1717="","",IF(Safe!I1717="Back","   &lt;alternate name="""&amp;Safe!A1717&amp;""" type=""B""&gt;","   &lt;card id="""&amp;B1717&amp;""" name="""&amp;Safe!A1717&amp;"""&gt;"))</f>
        <v xml:space="preserve">   &lt;card id="0eca5682-f83a-4ffe-8c3f-c9976e58689d" name="Stanching Buckler"&gt;</v>
      </c>
      <c r="B1717" s="5" t="str">
        <f ca="1">IF(Safe!A1717="","",Safe!B1717)</f>
        <v>0eca5682-f83a-4ffe-8c3f-c9976e58689d</v>
      </c>
      <c r="C1717" t="str">
        <f ca="1">IF(Safe!C1717="","","    &lt;property name="""&amp;C$1&amp;""" value="""&amp;Safe!C1717&amp;""" /&gt;")</f>
        <v xml:space="preserve">    &lt;property name="Path" value="Fgtr" /&gt;</v>
      </c>
      <c r="D1717" t="str">
        <f ca="1">IF(Safe!D1717="","","    &lt;property name="""&amp;D$1&amp;""" value="""&amp;Safe!D1717&amp;""" /&gt;")</f>
        <v xml:space="preserve">    &lt;property name="Abr" value="2" /&gt;</v>
      </c>
      <c r="E1717" t="str">
        <f ca="1">IF(Safe!E1717="","","    &lt;property name="""&amp;E$1&amp;""" value="""&amp;Safe!E1717&amp;"."" /&gt;")</f>
        <v/>
      </c>
      <c r="F1717" t="str">
        <f ca="1">IF(Safe!F1717="","","    &lt;property name="""&amp;F$1&amp;""" value="""&amp;Safe!F1717&amp;""" /&gt;")</f>
        <v/>
      </c>
      <c r="G1717" t="str">
        <f ca="1">IF(Safe!G1717="","","    &lt;property name="""&amp;G$1&amp;""" value="""&amp;Safe!G1717&amp;""" /&gt;")</f>
        <v/>
      </c>
      <c r="H1717" t="str">
        <f ca="1">IF(Safe!H1717="","","    &lt;property name="""&amp;H$1&amp;""" value="""&amp;Safe!H1717&amp;""" /&gt;")</f>
        <v/>
      </c>
      <c r="I1717" t="str">
        <f ca="1">IF(Safe!I1717="","","    &lt;property name="""&amp;I$1&amp;""" value="""&amp;Safe!I1717&amp;""" /&gt;")</f>
        <v/>
      </c>
      <c r="J1717" t="str">
        <f ca="1">IF(Safe!J1717="","","    &lt;property name="""&amp;J$1&amp;""" value="""&amp;Safe!J1717&amp;""" /&gt;")</f>
        <v/>
      </c>
      <c r="K1717" t="str">
        <f ca="1">IF(Safe!K1717="","","    &lt;property name="""&amp;K$1&amp;""" value="""&amp;Safe!K1717&amp;""" /&gt;")</f>
        <v/>
      </c>
      <c r="L1717" t="str">
        <f ca="1">IF(Safe!L1717="","","    &lt;property name="""&amp;L$1&amp;""" value="""&amp;Safe!L1717&amp;""" /&gt;")</f>
        <v/>
      </c>
      <c r="M1717" t="str">
        <f ca="1">IF(Safe!M1717="","","    &lt;property name="""&amp;M$1&amp;""" value="""&amp;Safe!M1717&amp;""" /&gt;")</f>
        <v/>
      </c>
      <c r="N1717" t="str">
        <f ca="1">IF(Safe!N1717="","","    &lt;property name="""&amp;N$1&amp;""" value="""&amp;Safe!N1717&amp;""" /&gt;")</f>
        <v/>
      </c>
      <c r="O1717" t="str">
        <f ca="1">IF(Safe!O1717="","","    &lt;property name="""&amp;O$1&amp;""" value="""&amp;Safe!O1717&amp;""" /&gt;")</f>
        <v/>
      </c>
      <c r="P1717" t="str">
        <f ca="1">IF(Safe!P1717="","","    &lt;property name="""&amp;P$1&amp;""" value="""&amp;Safe!P1717&amp;""" /&gt;")</f>
        <v/>
      </c>
      <c r="Q1717" t="str">
        <f ca="1">IF(Safe!Q1717="","","    &lt;property name="""&amp;Q$1&amp;""" value="""&amp;Safe!Q1717&amp;""" /&gt;")</f>
        <v/>
      </c>
      <c r="R1717" t="str">
        <f ca="1">IF(Safe!R1717="","","    &lt;property name="""&amp;R$1&amp;""" value="""&amp;Safe!R1717&amp;""" /&gt;")</f>
        <v/>
      </c>
      <c r="S1717" t="str">
        <f ca="1">IF(Safe!S1717="","","    &lt;property name="""&amp;S$1&amp;""" value="""&amp;Safe!S1717&amp;""" /&gt;")</f>
        <v/>
      </c>
      <c r="T1717" t="str">
        <f ca="1">IF(Safe!T1717="","","    &lt;property name="""&amp;T$1&amp;""" value="""&amp;Safe!T1717&amp;""" /&gt;")</f>
        <v/>
      </c>
      <c r="U1717" t="str">
        <f ca="1">IF(Safe!U1717="","","    &lt;property name="""&amp;U$1&amp;""" value="""&amp;Safe!U1717&amp;""" /&gt;")</f>
        <v/>
      </c>
      <c r="V1717" t="str">
        <f ca="1">IF(Safe!A1717="","",IF(Safe!I1717="Back","   &lt;/alternate&gt;
   &lt;/card&gt;",IF(Safe!I1717="Front","","   &lt;/card&gt;")))</f>
        <v xml:space="preserve">   &lt;/card&gt;</v>
      </c>
      <c r="W1717" s="20" t="str">
        <f t="shared" ca="1" si="27"/>
        <v xml:space="preserve">   &lt;card id="0eca5682-f83a-4ffe-8c3f-c9976e58689d" name="Stanching Buckler"&gt;
    &lt;property name="Abr" value="2" /&gt;
   &lt;/card&gt;</v>
      </c>
    </row>
    <row r="1718" spans="1:23" ht="63.75" customHeight="1">
      <c r="A1718" s="5" t="str">
        <f ca="1">IF(Safe!A1718="","",IF(Safe!I1718="Back","   &lt;alternate name="""&amp;Safe!A1718&amp;""" type=""B""&gt;","   &lt;card id="""&amp;B1718&amp;""" name="""&amp;Safe!A1718&amp;"""&gt;"))</f>
        <v xml:space="preserve">   &lt;card id="4bacf501-c957-4fd5-90e0-0a2e27e48f31" name="Magick Full Plate"&gt;</v>
      </c>
      <c r="B1718" s="5" t="str">
        <f ca="1">IF(Safe!A1718="","",Safe!B1718)</f>
        <v>4bacf501-c957-4fd5-90e0-0a2e27e48f31</v>
      </c>
      <c r="C1718" t="str">
        <f ca="1">IF(Safe!C1718="","","    &lt;property name="""&amp;C$1&amp;""" value="""&amp;Safe!C1718&amp;""" /&gt;")</f>
        <v xml:space="preserve">    &lt;property name="Path" value="Fgtr" /&gt;</v>
      </c>
      <c r="D1718" t="str">
        <f ca="1">IF(Safe!D1718="","","    &lt;property name="""&amp;D$1&amp;""" value="""&amp;Safe!D1718&amp;""" /&gt;")</f>
        <v xml:space="preserve">    &lt;property name="Abr" value="3" /&gt;</v>
      </c>
      <c r="E1718" t="str">
        <f ca="1">IF(Safe!E1718="","","    &lt;property name="""&amp;E$1&amp;""" value="""&amp;Safe!E1718&amp;"."" /&gt;")</f>
        <v/>
      </c>
      <c r="F1718" t="str">
        <f ca="1">IF(Safe!F1718="","","    &lt;property name="""&amp;F$1&amp;""" value="""&amp;Safe!F1718&amp;""" /&gt;")</f>
        <v/>
      </c>
      <c r="G1718" t="str">
        <f ca="1">IF(Safe!G1718="","","    &lt;property name="""&amp;G$1&amp;""" value="""&amp;Safe!G1718&amp;""" /&gt;")</f>
        <v/>
      </c>
      <c r="H1718" t="str">
        <f ca="1">IF(Safe!H1718="","","    &lt;property name="""&amp;H$1&amp;""" value="""&amp;Safe!H1718&amp;""" /&gt;")</f>
        <v/>
      </c>
      <c r="I1718" t="str">
        <f ca="1">IF(Safe!I1718="","","    &lt;property name="""&amp;I$1&amp;""" value="""&amp;Safe!I1718&amp;""" /&gt;")</f>
        <v/>
      </c>
      <c r="J1718" t="str">
        <f ca="1">IF(Safe!J1718="","","    &lt;property name="""&amp;J$1&amp;""" value="""&amp;Safe!J1718&amp;""" /&gt;")</f>
        <v/>
      </c>
      <c r="K1718" t="str">
        <f ca="1">IF(Safe!K1718="","","    &lt;property name="""&amp;K$1&amp;""" value="""&amp;Safe!K1718&amp;""" /&gt;")</f>
        <v/>
      </c>
      <c r="L1718" t="str">
        <f ca="1">IF(Safe!L1718="","","    &lt;property name="""&amp;L$1&amp;""" value="""&amp;Safe!L1718&amp;""" /&gt;")</f>
        <v/>
      </c>
      <c r="M1718" t="str">
        <f ca="1">IF(Safe!M1718="","","    &lt;property name="""&amp;M$1&amp;""" value="""&amp;Safe!M1718&amp;""" /&gt;")</f>
        <v/>
      </c>
      <c r="N1718" t="str">
        <f ca="1">IF(Safe!N1718="","","    &lt;property name="""&amp;N$1&amp;""" value="""&amp;Safe!N1718&amp;""" /&gt;")</f>
        <v/>
      </c>
      <c r="O1718" t="str">
        <f ca="1">IF(Safe!O1718="","","    &lt;property name="""&amp;O$1&amp;""" value="""&amp;Safe!O1718&amp;""" /&gt;")</f>
        <v/>
      </c>
      <c r="P1718" t="str">
        <f ca="1">IF(Safe!P1718="","","    &lt;property name="""&amp;P$1&amp;""" value="""&amp;Safe!P1718&amp;""" /&gt;")</f>
        <v/>
      </c>
      <c r="Q1718" t="str">
        <f ca="1">IF(Safe!Q1718="","","    &lt;property name="""&amp;Q$1&amp;""" value="""&amp;Safe!Q1718&amp;""" /&gt;")</f>
        <v/>
      </c>
      <c r="R1718" t="str">
        <f ca="1">IF(Safe!R1718="","","    &lt;property name="""&amp;R$1&amp;""" value="""&amp;Safe!R1718&amp;""" /&gt;")</f>
        <v/>
      </c>
      <c r="S1718" t="str">
        <f ca="1">IF(Safe!S1718="","","    &lt;property name="""&amp;S$1&amp;""" value="""&amp;Safe!S1718&amp;""" /&gt;")</f>
        <v/>
      </c>
      <c r="T1718" t="str">
        <f ca="1">IF(Safe!T1718="","","    &lt;property name="""&amp;T$1&amp;""" value="""&amp;Safe!T1718&amp;""" /&gt;")</f>
        <v/>
      </c>
      <c r="U1718" t="str">
        <f ca="1">IF(Safe!U1718="","","    &lt;property name="""&amp;U$1&amp;""" value="""&amp;Safe!U1718&amp;""" /&gt;")</f>
        <v/>
      </c>
      <c r="V1718" t="str">
        <f ca="1">IF(Safe!A1718="","",IF(Safe!I1718="Back","   &lt;/alternate&gt;
   &lt;/card&gt;",IF(Safe!I1718="Front","","   &lt;/card&gt;")))</f>
        <v xml:space="preserve">   &lt;/card&gt;</v>
      </c>
      <c r="W1718" s="20" t="str">
        <f t="shared" ca="1" si="27"/>
        <v xml:space="preserve">   &lt;card id="4bacf501-c957-4fd5-90e0-0a2e27e48f31" name="Magick Full Plate"&gt;
    &lt;property name="Abr" value="3" /&gt;
   &lt;/card&gt;</v>
      </c>
    </row>
    <row r="1719" spans="1:23" ht="63.75" customHeight="1">
      <c r="A1719" s="5" t="str">
        <f ca="1">IF(Safe!A1719="","",IF(Safe!I1719="Back","   &lt;alternate name="""&amp;Safe!A1719&amp;""" type=""B""&gt;","   &lt;card id="""&amp;B1719&amp;""" name="""&amp;Safe!A1719&amp;"""&gt;"))</f>
        <v xml:space="preserve">   &lt;card id="484a6d03-ec78-4ec5-bff8-62f4ccf9e929" name="Spiny Shield"&gt;</v>
      </c>
      <c r="B1719" s="5" t="str">
        <f ca="1">IF(Safe!A1719="","",Safe!B1719)</f>
        <v>484a6d03-ec78-4ec5-bff8-62f4ccf9e929</v>
      </c>
      <c r="C1719" t="str">
        <f ca="1">IF(Safe!C1719="","","    &lt;property name="""&amp;C$1&amp;""" value="""&amp;Safe!C1719&amp;""" /&gt;")</f>
        <v xml:space="preserve">    &lt;property name="Path" value="Fgtr" /&gt;</v>
      </c>
      <c r="D1719" t="str">
        <f ca="1">IF(Safe!D1719="","","    &lt;property name="""&amp;D$1&amp;""" value="""&amp;Safe!D1719&amp;""" /&gt;")</f>
        <v xml:space="preserve">    &lt;property name="Abr" value="3" /&gt;</v>
      </c>
      <c r="E1719" t="str">
        <f ca="1">IF(Safe!E1719="","","    &lt;property name="""&amp;E$1&amp;""" value="""&amp;Safe!E1719&amp;"."" /&gt;")</f>
        <v/>
      </c>
      <c r="F1719" t="str">
        <f ca="1">IF(Safe!F1719="","","    &lt;property name="""&amp;F$1&amp;""" value="""&amp;Safe!F1719&amp;""" /&gt;")</f>
        <v/>
      </c>
      <c r="G1719" t="str">
        <f ca="1">IF(Safe!G1719="","","    &lt;property name="""&amp;G$1&amp;""" value="""&amp;Safe!G1719&amp;""" /&gt;")</f>
        <v/>
      </c>
      <c r="H1719" t="str">
        <f ca="1">IF(Safe!H1719="","","    &lt;property name="""&amp;H$1&amp;""" value="""&amp;Safe!H1719&amp;""" /&gt;")</f>
        <v/>
      </c>
      <c r="I1719" t="str">
        <f ca="1">IF(Safe!I1719="","","    &lt;property name="""&amp;I$1&amp;""" value="""&amp;Safe!I1719&amp;""" /&gt;")</f>
        <v/>
      </c>
      <c r="J1719" t="str">
        <f ca="1">IF(Safe!J1719="","","    &lt;property name="""&amp;J$1&amp;""" value="""&amp;Safe!J1719&amp;""" /&gt;")</f>
        <v/>
      </c>
      <c r="K1719" t="str">
        <f ca="1">IF(Safe!K1719="","","    &lt;property name="""&amp;K$1&amp;""" value="""&amp;Safe!K1719&amp;""" /&gt;")</f>
        <v/>
      </c>
      <c r="L1719" t="str">
        <f ca="1">IF(Safe!L1719="","","    &lt;property name="""&amp;L$1&amp;""" value="""&amp;Safe!L1719&amp;""" /&gt;")</f>
        <v/>
      </c>
      <c r="M1719" t="str">
        <f ca="1">IF(Safe!M1719="","","    &lt;property name="""&amp;M$1&amp;""" value="""&amp;Safe!M1719&amp;""" /&gt;")</f>
        <v/>
      </c>
      <c r="N1719" t="str">
        <f ca="1">IF(Safe!N1719="","","    &lt;property name="""&amp;N$1&amp;""" value="""&amp;Safe!N1719&amp;""" /&gt;")</f>
        <v/>
      </c>
      <c r="O1719" t="str">
        <f ca="1">IF(Safe!O1719="","","    &lt;property name="""&amp;O$1&amp;""" value="""&amp;Safe!O1719&amp;""" /&gt;")</f>
        <v/>
      </c>
      <c r="P1719" t="str">
        <f ca="1">IF(Safe!P1719="","","    &lt;property name="""&amp;P$1&amp;""" value="""&amp;Safe!P1719&amp;""" /&gt;")</f>
        <v/>
      </c>
      <c r="Q1719" t="str">
        <f ca="1">IF(Safe!Q1719="","","    &lt;property name="""&amp;Q$1&amp;""" value="""&amp;Safe!Q1719&amp;""" /&gt;")</f>
        <v/>
      </c>
      <c r="R1719" t="str">
        <f ca="1">IF(Safe!R1719="","","    &lt;property name="""&amp;R$1&amp;""" value="""&amp;Safe!R1719&amp;""" /&gt;")</f>
        <v/>
      </c>
      <c r="S1719" t="str">
        <f ca="1">IF(Safe!S1719="","","    &lt;property name="""&amp;S$1&amp;""" value="""&amp;Safe!S1719&amp;""" /&gt;")</f>
        <v/>
      </c>
      <c r="T1719" t="str">
        <f ca="1">IF(Safe!T1719="","","    &lt;property name="""&amp;T$1&amp;""" value="""&amp;Safe!T1719&amp;""" /&gt;")</f>
        <v/>
      </c>
      <c r="U1719" t="str">
        <f ca="1">IF(Safe!U1719="","","    &lt;property name="""&amp;U$1&amp;""" value="""&amp;Safe!U1719&amp;""" /&gt;")</f>
        <v/>
      </c>
      <c r="V1719" t="str">
        <f ca="1">IF(Safe!A1719="","",IF(Safe!I1719="Back","   &lt;/alternate&gt;
   &lt;/card&gt;",IF(Safe!I1719="Front","","   &lt;/card&gt;")))</f>
        <v xml:space="preserve">   &lt;/card&gt;</v>
      </c>
      <c r="W1719" s="20" t="str">
        <f t="shared" ca="1" si="27"/>
        <v xml:space="preserve">   &lt;card id="484a6d03-ec78-4ec5-bff8-62f4ccf9e929" name="Spiny Shield"&gt;
    &lt;property name="Abr" value="3" /&gt;
   &lt;/card&gt;</v>
      </c>
    </row>
    <row r="1720" spans="1:23" ht="63.75" customHeight="1">
      <c r="A1720" s="5" t="str">
        <f ca="1">IF(Safe!A1720="","",IF(Safe!I1720="Back","   &lt;alternate name="""&amp;Safe!A1720&amp;""" type=""B""&gt;","   &lt;card id="""&amp;B1720&amp;""" name="""&amp;Safe!A1720&amp;"""&gt;"))</f>
        <v xml:space="preserve">   &lt;card id="9dace3a4-2c86-4b13-b87d-fefdbf5f03ed" name="Lesser Bolstering Armor"&gt;</v>
      </c>
      <c r="B1720" s="5" t="str">
        <f ca="1">IF(Safe!A1720="","",Safe!B1720)</f>
        <v>9dace3a4-2c86-4b13-b87d-fefdbf5f03ed</v>
      </c>
      <c r="C1720" t="str">
        <f ca="1">IF(Safe!C1720="","","    &lt;property name="""&amp;C$1&amp;""" value="""&amp;Safe!C1720&amp;""" /&gt;")</f>
        <v xml:space="preserve">    &lt;property name="Path" value="Fgtr" /&gt;</v>
      </c>
      <c r="D1720" t="str">
        <f ca="1">IF(Safe!D1720="","","    &lt;property name="""&amp;D$1&amp;""" value="""&amp;Safe!D1720&amp;""" /&gt;")</f>
        <v xml:space="preserve">    &lt;property name="Abr" value="4" /&gt;</v>
      </c>
      <c r="E1720" t="str">
        <f ca="1">IF(Safe!E1720="","","    &lt;property name="""&amp;E$1&amp;""" value="""&amp;Safe!E1720&amp;"."" /&gt;")</f>
        <v/>
      </c>
      <c r="F1720" t="str">
        <f ca="1">IF(Safe!F1720="","","    &lt;property name="""&amp;F$1&amp;""" value="""&amp;Safe!F1720&amp;""" /&gt;")</f>
        <v/>
      </c>
      <c r="G1720" t="str">
        <f ca="1">IF(Safe!G1720="","","    &lt;property name="""&amp;G$1&amp;""" value="""&amp;Safe!G1720&amp;""" /&gt;")</f>
        <v/>
      </c>
      <c r="H1720" t="str">
        <f ca="1">IF(Safe!H1720="","","    &lt;property name="""&amp;H$1&amp;""" value="""&amp;Safe!H1720&amp;""" /&gt;")</f>
        <v/>
      </c>
      <c r="I1720" t="str">
        <f ca="1">IF(Safe!I1720="","","    &lt;property name="""&amp;I$1&amp;""" value="""&amp;Safe!I1720&amp;""" /&gt;")</f>
        <v/>
      </c>
      <c r="J1720" t="str">
        <f ca="1">IF(Safe!J1720="","","    &lt;property name="""&amp;J$1&amp;""" value="""&amp;Safe!J1720&amp;""" /&gt;")</f>
        <v/>
      </c>
      <c r="K1720" t="str">
        <f ca="1">IF(Safe!K1720="","","    &lt;property name="""&amp;K$1&amp;""" value="""&amp;Safe!K1720&amp;""" /&gt;")</f>
        <v/>
      </c>
      <c r="L1720" t="str">
        <f ca="1">IF(Safe!L1720="","","    &lt;property name="""&amp;L$1&amp;""" value="""&amp;Safe!L1720&amp;""" /&gt;")</f>
        <v/>
      </c>
      <c r="M1720" t="str">
        <f ca="1">IF(Safe!M1720="","","    &lt;property name="""&amp;M$1&amp;""" value="""&amp;Safe!M1720&amp;""" /&gt;")</f>
        <v/>
      </c>
      <c r="N1720" t="str">
        <f ca="1">IF(Safe!N1720="","","    &lt;property name="""&amp;N$1&amp;""" value="""&amp;Safe!N1720&amp;""" /&gt;")</f>
        <v/>
      </c>
      <c r="O1720" t="str">
        <f ca="1">IF(Safe!O1720="","","    &lt;property name="""&amp;O$1&amp;""" value="""&amp;Safe!O1720&amp;""" /&gt;")</f>
        <v/>
      </c>
      <c r="P1720" t="str">
        <f ca="1">IF(Safe!P1720="","","    &lt;property name="""&amp;P$1&amp;""" value="""&amp;Safe!P1720&amp;""" /&gt;")</f>
        <v/>
      </c>
      <c r="Q1720" t="str">
        <f ca="1">IF(Safe!Q1720="","","    &lt;property name="""&amp;Q$1&amp;""" value="""&amp;Safe!Q1720&amp;""" /&gt;")</f>
        <v/>
      </c>
      <c r="R1720" t="str">
        <f ca="1">IF(Safe!R1720="","","    &lt;property name="""&amp;R$1&amp;""" value="""&amp;Safe!R1720&amp;""" /&gt;")</f>
        <v/>
      </c>
      <c r="S1720" t="str">
        <f ca="1">IF(Safe!S1720="","","    &lt;property name="""&amp;S$1&amp;""" value="""&amp;Safe!S1720&amp;""" /&gt;")</f>
        <v/>
      </c>
      <c r="T1720" t="str">
        <f ca="1">IF(Safe!T1720="","","    &lt;property name="""&amp;T$1&amp;""" value="""&amp;Safe!T1720&amp;""" /&gt;")</f>
        <v/>
      </c>
      <c r="U1720" t="str">
        <f ca="1">IF(Safe!U1720="","","    &lt;property name="""&amp;U$1&amp;""" value="""&amp;Safe!U1720&amp;""" /&gt;")</f>
        <v/>
      </c>
      <c r="V1720" t="str">
        <f ca="1">IF(Safe!A1720="","",IF(Safe!I1720="Back","   &lt;/alternate&gt;
   &lt;/card&gt;",IF(Safe!I1720="Front","","   &lt;/card&gt;")))</f>
        <v xml:space="preserve">   &lt;/card&gt;</v>
      </c>
      <c r="W1720" s="20" t="str">
        <f t="shared" ca="1" si="27"/>
        <v xml:space="preserve">   &lt;card id="9dace3a4-2c86-4b13-b87d-fefdbf5f03ed" name="Lesser Bolstering Armor"&gt;
    &lt;property name="Abr" value="4" /&gt;
   &lt;/card&gt;</v>
      </c>
    </row>
    <row r="1721" spans="1:23" ht="63.75" customHeight="1">
      <c r="A1721" s="5" t="str">
        <f ca="1">IF(Safe!A1721="","",IF(Safe!I1721="Back","   &lt;alternate name="""&amp;Safe!A1721&amp;""" type=""B""&gt;","   &lt;card id="""&amp;B1721&amp;""" name="""&amp;Safe!A1721&amp;"""&gt;"))</f>
        <v xml:space="preserve">   &lt;card id="3b7651fd-e129-48a8-a7b4-7c95a7496cd1" name="Fortified Breastplate"&gt;</v>
      </c>
      <c r="B1721" s="5" t="str">
        <f ca="1">IF(Safe!A1721="","",Safe!B1721)</f>
        <v>3b7651fd-e129-48a8-a7b4-7c95a7496cd1</v>
      </c>
      <c r="C1721" t="str">
        <f ca="1">IF(Safe!C1721="","","    &lt;property name="""&amp;C$1&amp;""" value="""&amp;Safe!C1721&amp;""" /&gt;")</f>
        <v xml:space="preserve">    &lt;property name="Path" value="Fgtr" /&gt;</v>
      </c>
      <c r="D1721" t="str">
        <f ca="1">IF(Safe!D1721="","","    &lt;property name="""&amp;D$1&amp;""" value="""&amp;Safe!D1721&amp;""" /&gt;")</f>
        <v xml:space="preserve">    &lt;property name="Abr" value="5" /&gt;</v>
      </c>
      <c r="E1721" t="str">
        <f ca="1">IF(Safe!E1721="","","    &lt;property name="""&amp;E$1&amp;""" value="""&amp;Safe!E1721&amp;"."" /&gt;")</f>
        <v/>
      </c>
      <c r="F1721" t="str">
        <f ca="1">IF(Safe!F1721="","","    &lt;property name="""&amp;F$1&amp;""" value="""&amp;Safe!F1721&amp;""" /&gt;")</f>
        <v/>
      </c>
      <c r="G1721" t="str">
        <f ca="1">IF(Safe!G1721="","","    &lt;property name="""&amp;G$1&amp;""" value="""&amp;Safe!G1721&amp;""" /&gt;")</f>
        <v/>
      </c>
      <c r="H1721" t="str">
        <f ca="1">IF(Safe!H1721="","","    &lt;property name="""&amp;H$1&amp;""" value="""&amp;Safe!H1721&amp;""" /&gt;")</f>
        <v/>
      </c>
      <c r="I1721" t="str">
        <f ca="1">IF(Safe!I1721="","","    &lt;property name="""&amp;I$1&amp;""" value="""&amp;Safe!I1721&amp;""" /&gt;")</f>
        <v/>
      </c>
      <c r="J1721" t="str">
        <f ca="1">IF(Safe!J1721="","","    &lt;property name="""&amp;J$1&amp;""" value="""&amp;Safe!J1721&amp;""" /&gt;")</f>
        <v/>
      </c>
      <c r="K1721" t="str">
        <f ca="1">IF(Safe!K1721="","","    &lt;property name="""&amp;K$1&amp;""" value="""&amp;Safe!K1721&amp;""" /&gt;")</f>
        <v/>
      </c>
      <c r="L1721" t="str">
        <f ca="1">IF(Safe!L1721="","","    &lt;property name="""&amp;L$1&amp;""" value="""&amp;Safe!L1721&amp;""" /&gt;")</f>
        <v/>
      </c>
      <c r="M1721" t="str">
        <f ca="1">IF(Safe!M1721="","","    &lt;property name="""&amp;M$1&amp;""" value="""&amp;Safe!M1721&amp;""" /&gt;")</f>
        <v/>
      </c>
      <c r="N1721" t="str">
        <f ca="1">IF(Safe!N1721="","","    &lt;property name="""&amp;N$1&amp;""" value="""&amp;Safe!N1721&amp;""" /&gt;")</f>
        <v/>
      </c>
      <c r="O1721" t="str">
        <f ca="1">IF(Safe!O1721="","","    &lt;property name="""&amp;O$1&amp;""" value="""&amp;Safe!O1721&amp;""" /&gt;")</f>
        <v/>
      </c>
      <c r="P1721" t="str">
        <f ca="1">IF(Safe!P1721="","","    &lt;property name="""&amp;P$1&amp;""" value="""&amp;Safe!P1721&amp;""" /&gt;")</f>
        <v/>
      </c>
      <c r="Q1721" t="str">
        <f ca="1">IF(Safe!Q1721="","","    &lt;property name="""&amp;Q$1&amp;""" value="""&amp;Safe!Q1721&amp;""" /&gt;")</f>
        <v/>
      </c>
      <c r="R1721" t="str">
        <f ca="1">IF(Safe!R1721="","","    &lt;property name="""&amp;R$1&amp;""" value="""&amp;Safe!R1721&amp;""" /&gt;")</f>
        <v/>
      </c>
      <c r="S1721" t="str">
        <f ca="1">IF(Safe!S1721="","","    &lt;property name="""&amp;S$1&amp;""" value="""&amp;Safe!S1721&amp;""" /&gt;")</f>
        <v/>
      </c>
      <c r="T1721" t="str">
        <f ca="1">IF(Safe!T1721="","","    &lt;property name="""&amp;T$1&amp;""" value="""&amp;Safe!T1721&amp;""" /&gt;")</f>
        <v/>
      </c>
      <c r="U1721" t="str">
        <f ca="1">IF(Safe!U1721="","","    &lt;property name="""&amp;U$1&amp;""" value="""&amp;Safe!U1721&amp;""" /&gt;")</f>
        <v/>
      </c>
      <c r="V1721" t="str">
        <f ca="1">IF(Safe!A1721="","",IF(Safe!I1721="Back","   &lt;/alternate&gt;
   &lt;/card&gt;",IF(Safe!I1721="Front","","   &lt;/card&gt;")))</f>
        <v xml:space="preserve">   &lt;/card&gt;</v>
      </c>
      <c r="W1721" s="20" t="str">
        <f t="shared" ca="1" si="27"/>
        <v xml:space="preserve">   &lt;card id="3b7651fd-e129-48a8-a7b4-7c95a7496cd1" name="Fortified Breastplate"&gt;
    &lt;property name="Abr" value="5" /&gt;
   &lt;/card&gt;</v>
      </c>
    </row>
    <row r="1722" spans="1:23" ht="63.75" customHeight="1">
      <c r="A1722" s="5" t="str">
        <f ca="1">IF(Safe!A1722="","",IF(Safe!I1722="Back","   &lt;alternate name="""&amp;Safe!A1722&amp;""" type=""B""&gt;","   &lt;card id="""&amp;B1722&amp;""" name="""&amp;Safe!A1722&amp;"""&gt;"))</f>
        <v xml:space="preserve">   &lt;card id="8f4603f8-06d9-4366-b994-fa13b592e3c8" name="Winged Shield"&gt;</v>
      </c>
      <c r="B1722" s="5" t="str">
        <f ca="1">IF(Safe!A1722="","",Safe!B1722)</f>
        <v>8f4603f8-06d9-4366-b994-fa13b592e3c8</v>
      </c>
      <c r="C1722" t="str">
        <f ca="1">IF(Safe!C1722="","","    &lt;property name="""&amp;C$1&amp;""" value="""&amp;Safe!C1722&amp;""" /&gt;")</f>
        <v xml:space="preserve">    &lt;property name="Path" value="Fgtr" /&gt;</v>
      </c>
      <c r="D1722" t="str">
        <f ca="1">IF(Safe!D1722="","","    &lt;property name="""&amp;D$1&amp;""" value="""&amp;Safe!D1722&amp;""" /&gt;")</f>
        <v xml:space="preserve">    &lt;property name="Abr" value="5" /&gt;</v>
      </c>
      <c r="E1722" t="str">
        <f ca="1">IF(Safe!E1722="","","    &lt;property name="""&amp;E$1&amp;""" value="""&amp;Safe!E1722&amp;"."" /&gt;")</f>
        <v/>
      </c>
      <c r="F1722" t="str">
        <f ca="1">IF(Safe!F1722="","","    &lt;property name="""&amp;F$1&amp;""" value="""&amp;Safe!F1722&amp;""" /&gt;")</f>
        <v/>
      </c>
      <c r="G1722" t="str">
        <f ca="1">IF(Safe!G1722="","","    &lt;property name="""&amp;G$1&amp;""" value="""&amp;Safe!G1722&amp;""" /&gt;")</f>
        <v/>
      </c>
      <c r="H1722" t="str">
        <f ca="1">IF(Safe!H1722="","","    &lt;property name="""&amp;H$1&amp;""" value="""&amp;Safe!H1722&amp;""" /&gt;")</f>
        <v/>
      </c>
      <c r="I1722" t="str">
        <f ca="1">IF(Safe!I1722="","","    &lt;property name="""&amp;I$1&amp;""" value="""&amp;Safe!I1722&amp;""" /&gt;")</f>
        <v/>
      </c>
      <c r="J1722" t="str">
        <f ca="1">IF(Safe!J1722="","","    &lt;property name="""&amp;J$1&amp;""" value="""&amp;Safe!J1722&amp;""" /&gt;")</f>
        <v/>
      </c>
      <c r="K1722" t="str">
        <f ca="1">IF(Safe!K1722="","","    &lt;property name="""&amp;K$1&amp;""" value="""&amp;Safe!K1722&amp;""" /&gt;")</f>
        <v/>
      </c>
      <c r="L1722" t="str">
        <f ca="1">IF(Safe!L1722="","","    &lt;property name="""&amp;L$1&amp;""" value="""&amp;Safe!L1722&amp;""" /&gt;")</f>
        <v/>
      </c>
      <c r="M1722" t="str">
        <f ca="1">IF(Safe!M1722="","","    &lt;property name="""&amp;M$1&amp;""" value="""&amp;Safe!M1722&amp;""" /&gt;")</f>
        <v/>
      </c>
      <c r="N1722" t="str">
        <f ca="1">IF(Safe!N1722="","","    &lt;property name="""&amp;N$1&amp;""" value="""&amp;Safe!N1722&amp;""" /&gt;")</f>
        <v/>
      </c>
      <c r="O1722" t="str">
        <f ca="1">IF(Safe!O1722="","","    &lt;property name="""&amp;O$1&amp;""" value="""&amp;Safe!O1722&amp;""" /&gt;")</f>
        <v/>
      </c>
      <c r="P1722" t="str">
        <f ca="1">IF(Safe!P1722="","","    &lt;property name="""&amp;P$1&amp;""" value="""&amp;Safe!P1722&amp;""" /&gt;")</f>
        <v/>
      </c>
      <c r="Q1722" t="str">
        <f ca="1">IF(Safe!Q1722="","","    &lt;property name="""&amp;Q$1&amp;""" value="""&amp;Safe!Q1722&amp;""" /&gt;")</f>
        <v/>
      </c>
      <c r="R1722" t="str">
        <f ca="1">IF(Safe!R1722="","","    &lt;property name="""&amp;R$1&amp;""" value="""&amp;Safe!R1722&amp;""" /&gt;")</f>
        <v/>
      </c>
      <c r="S1722" t="str">
        <f ca="1">IF(Safe!S1722="","","    &lt;property name="""&amp;S$1&amp;""" value="""&amp;Safe!S1722&amp;""" /&gt;")</f>
        <v/>
      </c>
      <c r="T1722" t="str">
        <f ca="1">IF(Safe!T1722="","","    &lt;property name="""&amp;T$1&amp;""" value="""&amp;Safe!T1722&amp;""" /&gt;")</f>
        <v/>
      </c>
      <c r="U1722" t="str">
        <f ca="1">IF(Safe!U1722="","","    &lt;property name="""&amp;U$1&amp;""" value="""&amp;Safe!U1722&amp;""" /&gt;")</f>
        <v/>
      </c>
      <c r="V1722" t="str">
        <f ca="1">IF(Safe!A1722="","",IF(Safe!I1722="Back","   &lt;/alternate&gt;
   &lt;/card&gt;",IF(Safe!I1722="Front","","   &lt;/card&gt;")))</f>
        <v xml:space="preserve">   &lt;/card&gt;</v>
      </c>
      <c r="W1722" s="20" t="str">
        <f t="shared" ca="1" si="27"/>
        <v xml:space="preserve">   &lt;card id="8f4603f8-06d9-4366-b994-fa13b592e3c8" name="Winged Shield"&gt;
    &lt;property name="Abr" value="5" /&gt;
   &lt;/card&gt;</v>
      </c>
    </row>
    <row r="1723" spans="1:23" ht="63.75" customHeight="1">
      <c r="A1723" s="5" t="str">
        <f ca="1">IF(Safe!A1723="","",IF(Safe!I1723="Back","   &lt;alternate name="""&amp;Safe!A1723&amp;""" type=""B""&gt;","   &lt;card id="""&amp;B1723&amp;""" name="""&amp;Safe!A1723&amp;"""&gt;"))</f>
        <v xml:space="preserve">   &lt;card id="ad40cff4-4f6b-43ba-a240-24eb25659368" name="Demon Armor"&gt;</v>
      </c>
      <c r="B1723" s="5" t="str">
        <f ca="1">IF(Safe!A1723="","",Safe!B1723)</f>
        <v>ad40cff4-4f6b-43ba-a240-24eb25659368</v>
      </c>
      <c r="C1723" t="str">
        <f ca="1">IF(Safe!C1723="","","    &lt;property name="""&amp;C$1&amp;""" value="""&amp;Safe!C1723&amp;""" /&gt;")</f>
        <v xml:space="preserve">    &lt;property name="Path" value="Fgtr" /&gt;</v>
      </c>
      <c r="D1723" t="str">
        <f ca="1">IF(Safe!D1723="","","    &lt;property name="""&amp;D$1&amp;""" value="""&amp;Safe!D1723&amp;""" /&gt;")</f>
        <v xml:space="preserve">    &lt;property name="Abr" value="6" /&gt;</v>
      </c>
      <c r="E1723" t="str">
        <f ca="1">IF(Safe!E1723="","","    &lt;property name="""&amp;E$1&amp;""" value="""&amp;Safe!E1723&amp;"."" /&gt;")</f>
        <v/>
      </c>
      <c r="F1723" t="str">
        <f ca="1">IF(Safe!F1723="","","    &lt;property name="""&amp;F$1&amp;""" value="""&amp;Safe!F1723&amp;""" /&gt;")</f>
        <v/>
      </c>
      <c r="G1723" t="str">
        <f ca="1">IF(Safe!G1723="","","    &lt;property name="""&amp;G$1&amp;""" value="""&amp;Safe!G1723&amp;""" /&gt;")</f>
        <v/>
      </c>
      <c r="H1723" t="str">
        <f ca="1">IF(Safe!H1723="","","    &lt;property name="""&amp;H$1&amp;""" value="""&amp;Safe!H1723&amp;""" /&gt;")</f>
        <v/>
      </c>
      <c r="I1723" t="str">
        <f ca="1">IF(Safe!I1723="","","    &lt;property name="""&amp;I$1&amp;""" value="""&amp;Safe!I1723&amp;""" /&gt;")</f>
        <v/>
      </c>
      <c r="J1723" t="str">
        <f ca="1">IF(Safe!J1723="","","    &lt;property name="""&amp;J$1&amp;""" value="""&amp;Safe!J1723&amp;""" /&gt;")</f>
        <v/>
      </c>
      <c r="K1723" t="str">
        <f ca="1">IF(Safe!K1723="","","    &lt;property name="""&amp;K$1&amp;""" value="""&amp;Safe!K1723&amp;""" /&gt;")</f>
        <v/>
      </c>
      <c r="L1723" t="str">
        <f ca="1">IF(Safe!L1723="","","    &lt;property name="""&amp;L$1&amp;""" value="""&amp;Safe!L1723&amp;""" /&gt;")</f>
        <v/>
      </c>
      <c r="M1723" t="str">
        <f ca="1">IF(Safe!M1723="","","    &lt;property name="""&amp;M$1&amp;""" value="""&amp;Safe!M1723&amp;""" /&gt;")</f>
        <v/>
      </c>
      <c r="N1723" t="str">
        <f ca="1">IF(Safe!N1723="","","    &lt;property name="""&amp;N$1&amp;""" value="""&amp;Safe!N1723&amp;""" /&gt;")</f>
        <v/>
      </c>
      <c r="O1723" t="str">
        <f ca="1">IF(Safe!O1723="","","    &lt;property name="""&amp;O$1&amp;""" value="""&amp;Safe!O1723&amp;""" /&gt;")</f>
        <v/>
      </c>
      <c r="P1723" t="str">
        <f ca="1">IF(Safe!P1723="","","    &lt;property name="""&amp;P$1&amp;""" value="""&amp;Safe!P1723&amp;""" /&gt;")</f>
        <v/>
      </c>
      <c r="Q1723" t="str">
        <f ca="1">IF(Safe!Q1723="","","    &lt;property name="""&amp;Q$1&amp;""" value="""&amp;Safe!Q1723&amp;""" /&gt;")</f>
        <v/>
      </c>
      <c r="R1723" t="str">
        <f ca="1">IF(Safe!R1723="","","    &lt;property name="""&amp;R$1&amp;""" value="""&amp;Safe!R1723&amp;""" /&gt;")</f>
        <v/>
      </c>
      <c r="S1723" t="str">
        <f ca="1">IF(Safe!S1723="","","    &lt;property name="""&amp;S$1&amp;""" value="""&amp;Safe!S1723&amp;""" /&gt;")</f>
        <v/>
      </c>
      <c r="T1723" t="str">
        <f ca="1">IF(Safe!T1723="","","    &lt;property name="""&amp;T$1&amp;""" value="""&amp;Safe!T1723&amp;""" /&gt;")</f>
        <v/>
      </c>
      <c r="U1723" t="str">
        <f ca="1">IF(Safe!U1723="","","    &lt;property name="""&amp;U$1&amp;""" value="""&amp;Safe!U1723&amp;""" /&gt;")</f>
        <v/>
      </c>
      <c r="V1723" t="str">
        <f ca="1">IF(Safe!A1723="","",IF(Safe!I1723="Back","   &lt;/alternate&gt;
   &lt;/card&gt;",IF(Safe!I1723="Front","","   &lt;/card&gt;")))</f>
        <v xml:space="preserve">   &lt;/card&gt;</v>
      </c>
      <c r="W1723" s="20" t="str">
        <f t="shared" ca="1" si="27"/>
        <v xml:space="preserve">   &lt;card id="ad40cff4-4f6b-43ba-a240-24eb25659368" name="Demon Armor"&gt;
    &lt;property name="Abr" value="6" /&gt;
   &lt;/card&gt;</v>
      </c>
    </row>
    <row r="1724" spans="1:23" ht="63.75" customHeight="1">
      <c r="A1724" s="5" t="str">
        <f ca="1">IF(Safe!A1724="","",IF(Safe!I1724="Back","   &lt;alternate name="""&amp;Safe!A1724&amp;""" type=""B""&gt;","   &lt;card id="""&amp;B1724&amp;""" name="""&amp;Safe!A1724&amp;"""&gt;"))</f>
        <v xml:space="preserve">   &lt;card id="15e5fe19-d22f-4860-a92d-4030c1967e92" name="Conch Shell"&gt;</v>
      </c>
      <c r="B1724" s="5" t="str">
        <f ca="1">IF(Safe!A1724="","",Safe!B1724)</f>
        <v>15e5fe19-d22f-4860-a92d-4030c1967e92</v>
      </c>
      <c r="C1724" t="str">
        <f ca="1">IF(Safe!C1724="","","    &lt;property name="""&amp;C$1&amp;""" value="""&amp;Safe!C1724&amp;""" /&gt;")</f>
        <v xml:space="preserve">    &lt;property name="Path" value="Fgtr" /&gt;</v>
      </c>
      <c r="D1724" t="str">
        <f ca="1">IF(Safe!D1724="","","    &lt;property name="""&amp;D$1&amp;""" value="""&amp;Safe!D1724&amp;""" /&gt;")</f>
        <v xml:space="preserve">    &lt;property name="Abr" value="B" /&gt;</v>
      </c>
      <c r="E1724" t="str">
        <f ca="1">IF(Safe!E1724="","","    &lt;property name="""&amp;E$1&amp;""" value="""&amp;Safe!E1724&amp;"."" /&gt;")</f>
        <v/>
      </c>
      <c r="F1724" t="str">
        <f ca="1">IF(Safe!F1724="","","    &lt;property name="""&amp;F$1&amp;""" value="""&amp;Safe!F1724&amp;""" /&gt;")</f>
        <v/>
      </c>
      <c r="G1724" t="str">
        <f ca="1">IF(Safe!G1724="","","    &lt;property name="""&amp;G$1&amp;""" value="""&amp;Safe!G1724&amp;""" /&gt;")</f>
        <v/>
      </c>
      <c r="H1724" t="str">
        <f ca="1">IF(Safe!H1724="","","    &lt;property name="""&amp;H$1&amp;""" value="""&amp;Safe!H1724&amp;""" /&gt;")</f>
        <v/>
      </c>
      <c r="I1724" t="str">
        <f ca="1">IF(Safe!I1724="","","    &lt;property name="""&amp;I$1&amp;""" value="""&amp;Safe!I1724&amp;""" /&gt;")</f>
        <v/>
      </c>
      <c r="J1724" t="str">
        <f ca="1">IF(Safe!J1724="","","    &lt;property name="""&amp;J$1&amp;""" value="""&amp;Safe!J1724&amp;""" /&gt;")</f>
        <v/>
      </c>
      <c r="K1724" t="str">
        <f ca="1">IF(Safe!K1724="","","    &lt;property name="""&amp;K$1&amp;""" value="""&amp;Safe!K1724&amp;""" /&gt;")</f>
        <v/>
      </c>
      <c r="L1724" t="str">
        <f ca="1">IF(Safe!L1724="","","    &lt;property name="""&amp;L$1&amp;""" value="""&amp;Safe!L1724&amp;""" /&gt;")</f>
        <v/>
      </c>
      <c r="M1724" t="str">
        <f ca="1">IF(Safe!M1724="","","    &lt;property name="""&amp;M$1&amp;""" value="""&amp;Safe!M1724&amp;""" /&gt;")</f>
        <v/>
      </c>
      <c r="N1724" t="str">
        <f ca="1">IF(Safe!N1724="","","    &lt;property name="""&amp;N$1&amp;""" value="""&amp;Safe!N1724&amp;""" /&gt;")</f>
        <v/>
      </c>
      <c r="O1724" t="str">
        <f ca="1">IF(Safe!O1724="","","    &lt;property name="""&amp;O$1&amp;""" value="""&amp;Safe!O1724&amp;""" /&gt;")</f>
        <v/>
      </c>
      <c r="P1724" t="str">
        <f ca="1">IF(Safe!P1724="","","    &lt;property name="""&amp;P$1&amp;""" value="""&amp;Safe!P1724&amp;""" /&gt;")</f>
        <v/>
      </c>
      <c r="Q1724" t="str">
        <f ca="1">IF(Safe!Q1724="","","    &lt;property name="""&amp;Q$1&amp;""" value="""&amp;Safe!Q1724&amp;""" /&gt;")</f>
        <v/>
      </c>
      <c r="R1724" t="str">
        <f ca="1">IF(Safe!R1724="","","    &lt;property name="""&amp;R$1&amp;""" value="""&amp;Safe!R1724&amp;""" /&gt;")</f>
        <v/>
      </c>
      <c r="S1724" t="str">
        <f ca="1">IF(Safe!S1724="","","    &lt;property name="""&amp;S$1&amp;""" value="""&amp;Safe!S1724&amp;""" /&gt;")</f>
        <v/>
      </c>
      <c r="T1724" t="str">
        <f ca="1">IF(Safe!T1724="","","    &lt;property name="""&amp;T$1&amp;""" value="""&amp;Safe!T1724&amp;""" /&gt;")</f>
        <v/>
      </c>
      <c r="U1724" t="str">
        <f ca="1">IF(Safe!U1724="","","    &lt;property name="""&amp;U$1&amp;""" value="""&amp;Safe!U1724&amp;""" /&gt;")</f>
        <v/>
      </c>
      <c r="V1724" t="str">
        <f ca="1">IF(Safe!A1724="","",IF(Safe!I1724="Back","   &lt;/alternate&gt;
   &lt;/card&gt;",IF(Safe!I1724="Front","","   &lt;/card&gt;")))</f>
        <v xml:space="preserve">   &lt;/card&gt;</v>
      </c>
      <c r="W1724" s="20" t="str">
        <f t="shared" ca="1" si="27"/>
        <v xml:space="preserve">   &lt;card id="15e5fe19-d22f-4860-a92d-4030c1967e92" name="Conch Shell"&gt;
    &lt;property name="Abr" value="B" /&gt;
   &lt;/card&gt;</v>
      </c>
    </row>
    <row r="1725" spans="1:23" ht="63.75" customHeight="1">
      <c r="A1725" s="5" t="str">
        <f ca="1">IF(Safe!A1725="","",IF(Safe!I1725="Back","   &lt;alternate name="""&amp;Safe!A1725&amp;""" type=""B""&gt;","   &lt;card id="""&amp;B1725&amp;""" name="""&amp;Safe!A1725&amp;"""&gt;"))</f>
        <v xml:space="preserve">   &lt;card id="cb80e467-0324-4384-b243-f30e935f6dbd" name="Crowbar"&gt;</v>
      </c>
      <c r="B1725" s="5" t="str">
        <f ca="1">IF(Safe!A1725="","",Safe!B1725)</f>
        <v>cb80e467-0324-4384-b243-f30e935f6dbd</v>
      </c>
      <c r="C1725" t="str">
        <f ca="1">IF(Safe!C1725="","","    &lt;property name="""&amp;C$1&amp;""" value="""&amp;Safe!C1725&amp;""" /&gt;")</f>
        <v xml:space="preserve">    &lt;property name="Path" value="Fgtr" /&gt;</v>
      </c>
      <c r="D1725" t="str">
        <f ca="1">IF(Safe!D1725="","","    &lt;property name="""&amp;D$1&amp;""" value="""&amp;Safe!D1725&amp;""" /&gt;")</f>
        <v xml:space="preserve">    &lt;property name="Abr" value="B" /&gt;</v>
      </c>
      <c r="E1725" t="str">
        <f ca="1">IF(Safe!E1725="","","    &lt;property name="""&amp;E$1&amp;""" value="""&amp;Safe!E1725&amp;"."" /&gt;")</f>
        <v/>
      </c>
      <c r="F1725" t="str">
        <f ca="1">IF(Safe!F1725="","","    &lt;property name="""&amp;F$1&amp;""" value="""&amp;Safe!F1725&amp;""" /&gt;")</f>
        <v/>
      </c>
      <c r="G1725" t="str">
        <f ca="1">IF(Safe!G1725="","","    &lt;property name="""&amp;G$1&amp;""" value="""&amp;Safe!G1725&amp;""" /&gt;")</f>
        <v/>
      </c>
      <c r="H1725" t="str">
        <f ca="1">IF(Safe!H1725="","","    &lt;property name="""&amp;H$1&amp;""" value="""&amp;Safe!H1725&amp;""" /&gt;")</f>
        <v/>
      </c>
      <c r="I1725" t="str">
        <f ca="1">IF(Safe!I1725="","","    &lt;property name="""&amp;I$1&amp;""" value="""&amp;Safe!I1725&amp;""" /&gt;")</f>
        <v/>
      </c>
      <c r="J1725" t="str">
        <f ca="1">IF(Safe!J1725="","","    &lt;property name="""&amp;J$1&amp;""" value="""&amp;Safe!J1725&amp;""" /&gt;")</f>
        <v/>
      </c>
      <c r="K1725" t="str">
        <f ca="1">IF(Safe!K1725="","","    &lt;property name="""&amp;K$1&amp;""" value="""&amp;Safe!K1725&amp;""" /&gt;")</f>
        <v/>
      </c>
      <c r="L1725" t="str">
        <f ca="1">IF(Safe!L1725="","","    &lt;property name="""&amp;L$1&amp;""" value="""&amp;Safe!L1725&amp;""" /&gt;")</f>
        <v/>
      </c>
      <c r="M1725" t="str">
        <f ca="1">IF(Safe!M1725="","","    &lt;property name="""&amp;M$1&amp;""" value="""&amp;Safe!M1725&amp;""" /&gt;")</f>
        <v/>
      </c>
      <c r="N1725" t="str">
        <f ca="1">IF(Safe!N1725="","","    &lt;property name="""&amp;N$1&amp;""" value="""&amp;Safe!N1725&amp;""" /&gt;")</f>
        <v/>
      </c>
      <c r="O1725" t="str">
        <f ca="1">IF(Safe!O1725="","","    &lt;property name="""&amp;O$1&amp;""" value="""&amp;Safe!O1725&amp;""" /&gt;")</f>
        <v/>
      </c>
      <c r="P1725" t="str">
        <f ca="1">IF(Safe!P1725="","","    &lt;property name="""&amp;P$1&amp;""" value="""&amp;Safe!P1725&amp;""" /&gt;")</f>
        <v/>
      </c>
      <c r="Q1725" t="str">
        <f ca="1">IF(Safe!Q1725="","","    &lt;property name="""&amp;Q$1&amp;""" value="""&amp;Safe!Q1725&amp;""" /&gt;")</f>
        <v/>
      </c>
      <c r="R1725" t="str">
        <f ca="1">IF(Safe!R1725="","","    &lt;property name="""&amp;R$1&amp;""" value="""&amp;Safe!R1725&amp;""" /&gt;")</f>
        <v/>
      </c>
      <c r="S1725" t="str">
        <f ca="1">IF(Safe!S1725="","","    &lt;property name="""&amp;S$1&amp;""" value="""&amp;Safe!S1725&amp;""" /&gt;")</f>
        <v/>
      </c>
      <c r="T1725" t="str">
        <f ca="1">IF(Safe!T1725="","","    &lt;property name="""&amp;T$1&amp;""" value="""&amp;Safe!T1725&amp;""" /&gt;")</f>
        <v/>
      </c>
      <c r="U1725" t="str">
        <f ca="1">IF(Safe!U1725="","","    &lt;property name="""&amp;U$1&amp;""" value="""&amp;Safe!U1725&amp;""" /&gt;")</f>
        <v/>
      </c>
      <c r="V1725" t="str">
        <f ca="1">IF(Safe!A1725="","",IF(Safe!I1725="Back","   &lt;/alternate&gt;
   &lt;/card&gt;",IF(Safe!I1725="Front","","   &lt;/card&gt;")))</f>
        <v xml:space="preserve">   &lt;/card&gt;</v>
      </c>
      <c r="W1725" s="20" t="str">
        <f t="shared" ca="1" si="27"/>
        <v xml:space="preserve">   &lt;card id="cb80e467-0324-4384-b243-f30e935f6dbd" name="Crowbar"&gt;
    &lt;property name="Abr" value="B" /&gt;
   &lt;/card&gt;</v>
      </c>
    </row>
    <row r="1726" spans="1:23" ht="63.75" customHeight="1">
      <c r="A1726" s="5" t="str">
        <f ca="1">IF(Safe!A1726="","",IF(Safe!I1726="Back","   &lt;alternate name="""&amp;Safe!A1726&amp;""" type=""B""&gt;","   &lt;card id="""&amp;B1726&amp;""" name="""&amp;Safe!A1726&amp;"""&gt;"))</f>
        <v xml:space="preserve">   &lt;card id="3f57f91c-ab6f-4c71-b0a6-fa89c627f033" name="Signal Whistle"&gt;</v>
      </c>
      <c r="B1726" s="5" t="str">
        <f ca="1">IF(Safe!A1726="","",Safe!B1726)</f>
        <v>3f57f91c-ab6f-4c71-b0a6-fa89c627f033</v>
      </c>
      <c r="C1726" t="str">
        <f ca="1">IF(Safe!C1726="","","    &lt;property name="""&amp;C$1&amp;""" value="""&amp;Safe!C1726&amp;""" /&gt;")</f>
        <v xml:space="preserve">    &lt;property name="Path" value="Fgtr" /&gt;</v>
      </c>
      <c r="D1726" t="str">
        <f ca="1">IF(Safe!D1726="","","    &lt;property name="""&amp;D$1&amp;""" value="""&amp;Safe!D1726&amp;""" /&gt;")</f>
        <v xml:space="preserve">    &lt;property name="Abr" value="B" /&gt;</v>
      </c>
      <c r="E1726" t="str">
        <f ca="1">IF(Safe!E1726="","","    &lt;property name="""&amp;E$1&amp;""" value="""&amp;Safe!E1726&amp;"."" /&gt;")</f>
        <v/>
      </c>
      <c r="F1726" t="str">
        <f ca="1">IF(Safe!F1726="","","    &lt;property name="""&amp;F$1&amp;""" value="""&amp;Safe!F1726&amp;""" /&gt;")</f>
        <v/>
      </c>
      <c r="G1726" t="str">
        <f ca="1">IF(Safe!G1726="","","    &lt;property name="""&amp;G$1&amp;""" value="""&amp;Safe!G1726&amp;""" /&gt;")</f>
        <v/>
      </c>
      <c r="H1726" t="str">
        <f ca="1">IF(Safe!H1726="","","    &lt;property name="""&amp;H$1&amp;""" value="""&amp;Safe!H1726&amp;""" /&gt;")</f>
        <v/>
      </c>
      <c r="I1726" t="str">
        <f ca="1">IF(Safe!I1726="","","    &lt;property name="""&amp;I$1&amp;""" value="""&amp;Safe!I1726&amp;""" /&gt;")</f>
        <v/>
      </c>
      <c r="J1726" t="str">
        <f ca="1">IF(Safe!J1726="","","    &lt;property name="""&amp;J$1&amp;""" value="""&amp;Safe!J1726&amp;""" /&gt;")</f>
        <v/>
      </c>
      <c r="K1726" t="str">
        <f ca="1">IF(Safe!K1726="","","    &lt;property name="""&amp;K$1&amp;""" value="""&amp;Safe!K1726&amp;""" /&gt;")</f>
        <v/>
      </c>
      <c r="L1726" t="str">
        <f ca="1">IF(Safe!L1726="","","    &lt;property name="""&amp;L$1&amp;""" value="""&amp;Safe!L1726&amp;""" /&gt;")</f>
        <v/>
      </c>
      <c r="M1726" t="str">
        <f ca="1">IF(Safe!M1726="","","    &lt;property name="""&amp;M$1&amp;""" value="""&amp;Safe!M1726&amp;""" /&gt;")</f>
        <v/>
      </c>
      <c r="N1726" t="str">
        <f ca="1">IF(Safe!N1726="","","    &lt;property name="""&amp;N$1&amp;""" value="""&amp;Safe!N1726&amp;""" /&gt;")</f>
        <v/>
      </c>
      <c r="O1726" t="str">
        <f ca="1">IF(Safe!O1726="","","    &lt;property name="""&amp;O$1&amp;""" value="""&amp;Safe!O1726&amp;""" /&gt;")</f>
        <v/>
      </c>
      <c r="P1726" t="str">
        <f ca="1">IF(Safe!P1726="","","    &lt;property name="""&amp;P$1&amp;""" value="""&amp;Safe!P1726&amp;""" /&gt;")</f>
        <v/>
      </c>
      <c r="Q1726" t="str">
        <f ca="1">IF(Safe!Q1726="","","    &lt;property name="""&amp;Q$1&amp;""" value="""&amp;Safe!Q1726&amp;""" /&gt;")</f>
        <v/>
      </c>
      <c r="R1726" t="str">
        <f ca="1">IF(Safe!R1726="","","    &lt;property name="""&amp;R$1&amp;""" value="""&amp;Safe!R1726&amp;""" /&gt;")</f>
        <v/>
      </c>
      <c r="S1726" t="str">
        <f ca="1">IF(Safe!S1726="","","    &lt;property name="""&amp;S$1&amp;""" value="""&amp;Safe!S1726&amp;""" /&gt;")</f>
        <v/>
      </c>
      <c r="T1726" t="str">
        <f ca="1">IF(Safe!T1726="","","    &lt;property name="""&amp;T$1&amp;""" value="""&amp;Safe!T1726&amp;""" /&gt;")</f>
        <v/>
      </c>
      <c r="U1726" t="str">
        <f ca="1">IF(Safe!U1726="","","    &lt;property name="""&amp;U$1&amp;""" value="""&amp;Safe!U1726&amp;""" /&gt;")</f>
        <v/>
      </c>
      <c r="V1726" t="str">
        <f ca="1">IF(Safe!A1726="","",IF(Safe!I1726="Back","   &lt;/alternate&gt;
   &lt;/card&gt;",IF(Safe!I1726="Front","","   &lt;/card&gt;")))</f>
        <v xml:space="preserve">   &lt;/card&gt;</v>
      </c>
      <c r="W1726" s="20" t="str">
        <f t="shared" ca="1" si="27"/>
        <v xml:space="preserve">   &lt;card id="3f57f91c-ab6f-4c71-b0a6-fa89c627f033" name="Signal Whistle"&gt;
    &lt;property name="Abr" value="B" /&gt;
   &lt;/card&gt;</v>
      </c>
    </row>
    <row r="1727" spans="1:23" ht="63.75" customHeight="1">
      <c r="A1727" s="5" t="str">
        <f ca="1">IF(Safe!A1727="","",IF(Safe!I1727="Back","   &lt;alternate name="""&amp;Safe!A1727&amp;""" type=""B""&gt;","   &lt;card id="""&amp;B1727&amp;""" name="""&amp;Safe!A1727&amp;"""&gt;"))</f>
        <v xml:space="preserve">   &lt;card id="ac188f6f-fddc-40f4-8ea2-0b711cf80f37" name="Topaz of Strength"&gt;</v>
      </c>
      <c r="B1727" s="5" t="str">
        <f ca="1">IF(Safe!A1727="","",Safe!B1727)</f>
        <v>ac188f6f-fddc-40f4-8ea2-0b711cf80f37</v>
      </c>
      <c r="C1727" t="str">
        <f ca="1">IF(Safe!C1727="","","    &lt;property name="""&amp;C$1&amp;""" value="""&amp;Safe!C1727&amp;""" /&gt;")</f>
        <v xml:space="preserve">    &lt;property name="Path" value="Fgtr" /&gt;</v>
      </c>
      <c r="D1727" t="str">
        <f ca="1">IF(Safe!D1727="","","    &lt;property name="""&amp;D$1&amp;""" value="""&amp;Safe!D1727&amp;""" /&gt;")</f>
        <v xml:space="preserve">    &lt;property name="Abr" value="B" /&gt;</v>
      </c>
      <c r="E1727" t="str">
        <f ca="1">IF(Safe!E1727="","","    &lt;property name="""&amp;E$1&amp;""" value="""&amp;Safe!E1727&amp;"."" /&gt;")</f>
        <v/>
      </c>
      <c r="F1727" t="str">
        <f ca="1">IF(Safe!F1727="","","    &lt;property name="""&amp;F$1&amp;""" value="""&amp;Safe!F1727&amp;""" /&gt;")</f>
        <v/>
      </c>
      <c r="G1727" t="str">
        <f ca="1">IF(Safe!G1727="","","    &lt;property name="""&amp;G$1&amp;""" value="""&amp;Safe!G1727&amp;""" /&gt;")</f>
        <v/>
      </c>
      <c r="H1727" t="str">
        <f ca="1">IF(Safe!H1727="","","    &lt;property name="""&amp;H$1&amp;""" value="""&amp;Safe!H1727&amp;""" /&gt;")</f>
        <v/>
      </c>
      <c r="I1727" t="str">
        <f ca="1">IF(Safe!I1727="","","    &lt;property name="""&amp;I$1&amp;""" value="""&amp;Safe!I1727&amp;""" /&gt;")</f>
        <v/>
      </c>
      <c r="J1727" t="str">
        <f ca="1">IF(Safe!J1727="","","    &lt;property name="""&amp;J$1&amp;""" value="""&amp;Safe!J1727&amp;""" /&gt;")</f>
        <v/>
      </c>
      <c r="K1727" t="str">
        <f ca="1">IF(Safe!K1727="","","    &lt;property name="""&amp;K$1&amp;""" value="""&amp;Safe!K1727&amp;""" /&gt;")</f>
        <v/>
      </c>
      <c r="L1727" t="str">
        <f ca="1">IF(Safe!L1727="","","    &lt;property name="""&amp;L$1&amp;""" value="""&amp;Safe!L1727&amp;""" /&gt;")</f>
        <v/>
      </c>
      <c r="M1727" t="str">
        <f ca="1">IF(Safe!M1727="","","    &lt;property name="""&amp;M$1&amp;""" value="""&amp;Safe!M1727&amp;""" /&gt;")</f>
        <v/>
      </c>
      <c r="N1727" t="str">
        <f ca="1">IF(Safe!N1727="","","    &lt;property name="""&amp;N$1&amp;""" value="""&amp;Safe!N1727&amp;""" /&gt;")</f>
        <v/>
      </c>
      <c r="O1727" t="str">
        <f ca="1">IF(Safe!O1727="","","    &lt;property name="""&amp;O$1&amp;""" value="""&amp;Safe!O1727&amp;""" /&gt;")</f>
        <v/>
      </c>
      <c r="P1727" t="str">
        <f ca="1">IF(Safe!P1727="","","    &lt;property name="""&amp;P$1&amp;""" value="""&amp;Safe!P1727&amp;""" /&gt;")</f>
        <v/>
      </c>
      <c r="Q1727" t="str">
        <f ca="1">IF(Safe!Q1727="","","    &lt;property name="""&amp;Q$1&amp;""" value="""&amp;Safe!Q1727&amp;""" /&gt;")</f>
        <v/>
      </c>
      <c r="R1727" t="str">
        <f ca="1">IF(Safe!R1727="","","    &lt;property name="""&amp;R$1&amp;""" value="""&amp;Safe!R1727&amp;""" /&gt;")</f>
        <v/>
      </c>
      <c r="S1727" t="str">
        <f ca="1">IF(Safe!S1727="","","    &lt;property name="""&amp;S$1&amp;""" value="""&amp;Safe!S1727&amp;""" /&gt;")</f>
        <v/>
      </c>
      <c r="T1727" t="str">
        <f ca="1">IF(Safe!T1727="","","    &lt;property name="""&amp;T$1&amp;""" value="""&amp;Safe!T1727&amp;""" /&gt;")</f>
        <v/>
      </c>
      <c r="U1727" t="str">
        <f ca="1">IF(Safe!U1727="","","    &lt;property name="""&amp;U$1&amp;""" value="""&amp;Safe!U1727&amp;""" /&gt;")</f>
        <v/>
      </c>
      <c r="V1727" t="str">
        <f ca="1">IF(Safe!A1727="","",IF(Safe!I1727="Back","   &lt;/alternate&gt;
   &lt;/card&gt;",IF(Safe!I1727="Front","","   &lt;/card&gt;")))</f>
        <v xml:space="preserve">   &lt;/card&gt;</v>
      </c>
      <c r="W1727" s="20" t="str">
        <f t="shared" ca="1" si="27"/>
        <v xml:space="preserve">   &lt;card id="ac188f6f-fddc-40f4-8ea2-0b711cf80f37" name="Topaz of Strength"&gt;
    &lt;property name="Abr" value="B" /&gt;
   &lt;/card&gt;</v>
      </c>
    </row>
    <row r="1728" spans="1:23" ht="63.75" customHeight="1">
      <c r="A1728" s="5" t="str">
        <f ca="1">IF(Safe!A1728="","",IF(Safe!I1728="Back","   &lt;alternate name="""&amp;Safe!A1728&amp;""" type=""B""&gt;","   &lt;card id="""&amp;B1728&amp;""" name="""&amp;Safe!A1728&amp;"""&gt;"))</f>
        <v xml:space="preserve">   &lt;card id="a67dcd97-6423-434d-93b6-e0df690d128a" name="Helpful Haversack"&gt;</v>
      </c>
      <c r="B1728" s="5" t="str">
        <f ca="1">IF(Safe!A1728="","",Safe!B1728)</f>
        <v>a67dcd97-6423-434d-93b6-e0df690d128a</v>
      </c>
      <c r="C1728" t="str">
        <f ca="1">IF(Safe!C1728="","","    &lt;property name="""&amp;C$1&amp;""" value="""&amp;Safe!C1728&amp;""" /&gt;")</f>
        <v xml:space="preserve">    &lt;property name="Path" value="Fgtr" /&gt;</v>
      </c>
      <c r="D1728" t="str">
        <f ca="1">IF(Safe!D1728="","","    &lt;property name="""&amp;D$1&amp;""" value="""&amp;Safe!D1728&amp;""" /&gt;")</f>
        <v xml:space="preserve">    &lt;property name="Abr" value="1" /&gt;</v>
      </c>
      <c r="E1728" t="str">
        <f ca="1">IF(Safe!E1728="","","    &lt;property name="""&amp;E$1&amp;""" value="""&amp;Safe!E1728&amp;"."" /&gt;")</f>
        <v/>
      </c>
      <c r="F1728" t="str">
        <f ca="1">IF(Safe!F1728="","","    &lt;property name="""&amp;F$1&amp;""" value="""&amp;Safe!F1728&amp;""" /&gt;")</f>
        <v/>
      </c>
      <c r="G1728" t="str">
        <f ca="1">IF(Safe!G1728="","","    &lt;property name="""&amp;G$1&amp;""" value="""&amp;Safe!G1728&amp;""" /&gt;")</f>
        <v/>
      </c>
      <c r="H1728" t="str">
        <f ca="1">IF(Safe!H1728="","","    &lt;property name="""&amp;H$1&amp;""" value="""&amp;Safe!H1728&amp;""" /&gt;")</f>
        <v/>
      </c>
      <c r="I1728" t="str">
        <f ca="1">IF(Safe!I1728="","","    &lt;property name="""&amp;I$1&amp;""" value="""&amp;Safe!I1728&amp;""" /&gt;")</f>
        <v/>
      </c>
      <c r="J1728" t="str">
        <f ca="1">IF(Safe!J1728="","","    &lt;property name="""&amp;J$1&amp;""" value="""&amp;Safe!J1728&amp;""" /&gt;")</f>
        <v/>
      </c>
      <c r="K1728" t="str">
        <f ca="1">IF(Safe!K1728="","","    &lt;property name="""&amp;K$1&amp;""" value="""&amp;Safe!K1728&amp;""" /&gt;")</f>
        <v/>
      </c>
      <c r="L1728" t="str">
        <f ca="1">IF(Safe!L1728="","","    &lt;property name="""&amp;L$1&amp;""" value="""&amp;Safe!L1728&amp;""" /&gt;")</f>
        <v/>
      </c>
      <c r="M1728" t="str">
        <f ca="1">IF(Safe!M1728="","","    &lt;property name="""&amp;M$1&amp;""" value="""&amp;Safe!M1728&amp;""" /&gt;")</f>
        <v/>
      </c>
      <c r="N1728" t="str">
        <f ca="1">IF(Safe!N1728="","","    &lt;property name="""&amp;N$1&amp;""" value="""&amp;Safe!N1728&amp;""" /&gt;")</f>
        <v/>
      </c>
      <c r="O1728" t="str">
        <f ca="1">IF(Safe!O1728="","","    &lt;property name="""&amp;O$1&amp;""" value="""&amp;Safe!O1728&amp;""" /&gt;")</f>
        <v/>
      </c>
      <c r="P1728" t="str">
        <f ca="1">IF(Safe!P1728="","","    &lt;property name="""&amp;P$1&amp;""" value="""&amp;Safe!P1728&amp;""" /&gt;")</f>
        <v/>
      </c>
      <c r="Q1728" t="str">
        <f ca="1">IF(Safe!Q1728="","","    &lt;property name="""&amp;Q$1&amp;""" value="""&amp;Safe!Q1728&amp;""" /&gt;")</f>
        <v/>
      </c>
      <c r="R1728" t="str">
        <f ca="1">IF(Safe!R1728="","","    &lt;property name="""&amp;R$1&amp;""" value="""&amp;Safe!R1728&amp;""" /&gt;")</f>
        <v/>
      </c>
      <c r="S1728" t="str">
        <f ca="1">IF(Safe!S1728="","","    &lt;property name="""&amp;S$1&amp;""" value="""&amp;Safe!S1728&amp;""" /&gt;")</f>
        <v/>
      </c>
      <c r="T1728" t="str">
        <f ca="1">IF(Safe!T1728="","","    &lt;property name="""&amp;T$1&amp;""" value="""&amp;Safe!T1728&amp;""" /&gt;")</f>
        <v/>
      </c>
      <c r="U1728" t="str">
        <f ca="1">IF(Safe!U1728="","","    &lt;property name="""&amp;U$1&amp;""" value="""&amp;Safe!U1728&amp;""" /&gt;")</f>
        <v/>
      </c>
      <c r="V1728" t="str">
        <f ca="1">IF(Safe!A1728="","",IF(Safe!I1728="Back","   &lt;/alternate&gt;
   &lt;/card&gt;",IF(Safe!I1728="Front","","   &lt;/card&gt;")))</f>
        <v xml:space="preserve">   &lt;/card&gt;</v>
      </c>
      <c r="W1728" s="20" t="str">
        <f t="shared" ca="1" si="27"/>
        <v xml:space="preserve">   &lt;card id="a67dcd97-6423-434d-93b6-e0df690d128a" name="Helpful Haversack"&gt;
    &lt;property name="Abr" value="1" /&gt;
   &lt;/card&gt;</v>
      </c>
    </row>
    <row r="1729" spans="1:23" ht="63.75" customHeight="1">
      <c r="A1729" s="5" t="str">
        <f ca="1">IF(Safe!A1729="","",IF(Safe!I1729="Back","   &lt;alternate name="""&amp;Safe!A1729&amp;""" type=""B""&gt;","   &lt;card id="""&amp;B1729&amp;""" name="""&amp;Safe!A1729&amp;"""&gt;"))</f>
        <v xml:space="preserve">   &lt;card id="0d92990f-b037-4c18-9de3-d37075d00781" name="Staff of Minor Healing"&gt;</v>
      </c>
      <c r="B1729" s="5" t="str">
        <f ca="1">IF(Safe!A1729="","",Safe!B1729)</f>
        <v>0d92990f-b037-4c18-9de3-d37075d00781</v>
      </c>
      <c r="C1729" t="str">
        <f ca="1">IF(Safe!C1729="","","    &lt;property name="""&amp;C$1&amp;""" value="""&amp;Safe!C1729&amp;""" /&gt;")</f>
        <v xml:space="preserve">    &lt;property name="Path" value="Fgtr" /&gt;</v>
      </c>
      <c r="D1729" t="str">
        <f ca="1">IF(Safe!D1729="","","    &lt;property name="""&amp;D$1&amp;""" value="""&amp;Safe!D1729&amp;""" /&gt;")</f>
        <v xml:space="preserve">    &lt;property name="Abr" value="1" /&gt;</v>
      </c>
      <c r="E1729" t="str">
        <f ca="1">IF(Safe!E1729="","","    &lt;property name="""&amp;E$1&amp;""" value="""&amp;Safe!E1729&amp;"."" /&gt;")</f>
        <v/>
      </c>
      <c r="F1729" t="str">
        <f ca="1">IF(Safe!F1729="","","    &lt;property name="""&amp;F$1&amp;""" value="""&amp;Safe!F1729&amp;""" /&gt;")</f>
        <v/>
      </c>
      <c r="G1729" t="str">
        <f ca="1">IF(Safe!G1729="","","    &lt;property name="""&amp;G$1&amp;""" value="""&amp;Safe!G1729&amp;""" /&gt;")</f>
        <v/>
      </c>
      <c r="H1729" t="str">
        <f ca="1">IF(Safe!H1729="","","    &lt;property name="""&amp;H$1&amp;""" value="""&amp;Safe!H1729&amp;""" /&gt;")</f>
        <v/>
      </c>
      <c r="I1729" t="str">
        <f ca="1">IF(Safe!I1729="","","    &lt;property name="""&amp;I$1&amp;""" value="""&amp;Safe!I1729&amp;""" /&gt;")</f>
        <v/>
      </c>
      <c r="J1729" t="str">
        <f ca="1">IF(Safe!J1729="","","    &lt;property name="""&amp;J$1&amp;""" value="""&amp;Safe!J1729&amp;""" /&gt;")</f>
        <v/>
      </c>
      <c r="K1729" t="str">
        <f ca="1">IF(Safe!K1729="","","    &lt;property name="""&amp;K$1&amp;""" value="""&amp;Safe!K1729&amp;""" /&gt;")</f>
        <v/>
      </c>
      <c r="L1729" t="str">
        <f ca="1">IF(Safe!L1729="","","    &lt;property name="""&amp;L$1&amp;""" value="""&amp;Safe!L1729&amp;""" /&gt;")</f>
        <v/>
      </c>
      <c r="M1729" t="str">
        <f ca="1">IF(Safe!M1729="","","    &lt;property name="""&amp;M$1&amp;""" value="""&amp;Safe!M1729&amp;""" /&gt;")</f>
        <v/>
      </c>
      <c r="N1729" t="str">
        <f ca="1">IF(Safe!N1729="","","    &lt;property name="""&amp;N$1&amp;""" value="""&amp;Safe!N1729&amp;""" /&gt;")</f>
        <v/>
      </c>
      <c r="O1729" t="str">
        <f ca="1">IF(Safe!O1729="","","    &lt;property name="""&amp;O$1&amp;""" value="""&amp;Safe!O1729&amp;""" /&gt;")</f>
        <v/>
      </c>
      <c r="P1729" t="str">
        <f ca="1">IF(Safe!P1729="","","    &lt;property name="""&amp;P$1&amp;""" value="""&amp;Safe!P1729&amp;""" /&gt;")</f>
        <v/>
      </c>
      <c r="Q1729" t="str">
        <f ca="1">IF(Safe!Q1729="","","    &lt;property name="""&amp;Q$1&amp;""" value="""&amp;Safe!Q1729&amp;""" /&gt;")</f>
        <v/>
      </c>
      <c r="R1729" t="str">
        <f ca="1">IF(Safe!R1729="","","    &lt;property name="""&amp;R$1&amp;""" value="""&amp;Safe!R1729&amp;""" /&gt;")</f>
        <v/>
      </c>
      <c r="S1729" t="str">
        <f ca="1">IF(Safe!S1729="","","    &lt;property name="""&amp;S$1&amp;""" value="""&amp;Safe!S1729&amp;""" /&gt;")</f>
        <v/>
      </c>
      <c r="T1729" t="str">
        <f ca="1">IF(Safe!T1729="","","    &lt;property name="""&amp;T$1&amp;""" value="""&amp;Safe!T1729&amp;""" /&gt;")</f>
        <v/>
      </c>
      <c r="U1729" t="str">
        <f ca="1">IF(Safe!U1729="","","    &lt;property name="""&amp;U$1&amp;""" value="""&amp;Safe!U1729&amp;""" /&gt;")</f>
        <v/>
      </c>
      <c r="V1729" t="str">
        <f ca="1">IF(Safe!A1729="","",IF(Safe!I1729="Back","   &lt;/alternate&gt;
   &lt;/card&gt;",IF(Safe!I1729="Front","","   &lt;/card&gt;")))</f>
        <v xml:space="preserve">   &lt;/card&gt;</v>
      </c>
      <c r="W1729" s="20" t="str">
        <f t="shared" ca="1" si="27"/>
        <v xml:space="preserve">   &lt;card id="0d92990f-b037-4c18-9de3-d37075d00781" name="Staff of Minor Healing"&gt;
    &lt;property name="Abr" value="1" /&gt;
   &lt;/card&gt;</v>
      </c>
    </row>
    <row r="1730" spans="1:23" ht="63.75" customHeight="1">
      <c r="A1730" s="5" t="str">
        <f ca="1">IF(Safe!A1730="","",IF(Safe!I1730="Back","   &lt;alternate name="""&amp;Safe!A1730&amp;""" type=""B""&gt;","   &lt;card id="""&amp;B1730&amp;""" name="""&amp;Safe!A1730&amp;"""&gt;"))</f>
        <v xml:space="preserve">   &lt;card id="b9a10af5-45bb-488b-a60d-cdb88a1a004b" name="Hat of Glamour"&gt;</v>
      </c>
      <c r="B1730" s="5" t="str">
        <f ca="1">IF(Safe!A1730="","",Safe!B1730)</f>
        <v>b9a10af5-45bb-488b-a60d-cdb88a1a004b</v>
      </c>
      <c r="C1730" t="str">
        <f ca="1">IF(Safe!C1730="","","    &lt;property name="""&amp;C$1&amp;""" value="""&amp;Safe!C1730&amp;""" /&gt;")</f>
        <v xml:space="preserve">    &lt;property name="Path" value="Fgtr" /&gt;</v>
      </c>
      <c r="D1730" t="str">
        <f ca="1">IF(Safe!D1730="","","    &lt;property name="""&amp;D$1&amp;""" value="""&amp;Safe!D1730&amp;""" /&gt;")</f>
        <v xml:space="preserve">    &lt;property name="Abr" value="2" /&gt;</v>
      </c>
      <c r="E1730" t="str">
        <f ca="1">IF(Safe!E1730="","","    &lt;property name="""&amp;E$1&amp;""" value="""&amp;Safe!E1730&amp;"."" /&gt;")</f>
        <v/>
      </c>
      <c r="F1730" t="str">
        <f ca="1">IF(Safe!F1730="","","    &lt;property name="""&amp;F$1&amp;""" value="""&amp;Safe!F1730&amp;""" /&gt;")</f>
        <v/>
      </c>
      <c r="G1730" t="str">
        <f ca="1">IF(Safe!G1730="","","    &lt;property name="""&amp;G$1&amp;""" value="""&amp;Safe!G1730&amp;""" /&gt;")</f>
        <v/>
      </c>
      <c r="H1730" t="str">
        <f ca="1">IF(Safe!H1730="","","    &lt;property name="""&amp;H$1&amp;""" value="""&amp;Safe!H1730&amp;""" /&gt;")</f>
        <v/>
      </c>
      <c r="I1730" t="str">
        <f ca="1">IF(Safe!I1730="","","    &lt;property name="""&amp;I$1&amp;""" value="""&amp;Safe!I1730&amp;""" /&gt;")</f>
        <v/>
      </c>
      <c r="J1730" t="str">
        <f ca="1">IF(Safe!J1730="","","    &lt;property name="""&amp;J$1&amp;""" value="""&amp;Safe!J1730&amp;""" /&gt;")</f>
        <v/>
      </c>
      <c r="K1730" t="str">
        <f ca="1">IF(Safe!K1730="","","    &lt;property name="""&amp;K$1&amp;""" value="""&amp;Safe!K1730&amp;""" /&gt;")</f>
        <v/>
      </c>
      <c r="L1730" t="str">
        <f ca="1">IF(Safe!L1730="","","    &lt;property name="""&amp;L$1&amp;""" value="""&amp;Safe!L1730&amp;""" /&gt;")</f>
        <v/>
      </c>
      <c r="M1730" t="str">
        <f ca="1">IF(Safe!M1730="","","    &lt;property name="""&amp;M$1&amp;""" value="""&amp;Safe!M1730&amp;""" /&gt;")</f>
        <v/>
      </c>
      <c r="N1730" t="str">
        <f ca="1">IF(Safe!N1730="","","    &lt;property name="""&amp;N$1&amp;""" value="""&amp;Safe!N1730&amp;""" /&gt;")</f>
        <v/>
      </c>
      <c r="O1730" t="str">
        <f ca="1">IF(Safe!O1730="","","    &lt;property name="""&amp;O$1&amp;""" value="""&amp;Safe!O1730&amp;""" /&gt;")</f>
        <v/>
      </c>
      <c r="P1730" t="str">
        <f ca="1">IF(Safe!P1730="","","    &lt;property name="""&amp;P$1&amp;""" value="""&amp;Safe!P1730&amp;""" /&gt;")</f>
        <v/>
      </c>
      <c r="Q1730" t="str">
        <f ca="1">IF(Safe!Q1730="","","    &lt;property name="""&amp;Q$1&amp;""" value="""&amp;Safe!Q1730&amp;""" /&gt;")</f>
        <v/>
      </c>
      <c r="R1730" t="str">
        <f ca="1">IF(Safe!R1730="","","    &lt;property name="""&amp;R$1&amp;""" value="""&amp;Safe!R1730&amp;""" /&gt;")</f>
        <v/>
      </c>
      <c r="S1730" t="str">
        <f ca="1">IF(Safe!S1730="","","    &lt;property name="""&amp;S$1&amp;""" value="""&amp;Safe!S1730&amp;""" /&gt;")</f>
        <v/>
      </c>
      <c r="T1730" t="str">
        <f ca="1">IF(Safe!T1730="","","    &lt;property name="""&amp;T$1&amp;""" value="""&amp;Safe!T1730&amp;""" /&gt;")</f>
        <v/>
      </c>
      <c r="U1730" t="str">
        <f ca="1">IF(Safe!U1730="","","    &lt;property name="""&amp;U$1&amp;""" value="""&amp;Safe!U1730&amp;""" /&gt;")</f>
        <v/>
      </c>
      <c r="V1730" t="str">
        <f ca="1">IF(Safe!A1730="","",IF(Safe!I1730="Back","   &lt;/alternate&gt;
   &lt;/card&gt;",IF(Safe!I1730="Front","","   &lt;/card&gt;")))</f>
        <v xml:space="preserve">   &lt;/card&gt;</v>
      </c>
      <c r="W1730" s="20" t="str">
        <f t="shared" ca="1" si="27"/>
        <v xml:space="preserve">   &lt;card id="b9a10af5-45bb-488b-a60d-cdb88a1a004b" name="Hat of Glamour"&gt;
    &lt;property name="Abr" value="2" /&gt;
   &lt;/card&gt;</v>
      </c>
    </row>
    <row r="1731" spans="1:23" ht="63.75" customHeight="1">
      <c r="A1731" s="5" t="str">
        <f ca="1">IF(Safe!A1731="","",IF(Safe!I1731="Back","   &lt;alternate name="""&amp;Safe!A1731&amp;""" type=""B""&gt;","   &lt;card id="""&amp;B1731&amp;""" name="""&amp;Safe!A1731&amp;"""&gt;"))</f>
        <v xml:space="preserve">   &lt;card id="03af6223-4cec-46aa-a7a6-973029137adc" name="Whetstone"&gt;</v>
      </c>
      <c r="B1731" s="5" t="str">
        <f ca="1">IF(Safe!A1731="","",Safe!B1731)</f>
        <v>03af6223-4cec-46aa-a7a6-973029137adc</v>
      </c>
      <c r="C1731" t="str">
        <f ca="1">IF(Safe!C1731="","","    &lt;property name="""&amp;C$1&amp;""" value="""&amp;Safe!C1731&amp;""" /&gt;")</f>
        <v xml:space="preserve">    &lt;property name="Path" value="Fgtr" /&gt;</v>
      </c>
      <c r="D1731" t="str">
        <f ca="1">IF(Safe!D1731="","","    &lt;property name="""&amp;D$1&amp;""" value="""&amp;Safe!D1731&amp;""" /&gt;")</f>
        <v xml:space="preserve">    &lt;property name="Abr" value="2" /&gt;</v>
      </c>
      <c r="E1731" t="str">
        <f ca="1">IF(Safe!E1731="","","    &lt;property name="""&amp;E$1&amp;""" value="""&amp;Safe!E1731&amp;"."" /&gt;")</f>
        <v/>
      </c>
      <c r="F1731" t="str">
        <f ca="1">IF(Safe!F1731="","","    &lt;property name="""&amp;F$1&amp;""" value="""&amp;Safe!F1731&amp;""" /&gt;")</f>
        <v/>
      </c>
      <c r="G1731" t="str">
        <f ca="1">IF(Safe!G1731="","","    &lt;property name="""&amp;G$1&amp;""" value="""&amp;Safe!G1731&amp;""" /&gt;")</f>
        <v/>
      </c>
      <c r="H1731" t="str">
        <f ca="1">IF(Safe!H1731="","","    &lt;property name="""&amp;H$1&amp;""" value="""&amp;Safe!H1731&amp;""" /&gt;")</f>
        <v/>
      </c>
      <c r="I1731" t="str">
        <f ca="1">IF(Safe!I1731="","","    &lt;property name="""&amp;I$1&amp;""" value="""&amp;Safe!I1731&amp;""" /&gt;")</f>
        <v/>
      </c>
      <c r="J1731" t="str">
        <f ca="1">IF(Safe!J1731="","","    &lt;property name="""&amp;J$1&amp;""" value="""&amp;Safe!J1731&amp;""" /&gt;")</f>
        <v/>
      </c>
      <c r="K1731" t="str">
        <f ca="1">IF(Safe!K1731="","","    &lt;property name="""&amp;K$1&amp;""" value="""&amp;Safe!K1731&amp;""" /&gt;")</f>
        <v/>
      </c>
      <c r="L1731" t="str">
        <f ca="1">IF(Safe!L1731="","","    &lt;property name="""&amp;L$1&amp;""" value="""&amp;Safe!L1731&amp;""" /&gt;")</f>
        <v/>
      </c>
      <c r="M1731" t="str">
        <f ca="1">IF(Safe!M1731="","","    &lt;property name="""&amp;M$1&amp;""" value="""&amp;Safe!M1731&amp;""" /&gt;")</f>
        <v/>
      </c>
      <c r="N1731" t="str">
        <f ca="1">IF(Safe!N1731="","","    &lt;property name="""&amp;N$1&amp;""" value="""&amp;Safe!N1731&amp;""" /&gt;")</f>
        <v/>
      </c>
      <c r="O1731" t="str">
        <f ca="1">IF(Safe!O1731="","","    &lt;property name="""&amp;O$1&amp;""" value="""&amp;Safe!O1731&amp;""" /&gt;")</f>
        <v/>
      </c>
      <c r="P1731" t="str">
        <f ca="1">IF(Safe!P1731="","","    &lt;property name="""&amp;P$1&amp;""" value="""&amp;Safe!P1731&amp;""" /&gt;")</f>
        <v/>
      </c>
      <c r="Q1731" t="str">
        <f ca="1">IF(Safe!Q1731="","","    &lt;property name="""&amp;Q$1&amp;""" value="""&amp;Safe!Q1731&amp;""" /&gt;")</f>
        <v/>
      </c>
      <c r="R1731" t="str">
        <f ca="1">IF(Safe!R1731="","","    &lt;property name="""&amp;R$1&amp;""" value="""&amp;Safe!R1731&amp;""" /&gt;")</f>
        <v/>
      </c>
      <c r="S1731" t="str">
        <f ca="1">IF(Safe!S1731="","","    &lt;property name="""&amp;S$1&amp;""" value="""&amp;Safe!S1731&amp;""" /&gt;")</f>
        <v/>
      </c>
      <c r="T1731" t="str">
        <f ca="1">IF(Safe!T1731="","","    &lt;property name="""&amp;T$1&amp;""" value="""&amp;Safe!T1731&amp;""" /&gt;")</f>
        <v/>
      </c>
      <c r="U1731" t="str">
        <f ca="1">IF(Safe!U1731="","","    &lt;property name="""&amp;U$1&amp;""" value="""&amp;Safe!U1731&amp;""" /&gt;")</f>
        <v/>
      </c>
      <c r="V1731" t="str">
        <f ca="1">IF(Safe!A1731="","",IF(Safe!I1731="Back","   &lt;/alternate&gt;
   &lt;/card&gt;",IF(Safe!I1731="Front","","   &lt;/card&gt;")))</f>
        <v xml:space="preserve">   &lt;/card&gt;</v>
      </c>
      <c r="W1731" s="20" t="str">
        <f t="shared" ca="1" si="27"/>
        <v xml:space="preserve">   &lt;card id="03af6223-4cec-46aa-a7a6-973029137adc" name="Whetstone"&gt;
    &lt;property name="Abr" value="2" /&gt;
   &lt;/card&gt;</v>
      </c>
    </row>
    <row r="1732" spans="1:23" ht="63.75" customHeight="1">
      <c r="A1732" s="5" t="str">
        <f ca="1">IF(Safe!A1732="","",IF(Safe!I1732="Back","   &lt;alternate name="""&amp;Safe!A1732&amp;""" type=""B""&gt;","   &lt;card id="""&amp;B1732&amp;""" name="""&amp;Safe!A1732&amp;"""&gt;"))</f>
        <v xml:space="preserve">   &lt;card id="1a651f7b-44ed-4d4b-a1cf-a9202c44b3fc" name="Belt of Giant Strength"&gt;</v>
      </c>
      <c r="B1732" s="5" t="str">
        <f ca="1">IF(Safe!A1732="","",Safe!B1732)</f>
        <v>1a651f7b-44ed-4d4b-a1cf-a9202c44b3fc</v>
      </c>
      <c r="C1732" t="str">
        <f ca="1">IF(Safe!C1732="","","    &lt;property name="""&amp;C$1&amp;""" value="""&amp;Safe!C1732&amp;""" /&gt;")</f>
        <v xml:space="preserve">    &lt;property name="Path" value="Fgtr" /&gt;</v>
      </c>
      <c r="D1732" t="str">
        <f ca="1">IF(Safe!D1732="","","    &lt;property name="""&amp;D$1&amp;""" value="""&amp;Safe!D1732&amp;""" /&gt;")</f>
        <v xml:space="preserve">    &lt;property name="Abr" value="3" /&gt;</v>
      </c>
      <c r="E1732" t="str">
        <f ca="1">IF(Safe!E1732="","","    &lt;property name="""&amp;E$1&amp;""" value="""&amp;Safe!E1732&amp;"."" /&gt;")</f>
        <v/>
      </c>
      <c r="F1732" t="str">
        <f ca="1">IF(Safe!F1732="","","    &lt;property name="""&amp;F$1&amp;""" value="""&amp;Safe!F1732&amp;""" /&gt;")</f>
        <v/>
      </c>
      <c r="G1732" t="str">
        <f ca="1">IF(Safe!G1732="","","    &lt;property name="""&amp;G$1&amp;""" value="""&amp;Safe!G1732&amp;""" /&gt;")</f>
        <v/>
      </c>
      <c r="H1732" t="str">
        <f ca="1">IF(Safe!H1732="","","    &lt;property name="""&amp;H$1&amp;""" value="""&amp;Safe!H1732&amp;""" /&gt;")</f>
        <v/>
      </c>
      <c r="I1732" t="str">
        <f ca="1">IF(Safe!I1732="","","    &lt;property name="""&amp;I$1&amp;""" value="""&amp;Safe!I1732&amp;""" /&gt;")</f>
        <v/>
      </c>
      <c r="J1732" t="str">
        <f ca="1">IF(Safe!J1732="","","    &lt;property name="""&amp;J$1&amp;""" value="""&amp;Safe!J1732&amp;""" /&gt;")</f>
        <v/>
      </c>
      <c r="K1732" t="str">
        <f ca="1">IF(Safe!K1732="","","    &lt;property name="""&amp;K$1&amp;""" value="""&amp;Safe!K1732&amp;""" /&gt;")</f>
        <v/>
      </c>
      <c r="L1732" t="str">
        <f ca="1">IF(Safe!L1732="","","    &lt;property name="""&amp;L$1&amp;""" value="""&amp;Safe!L1732&amp;""" /&gt;")</f>
        <v/>
      </c>
      <c r="M1732" t="str">
        <f ca="1">IF(Safe!M1732="","","    &lt;property name="""&amp;M$1&amp;""" value="""&amp;Safe!M1732&amp;""" /&gt;")</f>
        <v/>
      </c>
      <c r="N1732" t="str">
        <f ca="1">IF(Safe!N1732="","","    &lt;property name="""&amp;N$1&amp;""" value="""&amp;Safe!N1732&amp;""" /&gt;")</f>
        <v/>
      </c>
      <c r="O1732" t="str">
        <f ca="1">IF(Safe!O1732="","","    &lt;property name="""&amp;O$1&amp;""" value="""&amp;Safe!O1732&amp;""" /&gt;")</f>
        <v/>
      </c>
      <c r="P1732" t="str">
        <f ca="1">IF(Safe!P1732="","","    &lt;property name="""&amp;P$1&amp;""" value="""&amp;Safe!P1732&amp;""" /&gt;")</f>
        <v/>
      </c>
      <c r="Q1732" t="str">
        <f ca="1">IF(Safe!Q1732="","","    &lt;property name="""&amp;Q$1&amp;""" value="""&amp;Safe!Q1732&amp;""" /&gt;")</f>
        <v/>
      </c>
      <c r="R1732" t="str">
        <f ca="1">IF(Safe!R1732="","","    &lt;property name="""&amp;R$1&amp;""" value="""&amp;Safe!R1732&amp;""" /&gt;")</f>
        <v/>
      </c>
      <c r="S1732" t="str">
        <f ca="1">IF(Safe!S1732="","","    &lt;property name="""&amp;S$1&amp;""" value="""&amp;Safe!S1732&amp;""" /&gt;")</f>
        <v/>
      </c>
      <c r="T1732" t="str">
        <f ca="1">IF(Safe!T1732="","","    &lt;property name="""&amp;T$1&amp;""" value="""&amp;Safe!T1732&amp;""" /&gt;")</f>
        <v/>
      </c>
      <c r="U1732" t="str">
        <f ca="1">IF(Safe!U1732="","","    &lt;property name="""&amp;U$1&amp;""" value="""&amp;Safe!U1732&amp;""" /&gt;")</f>
        <v/>
      </c>
      <c r="V1732" t="str">
        <f ca="1">IF(Safe!A1732="","",IF(Safe!I1732="Back","   &lt;/alternate&gt;
   &lt;/card&gt;",IF(Safe!I1732="Front","","   &lt;/card&gt;")))</f>
        <v xml:space="preserve">   &lt;/card&gt;</v>
      </c>
      <c r="W1732" s="20" t="str">
        <f t="shared" ca="1" si="27"/>
        <v xml:space="preserve">   &lt;card id="1a651f7b-44ed-4d4b-a1cf-a9202c44b3fc" name="Belt of Giant Strength"&gt;
    &lt;property name="Abr" value="3" /&gt;
   &lt;/card&gt;</v>
      </c>
    </row>
    <row r="1733" spans="1:23" ht="63.75" customHeight="1">
      <c r="A1733" s="5" t="str">
        <f ca="1">IF(Safe!A1733="","",IF(Safe!I1733="Back","   &lt;alternate name="""&amp;Safe!A1733&amp;""" type=""B""&gt;","   &lt;card id="""&amp;B1733&amp;""" name="""&amp;Safe!A1733&amp;"""&gt;"))</f>
        <v xml:space="preserve">   &lt;card id="168bc1ab-9e7f-410a-aa56-1eae4baf43f6" name="Potion of Flying"&gt;</v>
      </c>
      <c r="B1733" s="5" t="str">
        <f ca="1">IF(Safe!A1733="","",Safe!B1733)</f>
        <v>168bc1ab-9e7f-410a-aa56-1eae4baf43f6</v>
      </c>
      <c r="C1733" t="str">
        <f ca="1">IF(Safe!C1733="","","    &lt;property name="""&amp;C$1&amp;""" value="""&amp;Safe!C1733&amp;""" /&gt;")</f>
        <v xml:space="preserve">    &lt;property name="Path" value="Fgtr" /&gt;</v>
      </c>
      <c r="D1733" t="str">
        <f ca="1">IF(Safe!D1733="","","    &lt;property name="""&amp;D$1&amp;""" value="""&amp;Safe!D1733&amp;""" /&gt;")</f>
        <v xml:space="preserve">    &lt;property name="Abr" value="3" /&gt;</v>
      </c>
      <c r="E1733" t="str">
        <f ca="1">IF(Safe!E1733="","","    &lt;property name="""&amp;E$1&amp;""" value="""&amp;Safe!E1733&amp;"."" /&gt;")</f>
        <v/>
      </c>
      <c r="F1733" t="str">
        <f ca="1">IF(Safe!F1733="","","    &lt;property name="""&amp;F$1&amp;""" value="""&amp;Safe!F1733&amp;""" /&gt;")</f>
        <v/>
      </c>
      <c r="G1733" t="str">
        <f ca="1">IF(Safe!G1733="","","    &lt;property name="""&amp;G$1&amp;""" value="""&amp;Safe!G1733&amp;""" /&gt;")</f>
        <v/>
      </c>
      <c r="H1733" t="str">
        <f ca="1">IF(Safe!H1733="","","    &lt;property name="""&amp;H$1&amp;""" value="""&amp;Safe!H1733&amp;""" /&gt;")</f>
        <v/>
      </c>
      <c r="I1733" t="str">
        <f ca="1">IF(Safe!I1733="","","    &lt;property name="""&amp;I$1&amp;""" value="""&amp;Safe!I1733&amp;""" /&gt;")</f>
        <v/>
      </c>
      <c r="J1733" t="str">
        <f ca="1">IF(Safe!J1733="","","    &lt;property name="""&amp;J$1&amp;""" value="""&amp;Safe!J1733&amp;""" /&gt;")</f>
        <v/>
      </c>
      <c r="K1733" t="str">
        <f ca="1">IF(Safe!K1733="","","    &lt;property name="""&amp;K$1&amp;""" value="""&amp;Safe!K1733&amp;""" /&gt;")</f>
        <v/>
      </c>
      <c r="L1733" t="str">
        <f ca="1">IF(Safe!L1733="","","    &lt;property name="""&amp;L$1&amp;""" value="""&amp;Safe!L1733&amp;""" /&gt;")</f>
        <v/>
      </c>
      <c r="M1733" t="str">
        <f ca="1">IF(Safe!M1733="","","    &lt;property name="""&amp;M$1&amp;""" value="""&amp;Safe!M1733&amp;""" /&gt;")</f>
        <v/>
      </c>
      <c r="N1733" t="str">
        <f ca="1">IF(Safe!N1733="","","    &lt;property name="""&amp;N$1&amp;""" value="""&amp;Safe!N1733&amp;""" /&gt;")</f>
        <v/>
      </c>
      <c r="O1733" t="str">
        <f ca="1">IF(Safe!O1733="","","    &lt;property name="""&amp;O$1&amp;""" value="""&amp;Safe!O1733&amp;""" /&gt;")</f>
        <v/>
      </c>
      <c r="P1733" t="str">
        <f ca="1">IF(Safe!P1733="","","    &lt;property name="""&amp;P$1&amp;""" value="""&amp;Safe!P1733&amp;""" /&gt;")</f>
        <v/>
      </c>
      <c r="Q1733" t="str">
        <f ca="1">IF(Safe!Q1733="","","    &lt;property name="""&amp;Q$1&amp;""" value="""&amp;Safe!Q1733&amp;""" /&gt;")</f>
        <v/>
      </c>
      <c r="R1733" t="str">
        <f ca="1">IF(Safe!R1733="","","    &lt;property name="""&amp;R$1&amp;""" value="""&amp;Safe!R1733&amp;""" /&gt;")</f>
        <v/>
      </c>
      <c r="S1733" t="str">
        <f ca="1">IF(Safe!S1733="","","    &lt;property name="""&amp;S$1&amp;""" value="""&amp;Safe!S1733&amp;""" /&gt;")</f>
        <v/>
      </c>
      <c r="T1733" t="str">
        <f ca="1">IF(Safe!T1733="","","    &lt;property name="""&amp;T$1&amp;""" value="""&amp;Safe!T1733&amp;""" /&gt;")</f>
        <v/>
      </c>
      <c r="U1733" t="str">
        <f ca="1">IF(Safe!U1733="","","    &lt;property name="""&amp;U$1&amp;""" value="""&amp;Safe!U1733&amp;""" /&gt;")</f>
        <v/>
      </c>
      <c r="V1733" t="str">
        <f ca="1">IF(Safe!A1733="","",IF(Safe!I1733="Back","   &lt;/alternate&gt;
   &lt;/card&gt;",IF(Safe!I1733="Front","","   &lt;/card&gt;")))</f>
        <v xml:space="preserve">   &lt;/card&gt;</v>
      </c>
      <c r="W1733" s="20" t="str">
        <f t="shared" ca="1" si="27"/>
        <v xml:space="preserve">   &lt;card id="168bc1ab-9e7f-410a-aa56-1eae4baf43f6" name="Potion of Flying"&gt;
    &lt;property name="Abr" value="3" /&gt;
   &lt;/card&gt;</v>
      </c>
    </row>
    <row r="1734" spans="1:23" ht="63.75" customHeight="1">
      <c r="A1734" s="5" t="str">
        <f ca="1">IF(Safe!A1734="","",IF(Safe!I1734="Back","   &lt;alternate name="""&amp;Safe!A1734&amp;""" type=""B""&gt;","   &lt;card id="""&amp;B1734&amp;""" name="""&amp;Safe!A1734&amp;"""&gt;"))</f>
        <v xml:space="preserve">   &lt;card id="fcac1445-f5c0-443d-a8ad-7c034e3d2226" name="Necklace of Fireballs"&gt;</v>
      </c>
      <c r="B1734" s="5" t="str">
        <f ca="1">IF(Safe!A1734="","",Safe!B1734)</f>
        <v>fcac1445-f5c0-443d-a8ad-7c034e3d2226</v>
      </c>
      <c r="C1734" t="str">
        <f ca="1">IF(Safe!C1734="","","    &lt;property name="""&amp;C$1&amp;""" value="""&amp;Safe!C1734&amp;""" /&gt;")</f>
        <v xml:space="preserve">    &lt;property name="Path" value="Fgtr" /&gt;</v>
      </c>
      <c r="D1734" t="str">
        <f ca="1">IF(Safe!D1734="","","    &lt;property name="""&amp;D$1&amp;""" value="""&amp;Safe!D1734&amp;""" /&gt;")</f>
        <v xml:space="preserve">    &lt;property name="Abr" value="4" /&gt;</v>
      </c>
      <c r="E1734" t="str">
        <f ca="1">IF(Safe!E1734="","","    &lt;property name="""&amp;E$1&amp;""" value="""&amp;Safe!E1734&amp;"."" /&gt;")</f>
        <v/>
      </c>
      <c r="F1734" t="str">
        <f ca="1">IF(Safe!F1734="","","    &lt;property name="""&amp;F$1&amp;""" value="""&amp;Safe!F1734&amp;""" /&gt;")</f>
        <v/>
      </c>
      <c r="G1734" t="str">
        <f ca="1">IF(Safe!G1734="","","    &lt;property name="""&amp;G$1&amp;""" value="""&amp;Safe!G1734&amp;""" /&gt;")</f>
        <v/>
      </c>
      <c r="H1734" t="str">
        <f ca="1">IF(Safe!H1734="","","    &lt;property name="""&amp;H$1&amp;""" value="""&amp;Safe!H1734&amp;""" /&gt;")</f>
        <v/>
      </c>
      <c r="I1734" t="str">
        <f ca="1">IF(Safe!I1734="","","    &lt;property name="""&amp;I$1&amp;""" value="""&amp;Safe!I1734&amp;""" /&gt;")</f>
        <v/>
      </c>
      <c r="J1734" t="str">
        <f ca="1">IF(Safe!J1734="","","    &lt;property name="""&amp;J$1&amp;""" value="""&amp;Safe!J1734&amp;""" /&gt;")</f>
        <v/>
      </c>
      <c r="K1734" t="str">
        <f ca="1">IF(Safe!K1734="","","    &lt;property name="""&amp;K$1&amp;""" value="""&amp;Safe!K1734&amp;""" /&gt;")</f>
        <v/>
      </c>
      <c r="L1734" t="str">
        <f ca="1">IF(Safe!L1734="","","    &lt;property name="""&amp;L$1&amp;""" value="""&amp;Safe!L1734&amp;""" /&gt;")</f>
        <v/>
      </c>
      <c r="M1734" t="str">
        <f ca="1">IF(Safe!M1734="","","    &lt;property name="""&amp;M$1&amp;""" value="""&amp;Safe!M1734&amp;""" /&gt;")</f>
        <v/>
      </c>
      <c r="N1734" t="str">
        <f ca="1">IF(Safe!N1734="","","    &lt;property name="""&amp;N$1&amp;""" value="""&amp;Safe!N1734&amp;""" /&gt;")</f>
        <v/>
      </c>
      <c r="O1734" t="str">
        <f ca="1">IF(Safe!O1734="","","    &lt;property name="""&amp;O$1&amp;""" value="""&amp;Safe!O1734&amp;""" /&gt;")</f>
        <v/>
      </c>
      <c r="P1734" t="str">
        <f ca="1">IF(Safe!P1734="","","    &lt;property name="""&amp;P$1&amp;""" value="""&amp;Safe!P1734&amp;""" /&gt;")</f>
        <v/>
      </c>
      <c r="Q1734" t="str">
        <f ca="1">IF(Safe!Q1734="","","    &lt;property name="""&amp;Q$1&amp;""" value="""&amp;Safe!Q1734&amp;""" /&gt;")</f>
        <v/>
      </c>
      <c r="R1734" t="str">
        <f ca="1">IF(Safe!R1734="","","    &lt;property name="""&amp;R$1&amp;""" value="""&amp;Safe!R1734&amp;""" /&gt;")</f>
        <v/>
      </c>
      <c r="S1734" t="str">
        <f ca="1">IF(Safe!S1734="","","    &lt;property name="""&amp;S$1&amp;""" value="""&amp;Safe!S1734&amp;""" /&gt;")</f>
        <v/>
      </c>
      <c r="T1734" t="str">
        <f ca="1">IF(Safe!T1734="","","    &lt;property name="""&amp;T$1&amp;""" value="""&amp;Safe!T1734&amp;""" /&gt;")</f>
        <v/>
      </c>
      <c r="U1734" t="str">
        <f ca="1">IF(Safe!U1734="","","    &lt;property name="""&amp;U$1&amp;""" value="""&amp;Safe!U1734&amp;""" /&gt;")</f>
        <v/>
      </c>
      <c r="V1734" t="str">
        <f ca="1">IF(Safe!A1734="","",IF(Safe!I1734="Back","   &lt;/alternate&gt;
   &lt;/card&gt;",IF(Safe!I1734="Front","","   &lt;/card&gt;")))</f>
        <v xml:space="preserve">   &lt;/card&gt;</v>
      </c>
      <c r="W1734" s="20" t="str">
        <f t="shared" ca="1" si="27"/>
        <v xml:space="preserve">   &lt;card id="fcac1445-f5c0-443d-a8ad-7c034e3d2226" name="Necklace of Fireballs"&gt;
    &lt;property name="Abr" value="4" /&gt;
   &lt;/card&gt;</v>
      </c>
    </row>
    <row r="1735" spans="1:23" ht="63.75" customHeight="1">
      <c r="A1735" s="5" t="str">
        <f ca="1">IF(Safe!A1735="","",IF(Safe!I1735="Back","   &lt;alternate name="""&amp;Safe!A1735&amp;""" type=""B""&gt;","   &lt;card id="""&amp;B1735&amp;""" name="""&amp;Safe!A1735&amp;"""&gt;"))</f>
        <v xml:space="preserve">   &lt;card id="bb1368e8-2f6f-466c-a267-3a508f3cd298" name="Magic Spyglass"&gt;</v>
      </c>
      <c r="B1735" s="5" t="str">
        <f ca="1">IF(Safe!A1735="","",Safe!B1735)</f>
        <v>bb1368e8-2f6f-466c-a267-3a508f3cd298</v>
      </c>
      <c r="C1735" t="str">
        <f ca="1">IF(Safe!C1735="","","    &lt;property name="""&amp;C$1&amp;""" value="""&amp;Safe!C1735&amp;""" /&gt;")</f>
        <v xml:space="preserve">    &lt;property name="Path" value="Fgtr" /&gt;</v>
      </c>
      <c r="D1735" t="str">
        <f ca="1">IF(Safe!D1735="","","    &lt;property name="""&amp;D$1&amp;""" value="""&amp;Safe!D1735&amp;""" /&gt;")</f>
        <v xml:space="preserve">    &lt;property name="Abr" value="5" /&gt;</v>
      </c>
      <c r="E1735" t="str">
        <f ca="1">IF(Safe!E1735="","","    &lt;property name="""&amp;E$1&amp;""" value="""&amp;Safe!E1735&amp;"."" /&gt;")</f>
        <v/>
      </c>
      <c r="F1735" t="str">
        <f ca="1">IF(Safe!F1735="","","    &lt;property name="""&amp;F$1&amp;""" value="""&amp;Safe!F1735&amp;""" /&gt;")</f>
        <v/>
      </c>
      <c r="G1735" t="str">
        <f ca="1">IF(Safe!G1735="","","    &lt;property name="""&amp;G$1&amp;""" value="""&amp;Safe!G1735&amp;""" /&gt;")</f>
        <v/>
      </c>
      <c r="H1735" t="str">
        <f ca="1">IF(Safe!H1735="","","    &lt;property name="""&amp;H$1&amp;""" value="""&amp;Safe!H1735&amp;""" /&gt;")</f>
        <v/>
      </c>
      <c r="I1735" t="str">
        <f ca="1">IF(Safe!I1735="","","    &lt;property name="""&amp;I$1&amp;""" value="""&amp;Safe!I1735&amp;""" /&gt;")</f>
        <v/>
      </c>
      <c r="J1735" t="str">
        <f ca="1">IF(Safe!J1735="","","    &lt;property name="""&amp;J$1&amp;""" value="""&amp;Safe!J1735&amp;""" /&gt;")</f>
        <v/>
      </c>
      <c r="K1735" t="str">
        <f ca="1">IF(Safe!K1735="","","    &lt;property name="""&amp;K$1&amp;""" value="""&amp;Safe!K1735&amp;""" /&gt;")</f>
        <v/>
      </c>
      <c r="L1735" t="str">
        <f ca="1">IF(Safe!L1735="","","    &lt;property name="""&amp;L$1&amp;""" value="""&amp;Safe!L1735&amp;""" /&gt;")</f>
        <v/>
      </c>
      <c r="M1735" t="str">
        <f ca="1">IF(Safe!M1735="","","    &lt;property name="""&amp;M$1&amp;""" value="""&amp;Safe!M1735&amp;""" /&gt;")</f>
        <v/>
      </c>
      <c r="N1735" t="str">
        <f ca="1">IF(Safe!N1735="","","    &lt;property name="""&amp;N$1&amp;""" value="""&amp;Safe!N1735&amp;""" /&gt;")</f>
        <v/>
      </c>
      <c r="O1735" t="str">
        <f ca="1">IF(Safe!O1735="","","    &lt;property name="""&amp;O$1&amp;""" value="""&amp;Safe!O1735&amp;""" /&gt;")</f>
        <v/>
      </c>
      <c r="P1735" t="str">
        <f ca="1">IF(Safe!P1735="","","    &lt;property name="""&amp;P$1&amp;""" value="""&amp;Safe!P1735&amp;""" /&gt;")</f>
        <v/>
      </c>
      <c r="Q1735" t="str">
        <f ca="1">IF(Safe!Q1735="","","    &lt;property name="""&amp;Q$1&amp;""" value="""&amp;Safe!Q1735&amp;""" /&gt;")</f>
        <v/>
      </c>
      <c r="R1735" t="str">
        <f ca="1">IF(Safe!R1735="","","    &lt;property name="""&amp;R$1&amp;""" value="""&amp;Safe!R1735&amp;""" /&gt;")</f>
        <v/>
      </c>
      <c r="S1735" t="str">
        <f ca="1">IF(Safe!S1735="","","    &lt;property name="""&amp;S$1&amp;""" value="""&amp;Safe!S1735&amp;""" /&gt;")</f>
        <v/>
      </c>
      <c r="T1735" t="str">
        <f ca="1">IF(Safe!T1735="","","    &lt;property name="""&amp;T$1&amp;""" value="""&amp;Safe!T1735&amp;""" /&gt;")</f>
        <v/>
      </c>
      <c r="U1735" t="str">
        <f ca="1">IF(Safe!U1735="","","    &lt;property name="""&amp;U$1&amp;""" value="""&amp;Safe!U1735&amp;""" /&gt;")</f>
        <v/>
      </c>
      <c r="V1735" t="str">
        <f ca="1">IF(Safe!A1735="","",IF(Safe!I1735="Back","   &lt;/alternate&gt;
   &lt;/card&gt;",IF(Safe!I1735="Front","","   &lt;/card&gt;")))</f>
        <v xml:space="preserve">   &lt;/card&gt;</v>
      </c>
      <c r="W1735" s="20" t="str">
        <f t="shared" ca="1" si="27"/>
        <v xml:space="preserve">   &lt;card id="bb1368e8-2f6f-466c-a267-3a508f3cd298" name="Magic Spyglass"&gt;
    &lt;property name="Abr" value="5" /&gt;
   &lt;/card&gt;</v>
      </c>
    </row>
    <row r="1736" spans="1:23" ht="63.75" customHeight="1">
      <c r="A1736" s="5" t="str">
        <f ca="1">IF(Safe!A1736="","",IF(Safe!I1736="Back","   &lt;alternate name="""&amp;Safe!A1736&amp;""" type=""B""&gt;","   &lt;card id="""&amp;B1736&amp;""" name="""&amp;Safe!A1736&amp;"""&gt;"))</f>
        <v xml:space="preserve">   &lt;card id="316aca50-2245-47c0-bddd-934746b39262" name="Wand of Treasure Finding"&gt;</v>
      </c>
      <c r="B1736" s="5" t="str">
        <f ca="1">IF(Safe!A1736="","",Safe!B1736)</f>
        <v>316aca50-2245-47c0-bddd-934746b39262</v>
      </c>
      <c r="C1736" t="str">
        <f ca="1">IF(Safe!C1736="","","    &lt;property name="""&amp;C$1&amp;""" value="""&amp;Safe!C1736&amp;""" /&gt;")</f>
        <v xml:space="preserve">    &lt;property name="Path" value="Fgtr" /&gt;</v>
      </c>
      <c r="D1736" t="str">
        <f ca="1">IF(Safe!D1736="","","    &lt;property name="""&amp;D$1&amp;""" value="""&amp;Safe!D1736&amp;""" /&gt;")</f>
        <v xml:space="preserve">    &lt;property name="Abr" value="5" /&gt;</v>
      </c>
      <c r="E1736" t="str">
        <f ca="1">IF(Safe!E1736="","","    &lt;property name="""&amp;E$1&amp;""" value="""&amp;Safe!E1736&amp;"."" /&gt;")</f>
        <v/>
      </c>
      <c r="F1736" t="str">
        <f ca="1">IF(Safe!F1736="","","    &lt;property name="""&amp;F$1&amp;""" value="""&amp;Safe!F1736&amp;""" /&gt;")</f>
        <v/>
      </c>
      <c r="G1736" t="str">
        <f ca="1">IF(Safe!G1736="","","    &lt;property name="""&amp;G$1&amp;""" value="""&amp;Safe!G1736&amp;""" /&gt;")</f>
        <v/>
      </c>
      <c r="H1736" t="str">
        <f ca="1">IF(Safe!H1736="","","    &lt;property name="""&amp;H$1&amp;""" value="""&amp;Safe!H1736&amp;""" /&gt;")</f>
        <v/>
      </c>
      <c r="I1736" t="str">
        <f ca="1">IF(Safe!I1736="","","    &lt;property name="""&amp;I$1&amp;""" value="""&amp;Safe!I1736&amp;""" /&gt;")</f>
        <v/>
      </c>
      <c r="J1736" t="str">
        <f ca="1">IF(Safe!J1736="","","    &lt;property name="""&amp;J$1&amp;""" value="""&amp;Safe!J1736&amp;""" /&gt;")</f>
        <v/>
      </c>
      <c r="K1736" t="str">
        <f ca="1">IF(Safe!K1736="","","    &lt;property name="""&amp;K$1&amp;""" value="""&amp;Safe!K1736&amp;""" /&gt;")</f>
        <v/>
      </c>
      <c r="L1736" t="str">
        <f ca="1">IF(Safe!L1736="","","    &lt;property name="""&amp;L$1&amp;""" value="""&amp;Safe!L1736&amp;""" /&gt;")</f>
        <v/>
      </c>
      <c r="M1736" t="str">
        <f ca="1">IF(Safe!M1736="","","    &lt;property name="""&amp;M$1&amp;""" value="""&amp;Safe!M1736&amp;""" /&gt;")</f>
        <v/>
      </c>
      <c r="N1736" t="str">
        <f ca="1">IF(Safe!N1736="","","    &lt;property name="""&amp;N$1&amp;""" value="""&amp;Safe!N1736&amp;""" /&gt;")</f>
        <v/>
      </c>
      <c r="O1736" t="str">
        <f ca="1">IF(Safe!O1736="","","    &lt;property name="""&amp;O$1&amp;""" value="""&amp;Safe!O1736&amp;""" /&gt;")</f>
        <v/>
      </c>
      <c r="P1736" t="str">
        <f ca="1">IF(Safe!P1736="","","    &lt;property name="""&amp;P$1&amp;""" value="""&amp;Safe!P1736&amp;""" /&gt;")</f>
        <v/>
      </c>
      <c r="Q1736" t="str">
        <f ca="1">IF(Safe!Q1736="","","    &lt;property name="""&amp;Q$1&amp;""" value="""&amp;Safe!Q1736&amp;""" /&gt;")</f>
        <v/>
      </c>
      <c r="R1736" t="str">
        <f ca="1">IF(Safe!R1736="","","    &lt;property name="""&amp;R$1&amp;""" value="""&amp;Safe!R1736&amp;""" /&gt;")</f>
        <v/>
      </c>
      <c r="S1736" t="str">
        <f ca="1">IF(Safe!S1736="","","    &lt;property name="""&amp;S$1&amp;""" value="""&amp;Safe!S1736&amp;""" /&gt;")</f>
        <v/>
      </c>
      <c r="T1736" t="str">
        <f ca="1">IF(Safe!T1736="","","    &lt;property name="""&amp;T$1&amp;""" value="""&amp;Safe!T1736&amp;""" /&gt;")</f>
        <v/>
      </c>
      <c r="U1736" t="str">
        <f ca="1">IF(Safe!U1736="","","    &lt;property name="""&amp;U$1&amp;""" value="""&amp;Safe!U1736&amp;""" /&gt;")</f>
        <v/>
      </c>
      <c r="V1736" t="str">
        <f ca="1">IF(Safe!A1736="","",IF(Safe!I1736="Back","   &lt;/alternate&gt;
   &lt;/card&gt;",IF(Safe!I1736="Front","","   &lt;/card&gt;")))</f>
        <v xml:space="preserve">   &lt;/card&gt;</v>
      </c>
      <c r="W1736" s="20" t="str">
        <f t="shared" ca="1" si="27"/>
        <v xml:space="preserve">   &lt;card id="316aca50-2245-47c0-bddd-934746b39262" name="Wand of Treasure Finding"&gt;
    &lt;property name="Abr" value="5" /&gt;
   &lt;/card&gt;</v>
      </c>
    </row>
    <row r="1737" spans="1:23" ht="63.75" customHeight="1">
      <c r="A1737" s="5" t="str">
        <f ca="1">IF(Safe!A1737="","",IF(Safe!I1737="Back","   &lt;alternate name="""&amp;Safe!A1737&amp;""" type=""B""&gt;","   &lt;card id="""&amp;B1737&amp;""" name="""&amp;Safe!A1737&amp;"""&gt;"))</f>
        <v xml:space="preserve">   &lt;card id="238f452c-4680-4def-9647-ee23c82ded29" name="Sihedron Ring"&gt;</v>
      </c>
      <c r="B1737" s="5" t="str">
        <f ca="1">IF(Safe!A1737="","",Safe!B1737)</f>
        <v>238f452c-4680-4def-9647-ee23c82ded29</v>
      </c>
      <c r="C1737" t="str">
        <f ca="1">IF(Safe!C1737="","","    &lt;property name="""&amp;C$1&amp;""" value="""&amp;Safe!C1737&amp;""" /&gt;")</f>
        <v xml:space="preserve">    &lt;property name="Path" value="Fgtr" /&gt;</v>
      </c>
      <c r="D1737" t="str">
        <f ca="1">IF(Safe!D1737="","","    &lt;property name="""&amp;D$1&amp;""" value="""&amp;Safe!D1737&amp;""" /&gt;")</f>
        <v xml:space="preserve">    &lt;property name="Abr" value="6" /&gt;</v>
      </c>
      <c r="E1737" t="str">
        <f ca="1">IF(Safe!E1737="","","    &lt;property name="""&amp;E$1&amp;""" value="""&amp;Safe!E1737&amp;"."" /&gt;")</f>
        <v/>
      </c>
      <c r="F1737" t="str">
        <f ca="1">IF(Safe!F1737="","","    &lt;property name="""&amp;F$1&amp;""" value="""&amp;Safe!F1737&amp;""" /&gt;")</f>
        <v/>
      </c>
      <c r="G1737" t="str">
        <f ca="1">IF(Safe!G1737="","","    &lt;property name="""&amp;G$1&amp;""" value="""&amp;Safe!G1737&amp;""" /&gt;")</f>
        <v/>
      </c>
      <c r="H1737" t="str">
        <f ca="1">IF(Safe!H1737="","","    &lt;property name="""&amp;H$1&amp;""" value="""&amp;Safe!H1737&amp;""" /&gt;")</f>
        <v/>
      </c>
      <c r="I1737" t="str">
        <f ca="1">IF(Safe!I1737="","","    &lt;property name="""&amp;I$1&amp;""" value="""&amp;Safe!I1737&amp;""" /&gt;")</f>
        <v/>
      </c>
      <c r="J1737" t="str">
        <f ca="1">IF(Safe!J1737="","","    &lt;property name="""&amp;J$1&amp;""" value="""&amp;Safe!J1737&amp;""" /&gt;")</f>
        <v/>
      </c>
      <c r="K1737" t="str">
        <f ca="1">IF(Safe!K1737="","","    &lt;property name="""&amp;K$1&amp;""" value="""&amp;Safe!K1737&amp;""" /&gt;")</f>
        <v/>
      </c>
      <c r="L1737" t="str">
        <f ca="1">IF(Safe!L1737="","","    &lt;property name="""&amp;L$1&amp;""" value="""&amp;Safe!L1737&amp;""" /&gt;")</f>
        <v/>
      </c>
      <c r="M1737" t="str">
        <f ca="1">IF(Safe!M1737="","","    &lt;property name="""&amp;M$1&amp;""" value="""&amp;Safe!M1737&amp;""" /&gt;")</f>
        <v/>
      </c>
      <c r="N1737" t="str">
        <f ca="1">IF(Safe!N1737="","","    &lt;property name="""&amp;N$1&amp;""" value="""&amp;Safe!N1737&amp;""" /&gt;")</f>
        <v/>
      </c>
      <c r="O1737" t="str">
        <f ca="1">IF(Safe!O1737="","","    &lt;property name="""&amp;O$1&amp;""" value="""&amp;Safe!O1737&amp;""" /&gt;")</f>
        <v/>
      </c>
      <c r="P1737" t="str">
        <f ca="1">IF(Safe!P1737="","","    &lt;property name="""&amp;P$1&amp;""" value="""&amp;Safe!P1737&amp;""" /&gt;")</f>
        <v/>
      </c>
      <c r="Q1737" t="str">
        <f ca="1">IF(Safe!Q1737="","","    &lt;property name="""&amp;Q$1&amp;""" value="""&amp;Safe!Q1737&amp;""" /&gt;")</f>
        <v/>
      </c>
      <c r="R1737" t="str">
        <f ca="1">IF(Safe!R1737="","","    &lt;property name="""&amp;R$1&amp;""" value="""&amp;Safe!R1737&amp;""" /&gt;")</f>
        <v/>
      </c>
      <c r="S1737" t="str">
        <f ca="1">IF(Safe!S1737="","","    &lt;property name="""&amp;S$1&amp;""" value="""&amp;Safe!S1737&amp;""" /&gt;")</f>
        <v/>
      </c>
      <c r="T1737" t="str">
        <f ca="1">IF(Safe!T1737="","","    &lt;property name="""&amp;T$1&amp;""" value="""&amp;Safe!T1737&amp;""" /&gt;")</f>
        <v/>
      </c>
      <c r="U1737" t="str">
        <f ca="1">IF(Safe!U1737="","","    &lt;property name="""&amp;U$1&amp;""" value="""&amp;Safe!U1737&amp;""" /&gt;")</f>
        <v/>
      </c>
      <c r="V1737" t="str">
        <f ca="1">IF(Safe!A1737="","",IF(Safe!I1737="Back","   &lt;/alternate&gt;
   &lt;/card&gt;",IF(Safe!I1737="Front","","   &lt;/card&gt;")))</f>
        <v xml:space="preserve">   &lt;/card&gt;</v>
      </c>
      <c r="W1737" s="20" t="str">
        <f t="shared" ca="1" si="27"/>
        <v xml:space="preserve">   &lt;card id="238f452c-4680-4def-9647-ee23c82ded29" name="Sihedron Ring"&gt;
    &lt;property name="Abr" value="6" /&gt;
   &lt;/card&gt;</v>
      </c>
    </row>
    <row r="1738" spans="1:23" ht="63.75" customHeight="1">
      <c r="A1738" s="5" t="str">
        <f ca="1">IF(Safe!A1738="","",IF(Safe!I1738="Back","   &lt;alternate name="""&amp;Safe!A1738&amp;""" type=""B""&gt;","   &lt;card id="""&amp;B1738&amp;""" name="""&amp;Safe!A1738&amp;"""&gt;"))</f>
        <v xml:space="preserve">   &lt;card id="4cfdeb24-a3b9-4092-b5e8-73dbfe23c5f8" name="Master-At-Arms"&gt;</v>
      </c>
      <c r="B1738" s="5" t="str">
        <f ca="1">IF(Safe!A1738="","",Safe!B1738)</f>
        <v>4cfdeb24-a3b9-4092-b5e8-73dbfe23c5f8</v>
      </c>
      <c r="C1738" t="str">
        <f ca="1">IF(Safe!C1738="","","    &lt;property name="""&amp;C$1&amp;""" value="""&amp;Safe!C1738&amp;""" /&gt;")</f>
        <v xml:space="preserve">    &lt;property name="Path" value="Fgtr" /&gt;</v>
      </c>
      <c r="D1738" t="str">
        <f ca="1">IF(Safe!D1738="","","    &lt;property name="""&amp;D$1&amp;""" value="""&amp;Safe!D1738&amp;""" /&gt;")</f>
        <v xml:space="preserve">    &lt;property name="Abr" value="B" /&gt;</v>
      </c>
      <c r="E1738" t="str">
        <f ca="1">IF(Safe!E1738="","","    &lt;property name="""&amp;E$1&amp;""" value="""&amp;Safe!E1738&amp;"."" /&gt;")</f>
        <v/>
      </c>
      <c r="F1738" t="str">
        <f ca="1">IF(Safe!F1738="","","    &lt;property name="""&amp;F$1&amp;""" value="""&amp;Safe!F1738&amp;""" /&gt;")</f>
        <v/>
      </c>
      <c r="G1738" t="str">
        <f ca="1">IF(Safe!G1738="","","    &lt;property name="""&amp;G$1&amp;""" value="""&amp;Safe!G1738&amp;""" /&gt;")</f>
        <v/>
      </c>
      <c r="H1738" t="str">
        <f ca="1">IF(Safe!H1738="","","    &lt;property name="""&amp;H$1&amp;""" value="""&amp;Safe!H1738&amp;""" /&gt;")</f>
        <v/>
      </c>
      <c r="I1738" t="str">
        <f ca="1">IF(Safe!I1738="","","    &lt;property name="""&amp;I$1&amp;""" value="""&amp;Safe!I1738&amp;""" /&gt;")</f>
        <v/>
      </c>
      <c r="J1738" t="str">
        <f ca="1">IF(Safe!J1738="","","    &lt;property name="""&amp;J$1&amp;""" value="""&amp;Safe!J1738&amp;""" /&gt;")</f>
        <v/>
      </c>
      <c r="K1738" t="str">
        <f ca="1">IF(Safe!K1738="","","    &lt;property name="""&amp;K$1&amp;""" value="""&amp;Safe!K1738&amp;""" /&gt;")</f>
        <v/>
      </c>
      <c r="L1738" t="str">
        <f ca="1">IF(Safe!L1738="","","    &lt;property name="""&amp;L$1&amp;""" value="""&amp;Safe!L1738&amp;""" /&gt;")</f>
        <v/>
      </c>
      <c r="M1738" t="str">
        <f ca="1">IF(Safe!M1738="","","    &lt;property name="""&amp;M$1&amp;""" value="""&amp;Safe!M1738&amp;""" /&gt;")</f>
        <v/>
      </c>
      <c r="N1738" t="str">
        <f ca="1">IF(Safe!N1738="","","    &lt;property name="""&amp;N$1&amp;""" value="""&amp;Safe!N1738&amp;""" /&gt;")</f>
        <v/>
      </c>
      <c r="O1738" t="str">
        <f ca="1">IF(Safe!O1738="","","    &lt;property name="""&amp;O$1&amp;""" value="""&amp;Safe!O1738&amp;""" /&gt;")</f>
        <v/>
      </c>
      <c r="P1738" t="str">
        <f ca="1">IF(Safe!P1738="","","    &lt;property name="""&amp;P$1&amp;""" value="""&amp;Safe!P1738&amp;""" /&gt;")</f>
        <v/>
      </c>
      <c r="Q1738" t="str">
        <f ca="1">IF(Safe!Q1738="","","    &lt;property name="""&amp;Q$1&amp;""" value="""&amp;Safe!Q1738&amp;""" /&gt;")</f>
        <v/>
      </c>
      <c r="R1738" t="str">
        <f ca="1">IF(Safe!R1738="","","    &lt;property name="""&amp;R$1&amp;""" value="""&amp;Safe!R1738&amp;""" /&gt;")</f>
        <v/>
      </c>
      <c r="S1738" t="str">
        <f ca="1">IF(Safe!S1738="","","    &lt;property name="""&amp;S$1&amp;""" value="""&amp;Safe!S1738&amp;""" /&gt;")</f>
        <v/>
      </c>
      <c r="T1738" t="str">
        <f ca="1">IF(Safe!T1738="","","    &lt;property name="""&amp;T$1&amp;""" value="""&amp;Safe!T1738&amp;""" /&gt;")</f>
        <v/>
      </c>
      <c r="U1738" t="str">
        <f ca="1">IF(Safe!U1738="","","    &lt;property name="""&amp;U$1&amp;""" value="""&amp;Safe!U1738&amp;""" /&gt;")</f>
        <v/>
      </c>
      <c r="V1738" t="str">
        <f ca="1">IF(Safe!A1738="","",IF(Safe!I1738="Back","   &lt;/alternate&gt;
   &lt;/card&gt;",IF(Safe!I1738="Front","","   &lt;/card&gt;")))</f>
        <v xml:space="preserve">   &lt;/card&gt;</v>
      </c>
      <c r="W1738" s="20" t="str">
        <f t="shared" ca="1" si="27"/>
        <v xml:space="preserve">   &lt;card id="4cfdeb24-a3b9-4092-b5e8-73dbfe23c5f8" name="Master-At-Arms"&gt;
    &lt;property name="Abr" value="B" /&gt;
   &lt;/card&gt;</v>
      </c>
    </row>
    <row r="1739" spans="1:23" ht="63.75" customHeight="1">
      <c r="A1739" s="5" t="str">
        <f ca="1">IF(Safe!A1739="","",IF(Safe!I1739="Back","   &lt;alternate name="""&amp;Safe!A1739&amp;""" type=""B""&gt;","   &lt;card id="""&amp;B1739&amp;""" name="""&amp;Safe!A1739&amp;"""&gt;"))</f>
        <v xml:space="preserve">   &lt;card id="aefa8262-be85-4f31-b340-c1394b76b415" name="Night Watch"&gt;</v>
      </c>
      <c r="B1739" s="5" t="str">
        <f ca="1">IF(Safe!A1739="","",Safe!B1739)</f>
        <v>aefa8262-be85-4f31-b340-c1394b76b415</v>
      </c>
      <c r="C1739" t="str">
        <f ca="1">IF(Safe!C1739="","","    &lt;property name="""&amp;C$1&amp;""" value="""&amp;Safe!C1739&amp;""" /&gt;")</f>
        <v xml:space="preserve">    &lt;property name="Path" value="Fgtr" /&gt;</v>
      </c>
      <c r="D1739" t="str">
        <f ca="1">IF(Safe!D1739="","","    &lt;property name="""&amp;D$1&amp;""" value="""&amp;Safe!D1739&amp;""" /&gt;")</f>
        <v xml:space="preserve">    &lt;property name="Abr" value="B" /&gt;</v>
      </c>
      <c r="E1739" t="str">
        <f ca="1">IF(Safe!E1739="","","    &lt;property name="""&amp;E$1&amp;""" value="""&amp;Safe!E1739&amp;"."" /&gt;")</f>
        <v/>
      </c>
      <c r="F1739" t="str">
        <f ca="1">IF(Safe!F1739="","","    &lt;property name="""&amp;F$1&amp;""" value="""&amp;Safe!F1739&amp;""" /&gt;")</f>
        <v/>
      </c>
      <c r="G1739" t="str">
        <f ca="1">IF(Safe!G1739="","","    &lt;property name="""&amp;G$1&amp;""" value="""&amp;Safe!G1739&amp;""" /&gt;")</f>
        <v/>
      </c>
      <c r="H1739" t="str">
        <f ca="1">IF(Safe!H1739="","","    &lt;property name="""&amp;H$1&amp;""" value="""&amp;Safe!H1739&amp;""" /&gt;")</f>
        <v/>
      </c>
      <c r="I1739" t="str">
        <f ca="1">IF(Safe!I1739="","","    &lt;property name="""&amp;I$1&amp;""" value="""&amp;Safe!I1739&amp;""" /&gt;")</f>
        <v/>
      </c>
      <c r="J1739" t="str">
        <f ca="1">IF(Safe!J1739="","","    &lt;property name="""&amp;J$1&amp;""" value="""&amp;Safe!J1739&amp;""" /&gt;")</f>
        <v/>
      </c>
      <c r="K1739" t="str">
        <f ca="1">IF(Safe!K1739="","","    &lt;property name="""&amp;K$1&amp;""" value="""&amp;Safe!K1739&amp;""" /&gt;")</f>
        <v/>
      </c>
      <c r="L1739" t="str">
        <f ca="1">IF(Safe!L1739="","","    &lt;property name="""&amp;L$1&amp;""" value="""&amp;Safe!L1739&amp;""" /&gt;")</f>
        <v/>
      </c>
      <c r="M1739" t="str">
        <f ca="1">IF(Safe!M1739="","","    &lt;property name="""&amp;M$1&amp;""" value="""&amp;Safe!M1739&amp;""" /&gt;")</f>
        <v/>
      </c>
      <c r="N1739" t="str">
        <f ca="1">IF(Safe!N1739="","","    &lt;property name="""&amp;N$1&amp;""" value="""&amp;Safe!N1739&amp;""" /&gt;")</f>
        <v/>
      </c>
      <c r="O1739" t="str">
        <f ca="1">IF(Safe!O1739="","","    &lt;property name="""&amp;O$1&amp;""" value="""&amp;Safe!O1739&amp;""" /&gt;")</f>
        <v/>
      </c>
      <c r="P1739" t="str">
        <f ca="1">IF(Safe!P1739="","","    &lt;property name="""&amp;P$1&amp;""" value="""&amp;Safe!P1739&amp;""" /&gt;")</f>
        <v/>
      </c>
      <c r="Q1739" t="str">
        <f ca="1">IF(Safe!Q1739="","","    &lt;property name="""&amp;Q$1&amp;""" value="""&amp;Safe!Q1739&amp;""" /&gt;")</f>
        <v/>
      </c>
      <c r="R1739" t="str">
        <f ca="1">IF(Safe!R1739="","","    &lt;property name="""&amp;R$1&amp;""" value="""&amp;Safe!R1739&amp;""" /&gt;")</f>
        <v/>
      </c>
      <c r="S1739" t="str">
        <f ca="1">IF(Safe!S1739="","","    &lt;property name="""&amp;S$1&amp;""" value="""&amp;Safe!S1739&amp;""" /&gt;")</f>
        <v/>
      </c>
      <c r="T1739" t="str">
        <f ca="1">IF(Safe!T1739="","","    &lt;property name="""&amp;T$1&amp;""" value="""&amp;Safe!T1739&amp;""" /&gt;")</f>
        <v/>
      </c>
      <c r="U1739" t="str">
        <f ca="1">IF(Safe!U1739="","","    &lt;property name="""&amp;U$1&amp;""" value="""&amp;Safe!U1739&amp;""" /&gt;")</f>
        <v/>
      </c>
      <c r="V1739" t="str">
        <f ca="1">IF(Safe!A1739="","",IF(Safe!I1739="Back","   &lt;/alternate&gt;
   &lt;/card&gt;",IF(Safe!I1739="Front","","   &lt;/card&gt;")))</f>
        <v xml:space="preserve">   &lt;/card&gt;</v>
      </c>
      <c r="W1739" s="20" t="str">
        <f t="shared" ca="1" si="27"/>
        <v xml:space="preserve">   &lt;card id="aefa8262-be85-4f31-b340-c1394b76b415" name="Night Watch"&gt;
    &lt;property name="Abr" value="B" /&gt;
   &lt;/card&gt;</v>
      </c>
    </row>
    <row r="1740" spans="1:23" ht="63.75" customHeight="1">
      <c r="A1740" s="5" t="str">
        <f ca="1">IF(Safe!A1740="","",IF(Safe!I1740="Back","   &lt;alternate name="""&amp;Safe!A1740&amp;""" type=""B""&gt;","   &lt;card id="""&amp;B1740&amp;""" name="""&amp;Safe!A1740&amp;"""&gt;"))</f>
        <v xml:space="preserve">   &lt;card id="de9049b4-052e-42a7-a7e6-12364442b5e4" name="Quartermaster"&gt;</v>
      </c>
      <c r="B1740" s="5" t="str">
        <f ca="1">IF(Safe!A1740="","",Safe!B1740)</f>
        <v>de9049b4-052e-42a7-a7e6-12364442b5e4</v>
      </c>
      <c r="C1740" t="str">
        <f ca="1">IF(Safe!C1740="","","    &lt;property name="""&amp;C$1&amp;""" value="""&amp;Safe!C1740&amp;""" /&gt;")</f>
        <v xml:space="preserve">    &lt;property name="Path" value="Fgtr" /&gt;</v>
      </c>
      <c r="D1740" t="str">
        <f ca="1">IF(Safe!D1740="","","    &lt;property name="""&amp;D$1&amp;""" value="""&amp;Safe!D1740&amp;""" /&gt;")</f>
        <v xml:space="preserve">    &lt;property name="Abr" value="B" /&gt;</v>
      </c>
      <c r="E1740" t="str">
        <f ca="1">IF(Safe!E1740="","","    &lt;property name="""&amp;E$1&amp;""" value="""&amp;Safe!E1740&amp;"."" /&gt;")</f>
        <v/>
      </c>
      <c r="F1740" t="str">
        <f ca="1">IF(Safe!F1740="","","    &lt;property name="""&amp;F$1&amp;""" value="""&amp;Safe!F1740&amp;""" /&gt;")</f>
        <v/>
      </c>
      <c r="G1740" t="str">
        <f ca="1">IF(Safe!G1740="","","    &lt;property name="""&amp;G$1&amp;""" value="""&amp;Safe!G1740&amp;""" /&gt;")</f>
        <v/>
      </c>
      <c r="H1740" t="str">
        <f ca="1">IF(Safe!H1740="","","    &lt;property name="""&amp;H$1&amp;""" value="""&amp;Safe!H1740&amp;""" /&gt;")</f>
        <v/>
      </c>
      <c r="I1740" t="str">
        <f ca="1">IF(Safe!I1740="","","    &lt;property name="""&amp;I$1&amp;""" value="""&amp;Safe!I1740&amp;""" /&gt;")</f>
        <v/>
      </c>
      <c r="J1740" t="str">
        <f ca="1">IF(Safe!J1740="","","    &lt;property name="""&amp;J$1&amp;""" value="""&amp;Safe!J1740&amp;""" /&gt;")</f>
        <v/>
      </c>
      <c r="K1740" t="str">
        <f ca="1">IF(Safe!K1740="","","    &lt;property name="""&amp;K$1&amp;""" value="""&amp;Safe!K1740&amp;""" /&gt;")</f>
        <v/>
      </c>
      <c r="L1740" t="str">
        <f ca="1">IF(Safe!L1740="","","    &lt;property name="""&amp;L$1&amp;""" value="""&amp;Safe!L1740&amp;""" /&gt;")</f>
        <v/>
      </c>
      <c r="M1740" t="str">
        <f ca="1">IF(Safe!M1740="","","    &lt;property name="""&amp;M$1&amp;""" value="""&amp;Safe!M1740&amp;""" /&gt;")</f>
        <v/>
      </c>
      <c r="N1740" t="str">
        <f ca="1">IF(Safe!N1740="","","    &lt;property name="""&amp;N$1&amp;""" value="""&amp;Safe!N1740&amp;""" /&gt;")</f>
        <v/>
      </c>
      <c r="O1740" t="str">
        <f ca="1">IF(Safe!O1740="","","    &lt;property name="""&amp;O$1&amp;""" value="""&amp;Safe!O1740&amp;""" /&gt;")</f>
        <v/>
      </c>
      <c r="P1740" t="str">
        <f ca="1">IF(Safe!P1740="","","    &lt;property name="""&amp;P$1&amp;""" value="""&amp;Safe!P1740&amp;""" /&gt;")</f>
        <v/>
      </c>
      <c r="Q1740" t="str">
        <f ca="1">IF(Safe!Q1740="","","    &lt;property name="""&amp;Q$1&amp;""" value="""&amp;Safe!Q1740&amp;""" /&gt;")</f>
        <v/>
      </c>
      <c r="R1740" t="str">
        <f ca="1">IF(Safe!R1740="","","    &lt;property name="""&amp;R$1&amp;""" value="""&amp;Safe!R1740&amp;""" /&gt;")</f>
        <v/>
      </c>
      <c r="S1740" t="str">
        <f ca="1">IF(Safe!S1740="","","    &lt;property name="""&amp;S$1&amp;""" value="""&amp;Safe!S1740&amp;""" /&gt;")</f>
        <v/>
      </c>
      <c r="T1740" t="str">
        <f ca="1">IF(Safe!T1740="","","    &lt;property name="""&amp;T$1&amp;""" value="""&amp;Safe!T1740&amp;""" /&gt;")</f>
        <v/>
      </c>
      <c r="U1740" t="str">
        <f ca="1">IF(Safe!U1740="","","    &lt;property name="""&amp;U$1&amp;""" value="""&amp;Safe!U1740&amp;""" /&gt;")</f>
        <v/>
      </c>
      <c r="V1740" t="str">
        <f ca="1">IF(Safe!A1740="","",IF(Safe!I1740="Back","   &lt;/alternate&gt;
   &lt;/card&gt;",IF(Safe!I1740="Front","","   &lt;/card&gt;")))</f>
        <v xml:space="preserve">   &lt;/card&gt;</v>
      </c>
      <c r="W1740" s="20" t="str">
        <f t="shared" ca="1" si="27"/>
        <v xml:space="preserve">   &lt;card id="de9049b4-052e-42a7-a7e6-12364442b5e4" name="Quartermaster"&gt;
    &lt;property name="Abr" value="B" /&gt;
   &lt;/card&gt;</v>
      </c>
    </row>
    <row r="1741" spans="1:23" ht="63.75" customHeight="1">
      <c r="A1741" s="5" t="str">
        <f ca="1">IF(Safe!A1741="","",IF(Safe!I1741="Back","   &lt;alternate name="""&amp;Safe!A1741&amp;""" type=""B""&gt;","   &lt;card id="""&amp;B1741&amp;""" name="""&amp;Safe!A1741&amp;"""&gt;"))</f>
        <v xml:space="preserve">   &lt;card id="96de4457-05ba-4794-8614-38dce23b269b" name="Standard Bearer"&gt;</v>
      </c>
      <c r="B1741" s="5" t="str">
        <f ca="1">IF(Safe!A1741="","",Safe!B1741)</f>
        <v>96de4457-05ba-4794-8614-38dce23b269b</v>
      </c>
      <c r="C1741" t="str">
        <f ca="1">IF(Safe!C1741="","","    &lt;property name="""&amp;C$1&amp;""" value="""&amp;Safe!C1741&amp;""" /&gt;")</f>
        <v xml:space="preserve">    &lt;property name="Path" value="Fgtr" /&gt;</v>
      </c>
      <c r="D1741" t="str">
        <f ca="1">IF(Safe!D1741="","","    &lt;property name="""&amp;D$1&amp;""" value="""&amp;Safe!D1741&amp;""" /&gt;")</f>
        <v xml:space="preserve">    &lt;property name="Abr" value="B" /&gt;</v>
      </c>
      <c r="E1741" t="str">
        <f ca="1">IF(Safe!E1741="","","    &lt;property name="""&amp;E$1&amp;""" value="""&amp;Safe!E1741&amp;"."" /&gt;")</f>
        <v/>
      </c>
      <c r="F1741" t="str">
        <f ca="1">IF(Safe!F1741="","","    &lt;property name="""&amp;F$1&amp;""" value="""&amp;Safe!F1741&amp;""" /&gt;")</f>
        <v/>
      </c>
      <c r="G1741" t="str">
        <f ca="1">IF(Safe!G1741="","","    &lt;property name="""&amp;G$1&amp;""" value="""&amp;Safe!G1741&amp;""" /&gt;")</f>
        <v/>
      </c>
      <c r="H1741" t="str">
        <f ca="1">IF(Safe!H1741="","","    &lt;property name="""&amp;H$1&amp;""" value="""&amp;Safe!H1741&amp;""" /&gt;")</f>
        <v/>
      </c>
      <c r="I1741" t="str">
        <f ca="1">IF(Safe!I1741="","","    &lt;property name="""&amp;I$1&amp;""" value="""&amp;Safe!I1741&amp;""" /&gt;")</f>
        <v/>
      </c>
      <c r="J1741" t="str">
        <f ca="1">IF(Safe!J1741="","","    &lt;property name="""&amp;J$1&amp;""" value="""&amp;Safe!J1741&amp;""" /&gt;")</f>
        <v/>
      </c>
      <c r="K1741" t="str">
        <f ca="1">IF(Safe!K1741="","","    &lt;property name="""&amp;K$1&amp;""" value="""&amp;Safe!K1741&amp;""" /&gt;")</f>
        <v/>
      </c>
      <c r="L1741" t="str">
        <f ca="1">IF(Safe!L1741="","","    &lt;property name="""&amp;L$1&amp;""" value="""&amp;Safe!L1741&amp;""" /&gt;")</f>
        <v/>
      </c>
      <c r="M1741" t="str">
        <f ca="1">IF(Safe!M1741="","","    &lt;property name="""&amp;M$1&amp;""" value="""&amp;Safe!M1741&amp;""" /&gt;")</f>
        <v/>
      </c>
      <c r="N1741" t="str">
        <f ca="1">IF(Safe!N1741="","","    &lt;property name="""&amp;N$1&amp;""" value="""&amp;Safe!N1741&amp;""" /&gt;")</f>
        <v/>
      </c>
      <c r="O1741" t="str">
        <f ca="1">IF(Safe!O1741="","","    &lt;property name="""&amp;O$1&amp;""" value="""&amp;Safe!O1741&amp;""" /&gt;")</f>
        <v/>
      </c>
      <c r="P1741" t="str">
        <f ca="1">IF(Safe!P1741="","","    &lt;property name="""&amp;P$1&amp;""" value="""&amp;Safe!P1741&amp;""" /&gt;")</f>
        <v/>
      </c>
      <c r="Q1741" t="str">
        <f ca="1">IF(Safe!Q1741="","","    &lt;property name="""&amp;Q$1&amp;""" value="""&amp;Safe!Q1741&amp;""" /&gt;")</f>
        <v/>
      </c>
      <c r="R1741" t="str">
        <f ca="1">IF(Safe!R1741="","","    &lt;property name="""&amp;R$1&amp;""" value="""&amp;Safe!R1741&amp;""" /&gt;")</f>
        <v/>
      </c>
      <c r="S1741" t="str">
        <f ca="1">IF(Safe!S1741="","","    &lt;property name="""&amp;S$1&amp;""" value="""&amp;Safe!S1741&amp;""" /&gt;")</f>
        <v/>
      </c>
      <c r="T1741" t="str">
        <f ca="1">IF(Safe!T1741="","","    &lt;property name="""&amp;T$1&amp;""" value="""&amp;Safe!T1741&amp;""" /&gt;")</f>
        <v/>
      </c>
      <c r="U1741" t="str">
        <f ca="1">IF(Safe!U1741="","","    &lt;property name="""&amp;U$1&amp;""" value="""&amp;Safe!U1741&amp;""" /&gt;")</f>
        <v/>
      </c>
      <c r="V1741" t="str">
        <f ca="1">IF(Safe!A1741="","",IF(Safe!I1741="Back","   &lt;/alternate&gt;
   &lt;/card&gt;",IF(Safe!I1741="Front","","   &lt;/card&gt;")))</f>
        <v xml:space="preserve">   &lt;/card&gt;</v>
      </c>
      <c r="W1741" s="20" t="str">
        <f t="shared" ca="1" si="27"/>
        <v xml:space="preserve">   &lt;card id="96de4457-05ba-4794-8614-38dce23b269b" name="Standard Bearer"&gt;
    &lt;property name="Abr" value="B" /&gt;
   &lt;/card&gt;</v>
      </c>
    </row>
    <row r="1742" spans="1:23" ht="63.75" customHeight="1">
      <c r="A1742" s="5" t="str">
        <f ca="1">IF(Safe!A1742="","",IF(Safe!I1742="Back","   &lt;alternate name="""&amp;Safe!A1742&amp;""" type=""B""&gt;","   &lt;card id="""&amp;B1742&amp;""" name="""&amp;Safe!A1742&amp;"""&gt;"))</f>
        <v xml:space="preserve">   &lt;card id="83513dcc-792d-4953-b179-8ae5c2ac8879" name="Soldier"&gt;</v>
      </c>
      <c r="B1742" s="5" t="str">
        <f ca="1">IF(Safe!A1742="","",Safe!B1742)</f>
        <v>83513dcc-792d-4953-b179-8ae5c2ac8879</v>
      </c>
      <c r="C1742" t="str">
        <f ca="1">IF(Safe!C1742="","","    &lt;property name="""&amp;C$1&amp;""" value="""&amp;Safe!C1742&amp;""" /&gt;")</f>
        <v xml:space="preserve">    &lt;property name="Path" value="Fgtr" /&gt;</v>
      </c>
      <c r="D1742" t="str">
        <f ca="1">IF(Safe!D1742="","","    &lt;property name="""&amp;D$1&amp;""" value="""&amp;Safe!D1742&amp;""" /&gt;")</f>
        <v xml:space="preserve">    &lt;property name="Abr" value="1" /&gt;</v>
      </c>
      <c r="E1742" t="str">
        <f ca="1">IF(Safe!E1742="","","    &lt;property name="""&amp;E$1&amp;""" value="""&amp;Safe!E1742&amp;"."" /&gt;")</f>
        <v/>
      </c>
      <c r="F1742" t="str">
        <f ca="1">IF(Safe!F1742="","","    &lt;property name="""&amp;F$1&amp;""" value="""&amp;Safe!F1742&amp;""" /&gt;")</f>
        <v/>
      </c>
      <c r="G1742" t="str">
        <f ca="1">IF(Safe!G1742="","","    &lt;property name="""&amp;G$1&amp;""" value="""&amp;Safe!G1742&amp;""" /&gt;")</f>
        <v/>
      </c>
      <c r="H1742" t="str">
        <f ca="1">IF(Safe!H1742="","","    &lt;property name="""&amp;H$1&amp;""" value="""&amp;Safe!H1742&amp;""" /&gt;")</f>
        <v/>
      </c>
      <c r="I1742" t="str">
        <f ca="1">IF(Safe!I1742="","","    &lt;property name="""&amp;I$1&amp;""" value="""&amp;Safe!I1742&amp;""" /&gt;")</f>
        <v/>
      </c>
      <c r="J1742" t="str">
        <f ca="1">IF(Safe!J1742="","","    &lt;property name="""&amp;J$1&amp;""" value="""&amp;Safe!J1742&amp;""" /&gt;")</f>
        <v/>
      </c>
      <c r="K1742" t="str">
        <f ca="1">IF(Safe!K1742="","","    &lt;property name="""&amp;K$1&amp;""" value="""&amp;Safe!K1742&amp;""" /&gt;")</f>
        <v/>
      </c>
      <c r="L1742" t="str">
        <f ca="1">IF(Safe!L1742="","","    &lt;property name="""&amp;L$1&amp;""" value="""&amp;Safe!L1742&amp;""" /&gt;")</f>
        <v/>
      </c>
      <c r="M1742" t="str">
        <f ca="1">IF(Safe!M1742="","","    &lt;property name="""&amp;M$1&amp;""" value="""&amp;Safe!M1742&amp;""" /&gt;")</f>
        <v/>
      </c>
      <c r="N1742" t="str">
        <f ca="1">IF(Safe!N1742="","","    &lt;property name="""&amp;N$1&amp;""" value="""&amp;Safe!N1742&amp;""" /&gt;")</f>
        <v/>
      </c>
      <c r="O1742" t="str">
        <f ca="1">IF(Safe!O1742="","","    &lt;property name="""&amp;O$1&amp;""" value="""&amp;Safe!O1742&amp;""" /&gt;")</f>
        <v/>
      </c>
      <c r="P1742" t="str">
        <f ca="1">IF(Safe!P1742="","","    &lt;property name="""&amp;P$1&amp;""" value="""&amp;Safe!P1742&amp;""" /&gt;")</f>
        <v/>
      </c>
      <c r="Q1742" t="str">
        <f ca="1">IF(Safe!Q1742="","","    &lt;property name="""&amp;Q$1&amp;""" value="""&amp;Safe!Q1742&amp;""" /&gt;")</f>
        <v/>
      </c>
      <c r="R1742" t="str">
        <f ca="1">IF(Safe!R1742="","","    &lt;property name="""&amp;R$1&amp;""" value="""&amp;Safe!R1742&amp;""" /&gt;")</f>
        <v/>
      </c>
      <c r="S1742" t="str">
        <f ca="1">IF(Safe!S1742="","","    &lt;property name="""&amp;S$1&amp;""" value="""&amp;Safe!S1742&amp;""" /&gt;")</f>
        <v/>
      </c>
      <c r="T1742" t="str">
        <f ca="1">IF(Safe!T1742="","","    &lt;property name="""&amp;T$1&amp;""" value="""&amp;Safe!T1742&amp;""" /&gt;")</f>
        <v/>
      </c>
      <c r="U1742" t="str">
        <f ca="1">IF(Safe!U1742="","","    &lt;property name="""&amp;U$1&amp;""" value="""&amp;Safe!U1742&amp;""" /&gt;")</f>
        <v/>
      </c>
      <c r="V1742" t="str">
        <f ca="1">IF(Safe!A1742="","",IF(Safe!I1742="Back","   &lt;/alternate&gt;
   &lt;/card&gt;",IF(Safe!I1742="Front","","   &lt;/card&gt;")))</f>
        <v xml:space="preserve">   &lt;/card&gt;</v>
      </c>
      <c r="W1742" s="20" t="str">
        <f t="shared" ca="1" si="27"/>
        <v xml:space="preserve">   &lt;card id="83513dcc-792d-4953-b179-8ae5c2ac8879" name="Soldier"&gt;
    &lt;property name="Abr" value="1" /&gt;
   &lt;/card&gt;</v>
      </c>
    </row>
    <row r="1743" spans="1:23" ht="63.75" customHeight="1">
      <c r="A1743" s="5" t="str">
        <f ca="1">IF(Safe!A1743="","",IF(Safe!I1743="Back","   &lt;alternate name="""&amp;Safe!A1743&amp;""" type=""B""&gt;","   &lt;card id="""&amp;B1743&amp;""" name="""&amp;Safe!A1743&amp;"""&gt;"))</f>
        <v xml:space="preserve">   &lt;card id="d1a4117b-83ae-4634-89d3-918d00c52291" name="Squire"&gt;</v>
      </c>
      <c r="B1743" s="5" t="str">
        <f ca="1">IF(Safe!A1743="","",Safe!B1743)</f>
        <v>d1a4117b-83ae-4634-89d3-918d00c52291</v>
      </c>
      <c r="C1743" t="str">
        <f ca="1">IF(Safe!C1743="","","    &lt;property name="""&amp;C$1&amp;""" value="""&amp;Safe!C1743&amp;""" /&gt;")</f>
        <v xml:space="preserve">    &lt;property name="Path" value="Fgtr" /&gt;</v>
      </c>
      <c r="D1743" t="str">
        <f ca="1">IF(Safe!D1743="","","    &lt;property name="""&amp;D$1&amp;""" value="""&amp;Safe!D1743&amp;""" /&gt;")</f>
        <v xml:space="preserve">    &lt;property name="Abr" value="1" /&gt;</v>
      </c>
      <c r="E1743" t="str">
        <f ca="1">IF(Safe!E1743="","","    &lt;property name="""&amp;E$1&amp;""" value="""&amp;Safe!E1743&amp;"."" /&gt;")</f>
        <v/>
      </c>
      <c r="F1743" t="str">
        <f ca="1">IF(Safe!F1743="","","    &lt;property name="""&amp;F$1&amp;""" value="""&amp;Safe!F1743&amp;""" /&gt;")</f>
        <v/>
      </c>
      <c r="G1743" t="str">
        <f ca="1">IF(Safe!G1743="","","    &lt;property name="""&amp;G$1&amp;""" value="""&amp;Safe!G1743&amp;""" /&gt;")</f>
        <v/>
      </c>
      <c r="H1743" t="str">
        <f ca="1">IF(Safe!H1743="","","    &lt;property name="""&amp;H$1&amp;""" value="""&amp;Safe!H1743&amp;""" /&gt;")</f>
        <v/>
      </c>
      <c r="I1743" t="str">
        <f ca="1">IF(Safe!I1743="","","    &lt;property name="""&amp;I$1&amp;""" value="""&amp;Safe!I1743&amp;""" /&gt;")</f>
        <v/>
      </c>
      <c r="J1743" t="str">
        <f ca="1">IF(Safe!J1743="","","    &lt;property name="""&amp;J$1&amp;""" value="""&amp;Safe!J1743&amp;""" /&gt;")</f>
        <v/>
      </c>
      <c r="K1743" t="str">
        <f ca="1">IF(Safe!K1743="","","    &lt;property name="""&amp;K$1&amp;""" value="""&amp;Safe!K1743&amp;""" /&gt;")</f>
        <v/>
      </c>
      <c r="L1743" t="str">
        <f ca="1">IF(Safe!L1743="","","    &lt;property name="""&amp;L$1&amp;""" value="""&amp;Safe!L1743&amp;""" /&gt;")</f>
        <v/>
      </c>
      <c r="M1743" t="str">
        <f ca="1">IF(Safe!M1743="","","    &lt;property name="""&amp;M$1&amp;""" value="""&amp;Safe!M1743&amp;""" /&gt;")</f>
        <v/>
      </c>
      <c r="N1743" t="str">
        <f ca="1">IF(Safe!N1743="","","    &lt;property name="""&amp;N$1&amp;""" value="""&amp;Safe!N1743&amp;""" /&gt;")</f>
        <v/>
      </c>
      <c r="O1743" t="str">
        <f ca="1">IF(Safe!O1743="","","    &lt;property name="""&amp;O$1&amp;""" value="""&amp;Safe!O1743&amp;""" /&gt;")</f>
        <v/>
      </c>
      <c r="P1743" t="str">
        <f ca="1">IF(Safe!P1743="","","    &lt;property name="""&amp;P$1&amp;""" value="""&amp;Safe!P1743&amp;""" /&gt;")</f>
        <v/>
      </c>
      <c r="Q1743" t="str">
        <f ca="1">IF(Safe!Q1743="","","    &lt;property name="""&amp;Q$1&amp;""" value="""&amp;Safe!Q1743&amp;""" /&gt;")</f>
        <v/>
      </c>
      <c r="R1743" t="str">
        <f ca="1">IF(Safe!R1743="","","    &lt;property name="""&amp;R$1&amp;""" value="""&amp;Safe!R1743&amp;""" /&gt;")</f>
        <v/>
      </c>
      <c r="S1743" t="str">
        <f ca="1">IF(Safe!S1743="","","    &lt;property name="""&amp;S$1&amp;""" value="""&amp;Safe!S1743&amp;""" /&gt;")</f>
        <v/>
      </c>
      <c r="T1743" t="str">
        <f ca="1">IF(Safe!T1743="","","    &lt;property name="""&amp;T$1&amp;""" value="""&amp;Safe!T1743&amp;""" /&gt;")</f>
        <v/>
      </c>
      <c r="U1743" t="str">
        <f ca="1">IF(Safe!U1743="","","    &lt;property name="""&amp;U$1&amp;""" value="""&amp;Safe!U1743&amp;""" /&gt;")</f>
        <v/>
      </c>
      <c r="V1743" t="str">
        <f ca="1">IF(Safe!A1743="","",IF(Safe!I1743="Back","   &lt;/alternate&gt;
   &lt;/card&gt;",IF(Safe!I1743="Front","","   &lt;/card&gt;")))</f>
        <v xml:space="preserve">   &lt;/card&gt;</v>
      </c>
      <c r="W1743" s="20" t="str">
        <f t="shared" ca="1" si="27"/>
        <v xml:space="preserve">   &lt;card id="d1a4117b-83ae-4634-89d3-918d00c52291" name="Squire"&gt;
    &lt;property name="Abr" value="1" /&gt;
   &lt;/card&gt;</v>
      </c>
    </row>
    <row r="1744" spans="1:23" ht="63.75" customHeight="1">
      <c r="A1744" s="5" t="str">
        <f ca="1">IF(Safe!A1744="","",IF(Safe!I1744="Back","   &lt;alternate name="""&amp;Safe!A1744&amp;""" type=""B""&gt;","   &lt;card id="""&amp;B1744&amp;""" name="""&amp;Safe!A1744&amp;"""&gt;"))</f>
        <v xml:space="preserve">   &lt;card id="1f3fc84f-ab93-4aeb-8ecf-84fc65d279a6" name="Merchant"&gt;</v>
      </c>
      <c r="B1744" s="5" t="str">
        <f ca="1">IF(Safe!A1744="","",Safe!B1744)</f>
        <v>1f3fc84f-ab93-4aeb-8ecf-84fc65d279a6</v>
      </c>
      <c r="C1744" t="str">
        <f ca="1">IF(Safe!C1744="","","    &lt;property name="""&amp;C$1&amp;""" value="""&amp;Safe!C1744&amp;""" /&gt;")</f>
        <v xml:space="preserve">    &lt;property name="Path" value="Fgtr" /&gt;</v>
      </c>
      <c r="D1744" t="str">
        <f ca="1">IF(Safe!D1744="","","    &lt;property name="""&amp;D$1&amp;""" value="""&amp;Safe!D1744&amp;""" /&gt;")</f>
        <v xml:space="preserve">    &lt;property name="Abr" value="2" /&gt;</v>
      </c>
      <c r="E1744" t="str">
        <f ca="1">IF(Safe!E1744="","","    &lt;property name="""&amp;E$1&amp;""" value="""&amp;Safe!E1744&amp;"."" /&gt;")</f>
        <v/>
      </c>
      <c r="F1744" t="str">
        <f ca="1">IF(Safe!F1744="","","    &lt;property name="""&amp;F$1&amp;""" value="""&amp;Safe!F1744&amp;""" /&gt;")</f>
        <v/>
      </c>
      <c r="G1744" t="str">
        <f ca="1">IF(Safe!G1744="","","    &lt;property name="""&amp;G$1&amp;""" value="""&amp;Safe!G1744&amp;""" /&gt;")</f>
        <v/>
      </c>
      <c r="H1744" t="str">
        <f ca="1">IF(Safe!H1744="","","    &lt;property name="""&amp;H$1&amp;""" value="""&amp;Safe!H1744&amp;""" /&gt;")</f>
        <v/>
      </c>
      <c r="I1744" t="str">
        <f ca="1">IF(Safe!I1744="","","    &lt;property name="""&amp;I$1&amp;""" value="""&amp;Safe!I1744&amp;""" /&gt;")</f>
        <v/>
      </c>
      <c r="J1744" t="str">
        <f ca="1">IF(Safe!J1744="","","    &lt;property name="""&amp;J$1&amp;""" value="""&amp;Safe!J1744&amp;""" /&gt;")</f>
        <v/>
      </c>
      <c r="K1744" t="str">
        <f ca="1">IF(Safe!K1744="","","    &lt;property name="""&amp;K$1&amp;""" value="""&amp;Safe!K1744&amp;""" /&gt;")</f>
        <v/>
      </c>
      <c r="L1744" t="str">
        <f ca="1">IF(Safe!L1744="","","    &lt;property name="""&amp;L$1&amp;""" value="""&amp;Safe!L1744&amp;""" /&gt;")</f>
        <v/>
      </c>
      <c r="M1744" t="str">
        <f ca="1">IF(Safe!M1744="","","    &lt;property name="""&amp;M$1&amp;""" value="""&amp;Safe!M1744&amp;""" /&gt;")</f>
        <v/>
      </c>
      <c r="N1744" t="str">
        <f ca="1">IF(Safe!N1744="","","    &lt;property name="""&amp;N$1&amp;""" value="""&amp;Safe!N1744&amp;""" /&gt;")</f>
        <v/>
      </c>
      <c r="O1744" t="str">
        <f ca="1">IF(Safe!O1744="","","    &lt;property name="""&amp;O$1&amp;""" value="""&amp;Safe!O1744&amp;""" /&gt;")</f>
        <v/>
      </c>
      <c r="P1744" t="str">
        <f ca="1">IF(Safe!P1744="","","    &lt;property name="""&amp;P$1&amp;""" value="""&amp;Safe!P1744&amp;""" /&gt;")</f>
        <v/>
      </c>
      <c r="Q1744" t="str">
        <f ca="1">IF(Safe!Q1744="","","    &lt;property name="""&amp;Q$1&amp;""" value="""&amp;Safe!Q1744&amp;""" /&gt;")</f>
        <v/>
      </c>
      <c r="R1744" t="str">
        <f ca="1">IF(Safe!R1744="","","    &lt;property name="""&amp;R$1&amp;""" value="""&amp;Safe!R1744&amp;""" /&gt;")</f>
        <v/>
      </c>
      <c r="S1744" t="str">
        <f ca="1">IF(Safe!S1744="","","    &lt;property name="""&amp;S$1&amp;""" value="""&amp;Safe!S1744&amp;""" /&gt;")</f>
        <v/>
      </c>
      <c r="T1744" t="str">
        <f ca="1">IF(Safe!T1744="","","    &lt;property name="""&amp;T$1&amp;""" value="""&amp;Safe!T1744&amp;""" /&gt;")</f>
        <v/>
      </c>
      <c r="U1744" t="str">
        <f ca="1">IF(Safe!U1744="","","    &lt;property name="""&amp;U$1&amp;""" value="""&amp;Safe!U1744&amp;""" /&gt;")</f>
        <v/>
      </c>
      <c r="V1744" t="str">
        <f ca="1">IF(Safe!A1744="","",IF(Safe!I1744="Back","   &lt;/alternate&gt;
   &lt;/card&gt;",IF(Safe!I1744="Front","","   &lt;/card&gt;")))</f>
        <v xml:space="preserve">   &lt;/card&gt;</v>
      </c>
      <c r="W1744" s="20" t="str">
        <f t="shared" ca="1" si="27"/>
        <v xml:space="preserve">   &lt;card id="1f3fc84f-ab93-4aeb-8ecf-84fc65d279a6" name="Merchant"&gt;
    &lt;property name="Abr" value="2" /&gt;
   &lt;/card&gt;</v>
      </c>
    </row>
    <row r="1745" spans="1:23" ht="63.75" customHeight="1">
      <c r="A1745" s="5" t="str">
        <f ca="1">IF(Safe!A1745="","",IF(Safe!I1745="Back","   &lt;alternate name="""&amp;Safe!A1745&amp;""" type=""B""&gt;","   &lt;card id="""&amp;B1745&amp;""" name="""&amp;Safe!A1745&amp;"""&gt;"))</f>
        <v xml:space="preserve">   &lt;card id="52f9bc7b-7ef6-4c0d-a800-62b8bf91ccfc" name="Rogue Ape"&gt;</v>
      </c>
      <c r="B1745" s="5" t="str">
        <f ca="1">IF(Safe!A1745="","",Safe!B1745)</f>
        <v>52f9bc7b-7ef6-4c0d-a800-62b8bf91ccfc</v>
      </c>
      <c r="C1745" t="str">
        <f ca="1">IF(Safe!C1745="","","    &lt;property name="""&amp;C$1&amp;""" value="""&amp;Safe!C1745&amp;""" /&gt;")</f>
        <v xml:space="preserve">    &lt;property name="Path" value="Fgtr" /&gt;</v>
      </c>
      <c r="D1745" t="str">
        <f ca="1">IF(Safe!D1745="","","    &lt;property name="""&amp;D$1&amp;""" value="""&amp;Safe!D1745&amp;""" /&gt;")</f>
        <v xml:space="preserve">    &lt;property name="Abr" value="2" /&gt;</v>
      </c>
      <c r="E1745" t="str">
        <f ca="1">IF(Safe!E1745="","","    &lt;property name="""&amp;E$1&amp;""" value="""&amp;Safe!E1745&amp;"."" /&gt;")</f>
        <v/>
      </c>
      <c r="F1745" t="str">
        <f ca="1">IF(Safe!F1745="","","    &lt;property name="""&amp;F$1&amp;""" value="""&amp;Safe!F1745&amp;""" /&gt;")</f>
        <v/>
      </c>
      <c r="G1745" t="str">
        <f ca="1">IF(Safe!G1745="","","    &lt;property name="""&amp;G$1&amp;""" value="""&amp;Safe!G1745&amp;""" /&gt;")</f>
        <v/>
      </c>
      <c r="H1745" t="str">
        <f ca="1">IF(Safe!H1745="","","    &lt;property name="""&amp;H$1&amp;""" value="""&amp;Safe!H1745&amp;""" /&gt;")</f>
        <v/>
      </c>
      <c r="I1745" t="str">
        <f ca="1">IF(Safe!I1745="","","    &lt;property name="""&amp;I$1&amp;""" value="""&amp;Safe!I1745&amp;""" /&gt;")</f>
        <v/>
      </c>
      <c r="J1745" t="str">
        <f ca="1">IF(Safe!J1745="","","    &lt;property name="""&amp;J$1&amp;""" value="""&amp;Safe!J1745&amp;""" /&gt;")</f>
        <v/>
      </c>
      <c r="K1745" t="str">
        <f ca="1">IF(Safe!K1745="","","    &lt;property name="""&amp;K$1&amp;""" value="""&amp;Safe!K1745&amp;""" /&gt;")</f>
        <v/>
      </c>
      <c r="L1745" t="str">
        <f ca="1">IF(Safe!L1745="","","    &lt;property name="""&amp;L$1&amp;""" value="""&amp;Safe!L1745&amp;""" /&gt;")</f>
        <v/>
      </c>
      <c r="M1745" t="str">
        <f ca="1">IF(Safe!M1745="","","    &lt;property name="""&amp;M$1&amp;""" value="""&amp;Safe!M1745&amp;""" /&gt;")</f>
        <v/>
      </c>
      <c r="N1745" t="str">
        <f ca="1">IF(Safe!N1745="","","    &lt;property name="""&amp;N$1&amp;""" value="""&amp;Safe!N1745&amp;""" /&gt;")</f>
        <v/>
      </c>
      <c r="O1745" t="str">
        <f ca="1">IF(Safe!O1745="","","    &lt;property name="""&amp;O$1&amp;""" value="""&amp;Safe!O1745&amp;""" /&gt;")</f>
        <v/>
      </c>
      <c r="P1745" t="str">
        <f ca="1">IF(Safe!P1745="","","    &lt;property name="""&amp;P$1&amp;""" value="""&amp;Safe!P1745&amp;""" /&gt;")</f>
        <v/>
      </c>
      <c r="Q1745" t="str">
        <f ca="1">IF(Safe!Q1745="","","    &lt;property name="""&amp;Q$1&amp;""" value="""&amp;Safe!Q1745&amp;""" /&gt;")</f>
        <v/>
      </c>
      <c r="R1745" t="str">
        <f ca="1">IF(Safe!R1745="","","    &lt;property name="""&amp;R$1&amp;""" value="""&amp;Safe!R1745&amp;""" /&gt;")</f>
        <v/>
      </c>
      <c r="S1745" t="str">
        <f ca="1">IF(Safe!S1745="","","    &lt;property name="""&amp;S$1&amp;""" value="""&amp;Safe!S1745&amp;""" /&gt;")</f>
        <v/>
      </c>
      <c r="T1745" t="str">
        <f ca="1">IF(Safe!T1745="","","    &lt;property name="""&amp;T$1&amp;""" value="""&amp;Safe!T1745&amp;""" /&gt;")</f>
        <v/>
      </c>
      <c r="U1745" t="str">
        <f ca="1">IF(Safe!U1745="","","    &lt;property name="""&amp;U$1&amp;""" value="""&amp;Safe!U1745&amp;""" /&gt;")</f>
        <v/>
      </c>
      <c r="V1745" t="str">
        <f ca="1">IF(Safe!A1745="","",IF(Safe!I1745="Back","   &lt;/alternate&gt;
   &lt;/card&gt;",IF(Safe!I1745="Front","","   &lt;/card&gt;")))</f>
        <v xml:space="preserve">   &lt;/card&gt;</v>
      </c>
      <c r="W1745" s="20" t="str">
        <f t="shared" ca="1" si="27"/>
        <v xml:space="preserve">   &lt;card id="52f9bc7b-7ef6-4c0d-a800-62b8bf91ccfc" name="Rogue Ape"&gt;
    &lt;property name="Abr" value="2" /&gt;
   &lt;/card&gt;</v>
      </c>
    </row>
    <row r="1746" spans="1:23" ht="63.75" customHeight="1">
      <c r="A1746" s="5" t="str">
        <f ca="1">IF(Safe!A1746="","",IF(Safe!I1746="Back","   &lt;alternate name="""&amp;Safe!A1746&amp;""" type=""B""&gt;","   &lt;card id="""&amp;B1746&amp;""" name="""&amp;Safe!A1746&amp;"""&gt;"))</f>
        <v xml:space="preserve">   &lt;card id="9264a017-5adb-4cf7-ba13-fe3394ff28f2" name="Cat"&gt;</v>
      </c>
      <c r="B1746" s="5" t="str">
        <f ca="1">IF(Safe!A1746="","",Safe!B1746)</f>
        <v>9264a017-5adb-4cf7-ba13-fe3394ff28f2</v>
      </c>
      <c r="C1746" t="str">
        <f ca="1">IF(Safe!C1746="","","    &lt;property name="""&amp;C$1&amp;""" value="""&amp;Safe!C1746&amp;""" /&gt;")</f>
        <v xml:space="preserve">    &lt;property name="Path" value="Fgtr" /&gt;</v>
      </c>
      <c r="D1746" t="str">
        <f ca="1">IF(Safe!D1746="","","    &lt;property name="""&amp;D$1&amp;""" value="""&amp;Safe!D1746&amp;""" /&gt;")</f>
        <v xml:space="preserve">    &lt;property name="Abr" value="3" /&gt;</v>
      </c>
      <c r="E1746" t="str">
        <f ca="1">IF(Safe!E1746="","","    &lt;property name="""&amp;E$1&amp;""" value="""&amp;Safe!E1746&amp;"."" /&gt;")</f>
        <v/>
      </c>
      <c r="F1746" t="str">
        <f ca="1">IF(Safe!F1746="","","    &lt;property name="""&amp;F$1&amp;""" value="""&amp;Safe!F1746&amp;""" /&gt;")</f>
        <v/>
      </c>
      <c r="G1746" t="str">
        <f ca="1">IF(Safe!G1746="","","    &lt;property name="""&amp;G$1&amp;""" value="""&amp;Safe!G1746&amp;""" /&gt;")</f>
        <v/>
      </c>
      <c r="H1746" t="str">
        <f ca="1">IF(Safe!H1746="","","    &lt;property name="""&amp;H$1&amp;""" value="""&amp;Safe!H1746&amp;""" /&gt;")</f>
        <v/>
      </c>
      <c r="I1746" t="str">
        <f ca="1">IF(Safe!I1746="","","    &lt;property name="""&amp;I$1&amp;""" value="""&amp;Safe!I1746&amp;""" /&gt;")</f>
        <v/>
      </c>
      <c r="J1746" t="str">
        <f ca="1">IF(Safe!J1746="","","    &lt;property name="""&amp;J$1&amp;""" value="""&amp;Safe!J1746&amp;""" /&gt;")</f>
        <v/>
      </c>
      <c r="K1746" t="str">
        <f ca="1">IF(Safe!K1746="","","    &lt;property name="""&amp;K$1&amp;""" value="""&amp;Safe!K1746&amp;""" /&gt;")</f>
        <v/>
      </c>
      <c r="L1746" t="str">
        <f ca="1">IF(Safe!L1746="","","    &lt;property name="""&amp;L$1&amp;""" value="""&amp;Safe!L1746&amp;""" /&gt;")</f>
        <v/>
      </c>
      <c r="M1746" t="str">
        <f ca="1">IF(Safe!M1746="","","    &lt;property name="""&amp;M$1&amp;""" value="""&amp;Safe!M1746&amp;""" /&gt;")</f>
        <v/>
      </c>
      <c r="N1746" t="str">
        <f ca="1">IF(Safe!N1746="","","    &lt;property name="""&amp;N$1&amp;""" value="""&amp;Safe!N1746&amp;""" /&gt;")</f>
        <v/>
      </c>
      <c r="O1746" t="str">
        <f ca="1">IF(Safe!O1746="","","    &lt;property name="""&amp;O$1&amp;""" value="""&amp;Safe!O1746&amp;""" /&gt;")</f>
        <v/>
      </c>
      <c r="P1746" t="str">
        <f ca="1">IF(Safe!P1746="","","    &lt;property name="""&amp;P$1&amp;""" value="""&amp;Safe!P1746&amp;""" /&gt;")</f>
        <v/>
      </c>
      <c r="Q1746" t="str">
        <f ca="1">IF(Safe!Q1746="","","    &lt;property name="""&amp;Q$1&amp;""" value="""&amp;Safe!Q1746&amp;""" /&gt;")</f>
        <v/>
      </c>
      <c r="R1746" t="str">
        <f ca="1">IF(Safe!R1746="","","    &lt;property name="""&amp;R$1&amp;""" value="""&amp;Safe!R1746&amp;""" /&gt;")</f>
        <v/>
      </c>
      <c r="S1746" t="str">
        <f ca="1">IF(Safe!S1746="","","    &lt;property name="""&amp;S$1&amp;""" value="""&amp;Safe!S1746&amp;""" /&gt;")</f>
        <v/>
      </c>
      <c r="T1746" t="str">
        <f ca="1">IF(Safe!T1746="","","    &lt;property name="""&amp;T$1&amp;""" value="""&amp;Safe!T1746&amp;""" /&gt;")</f>
        <v/>
      </c>
      <c r="U1746" t="str">
        <f ca="1">IF(Safe!U1746="","","    &lt;property name="""&amp;U$1&amp;""" value="""&amp;Safe!U1746&amp;""" /&gt;")</f>
        <v/>
      </c>
      <c r="V1746" t="str">
        <f ca="1">IF(Safe!A1746="","",IF(Safe!I1746="Back","   &lt;/alternate&gt;
   &lt;/card&gt;",IF(Safe!I1746="Front","","   &lt;/card&gt;")))</f>
        <v xml:space="preserve">   &lt;/card&gt;</v>
      </c>
      <c r="W1746" s="20" t="str">
        <f t="shared" ca="1" si="27"/>
        <v xml:space="preserve">   &lt;card id="9264a017-5adb-4cf7-ba13-fe3394ff28f2" name="Cat"&gt;
    &lt;property name="Abr" value="3" /&gt;
   &lt;/card&gt;</v>
      </c>
    </row>
    <row r="1747" spans="1:23" ht="63.75" customHeight="1">
      <c r="A1747" s="5" t="str">
        <f ca="1">IF(Safe!A1747="","",IF(Safe!I1747="Back","   &lt;alternate name="""&amp;Safe!A1747&amp;""" type=""B""&gt;","   &lt;card id="""&amp;B1747&amp;""" name="""&amp;Safe!A1747&amp;"""&gt;"))</f>
        <v xml:space="preserve">   &lt;card id="ed5c29bc-1696-4d48-86bc-f02de1ecc591" name="Evangelist"&gt;</v>
      </c>
      <c r="B1747" s="5" t="str">
        <f ca="1">IF(Safe!A1747="","",Safe!B1747)</f>
        <v>ed5c29bc-1696-4d48-86bc-f02de1ecc591</v>
      </c>
      <c r="C1747" t="str">
        <f ca="1">IF(Safe!C1747="","","    &lt;property name="""&amp;C$1&amp;""" value="""&amp;Safe!C1747&amp;""" /&gt;")</f>
        <v xml:space="preserve">    &lt;property name="Path" value="Fgtr" /&gt;</v>
      </c>
      <c r="D1747" t="str">
        <f ca="1">IF(Safe!D1747="","","    &lt;property name="""&amp;D$1&amp;""" value="""&amp;Safe!D1747&amp;""" /&gt;")</f>
        <v xml:space="preserve">    &lt;property name="Abr" value="3" /&gt;</v>
      </c>
      <c r="E1747" t="str">
        <f ca="1">IF(Safe!E1747="","","    &lt;property name="""&amp;E$1&amp;""" value="""&amp;Safe!E1747&amp;"."" /&gt;")</f>
        <v/>
      </c>
      <c r="F1747" t="str">
        <f ca="1">IF(Safe!F1747="","","    &lt;property name="""&amp;F$1&amp;""" value="""&amp;Safe!F1747&amp;""" /&gt;")</f>
        <v/>
      </c>
      <c r="G1747" t="str">
        <f ca="1">IF(Safe!G1747="","","    &lt;property name="""&amp;G$1&amp;""" value="""&amp;Safe!G1747&amp;""" /&gt;")</f>
        <v/>
      </c>
      <c r="H1747" t="str">
        <f ca="1">IF(Safe!H1747="","","    &lt;property name="""&amp;H$1&amp;""" value="""&amp;Safe!H1747&amp;""" /&gt;")</f>
        <v/>
      </c>
      <c r="I1747" t="str">
        <f ca="1">IF(Safe!I1747="","","    &lt;property name="""&amp;I$1&amp;""" value="""&amp;Safe!I1747&amp;""" /&gt;")</f>
        <v/>
      </c>
      <c r="J1747" t="str">
        <f ca="1">IF(Safe!J1747="","","    &lt;property name="""&amp;J$1&amp;""" value="""&amp;Safe!J1747&amp;""" /&gt;")</f>
        <v/>
      </c>
      <c r="K1747" t="str">
        <f ca="1">IF(Safe!K1747="","","    &lt;property name="""&amp;K$1&amp;""" value="""&amp;Safe!K1747&amp;""" /&gt;")</f>
        <v/>
      </c>
      <c r="L1747" t="str">
        <f ca="1">IF(Safe!L1747="","","    &lt;property name="""&amp;L$1&amp;""" value="""&amp;Safe!L1747&amp;""" /&gt;")</f>
        <v/>
      </c>
      <c r="M1747" t="str">
        <f ca="1">IF(Safe!M1747="","","    &lt;property name="""&amp;M$1&amp;""" value="""&amp;Safe!M1747&amp;""" /&gt;")</f>
        <v/>
      </c>
      <c r="N1747" t="str">
        <f ca="1">IF(Safe!N1747="","","    &lt;property name="""&amp;N$1&amp;""" value="""&amp;Safe!N1747&amp;""" /&gt;")</f>
        <v/>
      </c>
      <c r="O1747" t="str">
        <f ca="1">IF(Safe!O1747="","","    &lt;property name="""&amp;O$1&amp;""" value="""&amp;Safe!O1747&amp;""" /&gt;")</f>
        <v/>
      </c>
      <c r="P1747" t="str">
        <f ca="1">IF(Safe!P1747="","","    &lt;property name="""&amp;P$1&amp;""" value="""&amp;Safe!P1747&amp;""" /&gt;")</f>
        <v/>
      </c>
      <c r="Q1747" t="str">
        <f ca="1">IF(Safe!Q1747="","","    &lt;property name="""&amp;Q$1&amp;""" value="""&amp;Safe!Q1747&amp;""" /&gt;")</f>
        <v/>
      </c>
      <c r="R1747" t="str">
        <f ca="1">IF(Safe!R1747="","","    &lt;property name="""&amp;R$1&amp;""" value="""&amp;Safe!R1747&amp;""" /&gt;")</f>
        <v/>
      </c>
      <c r="S1747" t="str">
        <f ca="1">IF(Safe!S1747="","","    &lt;property name="""&amp;S$1&amp;""" value="""&amp;Safe!S1747&amp;""" /&gt;")</f>
        <v/>
      </c>
      <c r="T1747" t="str">
        <f ca="1">IF(Safe!T1747="","","    &lt;property name="""&amp;T$1&amp;""" value="""&amp;Safe!T1747&amp;""" /&gt;")</f>
        <v/>
      </c>
      <c r="U1747" t="str">
        <f ca="1">IF(Safe!U1747="","","    &lt;property name="""&amp;U$1&amp;""" value="""&amp;Safe!U1747&amp;""" /&gt;")</f>
        <v/>
      </c>
      <c r="V1747" t="str">
        <f ca="1">IF(Safe!A1747="","",IF(Safe!I1747="Back","   &lt;/alternate&gt;
   &lt;/card&gt;",IF(Safe!I1747="Front","","   &lt;/card&gt;")))</f>
        <v xml:space="preserve">   &lt;/card&gt;</v>
      </c>
      <c r="W1747" s="20" t="str">
        <f t="shared" ca="1" si="27"/>
        <v xml:space="preserve">   &lt;card id="ed5c29bc-1696-4d48-86bc-f02de1ecc591" name="Evangelist"&gt;
    &lt;property name="Abr" value="3" /&gt;
   &lt;/card&gt;</v>
      </c>
    </row>
    <row r="1748" spans="1:23" ht="63.75" customHeight="1">
      <c r="A1748" s="5" t="str">
        <f ca="1">IF(Safe!A1748="","",IF(Safe!I1748="Back","   &lt;alternate name="""&amp;Safe!A1748&amp;""" type=""B""&gt;","   &lt;card id="""&amp;B1748&amp;""" name="""&amp;Safe!A1748&amp;"""&gt;"))</f>
        <v xml:space="preserve">   &lt;card id="9c501b00-2d4a-43fc-90a3-8af4096af0fd" name="Clockwork Librarian"&gt;</v>
      </c>
      <c r="B1748" s="5" t="str">
        <f ca="1">IF(Safe!A1748="","",Safe!B1748)</f>
        <v>9c501b00-2d4a-43fc-90a3-8af4096af0fd</v>
      </c>
      <c r="C1748" t="str">
        <f ca="1">IF(Safe!C1748="","","    &lt;property name="""&amp;C$1&amp;""" value="""&amp;Safe!C1748&amp;""" /&gt;")</f>
        <v xml:space="preserve">    &lt;property name="Path" value="Fgtr" /&gt;</v>
      </c>
      <c r="D1748" t="str">
        <f ca="1">IF(Safe!D1748="","","    &lt;property name="""&amp;D$1&amp;""" value="""&amp;Safe!D1748&amp;""" /&gt;")</f>
        <v xml:space="preserve">    &lt;property name="Abr" value="4" /&gt;</v>
      </c>
      <c r="E1748" t="str">
        <f ca="1">IF(Safe!E1748="","","    &lt;property name="""&amp;E$1&amp;""" value="""&amp;Safe!E1748&amp;"."" /&gt;")</f>
        <v/>
      </c>
      <c r="F1748" t="str">
        <f ca="1">IF(Safe!F1748="","","    &lt;property name="""&amp;F$1&amp;""" value="""&amp;Safe!F1748&amp;""" /&gt;")</f>
        <v/>
      </c>
      <c r="G1748" t="str">
        <f ca="1">IF(Safe!G1748="","","    &lt;property name="""&amp;G$1&amp;""" value="""&amp;Safe!G1748&amp;""" /&gt;")</f>
        <v/>
      </c>
      <c r="H1748" t="str">
        <f ca="1">IF(Safe!H1748="","","    &lt;property name="""&amp;H$1&amp;""" value="""&amp;Safe!H1748&amp;""" /&gt;")</f>
        <v/>
      </c>
      <c r="I1748" t="str">
        <f ca="1">IF(Safe!I1748="","","    &lt;property name="""&amp;I$1&amp;""" value="""&amp;Safe!I1748&amp;""" /&gt;")</f>
        <v/>
      </c>
      <c r="J1748" t="str">
        <f ca="1">IF(Safe!J1748="","","    &lt;property name="""&amp;J$1&amp;""" value="""&amp;Safe!J1748&amp;""" /&gt;")</f>
        <v/>
      </c>
      <c r="K1748" t="str">
        <f ca="1">IF(Safe!K1748="","","    &lt;property name="""&amp;K$1&amp;""" value="""&amp;Safe!K1748&amp;""" /&gt;")</f>
        <v/>
      </c>
      <c r="L1748" t="str">
        <f ca="1">IF(Safe!L1748="","","    &lt;property name="""&amp;L$1&amp;""" value="""&amp;Safe!L1748&amp;""" /&gt;")</f>
        <v/>
      </c>
      <c r="M1748" t="str">
        <f ca="1">IF(Safe!M1748="","","    &lt;property name="""&amp;M$1&amp;""" value="""&amp;Safe!M1748&amp;""" /&gt;")</f>
        <v/>
      </c>
      <c r="N1748" t="str">
        <f ca="1">IF(Safe!N1748="","","    &lt;property name="""&amp;N$1&amp;""" value="""&amp;Safe!N1748&amp;""" /&gt;")</f>
        <v/>
      </c>
      <c r="O1748" t="str">
        <f ca="1">IF(Safe!O1748="","","    &lt;property name="""&amp;O$1&amp;""" value="""&amp;Safe!O1748&amp;""" /&gt;")</f>
        <v/>
      </c>
      <c r="P1748" t="str">
        <f ca="1">IF(Safe!P1748="","","    &lt;property name="""&amp;P$1&amp;""" value="""&amp;Safe!P1748&amp;""" /&gt;")</f>
        <v/>
      </c>
      <c r="Q1748" t="str">
        <f ca="1">IF(Safe!Q1748="","","    &lt;property name="""&amp;Q$1&amp;""" value="""&amp;Safe!Q1748&amp;""" /&gt;")</f>
        <v/>
      </c>
      <c r="R1748" t="str">
        <f ca="1">IF(Safe!R1748="","","    &lt;property name="""&amp;R$1&amp;""" value="""&amp;Safe!R1748&amp;""" /&gt;")</f>
        <v/>
      </c>
      <c r="S1748" t="str">
        <f ca="1">IF(Safe!S1748="","","    &lt;property name="""&amp;S$1&amp;""" value="""&amp;Safe!S1748&amp;""" /&gt;")</f>
        <v/>
      </c>
      <c r="T1748" t="str">
        <f ca="1">IF(Safe!T1748="","","    &lt;property name="""&amp;T$1&amp;""" value="""&amp;Safe!T1748&amp;""" /&gt;")</f>
        <v/>
      </c>
      <c r="U1748" t="str">
        <f ca="1">IF(Safe!U1748="","","    &lt;property name="""&amp;U$1&amp;""" value="""&amp;Safe!U1748&amp;""" /&gt;")</f>
        <v/>
      </c>
      <c r="V1748" t="str">
        <f ca="1">IF(Safe!A1748="","",IF(Safe!I1748="Back","   &lt;/alternate&gt;
   &lt;/card&gt;",IF(Safe!I1748="Front","","   &lt;/card&gt;")))</f>
        <v xml:space="preserve">   &lt;/card&gt;</v>
      </c>
      <c r="W1748" s="20" t="str">
        <f t="shared" ca="1" si="27"/>
        <v xml:space="preserve">   &lt;card id="9c501b00-2d4a-43fc-90a3-8af4096af0fd" name="Clockwork Librarian"&gt;
    &lt;property name="Abr" value="4" /&gt;
   &lt;/card&gt;</v>
      </c>
    </row>
    <row r="1749" spans="1:23" ht="63.75" customHeight="1">
      <c r="A1749" s="5" t="str">
        <f ca="1">IF(Safe!A1749="","",IF(Safe!I1749="Back","   &lt;alternate name="""&amp;Safe!A1749&amp;""" type=""B""&gt;","   &lt;card id="""&amp;B1749&amp;""" name="""&amp;Safe!A1749&amp;"""&gt;"))</f>
        <v xml:space="preserve">   &lt;card id="8e5a7047-f912-4842-bece-a6b732f78d90" name="Charmed Red Dragon"&gt;</v>
      </c>
      <c r="B1749" s="5" t="str">
        <f ca="1">IF(Safe!A1749="","",Safe!B1749)</f>
        <v>8e5a7047-f912-4842-bece-a6b732f78d90</v>
      </c>
      <c r="C1749" t="str">
        <f ca="1">IF(Safe!C1749="","","    &lt;property name="""&amp;C$1&amp;""" value="""&amp;Safe!C1749&amp;""" /&gt;")</f>
        <v xml:space="preserve">    &lt;property name="Path" value="Fgtr" /&gt;</v>
      </c>
      <c r="D1749" t="str">
        <f ca="1">IF(Safe!D1749="","","    &lt;property name="""&amp;D$1&amp;""" value="""&amp;Safe!D1749&amp;""" /&gt;")</f>
        <v xml:space="preserve">    &lt;property name="Abr" value="5" /&gt;</v>
      </c>
      <c r="E1749" t="str">
        <f ca="1">IF(Safe!E1749="","","    &lt;property name="""&amp;E$1&amp;""" value="""&amp;Safe!E1749&amp;"."" /&gt;")</f>
        <v/>
      </c>
      <c r="F1749" t="str">
        <f ca="1">IF(Safe!F1749="","","    &lt;property name="""&amp;F$1&amp;""" value="""&amp;Safe!F1749&amp;""" /&gt;")</f>
        <v/>
      </c>
      <c r="G1749" t="str">
        <f ca="1">IF(Safe!G1749="","","    &lt;property name="""&amp;G$1&amp;""" value="""&amp;Safe!G1749&amp;""" /&gt;")</f>
        <v/>
      </c>
      <c r="H1749" t="str">
        <f ca="1">IF(Safe!H1749="","","    &lt;property name="""&amp;H$1&amp;""" value="""&amp;Safe!H1749&amp;""" /&gt;")</f>
        <v/>
      </c>
      <c r="I1749" t="str">
        <f ca="1">IF(Safe!I1749="","","    &lt;property name="""&amp;I$1&amp;""" value="""&amp;Safe!I1749&amp;""" /&gt;")</f>
        <v/>
      </c>
      <c r="J1749" t="str">
        <f ca="1">IF(Safe!J1749="","","    &lt;property name="""&amp;J$1&amp;""" value="""&amp;Safe!J1749&amp;""" /&gt;")</f>
        <v/>
      </c>
      <c r="K1749" t="str">
        <f ca="1">IF(Safe!K1749="","","    &lt;property name="""&amp;K$1&amp;""" value="""&amp;Safe!K1749&amp;""" /&gt;")</f>
        <v/>
      </c>
      <c r="L1749" t="str">
        <f ca="1">IF(Safe!L1749="","","    &lt;property name="""&amp;L$1&amp;""" value="""&amp;Safe!L1749&amp;""" /&gt;")</f>
        <v/>
      </c>
      <c r="M1749" t="str">
        <f ca="1">IF(Safe!M1749="","","    &lt;property name="""&amp;M$1&amp;""" value="""&amp;Safe!M1749&amp;""" /&gt;")</f>
        <v/>
      </c>
      <c r="N1749" t="str">
        <f ca="1">IF(Safe!N1749="","","    &lt;property name="""&amp;N$1&amp;""" value="""&amp;Safe!N1749&amp;""" /&gt;")</f>
        <v/>
      </c>
      <c r="O1749" t="str">
        <f ca="1">IF(Safe!O1749="","","    &lt;property name="""&amp;O$1&amp;""" value="""&amp;Safe!O1749&amp;""" /&gt;")</f>
        <v/>
      </c>
      <c r="P1749" t="str">
        <f ca="1">IF(Safe!P1749="","","    &lt;property name="""&amp;P$1&amp;""" value="""&amp;Safe!P1749&amp;""" /&gt;")</f>
        <v/>
      </c>
      <c r="Q1749" t="str">
        <f ca="1">IF(Safe!Q1749="","","    &lt;property name="""&amp;Q$1&amp;""" value="""&amp;Safe!Q1749&amp;""" /&gt;")</f>
        <v/>
      </c>
      <c r="R1749" t="str">
        <f ca="1">IF(Safe!R1749="","","    &lt;property name="""&amp;R$1&amp;""" value="""&amp;Safe!R1749&amp;""" /&gt;")</f>
        <v/>
      </c>
      <c r="S1749" t="str">
        <f ca="1">IF(Safe!S1749="","","    &lt;property name="""&amp;S$1&amp;""" value="""&amp;Safe!S1749&amp;""" /&gt;")</f>
        <v/>
      </c>
      <c r="T1749" t="str">
        <f ca="1">IF(Safe!T1749="","","    &lt;property name="""&amp;T$1&amp;""" value="""&amp;Safe!T1749&amp;""" /&gt;")</f>
        <v/>
      </c>
      <c r="U1749" t="str">
        <f ca="1">IF(Safe!U1749="","","    &lt;property name="""&amp;U$1&amp;""" value="""&amp;Safe!U1749&amp;""" /&gt;")</f>
        <v/>
      </c>
      <c r="V1749" t="str">
        <f ca="1">IF(Safe!A1749="","",IF(Safe!I1749="Back","   &lt;/alternate&gt;
   &lt;/card&gt;",IF(Safe!I1749="Front","","   &lt;/card&gt;")))</f>
        <v xml:space="preserve">   &lt;/card&gt;</v>
      </c>
      <c r="W1749" s="20" t="str">
        <f t="shared" ca="1" si="27"/>
        <v xml:space="preserve">   &lt;card id="8e5a7047-f912-4842-bece-a6b732f78d90" name="Charmed Red Dragon"&gt;
    &lt;property name="Abr" value="5" /&gt;
   &lt;/card&gt;</v>
      </c>
    </row>
    <row r="1750" spans="1:23" ht="63.75" customHeight="1">
      <c r="A1750" s="5" t="str">
        <f ca="1">IF(Safe!A1750="","",IF(Safe!I1750="Back","   &lt;alternate name="""&amp;Safe!A1750&amp;""" type=""B""&gt;","   &lt;card id="""&amp;B1750&amp;""" name="""&amp;Safe!A1750&amp;"""&gt;"))</f>
        <v xml:space="preserve">   &lt;card id="d7a26543-9318-4499-b03c-8d2dd6db7d35" name="Sacred Killer"&gt;</v>
      </c>
      <c r="B1750" s="5" t="str">
        <f ca="1">IF(Safe!A1750="","",Safe!B1750)</f>
        <v>d7a26543-9318-4499-b03c-8d2dd6db7d35</v>
      </c>
      <c r="C1750" t="str">
        <f ca="1">IF(Safe!C1750="","","    &lt;property name="""&amp;C$1&amp;""" value="""&amp;Safe!C1750&amp;""" /&gt;")</f>
        <v xml:space="preserve">    &lt;property name="Path" value="Fgtr" /&gt;</v>
      </c>
      <c r="D1750" t="str">
        <f ca="1">IF(Safe!D1750="","","    &lt;property name="""&amp;D$1&amp;""" value="""&amp;Safe!D1750&amp;""" /&gt;")</f>
        <v xml:space="preserve">    &lt;property name="Abr" value="5" /&gt;</v>
      </c>
      <c r="E1750" t="str">
        <f ca="1">IF(Safe!E1750="","","    &lt;property name="""&amp;E$1&amp;""" value="""&amp;Safe!E1750&amp;"."" /&gt;")</f>
        <v/>
      </c>
      <c r="F1750" t="str">
        <f ca="1">IF(Safe!F1750="","","    &lt;property name="""&amp;F$1&amp;""" value="""&amp;Safe!F1750&amp;""" /&gt;")</f>
        <v/>
      </c>
      <c r="G1750" t="str">
        <f ca="1">IF(Safe!G1750="","","    &lt;property name="""&amp;G$1&amp;""" value="""&amp;Safe!G1750&amp;""" /&gt;")</f>
        <v/>
      </c>
      <c r="H1750" t="str">
        <f ca="1">IF(Safe!H1750="","","    &lt;property name="""&amp;H$1&amp;""" value="""&amp;Safe!H1750&amp;""" /&gt;")</f>
        <v/>
      </c>
      <c r="I1750" t="str">
        <f ca="1">IF(Safe!I1750="","","    &lt;property name="""&amp;I$1&amp;""" value="""&amp;Safe!I1750&amp;""" /&gt;")</f>
        <v/>
      </c>
      <c r="J1750" t="str">
        <f ca="1">IF(Safe!J1750="","","    &lt;property name="""&amp;J$1&amp;""" value="""&amp;Safe!J1750&amp;""" /&gt;")</f>
        <v/>
      </c>
      <c r="K1750" t="str">
        <f ca="1">IF(Safe!K1750="","","    &lt;property name="""&amp;K$1&amp;""" value="""&amp;Safe!K1750&amp;""" /&gt;")</f>
        <v/>
      </c>
      <c r="L1750" t="str">
        <f ca="1">IF(Safe!L1750="","","    &lt;property name="""&amp;L$1&amp;""" value="""&amp;Safe!L1750&amp;""" /&gt;")</f>
        <v/>
      </c>
      <c r="M1750" t="str">
        <f ca="1">IF(Safe!M1750="","","    &lt;property name="""&amp;M$1&amp;""" value="""&amp;Safe!M1750&amp;""" /&gt;")</f>
        <v/>
      </c>
      <c r="N1750" t="str">
        <f ca="1">IF(Safe!N1750="","","    &lt;property name="""&amp;N$1&amp;""" value="""&amp;Safe!N1750&amp;""" /&gt;")</f>
        <v/>
      </c>
      <c r="O1750" t="str">
        <f ca="1">IF(Safe!O1750="","","    &lt;property name="""&amp;O$1&amp;""" value="""&amp;Safe!O1750&amp;""" /&gt;")</f>
        <v/>
      </c>
      <c r="P1750" t="str">
        <f ca="1">IF(Safe!P1750="","","    &lt;property name="""&amp;P$1&amp;""" value="""&amp;Safe!P1750&amp;""" /&gt;")</f>
        <v/>
      </c>
      <c r="Q1750" t="str">
        <f ca="1">IF(Safe!Q1750="","","    &lt;property name="""&amp;Q$1&amp;""" value="""&amp;Safe!Q1750&amp;""" /&gt;")</f>
        <v/>
      </c>
      <c r="R1750" t="str">
        <f ca="1">IF(Safe!R1750="","","    &lt;property name="""&amp;R$1&amp;""" value="""&amp;Safe!R1750&amp;""" /&gt;")</f>
        <v/>
      </c>
      <c r="S1750" t="str">
        <f ca="1">IF(Safe!S1750="","","    &lt;property name="""&amp;S$1&amp;""" value="""&amp;Safe!S1750&amp;""" /&gt;")</f>
        <v/>
      </c>
      <c r="T1750" t="str">
        <f ca="1">IF(Safe!T1750="","","    &lt;property name="""&amp;T$1&amp;""" value="""&amp;Safe!T1750&amp;""" /&gt;")</f>
        <v/>
      </c>
      <c r="U1750" t="str">
        <f ca="1">IF(Safe!U1750="","","    &lt;property name="""&amp;U$1&amp;""" value="""&amp;Safe!U1750&amp;""" /&gt;")</f>
        <v/>
      </c>
      <c r="V1750" t="str">
        <f ca="1">IF(Safe!A1750="","",IF(Safe!I1750="Back","   &lt;/alternate&gt;
   &lt;/card&gt;",IF(Safe!I1750="Front","","   &lt;/card&gt;")))</f>
        <v xml:space="preserve">   &lt;/card&gt;</v>
      </c>
      <c r="W1750" s="20" t="str">
        <f t="shared" ca="1" si="27"/>
        <v xml:space="preserve">   &lt;card id="d7a26543-9318-4499-b03c-8d2dd6db7d35" name="Sacred Killer"&gt;
    &lt;property name="Abr" value="5" /&gt;
   &lt;/card&gt;</v>
      </c>
    </row>
    <row r="1751" spans="1:23" ht="63.75" customHeight="1">
      <c r="A1751" s="5" t="str">
        <f ca="1">IF(Safe!A1751="","",IF(Safe!I1751="Back","   &lt;alternate name="""&amp;Safe!A1751&amp;""" type=""B""&gt;","   &lt;card id="""&amp;B1751&amp;""" name="""&amp;Safe!A1751&amp;"""&gt;"))</f>
        <v xml:space="preserve">   &lt;card id="d1f30953-9152-4f63-bc03-358eb014b373" name="Merren Unwin"&gt;</v>
      </c>
      <c r="B1751" s="5" t="str">
        <f ca="1">IF(Safe!A1751="","",Safe!B1751)</f>
        <v>d1f30953-9152-4f63-bc03-358eb014b373</v>
      </c>
      <c r="C1751" t="str">
        <f ca="1">IF(Safe!C1751="","","    &lt;property name="""&amp;C$1&amp;""" value="""&amp;Safe!C1751&amp;""" /&gt;")</f>
        <v xml:space="preserve">    &lt;property name="Path" value="Fgtr" /&gt;</v>
      </c>
      <c r="D1751" t="str">
        <f ca="1">IF(Safe!D1751="","","    &lt;property name="""&amp;D$1&amp;""" value="""&amp;Safe!D1751&amp;""" /&gt;")</f>
        <v xml:space="preserve">    &lt;property name="Abr" value="6" /&gt;</v>
      </c>
      <c r="E1751" t="str">
        <f ca="1">IF(Safe!E1751="","","    &lt;property name="""&amp;E$1&amp;""" value="""&amp;Safe!E1751&amp;"."" /&gt;")</f>
        <v/>
      </c>
      <c r="F1751" t="str">
        <f ca="1">IF(Safe!F1751="","","    &lt;property name="""&amp;F$1&amp;""" value="""&amp;Safe!F1751&amp;""" /&gt;")</f>
        <v/>
      </c>
      <c r="G1751" t="str">
        <f ca="1">IF(Safe!G1751="","","    &lt;property name="""&amp;G$1&amp;""" value="""&amp;Safe!G1751&amp;""" /&gt;")</f>
        <v/>
      </c>
      <c r="H1751" t="str">
        <f ca="1">IF(Safe!H1751="","","    &lt;property name="""&amp;H$1&amp;""" value="""&amp;Safe!H1751&amp;""" /&gt;")</f>
        <v/>
      </c>
      <c r="I1751" t="str">
        <f ca="1">IF(Safe!I1751="","","    &lt;property name="""&amp;I$1&amp;""" value="""&amp;Safe!I1751&amp;""" /&gt;")</f>
        <v/>
      </c>
      <c r="J1751" t="str">
        <f ca="1">IF(Safe!J1751="","","    &lt;property name="""&amp;J$1&amp;""" value="""&amp;Safe!J1751&amp;""" /&gt;")</f>
        <v/>
      </c>
      <c r="K1751" t="str">
        <f ca="1">IF(Safe!K1751="","","    &lt;property name="""&amp;K$1&amp;""" value="""&amp;Safe!K1751&amp;""" /&gt;")</f>
        <v/>
      </c>
      <c r="L1751" t="str">
        <f ca="1">IF(Safe!L1751="","","    &lt;property name="""&amp;L$1&amp;""" value="""&amp;Safe!L1751&amp;""" /&gt;")</f>
        <v/>
      </c>
      <c r="M1751" t="str">
        <f ca="1">IF(Safe!M1751="","","    &lt;property name="""&amp;M$1&amp;""" value="""&amp;Safe!M1751&amp;""" /&gt;")</f>
        <v/>
      </c>
      <c r="N1751" t="str">
        <f ca="1">IF(Safe!N1751="","","    &lt;property name="""&amp;N$1&amp;""" value="""&amp;Safe!N1751&amp;""" /&gt;")</f>
        <v/>
      </c>
      <c r="O1751" t="str">
        <f ca="1">IF(Safe!O1751="","","    &lt;property name="""&amp;O$1&amp;""" value="""&amp;Safe!O1751&amp;""" /&gt;")</f>
        <v/>
      </c>
      <c r="P1751" t="str">
        <f ca="1">IF(Safe!P1751="","","    &lt;property name="""&amp;P$1&amp;""" value="""&amp;Safe!P1751&amp;""" /&gt;")</f>
        <v/>
      </c>
      <c r="Q1751" t="str">
        <f ca="1">IF(Safe!Q1751="","","    &lt;property name="""&amp;Q$1&amp;""" value="""&amp;Safe!Q1751&amp;""" /&gt;")</f>
        <v/>
      </c>
      <c r="R1751" t="str">
        <f ca="1">IF(Safe!R1751="","","    &lt;property name="""&amp;R$1&amp;""" value="""&amp;Safe!R1751&amp;""" /&gt;")</f>
        <v/>
      </c>
      <c r="S1751" t="str">
        <f ca="1">IF(Safe!S1751="","","    &lt;property name="""&amp;S$1&amp;""" value="""&amp;Safe!S1751&amp;""" /&gt;")</f>
        <v/>
      </c>
      <c r="T1751" t="str">
        <f ca="1">IF(Safe!T1751="","","    &lt;property name="""&amp;T$1&amp;""" value="""&amp;Safe!T1751&amp;""" /&gt;")</f>
        <v/>
      </c>
      <c r="U1751" t="str">
        <f ca="1">IF(Safe!U1751="","","    &lt;property name="""&amp;U$1&amp;""" value="""&amp;Safe!U1751&amp;""" /&gt;")</f>
        <v/>
      </c>
      <c r="V1751" t="str">
        <f ca="1">IF(Safe!A1751="","",IF(Safe!I1751="Back","   &lt;/alternate&gt;
   &lt;/card&gt;",IF(Safe!I1751="Front","","   &lt;/card&gt;")))</f>
        <v xml:space="preserve">   &lt;/card&gt;</v>
      </c>
      <c r="W1751" s="20" t="str">
        <f t="shared" ca="1" si="27"/>
        <v xml:space="preserve">   &lt;card id="d1f30953-9152-4f63-bc03-358eb014b373" name="Merren Unwin"&gt;
    &lt;property name="Abr" value="6" /&gt;
   &lt;/card&gt;</v>
      </c>
    </row>
    <row r="1752" spans="1:23" ht="63.75" customHeight="1">
      <c r="A1752" s="5" t="str">
        <f ca="1">IF(Safe!A1752="","",IF(Safe!I1752="Back","   &lt;alternate name="""&amp;Safe!A1752&amp;""" type=""B""&gt;","   &lt;card id="""&amp;B1752&amp;""" name="""&amp;Safe!A1752&amp;"""&gt;"))</f>
        <v xml:space="preserve">   &lt;card id="e680e6e9-94ab-48b8-b962-4dc34f221452" name="Blessing of Cayden Cailean"&gt;</v>
      </c>
      <c r="B1752" s="5" t="str">
        <f ca="1">IF(Safe!A1752="","",Safe!B1752)</f>
        <v>e680e6e9-94ab-48b8-b962-4dc34f221452</v>
      </c>
      <c r="C1752" t="str">
        <f ca="1">IF(Safe!C1752="","","    &lt;property name="""&amp;C$1&amp;""" value="""&amp;Safe!C1752&amp;""" /&gt;")</f>
        <v xml:space="preserve">    &lt;property name="Path" value="Fgtr" /&gt;</v>
      </c>
      <c r="D1752" t="str">
        <f ca="1">IF(Safe!D1752="","","    &lt;property name="""&amp;D$1&amp;""" value="""&amp;Safe!D1752&amp;""" /&gt;")</f>
        <v xml:space="preserve">    &lt;property name="Abr" value="B" /&gt;</v>
      </c>
      <c r="E1752" t="str">
        <f ca="1">IF(Safe!E1752="","","    &lt;property name="""&amp;E$1&amp;""" value="""&amp;Safe!E1752&amp;"."" /&gt;")</f>
        <v/>
      </c>
      <c r="F1752" t="str">
        <f ca="1">IF(Safe!F1752="","","    &lt;property name="""&amp;F$1&amp;""" value="""&amp;Safe!F1752&amp;""" /&gt;")</f>
        <v/>
      </c>
      <c r="G1752" t="str">
        <f ca="1">IF(Safe!G1752="","","    &lt;property name="""&amp;G$1&amp;""" value="""&amp;Safe!G1752&amp;""" /&gt;")</f>
        <v/>
      </c>
      <c r="H1752" t="str">
        <f ca="1">IF(Safe!H1752="","","    &lt;property name="""&amp;H$1&amp;""" value="""&amp;Safe!H1752&amp;""" /&gt;")</f>
        <v/>
      </c>
      <c r="I1752" t="str">
        <f ca="1">IF(Safe!I1752="","","    &lt;property name="""&amp;I$1&amp;""" value="""&amp;Safe!I1752&amp;""" /&gt;")</f>
        <v/>
      </c>
      <c r="J1752" t="str">
        <f ca="1">IF(Safe!J1752="","","    &lt;property name="""&amp;J$1&amp;""" value="""&amp;Safe!J1752&amp;""" /&gt;")</f>
        <v/>
      </c>
      <c r="K1752" t="str">
        <f ca="1">IF(Safe!K1752="","","    &lt;property name="""&amp;K$1&amp;""" value="""&amp;Safe!K1752&amp;""" /&gt;")</f>
        <v/>
      </c>
      <c r="L1752" t="str">
        <f ca="1">IF(Safe!L1752="","","    &lt;property name="""&amp;L$1&amp;""" value="""&amp;Safe!L1752&amp;""" /&gt;")</f>
        <v/>
      </c>
      <c r="M1752" t="str">
        <f ca="1">IF(Safe!M1752="","","    &lt;property name="""&amp;M$1&amp;""" value="""&amp;Safe!M1752&amp;""" /&gt;")</f>
        <v/>
      </c>
      <c r="N1752" t="str">
        <f ca="1">IF(Safe!N1752="","","    &lt;property name="""&amp;N$1&amp;""" value="""&amp;Safe!N1752&amp;""" /&gt;")</f>
        <v/>
      </c>
      <c r="O1752" t="str">
        <f ca="1">IF(Safe!O1752="","","    &lt;property name="""&amp;O$1&amp;""" value="""&amp;Safe!O1752&amp;""" /&gt;")</f>
        <v/>
      </c>
      <c r="P1752" t="str">
        <f ca="1">IF(Safe!P1752="","","    &lt;property name="""&amp;P$1&amp;""" value="""&amp;Safe!P1752&amp;""" /&gt;")</f>
        <v/>
      </c>
      <c r="Q1752" t="str">
        <f ca="1">IF(Safe!Q1752="","","    &lt;property name="""&amp;Q$1&amp;""" value="""&amp;Safe!Q1752&amp;""" /&gt;")</f>
        <v/>
      </c>
      <c r="R1752" t="str">
        <f ca="1">IF(Safe!R1752="","","    &lt;property name="""&amp;R$1&amp;""" value="""&amp;Safe!R1752&amp;""" /&gt;")</f>
        <v/>
      </c>
      <c r="S1752" t="str">
        <f ca="1">IF(Safe!S1752="","","    &lt;property name="""&amp;S$1&amp;""" value="""&amp;Safe!S1752&amp;""" /&gt;")</f>
        <v/>
      </c>
      <c r="T1752" t="str">
        <f ca="1">IF(Safe!T1752="","","    &lt;property name="""&amp;T$1&amp;""" value="""&amp;Safe!T1752&amp;""" /&gt;")</f>
        <v/>
      </c>
      <c r="U1752" t="str">
        <f ca="1">IF(Safe!U1752="","","    &lt;property name="""&amp;U$1&amp;""" value="""&amp;Safe!U1752&amp;""" /&gt;")</f>
        <v/>
      </c>
      <c r="V1752" t="str">
        <f ca="1">IF(Safe!A1752="","",IF(Safe!I1752="Back","   &lt;/alternate&gt;
   &lt;/card&gt;",IF(Safe!I1752="Front","","   &lt;/card&gt;")))</f>
        <v xml:space="preserve">   &lt;/card&gt;</v>
      </c>
      <c r="W1752" s="20" t="str">
        <f t="shared" ca="1" si="27"/>
        <v xml:space="preserve">   &lt;card id="e680e6e9-94ab-48b8-b962-4dc34f221452" name="Blessing of Cayden Cailean"&gt;
    &lt;property name="Abr" value="B" /&gt;
   &lt;/card&gt;</v>
      </c>
    </row>
    <row r="1753" spans="1:23" ht="63.75" customHeight="1">
      <c r="A1753" s="5" t="str">
        <f ca="1">IF(Safe!A1753="","",IF(Safe!I1753="Back","   &lt;alternate name="""&amp;Safe!A1753&amp;""" type=""B""&gt;","   &lt;card id="""&amp;B1753&amp;""" name="""&amp;Safe!A1753&amp;"""&gt;"))</f>
        <v xml:space="preserve">   &lt;card id="333db945-8d96-490d-9256-3d984d88e964" name="Blessing of Gorum"&gt;</v>
      </c>
      <c r="B1753" s="5" t="str">
        <f ca="1">IF(Safe!A1753="","",Safe!B1753)</f>
        <v>333db945-8d96-490d-9256-3d984d88e964</v>
      </c>
      <c r="C1753" t="str">
        <f ca="1">IF(Safe!C1753="","","    &lt;property name="""&amp;C$1&amp;""" value="""&amp;Safe!C1753&amp;""" /&gt;")</f>
        <v xml:space="preserve">    &lt;property name="Path" value="Fgtr" /&gt;</v>
      </c>
      <c r="D1753" t="str">
        <f ca="1">IF(Safe!D1753="","","    &lt;property name="""&amp;D$1&amp;""" value="""&amp;Safe!D1753&amp;""" /&gt;")</f>
        <v xml:space="preserve">    &lt;property name="Abr" value="B" /&gt;</v>
      </c>
      <c r="E1753" t="str">
        <f ca="1">IF(Safe!E1753="","","    &lt;property name="""&amp;E$1&amp;""" value="""&amp;Safe!E1753&amp;"."" /&gt;")</f>
        <v/>
      </c>
      <c r="F1753" t="str">
        <f ca="1">IF(Safe!F1753="","","    &lt;property name="""&amp;F$1&amp;""" value="""&amp;Safe!F1753&amp;""" /&gt;")</f>
        <v/>
      </c>
      <c r="G1753" t="str">
        <f ca="1">IF(Safe!G1753="","","    &lt;property name="""&amp;G$1&amp;""" value="""&amp;Safe!G1753&amp;""" /&gt;")</f>
        <v/>
      </c>
      <c r="H1753" t="str">
        <f ca="1">IF(Safe!H1753="","","    &lt;property name="""&amp;H$1&amp;""" value="""&amp;Safe!H1753&amp;""" /&gt;")</f>
        <v/>
      </c>
      <c r="I1753" t="str">
        <f ca="1">IF(Safe!I1753="","","    &lt;property name="""&amp;I$1&amp;""" value="""&amp;Safe!I1753&amp;""" /&gt;")</f>
        <v/>
      </c>
      <c r="J1753" t="str">
        <f ca="1">IF(Safe!J1753="","","    &lt;property name="""&amp;J$1&amp;""" value="""&amp;Safe!J1753&amp;""" /&gt;")</f>
        <v/>
      </c>
      <c r="K1753" t="str">
        <f ca="1">IF(Safe!K1753="","","    &lt;property name="""&amp;K$1&amp;""" value="""&amp;Safe!K1753&amp;""" /&gt;")</f>
        <v/>
      </c>
      <c r="L1753" t="str">
        <f ca="1">IF(Safe!L1753="","","    &lt;property name="""&amp;L$1&amp;""" value="""&amp;Safe!L1753&amp;""" /&gt;")</f>
        <v/>
      </c>
      <c r="M1753" t="str">
        <f ca="1">IF(Safe!M1753="","","    &lt;property name="""&amp;M$1&amp;""" value="""&amp;Safe!M1753&amp;""" /&gt;")</f>
        <v/>
      </c>
      <c r="N1753" t="str">
        <f ca="1">IF(Safe!N1753="","","    &lt;property name="""&amp;N$1&amp;""" value="""&amp;Safe!N1753&amp;""" /&gt;")</f>
        <v/>
      </c>
      <c r="O1753" t="str">
        <f ca="1">IF(Safe!O1753="","","    &lt;property name="""&amp;O$1&amp;""" value="""&amp;Safe!O1753&amp;""" /&gt;")</f>
        <v/>
      </c>
      <c r="P1753" t="str">
        <f ca="1">IF(Safe!P1753="","","    &lt;property name="""&amp;P$1&amp;""" value="""&amp;Safe!P1753&amp;""" /&gt;")</f>
        <v/>
      </c>
      <c r="Q1753" t="str">
        <f ca="1">IF(Safe!Q1753="","","    &lt;property name="""&amp;Q$1&amp;""" value="""&amp;Safe!Q1753&amp;""" /&gt;")</f>
        <v/>
      </c>
      <c r="R1753" t="str">
        <f ca="1">IF(Safe!R1753="","","    &lt;property name="""&amp;R$1&amp;""" value="""&amp;Safe!R1753&amp;""" /&gt;")</f>
        <v/>
      </c>
      <c r="S1753" t="str">
        <f ca="1">IF(Safe!S1753="","","    &lt;property name="""&amp;S$1&amp;""" value="""&amp;Safe!S1753&amp;""" /&gt;")</f>
        <v/>
      </c>
      <c r="T1753" t="str">
        <f ca="1">IF(Safe!T1753="","","    &lt;property name="""&amp;T$1&amp;""" value="""&amp;Safe!T1753&amp;""" /&gt;")</f>
        <v/>
      </c>
      <c r="U1753" t="str">
        <f ca="1">IF(Safe!U1753="","","    &lt;property name="""&amp;U$1&amp;""" value="""&amp;Safe!U1753&amp;""" /&gt;")</f>
        <v/>
      </c>
      <c r="V1753" t="str">
        <f ca="1">IF(Safe!A1753="","",IF(Safe!I1753="Back","   &lt;/alternate&gt;
   &lt;/card&gt;",IF(Safe!I1753="Front","","   &lt;/card&gt;")))</f>
        <v xml:space="preserve">   &lt;/card&gt;</v>
      </c>
      <c r="W1753" s="20" t="str">
        <f t="shared" ca="1" si="27"/>
        <v xml:space="preserve">   &lt;card id="333db945-8d96-490d-9256-3d984d88e964" name="Blessing of Gorum"&gt;
    &lt;property name="Abr" value="B" /&gt;
   &lt;/card&gt;</v>
      </c>
    </row>
    <row r="1754" spans="1:23" ht="63.75" customHeight="1">
      <c r="A1754" s="5" t="str">
        <f ca="1">IF(Safe!A1754="","",IF(Safe!I1754="Back","   &lt;alternate name="""&amp;Safe!A1754&amp;""" type=""B""&gt;","   &lt;card id="""&amp;B1754&amp;""" name="""&amp;Safe!A1754&amp;"""&gt;"))</f>
        <v xml:space="preserve">   &lt;card id="1ffc6073-96d9-4755-864b-4e8f6aac4d7e" name="Blessing of the Gods"&gt;</v>
      </c>
      <c r="B1754" s="5" t="str">
        <f ca="1">IF(Safe!A1754="","",Safe!B1754)</f>
        <v>1ffc6073-96d9-4755-864b-4e8f6aac4d7e</v>
      </c>
      <c r="C1754" t="str">
        <f ca="1">IF(Safe!C1754="","","    &lt;property name="""&amp;C$1&amp;""" value="""&amp;Safe!C1754&amp;""" /&gt;")</f>
        <v xml:space="preserve">    &lt;property name="Path" value="Fgtr" /&gt;</v>
      </c>
      <c r="D1754" t="str">
        <f ca="1">IF(Safe!D1754="","","    &lt;property name="""&amp;D$1&amp;""" value="""&amp;Safe!D1754&amp;""" /&gt;")</f>
        <v xml:space="preserve">    &lt;property name="Abr" value="B" /&gt;</v>
      </c>
      <c r="E1754" t="str">
        <f ca="1">IF(Safe!E1754="","","    &lt;property name="""&amp;E$1&amp;""" value="""&amp;Safe!E1754&amp;"."" /&gt;")</f>
        <v/>
      </c>
      <c r="F1754" t="str">
        <f ca="1">IF(Safe!F1754="","","    &lt;property name="""&amp;F$1&amp;""" value="""&amp;Safe!F1754&amp;""" /&gt;")</f>
        <v/>
      </c>
      <c r="G1754" t="str">
        <f ca="1">IF(Safe!G1754="","","    &lt;property name="""&amp;G$1&amp;""" value="""&amp;Safe!G1754&amp;""" /&gt;")</f>
        <v/>
      </c>
      <c r="H1754" t="str">
        <f ca="1">IF(Safe!H1754="","","    &lt;property name="""&amp;H$1&amp;""" value="""&amp;Safe!H1754&amp;""" /&gt;")</f>
        <v/>
      </c>
      <c r="I1754" t="str">
        <f ca="1">IF(Safe!I1754="","","    &lt;property name="""&amp;I$1&amp;""" value="""&amp;Safe!I1754&amp;""" /&gt;")</f>
        <v/>
      </c>
      <c r="J1754" t="str">
        <f ca="1">IF(Safe!J1754="","","    &lt;property name="""&amp;J$1&amp;""" value="""&amp;Safe!J1754&amp;""" /&gt;")</f>
        <v/>
      </c>
      <c r="K1754" t="str">
        <f ca="1">IF(Safe!K1754="","","    &lt;property name="""&amp;K$1&amp;""" value="""&amp;Safe!K1754&amp;""" /&gt;")</f>
        <v/>
      </c>
      <c r="L1754" t="str">
        <f ca="1">IF(Safe!L1754="","","    &lt;property name="""&amp;L$1&amp;""" value="""&amp;Safe!L1754&amp;""" /&gt;")</f>
        <v/>
      </c>
      <c r="M1754" t="str">
        <f ca="1">IF(Safe!M1754="","","    &lt;property name="""&amp;M$1&amp;""" value="""&amp;Safe!M1754&amp;""" /&gt;")</f>
        <v/>
      </c>
      <c r="N1754" t="str">
        <f ca="1">IF(Safe!N1754="","","    &lt;property name="""&amp;N$1&amp;""" value="""&amp;Safe!N1754&amp;""" /&gt;")</f>
        <v/>
      </c>
      <c r="O1754" t="str">
        <f ca="1">IF(Safe!O1754="","","    &lt;property name="""&amp;O$1&amp;""" value="""&amp;Safe!O1754&amp;""" /&gt;")</f>
        <v/>
      </c>
      <c r="P1754" t="str">
        <f ca="1">IF(Safe!P1754="","","    &lt;property name="""&amp;P$1&amp;""" value="""&amp;Safe!P1754&amp;""" /&gt;")</f>
        <v/>
      </c>
      <c r="Q1754" t="str">
        <f ca="1">IF(Safe!Q1754="","","    &lt;property name="""&amp;Q$1&amp;""" value="""&amp;Safe!Q1754&amp;""" /&gt;")</f>
        <v/>
      </c>
      <c r="R1754" t="str">
        <f ca="1">IF(Safe!R1754="","","    &lt;property name="""&amp;R$1&amp;""" value="""&amp;Safe!R1754&amp;""" /&gt;")</f>
        <v/>
      </c>
      <c r="S1754" t="str">
        <f ca="1">IF(Safe!S1754="","","    &lt;property name="""&amp;S$1&amp;""" value="""&amp;Safe!S1754&amp;""" /&gt;")</f>
        <v/>
      </c>
      <c r="T1754" t="str">
        <f ca="1">IF(Safe!T1754="","","    &lt;property name="""&amp;T$1&amp;""" value="""&amp;Safe!T1754&amp;""" /&gt;")</f>
        <v/>
      </c>
      <c r="U1754" t="str">
        <f ca="1">IF(Safe!U1754="","","    &lt;property name="""&amp;U$1&amp;""" value="""&amp;Safe!U1754&amp;""" /&gt;")</f>
        <v/>
      </c>
      <c r="V1754" t="str">
        <f ca="1">IF(Safe!A1754="","",IF(Safe!I1754="Back","   &lt;/alternate&gt;
   &lt;/card&gt;",IF(Safe!I1754="Front","","   &lt;/card&gt;")))</f>
        <v xml:space="preserve">   &lt;/card&gt;</v>
      </c>
      <c r="W1754" s="20" t="str">
        <f t="shared" ca="1" si="27"/>
        <v xml:space="preserve">   &lt;card id="1ffc6073-96d9-4755-864b-4e8f6aac4d7e" name="Blessing of the Gods"&gt;
    &lt;property name="Abr" value="B" /&gt;
   &lt;/card&gt;</v>
      </c>
    </row>
    <row r="1755" spans="1:23" ht="63.75" customHeight="1">
      <c r="A1755" s="5" t="str">
        <f ca="1">IF(Safe!A1755="","",IF(Safe!I1755="Back","   &lt;alternate name="""&amp;Safe!A1755&amp;""" type=""B""&gt;","   &lt;card id="""&amp;B1755&amp;""" name="""&amp;Safe!A1755&amp;"""&gt;"))</f>
        <v xml:space="preserve">   &lt;card id="bd9d7d72-bb47-4ddf-9e4c-a3627ddf4228" name="Blessing of Abadar"&gt;</v>
      </c>
      <c r="B1755" s="5" t="str">
        <f ca="1">IF(Safe!A1755="","",Safe!B1755)</f>
        <v>bd9d7d72-bb47-4ddf-9e4c-a3627ddf4228</v>
      </c>
      <c r="C1755" t="str">
        <f ca="1">IF(Safe!C1755="","","    &lt;property name="""&amp;C$1&amp;""" value="""&amp;Safe!C1755&amp;""" /&gt;")</f>
        <v xml:space="preserve">    &lt;property name="Path" value="Fgtr" /&gt;</v>
      </c>
      <c r="D1755" t="str">
        <f ca="1">IF(Safe!D1755="","","    &lt;property name="""&amp;D$1&amp;""" value="""&amp;Safe!D1755&amp;""" /&gt;")</f>
        <v xml:space="preserve">    &lt;property name="Abr" value="1" /&gt;</v>
      </c>
      <c r="E1755" t="str">
        <f ca="1">IF(Safe!E1755="","","    &lt;property name="""&amp;E$1&amp;""" value="""&amp;Safe!E1755&amp;"."" /&gt;")</f>
        <v/>
      </c>
      <c r="F1755" t="str">
        <f ca="1">IF(Safe!F1755="","","    &lt;property name="""&amp;F$1&amp;""" value="""&amp;Safe!F1755&amp;""" /&gt;")</f>
        <v/>
      </c>
      <c r="G1755" t="str">
        <f ca="1">IF(Safe!G1755="","","    &lt;property name="""&amp;G$1&amp;""" value="""&amp;Safe!G1755&amp;""" /&gt;")</f>
        <v/>
      </c>
      <c r="H1755" t="str">
        <f ca="1">IF(Safe!H1755="","","    &lt;property name="""&amp;H$1&amp;""" value="""&amp;Safe!H1755&amp;""" /&gt;")</f>
        <v/>
      </c>
      <c r="I1755" t="str">
        <f ca="1">IF(Safe!I1755="","","    &lt;property name="""&amp;I$1&amp;""" value="""&amp;Safe!I1755&amp;""" /&gt;")</f>
        <v/>
      </c>
      <c r="J1755" t="str">
        <f ca="1">IF(Safe!J1755="","","    &lt;property name="""&amp;J$1&amp;""" value="""&amp;Safe!J1755&amp;""" /&gt;")</f>
        <v/>
      </c>
      <c r="K1755" t="str">
        <f ca="1">IF(Safe!K1755="","","    &lt;property name="""&amp;K$1&amp;""" value="""&amp;Safe!K1755&amp;""" /&gt;")</f>
        <v/>
      </c>
      <c r="L1755" t="str">
        <f ca="1">IF(Safe!L1755="","","    &lt;property name="""&amp;L$1&amp;""" value="""&amp;Safe!L1755&amp;""" /&gt;")</f>
        <v/>
      </c>
      <c r="M1755" t="str">
        <f ca="1">IF(Safe!M1755="","","    &lt;property name="""&amp;M$1&amp;""" value="""&amp;Safe!M1755&amp;""" /&gt;")</f>
        <v/>
      </c>
      <c r="N1755" t="str">
        <f ca="1">IF(Safe!N1755="","","    &lt;property name="""&amp;N$1&amp;""" value="""&amp;Safe!N1755&amp;""" /&gt;")</f>
        <v/>
      </c>
      <c r="O1755" t="str">
        <f ca="1">IF(Safe!O1755="","","    &lt;property name="""&amp;O$1&amp;""" value="""&amp;Safe!O1755&amp;""" /&gt;")</f>
        <v/>
      </c>
      <c r="P1755" t="str">
        <f ca="1">IF(Safe!P1755="","","    &lt;property name="""&amp;P$1&amp;""" value="""&amp;Safe!P1755&amp;""" /&gt;")</f>
        <v/>
      </c>
      <c r="Q1755" t="str">
        <f ca="1">IF(Safe!Q1755="","","    &lt;property name="""&amp;Q$1&amp;""" value="""&amp;Safe!Q1755&amp;""" /&gt;")</f>
        <v/>
      </c>
      <c r="R1755" t="str">
        <f ca="1">IF(Safe!R1755="","","    &lt;property name="""&amp;R$1&amp;""" value="""&amp;Safe!R1755&amp;""" /&gt;")</f>
        <v/>
      </c>
      <c r="S1755" t="str">
        <f ca="1">IF(Safe!S1755="","","    &lt;property name="""&amp;S$1&amp;""" value="""&amp;Safe!S1755&amp;""" /&gt;")</f>
        <v/>
      </c>
      <c r="T1755" t="str">
        <f ca="1">IF(Safe!T1755="","","    &lt;property name="""&amp;T$1&amp;""" value="""&amp;Safe!T1755&amp;""" /&gt;")</f>
        <v/>
      </c>
      <c r="U1755" t="str">
        <f ca="1">IF(Safe!U1755="","","    &lt;property name="""&amp;U$1&amp;""" value="""&amp;Safe!U1755&amp;""" /&gt;")</f>
        <v/>
      </c>
      <c r="V1755" t="str">
        <f ca="1">IF(Safe!A1755="","",IF(Safe!I1755="Back","   &lt;/alternate&gt;
   &lt;/card&gt;",IF(Safe!I1755="Front","","   &lt;/card&gt;")))</f>
        <v xml:space="preserve">   &lt;/card&gt;</v>
      </c>
      <c r="W1755" s="20" t="str">
        <f t="shared" ca="1" si="27"/>
        <v xml:space="preserve">   &lt;card id="bd9d7d72-bb47-4ddf-9e4c-a3627ddf4228" name="Blessing of Abadar"&gt;
    &lt;property name="Abr" value="1" /&gt;
   &lt;/card&gt;</v>
      </c>
    </row>
    <row r="1756" spans="1:23" ht="63.75" customHeight="1">
      <c r="A1756" s="5" t="str">
        <f ca="1">IF(Safe!A1756="","",IF(Safe!I1756="Back","   &lt;alternate name="""&amp;Safe!A1756&amp;""" type=""B""&gt;","   &lt;card id="""&amp;B1756&amp;""" name="""&amp;Safe!A1756&amp;"""&gt;"))</f>
        <v xml:space="preserve">   &lt;card id="1229da25-057c-4624-afdd-0edafc8afa65" name="Blessing of Gorum"&gt;</v>
      </c>
      <c r="B1756" s="5" t="str">
        <f ca="1">IF(Safe!A1756="","",Safe!B1756)</f>
        <v>1229da25-057c-4624-afdd-0edafc8afa65</v>
      </c>
      <c r="C1756" t="str">
        <f ca="1">IF(Safe!C1756="","","    &lt;property name="""&amp;C$1&amp;""" value="""&amp;Safe!C1756&amp;""" /&gt;")</f>
        <v xml:space="preserve">    &lt;property name="Path" value="Fgtr" /&gt;</v>
      </c>
      <c r="D1756" t="str">
        <f ca="1">IF(Safe!D1756="","","    &lt;property name="""&amp;D$1&amp;""" value="""&amp;Safe!D1756&amp;""" /&gt;")</f>
        <v xml:space="preserve">    &lt;property name="Abr" value="1" /&gt;</v>
      </c>
      <c r="E1756" t="str">
        <f ca="1">IF(Safe!E1756="","","    &lt;property name="""&amp;E$1&amp;""" value="""&amp;Safe!E1756&amp;"."" /&gt;")</f>
        <v/>
      </c>
      <c r="F1756" t="str">
        <f ca="1">IF(Safe!F1756="","","    &lt;property name="""&amp;F$1&amp;""" value="""&amp;Safe!F1756&amp;""" /&gt;")</f>
        <v/>
      </c>
      <c r="G1756" t="str">
        <f ca="1">IF(Safe!G1756="","","    &lt;property name="""&amp;G$1&amp;""" value="""&amp;Safe!G1756&amp;""" /&gt;")</f>
        <v/>
      </c>
      <c r="H1756" t="str">
        <f ca="1">IF(Safe!H1756="","","    &lt;property name="""&amp;H$1&amp;""" value="""&amp;Safe!H1756&amp;""" /&gt;")</f>
        <v/>
      </c>
      <c r="I1756" t="str">
        <f ca="1">IF(Safe!I1756="","","    &lt;property name="""&amp;I$1&amp;""" value="""&amp;Safe!I1756&amp;""" /&gt;")</f>
        <v/>
      </c>
      <c r="J1756" t="str">
        <f ca="1">IF(Safe!J1756="","","    &lt;property name="""&amp;J$1&amp;""" value="""&amp;Safe!J1756&amp;""" /&gt;")</f>
        <v/>
      </c>
      <c r="K1756" t="str">
        <f ca="1">IF(Safe!K1756="","","    &lt;property name="""&amp;K$1&amp;""" value="""&amp;Safe!K1756&amp;""" /&gt;")</f>
        <v/>
      </c>
      <c r="L1756" t="str">
        <f ca="1">IF(Safe!L1756="","","    &lt;property name="""&amp;L$1&amp;""" value="""&amp;Safe!L1756&amp;""" /&gt;")</f>
        <v/>
      </c>
      <c r="M1756" t="str">
        <f ca="1">IF(Safe!M1756="","","    &lt;property name="""&amp;M$1&amp;""" value="""&amp;Safe!M1756&amp;""" /&gt;")</f>
        <v/>
      </c>
      <c r="N1756" t="str">
        <f ca="1">IF(Safe!N1756="","","    &lt;property name="""&amp;N$1&amp;""" value="""&amp;Safe!N1756&amp;""" /&gt;")</f>
        <v/>
      </c>
      <c r="O1756" t="str">
        <f ca="1">IF(Safe!O1756="","","    &lt;property name="""&amp;O$1&amp;""" value="""&amp;Safe!O1756&amp;""" /&gt;")</f>
        <v/>
      </c>
      <c r="P1756" t="str">
        <f ca="1">IF(Safe!P1756="","","    &lt;property name="""&amp;P$1&amp;""" value="""&amp;Safe!P1756&amp;""" /&gt;")</f>
        <v/>
      </c>
      <c r="Q1756" t="str">
        <f ca="1">IF(Safe!Q1756="","","    &lt;property name="""&amp;Q$1&amp;""" value="""&amp;Safe!Q1756&amp;""" /&gt;")</f>
        <v/>
      </c>
      <c r="R1756" t="str">
        <f ca="1">IF(Safe!R1756="","","    &lt;property name="""&amp;R$1&amp;""" value="""&amp;Safe!R1756&amp;""" /&gt;")</f>
        <v/>
      </c>
      <c r="S1756" t="str">
        <f ca="1">IF(Safe!S1756="","","    &lt;property name="""&amp;S$1&amp;""" value="""&amp;Safe!S1756&amp;""" /&gt;")</f>
        <v/>
      </c>
      <c r="T1756" t="str">
        <f ca="1">IF(Safe!T1756="","","    &lt;property name="""&amp;T$1&amp;""" value="""&amp;Safe!T1756&amp;""" /&gt;")</f>
        <v/>
      </c>
      <c r="U1756" t="str">
        <f ca="1">IF(Safe!U1756="","","    &lt;property name="""&amp;U$1&amp;""" value="""&amp;Safe!U1756&amp;""" /&gt;")</f>
        <v/>
      </c>
      <c r="V1756" t="str">
        <f ca="1">IF(Safe!A1756="","",IF(Safe!I1756="Back","   &lt;/alternate&gt;
   &lt;/card&gt;",IF(Safe!I1756="Front","","   &lt;/card&gt;")))</f>
        <v xml:space="preserve">   &lt;/card&gt;</v>
      </c>
      <c r="W1756" s="20" t="str">
        <f t="shared" ca="1" si="27"/>
        <v xml:space="preserve">   &lt;card id="1229da25-057c-4624-afdd-0edafc8afa65" name="Blessing of Gorum"&gt;
    &lt;property name="Abr" value="1" /&gt;
   &lt;/card&gt;</v>
      </c>
    </row>
    <row r="1757" spans="1:23" ht="63.75" customHeight="1">
      <c r="A1757" s="5" t="str">
        <f ca="1">IF(Safe!A1757="","",IF(Safe!I1757="Back","   &lt;alternate name="""&amp;Safe!A1757&amp;""" type=""B""&gt;","   &lt;card id="""&amp;B1757&amp;""" name="""&amp;Safe!A1757&amp;"""&gt;"))</f>
        <v xml:space="preserve">   &lt;card id="b648cfe2-393b-4ab5-86ee-ae4f41340b37" name="Blessing of Pharasma"&gt;</v>
      </c>
      <c r="B1757" s="5" t="str">
        <f ca="1">IF(Safe!A1757="","",Safe!B1757)</f>
        <v>b648cfe2-393b-4ab5-86ee-ae4f41340b37</v>
      </c>
      <c r="C1757" t="str">
        <f ca="1">IF(Safe!C1757="","","    &lt;property name="""&amp;C$1&amp;""" value="""&amp;Safe!C1757&amp;""" /&gt;")</f>
        <v xml:space="preserve">    &lt;property name="Path" value="Fgtr" /&gt;</v>
      </c>
      <c r="D1757" t="str">
        <f ca="1">IF(Safe!D1757="","","    &lt;property name="""&amp;D$1&amp;""" value="""&amp;Safe!D1757&amp;""" /&gt;")</f>
        <v xml:space="preserve">    &lt;property name="Abr" value="1" /&gt;</v>
      </c>
      <c r="E1757" t="str">
        <f ca="1">IF(Safe!E1757="","","    &lt;property name="""&amp;E$1&amp;""" value="""&amp;Safe!E1757&amp;"."" /&gt;")</f>
        <v/>
      </c>
      <c r="F1757" t="str">
        <f ca="1">IF(Safe!F1757="","","    &lt;property name="""&amp;F$1&amp;""" value="""&amp;Safe!F1757&amp;""" /&gt;")</f>
        <v/>
      </c>
      <c r="G1757" t="str">
        <f ca="1">IF(Safe!G1757="","","    &lt;property name="""&amp;G$1&amp;""" value="""&amp;Safe!G1757&amp;""" /&gt;")</f>
        <v/>
      </c>
      <c r="H1757" t="str">
        <f ca="1">IF(Safe!H1757="","","    &lt;property name="""&amp;H$1&amp;""" value="""&amp;Safe!H1757&amp;""" /&gt;")</f>
        <v/>
      </c>
      <c r="I1757" t="str">
        <f ca="1">IF(Safe!I1757="","","    &lt;property name="""&amp;I$1&amp;""" value="""&amp;Safe!I1757&amp;""" /&gt;")</f>
        <v/>
      </c>
      <c r="J1757" t="str">
        <f ca="1">IF(Safe!J1757="","","    &lt;property name="""&amp;J$1&amp;""" value="""&amp;Safe!J1757&amp;""" /&gt;")</f>
        <v/>
      </c>
      <c r="K1757" t="str">
        <f ca="1">IF(Safe!K1757="","","    &lt;property name="""&amp;K$1&amp;""" value="""&amp;Safe!K1757&amp;""" /&gt;")</f>
        <v/>
      </c>
      <c r="L1757" t="str">
        <f ca="1">IF(Safe!L1757="","","    &lt;property name="""&amp;L$1&amp;""" value="""&amp;Safe!L1757&amp;""" /&gt;")</f>
        <v/>
      </c>
      <c r="M1757" t="str">
        <f ca="1">IF(Safe!M1757="","","    &lt;property name="""&amp;M$1&amp;""" value="""&amp;Safe!M1757&amp;""" /&gt;")</f>
        <v/>
      </c>
      <c r="N1757" t="str">
        <f ca="1">IF(Safe!N1757="","","    &lt;property name="""&amp;N$1&amp;""" value="""&amp;Safe!N1757&amp;""" /&gt;")</f>
        <v/>
      </c>
      <c r="O1757" t="str">
        <f ca="1">IF(Safe!O1757="","","    &lt;property name="""&amp;O$1&amp;""" value="""&amp;Safe!O1757&amp;""" /&gt;")</f>
        <v/>
      </c>
      <c r="P1757" t="str">
        <f ca="1">IF(Safe!P1757="","","    &lt;property name="""&amp;P$1&amp;""" value="""&amp;Safe!P1757&amp;""" /&gt;")</f>
        <v/>
      </c>
      <c r="Q1757" t="str">
        <f ca="1">IF(Safe!Q1757="","","    &lt;property name="""&amp;Q$1&amp;""" value="""&amp;Safe!Q1757&amp;""" /&gt;")</f>
        <v/>
      </c>
      <c r="R1757" t="str">
        <f ca="1">IF(Safe!R1757="","","    &lt;property name="""&amp;R$1&amp;""" value="""&amp;Safe!R1757&amp;""" /&gt;")</f>
        <v/>
      </c>
      <c r="S1757" t="str">
        <f ca="1">IF(Safe!S1757="","","    &lt;property name="""&amp;S$1&amp;""" value="""&amp;Safe!S1757&amp;""" /&gt;")</f>
        <v/>
      </c>
      <c r="T1757" t="str">
        <f ca="1">IF(Safe!T1757="","","    &lt;property name="""&amp;T$1&amp;""" value="""&amp;Safe!T1757&amp;""" /&gt;")</f>
        <v/>
      </c>
      <c r="U1757" t="str">
        <f ca="1">IF(Safe!U1757="","","    &lt;property name="""&amp;U$1&amp;""" value="""&amp;Safe!U1757&amp;""" /&gt;")</f>
        <v/>
      </c>
      <c r="V1757" t="str">
        <f ca="1">IF(Safe!A1757="","",IF(Safe!I1757="Back","   &lt;/alternate&gt;
   &lt;/card&gt;",IF(Safe!I1757="Front","","   &lt;/card&gt;")))</f>
        <v xml:space="preserve">   &lt;/card&gt;</v>
      </c>
      <c r="W1757" s="20" t="str">
        <f t="shared" ca="1" si="27"/>
        <v xml:space="preserve">   &lt;card id="b648cfe2-393b-4ab5-86ee-ae4f41340b37" name="Blessing of Pharasma"&gt;
    &lt;property name="Abr" value="1" /&gt;
   &lt;/card&gt;</v>
      </c>
    </row>
    <row r="1758" spans="1:23" ht="63.75" customHeight="1">
      <c r="A1758" s="5" t="str">
        <f ca="1">IF(Safe!A1758="","",IF(Safe!I1758="Back","   &lt;alternate name="""&amp;Safe!A1758&amp;""" type=""B""&gt;","   &lt;card id="""&amp;B1758&amp;""" name="""&amp;Safe!A1758&amp;"""&gt;"))</f>
        <v xml:space="preserve">   &lt;card id="ac5c7a57-2c9d-4d0c-b331-f47e6d9d7266" name="Blessing of Gozreh"&gt;</v>
      </c>
      <c r="B1758" s="5" t="str">
        <f ca="1">IF(Safe!A1758="","",Safe!B1758)</f>
        <v>ac5c7a57-2c9d-4d0c-b331-f47e6d9d7266</v>
      </c>
      <c r="C1758" t="str">
        <f ca="1">IF(Safe!C1758="","","    &lt;property name="""&amp;C$1&amp;""" value="""&amp;Safe!C1758&amp;""" /&gt;")</f>
        <v xml:space="preserve">    &lt;property name="Path" value="Fgtr" /&gt;</v>
      </c>
      <c r="D1758" t="str">
        <f ca="1">IF(Safe!D1758="","","    &lt;property name="""&amp;D$1&amp;""" value="""&amp;Safe!D1758&amp;""" /&gt;")</f>
        <v xml:space="preserve">    &lt;property name="Abr" value="2" /&gt;</v>
      </c>
      <c r="E1758" t="str">
        <f ca="1">IF(Safe!E1758="","","    &lt;property name="""&amp;E$1&amp;""" value="""&amp;Safe!E1758&amp;"."" /&gt;")</f>
        <v/>
      </c>
      <c r="F1758" t="str">
        <f ca="1">IF(Safe!F1758="","","    &lt;property name="""&amp;F$1&amp;""" value="""&amp;Safe!F1758&amp;""" /&gt;")</f>
        <v/>
      </c>
      <c r="G1758" t="str">
        <f ca="1">IF(Safe!G1758="","","    &lt;property name="""&amp;G$1&amp;""" value="""&amp;Safe!G1758&amp;""" /&gt;")</f>
        <v/>
      </c>
      <c r="H1758" t="str">
        <f ca="1">IF(Safe!H1758="","","    &lt;property name="""&amp;H$1&amp;""" value="""&amp;Safe!H1758&amp;""" /&gt;")</f>
        <v/>
      </c>
      <c r="I1758" t="str">
        <f ca="1">IF(Safe!I1758="","","    &lt;property name="""&amp;I$1&amp;""" value="""&amp;Safe!I1758&amp;""" /&gt;")</f>
        <v/>
      </c>
      <c r="J1758" t="str">
        <f ca="1">IF(Safe!J1758="","","    &lt;property name="""&amp;J$1&amp;""" value="""&amp;Safe!J1758&amp;""" /&gt;")</f>
        <v/>
      </c>
      <c r="K1758" t="str">
        <f ca="1">IF(Safe!K1758="","","    &lt;property name="""&amp;K$1&amp;""" value="""&amp;Safe!K1758&amp;""" /&gt;")</f>
        <v/>
      </c>
      <c r="L1758" t="str">
        <f ca="1">IF(Safe!L1758="","","    &lt;property name="""&amp;L$1&amp;""" value="""&amp;Safe!L1758&amp;""" /&gt;")</f>
        <v/>
      </c>
      <c r="M1758" t="str">
        <f ca="1">IF(Safe!M1758="","","    &lt;property name="""&amp;M$1&amp;""" value="""&amp;Safe!M1758&amp;""" /&gt;")</f>
        <v/>
      </c>
      <c r="N1758" t="str">
        <f ca="1">IF(Safe!N1758="","","    &lt;property name="""&amp;N$1&amp;""" value="""&amp;Safe!N1758&amp;""" /&gt;")</f>
        <v/>
      </c>
      <c r="O1758" t="str">
        <f ca="1">IF(Safe!O1758="","","    &lt;property name="""&amp;O$1&amp;""" value="""&amp;Safe!O1758&amp;""" /&gt;")</f>
        <v/>
      </c>
      <c r="P1758" t="str">
        <f ca="1">IF(Safe!P1758="","","    &lt;property name="""&amp;P$1&amp;""" value="""&amp;Safe!P1758&amp;""" /&gt;")</f>
        <v/>
      </c>
      <c r="Q1758" t="str">
        <f ca="1">IF(Safe!Q1758="","","    &lt;property name="""&amp;Q$1&amp;""" value="""&amp;Safe!Q1758&amp;""" /&gt;")</f>
        <v/>
      </c>
      <c r="R1758" t="str">
        <f ca="1">IF(Safe!R1758="","","    &lt;property name="""&amp;R$1&amp;""" value="""&amp;Safe!R1758&amp;""" /&gt;")</f>
        <v/>
      </c>
      <c r="S1758" t="str">
        <f ca="1">IF(Safe!S1758="","","    &lt;property name="""&amp;S$1&amp;""" value="""&amp;Safe!S1758&amp;""" /&gt;")</f>
        <v/>
      </c>
      <c r="T1758" t="str">
        <f ca="1">IF(Safe!T1758="","","    &lt;property name="""&amp;T$1&amp;""" value="""&amp;Safe!T1758&amp;""" /&gt;")</f>
        <v/>
      </c>
      <c r="U1758" t="str">
        <f ca="1">IF(Safe!U1758="","","    &lt;property name="""&amp;U$1&amp;""" value="""&amp;Safe!U1758&amp;""" /&gt;")</f>
        <v/>
      </c>
      <c r="V1758" t="str">
        <f ca="1">IF(Safe!A1758="","",IF(Safe!I1758="Back","   &lt;/alternate&gt;
   &lt;/card&gt;",IF(Safe!I1758="Front","","   &lt;/card&gt;")))</f>
        <v xml:space="preserve">   &lt;/card&gt;</v>
      </c>
      <c r="W1758" s="20" t="str">
        <f t="shared" ca="1" si="27"/>
        <v xml:space="preserve">   &lt;card id="ac5c7a57-2c9d-4d0c-b331-f47e6d9d7266" name="Blessing of Gozreh"&gt;
    &lt;property name="Abr" value="2" /&gt;
   &lt;/card&gt;</v>
      </c>
    </row>
    <row r="1759" spans="1:23" ht="63.75" customHeight="1">
      <c r="A1759" s="5" t="str">
        <f ca="1">IF(Safe!A1759="","",IF(Safe!I1759="Back","   &lt;alternate name="""&amp;Safe!A1759&amp;""" type=""B""&gt;","   &lt;card id="""&amp;B1759&amp;""" name="""&amp;Safe!A1759&amp;"""&gt;"))</f>
        <v xml:space="preserve">   &lt;card id="72247e86-676d-4339-a3e5-f3a575f8cd6b" name="Blessing of Pharasma"&gt;</v>
      </c>
      <c r="B1759" s="5" t="str">
        <f ca="1">IF(Safe!A1759="","",Safe!B1759)</f>
        <v>72247e86-676d-4339-a3e5-f3a575f8cd6b</v>
      </c>
      <c r="C1759" t="str">
        <f ca="1">IF(Safe!C1759="","","    &lt;property name="""&amp;C$1&amp;""" value="""&amp;Safe!C1759&amp;""" /&gt;")</f>
        <v xml:space="preserve">    &lt;property name="Path" value="Fgtr" /&gt;</v>
      </c>
      <c r="D1759" t="str">
        <f ca="1">IF(Safe!D1759="","","    &lt;property name="""&amp;D$1&amp;""" value="""&amp;Safe!D1759&amp;""" /&gt;")</f>
        <v xml:space="preserve">    &lt;property name="Abr" value="2" /&gt;</v>
      </c>
      <c r="E1759" t="str">
        <f ca="1">IF(Safe!E1759="","","    &lt;property name="""&amp;E$1&amp;""" value="""&amp;Safe!E1759&amp;"."" /&gt;")</f>
        <v/>
      </c>
      <c r="F1759" t="str">
        <f ca="1">IF(Safe!F1759="","","    &lt;property name="""&amp;F$1&amp;""" value="""&amp;Safe!F1759&amp;""" /&gt;")</f>
        <v/>
      </c>
      <c r="G1759" t="str">
        <f ca="1">IF(Safe!G1759="","","    &lt;property name="""&amp;G$1&amp;""" value="""&amp;Safe!G1759&amp;""" /&gt;")</f>
        <v/>
      </c>
      <c r="H1759" t="str">
        <f ca="1">IF(Safe!H1759="","","    &lt;property name="""&amp;H$1&amp;""" value="""&amp;Safe!H1759&amp;""" /&gt;")</f>
        <v/>
      </c>
      <c r="I1759" t="str">
        <f ca="1">IF(Safe!I1759="","","    &lt;property name="""&amp;I$1&amp;""" value="""&amp;Safe!I1759&amp;""" /&gt;")</f>
        <v/>
      </c>
      <c r="J1759" t="str">
        <f ca="1">IF(Safe!J1759="","","    &lt;property name="""&amp;J$1&amp;""" value="""&amp;Safe!J1759&amp;""" /&gt;")</f>
        <v/>
      </c>
      <c r="K1759" t="str">
        <f ca="1">IF(Safe!K1759="","","    &lt;property name="""&amp;K$1&amp;""" value="""&amp;Safe!K1759&amp;""" /&gt;")</f>
        <v/>
      </c>
      <c r="L1759" t="str">
        <f ca="1">IF(Safe!L1759="","","    &lt;property name="""&amp;L$1&amp;""" value="""&amp;Safe!L1759&amp;""" /&gt;")</f>
        <v/>
      </c>
      <c r="M1759" t="str">
        <f ca="1">IF(Safe!M1759="","","    &lt;property name="""&amp;M$1&amp;""" value="""&amp;Safe!M1759&amp;""" /&gt;")</f>
        <v/>
      </c>
      <c r="N1759" t="str">
        <f ca="1">IF(Safe!N1759="","","    &lt;property name="""&amp;N$1&amp;""" value="""&amp;Safe!N1759&amp;""" /&gt;")</f>
        <v/>
      </c>
      <c r="O1759" t="str">
        <f ca="1">IF(Safe!O1759="","","    &lt;property name="""&amp;O$1&amp;""" value="""&amp;Safe!O1759&amp;""" /&gt;")</f>
        <v/>
      </c>
      <c r="P1759" t="str">
        <f ca="1">IF(Safe!P1759="","","    &lt;property name="""&amp;P$1&amp;""" value="""&amp;Safe!P1759&amp;""" /&gt;")</f>
        <v/>
      </c>
      <c r="Q1759" t="str">
        <f ca="1">IF(Safe!Q1759="","","    &lt;property name="""&amp;Q$1&amp;""" value="""&amp;Safe!Q1759&amp;""" /&gt;")</f>
        <v/>
      </c>
      <c r="R1759" t="str">
        <f ca="1">IF(Safe!R1759="","","    &lt;property name="""&amp;R$1&amp;""" value="""&amp;Safe!R1759&amp;""" /&gt;")</f>
        <v/>
      </c>
      <c r="S1759" t="str">
        <f ca="1">IF(Safe!S1759="","","    &lt;property name="""&amp;S$1&amp;""" value="""&amp;Safe!S1759&amp;""" /&gt;")</f>
        <v/>
      </c>
      <c r="T1759" t="str">
        <f ca="1">IF(Safe!T1759="","","    &lt;property name="""&amp;T$1&amp;""" value="""&amp;Safe!T1759&amp;""" /&gt;")</f>
        <v/>
      </c>
      <c r="U1759" t="str">
        <f ca="1">IF(Safe!U1759="","","    &lt;property name="""&amp;U$1&amp;""" value="""&amp;Safe!U1759&amp;""" /&gt;")</f>
        <v/>
      </c>
      <c r="V1759" t="str">
        <f ca="1">IF(Safe!A1759="","",IF(Safe!I1759="Back","   &lt;/alternate&gt;
   &lt;/card&gt;",IF(Safe!I1759="Front","","   &lt;/card&gt;")))</f>
        <v xml:space="preserve">   &lt;/card&gt;</v>
      </c>
      <c r="W1759" s="20" t="str">
        <f t="shared" ca="1" si="27"/>
        <v xml:space="preserve">   &lt;card id="72247e86-676d-4339-a3e5-f3a575f8cd6b" name="Blessing of Pharasma"&gt;
    &lt;property name="Abr" value="2" /&gt;
   &lt;/card&gt;</v>
      </c>
    </row>
    <row r="1760" spans="1:23" ht="63.75" customHeight="1">
      <c r="A1760" s="5" t="str">
        <f ca="1">IF(Safe!A1760="","",IF(Safe!I1760="Back","   &lt;alternate name="""&amp;Safe!A1760&amp;""" type=""B""&gt;","   &lt;card id="""&amp;B1760&amp;""" name="""&amp;Safe!A1760&amp;"""&gt;"))</f>
        <v xml:space="preserve">   &lt;card id="8765d888-a8db-4575-bfca-aa48a1f5e06e" name="Blessing of Achaekek"&gt;</v>
      </c>
      <c r="B1760" s="5" t="str">
        <f ca="1">IF(Safe!A1760="","",Safe!B1760)</f>
        <v>8765d888-a8db-4575-bfca-aa48a1f5e06e</v>
      </c>
      <c r="C1760" t="str">
        <f ca="1">IF(Safe!C1760="","","    &lt;property name="""&amp;C$1&amp;""" value="""&amp;Safe!C1760&amp;""" /&gt;")</f>
        <v xml:space="preserve">    &lt;property name="Path" value="Fgtr" /&gt;</v>
      </c>
      <c r="D1760" t="str">
        <f ca="1">IF(Safe!D1760="","","    &lt;property name="""&amp;D$1&amp;""" value="""&amp;Safe!D1760&amp;""" /&gt;")</f>
        <v xml:space="preserve">    &lt;property name="Abr" value="3" /&gt;</v>
      </c>
      <c r="E1760" t="str">
        <f ca="1">IF(Safe!E1760="","","    &lt;property name="""&amp;E$1&amp;""" value="""&amp;Safe!E1760&amp;"."" /&gt;")</f>
        <v/>
      </c>
      <c r="F1760" t="str">
        <f ca="1">IF(Safe!F1760="","","    &lt;property name="""&amp;F$1&amp;""" value="""&amp;Safe!F1760&amp;""" /&gt;")</f>
        <v/>
      </c>
      <c r="G1760" t="str">
        <f ca="1">IF(Safe!G1760="","","    &lt;property name="""&amp;G$1&amp;""" value="""&amp;Safe!G1760&amp;""" /&gt;")</f>
        <v/>
      </c>
      <c r="H1760" t="str">
        <f ca="1">IF(Safe!H1760="","","    &lt;property name="""&amp;H$1&amp;""" value="""&amp;Safe!H1760&amp;""" /&gt;")</f>
        <v/>
      </c>
      <c r="I1760" t="str">
        <f ca="1">IF(Safe!I1760="","","    &lt;property name="""&amp;I$1&amp;""" value="""&amp;Safe!I1760&amp;""" /&gt;")</f>
        <v/>
      </c>
      <c r="J1760" t="str">
        <f ca="1">IF(Safe!J1760="","","    &lt;property name="""&amp;J$1&amp;""" value="""&amp;Safe!J1760&amp;""" /&gt;")</f>
        <v/>
      </c>
      <c r="K1760" t="str">
        <f ca="1">IF(Safe!K1760="","","    &lt;property name="""&amp;K$1&amp;""" value="""&amp;Safe!K1760&amp;""" /&gt;")</f>
        <v/>
      </c>
      <c r="L1760" t="str">
        <f ca="1">IF(Safe!L1760="","","    &lt;property name="""&amp;L$1&amp;""" value="""&amp;Safe!L1760&amp;""" /&gt;")</f>
        <v/>
      </c>
      <c r="M1760" t="str">
        <f ca="1">IF(Safe!M1760="","","    &lt;property name="""&amp;M$1&amp;""" value="""&amp;Safe!M1760&amp;""" /&gt;")</f>
        <v/>
      </c>
      <c r="N1760" t="str">
        <f ca="1">IF(Safe!N1760="","","    &lt;property name="""&amp;N$1&amp;""" value="""&amp;Safe!N1760&amp;""" /&gt;")</f>
        <v/>
      </c>
      <c r="O1760" t="str">
        <f ca="1">IF(Safe!O1760="","","    &lt;property name="""&amp;O$1&amp;""" value="""&amp;Safe!O1760&amp;""" /&gt;")</f>
        <v/>
      </c>
      <c r="P1760" t="str">
        <f ca="1">IF(Safe!P1760="","","    &lt;property name="""&amp;P$1&amp;""" value="""&amp;Safe!P1760&amp;""" /&gt;")</f>
        <v/>
      </c>
      <c r="Q1760" t="str">
        <f ca="1">IF(Safe!Q1760="","","    &lt;property name="""&amp;Q$1&amp;""" value="""&amp;Safe!Q1760&amp;""" /&gt;")</f>
        <v/>
      </c>
      <c r="R1760" t="str">
        <f ca="1">IF(Safe!R1760="","","    &lt;property name="""&amp;R$1&amp;""" value="""&amp;Safe!R1760&amp;""" /&gt;")</f>
        <v/>
      </c>
      <c r="S1760" t="str">
        <f ca="1">IF(Safe!S1760="","","    &lt;property name="""&amp;S$1&amp;""" value="""&amp;Safe!S1760&amp;""" /&gt;")</f>
        <v/>
      </c>
      <c r="T1760" t="str">
        <f ca="1">IF(Safe!T1760="","","    &lt;property name="""&amp;T$1&amp;""" value="""&amp;Safe!T1760&amp;""" /&gt;")</f>
        <v/>
      </c>
      <c r="U1760" t="str">
        <f ca="1">IF(Safe!U1760="","","    &lt;property name="""&amp;U$1&amp;""" value="""&amp;Safe!U1760&amp;""" /&gt;")</f>
        <v/>
      </c>
      <c r="V1760" t="str">
        <f ca="1">IF(Safe!A1760="","",IF(Safe!I1760="Back","   &lt;/alternate&gt;
   &lt;/card&gt;",IF(Safe!I1760="Front","","   &lt;/card&gt;")))</f>
        <v xml:space="preserve">   &lt;/card&gt;</v>
      </c>
      <c r="W1760" s="20" t="str">
        <f t="shared" ca="1" si="27"/>
        <v xml:space="preserve">   &lt;card id="8765d888-a8db-4575-bfca-aa48a1f5e06e" name="Blessing of Achaekek"&gt;
    &lt;property name="Abr" value="3" /&gt;
   &lt;/card&gt;</v>
      </c>
    </row>
    <row r="1761" spans="1:23" ht="63.75" customHeight="1">
      <c r="A1761" s="5" t="str">
        <f ca="1">IF(Safe!A1761="","",IF(Safe!I1761="Back","   &lt;alternate name="""&amp;Safe!A1761&amp;""" type=""B""&gt;","   &lt;card id="""&amp;B1761&amp;""" name="""&amp;Safe!A1761&amp;"""&gt;"))</f>
        <v xml:space="preserve">   &lt;card id="91b5d8de-295d-44fc-aee1-21b846a9f52a" name="Blessing of Milani"&gt;</v>
      </c>
      <c r="B1761" s="5" t="str">
        <f ca="1">IF(Safe!A1761="","",Safe!B1761)</f>
        <v>91b5d8de-295d-44fc-aee1-21b846a9f52a</v>
      </c>
      <c r="C1761" t="str">
        <f ca="1">IF(Safe!C1761="","","    &lt;property name="""&amp;C$1&amp;""" value="""&amp;Safe!C1761&amp;""" /&gt;")</f>
        <v xml:space="preserve">    &lt;property name="Path" value="Fgtr" /&gt;</v>
      </c>
      <c r="D1761" t="str">
        <f ca="1">IF(Safe!D1761="","","    &lt;property name="""&amp;D$1&amp;""" value="""&amp;Safe!D1761&amp;""" /&gt;")</f>
        <v xml:space="preserve">    &lt;property name="Abr" value="3" /&gt;</v>
      </c>
      <c r="E1761" t="str">
        <f ca="1">IF(Safe!E1761="","","    &lt;property name="""&amp;E$1&amp;""" value="""&amp;Safe!E1761&amp;"."" /&gt;")</f>
        <v/>
      </c>
      <c r="F1761" t="str">
        <f ca="1">IF(Safe!F1761="","","    &lt;property name="""&amp;F$1&amp;""" value="""&amp;Safe!F1761&amp;""" /&gt;")</f>
        <v/>
      </c>
      <c r="G1761" t="str">
        <f ca="1">IF(Safe!G1761="","","    &lt;property name="""&amp;G$1&amp;""" value="""&amp;Safe!G1761&amp;""" /&gt;")</f>
        <v/>
      </c>
      <c r="H1761" t="str">
        <f ca="1">IF(Safe!H1761="","","    &lt;property name="""&amp;H$1&amp;""" value="""&amp;Safe!H1761&amp;""" /&gt;")</f>
        <v/>
      </c>
      <c r="I1761" t="str">
        <f ca="1">IF(Safe!I1761="","","    &lt;property name="""&amp;I$1&amp;""" value="""&amp;Safe!I1761&amp;""" /&gt;")</f>
        <v/>
      </c>
      <c r="J1761" t="str">
        <f ca="1">IF(Safe!J1761="","","    &lt;property name="""&amp;J$1&amp;""" value="""&amp;Safe!J1761&amp;""" /&gt;")</f>
        <v/>
      </c>
      <c r="K1761" t="str">
        <f ca="1">IF(Safe!K1761="","","    &lt;property name="""&amp;K$1&amp;""" value="""&amp;Safe!K1761&amp;""" /&gt;")</f>
        <v/>
      </c>
      <c r="L1761" t="str">
        <f ca="1">IF(Safe!L1761="","","    &lt;property name="""&amp;L$1&amp;""" value="""&amp;Safe!L1761&amp;""" /&gt;")</f>
        <v/>
      </c>
      <c r="M1761" t="str">
        <f ca="1">IF(Safe!M1761="","","    &lt;property name="""&amp;M$1&amp;""" value="""&amp;Safe!M1761&amp;""" /&gt;")</f>
        <v/>
      </c>
      <c r="N1761" t="str">
        <f ca="1">IF(Safe!N1761="","","    &lt;property name="""&amp;N$1&amp;""" value="""&amp;Safe!N1761&amp;""" /&gt;")</f>
        <v/>
      </c>
      <c r="O1761" t="str">
        <f ca="1">IF(Safe!O1761="","","    &lt;property name="""&amp;O$1&amp;""" value="""&amp;Safe!O1761&amp;""" /&gt;")</f>
        <v/>
      </c>
      <c r="P1761" t="str">
        <f ca="1">IF(Safe!P1761="","","    &lt;property name="""&amp;P$1&amp;""" value="""&amp;Safe!P1761&amp;""" /&gt;")</f>
        <v/>
      </c>
      <c r="Q1761" t="str">
        <f ca="1">IF(Safe!Q1761="","","    &lt;property name="""&amp;Q$1&amp;""" value="""&amp;Safe!Q1761&amp;""" /&gt;")</f>
        <v/>
      </c>
      <c r="R1761" t="str">
        <f ca="1">IF(Safe!R1761="","","    &lt;property name="""&amp;R$1&amp;""" value="""&amp;Safe!R1761&amp;""" /&gt;")</f>
        <v/>
      </c>
      <c r="S1761" t="str">
        <f ca="1">IF(Safe!S1761="","","    &lt;property name="""&amp;S$1&amp;""" value="""&amp;Safe!S1761&amp;""" /&gt;")</f>
        <v/>
      </c>
      <c r="T1761" t="str">
        <f ca="1">IF(Safe!T1761="","","    &lt;property name="""&amp;T$1&amp;""" value="""&amp;Safe!T1761&amp;""" /&gt;")</f>
        <v/>
      </c>
      <c r="U1761" t="str">
        <f ca="1">IF(Safe!U1761="","","    &lt;property name="""&amp;U$1&amp;""" value="""&amp;Safe!U1761&amp;""" /&gt;")</f>
        <v/>
      </c>
      <c r="V1761" t="str">
        <f ca="1">IF(Safe!A1761="","",IF(Safe!I1761="Back","   &lt;/alternate&gt;
   &lt;/card&gt;",IF(Safe!I1761="Front","","   &lt;/card&gt;")))</f>
        <v xml:space="preserve">   &lt;/card&gt;</v>
      </c>
      <c r="W1761" s="20" t="str">
        <f t="shared" ca="1" si="27"/>
        <v xml:space="preserve">   &lt;card id="91b5d8de-295d-44fc-aee1-21b846a9f52a" name="Blessing of Milani"&gt;
    &lt;property name="Abr" value="3" /&gt;
   &lt;/card&gt;</v>
      </c>
    </row>
    <row r="1762" spans="1:23" ht="63.75" customHeight="1">
      <c r="A1762" s="5" t="str">
        <f ca="1">IF(Safe!A1762="","",IF(Safe!I1762="Back","   &lt;alternate name="""&amp;Safe!A1762&amp;""" type=""B""&gt;","   &lt;card id="""&amp;B1762&amp;""" name="""&amp;Safe!A1762&amp;"""&gt;"))</f>
        <v xml:space="preserve">   &lt;card id="e1b6cd40-1df7-477b-8355-56e56b904f9d" name="Blessing of Torag"&gt;</v>
      </c>
      <c r="B1762" s="5" t="str">
        <f ca="1">IF(Safe!A1762="","",Safe!B1762)</f>
        <v>e1b6cd40-1df7-477b-8355-56e56b904f9d</v>
      </c>
      <c r="C1762" t="str">
        <f ca="1">IF(Safe!C1762="","","    &lt;property name="""&amp;C$1&amp;""" value="""&amp;Safe!C1762&amp;""" /&gt;")</f>
        <v xml:space="preserve">    &lt;property name="Path" value="Fgtr" /&gt;</v>
      </c>
      <c r="D1762" t="str">
        <f ca="1">IF(Safe!D1762="","","    &lt;property name="""&amp;D$1&amp;""" value="""&amp;Safe!D1762&amp;""" /&gt;")</f>
        <v xml:space="preserve">    &lt;property name="Abr" value="3" /&gt;</v>
      </c>
      <c r="E1762" t="str">
        <f ca="1">IF(Safe!E1762="","","    &lt;property name="""&amp;E$1&amp;""" value="""&amp;Safe!E1762&amp;"."" /&gt;")</f>
        <v/>
      </c>
      <c r="F1762" t="str">
        <f ca="1">IF(Safe!F1762="","","    &lt;property name="""&amp;F$1&amp;""" value="""&amp;Safe!F1762&amp;""" /&gt;")</f>
        <v/>
      </c>
      <c r="G1762" t="str">
        <f ca="1">IF(Safe!G1762="","","    &lt;property name="""&amp;G$1&amp;""" value="""&amp;Safe!G1762&amp;""" /&gt;")</f>
        <v/>
      </c>
      <c r="H1762" t="str">
        <f ca="1">IF(Safe!H1762="","","    &lt;property name="""&amp;H$1&amp;""" value="""&amp;Safe!H1762&amp;""" /&gt;")</f>
        <v/>
      </c>
      <c r="I1762" t="str">
        <f ca="1">IF(Safe!I1762="","","    &lt;property name="""&amp;I$1&amp;""" value="""&amp;Safe!I1762&amp;""" /&gt;")</f>
        <v/>
      </c>
      <c r="J1762" t="str">
        <f ca="1">IF(Safe!J1762="","","    &lt;property name="""&amp;J$1&amp;""" value="""&amp;Safe!J1762&amp;""" /&gt;")</f>
        <v/>
      </c>
      <c r="K1762" t="str">
        <f ca="1">IF(Safe!K1762="","","    &lt;property name="""&amp;K$1&amp;""" value="""&amp;Safe!K1762&amp;""" /&gt;")</f>
        <v/>
      </c>
      <c r="L1762" t="str">
        <f ca="1">IF(Safe!L1762="","","    &lt;property name="""&amp;L$1&amp;""" value="""&amp;Safe!L1762&amp;""" /&gt;")</f>
        <v/>
      </c>
      <c r="M1762" t="str">
        <f ca="1">IF(Safe!M1762="","","    &lt;property name="""&amp;M$1&amp;""" value="""&amp;Safe!M1762&amp;""" /&gt;")</f>
        <v/>
      </c>
      <c r="N1762" t="str">
        <f ca="1">IF(Safe!N1762="","","    &lt;property name="""&amp;N$1&amp;""" value="""&amp;Safe!N1762&amp;""" /&gt;")</f>
        <v/>
      </c>
      <c r="O1762" t="str">
        <f ca="1">IF(Safe!O1762="","","    &lt;property name="""&amp;O$1&amp;""" value="""&amp;Safe!O1762&amp;""" /&gt;")</f>
        <v/>
      </c>
      <c r="P1762" t="str">
        <f ca="1">IF(Safe!P1762="","","    &lt;property name="""&amp;P$1&amp;""" value="""&amp;Safe!P1762&amp;""" /&gt;")</f>
        <v/>
      </c>
      <c r="Q1762" t="str">
        <f ca="1">IF(Safe!Q1762="","","    &lt;property name="""&amp;Q$1&amp;""" value="""&amp;Safe!Q1762&amp;""" /&gt;")</f>
        <v/>
      </c>
      <c r="R1762" t="str">
        <f ca="1">IF(Safe!R1762="","","    &lt;property name="""&amp;R$1&amp;""" value="""&amp;Safe!R1762&amp;""" /&gt;")</f>
        <v/>
      </c>
      <c r="S1762" t="str">
        <f ca="1">IF(Safe!S1762="","","    &lt;property name="""&amp;S$1&amp;""" value="""&amp;Safe!S1762&amp;""" /&gt;")</f>
        <v/>
      </c>
      <c r="T1762" t="str">
        <f ca="1">IF(Safe!T1762="","","    &lt;property name="""&amp;T$1&amp;""" value="""&amp;Safe!T1762&amp;""" /&gt;")</f>
        <v/>
      </c>
      <c r="U1762" t="str">
        <f ca="1">IF(Safe!U1762="","","    &lt;property name="""&amp;U$1&amp;""" value="""&amp;Safe!U1762&amp;""" /&gt;")</f>
        <v/>
      </c>
      <c r="V1762" t="str">
        <f ca="1">IF(Safe!A1762="","",IF(Safe!I1762="Back","   &lt;/alternate&gt;
   &lt;/card&gt;",IF(Safe!I1762="Front","","   &lt;/card&gt;")))</f>
        <v xml:space="preserve">   &lt;/card&gt;</v>
      </c>
      <c r="W1762" s="20" t="str">
        <f t="shared" ca="1" si="27"/>
        <v xml:space="preserve">   &lt;card id="e1b6cd40-1df7-477b-8355-56e56b904f9d" name="Blessing of Torag"&gt;
    &lt;property name="Abr" value="3" /&gt;
   &lt;/card&gt;</v>
      </c>
    </row>
    <row r="1763" spans="1:23" ht="63.75" customHeight="1">
      <c r="A1763" s="5" t="str">
        <f ca="1">IF(Safe!A1763="","",IF(Safe!I1763="Back","   &lt;alternate name="""&amp;Safe!A1763&amp;""" type=""B""&gt;","   &lt;card id="""&amp;B1763&amp;""" name="""&amp;Safe!A1763&amp;"""&gt;"))</f>
        <v xml:space="preserve">   &lt;card id="c77d0c1f-501c-4c3c-a071-1868eaa1f893" name="Blessing of Cayden Cailean"&gt;</v>
      </c>
      <c r="B1763" s="5" t="str">
        <f ca="1">IF(Safe!A1763="","",Safe!B1763)</f>
        <v>c77d0c1f-501c-4c3c-a071-1868eaa1f893</v>
      </c>
      <c r="C1763" t="str">
        <f ca="1">IF(Safe!C1763="","","    &lt;property name="""&amp;C$1&amp;""" value="""&amp;Safe!C1763&amp;""" /&gt;")</f>
        <v xml:space="preserve">    &lt;property name="Path" value="Fgtr" /&gt;</v>
      </c>
      <c r="D1763" t="str">
        <f ca="1">IF(Safe!D1763="","","    &lt;property name="""&amp;D$1&amp;""" value="""&amp;Safe!D1763&amp;""" /&gt;")</f>
        <v xml:space="preserve">    &lt;property name="Abr" value="4" /&gt;</v>
      </c>
      <c r="E1763" t="str">
        <f ca="1">IF(Safe!E1763="","","    &lt;property name="""&amp;E$1&amp;""" value="""&amp;Safe!E1763&amp;"."" /&gt;")</f>
        <v/>
      </c>
      <c r="F1763" t="str">
        <f ca="1">IF(Safe!F1763="","","    &lt;property name="""&amp;F$1&amp;""" value="""&amp;Safe!F1763&amp;""" /&gt;")</f>
        <v/>
      </c>
      <c r="G1763" t="str">
        <f ca="1">IF(Safe!G1763="","","    &lt;property name="""&amp;G$1&amp;""" value="""&amp;Safe!G1763&amp;""" /&gt;")</f>
        <v/>
      </c>
      <c r="H1763" t="str">
        <f ca="1">IF(Safe!H1763="","","    &lt;property name="""&amp;H$1&amp;""" value="""&amp;Safe!H1763&amp;""" /&gt;")</f>
        <v/>
      </c>
      <c r="I1763" t="str">
        <f ca="1">IF(Safe!I1763="","","    &lt;property name="""&amp;I$1&amp;""" value="""&amp;Safe!I1763&amp;""" /&gt;")</f>
        <v/>
      </c>
      <c r="J1763" t="str">
        <f ca="1">IF(Safe!J1763="","","    &lt;property name="""&amp;J$1&amp;""" value="""&amp;Safe!J1763&amp;""" /&gt;")</f>
        <v/>
      </c>
      <c r="K1763" t="str">
        <f ca="1">IF(Safe!K1763="","","    &lt;property name="""&amp;K$1&amp;""" value="""&amp;Safe!K1763&amp;""" /&gt;")</f>
        <v/>
      </c>
      <c r="L1763" t="str">
        <f ca="1">IF(Safe!L1763="","","    &lt;property name="""&amp;L$1&amp;""" value="""&amp;Safe!L1763&amp;""" /&gt;")</f>
        <v/>
      </c>
      <c r="M1763" t="str">
        <f ca="1">IF(Safe!M1763="","","    &lt;property name="""&amp;M$1&amp;""" value="""&amp;Safe!M1763&amp;""" /&gt;")</f>
        <v/>
      </c>
      <c r="N1763" t="str">
        <f ca="1">IF(Safe!N1763="","","    &lt;property name="""&amp;N$1&amp;""" value="""&amp;Safe!N1763&amp;""" /&gt;")</f>
        <v/>
      </c>
      <c r="O1763" t="str">
        <f ca="1">IF(Safe!O1763="","","    &lt;property name="""&amp;O$1&amp;""" value="""&amp;Safe!O1763&amp;""" /&gt;")</f>
        <v/>
      </c>
      <c r="P1763" t="str">
        <f ca="1">IF(Safe!P1763="","","    &lt;property name="""&amp;P$1&amp;""" value="""&amp;Safe!P1763&amp;""" /&gt;")</f>
        <v/>
      </c>
      <c r="Q1763" t="str">
        <f ca="1">IF(Safe!Q1763="","","    &lt;property name="""&amp;Q$1&amp;""" value="""&amp;Safe!Q1763&amp;""" /&gt;")</f>
        <v/>
      </c>
      <c r="R1763" t="str">
        <f ca="1">IF(Safe!R1763="","","    &lt;property name="""&amp;R$1&amp;""" value="""&amp;Safe!R1763&amp;""" /&gt;")</f>
        <v/>
      </c>
      <c r="S1763" t="str">
        <f ca="1">IF(Safe!S1763="","","    &lt;property name="""&amp;S$1&amp;""" value="""&amp;Safe!S1763&amp;""" /&gt;")</f>
        <v/>
      </c>
      <c r="T1763" t="str">
        <f ca="1">IF(Safe!T1763="","","    &lt;property name="""&amp;T$1&amp;""" value="""&amp;Safe!T1763&amp;""" /&gt;")</f>
        <v/>
      </c>
      <c r="U1763" t="str">
        <f ca="1">IF(Safe!U1763="","","    &lt;property name="""&amp;U$1&amp;""" value="""&amp;Safe!U1763&amp;""" /&gt;")</f>
        <v/>
      </c>
      <c r="V1763" t="str">
        <f ca="1">IF(Safe!A1763="","",IF(Safe!I1763="Back","   &lt;/alternate&gt;
   &lt;/card&gt;",IF(Safe!I1763="Front","","   &lt;/card&gt;")))</f>
        <v xml:space="preserve">   &lt;/card&gt;</v>
      </c>
      <c r="W1763" s="20" t="str">
        <f t="shared" ca="1" si="27"/>
        <v xml:space="preserve">   &lt;card id="c77d0c1f-501c-4c3c-a071-1868eaa1f893" name="Blessing of Cayden Cailean"&gt;
    &lt;property name="Abr" value="4" /&gt;
   &lt;/card&gt;</v>
      </c>
    </row>
    <row r="1764" spans="1:23" ht="63.75" customHeight="1">
      <c r="A1764" s="5" t="str">
        <f ca="1">IF(Safe!A1764="","",IF(Safe!I1764="Back","   &lt;alternate name="""&amp;Safe!A1764&amp;""" type=""B""&gt;","   &lt;card id="""&amp;B1764&amp;""" name="""&amp;Safe!A1764&amp;"""&gt;"))</f>
        <v xml:space="preserve">   &lt;card id="d4ed6f0a-180d-4280-a141-2b8b10168b20" name="Blessing of Sivanah"&gt;</v>
      </c>
      <c r="B1764" s="5" t="str">
        <f ca="1">IF(Safe!A1764="","",Safe!B1764)</f>
        <v>d4ed6f0a-180d-4280-a141-2b8b10168b20</v>
      </c>
      <c r="C1764" t="str">
        <f ca="1">IF(Safe!C1764="","","    &lt;property name="""&amp;C$1&amp;""" value="""&amp;Safe!C1764&amp;""" /&gt;")</f>
        <v xml:space="preserve">    &lt;property name="Path" value="Fgtr" /&gt;</v>
      </c>
      <c r="D1764" t="str">
        <f ca="1">IF(Safe!D1764="","","    &lt;property name="""&amp;D$1&amp;""" value="""&amp;Safe!D1764&amp;""" /&gt;")</f>
        <v xml:space="preserve">    &lt;property name="Abr" value="4" /&gt;</v>
      </c>
      <c r="E1764" t="str">
        <f ca="1">IF(Safe!E1764="","","    &lt;property name="""&amp;E$1&amp;""" value="""&amp;Safe!E1764&amp;"."" /&gt;")</f>
        <v/>
      </c>
      <c r="F1764" t="str">
        <f ca="1">IF(Safe!F1764="","","    &lt;property name="""&amp;F$1&amp;""" value="""&amp;Safe!F1764&amp;""" /&gt;")</f>
        <v/>
      </c>
      <c r="G1764" t="str">
        <f ca="1">IF(Safe!G1764="","","    &lt;property name="""&amp;G$1&amp;""" value="""&amp;Safe!G1764&amp;""" /&gt;")</f>
        <v/>
      </c>
      <c r="H1764" t="str">
        <f ca="1">IF(Safe!H1764="","","    &lt;property name="""&amp;H$1&amp;""" value="""&amp;Safe!H1764&amp;""" /&gt;")</f>
        <v/>
      </c>
      <c r="I1764" t="str">
        <f ca="1">IF(Safe!I1764="","","    &lt;property name="""&amp;I$1&amp;""" value="""&amp;Safe!I1764&amp;""" /&gt;")</f>
        <v/>
      </c>
      <c r="J1764" t="str">
        <f ca="1">IF(Safe!J1764="","","    &lt;property name="""&amp;J$1&amp;""" value="""&amp;Safe!J1764&amp;""" /&gt;")</f>
        <v/>
      </c>
      <c r="K1764" t="str">
        <f ca="1">IF(Safe!K1764="","","    &lt;property name="""&amp;K$1&amp;""" value="""&amp;Safe!K1764&amp;""" /&gt;")</f>
        <v/>
      </c>
      <c r="L1764" t="str">
        <f ca="1">IF(Safe!L1764="","","    &lt;property name="""&amp;L$1&amp;""" value="""&amp;Safe!L1764&amp;""" /&gt;")</f>
        <v/>
      </c>
      <c r="M1764" t="str">
        <f ca="1">IF(Safe!M1764="","","    &lt;property name="""&amp;M$1&amp;""" value="""&amp;Safe!M1764&amp;""" /&gt;")</f>
        <v/>
      </c>
      <c r="N1764" t="str">
        <f ca="1">IF(Safe!N1764="","","    &lt;property name="""&amp;N$1&amp;""" value="""&amp;Safe!N1764&amp;""" /&gt;")</f>
        <v/>
      </c>
      <c r="O1764" t="str">
        <f ca="1">IF(Safe!O1764="","","    &lt;property name="""&amp;O$1&amp;""" value="""&amp;Safe!O1764&amp;""" /&gt;")</f>
        <v/>
      </c>
      <c r="P1764" t="str">
        <f ca="1">IF(Safe!P1764="","","    &lt;property name="""&amp;P$1&amp;""" value="""&amp;Safe!P1764&amp;""" /&gt;")</f>
        <v/>
      </c>
      <c r="Q1764" t="str">
        <f ca="1">IF(Safe!Q1764="","","    &lt;property name="""&amp;Q$1&amp;""" value="""&amp;Safe!Q1764&amp;""" /&gt;")</f>
        <v/>
      </c>
      <c r="R1764" t="str">
        <f ca="1">IF(Safe!R1764="","","    &lt;property name="""&amp;R$1&amp;""" value="""&amp;Safe!R1764&amp;""" /&gt;")</f>
        <v/>
      </c>
      <c r="S1764" t="str">
        <f ca="1">IF(Safe!S1764="","","    &lt;property name="""&amp;S$1&amp;""" value="""&amp;Safe!S1764&amp;""" /&gt;")</f>
        <v/>
      </c>
      <c r="T1764" t="str">
        <f ca="1">IF(Safe!T1764="","","    &lt;property name="""&amp;T$1&amp;""" value="""&amp;Safe!T1764&amp;""" /&gt;")</f>
        <v/>
      </c>
      <c r="U1764" t="str">
        <f ca="1">IF(Safe!U1764="","","    &lt;property name="""&amp;U$1&amp;""" value="""&amp;Safe!U1764&amp;""" /&gt;")</f>
        <v/>
      </c>
      <c r="V1764" t="str">
        <f ca="1">IF(Safe!A1764="","",IF(Safe!I1764="Back","   &lt;/alternate&gt;
   &lt;/card&gt;",IF(Safe!I1764="Front","","   &lt;/card&gt;")))</f>
        <v xml:space="preserve">   &lt;/card&gt;</v>
      </c>
      <c r="W1764" s="20" t="str">
        <f t="shared" ca="1" si="27"/>
        <v xml:space="preserve">   &lt;card id="d4ed6f0a-180d-4280-a141-2b8b10168b20" name="Blessing of Sivanah"&gt;
    &lt;property name="Abr" value="4" /&gt;
   &lt;/card&gt;</v>
      </c>
    </row>
    <row r="1765" spans="1:23" ht="63.75" customHeight="1">
      <c r="A1765" s="5" t="str">
        <f ca="1">IF(Safe!A1765="","",IF(Safe!I1765="Back","   &lt;alternate name="""&amp;Safe!A1765&amp;""" type=""B""&gt;","   &lt;card id="""&amp;B1765&amp;""" name="""&amp;Safe!A1765&amp;"""&gt;"))</f>
        <v xml:space="preserve">   &lt;card id="23c31ae7-1062-425c-b712-1661d5441a05" name="Blessing of Gozreh"&gt;</v>
      </c>
      <c r="B1765" s="5" t="str">
        <f ca="1">IF(Safe!A1765="","",Safe!B1765)</f>
        <v>23c31ae7-1062-425c-b712-1661d5441a05</v>
      </c>
      <c r="C1765" t="str">
        <f ca="1">IF(Safe!C1765="","","    &lt;property name="""&amp;C$1&amp;""" value="""&amp;Safe!C1765&amp;""" /&gt;")</f>
        <v xml:space="preserve">    &lt;property name="Path" value="Fgtr" /&gt;</v>
      </c>
      <c r="D1765" t="str">
        <f ca="1">IF(Safe!D1765="","","    &lt;property name="""&amp;D$1&amp;""" value="""&amp;Safe!D1765&amp;""" /&gt;")</f>
        <v xml:space="preserve">    &lt;property name="Abr" value="5" /&gt;</v>
      </c>
      <c r="E1765" t="str">
        <f ca="1">IF(Safe!E1765="","","    &lt;property name="""&amp;E$1&amp;""" value="""&amp;Safe!E1765&amp;"."" /&gt;")</f>
        <v/>
      </c>
      <c r="F1765" t="str">
        <f ca="1">IF(Safe!F1765="","","    &lt;property name="""&amp;F$1&amp;""" value="""&amp;Safe!F1765&amp;""" /&gt;")</f>
        <v/>
      </c>
      <c r="G1765" t="str">
        <f ca="1">IF(Safe!G1765="","","    &lt;property name="""&amp;G$1&amp;""" value="""&amp;Safe!G1765&amp;""" /&gt;")</f>
        <v/>
      </c>
      <c r="H1765" t="str">
        <f ca="1">IF(Safe!H1765="","","    &lt;property name="""&amp;H$1&amp;""" value="""&amp;Safe!H1765&amp;""" /&gt;")</f>
        <v/>
      </c>
      <c r="I1765" t="str">
        <f ca="1">IF(Safe!I1765="","","    &lt;property name="""&amp;I$1&amp;""" value="""&amp;Safe!I1765&amp;""" /&gt;")</f>
        <v/>
      </c>
      <c r="J1765" t="str">
        <f ca="1">IF(Safe!J1765="","","    &lt;property name="""&amp;J$1&amp;""" value="""&amp;Safe!J1765&amp;""" /&gt;")</f>
        <v/>
      </c>
      <c r="K1765" t="str">
        <f ca="1">IF(Safe!K1765="","","    &lt;property name="""&amp;K$1&amp;""" value="""&amp;Safe!K1765&amp;""" /&gt;")</f>
        <v/>
      </c>
      <c r="L1765" t="str">
        <f ca="1">IF(Safe!L1765="","","    &lt;property name="""&amp;L$1&amp;""" value="""&amp;Safe!L1765&amp;""" /&gt;")</f>
        <v/>
      </c>
      <c r="M1765" t="str">
        <f ca="1">IF(Safe!M1765="","","    &lt;property name="""&amp;M$1&amp;""" value="""&amp;Safe!M1765&amp;""" /&gt;")</f>
        <v/>
      </c>
      <c r="N1765" t="str">
        <f ca="1">IF(Safe!N1765="","","    &lt;property name="""&amp;N$1&amp;""" value="""&amp;Safe!N1765&amp;""" /&gt;")</f>
        <v/>
      </c>
      <c r="O1765" t="str">
        <f ca="1">IF(Safe!O1765="","","    &lt;property name="""&amp;O$1&amp;""" value="""&amp;Safe!O1765&amp;""" /&gt;")</f>
        <v/>
      </c>
      <c r="P1765" t="str">
        <f ca="1">IF(Safe!P1765="","","    &lt;property name="""&amp;P$1&amp;""" value="""&amp;Safe!P1765&amp;""" /&gt;")</f>
        <v/>
      </c>
      <c r="Q1765" t="str">
        <f ca="1">IF(Safe!Q1765="","","    &lt;property name="""&amp;Q$1&amp;""" value="""&amp;Safe!Q1765&amp;""" /&gt;")</f>
        <v/>
      </c>
      <c r="R1765" t="str">
        <f ca="1">IF(Safe!R1765="","","    &lt;property name="""&amp;R$1&amp;""" value="""&amp;Safe!R1765&amp;""" /&gt;")</f>
        <v/>
      </c>
      <c r="S1765" t="str">
        <f ca="1">IF(Safe!S1765="","","    &lt;property name="""&amp;S$1&amp;""" value="""&amp;Safe!S1765&amp;""" /&gt;")</f>
        <v/>
      </c>
      <c r="T1765" t="str">
        <f ca="1">IF(Safe!T1765="","","    &lt;property name="""&amp;T$1&amp;""" value="""&amp;Safe!T1765&amp;""" /&gt;")</f>
        <v/>
      </c>
      <c r="U1765" t="str">
        <f ca="1">IF(Safe!U1765="","","    &lt;property name="""&amp;U$1&amp;""" value="""&amp;Safe!U1765&amp;""" /&gt;")</f>
        <v/>
      </c>
      <c r="V1765" t="str">
        <f ca="1">IF(Safe!A1765="","",IF(Safe!I1765="Back","   &lt;/alternate&gt;
   &lt;/card&gt;",IF(Safe!I1765="Front","","   &lt;/card&gt;")))</f>
        <v xml:space="preserve">   &lt;/card&gt;</v>
      </c>
      <c r="W1765" s="20" t="str">
        <f t="shared" ca="1" si="27"/>
        <v xml:space="preserve">   &lt;card id="23c31ae7-1062-425c-b712-1661d5441a05" name="Blessing of Gozreh"&gt;
    &lt;property name="Abr" value="5" /&gt;
   &lt;/card&gt;</v>
      </c>
    </row>
    <row r="1766" spans="1:23" ht="63.75" customHeight="1">
      <c r="A1766" s="5" t="str">
        <f ca="1">IF(Safe!A1766="","",IF(Safe!I1766="Back","   &lt;alternate name="""&amp;Safe!A1766&amp;""" type=""B""&gt;","   &lt;card id="""&amp;B1766&amp;""" name="""&amp;Safe!A1766&amp;"""&gt;"))</f>
        <v xml:space="preserve">   &lt;card id="d843b9a2-866e-4314-9e74-a66a494a6bce" name="Blessing of Norgorber"&gt;</v>
      </c>
      <c r="B1766" s="5" t="str">
        <f ca="1">IF(Safe!A1766="","",Safe!B1766)</f>
        <v>d843b9a2-866e-4314-9e74-a66a494a6bce</v>
      </c>
      <c r="C1766" t="str">
        <f ca="1">IF(Safe!C1766="","","    &lt;property name="""&amp;C$1&amp;""" value="""&amp;Safe!C1766&amp;""" /&gt;")</f>
        <v xml:space="preserve">    &lt;property name="Path" value="Fgtr" /&gt;</v>
      </c>
      <c r="D1766" t="str">
        <f ca="1">IF(Safe!D1766="","","    &lt;property name="""&amp;D$1&amp;""" value="""&amp;Safe!D1766&amp;""" /&gt;")</f>
        <v xml:space="preserve">    &lt;property name="Abr" value="5" /&gt;</v>
      </c>
      <c r="E1766" t="str">
        <f ca="1">IF(Safe!E1766="","","    &lt;property name="""&amp;E$1&amp;""" value="""&amp;Safe!E1766&amp;"."" /&gt;")</f>
        <v/>
      </c>
      <c r="F1766" t="str">
        <f ca="1">IF(Safe!F1766="","","    &lt;property name="""&amp;F$1&amp;""" value="""&amp;Safe!F1766&amp;""" /&gt;")</f>
        <v/>
      </c>
      <c r="G1766" t="str">
        <f ca="1">IF(Safe!G1766="","","    &lt;property name="""&amp;G$1&amp;""" value="""&amp;Safe!G1766&amp;""" /&gt;")</f>
        <v/>
      </c>
      <c r="H1766" t="str">
        <f ca="1">IF(Safe!H1766="","","    &lt;property name="""&amp;H$1&amp;""" value="""&amp;Safe!H1766&amp;""" /&gt;")</f>
        <v/>
      </c>
      <c r="I1766" t="str">
        <f ca="1">IF(Safe!I1766="","","    &lt;property name="""&amp;I$1&amp;""" value="""&amp;Safe!I1766&amp;""" /&gt;")</f>
        <v/>
      </c>
      <c r="J1766" t="str">
        <f ca="1">IF(Safe!J1766="","","    &lt;property name="""&amp;J$1&amp;""" value="""&amp;Safe!J1766&amp;""" /&gt;")</f>
        <v/>
      </c>
      <c r="K1766" t="str">
        <f ca="1">IF(Safe!K1766="","","    &lt;property name="""&amp;K$1&amp;""" value="""&amp;Safe!K1766&amp;""" /&gt;")</f>
        <v/>
      </c>
      <c r="L1766" t="str">
        <f ca="1">IF(Safe!L1766="","","    &lt;property name="""&amp;L$1&amp;""" value="""&amp;Safe!L1766&amp;""" /&gt;")</f>
        <v/>
      </c>
      <c r="M1766" t="str">
        <f ca="1">IF(Safe!M1766="","","    &lt;property name="""&amp;M$1&amp;""" value="""&amp;Safe!M1766&amp;""" /&gt;")</f>
        <v/>
      </c>
      <c r="N1766" t="str">
        <f ca="1">IF(Safe!N1766="","","    &lt;property name="""&amp;N$1&amp;""" value="""&amp;Safe!N1766&amp;""" /&gt;")</f>
        <v/>
      </c>
      <c r="O1766" t="str">
        <f ca="1">IF(Safe!O1766="","","    &lt;property name="""&amp;O$1&amp;""" value="""&amp;Safe!O1766&amp;""" /&gt;")</f>
        <v/>
      </c>
      <c r="P1766" t="str">
        <f ca="1">IF(Safe!P1766="","","    &lt;property name="""&amp;P$1&amp;""" value="""&amp;Safe!P1766&amp;""" /&gt;")</f>
        <v/>
      </c>
      <c r="Q1766" t="str">
        <f ca="1">IF(Safe!Q1766="","","    &lt;property name="""&amp;Q$1&amp;""" value="""&amp;Safe!Q1766&amp;""" /&gt;")</f>
        <v/>
      </c>
      <c r="R1766" t="str">
        <f ca="1">IF(Safe!R1766="","","    &lt;property name="""&amp;R$1&amp;""" value="""&amp;Safe!R1766&amp;""" /&gt;")</f>
        <v/>
      </c>
      <c r="S1766" t="str">
        <f ca="1">IF(Safe!S1766="","","    &lt;property name="""&amp;S$1&amp;""" value="""&amp;Safe!S1766&amp;""" /&gt;")</f>
        <v/>
      </c>
      <c r="T1766" t="str">
        <f ca="1">IF(Safe!T1766="","","    &lt;property name="""&amp;T$1&amp;""" value="""&amp;Safe!T1766&amp;""" /&gt;")</f>
        <v/>
      </c>
      <c r="U1766" t="str">
        <f ca="1">IF(Safe!U1766="","","    &lt;property name="""&amp;U$1&amp;""" value="""&amp;Safe!U1766&amp;""" /&gt;")</f>
        <v/>
      </c>
      <c r="V1766" t="str">
        <f ca="1">IF(Safe!A1766="","",IF(Safe!I1766="Back","   &lt;/alternate&gt;
   &lt;/card&gt;",IF(Safe!I1766="Front","","   &lt;/card&gt;")))</f>
        <v xml:space="preserve">   &lt;/card&gt;</v>
      </c>
      <c r="W1766" s="20" t="str">
        <f t="shared" ca="1" si="27"/>
        <v xml:space="preserve">   &lt;card id="d843b9a2-866e-4314-9e74-a66a494a6bce" name="Blessing of Norgorber"&gt;
    &lt;property name="Abr" value="5" /&gt;
   &lt;/card&gt;</v>
      </c>
    </row>
    <row r="1767" spans="1:23" ht="63.75" customHeight="1">
      <c r="A1767" s="5" t="str">
        <f ca="1">IF(Safe!A1767="","",IF(Safe!I1767="Back","   &lt;alternate name="""&amp;Safe!A1767&amp;""" type=""B""&gt;","   &lt;card id="""&amp;B1767&amp;""" name="""&amp;Safe!A1767&amp;"""&gt;"))</f>
        <v xml:space="preserve">   &lt;card id="b4e859d7-9454-47bf-b0f7-e7ea001168f8" name="Blessing of Nethys"&gt;</v>
      </c>
      <c r="B1767" s="5" t="str">
        <f ca="1">IF(Safe!A1767="","",Safe!B1767)</f>
        <v>b4e859d7-9454-47bf-b0f7-e7ea001168f8</v>
      </c>
      <c r="C1767" t="str">
        <f ca="1">IF(Safe!C1767="","","    &lt;property name="""&amp;C$1&amp;""" value="""&amp;Safe!C1767&amp;""" /&gt;")</f>
        <v xml:space="preserve">    &lt;property name="Path" value="Fgtr" /&gt;</v>
      </c>
      <c r="D1767" t="str">
        <f ca="1">IF(Safe!D1767="","","    &lt;property name="""&amp;D$1&amp;""" value="""&amp;Safe!D1767&amp;""" /&gt;")</f>
        <v xml:space="preserve">    &lt;property name="Abr" value="6" /&gt;</v>
      </c>
      <c r="E1767" t="str">
        <f ca="1">IF(Safe!E1767="","","    &lt;property name="""&amp;E$1&amp;""" value="""&amp;Safe!E1767&amp;"."" /&gt;")</f>
        <v/>
      </c>
      <c r="F1767" t="str">
        <f ca="1">IF(Safe!F1767="","","    &lt;property name="""&amp;F$1&amp;""" value="""&amp;Safe!F1767&amp;""" /&gt;")</f>
        <v/>
      </c>
      <c r="G1767" t="str">
        <f ca="1">IF(Safe!G1767="","","    &lt;property name="""&amp;G$1&amp;""" value="""&amp;Safe!G1767&amp;""" /&gt;")</f>
        <v/>
      </c>
      <c r="H1767" t="str">
        <f ca="1">IF(Safe!H1767="","","    &lt;property name="""&amp;H$1&amp;""" value="""&amp;Safe!H1767&amp;""" /&gt;")</f>
        <v/>
      </c>
      <c r="I1767" t="str">
        <f ca="1">IF(Safe!I1767="","","    &lt;property name="""&amp;I$1&amp;""" value="""&amp;Safe!I1767&amp;""" /&gt;")</f>
        <v/>
      </c>
      <c r="J1767" t="str">
        <f ca="1">IF(Safe!J1767="","","    &lt;property name="""&amp;J$1&amp;""" value="""&amp;Safe!J1767&amp;""" /&gt;")</f>
        <v/>
      </c>
      <c r="K1767" t="str">
        <f ca="1">IF(Safe!K1767="","","    &lt;property name="""&amp;K$1&amp;""" value="""&amp;Safe!K1767&amp;""" /&gt;")</f>
        <v/>
      </c>
      <c r="L1767" t="str">
        <f ca="1">IF(Safe!L1767="","","    &lt;property name="""&amp;L$1&amp;""" value="""&amp;Safe!L1767&amp;""" /&gt;")</f>
        <v/>
      </c>
      <c r="M1767" t="str">
        <f ca="1">IF(Safe!M1767="","","    &lt;property name="""&amp;M$1&amp;""" value="""&amp;Safe!M1767&amp;""" /&gt;")</f>
        <v/>
      </c>
      <c r="N1767" t="str">
        <f ca="1">IF(Safe!N1767="","","    &lt;property name="""&amp;N$1&amp;""" value="""&amp;Safe!N1767&amp;""" /&gt;")</f>
        <v/>
      </c>
      <c r="O1767" t="str">
        <f ca="1">IF(Safe!O1767="","","    &lt;property name="""&amp;O$1&amp;""" value="""&amp;Safe!O1767&amp;""" /&gt;")</f>
        <v/>
      </c>
      <c r="P1767" t="str">
        <f ca="1">IF(Safe!P1767="","","    &lt;property name="""&amp;P$1&amp;""" value="""&amp;Safe!P1767&amp;""" /&gt;")</f>
        <v/>
      </c>
      <c r="Q1767" t="str">
        <f ca="1">IF(Safe!Q1767="","","    &lt;property name="""&amp;Q$1&amp;""" value="""&amp;Safe!Q1767&amp;""" /&gt;")</f>
        <v/>
      </c>
      <c r="R1767" t="str">
        <f ca="1">IF(Safe!R1767="","","    &lt;property name="""&amp;R$1&amp;""" value="""&amp;Safe!R1767&amp;""" /&gt;")</f>
        <v/>
      </c>
      <c r="S1767" t="str">
        <f ca="1">IF(Safe!S1767="","","    &lt;property name="""&amp;S$1&amp;""" value="""&amp;Safe!S1767&amp;""" /&gt;")</f>
        <v/>
      </c>
      <c r="T1767" t="str">
        <f ca="1">IF(Safe!T1767="","","    &lt;property name="""&amp;T$1&amp;""" value="""&amp;Safe!T1767&amp;""" /&gt;")</f>
        <v/>
      </c>
      <c r="U1767" t="str">
        <f ca="1">IF(Safe!U1767="","","    &lt;property name="""&amp;U$1&amp;""" value="""&amp;Safe!U1767&amp;""" /&gt;")</f>
        <v/>
      </c>
      <c r="V1767" t="str">
        <f ca="1">IF(Safe!A1767="","",IF(Safe!I1767="Back","   &lt;/alternate&gt;
   &lt;/card&gt;",IF(Safe!I1767="Front","","   &lt;/card&gt;")))</f>
        <v xml:space="preserve">   &lt;/card&gt;</v>
      </c>
      <c r="W1767" s="20" t="str">
        <f t="shared" ca="1" si="27"/>
        <v xml:space="preserve">   &lt;card id="b4e859d7-9454-47bf-b0f7-e7ea001168f8" name="Blessing of Nethys"&gt;
    &lt;property name="Abr" value="6" /&gt;
   &lt;/card&gt;</v>
      </c>
    </row>
    <row r="1768" spans="1:23" ht="63.75" customHeight="1">
      <c r="A1768" s="5" t="str">
        <f ca="1">IF(Safe!A1768="","",IF(Safe!I1768="Back","   &lt;alternate name="""&amp;Safe!A1768&amp;""" type=""B""&gt;","   &lt;card id="""&amp;B1768&amp;""" name="""&amp;Safe!A1768&amp;"""&gt;"))</f>
        <v xml:space="preserve">   &lt;card id="22bfb6df-e08d-4ee6-9cbd-497e5e0f48ae" name="Agna"&gt;</v>
      </c>
      <c r="B1768" s="5" t="str">
        <f ca="1">IF(Safe!A1768="","",Safe!B1768)</f>
        <v>22bfb6df-e08d-4ee6-9cbd-497e5e0f48ae</v>
      </c>
      <c r="C1768" t="str">
        <f ca="1">IF(Safe!C1768="","","    &lt;property name="""&amp;C$1&amp;""" value="""&amp;Safe!C1768&amp;""" /&gt;")</f>
        <v xml:space="preserve">    &lt;property name="Path" value="Rngr" /&gt;</v>
      </c>
      <c r="D1768" t="str">
        <f ca="1">IF(Safe!D1768="","","    &lt;property name="""&amp;D$1&amp;""" value="""&amp;Safe!D1768&amp;""" /&gt;")</f>
        <v xml:space="preserve">    &lt;property name="Abr" value="B" /&gt;</v>
      </c>
      <c r="E1768" t="str">
        <f ca="1">IF(Safe!E1768="","","    &lt;property name="""&amp;E$1&amp;""" value="""&amp;Safe!E1768&amp;"."" /&gt;")</f>
        <v xml:space="preserve">    &lt;property name="Copyright" value="No." /&gt;</v>
      </c>
      <c r="F1768" t="str">
        <f ca="1">IF(Safe!F1768="","","    &lt;property name="""&amp;F$1&amp;""" value="""&amp;Safe!F1768&amp;""" /&gt;")</f>
        <v xml:space="preserve">    &lt;property name="Quantity" value="1" /&gt;</v>
      </c>
      <c r="G1768" t="str">
        <f ca="1">IF(Safe!G1768="","","    &lt;property name="""&amp;G$1&amp;""" value="""&amp;Safe!G1768&amp;""" /&gt;")</f>
        <v xml:space="preserve">    &lt;property name="Type" value="Character" /&gt;</v>
      </c>
      <c r="H1768" t="str">
        <f ca="1">IF(Safe!H1768="","","    &lt;property name="""&amp;H$1&amp;""" value="""&amp;Safe!H1768&amp;""" /&gt;")</f>
        <v/>
      </c>
      <c r="I1768" t="str">
        <f ca="1">IF(Safe!I1768="","","    &lt;property name="""&amp;I$1&amp;""" value="""&amp;Safe!I1768&amp;""" /&gt;")</f>
        <v xml:space="preserve">    &lt;property name="Subtype2" value="Front" /&gt;</v>
      </c>
      <c r="J1768" t="str">
        <f ca="1">IF(Safe!J1768="","","    &lt;property name="""&amp;J$1&amp;""" value="""&amp;Safe!J1768&amp;""" /&gt;")</f>
        <v/>
      </c>
      <c r="K1768" t="str">
        <f ca="1">IF(Safe!K1768="","","    &lt;property name="""&amp;K$1&amp;""" value="""&amp;Safe!K1768&amp;""" /&gt;")</f>
        <v/>
      </c>
      <c r="L1768" t="str">
        <f ca="1">IF(Safe!L1768="","","    &lt;property name="""&amp;L$1&amp;""" value="""&amp;Safe!L1768&amp;""" /&gt;")</f>
        <v/>
      </c>
      <c r="M1768" t="str">
        <f ca="1">IF(Safe!M1768="","","    &lt;property name="""&amp;M$1&amp;""" value="""&amp;Safe!M1768&amp;""" /&gt;")</f>
        <v/>
      </c>
      <c r="N1768" t="str">
        <f ca="1">IF(Safe!N1768="","","    &lt;property name="""&amp;N$1&amp;""" value="""&amp;Safe!N1768&amp;""" /&gt;")</f>
        <v/>
      </c>
      <c r="O1768" t="str">
        <f ca="1">IF(Safe!O1768="","","    &lt;property name="""&amp;O$1&amp;""" value="""&amp;Safe!O1768&amp;""" /&gt;")</f>
        <v/>
      </c>
      <c r="P1768" t="str">
        <f ca="1">IF(Safe!P1768="","","    &lt;property name="""&amp;P$1&amp;""" value="""&amp;Safe!P1768&amp;""" /&gt;")</f>
        <v/>
      </c>
      <c r="Q1768" t="str">
        <f ca="1">IF(Safe!Q1768="","","    &lt;property name="""&amp;Q$1&amp;""" value="""&amp;Safe!Q1768&amp;""" /&gt;")</f>
        <v/>
      </c>
      <c r="R1768" t="str">
        <f ca="1">IF(Safe!R1768="","","    &lt;property name="""&amp;R$1&amp;""" value="""&amp;Safe!R1768&amp;""" /&gt;")</f>
        <v/>
      </c>
      <c r="S1768" t="str">
        <f ca="1">IF(Safe!S1768="","","    &lt;property name="""&amp;S$1&amp;""" value="""&amp;Safe!S1768&amp;""" /&gt;")</f>
        <v/>
      </c>
      <c r="T1768" t="str">
        <f ca="1">IF(Safe!T1768="","","    &lt;property name="""&amp;T$1&amp;""" value="""&amp;Safe!T1768&amp;""" /&gt;")</f>
        <v/>
      </c>
      <c r="U1768" t="str">
        <f ca="1">IF(Safe!U1768="","","    &lt;property name="""&amp;U$1&amp;""" value="""&amp;Safe!U1768&amp;""" /&gt;")</f>
        <v/>
      </c>
      <c r="V1768" t="str">
        <f ca="1">IF(Safe!A1768="","",IF(Safe!I1768="Back","   &lt;/alternate&gt;
   &lt;/card&gt;",IF(Safe!I1768="Front","","   &lt;/card&gt;")))</f>
        <v/>
      </c>
      <c r="W1768" s="20" t="str">
        <f t="shared" ca="1" si="27"/>
        <v xml:space="preserve">   &lt;card id="22bfb6df-e08d-4ee6-9cbd-497e5e0f48ae" name="Agna"&gt;
    &lt;property name="Abr" value="B" /&gt;
    &lt;property name="Copyright" value="No." /&gt;
    &lt;property name="Type" value="Character" /&gt;
    &lt;property name="Subtype2" value="Front" /&gt;</v>
      </c>
    </row>
    <row r="1769" spans="1:23" ht="63.75" customHeight="1">
      <c r="A1769" s="5" t="str">
        <f ca="1">IF(Safe!A1769="","",IF(Safe!I1769="Back","   &lt;alternate name="""&amp;Safe!A1769&amp;""" type=""B""&gt;","   &lt;card id="""&amp;B1769&amp;""" name="""&amp;Safe!A1769&amp;"""&gt;"))</f>
        <v xml:space="preserve">   &lt;alternate name="Agna" type="B"&gt;</v>
      </c>
      <c r="B1769" s="5" t="str">
        <f ca="1">IF(Safe!A1769="","",Safe!B1769)</f>
        <v>27aa9153-1889-433f-b418-637e44b1f0c3</v>
      </c>
      <c r="C1769" t="str">
        <f ca="1">IF(Safe!C1769="","","    &lt;property name="""&amp;C$1&amp;""" value="""&amp;Safe!C1769&amp;""" /&gt;")</f>
        <v xml:space="preserve">    &lt;property name="Path" value="Rngr" /&gt;</v>
      </c>
      <c r="D1769" t="str">
        <f ca="1">IF(Safe!D1769="","","    &lt;property name="""&amp;D$1&amp;""" value="""&amp;Safe!D1769&amp;""" /&gt;")</f>
        <v xml:space="preserve">    &lt;property name="Abr" value="B" /&gt;</v>
      </c>
      <c r="E1769" t="str">
        <f ca="1">IF(Safe!E1769="","","    &lt;property name="""&amp;E$1&amp;""" value="""&amp;Safe!E1769&amp;"."" /&gt;")</f>
        <v xml:space="preserve">    &lt;property name="Copyright" value="No." /&gt;</v>
      </c>
      <c r="F1769" t="str">
        <f ca="1">IF(Safe!F1769="","","    &lt;property name="""&amp;F$1&amp;""" value="""&amp;Safe!F1769&amp;""" /&gt;")</f>
        <v xml:space="preserve">    &lt;property name="Quantity" value="1" /&gt;</v>
      </c>
      <c r="G1769" t="str">
        <f ca="1">IF(Safe!G1769="","","    &lt;property name="""&amp;G$1&amp;""" value="""&amp;Safe!G1769&amp;""" /&gt;")</f>
        <v xml:space="preserve">    &lt;property name="Type" value="Character" /&gt;</v>
      </c>
      <c r="H1769" t="str">
        <f ca="1">IF(Safe!H1769="","","    &lt;property name="""&amp;H$1&amp;""" value="""&amp;Safe!H1769&amp;""" /&gt;")</f>
        <v/>
      </c>
      <c r="I1769" t="str">
        <f ca="1">IF(Safe!I1769="","","    &lt;property name="""&amp;I$1&amp;""" value="""&amp;Safe!I1769&amp;""" /&gt;")</f>
        <v xml:space="preserve">    &lt;property name="Subtype2" value="Back" /&gt;</v>
      </c>
      <c r="J1769" t="str">
        <f ca="1">IF(Safe!J1769="","","    &lt;property name="""&amp;J$1&amp;""" value="""&amp;Safe!J1769&amp;""" /&gt;")</f>
        <v/>
      </c>
      <c r="K1769" t="str">
        <f ca="1">IF(Safe!K1769="","","    &lt;property name="""&amp;K$1&amp;""" value="""&amp;Safe!K1769&amp;""" /&gt;")</f>
        <v/>
      </c>
      <c r="L1769" t="str">
        <f ca="1">IF(Safe!L1769="","","    &lt;property name="""&amp;L$1&amp;""" value="""&amp;Safe!L1769&amp;""" /&gt;")</f>
        <v/>
      </c>
      <c r="M1769" t="str">
        <f ca="1">IF(Safe!M1769="","","    &lt;property name="""&amp;M$1&amp;""" value="""&amp;Safe!M1769&amp;""" /&gt;")</f>
        <v/>
      </c>
      <c r="N1769" t="str">
        <f ca="1">IF(Safe!N1769="","","    &lt;property name="""&amp;N$1&amp;""" value="""&amp;Safe!N1769&amp;""" /&gt;")</f>
        <v/>
      </c>
      <c r="O1769" t="str">
        <f ca="1">IF(Safe!O1769="","","    &lt;property name="""&amp;O$1&amp;""" value="""&amp;Safe!O1769&amp;""" /&gt;")</f>
        <v/>
      </c>
      <c r="P1769" t="str">
        <f ca="1">IF(Safe!P1769="","","    &lt;property name="""&amp;P$1&amp;""" value="""&amp;Safe!P1769&amp;""" /&gt;")</f>
        <v/>
      </c>
      <c r="Q1769" t="str">
        <f ca="1">IF(Safe!Q1769="","","    &lt;property name="""&amp;Q$1&amp;""" value="""&amp;Safe!Q1769&amp;""" /&gt;")</f>
        <v/>
      </c>
      <c r="R1769" t="str">
        <f ca="1">IF(Safe!R1769="","","    &lt;property name="""&amp;R$1&amp;""" value="""&amp;Safe!R1769&amp;""" /&gt;")</f>
        <v/>
      </c>
      <c r="S1769" t="str">
        <f ca="1">IF(Safe!S1769="","","    &lt;property name="""&amp;S$1&amp;""" value="""&amp;Safe!S1769&amp;""" /&gt;")</f>
        <v/>
      </c>
      <c r="T1769" t="str">
        <f ca="1">IF(Safe!T1769="","","    &lt;property name="""&amp;T$1&amp;""" value="""&amp;Safe!T1769&amp;""" /&gt;")</f>
        <v/>
      </c>
      <c r="U1769" t="str">
        <f ca="1">IF(Safe!U1769="","","    &lt;property name="""&amp;U$1&amp;""" value="""&amp;Safe!U1769&amp;""" /&gt;")</f>
        <v/>
      </c>
      <c r="V1769" t="str">
        <f ca="1">IF(Safe!A1769="","",IF(Safe!I1769="Back","   &lt;/alternate&gt;
   &lt;/card&gt;",IF(Safe!I1769="Front","","   &lt;/card&gt;")))</f>
        <v xml:space="preserve">   &lt;/alternate&gt;
   &lt;/card&gt;</v>
      </c>
      <c r="W1769" s="20" t="str">
        <f t="shared" ref="W1769:W1832" ca="1" si="28">IF(A1769="","",A1769)&amp;IF(D1769="","","
"&amp;D1769)&amp;IF(E1769="","","
"&amp;E1769)&amp;IF(G1769="","","
"&amp;G1769)&amp;IF(H1769="","","
"&amp;H1769)&amp;IF(I1769="","","
"&amp;I1769)&amp;IF(J1769="","","
"&amp;J1769)&amp;IF(K1769="","","
"&amp;K1769)&amp;IF(L1769="","","
"&amp;L1769)&amp;IF(M1769="","","
"&amp;M1769)&amp;IF(N1769="","","
"&amp;N1769)&amp;IF(O1769="","","
"&amp;O1769)&amp;IF(P1769="","","
"&amp;P1769)&amp;IF(Q1769="","","
"&amp;Q1769)&amp;IF(R1769="","","
"&amp;R1769)&amp;IF(S1769="","","
"&amp;S1769)&amp;IF(T1769="","","
"&amp;T1769)&amp;IF(U1769="","","
"&amp;U1769)&amp;IF(V1769="","","
"&amp;V1769)</f>
        <v xml:space="preserve">   &lt;alternate name="Agna" type="B"&gt;
    &lt;property name="Abr" value="B" /&gt;
    &lt;property name="Copyright" value="No." /&gt;
    &lt;property name="Type" value="Character" /&gt;
    &lt;property name="Subtype2" value="Back" /&gt;
   &lt;/alternate&gt;
   &lt;/card&gt;</v>
      </c>
    </row>
    <row r="1770" spans="1:23" ht="63.75" customHeight="1">
      <c r="A1770" s="5" t="str">
        <f ca="1">IF(Safe!A1770="","",IF(Safe!I1770="Back","   &lt;alternate name="""&amp;Safe!A1770&amp;""" type=""B""&gt;","   &lt;card id="""&amp;B1770&amp;""" name="""&amp;Safe!A1770&amp;"""&gt;"))</f>
        <v xml:space="preserve">   &lt;card id="4a831abc-65c2-4f5b-9960-0fed54b1b4aa" name="Agna (Aggressor)"&gt;</v>
      </c>
      <c r="B1770" s="5" t="str">
        <f ca="1">IF(Safe!A1770="","",Safe!B1770)</f>
        <v>4a831abc-65c2-4f5b-9960-0fed54b1b4aa</v>
      </c>
      <c r="C1770" t="str">
        <f ca="1">IF(Safe!C1770="","","    &lt;property name="""&amp;C$1&amp;""" value="""&amp;Safe!C1770&amp;""" /&gt;")</f>
        <v xml:space="preserve">    &lt;property name="Path" value="Rngr" /&gt;</v>
      </c>
      <c r="D1770" t="str">
        <f ca="1">IF(Safe!D1770="","","    &lt;property name="""&amp;D$1&amp;""" value="""&amp;Safe!D1770&amp;""" /&gt;")</f>
        <v xml:space="preserve">    &lt;property name="Abr" value="B" /&gt;</v>
      </c>
      <c r="E1770" t="str">
        <f ca="1">IF(Safe!E1770="","","    &lt;property name="""&amp;E$1&amp;""" value="""&amp;Safe!E1770&amp;"."" /&gt;")</f>
        <v xml:space="preserve">    &lt;property name="Copyright" value="No." /&gt;</v>
      </c>
      <c r="F1770" t="str">
        <f ca="1">IF(Safe!F1770="","","    &lt;property name="""&amp;F$1&amp;""" value="""&amp;Safe!F1770&amp;""" /&gt;")</f>
        <v xml:space="preserve">    &lt;property name="Quantity" value="1" /&gt;</v>
      </c>
      <c r="G1770" t="str">
        <f ca="1">IF(Safe!G1770="","","    &lt;property name="""&amp;G$1&amp;""" value="""&amp;Safe!G1770&amp;""" /&gt;")</f>
        <v xml:space="preserve">    &lt;property name="Type" value="Character" /&gt;</v>
      </c>
      <c r="H1770" t="str">
        <f ca="1">IF(Safe!H1770="","","    &lt;property name="""&amp;H$1&amp;""" value="""&amp;Safe!H1770&amp;""" /&gt;")</f>
        <v xml:space="preserve">    &lt;property name="Subtype" value="Role" /&gt;</v>
      </c>
      <c r="I1770" t="str">
        <f ca="1">IF(Safe!I1770="","","    &lt;property name="""&amp;I$1&amp;""" value="""&amp;Safe!I1770&amp;""" /&gt;")</f>
        <v xml:space="preserve">    &lt;property name="Subtype2" value="Front" /&gt;</v>
      </c>
      <c r="J1770" t="str">
        <f ca="1">IF(Safe!J1770="","","    &lt;property name="""&amp;J$1&amp;""" value="""&amp;Safe!J1770&amp;""" /&gt;")</f>
        <v/>
      </c>
      <c r="K1770" t="str">
        <f ca="1">IF(Safe!K1770="","","    &lt;property name="""&amp;K$1&amp;""" value="""&amp;Safe!K1770&amp;""" /&gt;")</f>
        <v/>
      </c>
      <c r="L1770" t="str">
        <f ca="1">IF(Safe!L1770="","","    &lt;property name="""&amp;L$1&amp;""" value="""&amp;Safe!L1770&amp;""" /&gt;")</f>
        <v/>
      </c>
      <c r="M1770" t="str">
        <f ca="1">IF(Safe!M1770="","","    &lt;property name="""&amp;M$1&amp;""" value="""&amp;Safe!M1770&amp;""" /&gt;")</f>
        <v/>
      </c>
      <c r="N1770" t="str">
        <f ca="1">IF(Safe!N1770="","","    &lt;property name="""&amp;N$1&amp;""" value="""&amp;Safe!N1770&amp;""" /&gt;")</f>
        <v/>
      </c>
      <c r="O1770" t="str">
        <f ca="1">IF(Safe!O1770="","","    &lt;property name="""&amp;O$1&amp;""" value="""&amp;Safe!O1770&amp;""" /&gt;")</f>
        <v/>
      </c>
      <c r="P1770" t="str">
        <f ca="1">IF(Safe!P1770="","","    &lt;property name="""&amp;P$1&amp;""" value="""&amp;Safe!P1770&amp;""" /&gt;")</f>
        <v/>
      </c>
      <c r="Q1770" t="str">
        <f ca="1">IF(Safe!Q1770="","","    &lt;property name="""&amp;Q$1&amp;""" value="""&amp;Safe!Q1770&amp;""" /&gt;")</f>
        <v/>
      </c>
      <c r="R1770" t="str">
        <f ca="1">IF(Safe!R1770="","","    &lt;property name="""&amp;R$1&amp;""" value="""&amp;Safe!R1770&amp;""" /&gt;")</f>
        <v/>
      </c>
      <c r="S1770" t="str">
        <f ca="1">IF(Safe!S1770="","","    &lt;property name="""&amp;S$1&amp;""" value="""&amp;Safe!S1770&amp;""" /&gt;")</f>
        <v/>
      </c>
      <c r="T1770" t="str">
        <f ca="1">IF(Safe!T1770="","","    &lt;property name="""&amp;T$1&amp;""" value="""&amp;Safe!T1770&amp;""" /&gt;")</f>
        <v/>
      </c>
      <c r="U1770" t="str">
        <f ca="1">IF(Safe!U1770="","","    &lt;property name="""&amp;U$1&amp;""" value="""&amp;Safe!U1770&amp;""" /&gt;")</f>
        <v/>
      </c>
      <c r="V1770" t="str">
        <f ca="1">IF(Safe!A1770="","",IF(Safe!I1770="Back","   &lt;/alternate&gt;
   &lt;/card&gt;",IF(Safe!I1770="Front","","   &lt;/card&gt;")))</f>
        <v/>
      </c>
      <c r="W1770" s="20" t="str">
        <f t="shared" ca="1" si="28"/>
        <v xml:space="preserve">   &lt;card id="4a831abc-65c2-4f5b-9960-0fed54b1b4aa" name="Agna (Aggressor)"&gt;
    &lt;property name="Abr" value="B" /&gt;
    &lt;property name="Copyright" value="No." /&gt;
    &lt;property name="Type" value="Character" /&gt;
    &lt;property name="Subtype" value="Role" /&gt;
    &lt;property name="Subtype2" value="Front" /&gt;</v>
      </c>
    </row>
    <row r="1771" spans="1:23" ht="63.75" customHeight="1">
      <c r="A1771" s="5" t="str">
        <f ca="1">IF(Safe!A1771="","",IF(Safe!I1771="Back","   &lt;alternate name="""&amp;Safe!A1771&amp;""" type=""B""&gt;","   &lt;card id="""&amp;B1771&amp;""" name="""&amp;Safe!A1771&amp;"""&gt;"))</f>
        <v xml:space="preserve">   &lt;alternate name="Agna (Beast Master)" type="B"&gt;</v>
      </c>
      <c r="B1771" s="5" t="str">
        <f ca="1">IF(Safe!A1771="","",Safe!B1771)</f>
        <v>ad0a7660-fadb-417e-bca1-03f3a3617a50</v>
      </c>
      <c r="C1771" t="str">
        <f ca="1">IF(Safe!C1771="","","    &lt;property name="""&amp;C$1&amp;""" value="""&amp;Safe!C1771&amp;""" /&gt;")</f>
        <v xml:space="preserve">    &lt;property name="Path" value="Rngr" /&gt;</v>
      </c>
      <c r="D1771" t="str">
        <f ca="1">IF(Safe!D1771="","","    &lt;property name="""&amp;D$1&amp;""" value="""&amp;Safe!D1771&amp;""" /&gt;")</f>
        <v xml:space="preserve">    &lt;property name="Abr" value="B" /&gt;</v>
      </c>
      <c r="E1771" t="str">
        <f ca="1">IF(Safe!E1771="","","    &lt;property name="""&amp;E$1&amp;""" value="""&amp;Safe!E1771&amp;"."" /&gt;")</f>
        <v xml:space="preserve">    &lt;property name="Copyright" value="No." /&gt;</v>
      </c>
      <c r="F1771" t="str">
        <f ca="1">IF(Safe!F1771="","","    &lt;property name="""&amp;F$1&amp;""" value="""&amp;Safe!F1771&amp;""" /&gt;")</f>
        <v xml:space="preserve">    &lt;property name="Quantity" value="1" /&gt;</v>
      </c>
      <c r="G1771" t="str">
        <f ca="1">IF(Safe!G1771="","","    &lt;property name="""&amp;G$1&amp;""" value="""&amp;Safe!G1771&amp;""" /&gt;")</f>
        <v xml:space="preserve">    &lt;property name="Type" value="Character" /&gt;</v>
      </c>
      <c r="H1771" t="str">
        <f ca="1">IF(Safe!H1771="","","    &lt;property name="""&amp;H$1&amp;""" value="""&amp;Safe!H1771&amp;""" /&gt;")</f>
        <v xml:space="preserve">    &lt;property name="Subtype" value="Role" /&gt;</v>
      </c>
      <c r="I1771" t="str">
        <f ca="1">IF(Safe!I1771="","","    &lt;property name="""&amp;I$1&amp;""" value="""&amp;Safe!I1771&amp;""" /&gt;")</f>
        <v xml:space="preserve">    &lt;property name="Subtype2" value="Back" /&gt;</v>
      </c>
      <c r="J1771" t="str">
        <f ca="1">IF(Safe!J1771="","","    &lt;property name="""&amp;J$1&amp;""" value="""&amp;Safe!J1771&amp;""" /&gt;")</f>
        <v/>
      </c>
      <c r="K1771" t="str">
        <f ca="1">IF(Safe!K1771="","","    &lt;property name="""&amp;K$1&amp;""" value="""&amp;Safe!K1771&amp;""" /&gt;")</f>
        <v/>
      </c>
      <c r="L1771" t="str">
        <f ca="1">IF(Safe!L1771="","","    &lt;property name="""&amp;L$1&amp;""" value="""&amp;Safe!L1771&amp;""" /&gt;")</f>
        <v/>
      </c>
      <c r="M1771" t="str">
        <f ca="1">IF(Safe!M1771="","","    &lt;property name="""&amp;M$1&amp;""" value="""&amp;Safe!M1771&amp;""" /&gt;")</f>
        <v/>
      </c>
      <c r="N1771" t="str">
        <f ca="1">IF(Safe!N1771="","","    &lt;property name="""&amp;N$1&amp;""" value="""&amp;Safe!N1771&amp;""" /&gt;")</f>
        <v/>
      </c>
      <c r="O1771" t="str">
        <f ca="1">IF(Safe!O1771="","","    &lt;property name="""&amp;O$1&amp;""" value="""&amp;Safe!O1771&amp;""" /&gt;")</f>
        <v/>
      </c>
      <c r="P1771" t="str">
        <f ca="1">IF(Safe!P1771="","","    &lt;property name="""&amp;P$1&amp;""" value="""&amp;Safe!P1771&amp;""" /&gt;")</f>
        <v/>
      </c>
      <c r="Q1771" t="str">
        <f ca="1">IF(Safe!Q1771="","","    &lt;property name="""&amp;Q$1&amp;""" value="""&amp;Safe!Q1771&amp;""" /&gt;")</f>
        <v/>
      </c>
      <c r="R1771" t="str">
        <f ca="1">IF(Safe!R1771="","","    &lt;property name="""&amp;R$1&amp;""" value="""&amp;Safe!R1771&amp;""" /&gt;")</f>
        <v/>
      </c>
      <c r="S1771" t="str">
        <f ca="1">IF(Safe!S1771="","","    &lt;property name="""&amp;S$1&amp;""" value="""&amp;Safe!S1771&amp;""" /&gt;")</f>
        <v/>
      </c>
      <c r="T1771" t="str">
        <f ca="1">IF(Safe!T1771="","","    &lt;property name="""&amp;T$1&amp;""" value="""&amp;Safe!T1771&amp;""" /&gt;")</f>
        <v/>
      </c>
      <c r="U1771" t="str">
        <f ca="1">IF(Safe!U1771="","","    &lt;property name="""&amp;U$1&amp;""" value="""&amp;Safe!U1771&amp;""" /&gt;")</f>
        <v/>
      </c>
      <c r="V1771" t="str">
        <f ca="1">IF(Safe!A1771="","",IF(Safe!I1771="Back","   &lt;/alternate&gt;
   &lt;/card&gt;",IF(Safe!I1771="Front","","   &lt;/card&gt;")))</f>
        <v xml:space="preserve">   &lt;/alternate&gt;
   &lt;/card&gt;</v>
      </c>
      <c r="W1771" s="20" t="str">
        <f t="shared" ca="1" si="28"/>
        <v xml:space="preserve">   &lt;alternate name="Agna (Beast Master)" type="B"&gt;
    &lt;property name="Abr" value="B" /&gt;
    &lt;property name="Copyright" value="No." /&gt;
    &lt;property name="Type" value="Character" /&gt;
    &lt;property name="Subtype" value="Role" /&gt;
    &lt;property name="Subtype2" value="Back" /&gt;
   &lt;/alternate&gt;
   &lt;/card&gt;</v>
      </c>
    </row>
    <row r="1772" spans="1:23" ht="63.75" customHeight="1">
      <c r="A1772" s="5" t="str">
        <f ca="1">IF(Safe!A1772="","",IF(Safe!I1772="Back","   &lt;alternate name="""&amp;Safe!A1772&amp;""" type=""B""&gt;","   &lt;card id="""&amp;B1772&amp;""" name="""&amp;Safe!A1772&amp;"""&gt;"))</f>
        <v xml:space="preserve">   &lt;card id="905aafe0-b63b-455f-b778-8b3522f872f7" name="Arabundi"&gt;</v>
      </c>
      <c r="B1772" s="5" t="str">
        <f ca="1">IF(Safe!A1772="","",Safe!B1772)</f>
        <v>905aafe0-b63b-455f-b778-8b3522f872f7</v>
      </c>
      <c r="C1772" t="str">
        <f ca="1">IF(Safe!C1772="","","    &lt;property name="""&amp;C$1&amp;""" value="""&amp;Safe!C1772&amp;""" /&gt;")</f>
        <v xml:space="preserve">    &lt;property name="Path" value="Rngr" /&gt;</v>
      </c>
      <c r="D1772" t="str">
        <f ca="1">IF(Safe!D1772="","","    &lt;property name="""&amp;D$1&amp;""" value="""&amp;Safe!D1772&amp;""" /&gt;")</f>
        <v xml:space="preserve">    &lt;property name="Abr" value="B" /&gt;</v>
      </c>
      <c r="E1772" t="str">
        <f ca="1">IF(Safe!E1772="","","    &lt;property name="""&amp;E$1&amp;""" value="""&amp;Safe!E1772&amp;"."" /&gt;")</f>
        <v xml:space="preserve">    &lt;property name="Copyright" value="No." /&gt;</v>
      </c>
      <c r="F1772" t="str">
        <f ca="1">IF(Safe!F1772="","","    &lt;property name="""&amp;F$1&amp;""" value="""&amp;Safe!F1772&amp;""" /&gt;")</f>
        <v xml:space="preserve">    &lt;property name="Quantity" value="1" /&gt;</v>
      </c>
      <c r="G1772" t="str">
        <f ca="1">IF(Safe!G1772="","","    &lt;property name="""&amp;G$1&amp;""" value="""&amp;Safe!G1772&amp;""" /&gt;")</f>
        <v xml:space="preserve">    &lt;property name="Type" value="Character" /&gt;</v>
      </c>
      <c r="H1772" t="str">
        <f ca="1">IF(Safe!H1772="","","    &lt;property name="""&amp;H$1&amp;""" value="""&amp;Safe!H1772&amp;""" /&gt;")</f>
        <v/>
      </c>
      <c r="I1772" t="str">
        <f ca="1">IF(Safe!I1772="","","    &lt;property name="""&amp;I$1&amp;""" value="""&amp;Safe!I1772&amp;""" /&gt;")</f>
        <v xml:space="preserve">    &lt;property name="Subtype2" value="Front" /&gt;</v>
      </c>
      <c r="J1772" t="str">
        <f ca="1">IF(Safe!J1772="","","    &lt;property name="""&amp;J$1&amp;""" value="""&amp;Safe!J1772&amp;""" /&gt;")</f>
        <v/>
      </c>
      <c r="K1772" t="str">
        <f ca="1">IF(Safe!K1772="","","    &lt;property name="""&amp;K$1&amp;""" value="""&amp;Safe!K1772&amp;""" /&gt;")</f>
        <v/>
      </c>
      <c r="L1772" t="str">
        <f ca="1">IF(Safe!L1772="","","    &lt;property name="""&amp;L$1&amp;""" value="""&amp;Safe!L1772&amp;""" /&gt;")</f>
        <v/>
      </c>
      <c r="M1772" t="str">
        <f ca="1">IF(Safe!M1772="","","    &lt;property name="""&amp;M$1&amp;""" value="""&amp;Safe!M1772&amp;""" /&gt;")</f>
        <v/>
      </c>
      <c r="N1772" t="str">
        <f ca="1">IF(Safe!N1772="","","    &lt;property name="""&amp;N$1&amp;""" value="""&amp;Safe!N1772&amp;""" /&gt;")</f>
        <v/>
      </c>
      <c r="O1772" t="str">
        <f ca="1">IF(Safe!O1772="","","    &lt;property name="""&amp;O$1&amp;""" value="""&amp;Safe!O1772&amp;""" /&gt;")</f>
        <v/>
      </c>
      <c r="P1772" t="str">
        <f ca="1">IF(Safe!P1772="","","    &lt;property name="""&amp;P$1&amp;""" value="""&amp;Safe!P1772&amp;""" /&gt;")</f>
        <v/>
      </c>
      <c r="Q1772" t="str">
        <f ca="1">IF(Safe!Q1772="","","    &lt;property name="""&amp;Q$1&amp;""" value="""&amp;Safe!Q1772&amp;""" /&gt;")</f>
        <v/>
      </c>
      <c r="R1772" t="str">
        <f ca="1">IF(Safe!R1772="","","    &lt;property name="""&amp;R$1&amp;""" value="""&amp;Safe!R1772&amp;""" /&gt;")</f>
        <v/>
      </c>
      <c r="S1772" t="str">
        <f ca="1">IF(Safe!S1772="","","    &lt;property name="""&amp;S$1&amp;""" value="""&amp;Safe!S1772&amp;""" /&gt;")</f>
        <v/>
      </c>
      <c r="T1772" t="str">
        <f ca="1">IF(Safe!T1772="","","    &lt;property name="""&amp;T$1&amp;""" value="""&amp;Safe!T1772&amp;""" /&gt;")</f>
        <v/>
      </c>
      <c r="U1772" t="str">
        <f ca="1">IF(Safe!U1772="","","    &lt;property name="""&amp;U$1&amp;""" value="""&amp;Safe!U1772&amp;""" /&gt;")</f>
        <v/>
      </c>
      <c r="V1772" t="str">
        <f ca="1">IF(Safe!A1772="","",IF(Safe!I1772="Back","   &lt;/alternate&gt;
   &lt;/card&gt;",IF(Safe!I1772="Front","","   &lt;/card&gt;")))</f>
        <v/>
      </c>
      <c r="W1772" s="20" t="str">
        <f t="shared" ca="1" si="28"/>
        <v xml:space="preserve">   &lt;card id="905aafe0-b63b-455f-b778-8b3522f872f7" name="Arabundi"&gt;
    &lt;property name="Abr" value="B" /&gt;
    &lt;property name="Copyright" value="No." /&gt;
    &lt;property name="Type" value="Character" /&gt;
    &lt;property name="Subtype2" value="Front" /&gt;</v>
      </c>
    </row>
    <row r="1773" spans="1:23" ht="63.75" customHeight="1">
      <c r="A1773" s="5" t="str">
        <f ca="1">IF(Safe!A1773="","",IF(Safe!I1773="Back","   &lt;alternate name="""&amp;Safe!A1773&amp;""" type=""B""&gt;","   &lt;card id="""&amp;B1773&amp;""" name="""&amp;Safe!A1773&amp;"""&gt;"))</f>
        <v xml:space="preserve">   &lt;alternate name="Arabundi" type="B"&gt;</v>
      </c>
      <c r="B1773" s="5" t="str">
        <f ca="1">IF(Safe!A1773="","",Safe!B1773)</f>
        <v>31e77656-b6db-4a7e-80cf-46cff2ce2a92</v>
      </c>
      <c r="C1773" t="str">
        <f ca="1">IF(Safe!C1773="","","    &lt;property name="""&amp;C$1&amp;""" value="""&amp;Safe!C1773&amp;""" /&gt;")</f>
        <v xml:space="preserve">    &lt;property name="Path" value="Rngr" /&gt;</v>
      </c>
      <c r="D1773" t="str">
        <f ca="1">IF(Safe!D1773="","","    &lt;property name="""&amp;D$1&amp;""" value="""&amp;Safe!D1773&amp;""" /&gt;")</f>
        <v xml:space="preserve">    &lt;property name="Abr" value="B" /&gt;</v>
      </c>
      <c r="E1773" t="str">
        <f ca="1">IF(Safe!E1773="","","    &lt;property name="""&amp;E$1&amp;""" value="""&amp;Safe!E1773&amp;"."" /&gt;")</f>
        <v xml:space="preserve">    &lt;property name="Copyright" value="No." /&gt;</v>
      </c>
      <c r="F1773" t="str">
        <f ca="1">IF(Safe!F1773="","","    &lt;property name="""&amp;F$1&amp;""" value="""&amp;Safe!F1773&amp;""" /&gt;")</f>
        <v xml:space="preserve">    &lt;property name="Quantity" value="1" /&gt;</v>
      </c>
      <c r="G1773" t="str">
        <f ca="1">IF(Safe!G1773="","","    &lt;property name="""&amp;G$1&amp;""" value="""&amp;Safe!G1773&amp;""" /&gt;")</f>
        <v xml:space="preserve">    &lt;property name="Type" value="Character" /&gt;</v>
      </c>
      <c r="H1773" t="str">
        <f ca="1">IF(Safe!H1773="","","    &lt;property name="""&amp;H$1&amp;""" value="""&amp;Safe!H1773&amp;""" /&gt;")</f>
        <v/>
      </c>
      <c r="I1773" t="str">
        <f ca="1">IF(Safe!I1773="","","    &lt;property name="""&amp;I$1&amp;""" value="""&amp;Safe!I1773&amp;""" /&gt;")</f>
        <v xml:space="preserve">    &lt;property name="Subtype2" value="Back" /&gt;</v>
      </c>
      <c r="J1773" t="str">
        <f ca="1">IF(Safe!J1773="","","    &lt;property name="""&amp;J$1&amp;""" value="""&amp;Safe!J1773&amp;""" /&gt;")</f>
        <v/>
      </c>
      <c r="K1773" t="str">
        <f ca="1">IF(Safe!K1773="","","    &lt;property name="""&amp;K$1&amp;""" value="""&amp;Safe!K1773&amp;""" /&gt;")</f>
        <v/>
      </c>
      <c r="L1773" t="str">
        <f ca="1">IF(Safe!L1773="","","    &lt;property name="""&amp;L$1&amp;""" value="""&amp;Safe!L1773&amp;""" /&gt;")</f>
        <v/>
      </c>
      <c r="M1773" t="str">
        <f ca="1">IF(Safe!M1773="","","    &lt;property name="""&amp;M$1&amp;""" value="""&amp;Safe!M1773&amp;""" /&gt;")</f>
        <v/>
      </c>
      <c r="N1773" t="str">
        <f ca="1">IF(Safe!N1773="","","    &lt;property name="""&amp;N$1&amp;""" value="""&amp;Safe!N1773&amp;""" /&gt;")</f>
        <v/>
      </c>
      <c r="O1773" t="str">
        <f ca="1">IF(Safe!O1773="","","    &lt;property name="""&amp;O$1&amp;""" value="""&amp;Safe!O1773&amp;""" /&gt;")</f>
        <v/>
      </c>
      <c r="P1773" t="str">
        <f ca="1">IF(Safe!P1773="","","    &lt;property name="""&amp;P$1&amp;""" value="""&amp;Safe!P1773&amp;""" /&gt;")</f>
        <v/>
      </c>
      <c r="Q1773" t="str">
        <f ca="1">IF(Safe!Q1773="","","    &lt;property name="""&amp;Q$1&amp;""" value="""&amp;Safe!Q1773&amp;""" /&gt;")</f>
        <v/>
      </c>
      <c r="R1773" t="str">
        <f ca="1">IF(Safe!R1773="","","    &lt;property name="""&amp;R$1&amp;""" value="""&amp;Safe!R1773&amp;""" /&gt;")</f>
        <v/>
      </c>
      <c r="S1773" t="str">
        <f ca="1">IF(Safe!S1773="","","    &lt;property name="""&amp;S$1&amp;""" value="""&amp;Safe!S1773&amp;""" /&gt;")</f>
        <v/>
      </c>
      <c r="T1773" t="str">
        <f ca="1">IF(Safe!T1773="","","    &lt;property name="""&amp;T$1&amp;""" value="""&amp;Safe!T1773&amp;""" /&gt;")</f>
        <v/>
      </c>
      <c r="U1773" t="str">
        <f ca="1">IF(Safe!U1773="","","    &lt;property name="""&amp;U$1&amp;""" value="""&amp;Safe!U1773&amp;""" /&gt;")</f>
        <v/>
      </c>
      <c r="V1773" t="str">
        <f ca="1">IF(Safe!A1773="","",IF(Safe!I1773="Back","   &lt;/alternate&gt;
   &lt;/card&gt;",IF(Safe!I1773="Front","","   &lt;/card&gt;")))</f>
        <v xml:space="preserve">   &lt;/alternate&gt;
   &lt;/card&gt;</v>
      </c>
      <c r="W1773" s="20" t="str">
        <f t="shared" ca="1" si="28"/>
        <v xml:space="preserve">   &lt;alternate name="Arabundi" type="B"&gt;
    &lt;property name="Abr" value="B" /&gt;
    &lt;property name="Copyright" value="No." /&gt;
    &lt;property name="Type" value="Character" /&gt;
    &lt;property name="Subtype2" value="Back" /&gt;
   &lt;/alternate&gt;
   &lt;/card&gt;</v>
      </c>
    </row>
    <row r="1774" spans="1:23" ht="63.75" customHeight="1">
      <c r="A1774" s="5" t="str">
        <f ca="1">IF(Safe!A1774="","",IF(Safe!I1774="Back","   &lt;alternate name="""&amp;Safe!A1774&amp;""" type=""B""&gt;","   &lt;card id="""&amp;B1774&amp;""" name="""&amp;Safe!A1774&amp;"""&gt;"))</f>
        <v xml:space="preserve">   &lt;card id="26660535-6dcb-4234-afee-92bb4f71a221" name="Arabundi (Nature Adept)"&gt;</v>
      </c>
      <c r="B1774" s="5" t="str">
        <f ca="1">IF(Safe!A1774="","",Safe!B1774)</f>
        <v>26660535-6dcb-4234-afee-92bb4f71a221</v>
      </c>
      <c r="C1774" t="str">
        <f ca="1">IF(Safe!C1774="","","    &lt;property name="""&amp;C$1&amp;""" value="""&amp;Safe!C1774&amp;""" /&gt;")</f>
        <v xml:space="preserve">    &lt;property name="Path" value="Rngr" /&gt;</v>
      </c>
      <c r="D1774" t="str">
        <f ca="1">IF(Safe!D1774="","","    &lt;property name="""&amp;D$1&amp;""" value="""&amp;Safe!D1774&amp;""" /&gt;")</f>
        <v xml:space="preserve">    &lt;property name="Abr" value="B" /&gt;</v>
      </c>
      <c r="E1774" t="str">
        <f ca="1">IF(Safe!E1774="","","    &lt;property name="""&amp;E$1&amp;""" value="""&amp;Safe!E1774&amp;"."" /&gt;")</f>
        <v xml:space="preserve">    &lt;property name="Copyright" value="No." /&gt;</v>
      </c>
      <c r="F1774" t="str">
        <f ca="1">IF(Safe!F1774="","","    &lt;property name="""&amp;F$1&amp;""" value="""&amp;Safe!F1774&amp;""" /&gt;")</f>
        <v xml:space="preserve">    &lt;property name="Quantity" value="1" /&gt;</v>
      </c>
      <c r="G1774" t="str">
        <f ca="1">IF(Safe!G1774="","","    &lt;property name="""&amp;G$1&amp;""" value="""&amp;Safe!G1774&amp;""" /&gt;")</f>
        <v xml:space="preserve">    &lt;property name="Type" value="Character" /&gt;</v>
      </c>
      <c r="H1774" t="str">
        <f ca="1">IF(Safe!H1774="","","    &lt;property name="""&amp;H$1&amp;""" value="""&amp;Safe!H1774&amp;""" /&gt;")</f>
        <v xml:space="preserve">    &lt;property name="Subtype" value="Role" /&gt;</v>
      </c>
      <c r="I1774" t="str">
        <f ca="1">IF(Safe!I1774="","","    &lt;property name="""&amp;I$1&amp;""" value="""&amp;Safe!I1774&amp;""" /&gt;")</f>
        <v xml:space="preserve">    &lt;property name="Subtype2" value="Front" /&gt;</v>
      </c>
      <c r="J1774" t="str">
        <f ca="1">IF(Safe!J1774="","","    &lt;property name="""&amp;J$1&amp;""" value="""&amp;Safe!J1774&amp;""" /&gt;")</f>
        <v/>
      </c>
      <c r="K1774" t="str">
        <f ca="1">IF(Safe!K1774="","","    &lt;property name="""&amp;K$1&amp;""" value="""&amp;Safe!K1774&amp;""" /&gt;")</f>
        <v/>
      </c>
      <c r="L1774" t="str">
        <f ca="1">IF(Safe!L1774="","","    &lt;property name="""&amp;L$1&amp;""" value="""&amp;Safe!L1774&amp;""" /&gt;")</f>
        <v/>
      </c>
      <c r="M1774" t="str">
        <f ca="1">IF(Safe!M1774="","","    &lt;property name="""&amp;M$1&amp;""" value="""&amp;Safe!M1774&amp;""" /&gt;")</f>
        <v/>
      </c>
      <c r="N1774" t="str">
        <f ca="1">IF(Safe!N1774="","","    &lt;property name="""&amp;N$1&amp;""" value="""&amp;Safe!N1774&amp;""" /&gt;")</f>
        <v/>
      </c>
      <c r="O1774" t="str">
        <f ca="1">IF(Safe!O1774="","","    &lt;property name="""&amp;O$1&amp;""" value="""&amp;Safe!O1774&amp;""" /&gt;")</f>
        <v/>
      </c>
      <c r="P1774" t="str">
        <f ca="1">IF(Safe!P1774="","","    &lt;property name="""&amp;P$1&amp;""" value="""&amp;Safe!P1774&amp;""" /&gt;")</f>
        <v/>
      </c>
      <c r="Q1774" t="str">
        <f ca="1">IF(Safe!Q1774="","","    &lt;property name="""&amp;Q$1&amp;""" value="""&amp;Safe!Q1774&amp;""" /&gt;")</f>
        <v/>
      </c>
      <c r="R1774" t="str">
        <f ca="1">IF(Safe!R1774="","","    &lt;property name="""&amp;R$1&amp;""" value="""&amp;Safe!R1774&amp;""" /&gt;")</f>
        <v/>
      </c>
      <c r="S1774" t="str">
        <f ca="1">IF(Safe!S1774="","","    &lt;property name="""&amp;S$1&amp;""" value="""&amp;Safe!S1774&amp;""" /&gt;")</f>
        <v/>
      </c>
      <c r="T1774" t="str">
        <f ca="1">IF(Safe!T1774="","","    &lt;property name="""&amp;T$1&amp;""" value="""&amp;Safe!T1774&amp;""" /&gt;")</f>
        <v/>
      </c>
      <c r="U1774" t="str">
        <f ca="1">IF(Safe!U1774="","","    &lt;property name="""&amp;U$1&amp;""" value="""&amp;Safe!U1774&amp;""" /&gt;")</f>
        <v/>
      </c>
      <c r="V1774" t="str">
        <f ca="1">IF(Safe!A1774="","",IF(Safe!I1774="Back","   &lt;/alternate&gt;
   &lt;/card&gt;",IF(Safe!I1774="Front","","   &lt;/card&gt;")))</f>
        <v/>
      </c>
      <c r="W1774" s="20" t="str">
        <f t="shared" ca="1" si="28"/>
        <v xml:space="preserve">   &lt;card id="26660535-6dcb-4234-afee-92bb4f71a221" name="Arabundi (Nature Adept)"&gt;
    &lt;property name="Abr" value="B" /&gt;
    &lt;property name="Copyright" value="No." /&gt;
    &lt;property name="Type" value="Character" /&gt;
    &lt;property name="Subtype" value="Role" /&gt;
    &lt;property name="Subtype2" value="Front" /&gt;</v>
      </c>
    </row>
    <row r="1775" spans="1:23" ht="63.75" customHeight="1">
      <c r="A1775" s="5" t="str">
        <f ca="1">IF(Safe!A1775="","",IF(Safe!I1775="Back","   &lt;alternate name="""&amp;Safe!A1775&amp;""" type=""B""&gt;","   &lt;card id="""&amp;B1775&amp;""" name="""&amp;Safe!A1775&amp;"""&gt;"))</f>
        <v xml:space="preserve">   &lt;alternate name="Arabundi (Mage Hunter)" type="B"&gt;</v>
      </c>
      <c r="B1775" s="5" t="str">
        <f ca="1">IF(Safe!A1775="","",Safe!B1775)</f>
        <v>5cde6132-922d-45cd-9b33-046cdd59e9b5</v>
      </c>
      <c r="C1775" t="str">
        <f ca="1">IF(Safe!C1775="","","    &lt;property name="""&amp;C$1&amp;""" value="""&amp;Safe!C1775&amp;""" /&gt;")</f>
        <v xml:space="preserve">    &lt;property name="Path" value="Rngr" /&gt;</v>
      </c>
      <c r="D1775" t="str">
        <f ca="1">IF(Safe!D1775="","","    &lt;property name="""&amp;D$1&amp;""" value="""&amp;Safe!D1775&amp;""" /&gt;")</f>
        <v xml:space="preserve">    &lt;property name="Abr" value="B" /&gt;</v>
      </c>
      <c r="E1775" t="str">
        <f ca="1">IF(Safe!E1775="","","    &lt;property name="""&amp;E$1&amp;""" value="""&amp;Safe!E1775&amp;"."" /&gt;")</f>
        <v xml:space="preserve">    &lt;property name="Copyright" value="No." /&gt;</v>
      </c>
      <c r="F1775" t="str">
        <f ca="1">IF(Safe!F1775="","","    &lt;property name="""&amp;F$1&amp;""" value="""&amp;Safe!F1775&amp;""" /&gt;")</f>
        <v xml:space="preserve">    &lt;property name="Quantity" value="1" /&gt;</v>
      </c>
      <c r="G1775" t="str">
        <f ca="1">IF(Safe!G1775="","","    &lt;property name="""&amp;G$1&amp;""" value="""&amp;Safe!G1775&amp;""" /&gt;")</f>
        <v xml:space="preserve">    &lt;property name="Type" value="Character" /&gt;</v>
      </c>
      <c r="H1775" t="str">
        <f ca="1">IF(Safe!H1775="","","    &lt;property name="""&amp;H$1&amp;""" value="""&amp;Safe!H1775&amp;""" /&gt;")</f>
        <v xml:space="preserve">    &lt;property name="Subtype" value="Role" /&gt;</v>
      </c>
      <c r="I1775" t="str">
        <f ca="1">IF(Safe!I1775="","","    &lt;property name="""&amp;I$1&amp;""" value="""&amp;Safe!I1775&amp;""" /&gt;")</f>
        <v xml:space="preserve">    &lt;property name="Subtype2" value="Back" /&gt;</v>
      </c>
      <c r="J1775" t="str">
        <f ca="1">IF(Safe!J1775="","","    &lt;property name="""&amp;J$1&amp;""" value="""&amp;Safe!J1775&amp;""" /&gt;")</f>
        <v/>
      </c>
      <c r="K1775" t="str">
        <f ca="1">IF(Safe!K1775="","","    &lt;property name="""&amp;K$1&amp;""" value="""&amp;Safe!K1775&amp;""" /&gt;")</f>
        <v/>
      </c>
      <c r="L1775" t="str">
        <f ca="1">IF(Safe!L1775="","","    &lt;property name="""&amp;L$1&amp;""" value="""&amp;Safe!L1775&amp;""" /&gt;")</f>
        <v/>
      </c>
      <c r="M1775" t="str">
        <f ca="1">IF(Safe!M1775="","","    &lt;property name="""&amp;M$1&amp;""" value="""&amp;Safe!M1775&amp;""" /&gt;")</f>
        <v/>
      </c>
      <c r="N1775" t="str">
        <f ca="1">IF(Safe!N1775="","","    &lt;property name="""&amp;N$1&amp;""" value="""&amp;Safe!N1775&amp;""" /&gt;")</f>
        <v/>
      </c>
      <c r="O1775" t="str">
        <f ca="1">IF(Safe!O1775="","","    &lt;property name="""&amp;O$1&amp;""" value="""&amp;Safe!O1775&amp;""" /&gt;")</f>
        <v/>
      </c>
      <c r="P1775" t="str">
        <f ca="1">IF(Safe!P1775="","","    &lt;property name="""&amp;P$1&amp;""" value="""&amp;Safe!P1775&amp;""" /&gt;")</f>
        <v/>
      </c>
      <c r="Q1775" t="str">
        <f ca="1">IF(Safe!Q1775="","","    &lt;property name="""&amp;Q$1&amp;""" value="""&amp;Safe!Q1775&amp;""" /&gt;")</f>
        <v/>
      </c>
      <c r="R1775" t="str">
        <f ca="1">IF(Safe!R1775="","","    &lt;property name="""&amp;R$1&amp;""" value="""&amp;Safe!R1775&amp;""" /&gt;")</f>
        <v/>
      </c>
      <c r="S1775" t="str">
        <f ca="1">IF(Safe!S1775="","","    &lt;property name="""&amp;S$1&amp;""" value="""&amp;Safe!S1775&amp;""" /&gt;")</f>
        <v/>
      </c>
      <c r="T1775" t="str">
        <f ca="1">IF(Safe!T1775="","","    &lt;property name="""&amp;T$1&amp;""" value="""&amp;Safe!T1775&amp;""" /&gt;")</f>
        <v/>
      </c>
      <c r="U1775" t="str">
        <f ca="1">IF(Safe!U1775="","","    &lt;property name="""&amp;U$1&amp;""" value="""&amp;Safe!U1775&amp;""" /&gt;")</f>
        <v/>
      </c>
      <c r="V1775" t="str">
        <f ca="1">IF(Safe!A1775="","",IF(Safe!I1775="Back","   &lt;/alternate&gt;
   &lt;/card&gt;",IF(Safe!I1775="Front","","   &lt;/card&gt;")))</f>
        <v xml:space="preserve">   &lt;/alternate&gt;
   &lt;/card&gt;</v>
      </c>
      <c r="W1775" s="20" t="str">
        <f t="shared" ca="1" si="28"/>
        <v xml:space="preserve">   &lt;alternate name="Arabundi (Mage Hunter)" type="B"&gt;
    &lt;property name="Abr" value="B" /&gt;
    &lt;property name="Copyright" value="No." /&gt;
    &lt;property name="Type" value="Character" /&gt;
    &lt;property name="Subtype" value="Role" /&gt;
    &lt;property name="Subtype2" value="Back" /&gt;
   &lt;/alternate&gt;
   &lt;/card&gt;</v>
      </c>
    </row>
    <row r="1776" spans="1:23" ht="63.75" customHeight="1">
      <c r="A1776" s="5" t="str">
        <f ca="1">IF(Safe!A1776="","",IF(Safe!I1776="Back","   &lt;alternate name="""&amp;Safe!A1776&amp;""" type=""B""&gt;","   &lt;card id="""&amp;B1776&amp;""" name="""&amp;Safe!A1776&amp;"""&gt;"))</f>
        <v xml:space="preserve">   &lt;card id="8991aae5-3a32-4a4f-be16-b6d12081f0a6" name="Harsk"&gt;</v>
      </c>
      <c r="B1776" s="5" t="str">
        <f ca="1">IF(Safe!A1776="","",Safe!B1776)</f>
        <v>8991aae5-3a32-4a4f-be16-b6d12081f0a6</v>
      </c>
      <c r="C1776" t="str">
        <f ca="1">IF(Safe!C1776="","","    &lt;property name="""&amp;C$1&amp;""" value="""&amp;Safe!C1776&amp;""" /&gt;")</f>
        <v xml:space="preserve">    &lt;property name="Path" value="Rngr" /&gt;</v>
      </c>
      <c r="D1776" t="str">
        <f ca="1">IF(Safe!D1776="","","    &lt;property name="""&amp;D$1&amp;""" value="""&amp;Safe!D1776&amp;""" /&gt;")</f>
        <v xml:space="preserve">    &lt;property name="Abr" value="B" /&gt;</v>
      </c>
      <c r="E1776" t="str">
        <f ca="1">IF(Safe!E1776="","","    &lt;property name="""&amp;E$1&amp;""" value="""&amp;Safe!E1776&amp;"."" /&gt;")</f>
        <v xml:space="preserve">    &lt;property name="Copyright" value="No." /&gt;</v>
      </c>
      <c r="F1776" t="str">
        <f ca="1">IF(Safe!F1776="","","    &lt;property name="""&amp;F$1&amp;""" value="""&amp;Safe!F1776&amp;""" /&gt;")</f>
        <v xml:space="preserve">    &lt;property name="Quantity" value="1" /&gt;</v>
      </c>
      <c r="G1776" t="str">
        <f ca="1">IF(Safe!G1776="","","    &lt;property name="""&amp;G$1&amp;""" value="""&amp;Safe!G1776&amp;""" /&gt;")</f>
        <v xml:space="preserve">    &lt;property name="Type" value="Character" /&gt;</v>
      </c>
      <c r="H1776" t="str">
        <f ca="1">IF(Safe!H1776="","","    &lt;property name="""&amp;H$1&amp;""" value="""&amp;Safe!H1776&amp;""" /&gt;")</f>
        <v/>
      </c>
      <c r="I1776" t="str">
        <f ca="1">IF(Safe!I1776="","","    &lt;property name="""&amp;I$1&amp;""" value="""&amp;Safe!I1776&amp;""" /&gt;")</f>
        <v xml:space="preserve">    &lt;property name="Subtype2" value="Front" /&gt;</v>
      </c>
      <c r="J1776" t="str">
        <f ca="1">IF(Safe!J1776="","","    &lt;property name="""&amp;J$1&amp;""" value="""&amp;Safe!J1776&amp;""" /&gt;")</f>
        <v/>
      </c>
      <c r="K1776" t="str">
        <f ca="1">IF(Safe!K1776="","","    &lt;property name="""&amp;K$1&amp;""" value="""&amp;Safe!K1776&amp;""" /&gt;")</f>
        <v/>
      </c>
      <c r="L1776" t="str">
        <f ca="1">IF(Safe!L1776="","","    &lt;property name="""&amp;L$1&amp;""" value="""&amp;Safe!L1776&amp;""" /&gt;")</f>
        <v/>
      </c>
      <c r="M1776" t="str">
        <f ca="1">IF(Safe!M1776="","","    &lt;property name="""&amp;M$1&amp;""" value="""&amp;Safe!M1776&amp;""" /&gt;")</f>
        <v/>
      </c>
      <c r="N1776" t="str">
        <f ca="1">IF(Safe!N1776="","","    &lt;property name="""&amp;N$1&amp;""" value="""&amp;Safe!N1776&amp;""" /&gt;")</f>
        <v/>
      </c>
      <c r="O1776" t="str">
        <f ca="1">IF(Safe!O1776="","","    &lt;property name="""&amp;O$1&amp;""" value="""&amp;Safe!O1776&amp;""" /&gt;")</f>
        <v/>
      </c>
      <c r="P1776" t="str">
        <f ca="1">IF(Safe!P1776="","","    &lt;property name="""&amp;P$1&amp;""" value="""&amp;Safe!P1776&amp;""" /&gt;")</f>
        <v/>
      </c>
      <c r="Q1776" t="str">
        <f ca="1">IF(Safe!Q1776="","","    &lt;property name="""&amp;Q$1&amp;""" value="""&amp;Safe!Q1776&amp;""" /&gt;")</f>
        <v/>
      </c>
      <c r="R1776" t="str">
        <f ca="1">IF(Safe!R1776="","","    &lt;property name="""&amp;R$1&amp;""" value="""&amp;Safe!R1776&amp;""" /&gt;")</f>
        <v/>
      </c>
      <c r="S1776" t="str">
        <f ca="1">IF(Safe!S1776="","","    &lt;property name="""&amp;S$1&amp;""" value="""&amp;Safe!S1776&amp;""" /&gt;")</f>
        <v/>
      </c>
      <c r="T1776" t="str">
        <f ca="1">IF(Safe!T1776="","","    &lt;property name="""&amp;T$1&amp;""" value="""&amp;Safe!T1776&amp;""" /&gt;")</f>
        <v/>
      </c>
      <c r="U1776" t="str">
        <f ca="1">IF(Safe!U1776="","","    &lt;property name="""&amp;U$1&amp;""" value="""&amp;Safe!U1776&amp;""" /&gt;")</f>
        <v/>
      </c>
      <c r="V1776" t="str">
        <f ca="1">IF(Safe!A1776="","",IF(Safe!I1776="Back","   &lt;/alternate&gt;
   &lt;/card&gt;",IF(Safe!I1776="Front","","   &lt;/card&gt;")))</f>
        <v/>
      </c>
      <c r="W1776" s="20" t="str">
        <f t="shared" ca="1" si="28"/>
        <v xml:space="preserve">   &lt;card id="8991aae5-3a32-4a4f-be16-b6d12081f0a6" name="Harsk"&gt;
    &lt;property name="Abr" value="B" /&gt;
    &lt;property name="Copyright" value="No." /&gt;
    &lt;property name="Type" value="Character" /&gt;
    &lt;property name="Subtype2" value="Front" /&gt;</v>
      </c>
    </row>
    <row r="1777" spans="1:23" ht="63.75" customHeight="1">
      <c r="A1777" s="5" t="str">
        <f ca="1">IF(Safe!A1777="","",IF(Safe!I1777="Back","   &lt;alternate name="""&amp;Safe!A1777&amp;""" type=""B""&gt;","   &lt;card id="""&amp;B1777&amp;""" name="""&amp;Safe!A1777&amp;"""&gt;"))</f>
        <v xml:space="preserve">   &lt;alternate name="Harsk" type="B"&gt;</v>
      </c>
      <c r="B1777" s="5" t="str">
        <f ca="1">IF(Safe!A1777="","",Safe!B1777)</f>
        <v>8fbc023c-c8b4-4b54-b993-9f8b6e00a82f</v>
      </c>
      <c r="C1777" t="str">
        <f ca="1">IF(Safe!C1777="","","    &lt;property name="""&amp;C$1&amp;""" value="""&amp;Safe!C1777&amp;""" /&gt;")</f>
        <v xml:space="preserve">    &lt;property name="Path" value="Rngr" /&gt;</v>
      </c>
      <c r="D1777" t="str">
        <f ca="1">IF(Safe!D1777="","","    &lt;property name="""&amp;D$1&amp;""" value="""&amp;Safe!D1777&amp;""" /&gt;")</f>
        <v xml:space="preserve">    &lt;property name="Abr" value="B" /&gt;</v>
      </c>
      <c r="E1777" t="str">
        <f ca="1">IF(Safe!E1777="","","    &lt;property name="""&amp;E$1&amp;""" value="""&amp;Safe!E1777&amp;"."" /&gt;")</f>
        <v xml:space="preserve">    &lt;property name="Copyright" value="No." /&gt;</v>
      </c>
      <c r="F1777" t="str">
        <f ca="1">IF(Safe!F1777="","","    &lt;property name="""&amp;F$1&amp;""" value="""&amp;Safe!F1777&amp;""" /&gt;")</f>
        <v xml:space="preserve">    &lt;property name="Quantity" value="1" /&gt;</v>
      </c>
      <c r="G1777" t="str">
        <f ca="1">IF(Safe!G1777="","","    &lt;property name="""&amp;G$1&amp;""" value="""&amp;Safe!G1777&amp;""" /&gt;")</f>
        <v xml:space="preserve">    &lt;property name="Type" value="Character" /&gt;</v>
      </c>
      <c r="H1777" t="str">
        <f ca="1">IF(Safe!H1777="","","    &lt;property name="""&amp;H$1&amp;""" value="""&amp;Safe!H1777&amp;""" /&gt;")</f>
        <v/>
      </c>
      <c r="I1777" t="str">
        <f ca="1">IF(Safe!I1777="","","    &lt;property name="""&amp;I$1&amp;""" value="""&amp;Safe!I1777&amp;""" /&gt;")</f>
        <v xml:space="preserve">    &lt;property name="Subtype2" value="Back" /&gt;</v>
      </c>
      <c r="J1777" t="str">
        <f ca="1">IF(Safe!J1777="","","    &lt;property name="""&amp;J$1&amp;""" value="""&amp;Safe!J1777&amp;""" /&gt;")</f>
        <v/>
      </c>
      <c r="K1777" t="str">
        <f ca="1">IF(Safe!K1777="","","    &lt;property name="""&amp;K$1&amp;""" value="""&amp;Safe!K1777&amp;""" /&gt;")</f>
        <v/>
      </c>
      <c r="L1777" t="str">
        <f ca="1">IF(Safe!L1777="","","    &lt;property name="""&amp;L$1&amp;""" value="""&amp;Safe!L1777&amp;""" /&gt;")</f>
        <v/>
      </c>
      <c r="M1777" t="str">
        <f ca="1">IF(Safe!M1777="","","    &lt;property name="""&amp;M$1&amp;""" value="""&amp;Safe!M1777&amp;""" /&gt;")</f>
        <v/>
      </c>
      <c r="N1777" t="str">
        <f ca="1">IF(Safe!N1777="","","    &lt;property name="""&amp;N$1&amp;""" value="""&amp;Safe!N1777&amp;""" /&gt;")</f>
        <v/>
      </c>
      <c r="O1777" t="str">
        <f ca="1">IF(Safe!O1777="","","    &lt;property name="""&amp;O$1&amp;""" value="""&amp;Safe!O1777&amp;""" /&gt;")</f>
        <v/>
      </c>
      <c r="P1777" t="str">
        <f ca="1">IF(Safe!P1777="","","    &lt;property name="""&amp;P$1&amp;""" value="""&amp;Safe!P1777&amp;""" /&gt;")</f>
        <v/>
      </c>
      <c r="Q1777" t="str">
        <f ca="1">IF(Safe!Q1777="","","    &lt;property name="""&amp;Q$1&amp;""" value="""&amp;Safe!Q1777&amp;""" /&gt;")</f>
        <v/>
      </c>
      <c r="R1777" t="str">
        <f ca="1">IF(Safe!R1777="","","    &lt;property name="""&amp;R$1&amp;""" value="""&amp;Safe!R1777&amp;""" /&gt;")</f>
        <v/>
      </c>
      <c r="S1777" t="str">
        <f ca="1">IF(Safe!S1777="","","    &lt;property name="""&amp;S$1&amp;""" value="""&amp;Safe!S1777&amp;""" /&gt;")</f>
        <v/>
      </c>
      <c r="T1777" t="str">
        <f ca="1">IF(Safe!T1777="","","    &lt;property name="""&amp;T$1&amp;""" value="""&amp;Safe!T1777&amp;""" /&gt;")</f>
        <v/>
      </c>
      <c r="U1777" t="str">
        <f ca="1">IF(Safe!U1777="","","    &lt;property name="""&amp;U$1&amp;""" value="""&amp;Safe!U1777&amp;""" /&gt;")</f>
        <v/>
      </c>
      <c r="V1777" t="str">
        <f ca="1">IF(Safe!A1777="","",IF(Safe!I1777="Back","   &lt;/alternate&gt;
   &lt;/card&gt;",IF(Safe!I1777="Front","","   &lt;/card&gt;")))</f>
        <v xml:space="preserve">   &lt;/alternate&gt;
   &lt;/card&gt;</v>
      </c>
      <c r="W1777" s="20" t="str">
        <f t="shared" ca="1" si="28"/>
        <v xml:space="preserve">   &lt;alternate name="Harsk" type="B"&gt;
    &lt;property name="Abr" value="B" /&gt;
    &lt;property name="Copyright" value="No." /&gt;
    &lt;property name="Type" value="Character" /&gt;
    &lt;property name="Subtype2" value="Back" /&gt;
   &lt;/alternate&gt;
   &lt;/card&gt;</v>
      </c>
    </row>
    <row r="1778" spans="1:23" ht="63.75" customHeight="1">
      <c r="A1778" s="5" t="str">
        <f ca="1">IF(Safe!A1778="","",IF(Safe!I1778="Back","   &lt;alternate name="""&amp;Safe!A1778&amp;""" type=""B""&gt;","   &lt;card id="""&amp;B1778&amp;""" name="""&amp;Safe!A1778&amp;"""&gt;"))</f>
        <v xml:space="preserve">   &lt;card id="57d26cd3-d8f8-4850-a5c5-36aff846d882" name="Harsk (Arbalist)"&gt;</v>
      </c>
      <c r="B1778" s="5" t="str">
        <f ca="1">IF(Safe!A1778="","",Safe!B1778)</f>
        <v>57d26cd3-d8f8-4850-a5c5-36aff846d882</v>
      </c>
      <c r="C1778" t="str">
        <f ca="1">IF(Safe!C1778="","","    &lt;property name="""&amp;C$1&amp;""" value="""&amp;Safe!C1778&amp;""" /&gt;")</f>
        <v xml:space="preserve">    &lt;property name="Path" value="Rngr" /&gt;</v>
      </c>
      <c r="D1778" t="str">
        <f ca="1">IF(Safe!D1778="","","    &lt;property name="""&amp;D$1&amp;""" value="""&amp;Safe!D1778&amp;""" /&gt;")</f>
        <v xml:space="preserve">    &lt;property name="Abr" value="B" /&gt;</v>
      </c>
      <c r="E1778" t="str">
        <f ca="1">IF(Safe!E1778="","","    &lt;property name="""&amp;E$1&amp;""" value="""&amp;Safe!E1778&amp;"."" /&gt;")</f>
        <v xml:space="preserve">    &lt;property name="Copyright" value="No." /&gt;</v>
      </c>
      <c r="F1778" t="str">
        <f ca="1">IF(Safe!F1778="","","    &lt;property name="""&amp;F$1&amp;""" value="""&amp;Safe!F1778&amp;""" /&gt;")</f>
        <v xml:space="preserve">    &lt;property name="Quantity" value="1" /&gt;</v>
      </c>
      <c r="G1778" t="str">
        <f ca="1">IF(Safe!G1778="","","    &lt;property name="""&amp;G$1&amp;""" value="""&amp;Safe!G1778&amp;""" /&gt;")</f>
        <v xml:space="preserve">    &lt;property name="Type" value="Character" /&gt;</v>
      </c>
      <c r="H1778" t="str">
        <f ca="1">IF(Safe!H1778="","","    &lt;property name="""&amp;H$1&amp;""" value="""&amp;Safe!H1778&amp;""" /&gt;")</f>
        <v xml:space="preserve">    &lt;property name="Subtype" value="Role" /&gt;</v>
      </c>
      <c r="I1778" t="str">
        <f ca="1">IF(Safe!I1778="","","    &lt;property name="""&amp;I$1&amp;""" value="""&amp;Safe!I1778&amp;""" /&gt;")</f>
        <v xml:space="preserve">    &lt;property name="Subtype2" value="Front" /&gt;</v>
      </c>
      <c r="J1778" t="str">
        <f ca="1">IF(Safe!J1778="","","    &lt;property name="""&amp;J$1&amp;""" value="""&amp;Safe!J1778&amp;""" /&gt;")</f>
        <v/>
      </c>
      <c r="K1778" t="str">
        <f ca="1">IF(Safe!K1778="","","    &lt;property name="""&amp;K$1&amp;""" value="""&amp;Safe!K1778&amp;""" /&gt;")</f>
        <v/>
      </c>
      <c r="L1778" t="str">
        <f ca="1">IF(Safe!L1778="","","    &lt;property name="""&amp;L$1&amp;""" value="""&amp;Safe!L1778&amp;""" /&gt;")</f>
        <v/>
      </c>
      <c r="M1778" t="str">
        <f ca="1">IF(Safe!M1778="","","    &lt;property name="""&amp;M$1&amp;""" value="""&amp;Safe!M1778&amp;""" /&gt;")</f>
        <v/>
      </c>
      <c r="N1778" t="str">
        <f ca="1">IF(Safe!N1778="","","    &lt;property name="""&amp;N$1&amp;""" value="""&amp;Safe!N1778&amp;""" /&gt;")</f>
        <v/>
      </c>
      <c r="O1778" t="str">
        <f ca="1">IF(Safe!O1778="","","    &lt;property name="""&amp;O$1&amp;""" value="""&amp;Safe!O1778&amp;""" /&gt;")</f>
        <v/>
      </c>
      <c r="P1778" t="str">
        <f ca="1">IF(Safe!P1778="","","    &lt;property name="""&amp;P$1&amp;""" value="""&amp;Safe!P1778&amp;""" /&gt;")</f>
        <v/>
      </c>
      <c r="Q1778" t="str">
        <f ca="1">IF(Safe!Q1778="","","    &lt;property name="""&amp;Q$1&amp;""" value="""&amp;Safe!Q1778&amp;""" /&gt;")</f>
        <v/>
      </c>
      <c r="R1778" t="str">
        <f ca="1">IF(Safe!R1778="","","    &lt;property name="""&amp;R$1&amp;""" value="""&amp;Safe!R1778&amp;""" /&gt;")</f>
        <v/>
      </c>
      <c r="S1778" t="str">
        <f ca="1">IF(Safe!S1778="","","    &lt;property name="""&amp;S$1&amp;""" value="""&amp;Safe!S1778&amp;""" /&gt;")</f>
        <v/>
      </c>
      <c r="T1778" t="str">
        <f ca="1">IF(Safe!T1778="","","    &lt;property name="""&amp;T$1&amp;""" value="""&amp;Safe!T1778&amp;""" /&gt;")</f>
        <v/>
      </c>
      <c r="U1778" t="str">
        <f ca="1">IF(Safe!U1778="","","    &lt;property name="""&amp;U$1&amp;""" value="""&amp;Safe!U1778&amp;""" /&gt;")</f>
        <v/>
      </c>
      <c r="V1778" t="str">
        <f ca="1">IF(Safe!A1778="","",IF(Safe!I1778="Back","   &lt;/alternate&gt;
   &lt;/card&gt;",IF(Safe!I1778="Front","","   &lt;/card&gt;")))</f>
        <v/>
      </c>
      <c r="W1778" s="20" t="str">
        <f t="shared" ca="1" si="28"/>
        <v xml:space="preserve">   &lt;card id="57d26cd3-d8f8-4850-a5c5-36aff846d882" name="Harsk (Arbalist)"&gt;
    &lt;property name="Abr" value="B" /&gt;
    &lt;property name="Copyright" value="No." /&gt;
    &lt;property name="Type" value="Character" /&gt;
    &lt;property name="Subtype" value="Role" /&gt;
    &lt;property name="Subtype2" value="Front" /&gt;</v>
      </c>
    </row>
    <row r="1779" spans="1:23" ht="63.75" customHeight="1">
      <c r="A1779" s="5" t="str">
        <f ca="1">IF(Safe!A1779="","",IF(Safe!I1779="Back","   &lt;alternate name="""&amp;Safe!A1779&amp;""" type=""B""&gt;","   &lt;card id="""&amp;B1779&amp;""" name="""&amp;Safe!A1779&amp;"""&gt;"))</f>
        <v xml:space="preserve">   &lt;alternate name="Harsk (Vanguard)" type="B"&gt;</v>
      </c>
      <c r="B1779" s="5" t="str">
        <f ca="1">IF(Safe!A1779="","",Safe!B1779)</f>
        <v>0d274018-c540-4a36-aa57-ae81280caa08</v>
      </c>
      <c r="C1779" t="str">
        <f ca="1">IF(Safe!C1779="","","    &lt;property name="""&amp;C$1&amp;""" value="""&amp;Safe!C1779&amp;""" /&gt;")</f>
        <v xml:space="preserve">    &lt;property name="Path" value="Rngr" /&gt;</v>
      </c>
      <c r="D1779" t="str">
        <f ca="1">IF(Safe!D1779="","","    &lt;property name="""&amp;D$1&amp;""" value="""&amp;Safe!D1779&amp;""" /&gt;")</f>
        <v xml:space="preserve">    &lt;property name="Abr" value="B" /&gt;</v>
      </c>
      <c r="E1779" t="str">
        <f ca="1">IF(Safe!E1779="","","    &lt;property name="""&amp;E$1&amp;""" value="""&amp;Safe!E1779&amp;"."" /&gt;")</f>
        <v xml:space="preserve">    &lt;property name="Copyright" value="No." /&gt;</v>
      </c>
      <c r="F1779" t="str">
        <f ca="1">IF(Safe!F1779="","","    &lt;property name="""&amp;F$1&amp;""" value="""&amp;Safe!F1779&amp;""" /&gt;")</f>
        <v xml:space="preserve">    &lt;property name="Quantity" value="1" /&gt;</v>
      </c>
      <c r="G1779" t="str">
        <f ca="1">IF(Safe!G1779="","","    &lt;property name="""&amp;G$1&amp;""" value="""&amp;Safe!G1779&amp;""" /&gt;")</f>
        <v xml:space="preserve">    &lt;property name="Type" value="Character" /&gt;</v>
      </c>
      <c r="H1779" t="str">
        <f ca="1">IF(Safe!H1779="","","    &lt;property name="""&amp;H$1&amp;""" value="""&amp;Safe!H1779&amp;""" /&gt;")</f>
        <v xml:space="preserve">    &lt;property name="Subtype" value="Role" /&gt;</v>
      </c>
      <c r="I1779" t="str">
        <f ca="1">IF(Safe!I1779="","","    &lt;property name="""&amp;I$1&amp;""" value="""&amp;Safe!I1779&amp;""" /&gt;")</f>
        <v xml:space="preserve">    &lt;property name="Subtype2" value="Back" /&gt;</v>
      </c>
      <c r="J1779" t="str">
        <f ca="1">IF(Safe!J1779="","","    &lt;property name="""&amp;J$1&amp;""" value="""&amp;Safe!J1779&amp;""" /&gt;")</f>
        <v/>
      </c>
      <c r="K1779" t="str">
        <f ca="1">IF(Safe!K1779="","","    &lt;property name="""&amp;K$1&amp;""" value="""&amp;Safe!K1779&amp;""" /&gt;")</f>
        <v/>
      </c>
      <c r="L1779" t="str">
        <f ca="1">IF(Safe!L1779="","","    &lt;property name="""&amp;L$1&amp;""" value="""&amp;Safe!L1779&amp;""" /&gt;")</f>
        <v/>
      </c>
      <c r="M1779" t="str">
        <f ca="1">IF(Safe!M1779="","","    &lt;property name="""&amp;M$1&amp;""" value="""&amp;Safe!M1779&amp;""" /&gt;")</f>
        <v/>
      </c>
      <c r="N1779" t="str">
        <f ca="1">IF(Safe!N1779="","","    &lt;property name="""&amp;N$1&amp;""" value="""&amp;Safe!N1779&amp;""" /&gt;")</f>
        <v/>
      </c>
      <c r="O1779" t="str">
        <f ca="1">IF(Safe!O1779="","","    &lt;property name="""&amp;O$1&amp;""" value="""&amp;Safe!O1779&amp;""" /&gt;")</f>
        <v/>
      </c>
      <c r="P1779" t="str">
        <f ca="1">IF(Safe!P1779="","","    &lt;property name="""&amp;P$1&amp;""" value="""&amp;Safe!P1779&amp;""" /&gt;")</f>
        <v/>
      </c>
      <c r="Q1779" t="str">
        <f ca="1">IF(Safe!Q1779="","","    &lt;property name="""&amp;Q$1&amp;""" value="""&amp;Safe!Q1779&amp;""" /&gt;")</f>
        <v/>
      </c>
      <c r="R1779" t="str">
        <f ca="1">IF(Safe!R1779="","","    &lt;property name="""&amp;R$1&amp;""" value="""&amp;Safe!R1779&amp;""" /&gt;")</f>
        <v/>
      </c>
      <c r="S1779" t="str">
        <f ca="1">IF(Safe!S1779="","","    &lt;property name="""&amp;S$1&amp;""" value="""&amp;Safe!S1779&amp;""" /&gt;")</f>
        <v/>
      </c>
      <c r="T1779" t="str">
        <f ca="1">IF(Safe!T1779="","","    &lt;property name="""&amp;T$1&amp;""" value="""&amp;Safe!T1779&amp;""" /&gt;")</f>
        <v/>
      </c>
      <c r="U1779" t="str">
        <f ca="1">IF(Safe!U1779="","","    &lt;property name="""&amp;U$1&amp;""" value="""&amp;Safe!U1779&amp;""" /&gt;")</f>
        <v/>
      </c>
      <c r="V1779" t="str">
        <f ca="1">IF(Safe!A1779="","",IF(Safe!I1779="Back","   &lt;/alternate&gt;
   &lt;/card&gt;",IF(Safe!I1779="Front","","   &lt;/card&gt;")))</f>
        <v xml:space="preserve">   &lt;/alternate&gt;
   &lt;/card&gt;</v>
      </c>
      <c r="W1779" s="20" t="str">
        <f t="shared" ca="1" si="28"/>
        <v xml:space="preserve">   &lt;alternate name="Harsk (Vanguard)" type="B"&gt;
    &lt;property name="Abr" value="B" /&gt;
    &lt;property name="Copyright" value="No." /&gt;
    &lt;property name="Type" value="Character" /&gt;
    &lt;property name="Subtype" value="Role" /&gt;
    &lt;property name="Subtype2" value="Back" /&gt;
   &lt;/alternate&gt;
   &lt;/card&gt;</v>
      </c>
    </row>
    <row r="1780" spans="1:23" ht="63.75" customHeight="1">
      <c r="A1780" s="5" t="str">
        <f ca="1">IF(Safe!A1780="","",IF(Safe!I1780="Back","   &lt;alternate name="""&amp;Safe!A1780&amp;""" type=""B""&gt;","   &lt;card id="""&amp;B1780&amp;""" name="""&amp;Safe!A1780&amp;"""&gt;"))</f>
        <v xml:space="preserve">   &lt;card id="79ce353a-a4d1-41f9-805f-a4f1626c17e4" name="Wrathack"&gt;</v>
      </c>
      <c r="B1780" s="5" t="str">
        <f ca="1">IF(Safe!A1780="","",Safe!B1780)</f>
        <v>79ce353a-a4d1-41f9-805f-a4f1626c17e4</v>
      </c>
      <c r="C1780" t="str">
        <f ca="1">IF(Safe!C1780="","","    &lt;property name="""&amp;C$1&amp;""" value="""&amp;Safe!C1780&amp;""" /&gt;")</f>
        <v xml:space="preserve">    &lt;property name="Path" value="Rngr" /&gt;</v>
      </c>
      <c r="D1780" t="str">
        <f ca="1">IF(Safe!D1780="","","    &lt;property name="""&amp;D$1&amp;""" value="""&amp;Safe!D1780&amp;""" /&gt;")</f>
        <v xml:space="preserve">    &lt;property name="Abr" value="B" /&gt;</v>
      </c>
      <c r="E1780" t="str">
        <f ca="1">IF(Safe!E1780="","","    &lt;property name="""&amp;E$1&amp;""" value="""&amp;Safe!E1780&amp;"."" /&gt;")</f>
        <v xml:space="preserve">    &lt;property name="Copyright" value="No." /&gt;</v>
      </c>
      <c r="F1780" t="str">
        <f ca="1">IF(Safe!F1780="","","    &lt;property name="""&amp;F$1&amp;""" value="""&amp;Safe!F1780&amp;""" /&gt;")</f>
        <v xml:space="preserve">    &lt;property name="Quantity" value="1" /&gt;</v>
      </c>
      <c r="G1780" t="str">
        <f ca="1">IF(Safe!G1780="","","    &lt;property name="""&amp;G$1&amp;""" value="""&amp;Safe!G1780&amp;""" /&gt;")</f>
        <v xml:space="preserve">    &lt;property name="Type" value="Character" /&gt;</v>
      </c>
      <c r="H1780" t="str">
        <f ca="1">IF(Safe!H1780="","","    &lt;property name="""&amp;H$1&amp;""" value="""&amp;Safe!H1780&amp;""" /&gt;")</f>
        <v/>
      </c>
      <c r="I1780" t="str">
        <f ca="1">IF(Safe!I1780="","","    &lt;property name="""&amp;I$1&amp;""" value="""&amp;Safe!I1780&amp;""" /&gt;")</f>
        <v xml:space="preserve">    &lt;property name="Subtype2" value="Front" /&gt;</v>
      </c>
      <c r="J1780" t="str">
        <f ca="1">IF(Safe!J1780="","","    &lt;property name="""&amp;J$1&amp;""" value="""&amp;Safe!J1780&amp;""" /&gt;")</f>
        <v/>
      </c>
      <c r="K1780" t="str">
        <f ca="1">IF(Safe!K1780="","","    &lt;property name="""&amp;K$1&amp;""" value="""&amp;Safe!K1780&amp;""" /&gt;")</f>
        <v/>
      </c>
      <c r="L1780" t="str">
        <f ca="1">IF(Safe!L1780="","","    &lt;property name="""&amp;L$1&amp;""" value="""&amp;Safe!L1780&amp;""" /&gt;")</f>
        <v/>
      </c>
      <c r="M1780" t="str">
        <f ca="1">IF(Safe!M1780="","","    &lt;property name="""&amp;M$1&amp;""" value="""&amp;Safe!M1780&amp;""" /&gt;")</f>
        <v/>
      </c>
      <c r="N1780" t="str">
        <f ca="1">IF(Safe!N1780="","","    &lt;property name="""&amp;N$1&amp;""" value="""&amp;Safe!N1780&amp;""" /&gt;")</f>
        <v/>
      </c>
      <c r="O1780" t="str">
        <f ca="1">IF(Safe!O1780="","","    &lt;property name="""&amp;O$1&amp;""" value="""&amp;Safe!O1780&amp;""" /&gt;")</f>
        <v/>
      </c>
      <c r="P1780" t="str">
        <f ca="1">IF(Safe!P1780="","","    &lt;property name="""&amp;P$1&amp;""" value="""&amp;Safe!P1780&amp;""" /&gt;")</f>
        <v/>
      </c>
      <c r="Q1780" t="str">
        <f ca="1">IF(Safe!Q1780="","","    &lt;property name="""&amp;Q$1&amp;""" value="""&amp;Safe!Q1780&amp;""" /&gt;")</f>
        <v/>
      </c>
      <c r="R1780" t="str">
        <f ca="1">IF(Safe!R1780="","","    &lt;property name="""&amp;R$1&amp;""" value="""&amp;Safe!R1780&amp;""" /&gt;")</f>
        <v/>
      </c>
      <c r="S1780" t="str">
        <f ca="1">IF(Safe!S1780="","","    &lt;property name="""&amp;S$1&amp;""" value="""&amp;Safe!S1780&amp;""" /&gt;")</f>
        <v/>
      </c>
      <c r="T1780" t="str">
        <f ca="1">IF(Safe!T1780="","","    &lt;property name="""&amp;T$1&amp;""" value="""&amp;Safe!T1780&amp;""" /&gt;")</f>
        <v/>
      </c>
      <c r="U1780" t="str">
        <f ca="1">IF(Safe!U1780="","","    &lt;property name="""&amp;U$1&amp;""" value="""&amp;Safe!U1780&amp;""" /&gt;")</f>
        <v/>
      </c>
      <c r="V1780" t="str">
        <f ca="1">IF(Safe!A1780="","",IF(Safe!I1780="Back","   &lt;/alternate&gt;
   &lt;/card&gt;",IF(Safe!I1780="Front","","   &lt;/card&gt;")))</f>
        <v/>
      </c>
      <c r="W1780" s="20" t="str">
        <f t="shared" ca="1" si="28"/>
        <v xml:space="preserve">   &lt;card id="79ce353a-a4d1-41f9-805f-a4f1626c17e4" name="Wrathack"&gt;
    &lt;property name="Abr" value="B" /&gt;
    &lt;property name="Copyright" value="No." /&gt;
    &lt;property name="Type" value="Character" /&gt;
    &lt;property name="Subtype2" value="Front" /&gt;</v>
      </c>
    </row>
    <row r="1781" spans="1:23" ht="63.75" customHeight="1">
      <c r="A1781" s="5" t="str">
        <f ca="1">IF(Safe!A1781="","",IF(Safe!I1781="Back","   &lt;alternate name="""&amp;Safe!A1781&amp;""" type=""B""&gt;","   &lt;card id="""&amp;B1781&amp;""" name="""&amp;Safe!A1781&amp;"""&gt;"))</f>
        <v xml:space="preserve">   &lt;alternate name="Wrathack" type="B"&gt;</v>
      </c>
      <c r="B1781" s="5" t="str">
        <f ca="1">IF(Safe!A1781="","",Safe!B1781)</f>
        <v>b34e1cf6-c478-4aa9-9f8e-2f7d572a628e</v>
      </c>
      <c r="C1781" t="str">
        <f ca="1">IF(Safe!C1781="","","    &lt;property name="""&amp;C$1&amp;""" value="""&amp;Safe!C1781&amp;""" /&gt;")</f>
        <v xml:space="preserve">    &lt;property name="Path" value="Rngr" /&gt;</v>
      </c>
      <c r="D1781" t="str">
        <f ca="1">IF(Safe!D1781="","","    &lt;property name="""&amp;D$1&amp;""" value="""&amp;Safe!D1781&amp;""" /&gt;")</f>
        <v xml:space="preserve">    &lt;property name="Abr" value="B" /&gt;</v>
      </c>
      <c r="E1781" t="str">
        <f ca="1">IF(Safe!E1781="","","    &lt;property name="""&amp;E$1&amp;""" value="""&amp;Safe!E1781&amp;"."" /&gt;")</f>
        <v xml:space="preserve">    &lt;property name="Copyright" value="No." /&gt;</v>
      </c>
      <c r="F1781" t="str">
        <f ca="1">IF(Safe!F1781="","","    &lt;property name="""&amp;F$1&amp;""" value="""&amp;Safe!F1781&amp;""" /&gt;")</f>
        <v xml:space="preserve">    &lt;property name="Quantity" value="1" /&gt;</v>
      </c>
      <c r="G1781" t="str">
        <f ca="1">IF(Safe!G1781="","","    &lt;property name="""&amp;G$1&amp;""" value="""&amp;Safe!G1781&amp;""" /&gt;")</f>
        <v xml:space="preserve">    &lt;property name="Type" value="Character" /&gt;</v>
      </c>
      <c r="H1781" t="str">
        <f ca="1">IF(Safe!H1781="","","    &lt;property name="""&amp;H$1&amp;""" value="""&amp;Safe!H1781&amp;""" /&gt;")</f>
        <v/>
      </c>
      <c r="I1781" t="str">
        <f ca="1">IF(Safe!I1781="","","    &lt;property name="""&amp;I$1&amp;""" value="""&amp;Safe!I1781&amp;""" /&gt;")</f>
        <v xml:space="preserve">    &lt;property name="Subtype2" value="Back" /&gt;</v>
      </c>
      <c r="J1781" t="str">
        <f ca="1">IF(Safe!J1781="","","    &lt;property name="""&amp;J$1&amp;""" value="""&amp;Safe!J1781&amp;""" /&gt;")</f>
        <v/>
      </c>
      <c r="K1781" t="str">
        <f ca="1">IF(Safe!K1781="","","    &lt;property name="""&amp;K$1&amp;""" value="""&amp;Safe!K1781&amp;""" /&gt;")</f>
        <v/>
      </c>
      <c r="L1781" t="str">
        <f ca="1">IF(Safe!L1781="","","    &lt;property name="""&amp;L$1&amp;""" value="""&amp;Safe!L1781&amp;""" /&gt;")</f>
        <v/>
      </c>
      <c r="M1781" t="str">
        <f ca="1">IF(Safe!M1781="","","    &lt;property name="""&amp;M$1&amp;""" value="""&amp;Safe!M1781&amp;""" /&gt;")</f>
        <v/>
      </c>
      <c r="N1781" t="str">
        <f ca="1">IF(Safe!N1781="","","    &lt;property name="""&amp;N$1&amp;""" value="""&amp;Safe!N1781&amp;""" /&gt;")</f>
        <v/>
      </c>
      <c r="O1781" t="str">
        <f ca="1">IF(Safe!O1781="","","    &lt;property name="""&amp;O$1&amp;""" value="""&amp;Safe!O1781&amp;""" /&gt;")</f>
        <v/>
      </c>
      <c r="P1781" t="str">
        <f ca="1">IF(Safe!P1781="","","    &lt;property name="""&amp;P$1&amp;""" value="""&amp;Safe!P1781&amp;""" /&gt;")</f>
        <v/>
      </c>
      <c r="Q1781" t="str">
        <f ca="1">IF(Safe!Q1781="","","    &lt;property name="""&amp;Q$1&amp;""" value="""&amp;Safe!Q1781&amp;""" /&gt;")</f>
        <v/>
      </c>
      <c r="R1781" t="str">
        <f ca="1">IF(Safe!R1781="","","    &lt;property name="""&amp;R$1&amp;""" value="""&amp;Safe!R1781&amp;""" /&gt;")</f>
        <v/>
      </c>
      <c r="S1781" t="str">
        <f ca="1">IF(Safe!S1781="","","    &lt;property name="""&amp;S$1&amp;""" value="""&amp;Safe!S1781&amp;""" /&gt;")</f>
        <v/>
      </c>
      <c r="T1781" t="str">
        <f ca="1">IF(Safe!T1781="","","    &lt;property name="""&amp;T$1&amp;""" value="""&amp;Safe!T1781&amp;""" /&gt;")</f>
        <v/>
      </c>
      <c r="U1781" t="str">
        <f ca="1">IF(Safe!U1781="","","    &lt;property name="""&amp;U$1&amp;""" value="""&amp;Safe!U1781&amp;""" /&gt;")</f>
        <v/>
      </c>
      <c r="V1781" t="str">
        <f ca="1">IF(Safe!A1781="","",IF(Safe!I1781="Back","   &lt;/alternate&gt;
   &lt;/card&gt;",IF(Safe!I1781="Front","","   &lt;/card&gt;")))</f>
        <v xml:space="preserve">   &lt;/alternate&gt;
   &lt;/card&gt;</v>
      </c>
      <c r="W1781" s="20" t="str">
        <f t="shared" ca="1" si="28"/>
        <v xml:space="preserve">   &lt;alternate name="Wrathack" type="B"&gt;
    &lt;property name="Abr" value="B" /&gt;
    &lt;property name="Copyright" value="No." /&gt;
    &lt;property name="Type" value="Character" /&gt;
    &lt;property name="Subtype2" value="Back" /&gt;
   &lt;/alternate&gt;
   &lt;/card&gt;</v>
      </c>
    </row>
    <row r="1782" spans="1:23" ht="63.75" customHeight="1">
      <c r="A1782" s="5" t="str">
        <f ca="1">IF(Safe!A1782="","",IF(Safe!I1782="Back","   &lt;alternate name="""&amp;Safe!A1782&amp;""" type=""B""&gt;","   &lt;card id="""&amp;B1782&amp;""" name="""&amp;Safe!A1782&amp;"""&gt;"))</f>
        <v xml:space="preserve">   &lt;card id="5586629f-9442-4ad5-bc8f-c800007f963e" name="Wrathack (Doombringer)"&gt;</v>
      </c>
      <c r="B1782" s="5" t="str">
        <f ca="1">IF(Safe!A1782="","",Safe!B1782)</f>
        <v>5586629f-9442-4ad5-bc8f-c800007f963e</v>
      </c>
      <c r="C1782" t="str">
        <f ca="1">IF(Safe!C1782="","","    &lt;property name="""&amp;C$1&amp;""" value="""&amp;Safe!C1782&amp;""" /&gt;")</f>
        <v xml:space="preserve">    &lt;property name="Path" value="Rngr" /&gt;</v>
      </c>
      <c r="D1782" t="str">
        <f ca="1">IF(Safe!D1782="","","    &lt;property name="""&amp;D$1&amp;""" value="""&amp;Safe!D1782&amp;""" /&gt;")</f>
        <v xml:space="preserve">    &lt;property name="Abr" value="B" /&gt;</v>
      </c>
      <c r="E1782" t="str">
        <f ca="1">IF(Safe!E1782="","","    &lt;property name="""&amp;E$1&amp;""" value="""&amp;Safe!E1782&amp;"."" /&gt;")</f>
        <v xml:space="preserve">    &lt;property name="Copyright" value="No." /&gt;</v>
      </c>
      <c r="F1782" t="str">
        <f ca="1">IF(Safe!F1782="","","    &lt;property name="""&amp;F$1&amp;""" value="""&amp;Safe!F1782&amp;""" /&gt;")</f>
        <v xml:space="preserve">    &lt;property name="Quantity" value="1" /&gt;</v>
      </c>
      <c r="G1782" t="str">
        <f ca="1">IF(Safe!G1782="","","    &lt;property name="""&amp;G$1&amp;""" value="""&amp;Safe!G1782&amp;""" /&gt;")</f>
        <v xml:space="preserve">    &lt;property name="Type" value="Character" /&gt;</v>
      </c>
      <c r="H1782" t="str">
        <f ca="1">IF(Safe!H1782="","","    &lt;property name="""&amp;H$1&amp;""" value="""&amp;Safe!H1782&amp;""" /&gt;")</f>
        <v xml:space="preserve">    &lt;property name="Subtype" value="Role" /&gt;</v>
      </c>
      <c r="I1782" t="str">
        <f ca="1">IF(Safe!I1782="","","    &lt;property name="""&amp;I$1&amp;""" value="""&amp;Safe!I1782&amp;""" /&gt;")</f>
        <v xml:space="preserve">    &lt;property name="Subtype2" value="Front" /&gt;</v>
      </c>
      <c r="J1782" t="str">
        <f ca="1">IF(Safe!J1782="","","    &lt;property name="""&amp;J$1&amp;""" value="""&amp;Safe!J1782&amp;""" /&gt;")</f>
        <v/>
      </c>
      <c r="K1782" t="str">
        <f ca="1">IF(Safe!K1782="","","    &lt;property name="""&amp;K$1&amp;""" value="""&amp;Safe!K1782&amp;""" /&gt;")</f>
        <v/>
      </c>
      <c r="L1782" t="str">
        <f ca="1">IF(Safe!L1782="","","    &lt;property name="""&amp;L$1&amp;""" value="""&amp;Safe!L1782&amp;""" /&gt;")</f>
        <v/>
      </c>
      <c r="M1782" t="str">
        <f ca="1">IF(Safe!M1782="","","    &lt;property name="""&amp;M$1&amp;""" value="""&amp;Safe!M1782&amp;""" /&gt;")</f>
        <v/>
      </c>
      <c r="N1782" t="str">
        <f ca="1">IF(Safe!N1782="","","    &lt;property name="""&amp;N$1&amp;""" value="""&amp;Safe!N1782&amp;""" /&gt;")</f>
        <v/>
      </c>
      <c r="O1782" t="str">
        <f ca="1">IF(Safe!O1782="","","    &lt;property name="""&amp;O$1&amp;""" value="""&amp;Safe!O1782&amp;""" /&gt;")</f>
        <v/>
      </c>
      <c r="P1782" t="str">
        <f ca="1">IF(Safe!P1782="","","    &lt;property name="""&amp;P$1&amp;""" value="""&amp;Safe!P1782&amp;""" /&gt;")</f>
        <v/>
      </c>
      <c r="Q1782" t="str">
        <f ca="1">IF(Safe!Q1782="","","    &lt;property name="""&amp;Q$1&amp;""" value="""&amp;Safe!Q1782&amp;""" /&gt;")</f>
        <v/>
      </c>
      <c r="R1782" t="str">
        <f ca="1">IF(Safe!R1782="","","    &lt;property name="""&amp;R$1&amp;""" value="""&amp;Safe!R1782&amp;""" /&gt;")</f>
        <v/>
      </c>
      <c r="S1782" t="str">
        <f ca="1">IF(Safe!S1782="","","    &lt;property name="""&amp;S$1&amp;""" value="""&amp;Safe!S1782&amp;""" /&gt;")</f>
        <v/>
      </c>
      <c r="T1782" t="str">
        <f ca="1">IF(Safe!T1782="","","    &lt;property name="""&amp;T$1&amp;""" value="""&amp;Safe!T1782&amp;""" /&gt;")</f>
        <v/>
      </c>
      <c r="U1782" t="str">
        <f ca="1">IF(Safe!U1782="","","    &lt;property name="""&amp;U$1&amp;""" value="""&amp;Safe!U1782&amp;""" /&gt;")</f>
        <v/>
      </c>
      <c r="V1782" t="str">
        <f ca="1">IF(Safe!A1782="","",IF(Safe!I1782="Back","   &lt;/alternate&gt;
   &lt;/card&gt;",IF(Safe!I1782="Front","","   &lt;/card&gt;")))</f>
        <v/>
      </c>
      <c r="W1782" s="20" t="str">
        <f t="shared" ca="1" si="28"/>
        <v xml:space="preserve">   &lt;card id="5586629f-9442-4ad5-bc8f-c800007f963e" name="Wrathack (Doombringer)"&gt;
    &lt;property name="Abr" value="B" /&gt;
    &lt;property name="Copyright" value="No." /&gt;
    &lt;property name="Type" value="Character" /&gt;
    &lt;property name="Subtype" value="Role" /&gt;
    &lt;property name="Subtype2" value="Front" /&gt;</v>
      </c>
    </row>
    <row r="1783" spans="1:23" ht="63.75" customHeight="1">
      <c r="A1783" s="5" t="str">
        <f ca="1">IF(Safe!A1783="","",IF(Safe!I1783="Back","   &lt;alternate name="""&amp;Safe!A1783&amp;""" type=""B""&gt;","   &lt;card id="""&amp;B1783&amp;""" name="""&amp;Safe!A1783&amp;"""&gt;"))</f>
        <v xml:space="preserve">   &lt;alternate name="Wrathack (Sentry)" type="B"&gt;</v>
      </c>
      <c r="B1783" s="5" t="str">
        <f ca="1">IF(Safe!A1783="","",Safe!B1783)</f>
        <v>8f71bdf2-b9ae-4065-aaf0-2aecfac24554</v>
      </c>
      <c r="C1783" t="str">
        <f ca="1">IF(Safe!C1783="","","    &lt;property name="""&amp;C$1&amp;""" value="""&amp;Safe!C1783&amp;""" /&gt;")</f>
        <v xml:space="preserve">    &lt;property name="Path" value="Rngr" /&gt;</v>
      </c>
      <c r="D1783" t="str">
        <f ca="1">IF(Safe!D1783="","","    &lt;property name="""&amp;D$1&amp;""" value="""&amp;Safe!D1783&amp;""" /&gt;")</f>
        <v xml:space="preserve">    &lt;property name="Abr" value="B" /&gt;</v>
      </c>
      <c r="E1783" t="str">
        <f ca="1">IF(Safe!E1783="","","    &lt;property name="""&amp;E$1&amp;""" value="""&amp;Safe!E1783&amp;"."" /&gt;")</f>
        <v xml:space="preserve">    &lt;property name="Copyright" value="No." /&gt;</v>
      </c>
      <c r="F1783" t="str">
        <f ca="1">IF(Safe!F1783="","","    &lt;property name="""&amp;F$1&amp;""" value="""&amp;Safe!F1783&amp;""" /&gt;")</f>
        <v xml:space="preserve">    &lt;property name="Quantity" value="1" /&gt;</v>
      </c>
      <c r="G1783" t="str">
        <f ca="1">IF(Safe!G1783="","","    &lt;property name="""&amp;G$1&amp;""" value="""&amp;Safe!G1783&amp;""" /&gt;")</f>
        <v xml:space="preserve">    &lt;property name="Type" value="Character" /&gt;</v>
      </c>
      <c r="H1783" t="str">
        <f ca="1">IF(Safe!H1783="","","    &lt;property name="""&amp;H$1&amp;""" value="""&amp;Safe!H1783&amp;""" /&gt;")</f>
        <v xml:space="preserve">    &lt;property name="Subtype" value="Role" /&gt;</v>
      </c>
      <c r="I1783" t="str">
        <f ca="1">IF(Safe!I1783="","","    &lt;property name="""&amp;I$1&amp;""" value="""&amp;Safe!I1783&amp;""" /&gt;")</f>
        <v xml:space="preserve">    &lt;property name="Subtype2" value="Back" /&gt;</v>
      </c>
      <c r="J1783" t="str">
        <f ca="1">IF(Safe!J1783="","","    &lt;property name="""&amp;J$1&amp;""" value="""&amp;Safe!J1783&amp;""" /&gt;")</f>
        <v/>
      </c>
      <c r="K1783" t="str">
        <f ca="1">IF(Safe!K1783="","","    &lt;property name="""&amp;K$1&amp;""" value="""&amp;Safe!K1783&amp;""" /&gt;")</f>
        <v/>
      </c>
      <c r="L1783" t="str">
        <f ca="1">IF(Safe!L1783="","","    &lt;property name="""&amp;L$1&amp;""" value="""&amp;Safe!L1783&amp;""" /&gt;")</f>
        <v/>
      </c>
      <c r="M1783" t="str">
        <f ca="1">IF(Safe!M1783="","","    &lt;property name="""&amp;M$1&amp;""" value="""&amp;Safe!M1783&amp;""" /&gt;")</f>
        <v/>
      </c>
      <c r="N1783" t="str">
        <f ca="1">IF(Safe!N1783="","","    &lt;property name="""&amp;N$1&amp;""" value="""&amp;Safe!N1783&amp;""" /&gt;")</f>
        <v/>
      </c>
      <c r="O1783" t="str">
        <f ca="1">IF(Safe!O1783="","","    &lt;property name="""&amp;O$1&amp;""" value="""&amp;Safe!O1783&amp;""" /&gt;")</f>
        <v/>
      </c>
      <c r="P1783" t="str">
        <f ca="1">IF(Safe!P1783="","","    &lt;property name="""&amp;P$1&amp;""" value="""&amp;Safe!P1783&amp;""" /&gt;")</f>
        <v/>
      </c>
      <c r="Q1783" t="str">
        <f ca="1">IF(Safe!Q1783="","","    &lt;property name="""&amp;Q$1&amp;""" value="""&amp;Safe!Q1783&amp;""" /&gt;")</f>
        <v/>
      </c>
      <c r="R1783" t="str">
        <f ca="1">IF(Safe!R1783="","","    &lt;property name="""&amp;R$1&amp;""" value="""&amp;Safe!R1783&amp;""" /&gt;")</f>
        <v/>
      </c>
      <c r="S1783" t="str">
        <f ca="1">IF(Safe!S1783="","","    &lt;property name="""&amp;S$1&amp;""" value="""&amp;Safe!S1783&amp;""" /&gt;")</f>
        <v/>
      </c>
      <c r="T1783" t="str">
        <f ca="1">IF(Safe!T1783="","","    &lt;property name="""&amp;T$1&amp;""" value="""&amp;Safe!T1783&amp;""" /&gt;")</f>
        <v/>
      </c>
      <c r="U1783" t="str">
        <f ca="1">IF(Safe!U1783="","","    &lt;property name="""&amp;U$1&amp;""" value="""&amp;Safe!U1783&amp;""" /&gt;")</f>
        <v/>
      </c>
      <c r="V1783" t="str">
        <f ca="1">IF(Safe!A1783="","",IF(Safe!I1783="Back","   &lt;/alternate&gt;
   &lt;/card&gt;",IF(Safe!I1783="Front","","   &lt;/card&gt;")))</f>
        <v xml:space="preserve">   &lt;/alternate&gt;
   &lt;/card&gt;</v>
      </c>
      <c r="W1783" s="20" t="str">
        <f t="shared" ca="1" si="28"/>
        <v xml:space="preserve">   &lt;alternate name="Wrathack (Sentry)" type="B"&gt;
    &lt;property name="Abr" value="B" /&gt;
    &lt;property name="Copyright" value="No." /&gt;
    &lt;property name="Type" value="Character" /&gt;
    &lt;property name="Subtype" value="Role" /&gt;
    &lt;property name="Subtype2" value="Back" /&gt;
   &lt;/alternate&gt;
   &lt;/card&gt;</v>
      </c>
    </row>
    <row r="1784" spans="1:23" ht="63.75" customHeight="1">
      <c r="A1784" s="5" t="str">
        <f ca="1">IF(Safe!A1784="","",IF(Safe!I1784="Back","   &lt;alternate name="""&amp;Safe!A1784&amp;""" type=""B""&gt;","   &lt;card id="""&amp;B1784&amp;""" name="""&amp;Safe!A1784&amp;"""&gt;"))</f>
        <v xml:space="preserve">   &lt;card id="9a406950-55af-4d9a-b132-d036dd76a359" name="Bastard Sword"&gt;</v>
      </c>
      <c r="B1784" s="5" t="str">
        <f ca="1">IF(Safe!A1784="","",Safe!B1784)</f>
        <v>9a406950-55af-4d9a-b132-d036dd76a359</v>
      </c>
      <c r="C1784" t="str">
        <f ca="1">IF(Safe!C1784="","","    &lt;property name="""&amp;C$1&amp;""" value="""&amp;Safe!C1784&amp;""" /&gt;")</f>
        <v xml:space="preserve">    &lt;property name="Path" value="Rngr" /&gt;</v>
      </c>
      <c r="D1784" t="str">
        <f ca="1">IF(Safe!D1784="","","    &lt;property name="""&amp;D$1&amp;""" value="""&amp;Safe!D1784&amp;""" /&gt;")</f>
        <v xml:space="preserve">    &lt;property name="Abr" value="B" /&gt;</v>
      </c>
      <c r="E1784" t="str">
        <f ca="1">IF(Safe!E1784="","","    &lt;property name="""&amp;E$1&amp;""" value="""&amp;Safe!E1784&amp;"."" /&gt;")</f>
        <v/>
      </c>
      <c r="F1784" t="str">
        <f ca="1">IF(Safe!F1784="","","    &lt;property name="""&amp;F$1&amp;""" value="""&amp;Safe!F1784&amp;""" /&gt;")</f>
        <v/>
      </c>
      <c r="G1784" t="str">
        <f ca="1">IF(Safe!G1784="","","    &lt;property name="""&amp;G$1&amp;""" value="""&amp;Safe!G1784&amp;""" /&gt;")</f>
        <v/>
      </c>
      <c r="H1784" t="str">
        <f ca="1">IF(Safe!H1784="","","    &lt;property name="""&amp;H$1&amp;""" value="""&amp;Safe!H1784&amp;""" /&gt;")</f>
        <v/>
      </c>
      <c r="I1784" t="str">
        <f ca="1">IF(Safe!I1784="","","    &lt;property name="""&amp;I$1&amp;""" value="""&amp;Safe!I1784&amp;""" /&gt;")</f>
        <v/>
      </c>
      <c r="J1784" t="str">
        <f ca="1">IF(Safe!J1784="","","    &lt;property name="""&amp;J$1&amp;""" value="""&amp;Safe!J1784&amp;""" /&gt;")</f>
        <v/>
      </c>
      <c r="K1784" t="str">
        <f ca="1">IF(Safe!K1784="","","    &lt;property name="""&amp;K$1&amp;""" value="""&amp;Safe!K1784&amp;""" /&gt;")</f>
        <v/>
      </c>
      <c r="L1784" t="str">
        <f ca="1">IF(Safe!L1784="","","    &lt;property name="""&amp;L$1&amp;""" value="""&amp;Safe!L1784&amp;""" /&gt;")</f>
        <v/>
      </c>
      <c r="M1784" t="str">
        <f ca="1">IF(Safe!M1784="","","    &lt;property name="""&amp;M$1&amp;""" value="""&amp;Safe!M1784&amp;""" /&gt;")</f>
        <v/>
      </c>
      <c r="N1784" t="str">
        <f ca="1">IF(Safe!N1784="","","    &lt;property name="""&amp;N$1&amp;""" value="""&amp;Safe!N1784&amp;""" /&gt;")</f>
        <v/>
      </c>
      <c r="O1784" t="str">
        <f ca="1">IF(Safe!O1784="","","    &lt;property name="""&amp;O$1&amp;""" value="""&amp;Safe!O1784&amp;""" /&gt;")</f>
        <v/>
      </c>
      <c r="P1784" t="str">
        <f ca="1">IF(Safe!P1784="","","    &lt;property name="""&amp;P$1&amp;""" value="""&amp;Safe!P1784&amp;""" /&gt;")</f>
        <v/>
      </c>
      <c r="Q1784" t="str">
        <f ca="1">IF(Safe!Q1784="","","    &lt;property name="""&amp;Q$1&amp;""" value="""&amp;Safe!Q1784&amp;""" /&gt;")</f>
        <v/>
      </c>
      <c r="R1784" t="str">
        <f ca="1">IF(Safe!R1784="","","    &lt;property name="""&amp;R$1&amp;""" value="""&amp;Safe!R1784&amp;""" /&gt;")</f>
        <v/>
      </c>
      <c r="S1784" t="str">
        <f ca="1">IF(Safe!S1784="","","    &lt;property name="""&amp;S$1&amp;""" value="""&amp;Safe!S1784&amp;""" /&gt;")</f>
        <v/>
      </c>
      <c r="T1784" t="str">
        <f ca="1">IF(Safe!T1784="","","    &lt;property name="""&amp;T$1&amp;""" value="""&amp;Safe!T1784&amp;""" /&gt;")</f>
        <v/>
      </c>
      <c r="U1784" t="str">
        <f ca="1">IF(Safe!U1784="","","    &lt;property name="""&amp;U$1&amp;""" value="""&amp;Safe!U1784&amp;""" /&gt;")</f>
        <v/>
      </c>
      <c r="V1784" t="str">
        <f ca="1">IF(Safe!A1784="","",IF(Safe!I1784="Back","   &lt;/alternate&gt;
   &lt;/card&gt;",IF(Safe!I1784="Front","","   &lt;/card&gt;")))</f>
        <v xml:space="preserve">   &lt;/card&gt;</v>
      </c>
      <c r="W1784" s="20" t="str">
        <f t="shared" ca="1" si="28"/>
        <v xml:space="preserve">   &lt;card id="9a406950-55af-4d9a-b132-d036dd76a359" name="Bastard Sword"&gt;
    &lt;property name="Abr" value="B" /&gt;
   &lt;/card&gt;</v>
      </c>
    </row>
    <row r="1785" spans="1:23" ht="63.75" customHeight="1">
      <c r="A1785" s="5" t="str">
        <f ca="1">IF(Safe!A1785="","",IF(Safe!I1785="Back","   &lt;alternate name="""&amp;Safe!A1785&amp;""" type=""B""&gt;","   &lt;card id="""&amp;B1785&amp;""" name="""&amp;Safe!A1785&amp;"""&gt;"))</f>
        <v xml:space="preserve">   &lt;card id="875a8b29-52e6-40bb-a0b2-0372006841be" name="Dagger"&gt;</v>
      </c>
      <c r="B1785" s="5" t="str">
        <f ca="1">IF(Safe!A1785="","",Safe!B1785)</f>
        <v>875a8b29-52e6-40bb-a0b2-0372006841be</v>
      </c>
      <c r="C1785" t="str">
        <f ca="1">IF(Safe!C1785="","","    &lt;property name="""&amp;C$1&amp;""" value="""&amp;Safe!C1785&amp;""" /&gt;")</f>
        <v xml:space="preserve">    &lt;property name="Path" value="Rngr" /&gt;</v>
      </c>
      <c r="D1785" t="str">
        <f ca="1">IF(Safe!D1785="","","    &lt;property name="""&amp;D$1&amp;""" value="""&amp;Safe!D1785&amp;""" /&gt;")</f>
        <v xml:space="preserve">    &lt;property name="Abr" value="B" /&gt;</v>
      </c>
      <c r="E1785" t="str">
        <f ca="1">IF(Safe!E1785="","","    &lt;property name="""&amp;E$1&amp;""" value="""&amp;Safe!E1785&amp;"."" /&gt;")</f>
        <v/>
      </c>
      <c r="F1785" t="str">
        <f ca="1">IF(Safe!F1785="","","    &lt;property name="""&amp;F$1&amp;""" value="""&amp;Safe!F1785&amp;""" /&gt;")</f>
        <v/>
      </c>
      <c r="G1785" t="str">
        <f ca="1">IF(Safe!G1785="","","    &lt;property name="""&amp;G$1&amp;""" value="""&amp;Safe!G1785&amp;""" /&gt;")</f>
        <v/>
      </c>
      <c r="H1785" t="str">
        <f ca="1">IF(Safe!H1785="","","    &lt;property name="""&amp;H$1&amp;""" value="""&amp;Safe!H1785&amp;""" /&gt;")</f>
        <v/>
      </c>
      <c r="I1785" t="str">
        <f ca="1">IF(Safe!I1785="","","    &lt;property name="""&amp;I$1&amp;""" value="""&amp;Safe!I1785&amp;""" /&gt;")</f>
        <v/>
      </c>
      <c r="J1785" t="str">
        <f ca="1">IF(Safe!J1785="","","    &lt;property name="""&amp;J$1&amp;""" value="""&amp;Safe!J1785&amp;""" /&gt;")</f>
        <v/>
      </c>
      <c r="K1785" t="str">
        <f ca="1">IF(Safe!K1785="","","    &lt;property name="""&amp;K$1&amp;""" value="""&amp;Safe!K1785&amp;""" /&gt;")</f>
        <v/>
      </c>
      <c r="L1785" t="str">
        <f ca="1">IF(Safe!L1785="","","    &lt;property name="""&amp;L$1&amp;""" value="""&amp;Safe!L1785&amp;""" /&gt;")</f>
        <v/>
      </c>
      <c r="M1785" t="str">
        <f ca="1">IF(Safe!M1785="","","    &lt;property name="""&amp;M$1&amp;""" value="""&amp;Safe!M1785&amp;""" /&gt;")</f>
        <v/>
      </c>
      <c r="N1785" t="str">
        <f ca="1">IF(Safe!N1785="","","    &lt;property name="""&amp;N$1&amp;""" value="""&amp;Safe!N1785&amp;""" /&gt;")</f>
        <v/>
      </c>
      <c r="O1785" t="str">
        <f ca="1">IF(Safe!O1785="","","    &lt;property name="""&amp;O$1&amp;""" value="""&amp;Safe!O1785&amp;""" /&gt;")</f>
        <v/>
      </c>
      <c r="P1785" t="str">
        <f ca="1">IF(Safe!P1785="","","    &lt;property name="""&amp;P$1&amp;""" value="""&amp;Safe!P1785&amp;""" /&gt;")</f>
        <v/>
      </c>
      <c r="Q1785" t="str">
        <f ca="1">IF(Safe!Q1785="","","    &lt;property name="""&amp;Q$1&amp;""" value="""&amp;Safe!Q1785&amp;""" /&gt;")</f>
        <v/>
      </c>
      <c r="R1785" t="str">
        <f ca="1">IF(Safe!R1785="","","    &lt;property name="""&amp;R$1&amp;""" value="""&amp;Safe!R1785&amp;""" /&gt;")</f>
        <v/>
      </c>
      <c r="S1785" t="str">
        <f ca="1">IF(Safe!S1785="","","    &lt;property name="""&amp;S$1&amp;""" value="""&amp;Safe!S1785&amp;""" /&gt;")</f>
        <v/>
      </c>
      <c r="T1785" t="str">
        <f ca="1">IF(Safe!T1785="","","    &lt;property name="""&amp;T$1&amp;""" value="""&amp;Safe!T1785&amp;""" /&gt;")</f>
        <v/>
      </c>
      <c r="U1785" t="str">
        <f ca="1">IF(Safe!U1785="","","    &lt;property name="""&amp;U$1&amp;""" value="""&amp;Safe!U1785&amp;""" /&gt;")</f>
        <v/>
      </c>
      <c r="V1785" t="str">
        <f ca="1">IF(Safe!A1785="","",IF(Safe!I1785="Back","   &lt;/alternate&gt;
   &lt;/card&gt;",IF(Safe!I1785="Front","","   &lt;/card&gt;")))</f>
        <v xml:space="preserve">   &lt;/card&gt;</v>
      </c>
      <c r="W1785" s="20" t="str">
        <f t="shared" ca="1" si="28"/>
        <v xml:space="preserve">   &lt;card id="875a8b29-52e6-40bb-a0b2-0372006841be" name="Dagger"&gt;
    &lt;property name="Abr" value="B" /&gt;
   &lt;/card&gt;</v>
      </c>
    </row>
    <row r="1786" spans="1:23" ht="63.75" customHeight="1">
      <c r="A1786" s="5" t="str">
        <f ca="1">IF(Safe!A1786="","",IF(Safe!I1786="Back","   &lt;alternate name="""&amp;Safe!A1786&amp;""" type=""B""&gt;","   &lt;card id="""&amp;B1786&amp;""" name="""&amp;Safe!A1786&amp;"""&gt;"))</f>
        <v xml:space="preserve">   &lt;card id="e307fcb4-ebdb-4a85-8d68-520e0a855858" name="Light Crossbow"&gt;</v>
      </c>
      <c r="B1786" s="5" t="str">
        <f ca="1">IF(Safe!A1786="","",Safe!B1786)</f>
        <v>e307fcb4-ebdb-4a85-8d68-520e0a855858</v>
      </c>
      <c r="C1786" t="str">
        <f ca="1">IF(Safe!C1786="","","    &lt;property name="""&amp;C$1&amp;""" value="""&amp;Safe!C1786&amp;""" /&gt;")</f>
        <v xml:space="preserve">    &lt;property name="Path" value="Rngr" /&gt;</v>
      </c>
      <c r="D1786" t="str">
        <f ca="1">IF(Safe!D1786="","","    &lt;property name="""&amp;D$1&amp;""" value="""&amp;Safe!D1786&amp;""" /&gt;")</f>
        <v xml:space="preserve">    &lt;property name="Abr" value="B" /&gt;</v>
      </c>
      <c r="E1786" t="str">
        <f ca="1">IF(Safe!E1786="","","    &lt;property name="""&amp;E$1&amp;""" value="""&amp;Safe!E1786&amp;"."" /&gt;")</f>
        <v/>
      </c>
      <c r="F1786" t="str">
        <f ca="1">IF(Safe!F1786="","","    &lt;property name="""&amp;F$1&amp;""" value="""&amp;Safe!F1786&amp;""" /&gt;")</f>
        <v/>
      </c>
      <c r="G1786" t="str">
        <f ca="1">IF(Safe!G1786="","","    &lt;property name="""&amp;G$1&amp;""" value="""&amp;Safe!G1786&amp;""" /&gt;")</f>
        <v/>
      </c>
      <c r="H1786" t="str">
        <f ca="1">IF(Safe!H1786="","","    &lt;property name="""&amp;H$1&amp;""" value="""&amp;Safe!H1786&amp;""" /&gt;")</f>
        <v/>
      </c>
      <c r="I1786" t="str">
        <f ca="1">IF(Safe!I1786="","","    &lt;property name="""&amp;I$1&amp;""" value="""&amp;Safe!I1786&amp;""" /&gt;")</f>
        <v/>
      </c>
      <c r="J1786" t="str">
        <f ca="1">IF(Safe!J1786="","","    &lt;property name="""&amp;J$1&amp;""" value="""&amp;Safe!J1786&amp;""" /&gt;")</f>
        <v/>
      </c>
      <c r="K1786" t="str">
        <f ca="1">IF(Safe!K1786="","","    &lt;property name="""&amp;K$1&amp;""" value="""&amp;Safe!K1786&amp;""" /&gt;")</f>
        <v/>
      </c>
      <c r="L1786" t="str">
        <f ca="1">IF(Safe!L1786="","","    &lt;property name="""&amp;L$1&amp;""" value="""&amp;Safe!L1786&amp;""" /&gt;")</f>
        <v/>
      </c>
      <c r="M1786" t="str">
        <f ca="1">IF(Safe!M1786="","","    &lt;property name="""&amp;M$1&amp;""" value="""&amp;Safe!M1786&amp;""" /&gt;")</f>
        <v/>
      </c>
      <c r="N1786" t="str">
        <f ca="1">IF(Safe!N1786="","","    &lt;property name="""&amp;N$1&amp;""" value="""&amp;Safe!N1786&amp;""" /&gt;")</f>
        <v/>
      </c>
      <c r="O1786" t="str">
        <f ca="1">IF(Safe!O1786="","","    &lt;property name="""&amp;O$1&amp;""" value="""&amp;Safe!O1786&amp;""" /&gt;")</f>
        <v/>
      </c>
      <c r="P1786" t="str">
        <f ca="1">IF(Safe!P1786="","","    &lt;property name="""&amp;P$1&amp;""" value="""&amp;Safe!P1786&amp;""" /&gt;")</f>
        <v/>
      </c>
      <c r="Q1786" t="str">
        <f ca="1">IF(Safe!Q1786="","","    &lt;property name="""&amp;Q$1&amp;""" value="""&amp;Safe!Q1786&amp;""" /&gt;")</f>
        <v/>
      </c>
      <c r="R1786" t="str">
        <f ca="1">IF(Safe!R1786="","","    &lt;property name="""&amp;R$1&amp;""" value="""&amp;Safe!R1786&amp;""" /&gt;")</f>
        <v/>
      </c>
      <c r="S1786" t="str">
        <f ca="1">IF(Safe!S1786="","","    &lt;property name="""&amp;S$1&amp;""" value="""&amp;Safe!S1786&amp;""" /&gt;")</f>
        <v/>
      </c>
      <c r="T1786" t="str">
        <f ca="1">IF(Safe!T1786="","","    &lt;property name="""&amp;T$1&amp;""" value="""&amp;Safe!T1786&amp;""" /&gt;")</f>
        <v/>
      </c>
      <c r="U1786" t="str">
        <f ca="1">IF(Safe!U1786="","","    &lt;property name="""&amp;U$1&amp;""" value="""&amp;Safe!U1786&amp;""" /&gt;")</f>
        <v/>
      </c>
      <c r="V1786" t="str">
        <f ca="1">IF(Safe!A1786="","",IF(Safe!I1786="Back","   &lt;/alternate&gt;
   &lt;/card&gt;",IF(Safe!I1786="Front","","   &lt;/card&gt;")))</f>
        <v xml:space="preserve">   &lt;/card&gt;</v>
      </c>
      <c r="W1786" s="20" t="str">
        <f t="shared" ca="1" si="28"/>
        <v xml:space="preserve">   &lt;card id="e307fcb4-ebdb-4a85-8d68-520e0a855858" name="Light Crossbow"&gt;
    &lt;property name="Abr" value="B" /&gt;
   &lt;/card&gt;</v>
      </c>
    </row>
    <row r="1787" spans="1:23" ht="63.75" customHeight="1">
      <c r="A1787" s="5" t="str">
        <f ca="1">IF(Safe!A1787="","",IF(Safe!I1787="Back","   &lt;alternate name="""&amp;Safe!A1787&amp;""" type=""B""&gt;","   &lt;card id="""&amp;B1787&amp;""" name="""&amp;Safe!A1787&amp;"""&gt;"))</f>
        <v xml:space="preserve">   &lt;card id="ae12b21c-31c6-46d3-9e92-db0128a277bb" name="Longbow"&gt;</v>
      </c>
      <c r="B1787" s="5" t="str">
        <f ca="1">IF(Safe!A1787="","",Safe!B1787)</f>
        <v>ae12b21c-31c6-46d3-9e92-db0128a277bb</v>
      </c>
      <c r="C1787" t="str">
        <f ca="1">IF(Safe!C1787="","","    &lt;property name="""&amp;C$1&amp;""" value="""&amp;Safe!C1787&amp;""" /&gt;")</f>
        <v xml:space="preserve">    &lt;property name="Path" value="Rngr" /&gt;</v>
      </c>
      <c r="D1787" t="str">
        <f ca="1">IF(Safe!D1787="","","    &lt;property name="""&amp;D$1&amp;""" value="""&amp;Safe!D1787&amp;""" /&gt;")</f>
        <v xml:space="preserve">    &lt;property name="Abr" value="B" /&gt;</v>
      </c>
      <c r="E1787" t="str">
        <f ca="1">IF(Safe!E1787="","","    &lt;property name="""&amp;E$1&amp;""" value="""&amp;Safe!E1787&amp;"."" /&gt;")</f>
        <v/>
      </c>
      <c r="F1787" t="str">
        <f ca="1">IF(Safe!F1787="","","    &lt;property name="""&amp;F$1&amp;""" value="""&amp;Safe!F1787&amp;""" /&gt;")</f>
        <v/>
      </c>
      <c r="G1787" t="str">
        <f ca="1">IF(Safe!G1787="","","    &lt;property name="""&amp;G$1&amp;""" value="""&amp;Safe!G1787&amp;""" /&gt;")</f>
        <v/>
      </c>
      <c r="H1787" t="str">
        <f ca="1">IF(Safe!H1787="","","    &lt;property name="""&amp;H$1&amp;""" value="""&amp;Safe!H1787&amp;""" /&gt;")</f>
        <v/>
      </c>
      <c r="I1787" t="str">
        <f ca="1">IF(Safe!I1787="","","    &lt;property name="""&amp;I$1&amp;""" value="""&amp;Safe!I1787&amp;""" /&gt;")</f>
        <v/>
      </c>
      <c r="J1787" t="str">
        <f ca="1">IF(Safe!J1787="","","    &lt;property name="""&amp;J$1&amp;""" value="""&amp;Safe!J1787&amp;""" /&gt;")</f>
        <v/>
      </c>
      <c r="K1787" t="str">
        <f ca="1">IF(Safe!K1787="","","    &lt;property name="""&amp;K$1&amp;""" value="""&amp;Safe!K1787&amp;""" /&gt;")</f>
        <v/>
      </c>
      <c r="L1787" t="str">
        <f ca="1">IF(Safe!L1787="","","    &lt;property name="""&amp;L$1&amp;""" value="""&amp;Safe!L1787&amp;""" /&gt;")</f>
        <v/>
      </c>
      <c r="M1787" t="str">
        <f ca="1">IF(Safe!M1787="","","    &lt;property name="""&amp;M$1&amp;""" value="""&amp;Safe!M1787&amp;""" /&gt;")</f>
        <v/>
      </c>
      <c r="N1787" t="str">
        <f ca="1">IF(Safe!N1787="","","    &lt;property name="""&amp;N$1&amp;""" value="""&amp;Safe!N1787&amp;""" /&gt;")</f>
        <v/>
      </c>
      <c r="O1787" t="str">
        <f ca="1">IF(Safe!O1787="","","    &lt;property name="""&amp;O$1&amp;""" value="""&amp;Safe!O1787&amp;""" /&gt;")</f>
        <v/>
      </c>
      <c r="P1787" t="str">
        <f ca="1">IF(Safe!P1787="","","    &lt;property name="""&amp;P$1&amp;""" value="""&amp;Safe!P1787&amp;""" /&gt;")</f>
        <v/>
      </c>
      <c r="Q1787" t="str">
        <f ca="1">IF(Safe!Q1787="","","    &lt;property name="""&amp;Q$1&amp;""" value="""&amp;Safe!Q1787&amp;""" /&gt;")</f>
        <v/>
      </c>
      <c r="R1787" t="str">
        <f ca="1">IF(Safe!R1787="","","    &lt;property name="""&amp;R$1&amp;""" value="""&amp;Safe!R1787&amp;""" /&gt;")</f>
        <v/>
      </c>
      <c r="S1787" t="str">
        <f ca="1">IF(Safe!S1787="","","    &lt;property name="""&amp;S$1&amp;""" value="""&amp;Safe!S1787&amp;""" /&gt;")</f>
        <v/>
      </c>
      <c r="T1787" t="str">
        <f ca="1">IF(Safe!T1787="","","    &lt;property name="""&amp;T$1&amp;""" value="""&amp;Safe!T1787&amp;""" /&gt;")</f>
        <v/>
      </c>
      <c r="U1787" t="str">
        <f ca="1">IF(Safe!U1787="","","    &lt;property name="""&amp;U$1&amp;""" value="""&amp;Safe!U1787&amp;""" /&gt;")</f>
        <v/>
      </c>
      <c r="V1787" t="str">
        <f ca="1">IF(Safe!A1787="","",IF(Safe!I1787="Back","   &lt;/alternate&gt;
   &lt;/card&gt;",IF(Safe!I1787="Front","","   &lt;/card&gt;")))</f>
        <v xml:space="preserve">   &lt;/card&gt;</v>
      </c>
      <c r="W1787" s="20" t="str">
        <f t="shared" ca="1" si="28"/>
        <v xml:space="preserve">   &lt;card id="ae12b21c-31c6-46d3-9e92-db0128a277bb" name="Longbow"&gt;
    &lt;property name="Abr" value="B" /&gt;
   &lt;/card&gt;</v>
      </c>
    </row>
    <row r="1788" spans="1:23" ht="63.75" customHeight="1">
      <c r="A1788" s="5" t="str">
        <f ca="1">IF(Safe!A1788="","",IF(Safe!I1788="Back","   &lt;alternate name="""&amp;Safe!A1788&amp;""" type=""B""&gt;","   &lt;card id="""&amp;B1788&amp;""" name="""&amp;Safe!A1788&amp;"""&gt;"))</f>
        <v xml:space="preserve">   &lt;card id="e578f80b-6714-418a-978e-84cd0d299912" name="Longsword"&gt;</v>
      </c>
      <c r="B1788" s="5" t="str">
        <f ca="1">IF(Safe!A1788="","",Safe!B1788)</f>
        <v>e578f80b-6714-418a-978e-84cd0d299912</v>
      </c>
      <c r="C1788" t="str">
        <f ca="1">IF(Safe!C1788="","","    &lt;property name="""&amp;C$1&amp;""" value="""&amp;Safe!C1788&amp;""" /&gt;")</f>
        <v xml:space="preserve">    &lt;property name="Path" value="Rngr" /&gt;</v>
      </c>
      <c r="D1788" t="str">
        <f ca="1">IF(Safe!D1788="","","    &lt;property name="""&amp;D$1&amp;""" value="""&amp;Safe!D1788&amp;""" /&gt;")</f>
        <v xml:space="preserve">    &lt;property name="Abr" value="B" /&gt;</v>
      </c>
      <c r="E1788" t="str">
        <f ca="1">IF(Safe!E1788="","","    &lt;property name="""&amp;E$1&amp;""" value="""&amp;Safe!E1788&amp;"."" /&gt;")</f>
        <v/>
      </c>
      <c r="F1788" t="str">
        <f ca="1">IF(Safe!F1788="","","    &lt;property name="""&amp;F$1&amp;""" value="""&amp;Safe!F1788&amp;""" /&gt;")</f>
        <v/>
      </c>
      <c r="G1788" t="str">
        <f ca="1">IF(Safe!G1788="","","    &lt;property name="""&amp;G$1&amp;""" value="""&amp;Safe!G1788&amp;""" /&gt;")</f>
        <v/>
      </c>
      <c r="H1788" t="str">
        <f ca="1">IF(Safe!H1788="","","    &lt;property name="""&amp;H$1&amp;""" value="""&amp;Safe!H1788&amp;""" /&gt;")</f>
        <v/>
      </c>
      <c r="I1788" t="str">
        <f ca="1">IF(Safe!I1788="","","    &lt;property name="""&amp;I$1&amp;""" value="""&amp;Safe!I1788&amp;""" /&gt;")</f>
        <v/>
      </c>
      <c r="J1788" t="str">
        <f ca="1">IF(Safe!J1788="","","    &lt;property name="""&amp;J$1&amp;""" value="""&amp;Safe!J1788&amp;""" /&gt;")</f>
        <v/>
      </c>
      <c r="K1788" t="str">
        <f ca="1">IF(Safe!K1788="","","    &lt;property name="""&amp;K$1&amp;""" value="""&amp;Safe!K1788&amp;""" /&gt;")</f>
        <v/>
      </c>
      <c r="L1788" t="str">
        <f ca="1">IF(Safe!L1788="","","    &lt;property name="""&amp;L$1&amp;""" value="""&amp;Safe!L1788&amp;""" /&gt;")</f>
        <v/>
      </c>
      <c r="M1788" t="str">
        <f ca="1">IF(Safe!M1788="","","    &lt;property name="""&amp;M$1&amp;""" value="""&amp;Safe!M1788&amp;""" /&gt;")</f>
        <v/>
      </c>
      <c r="N1788" t="str">
        <f ca="1">IF(Safe!N1788="","","    &lt;property name="""&amp;N$1&amp;""" value="""&amp;Safe!N1788&amp;""" /&gt;")</f>
        <v/>
      </c>
      <c r="O1788" t="str">
        <f ca="1">IF(Safe!O1788="","","    &lt;property name="""&amp;O$1&amp;""" value="""&amp;Safe!O1788&amp;""" /&gt;")</f>
        <v/>
      </c>
      <c r="P1788" t="str">
        <f ca="1">IF(Safe!P1788="","","    &lt;property name="""&amp;P$1&amp;""" value="""&amp;Safe!P1788&amp;""" /&gt;")</f>
        <v/>
      </c>
      <c r="Q1788" t="str">
        <f ca="1">IF(Safe!Q1788="","","    &lt;property name="""&amp;Q$1&amp;""" value="""&amp;Safe!Q1788&amp;""" /&gt;")</f>
        <v/>
      </c>
      <c r="R1788" t="str">
        <f ca="1">IF(Safe!R1788="","","    &lt;property name="""&amp;R$1&amp;""" value="""&amp;Safe!R1788&amp;""" /&gt;")</f>
        <v/>
      </c>
      <c r="S1788" t="str">
        <f ca="1">IF(Safe!S1788="","","    &lt;property name="""&amp;S$1&amp;""" value="""&amp;Safe!S1788&amp;""" /&gt;")</f>
        <v/>
      </c>
      <c r="T1788" t="str">
        <f ca="1">IF(Safe!T1788="","","    &lt;property name="""&amp;T$1&amp;""" value="""&amp;Safe!T1788&amp;""" /&gt;")</f>
        <v/>
      </c>
      <c r="U1788" t="str">
        <f ca="1">IF(Safe!U1788="","","    &lt;property name="""&amp;U$1&amp;""" value="""&amp;Safe!U1788&amp;""" /&gt;")</f>
        <v/>
      </c>
      <c r="V1788" t="str">
        <f ca="1">IF(Safe!A1788="","",IF(Safe!I1788="Back","   &lt;/alternate&gt;
   &lt;/card&gt;",IF(Safe!I1788="Front","","   &lt;/card&gt;")))</f>
        <v xml:space="preserve">   &lt;/card&gt;</v>
      </c>
      <c r="W1788" s="20" t="str">
        <f t="shared" ca="1" si="28"/>
        <v xml:space="preserve">   &lt;card id="e578f80b-6714-418a-978e-84cd0d299912" name="Longsword"&gt;
    &lt;property name="Abr" value="B" /&gt;
   &lt;/card&gt;</v>
      </c>
    </row>
    <row r="1789" spans="1:23" ht="63.75" customHeight="1">
      <c r="A1789" s="5" t="str">
        <f ca="1">IF(Safe!A1789="","",IF(Safe!I1789="Back","   &lt;alternate name="""&amp;Safe!A1789&amp;""" type=""B""&gt;","   &lt;card id="""&amp;B1789&amp;""" name="""&amp;Safe!A1789&amp;"""&gt;"))</f>
        <v xml:space="preserve">   &lt;card id="c3058be2-0961-477f-9b0d-387f4b5d86ce" name="Main-Gauche"&gt;</v>
      </c>
      <c r="B1789" s="5" t="str">
        <f ca="1">IF(Safe!A1789="","",Safe!B1789)</f>
        <v>c3058be2-0961-477f-9b0d-387f4b5d86ce</v>
      </c>
      <c r="C1789" t="str">
        <f ca="1">IF(Safe!C1789="","","    &lt;property name="""&amp;C$1&amp;""" value="""&amp;Safe!C1789&amp;""" /&gt;")</f>
        <v xml:space="preserve">    &lt;property name="Path" value="Rngr" /&gt;</v>
      </c>
      <c r="D1789" t="str">
        <f ca="1">IF(Safe!D1789="","","    &lt;property name="""&amp;D$1&amp;""" value="""&amp;Safe!D1789&amp;""" /&gt;")</f>
        <v xml:space="preserve">    &lt;property name="Abr" value="B" /&gt;</v>
      </c>
      <c r="E1789" t="str">
        <f ca="1">IF(Safe!E1789="","","    &lt;property name="""&amp;E$1&amp;""" value="""&amp;Safe!E1789&amp;"."" /&gt;")</f>
        <v/>
      </c>
      <c r="F1789" t="str">
        <f ca="1">IF(Safe!F1789="","","    &lt;property name="""&amp;F$1&amp;""" value="""&amp;Safe!F1789&amp;""" /&gt;")</f>
        <v/>
      </c>
      <c r="G1789" t="str">
        <f ca="1">IF(Safe!G1789="","","    &lt;property name="""&amp;G$1&amp;""" value="""&amp;Safe!G1789&amp;""" /&gt;")</f>
        <v/>
      </c>
      <c r="H1789" t="str">
        <f ca="1">IF(Safe!H1789="","","    &lt;property name="""&amp;H$1&amp;""" value="""&amp;Safe!H1789&amp;""" /&gt;")</f>
        <v/>
      </c>
      <c r="I1789" t="str">
        <f ca="1">IF(Safe!I1789="","","    &lt;property name="""&amp;I$1&amp;""" value="""&amp;Safe!I1789&amp;""" /&gt;")</f>
        <v/>
      </c>
      <c r="J1789" t="str">
        <f ca="1">IF(Safe!J1789="","","    &lt;property name="""&amp;J$1&amp;""" value="""&amp;Safe!J1789&amp;""" /&gt;")</f>
        <v/>
      </c>
      <c r="K1789" t="str">
        <f ca="1">IF(Safe!K1789="","","    &lt;property name="""&amp;K$1&amp;""" value="""&amp;Safe!K1789&amp;""" /&gt;")</f>
        <v/>
      </c>
      <c r="L1789" t="str">
        <f ca="1">IF(Safe!L1789="","","    &lt;property name="""&amp;L$1&amp;""" value="""&amp;Safe!L1789&amp;""" /&gt;")</f>
        <v/>
      </c>
      <c r="M1789" t="str">
        <f ca="1">IF(Safe!M1789="","","    &lt;property name="""&amp;M$1&amp;""" value="""&amp;Safe!M1789&amp;""" /&gt;")</f>
        <v/>
      </c>
      <c r="N1789" t="str">
        <f ca="1">IF(Safe!N1789="","","    &lt;property name="""&amp;N$1&amp;""" value="""&amp;Safe!N1789&amp;""" /&gt;")</f>
        <v/>
      </c>
      <c r="O1789" t="str">
        <f ca="1">IF(Safe!O1789="","","    &lt;property name="""&amp;O$1&amp;""" value="""&amp;Safe!O1789&amp;""" /&gt;")</f>
        <v/>
      </c>
      <c r="P1789" t="str">
        <f ca="1">IF(Safe!P1789="","","    &lt;property name="""&amp;P$1&amp;""" value="""&amp;Safe!P1789&amp;""" /&gt;")</f>
        <v/>
      </c>
      <c r="Q1789" t="str">
        <f ca="1">IF(Safe!Q1789="","","    &lt;property name="""&amp;Q$1&amp;""" value="""&amp;Safe!Q1789&amp;""" /&gt;")</f>
        <v/>
      </c>
      <c r="R1789" t="str">
        <f ca="1">IF(Safe!R1789="","","    &lt;property name="""&amp;R$1&amp;""" value="""&amp;Safe!R1789&amp;""" /&gt;")</f>
        <v/>
      </c>
      <c r="S1789" t="str">
        <f ca="1">IF(Safe!S1789="","","    &lt;property name="""&amp;S$1&amp;""" value="""&amp;Safe!S1789&amp;""" /&gt;")</f>
        <v/>
      </c>
      <c r="T1789" t="str">
        <f ca="1">IF(Safe!T1789="","","    &lt;property name="""&amp;T$1&amp;""" value="""&amp;Safe!T1789&amp;""" /&gt;")</f>
        <v/>
      </c>
      <c r="U1789" t="str">
        <f ca="1">IF(Safe!U1789="","","    &lt;property name="""&amp;U$1&amp;""" value="""&amp;Safe!U1789&amp;""" /&gt;")</f>
        <v/>
      </c>
      <c r="V1789" t="str">
        <f ca="1">IF(Safe!A1789="","",IF(Safe!I1789="Back","   &lt;/alternate&gt;
   &lt;/card&gt;",IF(Safe!I1789="Front","","   &lt;/card&gt;")))</f>
        <v xml:space="preserve">   &lt;/card&gt;</v>
      </c>
      <c r="W1789" s="20" t="str">
        <f t="shared" ca="1" si="28"/>
        <v xml:space="preserve">   &lt;card id="c3058be2-0961-477f-9b0d-387f4b5d86ce" name="Main-Gauche"&gt;
    &lt;property name="Abr" value="B" /&gt;
   &lt;/card&gt;</v>
      </c>
    </row>
    <row r="1790" spans="1:23" ht="63.75" customHeight="1">
      <c r="A1790" s="5" t="str">
        <f ca="1">IF(Safe!A1790="","",IF(Safe!I1790="Back","   &lt;alternate name="""&amp;Safe!A1790&amp;""" type=""B""&gt;","   &lt;card id="""&amp;B1790&amp;""" name="""&amp;Safe!A1790&amp;"""&gt;"))</f>
        <v xml:space="preserve">   &lt;card id="7dd89966-e525-4a64-872b-7062c43940db" name="Quarterstaff"&gt;</v>
      </c>
      <c r="B1790" s="5" t="str">
        <f ca="1">IF(Safe!A1790="","",Safe!B1790)</f>
        <v>7dd89966-e525-4a64-872b-7062c43940db</v>
      </c>
      <c r="C1790" t="str">
        <f ca="1">IF(Safe!C1790="","","    &lt;property name="""&amp;C$1&amp;""" value="""&amp;Safe!C1790&amp;""" /&gt;")</f>
        <v xml:space="preserve">    &lt;property name="Path" value="Rngr" /&gt;</v>
      </c>
      <c r="D1790" t="str">
        <f ca="1">IF(Safe!D1790="","","    &lt;property name="""&amp;D$1&amp;""" value="""&amp;Safe!D1790&amp;""" /&gt;")</f>
        <v xml:space="preserve">    &lt;property name="Abr" value="B" /&gt;</v>
      </c>
      <c r="E1790" t="str">
        <f ca="1">IF(Safe!E1790="","","    &lt;property name="""&amp;E$1&amp;""" value="""&amp;Safe!E1790&amp;"."" /&gt;")</f>
        <v/>
      </c>
      <c r="F1790" t="str">
        <f ca="1">IF(Safe!F1790="","","    &lt;property name="""&amp;F$1&amp;""" value="""&amp;Safe!F1790&amp;""" /&gt;")</f>
        <v/>
      </c>
      <c r="G1790" t="str">
        <f ca="1">IF(Safe!G1790="","","    &lt;property name="""&amp;G$1&amp;""" value="""&amp;Safe!G1790&amp;""" /&gt;")</f>
        <v/>
      </c>
      <c r="H1790" t="str">
        <f ca="1">IF(Safe!H1790="","","    &lt;property name="""&amp;H$1&amp;""" value="""&amp;Safe!H1790&amp;""" /&gt;")</f>
        <v/>
      </c>
      <c r="I1790" t="str">
        <f ca="1">IF(Safe!I1790="","","    &lt;property name="""&amp;I$1&amp;""" value="""&amp;Safe!I1790&amp;""" /&gt;")</f>
        <v/>
      </c>
      <c r="J1790" t="str">
        <f ca="1">IF(Safe!J1790="","","    &lt;property name="""&amp;J$1&amp;""" value="""&amp;Safe!J1790&amp;""" /&gt;")</f>
        <v/>
      </c>
      <c r="K1790" t="str">
        <f ca="1">IF(Safe!K1790="","","    &lt;property name="""&amp;K$1&amp;""" value="""&amp;Safe!K1790&amp;""" /&gt;")</f>
        <v/>
      </c>
      <c r="L1790" t="str">
        <f ca="1">IF(Safe!L1790="","","    &lt;property name="""&amp;L$1&amp;""" value="""&amp;Safe!L1790&amp;""" /&gt;")</f>
        <v/>
      </c>
      <c r="M1790" t="str">
        <f ca="1">IF(Safe!M1790="","","    &lt;property name="""&amp;M$1&amp;""" value="""&amp;Safe!M1790&amp;""" /&gt;")</f>
        <v/>
      </c>
      <c r="N1790" t="str">
        <f ca="1">IF(Safe!N1790="","","    &lt;property name="""&amp;N$1&amp;""" value="""&amp;Safe!N1790&amp;""" /&gt;")</f>
        <v/>
      </c>
      <c r="O1790" t="str">
        <f ca="1">IF(Safe!O1790="","","    &lt;property name="""&amp;O$1&amp;""" value="""&amp;Safe!O1790&amp;""" /&gt;")</f>
        <v/>
      </c>
      <c r="P1790" t="str">
        <f ca="1">IF(Safe!P1790="","","    &lt;property name="""&amp;P$1&amp;""" value="""&amp;Safe!P1790&amp;""" /&gt;")</f>
        <v/>
      </c>
      <c r="Q1790" t="str">
        <f ca="1">IF(Safe!Q1790="","","    &lt;property name="""&amp;Q$1&amp;""" value="""&amp;Safe!Q1790&amp;""" /&gt;")</f>
        <v/>
      </c>
      <c r="R1790" t="str">
        <f ca="1">IF(Safe!R1790="","","    &lt;property name="""&amp;R$1&amp;""" value="""&amp;Safe!R1790&amp;""" /&gt;")</f>
        <v/>
      </c>
      <c r="S1790" t="str">
        <f ca="1">IF(Safe!S1790="","","    &lt;property name="""&amp;S$1&amp;""" value="""&amp;Safe!S1790&amp;""" /&gt;")</f>
        <v/>
      </c>
      <c r="T1790" t="str">
        <f ca="1">IF(Safe!T1790="","","    &lt;property name="""&amp;T$1&amp;""" value="""&amp;Safe!T1790&amp;""" /&gt;")</f>
        <v/>
      </c>
      <c r="U1790" t="str">
        <f ca="1">IF(Safe!U1790="","","    &lt;property name="""&amp;U$1&amp;""" value="""&amp;Safe!U1790&amp;""" /&gt;")</f>
        <v/>
      </c>
      <c r="V1790" t="str">
        <f ca="1">IF(Safe!A1790="","",IF(Safe!I1790="Back","   &lt;/alternate&gt;
   &lt;/card&gt;",IF(Safe!I1790="Front","","   &lt;/card&gt;")))</f>
        <v xml:space="preserve">   &lt;/card&gt;</v>
      </c>
      <c r="W1790" s="20" t="str">
        <f t="shared" ca="1" si="28"/>
        <v xml:space="preserve">   &lt;card id="7dd89966-e525-4a64-872b-7062c43940db" name="Quarterstaff"&gt;
    &lt;property name="Abr" value="B" /&gt;
   &lt;/card&gt;</v>
      </c>
    </row>
    <row r="1791" spans="1:23" ht="63.75" customHeight="1">
      <c r="A1791" s="5" t="str">
        <f ca="1">IF(Safe!A1791="","",IF(Safe!I1791="Back","   &lt;alternate name="""&amp;Safe!A1791&amp;""" type=""B""&gt;","   &lt;card id="""&amp;B1791&amp;""" name="""&amp;Safe!A1791&amp;"""&gt;"))</f>
        <v xml:space="preserve">   &lt;card id="b528b042-9260-4530-9130-8e2ccb5f8110" name="Warhammer"&gt;</v>
      </c>
      <c r="B1791" s="5" t="str">
        <f ca="1">IF(Safe!A1791="","",Safe!B1791)</f>
        <v>b528b042-9260-4530-9130-8e2ccb5f8110</v>
      </c>
      <c r="C1791" t="str">
        <f ca="1">IF(Safe!C1791="","","    &lt;property name="""&amp;C$1&amp;""" value="""&amp;Safe!C1791&amp;""" /&gt;")</f>
        <v xml:space="preserve">    &lt;property name="Path" value="Rngr" /&gt;</v>
      </c>
      <c r="D1791" t="str">
        <f ca="1">IF(Safe!D1791="","","    &lt;property name="""&amp;D$1&amp;""" value="""&amp;Safe!D1791&amp;""" /&gt;")</f>
        <v xml:space="preserve">    &lt;property name="Abr" value="B" /&gt;</v>
      </c>
      <c r="E1791" t="str">
        <f ca="1">IF(Safe!E1791="","","    &lt;property name="""&amp;E$1&amp;""" value="""&amp;Safe!E1791&amp;"."" /&gt;")</f>
        <v/>
      </c>
      <c r="F1791" t="str">
        <f ca="1">IF(Safe!F1791="","","    &lt;property name="""&amp;F$1&amp;""" value="""&amp;Safe!F1791&amp;""" /&gt;")</f>
        <v/>
      </c>
      <c r="G1791" t="str">
        <f ca="1">IF(Safe!G1791="","","    &lt;property name="""&amp;G$1&amp;""" value="""&amp;Safe!G1791&amp;""" /&gt;")</f>
        <v/>
      </c>
      <c r="H1791" t="str">
        <f ca="1">IF(Safe!H1791="","","    &lt;property name="""&amp;H$1&amp;""" value="""&amp;Safe!H1791&amp;""" /&gt;")</f>
        <v/>
      </c>
      <c r="I1791" t="str">
        <f ca="1">IF(Safe!I1791="","","    &lt;property name="""&amp;I$1&amp;""" value="""&amp;Safe!I1791&amp;""" /&gt;")</f>
        <v/>
      </c>
      <c r="J1791" t="str">
        <f ca="1">IF(Safe!J1791="","","    &lt;property name="""&amp;J$1&amp;""" value="""&amp;Safe!J1791&amp;""" /&gt;")</f>
        <v/>
      </c>
      <c r="K1791" t="str">
        <f ca="1">IF(Safe!K1791="","","    &lt;property name="""&amp;K$1&amp;""" value="""&amp;Safe!K1791&amp;""" /&gt;")</f>
        <v/>
      </c>
      <c r="L1791" t="str">
        <f ca="1">IF(Safe!L1791="","","    &lt;property name="""&amp;L$1&amp;""" value="""&amp;Safe!L1791&amp;""" /&gt;")</f>
        <v/>
      </c>
      <c r="M1791" t="str">
        <f ca="1">IF(Safe!M1791="","","    &lt;property name="""&amp;M$1&amp;""" value="""&amp;Safe!M1791&amp;""" /&gt;")</f>
        <v/>
      </c>
      <c r="N1791" t="str">
        <f ca="1">IF(Safe!N1791="","","    &lt;property name="""&amp;N$1&amp;""" value="""&amp;Safe!N1791&amp;""" /&gt;")</f>
        <v/>
      </c>
      <c r="O1791" t="str">
        <f ca="1">IF(Safe!O1791="","","    &lt;property name="""&amp;O$1&amp;""" value="""&amp;Safe!O1791&amp;""" /&gt;")</f>
        <v/>
      </c>
      <c r="P1791" t="str">
        <f ca="1">IF(Safe!P1791="","","    &lt;property name="""&amp;P$1&amp;""" value="""&amp;Safe!P1791&amp;""" /&gt;")</f>
        <v/>
      </c>
      <c r="Q1791" t="str">
        <f ca="1">IF(Safe!Q1791="","","    &lt;property name="""&amp;Q$1&amp;""" value="""&amp;Safe!Q1791&amp;""" /&gt;")</f>
        <v/>
      </c>
      <c r="R1791" t="str">
        <f ca="1">IF(Safe!R1791="","","    &lt;property name="""&amp;R$1&amp;""" value="""&amp;Safe!R1791&amp;""" /&gt;")</f>
        <v/>
      </c>
      <c r="S1791" t="str">
        <f ca="1">IF(Safe!S1791="","","    &lt;property name="""&amp;S$1&amp;""" value="""&amp;Safe!S1791&amp;""" /&gt;")</f>
        <v/>
      </c>
      <c r="T1791" t="str">
        <f ca="1">IF(Safe!T1791="","","    &lt;property name="""&amp;T$1&amp;""" value="""&amp;Safe!T1791&amp;""" /&gt;")</f>
        <v/>
      </c>
      <c r="U1791" t="str">
        <f ca="1">IF(Safe!U1791="","","    &lt;property name="""&amp;U$1&amp;""" value="""&amp;Safe!U1791&amp;""" /&gt;")</f>
        <v/>
      </c>
      <c r="V1791" t="str">
        <f ca="1">IF(Safe!A1791="","",IF(Safe!I1791="Back","   &lt;/alternate&gt;
   &lt;/card&gt;",IF(Safe!I1791="Front","","   &lt;/card&gt;")))</f>
        <v xml:space="preserve">   &lt;/card&gt;</v>
      </c>
      <c r="W1791" s="20" t="str">
        <f t="shared" ca="1" si="28"/>
        <v xml:space="preserve">   &lt;card id="b528b042-9260-4530-9130-8e2ccb5f8110" name="Warhammer"&gt;
    &lt;property name="Abr" value="B" /&gt;
   &lt;/card&gt;</v>
      </c>
    </row>
    <row r="1792" spans="1:23" ht="63.75" customHeight="1">
      <c r="A1792" s="5" t="str">
        <f ca="1">IF(Safe!A1792="","",IF(Safe!I1792="Back","   &lt;alternate name="""&amp;Safe!A1792&amp;""" type=""B""&gt;","   &lt;card id="""&amp;B1792&amp;""" name="""&amp;Safe!A1792&amp;"""&gt;"))</f>
        <v xml:space="preserve">   &lt;card id="e7ddf98e-c2ef-4413-a8db-b518e3b2bab7" name="Dogslicer"&gt;</v>
      </c>
      <c r="B1792" s="5" t="str">
        <f ca="1">IF(Safe!A1792="","",Safe!B1792)</f>
        <v>e7ddf98e-c2ef-4413-a8db-b518e3b2bab7</v>
      </c>
      <c r="C1792" t="str">
        <f ca="1">IF(Safe!C1792="","","    &lt;property name="""&amp;C$1&amp;""" value="""&amp;Safe!C1792&amp;""" /&gt;")</f>
        <v xml:space="preserve">    &lt;property name="Path" value="Rngr" /&gt;</v>
      </c>
      <c r="D1792" t="str">
        <f ca="1">IF(Safe!D1792="","","    &lt;property name="""&amp;D$1&amp;""" value="""&amp;Safe!D1792&amp;""" /&gt;")</f>
        <v xml:space="preserve">    &lt;property name="Abr" value="1" /&gt;</v>
      </c>
      <c r="E1792" t="str">
        <f ca="1">IF(Safe!E1792="","","    &lt;property name="""&amp;E$1&amp;""" value="""&amp;Safe!E1792&amp;"."" /&gt;")</f>
        <v/>
      </c>
      <c r="F1792" t="str">
        <f ca="1">IF(Safe!F1792="","","    &lt;property name="""&amp;F$1&amp;""" value="""&amp;Safe!F1792&amp;""" /&gt;")</f>
        <v/>
      </c>
      <c r="G1792" t="str">
        <f ca="1">IF(Safe!G1792="","","    &lt;property name="""&amp;G$1&amp;""" value="""&amp;Safe!G1792&amp;""" /&gt;")</f>
        <v/>
      </c>
      <c r="H1792" t="str">
        <f ca="1">IF(Safe!H1792="","","    &lt;property name="""&amp;H$1&amp;""" value="""&amp;Safe!H1792&amp;""" /&gt;")</f>
        <v/>
      </c>
      <c r="I1792" t="str">
        <f ca="1">IF(Safe!I1792="","","    &lt;property name="""&amp;I$1&amp;""" value="""&amp;Safe!I1792&amp;""" /&gt;")</f>
        <v/>
      </c>
      <c r="J1792" t="str">
        <f ca="1">IF(Safe!J1792="","","    &lt;property name="""&amp;J$1&amp;""" value="""&amp;Safe!J1792&amp;""" /&gt;")</f>
        <v/>
      </c>
      <c r="K1792" t="str">
        <f ca="1">IF(Safe!K1792="","","    &lt;property name="""&amp;K$1&amp;""" value="""&amp;Safe!K1792&amp;""" /&gt;")</f>
        <v/>
      </c>
      <c r="L1792" t="str">
        <f ca="1">IF(Safe!L1792="","","    &lt;property name="""&amp;L$1&amp;""" value="""&amp;Safe!L1792&amp;""" /&gt;")</f>
        <v/>
      </c>
      <c r="M1792" t="str">
        <f ca="1">IF(Safe!M1792="","","    &lt;property name="""&amp;M$1&amp;""" value="""&amp;Safe!M1792&amp;""" /&gt;")</f>
        <v/>
      </c>
      <c r="N1792" t="str">
        <f ca="1">IF(Safe!N1792="","","    &lt;property name="""&amp;N$1&amp;""" value="""&amp;Safe!N1792&amp;""" /&gt;")</f>
        <v/>
      </c>
      <c r="O1792" t="str">
        <f ca="1">IF(Safe!O1792="","","    &lt;property name="""&amp;O$1&amp;""" value="""&amp;Safe!O1792&amp;""" /&gt;")</f>
        <v/>
      </c>
      <c r="P1792" t="str">
        <f ca="1">IF(Safe!P1792="","","    &lt;property name="""&amp;P$1&amp;""" value="""&amp;Safe!P1792&amp;""" /&gt;")</f>
        <v/>
      </c>
      <c r="Q1792" t="str">
        <f ca="1">IF(Safe!Q1792="","","    &lt;property name="""&amp;Q$1&amp;""" value="""&amp;Safe!Q1792&amp;""" /&gt;")</f>
        <v/>
      </c>
      <c r="R1792" t="str">
        <f ca="1">IF(Safe!R1792="","","    &lt;property name="""&amp;R$1&amp;""" value="""&amp;Safe!R1792&amp;""" /&gt;")</f>
        <v/>
      </c>
      <c r="S1792" t="str">
        <f ca="1">IF(Safe!S1792="","","    &lt;property name="""&amp;S$1&amp;""" value="""&amp;Safe!S1792&amp;""" /&gt;")</f>
        <v/>
      </c>
      <c r="T1792" t="str">
        <f ca="1">IF(Safe!T1792="","","    &lt;property name="""&amp;T$1&amp;""" value="""&amp;Safe!T1792&amp;""" /&gt;")</f>
        <v/>
      </c>
      <c r="U1792" t="str">
        <f ca="1">IF(Safe!U1792="","","    &lt;property name="""&amp;U$1&amp;""" value="""&amp;Safe!U1792&amp;""" /&gt;")</f>
        <v/>
      </c>
      <c r="V1792" t="str">
        <f ca="1">IF(Safe!A1792="","",IF(Safe!I1792="Back","   &lt;/alternate&gt;
   &lt;/card&gt;",IF(Safe!I1792="Front","","   &lt;/card&gt;")))</f>
        <v xml:space="preserve">   &lt;/card&gt;</v>
      </c>
      <c r="W1792" s="20" t="str">
        <f t="shared" ca="1" si="28"/>
        <v xml:space="preserve">   &lt;card id="e7ddf98e-c2ef-4413-a8db-b518e3b2bab7" name="Dogslicer"&gt;
    &lt;property name="Abr" value="1" /&gt;
   &lt;/card&gt;</v>
      </c>
    </row>
    <row r="1793" spans="1:23" ht="63.75" customHeight="1">
      <c r="A1793" s="5" t="str">
        <f ca="1">IF(Safe!A1793="","",IF(Safe!I1793="Back","   &lt;alternate name="""&amp;Safe!A1793&amp;""" type=""B""&gt;","   &lt;card id="""&amp;B1793&amp;""" name="""&amp;Safe!A1793&amp;"""&gt;"))</f>
        <v xml:space="preserve">   &lt;card id="22ac3dab-6468-4b3b-8308-d38c39ce68f0" name="Repelling Pike +1"&gt;</v>
      </c>
      <c r="B1793" s="5" t="str">
        <f ca="1">IF(Safe!A1793="","",Safe!B1793)</f>
        <v>22ac3dab-6468-4b3b-8308-d38c39ce68f0</v>
      </c>
      <c r="C1793" t="str">
        <f ca="1">IF(Safe!C1793="","","    &lt;property name="""&amp;C$1&amp;""" value="""&amp;Safe!C1793&amp;""" /&gt;")</f>
        <v xml:space="preserve">    &lt;property name="Path" value="Rngr" /&gt;</v>
      </c>
      <c r="D1793" t="str">
        <f ca="1">IF(Safe!D1793="","","    &lt;property name="""&amp;D$1&amp;""" value="""&amp;Safe!D1793&amp;""" /&gt;")</f>
        <v xml:space="preserve">    &lt;property name="Abr" value="1" /&gt;</v>
      </c>
      <c r="E1793" t="str">
        <f ca="1">IF(Safe!E1793="","","    &lt;property name="""&amp;E$1&amp;""" value="""&amp;Safe!E1793&amp;"."" /&gt;")</f>
        <v/>
      </c>
      <c r="F1793" t="str">
        <f ca="1">IF(Safe!F1793="","","    &lt;property name="""&amp;F$1&amp;""" value="""&amp;Safe!F1793&amp;""" /&gt;")</f>
        <v/>
      </c>
      <c r="G1793" t="str">
        <f ca="1">IF(Safe!G1793="","","    &lt;property name="""&amp;G$1&amp;""" value="""&amp;Safe!G1793&amp;""" /&gt;")</f>
        <v/>
      </c>
      <c r="H1793" t="str">
        <f ca="1">IF(Safe!H1793="","","    &lt;property name="""&amp;H$1&amp;""" value="""&amp;Safe!H1793&amp;""" /&gt;")</f>
        <v/>
      </c>
      <c r="I1793" t="str">
        <f ca="1">IF(Safe!I1793="","","    &lt;property name="""&amp;I$1&amp;""" value="""&amp;Safe!I1793&amp;""" /&gt;")</f>
        <v/>
      </c>
      <c r="J1793" t="str">
        <f ca="1">IF(Safe!J1793="","","    &lt;property name="""&amp;J$1&amp;""" value="""&amp;Safe!J1793&amp;""" /&gt;")</f>
        <v/>
      </c>
      <c r="K1793" t="str">
        <f ca="1">IF(Safe!K1793="","","    &lt;property name="""&amp;K$1&amp;""" value="""&amp;Safe!K1793&amp;""" /&gt;")</f>
        <v/>
      </c>
      <c r="L1793" t="str">
        <f ca="1">IF(Safe!L1793="","","    &lt;property name="""&amp;L$1&amp;""" value="""&amp;Safe!L1793&amp;""" /&gt;")</f>
        <v/>
      </c>
      <c r="M1793" t="str">
        <f ca="1">IF(Safe!M1793="","","    &lt;property name="""&amp;M$1&amp;""" value="""&amp;Safe!M1793&amp;""" /&gt;")</f>
        <v/>
      </c>
      <c r="N1793" t="str">
        <f ca="1">IF(Safe!N1793="","","    &lt;property name="""&amp;N$1&amp;""" value="""&amp;Safe!N1793&amp;""" /&gt;")</f>
        <v/>
      </c>
      <c r="O1793" t="str">
        <f ca="1">IF(Safe!O1793="","","    &lt;property name="""&amp;O$1&amp;""" value="""&amp;Safe!O1793&amp;""" /&gt;")</f>
        <v/>
      </c>
      <c r="P1793" t="str">
        <f ca="1">IF(Safe!P1793="","","    &lt;property name="""&amp;P$1&amp;""" value="""&amp;Safe!P1793&amp;""" /&gt;")</f>
        <v/>
      </c>
      <c r="Q1793" t="str">
        <f ca="1">IF(Safe!Q1793="","","    &lt;property name="""&amp;Q$1&amp;""" value="""&amp;Safe!Q1793&amp;""" /&gt;")</f>
        <v/>
      </c>
      <c r="R1793" t="str">
        <f ca="1">IF(Safe!R1793="","","    &lt;property name="""&amp;R$1&amp;""" value="""&amp;Safe!R1793&amp;""" /&gt;")</f>
        <v/>
      </c>
      <c r="S1793" t="str">
        <f ca="1">IF(Safe!S1793="","","    &lt;property name="""&amp;S$1&amp;""" value="""&amp;Safe!S1793&amp;""" /&gt;")</f>
        <v/>
      </c>
      <c r="T1793" t="str">
        <f ca="1">IF(Safe!T1793="","","    &lt;property name="""&amp;T$1&amp;""" value="""&amp;Safe!T1793&amp;""" /&gt;")</f>
        <v/>
      </c>
      <c r="U1793" t="str">
        <f ca="1">IF(Safe!U1793="","","    &lt;property name="""&amp;U$1&amp;""" value="""&amp;Safe!U1793&amp;""" /&gt;")</f>
        <v/>
      </c>
      <c r="V1793" t="str">
        <f ca="1">IF(Safe!A1793="","",IF(Safe!I1793="Back","   &lt;/alternate&gt;
   &lt;/card&gt;",IF(Safe!I1793="Front","","   &lt;/card&gt;")))</f>
        <v xml:space="preserve">   &lt;/card&gt;</v>
      </c>
      <c r="W1793" s="20" t="str">
        <f t="shared" ca="1" si="28"/>
        <v xml:space="preserve">   &lt;card id="22ac3dab-6468-4b3b-8308-d38c39ce68f0" name="Repelling Pike +1"&gt;
    &lt;property name="Abr" value="1" /&gt;
   &lt;/card&gt;</v>
      </c>
    </row>
    <row r="1794" spans="1:23" ht="63.75" customHeight="1">
      <c r="A1794" s="5" t="str">
        <f ca="1">IF(Safe!A1794="","",IF(Safe!I1794="Back","   &lt;alternate name="""&amp;Safe!A1794&amp;""" type=""B""&gt;","   &lt;card id="""&amp;B1794&amp;""" name="""&amp;Safe!A1794&amp;"""&gt;"))</f>
        <v xml:space="preserve">   &lt;card id="cc26a614-9177-405a-a18e-9fedad43fdb4" name="Returning Throwing Axe +1"&gt;</v>
      </c>
      <c r="B1794" s="5" t="str">
        <f ca="1">IF(Safe!A1794="","",Safe!B1794)</f>
        <v>cc26a614-9177-405a-a18e-9fedad43fdb4</v>
      </c>
      <c r="C1794" t="str">
        <f ca="1">IF(Safe!C1794="","","    &lt;property name="""&amp;C$1&amp;""" value="""&amp;Safe!C1794&amp;""" /&gt;")</f>
        <v xml:space="preserve">    &lt;property name="Path" value="Rngr" /&gt;</v>
      </c>
      <c r="D1794" t="str">
        <f ca="1">IF(Safe!D1794="","","    &lt;property name="""&amp;D$1&amp;""" value="""&amp;Safe!D1794&amp;""" /&gt;")</f>
        <v xml:space="preserve">    &lt;property name="Abr" value="1" /&gt;</v>
      </c>
      <c r="E1794" t="str">
        <f ca="1">IF(Safe!E1794="","","    &lt;property name="""&amp;E$1&amp;""" value="""&amp;Safe!E1794&amp;"."" /&gt;")</f>
        <v/>
      </c>
      <c r="F1794" t="str">
        <f ca="1">IF(Safe!F1794="","","    &lt;property name="""&amp;F$1&amp;""" value="""&amp;Safe!F1794&amp;""" /&gt;")</f>
        <v/>
      </c>
      <c r="G1794" t="str">
        <f ca="1">IF(Safe!G1794="","","    &lt;property name="""&amp;G$1&amp;""" value="""&amp;Safe!G1794&amp;""" /&gt;")</f>
        <v/>
      </c>
      <c r="H1794" t="str">
        <f ca="1">IF(Safe!H1794="","","    &lt;property name="""&amp;H$1&amp;""" value="""&amp;Safe!H1794&amp;""" /&gt;")</f>
        <v/>
      </c>
      <c r="I1794" t="str">
        <f ca="1">IF(Safe!I1794="","","    &lt;property name="""&amp;I$1&amp;""" value="""&amp;Safe!I1794&amp;""" /&gt;")</f>
        <v/>
      </c>
      <c r="J1794" t="str">
        <f ca="1">IF(Safe!J1794="","","    &lt;property name="""&amp;J$1&amp;""" value="""&amp;Safe!J1794&amp;""" /&gt;")</f>
        <v/>
      </c>
      <c r="K1794" t="str">
        <f ca="1">IF(Safe!K1794="","","    &lt;property name="""&amp;K$1&amp;""" value="""&amp;Safe!K1794&amp;""" /&gt;")</f>
        <v/>
      </c>
      <c r="L1794" t="str">
        <f ca="1">IF(Safe!L1794="","","    &lt;property name="""&amp;L$1&amp;""" value="""&amp;Safe!L1794&amp;""" /&gt;")</f>
        <v/>
      </c>
      <c r="M1794" t="str">
        <f ca="1">IF(Safe!M1794="","","    &lt;property name="""&amp;M$1&amp;""" value="""&amp;Safe!M1794&amp;""" /&gt;")</f>
        <v/>
      </c>
      <c r="N1794" t="str">
        <f ca="1">IF(Safe!N1794="","","    &lt;property name="""&amp;N$1&amp;""" value="""&amp;Safe!N1794&amp;""" /&gt;")</f>
        <v/>
      </c>
      <c r="O1794" t="str">
        <f ca="1">IF(Safe!O1794="","","    &lt;property name="""&amp;O$1&amp;""" value="""&amp;Safe!O1794&amp;""" /&gt;")</f>
        <v/>
      </c>
      <c r="P1794" t="str">
        <f ca="1">IF(Safe!P1794="","","    &lt;property name="""&amp;P$1&amp;""" value="""&amp;Safe!P1794&amp;""" /&gt;")</f>
        <v/>
      </c>
      <c r="Q1794" t="str">
        <f ca="1">IF(Safe!Q1794="","","    &lt;property name="""&amp;Q$1&amp;""" value="""&amp;Safe!Q1794&amp;""" /&gt;")</f>
        <v/>
      </c>
      <c r="R1794" t="str">
        <f ca="1">IF(Safe!R1794="","","    &lt;property name="""&amp;R$1&amp;""" value="""&amp;Safe!R1794&amp;""" /&gt;")</f>
        <v/>
      </c>
      <c r="S1794" t="str">
        <f ca="1">IF(Safe!S1794="","","    &lt;property name="""&amp;S$1&amp;""" value="""&amp;Safe!S1794&amp;""" /&gt;")</f>
        <v/>
      </c>
      <c r="T1794" t="str">
        <f ca="1">IF(Safe!T1794="","","    &lt;property name="""&amp;T$1&amp;""" value="""&amp;Safe!T1794&amp;""" /&gt;")</f>
        <v/>
      </c>
      <c r="U1794" t="str">
        <f ca="1">IF(Safe!U1794="","","    &lt;property name="""&amp;U$1&amp;""" value="""&amp;Safe!U1794&amp;""" /&gt;")</f>
        <v/>
      </c>
      <c r="V1794" t="str">
        <f ca="1">IF(Safe!A1794="","",IF(Safe!I1794="Back","   &lt;/alternate&gt;
   &lt;/card&gt;",IF(Safe!I1794="Front","","   &lt;/card&gt;")))</f>
        <v xml:space="preserve">   &lt;/card&gt;</v>
      </c>
      <c r="W1794" s="20" t="str">
        <f t="shared" ca="1" si="28"/>
        <v xml:space="preserve">   &lt;card id="cc26a614-9177-405a-a18e-9fedad43fdb4" name="Returning Throwing Axe +1"&gt;
    &lt;property name="Abr" value="1" /&gt;
   &lt;/card&gt;</v>
      </c>
    </row>
    <row r="1795" spans="1:23" ht="63.75" customHeight="1">
      <c r="A1795" s="5" t="str">
        <f ca="1">IF(Safe!A1795="","",IF(Safe!I1795="Back","   &lt;alternate name="""&amp;Safe!A1795&amp;""" type=""B""&gt;","   &lt;card id="""&amp;B1795&amp;""" name="""&amp;Safe!A1795&amp;"""&gt;"))</f>
        <v xml:space="preserve">   &lt;card id="cc106a4d-0564-4545-aad1-7ddfba3f38e0" name="Deathbane Light Crossbow +1"&gt;</v>
      </c>
      <c r="B1795" s="5" t="str">
        <f ca="1">IF(Safe!A1795="","",Safe!B1795)</f>
        <v>cc106a4d-0564-4545-aad1-7ddfba3f38e0</v>
      </c>
      <c r="C1795" t="str">
        <f ca="1">IF(Safe!C1795="","","    &lt;property name="""&amp;C$1&amp;""" value="""&amp;Safe!C1795&amp;""" /&gt;")</f>
        <v xml:space="preserve">    &lt;property name="Path" value="Rngr" /&gt;</v>
      </c>
      <c r="D1795" t="str">
        <f ca="1">IF(Safe!D1795="","","    &lt;property name="""&amp;D$1&amp;""" value="""&amp;Safe!D1795&amp;""" /&gt;")</f>
        <v xml:space="preserve">    &lt;property name="Abr" value="2" /&gt;</v>
      </c>
      <c r="E1795" t="str">
        <f ca="1">IF(Safe!E1795="","","    &lt;property name="""&amp;E$1&amp;""" value="""&amp;Safe!E1795&amp;"."" /&gt;")</f>
        <v/>
      </c>
      <c r="F1795" t="str">
        <f ca="1">IF(Safe!F1795="","","    &lt;property name="""&amp;F$1&amp;""" value="""&amp;Safe!F1795&amp;""" /&gt;")</f>
        <v/>
      </c>
      <c r="G1795" t="str">
        <f ca="1">IF(Safe!G1795="","","    &lt;property name="""&amp;G$1&amp;""" value="""&amp;Safe!G1795&amp;""" /&gt;")</f>
        <v/>
      </c>
      <c r="H1795" t="str">
        <f ca="1">IF(Safe!H1795="","","    &lt;property name="""&amp;H$1&amp;""" value="""&amp;Safe!H1795&amp;""" /&gt;")</f>
        <v/>
      </c>
      <c r="I1795" t="str">
        <f ca="1">IF(Safe!I1795="","","    &lt;property name="""&amp;I$1&amp;""" value="""&amp;Safe!I1795&amp;""" /&gt;")</f>
        <v/>
      </c>
      <c r="J1795" t="str">
        <f ca="1">IF(Safe!J1795="","","    &lt;property name="""&amp;J$1&amp;""" value="""&amp;Safe!J1795&amp;""" /&gt;")</f>
        <v/>
      </c>
      <c r="K1795" t="str">
        <f ca="1">IF(Safe!K1795="","","    &lt;property name="""&amp;K$1&amp;""" value="""&amp;Safe!K1795&amp;""" /&gt;")</f>
        <v/>
      </c>
      <c r="L1795" t="str">
        <f ca="1">IF(Safe!L1795="","","    &lt;property name="""&amp;L$1&amp;""" value="""&amp;Safe!L1795&amp;""" /&gt;")</f>
        <v/>
      </c>
      <c r="M1795" t="str">
        <f ca="1">IF(Safe!M1795="","","    &lt;property name="""&amp;M$1&amp;""" value="""&amp;Safe!M1795&amp;""" /&gt;")</f>
        <v/>
      </c>
      <c r="N1795" t="str">
        <f ca="1">IF(Safe!N1795="","","    &lt;property name="""&amp;N$1&amp;""" value="""&amp;Safe!N1795&amp;""" /&gt;")</f>
        <v/>
      </c>
      <c r="O1795" t="str">
        <f ca="1">IF(Safe!O1795="","","    &lt;property name="""&amp;O$1&amp;""" value="""&amp;Safe!O1795&amp;""" /&gt;")</f>
        <v/>
      </c>
      <c r="P1795" t="str">
        <f ca="1">IF(Safe!P1795="","","    &lt;property name="""&amp;P$1&amp;""" value="""&amp;Safe!P1795&amp;""" /&gt;")</f>
        <v/>
      </c>
      <c r="Q1795" t="str">
        <f ca="1">IF(Safe!Q1795="","","    &lt;property name="""&amp;Q$1&amp;""" value="""&amp;Safe!Q1795&amp;""" /&gt;")</f>
        <v/>
      </c>
      <c r="R1795" t="str">
        <f ca="1">IF(Safe!R1795="","","    &lt;property name="""&amp;R$1&amp;""" value="""&amp;Safe!R1795&amp;""" /&gt;")</f>
        <v/>
      </c>
      <c r="S1795" t="str">
        <f ca="1">IF(Safe!S1795="","","    &lt;property name="""&amp;S$1&amp;""" value="""&amp;Safe!S1795&amp;""" /&gt;")</f>
        <v/>
      </c>
      <c r="T1795" t="str">
        <f ca="1">IF(Safe!T1795="","","    &lt;property name="""&amp;T$1&amp;""" value="""&amp;Safe!T1795&amp;""" /&gt;")</f>
        <v/>
      </c>
      <c r="U1795" t="str">
        <f ca="1">IF(Safe!U1795="","","    &lt;property name="""&amp;U$1&amp;""" value="""&amp;Safe!U1795&amp;""" /&gt;")</f>
        <v/>
      </c>
      <c r="V1795" t="str">
        <f ca="1">IF(Safe!A1795="","",IF(Safe!I1795="Back","   &lt;/alternate&gt;
   &lt;/card&gt;",IF(Safe!I1795="Front","","   &lt;/card&gt;")))</f>
        <v xml:space="preserve">   &lt;/card&gt;</v>
      </c>
      <c r="W1795" s="20" t="str">
        <f t="shared" ca="1" si="28"/>
        <v xml:space="preserve">   &lt;card id="cc106a4d-0564-4545-aad1-7ddfba3f38e0" name="Deathbane Light Crossbow +1"&gt;
    &lt;property name="Abr" value="2" /&gt;
   &lt;/card&gt;</v>
      </c>
    </row>
    <row r="1796" spans="1:23" ht="63.75" customHeight="1">
      <c r="A1796" s="5" t="str">
        <f ca="1">IF(Safe!A1796="","",IF(Safe!I1796="Back","   &lt;alternate name="""&amp;Safe!A1796&amp;""" type=""B""&gt;","   &lt;card id="""&amp;B1796&amp;""" name="""&amp;Safe!A1796&amp;"""&gt;"))</f>
        <v xml:space="preserve">   &lt;card id="de69c0d3-0411-4120-8223-350ee1966b16" name="Greatclub +1"&gt;</v>
      </c>
      <c r="B1796" s="5" t="str">
        <f ca="1">IF(Safe!A1796="","",Safe!B1796)</f>
        <v>de69c0d3-0411-4120-8223-350ee1966b16</v>
      </c>
      <c r="C1796" t="str">
        <f ca="1">IF(Safe!C1796="","","    &lt;property name="""&amp;C$1&amp;""" value="""&amp;Safe!C1796&amp;""" /&gt;")</f>
        <v xml:space="preserve">    &lt;property name="Path" value="Rngr" /&gt;</v>
      </c>
      <c r="D1796" t="str">
        <f ca="1">IF(Safe!D1796="","","    &lt;property name="""&amp;D$1&amp;""" value="""&amp;Safe!D1796&amp;""" /&gt;")</f>
        <v xml:space="preserve">    &lt;property name="Abr" value="2" /&gt;</v>
      </c>
      <c r="E1796" t="str">
        <f ca="1">IF(Safe!E1796="","","    &lt;property name="""&amp;E$1&amp;""" value="""&amp;Safe!E1796&amp;"."" /&gt;")</f>
        <v/>
      </c>
      <c r="F1796" t="str">
        <f ca="1">IF(Safe!F1796="","","    &lt;property name="""&amp;F$1&amp;""" value="""&amp;Safe!F1796&amp;""" /&gt;")</f>
        <v/>
      </c>
      <c r="G1796" t="str">
        <f ca="1">IF(Safe!G1796="","","    &lt;property name="""&amp;G$1&amp;""" value="""&amp;Safe!G1796&amp;""" /&gt;")</f>
        <v/>
      </c>
      <c r="H1796" t="str">
        <f ca="1">IF(Safe!H1796="","","    &lt;property name="""&amp;H$1&amp;""" value="""&amp;Safe!H1796&amp;""" /&gt;")</f>
        <v/>
      </c>
      <c r="I1796" t="str">
        <f ca="1">IF(Safe!I1796="","","    &lt;property name="""&amp;I$1&amp;""" value="""&amp;Safe!I1796&amp;""" /&gt;")</f>
        <v/>
      </c>
      <c r="J1796" t="str">
        <f ca="1">IF(Safe!J1796="","","    &lt;property name="""&amp;J$1&amp;""" value="""&amp;Safe!J1796&amp;""" /&gt;")</f>
        <v/>
      </c>
      <c r="K1796" t="str">
        <f ca="1">IF(Safe!K1796="","","    &lt;property name="""&amp;K$1&amp;""" value="""&amp;Safe!K1796&amp;""" /&gt;")</f>
        <v/>
      </c>
      <c r="L1796" t="str">
        <f ca="1">IF(Safe!L1796="","","    &lt;property name="""&amp;L$1&amp;""" value="""&amp;Safe!L1796&amp;""" /&gt;")</f>
        <v/>
      </c>
      <c r="M1796" t="str">
        <f ca="1">IF(Safe!M1796="","","    &lt;property name="""&amp;M$1&amp;""" value="""&amp;Safe!M1796&amp;""" /&gt;")</f>
        <v/>
      </c>
      <c r="N1796" t="str">
        <f ca="1">IF(Safe!N1796="","","    &lt;property name="""&amp;N$1&amp;""" value="""&amp;Safe!N1796&amp;""" /&gt;")</f>
        <v/>
      </c>
      <c r="O1796" t="str">
        <f ca="1">IF(Safe!O1796="","","    &lt;property name="""&amp;O$1&amp;""" value="""&amp;Safe!O1796&amp;""" /&gt;")</f>
        <v/>
      </c>
      <c r="P1796" t="str">
        <f ca="1">IF(Safe!P1796="","","    &lt;property name="""&amp;P$1&amp;""" value="""&amp;Safe!P1796&amp;""" /&gt;")</f>
        <v/>
      </c>
      <c r="Q1796" t="str">
        <f ca="1">IF(Safe!Q1796="","","    &lt;property name="""&amp;Q$1&amp;""" value="""&amp;Safe!Q1796&amp;""" /&gt;")</f>
        <v/>
      </c>
      <c r="R1796" t="str">
        <f ca="1">IF(Safe!R1796="","","    &lt;property name="""&amp;R$1&amp;""" value="""&amp;Safe!R1796&amp;""" /&gt;")</f>
        <v/>
      </c>
      <c r="S1796" t="str">
        <f ca="1">IF(Safe!S1796="","","    &lt;property name="""&amp;S$1&amp;""" value="""&amp;Safe!S1796&amp;""" /&gt;")</f>
        <v/>
      </c>
      <c r="T1796" t="str">
        <f ca="1">IF(Safe!T1796="","","    &lt;property name="""&amp;T$1&amp;""" value="""&amp;Safe!T1796&amp;""" /&gt;")</f>
        <v/>
      </c>
      <c r="U1796" t="str">
        <f ca="1">IF(Safe!U1796="","","    &lt;property name="""&amp;U$1&amp;""" value="""&amp;Safe!U1796&amp;""" /&gt;")</f>
        <v/>
      </c>
      <c r="V1796" t="str">
        <f ca="1">IF(Safe!A1796="","",IF(Safe!I1796="Back","   &lt;/alternate&gt;
   &lt;/card&gt;",IF(Safe!I1796="Front","","   &lt;/card&gt;")))</f>
        <v xml:space="preserve">   &lt;/card&gt;</v>
      </c>
      <c r="W1796" s="20" t="str">
        <f t="shared" ca="1" si="28"/>
        <v xml:space="preserve">   &lt;card id="de69c0d3-0411-4120-8223-350ee1966b16" name="Greatclub +1"&gt;
    &lt;property name="Abr" value="2" /&gt;
   &lt;/card&gt;</v>
      </c>
    </row>
    <row r="1797" spans="1:23" ht="63.75" customHeight="1">
      <c r="A1797" s="5" t="str">
        <f ca="1">IF(Safe!A1797="","",IF(Safe!I1797="Back","   &lt;alternate name="""&amp;Safe!A1797&amp;""" type=""B""&gt;","   &lt;card id="""&amp;B1797&amp;""" name="""&amp;Safe!A1797&amp;"""&gt;"))</f>
        <v xml:space="preserve">   &lt;card id="43bdb802-30bf-4a50-82f6-6f38cd4a9864" name="Main-Gauche +1"&gt;</v>
      </c>
      <c r="B1797" s="5" t="str">
        <f ca="1">IF(Safe!A1797="","",Safe!B1797)</f>
        <v>43bdb802-30bf-4a50-82f6-6f38cd4a9864</v>
      </c>
      <c r="C1797" t="str">
        <f ca="1">IF(Safe!C1797="","","    &lt;property name="""&amp;C$1&amp;""" value="""&amp;Safe!C1797&amp;""" /&gt;")</f>
        <v xml:space="preserve">    &lt;property name="Path" value="Rngr" /&gt;</v>
      </c>
      <c r="D1797" t="str">
        <f ca="1">IF(Safe!D1797="","","    &lt;property name="""&amp;D$1&amp;""" value="""&amp;Safe!D1797&amp;""" /&gt;")</f>
        <v xml:space="preserve">    &lt;property name="Abr" value="2" /&gt;</v>
      </c>
      <c r="E1797" t="str">
        <f ca="1">IF(Safe!E1797="","","    &lt;property name="""&amp;E$1&amp;""" value="""&amp;Safe!E1797&amp;"."" /&gt;")</f>
        <v/>
      </c>
      <c r="F1797" t="str">
        <f ca="1">IF(Safe!F1797="","","    &lt;property name="""&amp;F$1&amp;""" value="""&amp;Safe!F1797&amp;""" /&gt;")</f>
        <v/>
      </c>
      <c r="G1797" t="str">
        <f ca="1">IF(Safe!G1797="","","    &lt;property name="""&amp;G$1&amp;""" value="""&amp;Safe!G1797&amp;""" /&gt;")</f>
        <v/>
      </c>
      <c r="H1797" t="str">
        <f ca="1">IF(Safe!H1797="","","    &lt;property name="""&amp;H$1&amp;""" value="""&amp;Safe!H1797&amp;""" /&gt;")</f>
        <v/>
      </c>
      <c r="I1797" t="str">
        <f ca="1">IF(Safe!I1797="","","    &lt;property name="""&amp;I$1&amp;""" value="""&amp;Safe!I1797&amp;""" /&gt;")</f>
        <v/>
      </c>
      <c r="J1797" t="str">
        <f ca="1">IF(Safe!J1797="","","    &lt;property name="""&amp;J$1&amp;""" value="""&amp;Safe!J1797&amp;""" /&gt;")</f>
        <v/>
      </c>
      <c r="K1797" t="str">
        <f ca="1">IF(Safe!K1797="","","    &lt;property name="""&amp;K$1&amp;""" value="""&amp;Safe!K1797&amp;""" /&gt;")</f>
        <v/>
      </c>
      <c r="L1797" t="str">
        <f ca="1">IF(Safe!L1797="","","    &lt;property name="""&amp;L$1&amp;""" value="""&amp;Safe!L1797&amp;""" /&gt;")</f>
        <v/>
      </c>
      <c r="M1797" t="str">
        <f ca="1">IF(Safe!M1797="","","    &lt;property name="""&amp;M$1&amp;""" value="""&amp;Safe!M1797&amp;""" /&gt;")</f>
        <v/>
      </c>
      <c r="N1797" t="str">
        <f ca="1">IF(Safe!N1797="","","    &lt;property name="""&amp;N$1&amp;""" value="""&amp;Safe!N1797&amp;""" /&gt;")</f>
        <v/>
      </c>
      <c r="O1797" t="str">
        <f ca="1">IF(Safe!O1797="","","    &lt;property name="""&amp;O$1&amp;""" value="""&amp;Safe!O1797&amp;""" /&gt;")</f>
        <v/>
      </c>
      <c r="P1797" t="str">
        <f ca="1">IF(Safe!P1797="","","    &lt;property name="""&amp;P$1&amp;""" value="""&amp;Safe!P1797&amp;""" /&gt;")</f>
        <v/>
      </c>
      <c r="Q1797" t="str">
        <f ca="1">IF(Safe!Q1797="","","    &lt;property name="""&amp;Q$1&amp;""" value="""&amp;Safe!Q1797&amp;""" /&gt;")</f>
        <v/>
      </c>
      <c r="R1797" t="str">
        <f ca="1">IF(Safe!R1797="","","    &lt;property name="""&amp;R$1&amp;""" value="""&amp;Safe!R1797&amp;""" /&gt;")</f>
        <v/>
      </c>
      <c r="S1797" t="str">
        <f ca="1">IF(Safe!S1797="","","    &lt;property name="""&amp;S$1&amp;""" value="""&amp;Safe!S1797&amp;""" /&gt;")</f>
        <v/>
      </c>
      <c r="T1797" t="str">
        <f ca="1">IF(Safe!T1797="","","    &lt;property name="""&amp;T$1&amp;""" value="""&amp;Safe!T1797&amp;""" /&gt;")</f>
        <v/>
      </c>
      <c r="U1797" t="str">
        <f ca="1">IF(Safe!U1797="","","    &lt;property name="""&amp;U$1&amp;""" value="""&amp;Safe!U1797&amp;""" /&gt;")</f>
        <v/>
      </c>
      <c r="V1797" t="str">
        <f ca="1">IF(Safe!A1797="","",IF(Safe!I1797="Back","   &lt;/alternate&gt;
   &lt;/card&gt;",IF(Safe!I1797="Front","","   &lt;/card&gt;")))</f>
        <v xml:space="preserve">   &lt;/card&gt;</v>
      </c>
      <c r="W1797" s="20" t="str">
        <f t="shared" ca="1" si="28"/>
        <v xml:space="preserve">   &lt;card id="43bdb802-30bf-4a50-82f6-6f38cd4a9864" name="Main-Gauche +1"&gt;
    &lt;property name="Abr" value="2" /&gt;
   &lt;/card&gt;</v>
      </c>
    </row>
    <row r="1798" spans="1:23" ht="63.75" customHeight="1">
      <c r="A1798" s="5" t="str">
        <f ca="1">IF(Safe!A1798="","",IF(Safe!I1798="Back","   &lt;alternate name="""&amp;Safe!A1798&amp;""" type=""B""&gt;","   &lt;card id="""&amp;B1798&amp;""" name="""&amp;Safe!A1798&amp;"""&gt;"))</f>
        <v xml:space="preserve">   &lt;card id="d6b1b27c-b6dc-4a7a-9a9f-079f3e14beb6" name="Disrupting Rapier +1"&gt;</v>
      </c>
      <c r="B1798" s="5" t="str">
        <f ca="1">IF(Safe!A1798="","",Safe!B1798)</f>
        <v>d6b1b27c-b6dc-4a7a-9a9f-079f3e14beb6</v>
      </c>
      <c r="C1798" t="str">
        <f ca="1">IF(Safe!C1798="","","    &lt;property name="""&amp;C$1&amp;""" value="""&amp;Safe!C1798&amp;""" /&gt;")</f>
        <v xml:space="preserve">    &lt;property name="Path" value="Rngr" /&gt;</v>
      </c>
      <c r="D1798" t="str">
        <f ca="1">IF(Safe!D1798="","","    &lt;property name="""&amp;D$1&amp;""" value="""&amp;Safe!D1798&amp;""" /&gt;")</f>
        <v xml:space="preserve">    &lt;property name="Abr" value="3" /&gt;</v>
      </c>
      <c r="E1798" t="str">
        <f ca="1">IF(Safe!E1798="","","    &lt;property name="""&amp;E$1&amp;""" value="""&amp;Safe!E1798&amp;"."" /&gt;")</f>
        <v/>
      </c>
      <c r="F1798" t="str">
        <f ca="1">IF(Safe!F1798="","","    &lt;property name="""&amp;F$1&amp;""" value="""&amp;Safe!F1798&amp;""" /&gt;")</f>
        <v/>
      </c>
      <c r="G1798" t="str">
        <f ca="1">IF(Safe!G1798="","","    &lt;property name="""&amp;G$1&amp;""" value="""&amp;Safe!G1798&amp;""" /&gt;")</f>
        <v/>
      </c>
      <c r="H1798" t="str">
        <f ca="1">IF(Safe!H1798="","","    &lt;property name="""&amp;H$1&amp;""" value="""&amp;Safe!H1798&amp;""" /&gt;")</f>
        <v/>
      </c>
      <c r="I1798" t="str">
        <f ca="1">IF(Safe!I1798="","","    &lt;property name="""&amp;I$1&amp;""" value="""&amp;Safe!I1798&amp;""" /&gt;")</f>
        <v/>
      </c>
      <c r="J1798" t="str">
        <f ca="1">IF(Safe!J1798="","","    &lt;property name="""&amp;J$1&amp;""" value="""&amp;Safe!J1798&amp;""" /&gt;")</f>
        <v/>
      </c>
      <c r="K1798" t="str">
        <f ca="1">IF(Safe!K1798="","","    &lt;property name="""&amp;K$1&amp;""" value="""&amp;Safe!K1798&amp;""" /&gt;")</f>
        <v/>
      </c>
      <c r="L1798" t="str">
        <f ca="1">IF(Safe!L1798="","","    &lt;property name="""&amp;L$1&amp;""" value="""&amp;Safe!L1798&amp;""" /&gt;")</f>
        <v/>
      </c>
      <c r="M1798" t="str">
        <f ca="1">IF(Safe!M1798="","","    &lt;property name="""&amp;M$1&amp;""" value="""&amp;Safe!M1798&amp;""" /&gt;")</f>
        <v/>
      </c>
      <c r="N1798" t="str">
        <f ca="1">IF(Safe!N1798="","","    &lt;property name="""&amp;N$1&amp;""" value="""&amp;Safe!N1798&amp;""" /&gt;")</f>
        <v/>
      </c>
      <c r="O1798" t="str">
        <f ca="1">IF(Safe!O1798="","","    &lt;property name="""&amp;O$1&amp;""" value="""&amp;Safe!O1798&amp;""" /&gt;")</f>
        <v/>
      </c>
      <c r="P1798" t="str">
        <f ca="1">IF(Safe!P1798="","","    &lt;property name="""&amp;P$1&amp;""" value="""&amp;Safe!P1798&amp;""" /&gt;")</f>
        <v/>
      </c>
      <c r="Q1798" t="str">
        <f ca="1">IF(Safe!Q1798="","","    &lt;property name="""&amp;Q$1&amp;""" value="""&amp;Safe!Q1798&amp;""" /&gt;")</f>
        <v/>
      </c>
      <c r="R1798" t="str">
        <f ca="1">IF(Safe!R1798="","","    &lt;property name="""&amp;R$1&amp;""" value="""&amp;Safe!R1798&amp;""" /&gt;")</f>
        <v/>
      </c>
      <c r="S1798" t="str">
        <f ca="1">IF(Safe!S1798="","","    &lt;property name="""&amp;S$1&amp;""" value="""&amp;Safe!S1798&amp;""" /&gt;")</f>
        <v/>
      </c>
      <c r="T1798" t="str">
        <f ca="1">IF(Safe!T1798="","","    &lt;property name="""&amp;T$1&amp;""" value="""&amp;Safe!T1798&amp;""" /&gt;")</f>
        <v/>
      </c>
      <c r="U1798" t="str">
        <f ca="1">IF(Safe!U1798="","","    &lt;property name="""&amp;U$1&amp;""" value="""&amp;Safe!U1798&amp;""" /&gt;")</f>
        <v/>
      </c>
      <c r="V1798" t="str">
        <f ca="1">IF(Safe!A1798="","",IF(Safe!I1798="Back","   &lt;/alternate&gt;
   &lt;/card&gt;",IF(Safe!I1798="Front","","   &lt;/card&gt;")))</f>
        <v xml:space="preserve">   &lt;/card&gt;</v>
      </c>
      <c r="W1798" s="20" t="str">
        <f t="shared" ca="1" si="28"/>
        <v xml:space="preserve">   &lt;card id="d6b1b27c-b6dc-4a7a-9a9f-079f3e14beb6" name="Disrupting Rapier +1"&gt;
    &lt;property name="Abr" value="3" /&gt;
   &lt;/card&gt;</v>
      </c>
    </row>
    <row r="1799" spans="1:23" ht="63.75" customHeight="1">
      <c r="A1799" s="5" t="str">
        <f ca="1">IF(Safe!A1799="","",IF(Safe!I1799="Back","   &lt;alternate name="""&amp;Safe!A1799&amp;""" type=""B""&gt;","   &lt;card id="""&amp;B1799&amp;""" name="""&amp;Safe!A1799&amp;"""&gt;"))</f>
        <v xml:space="preserve">   &lt;card id="3272cbda-99e2-4571-84fb-c3260d74ab0e" name="Frost Longbow +1"&gt;</v>
      </c>
      <c r="B1799" s="5" t="str">
        <f ca="1">IF(Safe!A1799="","",Safe!B1799)</f>
        <v>3272cbda-99e2-4571-84fb-c3260d74ab0e</v>
      </c>
      <c r="C1799" t="str">
        <f ca="1">IF(Safe!C1799="","","    &lt;property name="""&amp;C$1&amp;""" value="""&amp;Safe!C1799&amp;""" /&gt;")</f>
        <v xml:space="preserve">    &lt;property name="Path" value="Rngr" /&gt;</v>
      </c>
      <c r="D1799" t="str">
        <f ca="1">IF(Safe!D1799="","","    &lt;property name="""&amp;D$1&amp;""" value="""&amp;Safe!D1799&amp;""" /&gt;")</f>
        <v xml:space="preserve">    &lt;property name="Abr" value="3" /&gt;</v>
      </c>
      <c r="E1799" t="str">
        <f ca="1">IF(Safe!E1799="","","    &lt;property name="""&amp;E$1&amp;""" value="""&amp;Safe!E1799&amp;"."" /&gt;")</f>
        <v/>
      </c>
      <c r="F1799" t="str">
        <f ca="1">IF(Safe!F1799="","","    &lt;property name="""&amp;F$1&amp;""" value="""&amp;Safe!F1799&amp;""" /&gt;")</f>
        <v/>
      </c>
      <c r="G1799" t="str">
        <f ca="1">IF(Safe!G1799="","","    &lt;property name="""&amp;G$1&amp;""" value="""&amp;Safe!G1799&amp;""" /&gt;")</f>
        <v/>
      </c>
      <c r="H1799" t="str">
        <f ca="1">IF(Safe!H1799="","","    &lt;property name="""&amp;H$1&amp;""" value="""&amp;Safe!H1799&amp;""" /&gt;")</f>
        <v/>
      </c>
      <c r="I1799" t="str">
        <f ca="1">IF(Safe!I1799="","","    &lt;property name="""&amp;I$1&amp;""" value="""&amp;Safe!I1799&amp;""" /&gt;")</f>
        <v/>
      </c>
      <c r="J1799" t="str">
        <f ca="1">IF(Safe!J1799="","","    &lt;property name="""&amp;J$1&amp;""" value="""&amp;Safe!J1799&amp;""" /&gt;")</f>
        <v/>
      </c>
      <c r="K1799" t="str">
        <f ca="1">IF(Safe!K1799="","","    &lt;property name="""&amp;K$1&amp;""" value="""&amp;Safe!K1799&amp;""" /&gt;")</f>
        <v/>
      </c>
      <c r="L1799" t="str">
        <f ca="1">IF(Safe!L1799="","","    &lt;property name="""&amp;L$1&amp;""" value="""&amp;Safe!L1799&amp;""" /&gt;")</f>
        <v/>
      </c>
      <c r="M1799" t="str">
        <f ca="1">IF(Safe!M1799="","","    &lt;property name="""&amp;M$1&amp;""" value="""&amp;Safe!M1799&amp;""" /&gt;")</f>
        <v/>
      </c>
      <c r="N1799" t="str">
        <f ca="1">IF(Safe!N1799="","","    &lt;property name="""&amp;N$1&amp;""" value="""&amp;Safe!N1799&amp;""" /&gt;")</f>
        <v/>
      </c>
      <c r="O1799" t="str">
        <f ca="1">IF(Safe!O1799="","","    &lt;property name="""&amp;O$1&amp;""" value="""&amp;Safe!O1799&amp;""" /&gt;")</f>
        <v/>
      </c>
      <c r="P1799" t="str">
        <f ca="1">IF(Safe!P1799="","","    &lt;property name="""&amp;P$1&amp;""" value="""&amp;Safe!P1799&amp;""" /&gt;")</f>
        <v/>
      </c>
      <c r="Q1799" t="str">
        <f ca="1">IF(Safe!Q1799="","","    &lt;property name="""&amp;Q$1&amp;""" value="""&amp;Safe!Q1799&amp;""" /&gt;")</f>
        <v/>
      </c>
      <c r="R1799" t="str">
        <f ca="1">IF(Safe!R1799="","","    &lt;property name="""&amp;R$1&amp;""" value="""&amp;Safe!R1799&amp;""" /&gt;")</f>
        <v/>
      </c>
      <c r="S1799" t="str">
        <f ca="1">IF(Safe!S1799="","","    &lt;property name="""&amp;S$1&amp;""" value="""&amp;Safe!S1799&amp;""" /&gt;")</f>
        <v/>
      </c>
      <c r="T1799" t="str">
        <f ca="1">IF(Safe!T1799="","","    &lt;property name="""&amp;T$1&amp;""" value="""&amp;Safe!T1799&amp;""" /&gt;")</f>
        <v/>
      </c>
      <c r="U1799" t="str">
        <f ca="1">IF(Safe!U1799="","","    &lt;property name="""&amp;U$1&amp;""" value="""&amp;Safe!U1799&amp;""" /&gt;")</f>
        <v/>
      </c>
      <c r="V1799" t="str">
        <f ca="1">IF(Safe!A1799="","",IF(Safe!I1799="Back","   &lt;/alternate&gt;
   &lt;/card&gt;",IF(Safe!I1799="Front","","   &lt;/card&gt;")))</f>
        <v xml:space="preserve">   &lt;/card&gt;</v>
      </c>
      <c r="W1799" s="20" t="str">
        <f t="shared" ca="1" si="28"/>
        <v xml:space="preserve">   &lt;card id="3272cbda-99e2-4571-84fb-c3260d74ab0e" name="Frost Longbow +1"&gt;
    &lt;property name="Abr" value="3" /&gt;
   &lt;/card&gt;</v>
      </c>
    </row>
    <row r="1800" spans="1:23" ht="63.75" customHeight="1">
      <c r="A1800" s="5" t="str">
        <f ca="1">IF(Safe!A1800="","",IF(Safe!I1800="Back","   &lt;alternate name="""&amp;Safe!A1800&amp;""" type=""B""&gt;","   &lt;card id="""&amp;B1800&amp;""" name="""&amp;Safe!A1800&amp;"""&gt;"))</f>
        <v xml:space="preserve">   &lt;card id="c84fdabe-ae04-4984-a4b2-2a3442ee92e6" name="Wounding Spear-Axe +1"&gt;</v>
      </c>
      <c r="B1800" s="5" t="str">
        <f ca="1">IF(Safe!A1800="","",Safe!B1800)</f>
        <v>c84fdabe-ae04-4984-a4b2-2a3442ee92e6</v>
      </c>
      <c r="C1800" t="str">
        <f ca="1">IF(Safe!C1800="","","    &lt;property name="""&amp;C$1&amp;""" value="""&amp;Safe!C1800&amp;""" /&gt;")</f>
        <v xml:space="preserve">    &lt;property name="Path" value="Rngr" /&gt;</v>
      </c>
      <c r="D1800" t="str">
        <f ca="1">IF(Safe!D1800="","","    &lt;property name="""&amp;D$1&amp;""" value="""&amp;Safe!D1800&amp;""" /&gt;")</f>
        <v xml:space="preserve">    &lt;property name="Abr" value="3" /&gt;</v>
      </c>
      <c r="E1800" t="str">
        <f ca="1">IF(Safe!E1800="","","    &lt;property name="""&amp;E$1&amp;""" value="""&amp;Safe!E1800&amp;"."" /&gt;")</f>
        <v/>
      </c>
      <c r="F1800" t="str">
        <f ca="1">IF(Safe!F1800="","","    &lt;property name="""&amp;F$1&amp;""" value="""&amp;Safe!F1800&amp;""" /&gt;")</f>
        <v/>
      </c>
      <c r="G1800" t="str">
        <f ca="1">IF(Safe!G1800="","","    &lt;property name="""&amp;G$1&amp;""" value="""&amp;Safe!G1800&amp;""" /&gt;")</f>
        <v/>
      </c>
      <c r="H1800" t="str">
        <f ca="1">IF(Safe!H1800="","","    &lt;property name="""&amp;H$1&amp;""" value="""&amp;Safe!H1800&amp;""" /&gt;")</f>
        <v/>
      </c>
      <c r="I1800" t="str">
        <f ca="1">IF(Safe!I1800="","","    &lt;property name="""&amp;I$1&amp;""" value="""&amp;Safe!I1800&amp;""" /&gt;")</f>
        <v/>
      </c>
      <c r="J1800" t="str">
        <f ca="1">IF(Safe!J1800="","","    &lt;property name="""&amp;J$1&amp;""" value="""&amp;Safe!J1800&amp;""" /&gt;")</f>
        <v/>
      </c>
      <c r="K1800" t="str">
        <f ca="1">IF(Safe!K1800="","","    &lt;property name="""&amp;K$1&amp;""" value="""&amp;Safe!K1800&amp;""" /&gt;")</f>
        <v/>
      </c>
      <c r="L1800" t="str">
        <f ca="1">IF(Safe!L1800="","","    &lt;property name="""&amp;L$1&amp;""" value="""&amp;Safe!L1800&amp;""" /&gt;")</f>
        <v/>
      </c>
      <c r="M1800" t="str">
        <f ca="1">IF(Safe!M1800="","","    &lt;property name="""&amp;M$1&amp;""" value="""&amp;Safe!M1800&amp;""" /&gt;")</f>
        <v/>
      </c>
      <c r="N1800" t="str">
        <f ca="1">IF(Safe!N1800="","","    &lt;property name="""&amp;N$1&amp;""" value="""&amp;Safe!N1800&amp;""" /&gt;")</f>
        <v/>
      </c>
      <c r="O1800" t="str">
        <f ca="1">IF(Safe!O1800="","","    &lt;property name="""&amp;O$1&amp;""" value="""&amp;Safe!O1800&amp;""" /&gt;")</f>
        <v/>
      </c>
      <c r="P1800" t="str">
        <f ca="1">IF(Safe!P1800="","","    &lt;property name="""&amp;P$1&amp;""" value="""&amp;Safe!P1800&amp;""" /&gt;")</f>
        <v/>
      </c>
      <c r="Q1800" t="str">
        <f ca="1">IF(Safe!Q1800="","","    &lt;property name="""&amp;Q$1&amp;""" value="""&amp;Safe!Q1800&amp;""" /&gt;")</f>
        <v/>
      </c>
      <c r="R1800" t="str">
        <f ca="1">IF(Safe!R1800="","","    &lt;property name="""&amp;R$1&amp;""" value="""&amp;Safe!R1800&amp;""" /&gt;")</f>
        <v/>
      </c>
      <c r="S1800" t="str">
        <f ca="1">IF(Safe!S1800="","","    &lt;property name="""&amp;S$1&amp;""" value="""&amp;Safe!S1800&amp;""" /&gt;")</f>
        <v/>
      </c>
      <c r="T1800" t="str">
        <f ca="1">IF(Safe!T1800="","","    &lt;property name="""&amp;T$1&amp;""" value="""&amp;Safe!T1800&amp;""" /&gt;")</f>
        <v/>
      </c>
      <c r="U1800" t="str">
        <f ca="1">IF(Safe!U1800="","","    &lt;property name="""&amp;U$1&amp;""" value="""&amp;Safe!U1800&amp;""" /&gt;")</f>
        <v/>
      </c>
      <c r="V1800" t="str">
        <f ca="1">IF(Safe!A1800="","",IF(Safe!I1800="Back","   &lt;/alternate&gt;
   &lt;/card&gt;",IF(Safe!I1800="Front","","   &lt;/card&gt;")))</f>
        <v xml:space="preserve">   &lt;/card&gt;</v>
      </c>
      <c r="W1800" s="20" t="str">
        <f t="shared" ca="1" si="28"/>
        <v xml:space="preserve">   &lt;card id="c84fdabe-ae04-4984-a4b2-2a3442ee92e6" name="Wounding Spear-Axe +1"&gt;
    &lt;property name="Abr" value="3" /&gt;
   &lt;/card&gt;</v>
      </c>
    </row>
    <row r="1801" spans="1:23" ht="63.75" customHeight="1">
      <c r="A1801" s="5" t="str">
        <f ca="1">IF(Safe!A1801="","",IF(Safe!I1801="Back","   &lt;alternate name="""&amp;Safe!A1801&amp;""" type=""B""&gt;","   &lt;card id="""&amp;B1801&amp;""" name="""&amp;Safe!A1801&amp;"""&gt;"))</f>
        <v xml:space="preserve">   &lt;card id="20533669-3e31-41df-8cec-4e4cfce2854a" name="Giantbane Dagger +1"&gt;</v>
      </c>
      <c r="B1801" s="5" t="str">
        <f ca="1">IF(Safe!A1801="","",Safe!B1801)</f>
        <v>20533669-3e31-41df-8cec-4e4cfce2854a</v>
      </c>
      <c r="C1801" t="str">
        <f ca="1">IF(Safe!C1801="","","    &lt;property name="""&amp;C$1&amp;""" value="""&amp;Safe!C1801&amp;""" /&gt;")</f>
        <v xml:space="preserve">    &lt;property name="Path" value="Rngr" /&gt;</v>
      </c>
      <c r="D1801" t="str">
        <f ca="1">IF(Safe!D1801="","","    &lt;property name="""&amp;D$1&amp;""" value="""&amp;Safe!D1801&amp;""" /&gt;")</f>
        <v xml:space="preserve">    &lt;property name="Abr" value="4" /&gt;</v>
      </c>
      <c r="E1801" t="str">
        <f ca="1">IF(Safe!E1801="","","    &lt;property name="""&amp;E$1&amp;""" value="""&amp;Safe!E1801&amp;"."" /&gt;")</f>
        <v/>
      </c>
      <c r="F1801" t="str">
        <f ca="1">IF(Safe!F1801="","","    &lt;property name="""&amp;F$1&amp;""" value="""&amp;Safe!F1801&amp;""" /&gt;")</f>
        <v/>
      </c>
      <c r="G1801" t="str">
        <f ca="1">IF(Safe!G1801="","","    &lt;property name="""&amp;G$1&amp;""" value="""&amp;Safe!G1801&amp;""" /&gt;")</f>
        <v/>
      </c>
      <c r="H1801" t="str">
        <f ca="1">IF(Safe!H1801="","","    &lt;property name="""&amp;H$1&amp;""" value="""&amp;Safe!H1801&amp;""" /&gt;")</f>
        <v/>
      </c>
      <c r="I1801" t="str">
        <f ca="1">IF(Safe!I1801="","","    &lt;property name="""&amp;I$1&amp;""" value="""&amp;Safe!I1801&amp;""" /&gt;")</f>
        <v/>
      </c>
      <c r="J1801" t="str">
        <f ca="1">IF(Safe!J1801="","","    &lt;property name="""&amp;J$1&amp;""" value="""&amp;Safe!J1801&amp;""" /&gt;")</f>
        <v/>
      </c>
      <c r="K1801" t="str">
        <f ca="1">IF(Safe!K1801="","","    &lt;property name="""&amp;K$1&amp;""" value="""&amp;Safe!K1801&amp;""" /&gt;")</f>
        <v/>
      </c>
      <c r="L1801" t="str">
        <f ca="1">IF(Safe!L1801="","","    &lt;property name="""&amp;L$1&amp;""" value="""&amp;Safe!L1801&amp;""" /&gt;")</f>
        <v/>
      </c>
      <c r="M1801" t="str">
        <f ca="1">IF(Safe!M1801="","","    &lt;property name="""&amp;M$1&amp;""" value="""&amp;Safe!M1801&amp;""" /&gt;")</f>
        <v/>
      </c>
      <c r="N1801" t="str">
        <f ca="1">IF(Safe!N1801="","","    &lt;property name="""&amp;N$1&amp;""" value="""&amp;Safe!N1801&amp;""" /&gt;")</f>
        <v/>
      </c>
      <c r="O1801" t="str">
        <f ca="1">IF(Safe!O1801="","","    &lt;property name="""&amp;O$1&amp;""" value="""&amp;Safe!O1801&amp;""" /&gt;")</f>
        <v/>
      </c>
      <c r="P1801" t="str">
        <f ca="1">IF(Safe!P1801="","","    &lt;property name="""&amp;P$1&amp;""" value="""&amp;Safe!P1801&amp;""" /&gt;")</f>
        <v/>
      </c>
      <c r="Q1801" t="str">
        <f ca="1">IF(Safe!Q1801="","","    &lt;property name="""&amp;Q$1&amp;""" value="""&amp;Safe!Q1801&amp;""" /&gt;")</f>
        <v/>
      </c>
      <c r="R1801" t="str">
        <f ca="1">IF(Safe!R1801="","","    &lt;property name="""&amp;R$1&amp;""" value="""&amp;Safe!R1801&amp;""" /&gt;")</f>
        <v/>
      </c>
      <c r="S1801" t="str">
        <f ca="1">IF(Safe!S1801="","","    &lt;property name="""&amp;S$1&amp;""" value="""&amp;Safe!S1801&amp;""" /&gt;")</f>
        <v/>
      </c>
      <c r="T1801" t="str">
        <f ca="1">IF(Safe!T1801="","","    &lt;property name="""&amp;T$1&amp;""" value="""&amp;Safe!T1801&amp;""" /&gt;")</f>
        <v/>
      </c>
      <c r="U1801" t="str">
        <f ca="1">IF(Safe!U1801="","","    &lt;property name="""&amp;U$1&amp;""" value="""&amp;Safe!U1801&amp;""" /&gt;")</f>
        <v/>
      </c>
      <c r="V1801" t="str">
        <f ca="1">IF(Safe!A1801="","",IF(Safe!I1801="Back","   &lt;/alternate&gt;
   &lt;/card&gt;",IF(Safe!I1801="Front","","   &lt;/card&gt;")))</f>
        <v xml:space="preserve">   &lt;/card&gt;</v>
      </c>
      <c r="W1801" s="20" t="str">
        <f t="shared" ca="1" si="28"/>
        <v xml:space="preserve">   &lt;card id="20533669-3e31-41df-8cec-4e4cfce2854a" name="Giantbane Dagger +1"&gt;
    &lt;property name="Abr" value="4" /&gt;
   &lt;/card&gt;</v>
      </c>
    </row>
    <row r="1802" spans="1:23" ht="63.75" customHeight="1">
      <c r="A1802" s="5" t="str">
        <f ca="1">IF(Safe!A1802="","",IF(Safe!I1802="Back","   &lt;alternate name="""&amp;Safe!A1802&amp;""" type=""B""&gt;","   &lt;card id="""&amp;B1802&amp;""" name="""&amp;Safe!A1802&amp;"""&gt;"))</f>
        <v xml:space="preserve">   &lt;card id="3d0dc58d-98fa-460e-acc4-7aa552e7bd82" name="Invigorating Kukri +1"&gt;</v>
      </c>
      <c r="B1802" s="5" t="str">
        <f ca="1">IF(Safe!A1802="","",Safe!B1802)</f>
        <v>3d0dc58d-98fa-460e-acc4-7aa552e7bd82</v>
      </c>
      <c r="C1802" t="str">
        <f ca="1">IF(Safe!C1802="","","    &lt;property name="""&amp;C$1&amp;""" value="""&amp;Safe!C1802&amp;""" /&gt;")</f>
        <v xml:space="preserve">    &lt;property name="Path" value="Rngr" /&gt;</v>
      </c>
      <c r="D1802" t="str">
        <f ca="1">IF(Safe!D1802="","","    &lt;property name="""&amp;D$1&amp;""" value="""&amp;Safe!D1802&amp;""" /&gt;")</f>
        <v xml:space="preserve">    &lt;property name="Abr" value="4" /&gt;</v>
      </c>
      <c r="E1802" t="str">
        <f ca="1">IF(Safe!E1802="","","    &lt;property name="""&amp;E$1&amp;""" value="""&amp;Safe!E1802&amp;"."" /&gt;")</f>
        <v/>
      </c>
      <c r="F1802" t="str">
        <f ca="1">IF(Safe!F1802="","","    &lt;property name="""&amp;F$1&amp;""" value="""&amp;Safe!F1802&amp;""" /&gt;")</f>
        <v/>
      </c>
      <c r="G1802" t="str">
        <f ca="1">IF(Safe!G1802="","","    &lt;property name="""&amp;G$1&amp;""" value="""&amp;Safe!G1802&amp;""" /&gt;")</f>
        <v/>
      </c>
      <c r="H1802" t="str">
        <f ca="1">IF(Safe!H1802="","","    &lt;property name="""&amp;H$1&amp;""" value="""&amp;Safe!H1802&amp;""" /&gt;")</f>
        <v/>
      </c>
      <c r="I1802" t="str">
        <f ca="1">IF(Safe!I1802="","","    &lt;property name="""&amp;I$1&amp;""" value="""&amp;Safe!I1802&amp;""" /&gt;")</f>
        <v/>
      </c>
      <c r="J1802" t="str">
        <f ca="1">IF(Safe!J1802="","","    &lt;property name="""&amp;J$1&amp;""" value="""&amp;Safe!J1802&amp;""" /&gt;")</f>
        <v/>
      </c>
      <c r="K1802" t="str">
        <f ca="1">IF(Safe!K1802="","","    &lt;property name="""&amp;K$1&amp;""" value="""&amp;Safe!K1802&amp;""" /&gt;")</f>
        <v/>
      </c>
      <c r="L1802" t="str">
        <f ca="1">IF(Safe!L1802="","","    &lt;property name="""&amp;L$1&amp;""" value="""&amp;Safe!L1802&amp;""" /&gt;")</f>
        <v/>
      </c>
      <c r="M1802" t="str">
        <f ca="1">IF(Safe!M1802="","","    &lt;property name="""&amp;M$1&amp;""" value="""&amp;Safe!M1802&amp;""" /&gt;")</f>
        <v/>
      </c>
      <c r="N1802" t="str">
        <f ca="1">IF(Safe!N1802="","","    &lt;property name="""&amp;N$1&amp;""" value="""&amp;Safe!N1802&amp;""" /&gt;")</f>
        <v/>
      </c>
      <c r="O1802" t="str">
        <f ca="1">IF(Safe!O1802="","","    &lt;property name="""&amp;O$1&amp;""" value="""&amp;Safe!O1802&amp;""" /&gt;")</f>
        <v/>
      </c>
      <c r="P1802" t="str">
        <f ca="1">IF(Safe!P1802="","","    &lt;property name="""&amp;P$1&amp;""" value="""&amp;Safe!P1802&amp;""" /&gt;")</f>
        <v/>
      </c>
      <c r="Q1802" t="str">
        <f ca="1">IF(Safe!Q1802="","","    &lt;property name="""&amp;Q$1&amp;""" value="""&amp;Safe!Q1802&amp;""" /&gt;")</f>
        <v/>
      </c>
      <c r="R1802" t="str">
        <f ca="1">IF(Safe!R1802="","","    &lt;property name="""&amp;R$1&amp;""" value="""&amp;Safe!R1802&amp;""" /&gt;")</f>
        <v/>
      </c>
      <c r="S1802" t="str">
        <f ca="1">IF(Safe!S1802="","","    &lt;property name="""&amp;S$1&amp;""" value="""&amp;Safe!S1802&amp;""" /&gt;")</f>
        <v/>
      </c>
      <c r="T1802" t="str">
        <f ca="1">IF(Safe!T1802="","","    &lt;property name="""&amp;T$1&amp;""" value="""&amp;Safe!T1802&amp;""" /&gt;")</f>
        <v/>
      </c>
      <c r="U1802" t="str">
        <f ca="1">IF(Safe!U1802="","","    &lt;property name="""&amp;U$1&amp;""" value="""&amp;Safe!U1802&amp;""" /&gt;")</f>
        <v/>
      </c>
      <c r="V1802" t="str">
        <f ca="1">IF(Safe!A1802="","",IF(Safe!I1802="Back","   &lt;/alternate&gt;
   &lt;/card&gt;",IF(Safe!I1802="Front","","   &lt;/card&gt;")))</f>
        <v xml:space="preserve">   &lt;/card&gt;</v>
      </c>
      <c r="W1802" s="20" t="str">
        <f t="shared" ca="1" si="28"/>
        <v xml:space="preserve">   &lt;card id="3d0dc58d-98fa-460e-acc4-7aa552e7bd82" name="Invigorating Kukri +1"&gt;
    &lt;property name="Abr" value="4" /&gt;
   &lt;/card&gt;</v>
      </c>
    </row>
    <row r="1803" spans="1:23" ht="63.75" customHeight="1">
      <c r="A1803" s="5" t="str">
        <f ca="1">IF(Safe!A1803="","",IF(Safe!I1803="Back","   &lt;alternate name="""&amp;Safe!A1803&amp;""" type=""B""&gt;","   &lt;card id="""&amp;B1803&amp;""" name="""&amp;Safe!A1803&amp;"""&gt;"))</f>
        <v xml:space="preserve">   &lt;card id="53f48654-e135-43af-81bb-c36617fca9d9" name="Runechill Hatchet +2"&gt;</v>
      </c>
      <c r="B1803" s="5" t="str">
        <f ca="1">IF(Safe!A1803="","",Safe!B1803)</f>
        <v>53f48654-e135-43af-81bb-c36617fca9d9</v>
      </c>
      <c r="C1803" t="str">
        <f ca="1">IF(Safe!C1803="","","    &lt;property name="""&amp;C$1&amp;""" value="""&amp;Safe!C1803&amp;""" /&gt;")</f>
        <v xml:space="preserve">    &lt;property name="Path" value="Rngr" /&gt;</v>
      </c>
      <c r="D1803" t="str">
        <f ca="1">IF(Safe!D1803="","","    &lt;property name="""&amp;D$1&amp;""" value="""&amp;Safe!D1803&amp;""" /&gt;")</f>
        <v xml:space="preserve">    &lt;property name="Abr" value="4" /&gt;</v>
      </c>
      <c r="E1803" t="str">
        <f ca="1">IF(Safe!E1803="","","    &lt;property name="""&amp;E$1&amp;""" value="""&amp;Safe!E1803&amp;"."" /&gt;")</f>
        <v/>
      </c>
      <c r="F1803" t="str">
        <f ca="1">IF(Safe!F1803="","","    &lt;property name="""&amp;F$1&amp;""" value="""&amp;Safe!F1803&amp;""" /&gt;")</f>
        <v/>
      </c>
      <c r="G1803" t="str">
        <f ca="1">IF(Safe!G1803="","","    &lt;property name="""&amp;G$1&amp;""" value="""&amp;Safe!G1803&amp;""" /&gt;")</f>
        <v/>
      </c>
      <c r="H1803" t="str">
        <f ca="1">IF(Safe!H1803="","","    &lt;property name="""&amp;H$1&amp;""" value="""&amp;Safe!H1803&amp;""" /&gt;")</f>
        <v/>
      </c>
      <c r="I1803" t="str">
        <f ca="1">IF(Safe!I1803="","","    &lt;property name="""&amp;I$1&amp;""" value="""&amp;Safe!I1803&amp;""" /&gt;")</f>
        <v/>
      </c>
      <c r="J1803" t="str">
        <f ca="1">IF(Safe!J1803="","","    &lt;property name="""&amp;J$1&amp;""" value="""&amp;Safe!J1803&amp;""" /&gt;")</f>
        <v/>
      </c>
      <c r="K1803" t="str">
        <f ca="1">IF(Safe!K1803="","","    &lt;property name="""&amp;K$1&amp;""" value="""&amp;Safe!K1803&amp;""" /&gt;")</f>
        <v/>
      </c>
      <c r="L1803" t="str">
        <f ca="1">IF(Safe!L1803="","","    &lt;property name="""&amp;L$1&amp;""" value="""&amp;Safe!L1803&amp;""" /&gt;")</f>
        <v/>
      </c>
      <c r="M1803" t="str">
        <f ca="1">IF(Safe!M1803="","","    &lt;property name="""&amp;M$1&amp;""" value="""&amp;Safe!M1803&amp;""" /&gt;")</f>
        <v/>
      </c>
      <c r="N1803" t="str">
        <f ca="1">IF(Safe!N1803="","","    &lt;property name="""&amp;N$1&amp;""" value="""&amp;Safe!N1803&amp;""" /&gt;")</f>
        <v/>
      </c>
      <c r="O1803" t="str">
        <f ca="1">IF(Safe!O1803="","","    &lt;property name="""&amp;O$1&amp;""" value="""&amp;Safe!O1803&amp;""" /&gt;")</f>
        <v/>
      </c>
      <c r="P1803" t="str">
        <f ca="1">IF(Safe!P1803="","","    &lt;property name="""&amp;P$1&amp;""" value="""&amp;Safe!P1803&amp;""" /&gt;")</f>
        <v/>
      </c>
      <c r="Q1803" t="str">
        <f ca="1">IF(Safe!Q1803="","","    &lt;property name="""&amp;Q$1&amp;""" value="""&amp;Safe!Q1803&amp;""" /&gt;")</f>
        <v/>
      </c>
      <c r="R1803" t="str">
        <f ca="1">IF(Safe!R1803="","","    &lt;property name="""&amp;R$1&amp;""" value="""&amp;Safe!R1803&amp;""" /&gt;")</f>
        <v/>
      </c>
      <c r="S1803" t="str">
        <f ca="1">IF(Safe!S1803="","","    &lt;property name="""&amp;S$1&amp;""" value="""&amp;Safe!S1803&amp;""" /&gt;")</f>
        <v/>
      </c>
      <c r="T1803" t="str">
        <f ca="1">IF(Safe!T1803="","","    &lt;property name="""&amp;T$1&amp;""" value="""&amp;Safe!T1803&amp;""" /&gt;")</f>
        <v/>
      </c>
      <c r="U1803" t="str">
        <f ca="1">IF(Safe!U1803="","","    &lt;property name="""&amp;U$1&amp;""" value="""&amp;Safe!U1803&amp;""" /&gt;")</f>
        <v/>
      </c>
      <c r="V1803" t="str">
        <f ca="1">IF(Safe!A1803="","",IF(Safe!I1803="Back","   &lt;/alternate&gt;
   &lt;/card&gt;",IF(Safe!I1803="Front","","   &lt;/card&gt;")))</f>
        <v xml:space="preserve">   &lt;/card&gt;</v>
      </c>
      <c r="W1803" s="20" t="str">
        <f t="shared" ca="1" si="28"/>
        <v xml:space="preserve">   &lt;card id="53f48654-e135-43af-81bb-c36617fca9d9" name="Runechill Hatchet +2"&gt;
    &lt;property name="Abr" value="4" /&gt;
   &lt;/card&gt;</v>
      </c>
    </row>
    <row r="1804" spans="1:23" ht="63.75" customHeight="1">
      <c r="A1804" s="5" t="str">
        <f ca="1">IF(Safe!A1804="","",IF(Safe!I1804="Back","   &lt;alternate name="""&amp;Safe!A1804&amp;""" type=""B""&gt;","   &lt;card id="""&amp;B1804&amp;""" name="""&amp;Safe!A1804&amp;"""&gt;"))</f>
        <v xml:space="preserve">   &lt;card id="4a651671-d71a-4e97-b4f4-c8cb0b01adc5" name="Adamantine Poniard +1"&gt;</v>
      </c>
      <c r="B1804" s="5" t="str">
        <f ca="1">IF(Safe!A1804="","",Safe!B1804)</f>
        <v>4a651671-d71a-4e97-b4f4-c8cb0b01adc5</v>
      </c>
      <c r="C1804" t="str">
        <f ca="1">IF(Safe!C1804="","","    &lt;property name="""&amp;C$1&amp;""" value="""&amp;Safe!C1804&amp;""" /&gt;")</f>
        <v xml:space="preserve">    &lt;property name="Path" value="Rngr" /&gt;</v>
      </c>
      <c r="D1804" t="str">
        <f ca="1">IF(Safe!D1804="","","    &lt;property name="""&amp;D$1&amp;""" value="""&amp;Safe!D1804&amp;""" /&gt;")</f>
        <v xml:space="preserve">    &lt;property name="Abr" value="5" /&gt;</v>
      </c>
      <c r="E1804" t="str">
        <f ca="1">IF(Safe!E1804="","","    &lt;property name="""&amp;E$1&amp;""" value="""&amp;Safe!E1804&amp;"."" /&gt;")</f>
        <v/>
      </c>
      <c r="F1804" t="str">
        <f ca="1">IF(Safe!F1804="","","    &lt;property name="""&amp;F$1&amp;""" value="""&amp;Safe!F1804&amp;""" /&gt;")</f>
        <v/>
      </c>
      <c r="G1804" t="str">
        <f ca="1">IF(Safe!G1804="","","    &lt;property name="""&amp;G$1&amp;""" value="""&amp;Safe!G1804&amp;""" /&gt;")</f>
        <v/>
      </c>
      <c r="H1804" t="str">
        <f ca="1">IF(Safe!H1804="","","    &lt;property name="""&amp;H$1&amp;""" value="""&amp;Safe!H1804&amp;""" /&gt;")</f>
        <v/>
      </c>
      <c r="I1804" t="str">
        <f ca="1">IF(Safe!I1804="","","    &lt;property name="""&amp;I$1&amp;""" value="""&amp;Safe!I1804&amp;""" /&gt;")</f>
        <v/>
      </c>
      <c r="J1804" t="str">
        <f ca="1">IF(Safe!J1804="","","    &lt;property name="""&amp;J$1&amp;""" value="""&amp;Safe!J1804&amp;""" /&gt;")</f>
        <v/>
      </c>
      <c r="K1804" t="str">
        <f ca="1">IF(Safe!K1804="","","    &lt;property name="""&amp;K$1&amp;""" value="""&amp;Safe!K1804&amp;""" /&gt;")</f>
        <v/>
      </c>
      <c r="L1804" t="str">
        <f ca="1">IF(Safe!L1804="","","    &lt;property name="""&amp;L$1&amp;""" value="""&amp;Safe!L1804&amp;""" /&gt;")</f>
        <v/>
      </c>
      <c r="M1804" t="str">
        <f ca="1">IF(Safe!M1804="","","    &lt;property name="""&amp;M$1&amp;""" value="""&amp;Safe!M1804&amp;""" /&gt;")</f>
        <v/>
      </c>
      <c r="N1804" t="str">
        <f ca="1">IF(Safe!N1804="","","    &lt;property name="""&amp;N$1&amp;""" value="""&amp;Safe!N1804&amp;""" /&gt;")</f>
        <v/>
      </c>
      <c r="O1804" t="str">
        <f ca="1">IF(Safe!O1804="","","    &lt;property name="""&amp;O$1&amp;""" value="""&amp;Safe!O1804&amp;""" /&gt;")</f>
        <v/>
      </c>
      <c r="P1804" t="str">
        <f ca="1">IF(Safe!P1804="","","    &lt;property name="""&amp;P$1&amp;""" value="""&amp;Safe!P1804&amp;""" /&gt;")</f>
        <v/>
      </c>
      <c r="Q1804" t="str">
        <f ca="1">IF(Safe!Q1804="","","    &lt;property name="""&amp;Q$1&amp;""" value="""&amp;Safe!Q1804&amp;""" /&gt;")</f>
        <v/>
      </c>
      <c r="R1804" t="str">
        <f ca="1">IF(Safe!R1804="","","    &lt;property name="""&amp;R$1&amp;""" value="""&amp;Safe!R1804&amp;""" /&gt;")</f>
        <v/>
      </c>
      <c r="S1804" t="str">
        <f ca="1">IF(Safe!S1804="","","    &lt;property name="""&amp;S$1&amp;""" value="""&amp;Safe!S1804&amp;""" /&gt;")</f>
        <v/>
      </c>
      <c r="T1804" t="str">
        <f ca="1">IF(Safe!T1804="","","    &lt;property name="""&amp;T$1&amp;""" value="""&amp;Safe!T1804&amp;""" /&gt;")</f>
        <v/>
      </c>
      <c r="U1804" t="str">
        <f ca="1">IF(Safe!U1804="","","    &lt;property name="""&amp;U$1&amp;""" value="""&amp;Safe!U1804&amp;""" /&gt;")</f>
        <v/>
      </c>
      <c r="V1804" t="str">
        <f ca="1">IF(Safe!A1804="","",IF(Safe!I1804="Back","   &lt;/alternate&gt;
   &lt;/card&gt;",IF(Safe!I1804="Front","","   &lt;/card&gt;")))</f>
        <v xml:space="preserve">   &lt;/card&gt;</v>
      </c>
      <c r="W1804" s="20" t="str">
        <f t="shared" ca="1" si="28"/>
        <v xml:space="preserve">   &lt;card id="4a651671-d71a-4e97-b4f4-c8cb0b01adc5" name="Adamantine Poniard +1"&gt;
    &lt;property name="Abr" value="5" /&gt;
   &lt;/card&gt;</v>
      </c>
    </row>
    <row r="1805" spans="1:23" ht="63.75" customHeight="1">
      <c r="A1805" s="5" t="str">
        <f ca="1">IF(Safe!A1805="","",IF(Safe!I1805="Back","   &lt;alternate name="""&amp;Safe!A1805&amp;""" type=""B""&gt;","   &lt;card id="""&amp;B1805&amp;""" name="""&amp;Safe!A1805&amp;"""&gt;"))</f>
        <v xml:space="preserve">   &lt;card id="252b9273-af34-484f-ad27-3c42c05d23c1" name="Flaming Longbow +2"&gt;</v>
      </c>
      <c r="B1805" s="5" t="str">
        <f ca="1">IF(Safe!A1805="","",Safe!B1805)</f>
        <v>252b9273-af34-484f-ad27-3c42c05d23c1</v>
      </c>
      <c r="C1805" t="str">
        <f ca="1">IF(Safe!C1805="","","    &lt;property name="""&amp;C$1&amp;""" value="""&amp;Safe!C1805&amp;""" /&gt;")</f>
        <v xml:space="preserve">    &lt;property name="Path" value="Rngr" /&gt;</v>
      </c>
      <c r="D1805" t="str">
        <f ca="1">IF(Safe!D1805="","","    &lt;property name="""&amp;D$1&amp;""" value="""&amp;Safe!D1805&amp;""" /&gt;")</f>
        <v xml:space="preserve">    &lt;property name="Abr" value="5" /&gt;</v>
      </c>
      <c r="E1805" t="str">
        <f ca="1">IF(Safe!E1805="","","    &lt;property name="""&amp;E$1&amp;""" value="""&amp;Safe!E1805&amp;"."" /&gt;")</f>
        <v/>
      </c>
      <c r="F1805" t="str">
        <f ca="1">IF(Safe!F1805="","","    &lt;property name="""&amp;F$1&amp;""" value="""&amp;Safe!F1805&amp;""" /&gt;")</f>
        <v/>
      </c>
      <c r="G1805" t="str">
        <f ca="1">IF(Safe!G1805="","","    &lt;property name="""&amp;G$1&amp;""" value="""&amp;Safe!G1805&amp;""" /&gt;")</f>
        <v/>
      </c>
      <c r="H1805" t="str">
        <f ca="1">IF(Safe!H1805="","","    &lt;property name="""&amp;H$1&amp;""" value="""&amp;Safe!H1805&amp;""" /&gt;")</f>
        <v/>
      </c>
      <c r="I1805" t="str">
        <f ca="1">IF(Safe!I1805="","","    &lt;property name="""&amp;I$1&amp;""" value="""&amp;Safe!I1805&amp;""" /&gt;")</f>
        <v/>
      </c>
      <c r="J1805" t="str">
        <f ca="1">IF(Safe!J1805="","","    &lt;property name="""&amp;J$1&amp;""" value="""&amp;Safe!J1805&amp;""" /&gt;")</f>
        <v/>
      </c>
      <c r="K1805" t="str">
        <f ca="1">IF(Safe!K1805="","","    &lt;property name="""&amp;K$1&amp;""" value="""&amp;Safe!K1805&amp;""" /&gt;")</f>
        <v/>
      </c>
      <c r="L1805" t="str">
        <f ca="1">IF(Safe!L1805="","","    &lt;property name="""&amp;L$1&amp;""" value="""&amp;Safe!L1805&amp;""" /&gt;")</f>
        <v/>
      </c>
      <c r="M1805" t="str">
        <f ca="1">IF(Safe!M1805="","","    &lt;property name="""&amp;M$1&amp;""" value="""&amp;Safe!M1805&amp;""" /&gt;")</f>
        <v/>
      </c>
      <c r="N1805" t="str">
        <f ca="1">IF(Safe!N1805="","","    &lt;property name="""&amp;N$1&amp;""" value="""&amp;Safe!N1805&amp;""" /&gt;")</f>
        <v/>
      </c>
      <c r="O1805" t="str">
        <f ca="1">IF(Safe!O1805="","","    &lt;property name="""&amp;O$1&amp;""" value="""&amp;Safe!O1805&amp;""" /&gt;")</f>
        <v/>
      </c>
      <c r="P1805" t="str">
        <f ca="1">IF(Safe!P1805="","","    &lt;property name="""&amp;P$1&amp;""" value="""&amp;Safe!P1805&amp;""" /&gt;")</f>
        <v/>
      </c>
      <c r="Q1805" t="str">
        <f ca="1">IF(Safe!Q1805="","","    &lt;property name="""&amp;Q$1&amp;""" value="""&amp;Safe!Q1805&amp;""" /&gt;")</f>
        <v/>
      </c>
      <c r="R1805" t="str">
        <f ca="1">IF(Safe!R1805="","","    &lt;property name="""&amp;R$1&amp;""" value="""&amp;Safe!R1805&amp;""" /&gt;")</f>
        <v/>
      </c>
      <c r="S1805" t="str">
        <f ca="1">IF(Safe!S1805="","","    &lt;property name="""&amp;S$1&amp;""" value="""&amp;Safe!S1805&amp;""" /&gt;")</f>
        <v/>
      </c>
      <c r="T1805" t="str">
        <f ca="1">IF(Safe!T1805="","","    &lt;property name="""&amp;T$1&amp;""" value="""&amp;Safe!T1805&amp;""" /&gt;")</f>
        <v/>
      </c>
      <c r="U1805" t="str">
        <f ca="1">IF(Safe!U1805="","","    &lt;property name="""&amp;U$1&amp;""" value="""&amp;Safe!U1805&amp;""" /&gt;")</f>
        <v/>
      </c>
      <c r="V1805" t="str">
        <f ca="1">IF(Safe!A1805="","",IF(Safe!I1805="Back","   &lt;/alternate&gt;
   &lt;/card&gt;",IF(Safe!I1805="Front","","   &lt;/card&gt;")))</f>
        <v xml:space="preserve">   &lt;/card&gt;</v>
      </c>
      <c r="W1805" s="20" t="str">
        <f t="shared" ca="1" si="28"/>
        <v xml:space="preserve">   &lt;card id="252b9273-af34-484f-ad27-3c42c05d23c1" name="Flaming Longbow +2"&gt;
    &lt;property name="Abr" value="5" /&gt;
   &lt;/card&gt;</v>
      </c>
    </row>
    <row r="1806" spans="1:23" ht="63.75" customHeight="1">
      <c r="A1806" s="5" t="str">
        <f ca="1">IF(Safe!A1806="","",IF(Safe!I1806="Back","   &lt;alternate name="""&amp;Safe!A1806&amp;""" type=""B""&gt;","   &lt;card id="""&amp;B1806&amp;""" name="""&amp;Safe!A1806&amp;"""&gt;"))</f>
        <v xml:space="preserve">   &lt;card id="baf45eb9-dc64-433e-97f6-f688ae088701" name="Humanbane Gladius +2"&gt;</v>
      </c>
      <c r="B1806" s="5" t="str">
        <f ca="1">IF(Safe!A1806="","",Safe!B1806)</f>
        <v>baf45eb9-dc64-433e-97f6-f688ae088701</v>
      </c>
      <c r="C1806" t="str">
        <f ca="1">IF(Safe!C1806="","","    &lt;property name="""&amp;C$1&amp;""" value="""&amp;Safe!C1806&amp;""" /&gt;")</f>
        <v xml:space="preserve">    &lt;property name="Path" value="Rngr" /&gt;</v>
      </c>
      <c r="D1806" t="str">
        <f ca="1">IF(Safe!D1806="","","    &lt;property name="""&amp;D$1&amp;""" value="""&amp;Safe!D1806&amp;""" /&gt;")</f>
        <v xml:space="preserve">    &lt;property name="Abr" value="5" /&gt;</v>
      </c>
      <c r="E1806" t="str">
        <f ca="1">IF(Safe!E1806="","","    &lt;property name="""&amp;E$1&amp;""" value="""&amp;Safe!E1806&amp;"."" /&gt;")</f>
        <v/>
      </c>
      <c r="F1806" t="str">
        <f ca="1">IF(Safe!F1806="","","    &lt;property name="""&amp;F$1&amp;""" value="""&amp;Safe!F1806&amp;""" /&gt;")</f>
        <v/>
      </c>
      <c r="G1806" t="str">
        <f ca="1">IF(Safe!G1806="","","    &lt;property name="""&amp;G$1&amp;""" value="""&amp;Safe!G1806&amp;""" /&gt;")</f>
        <v/>
      </c>
      <c r="H1806" t="str">
        <f ca="1">IF(Safe!H1806="","","    &lt;property name="""&amp;H$1&amp;""" value="""&amp;Safe!H1806&amp;""" /&gt;")</f>
        <v/>
      </c>
      <c r="I1806" t="str">
        <f ca="1">IF(Safe!I1806="","","    &lt;property name="""&amp;I$1&amp;""" value="""&amp;Safe!I1806&amp;""" /&gt;")</f>
        <v/>
      </c>
      <c r="J1806" t="str">
        <f ca="1">IF(Safe!J1806="","","    &lt;property name="""&amp;J$1&amp;""" value="""&amp;Safe!J1806&amp;""" /&gt;")</f>
        <v/>
      </c>
      <c r="K1806" t="str">
        <f ca="1">IF(Safe!K1806="","","    &lt;property name="""&amp;K$1&amp;""" value="""&amp;Safe!K1806&amp;""" /&gt;")</f>
        <v/>
      </c>
      <c r="L1806" t="str">
        <f ca="1">IF(Safe!L1806="","","    &lt;property name="""&amp;L$1&amp;""" value="""&amp;Safe!L1806&amp;""" /&gt;")</f>
        <v/>
      </c>
      <c r="M1806" t="str">
        <f ca="1">IF(Safe!M1806="","","    &lt;property name="""&amp;M$1&amp;""" value="""&amp;Safe!M1806&amp;""" /&gt;")</f>
        <v/>
      </c>
      <c r="N1806" t="str">
        <f ca="1">IF(Safe!N1806="","","    &lt;property name="""&amp;N$1&amp;""" value="""&amp;Safe!N1806&amp;""" /&gt;")</f>
        <v/>
      </c>
      <c r="O1806" t="str">
        <f ca="1">IF(Safe!O1806="","","    &lt;property name="""&amp;O$1&amp;""" value="""&amp;Safe!O1806&amp;""" /&gt;")</f>
        <v/>
      </c>
      <c r="P1806" t="str">
        <f ca="1">IF(Safe!P1806="","","    &lt;property name="""&amp;P$1&amp;""" value="""&amp;Safe!P1806&amp;""" /&gt;")</f>
        <v/>
      </c>
      <c r="Q1806" t="str">
        <f ca="1">IF(Safe!Q1806="","","    &lt;property name="""&amp;Q$1&amp;""" value="""&amp;Safe!Q1806&amp;""" /&gt;")</f>
        <v/>
      </c>
      <c r="R1806" t="str">
        <f ca="1">IF(Safe!R1806="","","    &lt;property name="""&amp;R$1&amp;""" value="""&amp;Safe!R1806&amp;""" /&gt;")</f>
        <v/>
      </c>
      <c r="S1806" t="str">
        <f ca="1">IF(Safe!S1806="","","    &lt;property name="""&amp;S$1&amp;""" value="""&amp;Safe!S1806&amp;""" /&gt;")</f>
        <v/>
      </c>
      <c r="T1806" t="str">
        <f ca="1">IF(Safe!T1806="","","    &lt;property name="""&amp;T$1&amp;""" value="""&amp;Safe!T1806&amp;""" /&gt;")</f>
        <v/>
      </c>
      <c r="U1806" t="str">
        <f ca="1">IF(Safe!U1806="","","    &lt;property name="""&amp;U$1&amp;""" value="""&amp;Safe!U1806&amp;""" /&gt;")</f>
        <v/>
      </c>
      <c r="V1806" t="str">
        <f ca="1">IF(Safe!A1806="","",IF(Safe!I1806="Back","   &lt;/alternate&gt;
   &lt;/card&gt;",IF(Safe!I1806="Front","","   &lt;/card&gt;")))</f>
        <v xml:space="preserve">   &lt;/card&gt;</v>
      </c>
      <c r="W1806" s="20" t="str">
        <f t="shared" ca="1" si="28"/>
        <v xml:space="preserve">   &lt;card id="baf45eb9-dc64-433e-97f6-f688ae088701" name="Humanbane Gladius +2"&gt;
    &lt;property name="Abr" value="5" /&gt;
   &lt;/card&gt;</v>
      </c>
    </row>
    <row r="1807" spans="1:23" ht="63.75" customHeight="1">
      <c r="A1807" s="5" t="str">
        <f ca="1">IF(Safe!A1807="","",IF(Safe!I1807="Back","   &lt;alternate name="""&amp;Safe!A1807&amp;""" type=""B""&gt;","   &lt;card id="""&amp;B1807&amp;""" name="""&amp;Safe!A1807&amp;"""&gt;"))</f>
        <v xml:space="preserve">   &lt;card id="5d44bbf5-2850-41ab-b701-2df1ffa03646" name="Vicious Double Axe +1"&gt;</v>
      </c>
      <c r="B1807" s="5" t="str">
        <f ca="1">IF(Safe!A1807="","",Safe!B1807)</f>
        <v>5d44bbf5-2850-41ab-b701-2df1ffa03646</v>
      </c>
      <c r="C1807" t="str">
        <f ca="1">IF(Safe!C1807="","","    &lt;property name="""&amp;C$1&amp;""" value="""&amp;Safe!C1807&amp;""" /&gt;")</f>
        <v xml:space="preserve">    &lt;property name="Path" value="Rngr" /&gt;</v>
      </c>
      <c r="D1807" t="str">
        <f ca="1">IF(Safe!D1807="","","    &lt;property name="""&amp;D$1&amp;""" value="""&amp;Safe!D1807&amp;""" /&gt;")</f>
        <v xml:space="preserve">    &lt;property name="Abr" value="5" /&gt;</v>
      </c>
      <c r="E1807" t="str">
        <f ca="1">IF(Safe!E1807="","","    &lt;property name="""&amp;E$1&amp;""" value="""&amp;Safe!E1807&amp;"."" /&gt;")</f>
        <v/>
      </c>
      <c r="F1807" t="str">
        <f ca="1">IF(Safe!F1807="","","    &lt;property name="""&amp;F$1&amp;""" value="""&amp;Safe!F1807&amp;""" /&gt;")</f>
        <v/>
      </c>
      <c r="G1807" t="str">
        <f ca="1">IF(Safe!G1807="","","    &lt;property name="""&amp;G$1&amp;""" value="""&amp;Safe!G1807&amp;""" /&gt;")</f>
        <v/>
      </c>
      <c r="H1807" t="str">
        <f ca="1">IF(Safe!H1807="","","    &lt;property name="""&amp;H$1&amp;""" value="""&amp;Safe!H1807&amp;""" /&gt;")</f>
        <v/>
      </c>
      <c r="I1807" t="str">
        <f ca="1">IF(Safe!I1807="","","    &lt;property name="""&amp;I$1&amp;""" value="""&amp;Safe!I1807&amp;""" /&gt;")</f>
        <v/>
      </c>
      <c r="J1807" t="str">
        <f ca="1">IF(Safe!J1807="","","    &lt;property name="""&amp;J$1&amp;""" value="""&amp;Safe!J1807&amp;""" /&gt;")</f>
        <v/>
      </c>
      <c r="K1807" t="str">
        <f ca="1">IF(Safe!K1807="","","    &lt;property name="""&amp;K$1&amp;""" value="""&amp;Safe!K1807&amp;""" /&gt;")</f>
        <v/>
      </c>
      <c r="L1807" t="str">
        <f ca="1">IF(Safe!L1807="","","    &lt;property name="""&amp;L$1&amp;""" value="""&amp;Safe!L1807&amp;""" /&gt;")</f>
        <v/>
      </c>
      <c r="M1807" t="str">
        <f ca="1">IF(Safe!M1807="","","    &lt;property name="""&amp;M$1&amp;""" value="""&amp;Safe!M1807&amp;""" /&gt;")</f>
        <v/>
      </c>
      <c r="N1807" t="str">
        <f ca="1">IF(Safe!N1807="","","    &lt;property name="""&amp;N$1&amp;""" value="""&amp;Safe!N1807&amp;""" /&gt;")</f>
        <v/>
      </c>
      <c r="O1807" t="str">
        <f ca="1">IF(Safe!O1807="","","    &lt;property name="""&amp;O$1&amp;""" value="""&amp;Safe!O1807&amp;""" /&gt;")</f>
        <v/>
      </c>
      <c r="P1807" t="str">
        <f ca="1">IF(Safe!P1807="","","    &lt;property name="""&amp;P$1&amp;""" value="""&amp;Safe!P1807&amp;""" /&gt;")</f>
        <v/>
      </c>
      <c r="Q1807" t="str">
        <f ca="1">IF(Safe!Q1807="","","    &lt;property name="""&amp;Q$1&amp;""" value="""&amp;Safe!Q1807&amp;""" /&gt;")</f>
        <v/>
      </c>
      <c r="R1807" t="str">
        <f ca="1">IF(Safe!R1807="","","    &lt;property name="""&amp;R$1&amp;""" value="""&amp;Safe!R1807&amp;""" /&gt;")</f>
        <v/>
      </c>
      <c r="S1807" t="str">
        <f ca="1">IF(Safe!S1807="","","    &lt;property name="""&amp;S$1&amp;""" value="""&amp;Safe!S1807&amp;""" /&gt;")</f>
        <v/>
      </c>
      <c r="T1807" t="str">
        <f ca="1">IF(Safe!T1807="","","    &lt;property name="""&amp;T$1&amp;""" value="""&amp;Safe!T1807&amp;""" /&gt;")</f>
        <v/>
      </c>
      <c r="U1807" t="str">
        <f ca="1">IF(Safe!U1807="","","    &lt;property name="""&amp;U$1&amp;""" value="""&amp;Safe!U1807&amp;""" /&gt;")</f>
        <v/>
      </c>
      <c r="V1807" t="str">
        <f ca="1">IF(Safe!A1807="","",IF(Safe!I1807="Back","   &lt;/alternate&gt;
   &lt;/card&gt;",IF(Safe!I1807="Front","","   &lt;/card&gt;")))</f>
        <v xml:space="preserve">   &lt;/card&gt;</v>
      </c>
      <c r="W1807" s="20" t="str">
        <f t="shared" ca="1" si="28"/>
        <v xml:space="preserve">   &lt;card id="5d44bbf5-2850-41ab-b701-2df1ffa03646" name="Vicious Double Axe +1"&gt;
    &lt;property name="Abr" value="5" /&gt;
   &lt;/card&gt;</v>
      </c>
    </row>
    <row r="1808" spans="1:23" ht="63.75" customHeight="1">
      <c r="A1808" s="5" t="str">
        <f ca="1">IF(Safe!A1808="","",IF(Safe!I1808="Back","   &lt;alternate name="""&amp;Safe!A1808&amp;""" type=""B""&gt;","   &lt;card id="""&amp;B1808&amp;""" name="""&amp;Safe!A1808&amp;"""&gt;"))</f>
        <v xml:space="preserve">   &lt;card id="a6201b13-962a-4d58-b514-8952171749a0" name="Dancing Mace +2"&gt;</v>
      </c>
      <c r="B1808" s="5" t="str">
        <f ca="1">IF(Safe!A1808="","",Safe!B1808)</f>
        <v>a6201b13-962a-4d58-b514-8952171749a0</v>
      </c>
      <c r="C1808" t="str">
        <f ca="1">IF(Safe!C1808="","","    &lt;property name="""&amp;C$1&amp;""" value="""&amp;Safe!C1808&amp;""" /&gt;")</f>
        <v xml:space="preserve">    &lt;property name="Path" value="Rngr" /&gt;</v>
      </c>
      <c r="D1808" t="str">
        <f ca="1">IF(Safe!D1808="","","    &lt;property name="""&amp;D$1&amp;""" value="""&amp;Safe!D1808&amp;""" /&gt;")</f>
        <v xml:space="preserve">    &lt;property name="Abr" value="6" /&gt;</v>
      </c>
      <c r="E1808" t="str">
        <f ca="1">IF(Safe!E1808="","","    &lt;property name="""&amp;E$1&amp;""" value="""&amp;Safe!E1808&amp;"."" /&gt;")</f>
        <v/>
      </c>
      <c r="F1808" t="str">
        <f ca="1">IF(Safe!F1808="","","    &lt;property name="""&amp;F$1&amp;""" value="""&amp;Safe!F1808&amp;""" /&gt;")</f>
        <v/>
      </c>
      <c r="G1808" t="str">
        <f ca="1">IF(Safe!G1808="","","    &lt;property name="""&amp;G$1&amp;""" value="""&amp;Safe!G1808&amp;""" /&gt;")</f>
        <v/>
      </c>
      <c r="H1808" t="str">
        <f ca="1">IF(Safe!H1808="","","    &lt;property name="""&amp;H$1&amp;""" value="""&amp;Safe!H1808&amp;""" /&gt;")</f>
        <v/>
      </c>
      <c r="I1808" t="str">
        <f ca="1">IF(Safe!I1808="","","    &lt;property name="""&amp;I$1&amp;""" value="""&amp;Safe!I1808&amp;""" /&gt;")</f>
        <v/>
      </c>
      <c r="J1808" t="str">
        <f ca="1">IF(Safe!J1808="","","    &lt;property name="""&amp;J$1&amp;""" value="""&amp;Safe!J1808&amp;""" /&gt;")</f>
        <v/>
      </c>
      <c r="K1808" t="str">
        <f ca="1">IF(Safe!K1808="","","    &lt;property name="""&amp;K$1&amp;""" value="""&amp;Safe!K1808&amp;""" /&gt;")</f>
        <v/>
      </c>
      <c r="L1808" t="str">
        <f ca="1">IF(Safe!L1808="","","    &lt;property name="""&amp;L$1&amp;""" value="""&amp;Safe!L1808&amp;""" /&gt;")</f>
        <v/>
      </c>
      <c r="M1808" t="str">
        <f ca="1">IF(Safe!M1808="","","    &lt;property name="""&amp;M$1&amp;""" value="""&amp;Safe!M1808&amp;""" /&gt;")</f>
        <v/>
      </c>
      <c r="N1808" t="str">
        <f ca="1">IF(Safe!N1808="","","    &lt;property name="""&amp;N$1&amp;""" value="""&amp;Safe!N1808&amp;""" /&gt;")</f>
        <v/>
      </c>
      <c r="O1808" t="str">
        <f ca="1">IF(Safe!O1808="","","    &lt;property name="""&amp;O$1&amp;""" value="""&amp;Safe!O1808&amp;""" /&gt;")</f>
        <v/>
      </c>
      <c r="P1808" t="str">
        <f ca="1">IF(Safe!P1808="","","    &lt;property name="""&amp;P$1&amp;""" value="""&amp;Safe!P1808&amp;""" /&gt;")</f>
        <v/>
      </c>
      <c r="Q1808" t="str">
        <f ca="1">IF(Safe!Q1808="","","    &lt;property name="""&amp;Q$1&amp;""" value="""&amp;Safe!Q1808&amp;""" /&gt;")</f>
        <v/>
      </c>
      <c r="R1808" t="str">
        <f ca="1">IF(Safe!R1808="","","    &lt;property name="""&amp;R$1&amp;""" value="""&amp;Safe!R1808&amp;""" /&gt;")</f>
        <v/>
      </c>
      <c r="S1808" t="str">
        <f ca="1">IF(Safe!S1808="","","    &lt;property name="""&amp;S$1&amp;""" value="""&amp;Safe!S1808&amp;""" /&gt;")</f>
        <v/>
      </c>
      <c r="T1808" t="str">
        <f ca="1">IF(Safe!T1808="","","    &lt;property name="""&amp;T$1&amp;""" value="""&amp;Safe!T1808&amp;""" /&gt;")</f>
        <v/>
      </c>
      <c r="U1808" t="str">
        <f ca="1">IF(Safe!U1808="","","    &lt;property name="""&amp;U$1&amp;""" value="""&amp;Safe!U1808&amp;""" /&gt;")</f>
        <v/>
      </c>
      <c r="V1808" t="str">
        <f ca="1">IF(Safe!A1808="","",IF(Safe!I1808="Back","   &lt;/alternate&gt;
   &lt;/card&gt;",IF(Safe!I1808="Front","","   &lt;/card&gt;")))</f>
        <v xml:space="preserve">   &lt;/card&gt;</v>
      </c>
      <c r="W1808" s="20" t="str">
        <f t="shared" ca="1" si="28"/>
        <v xml:space="preserve">   &lt;card id="a6201b13-962a-4d58-b514-8952171749a0" name="Dancing Mace +2"&gt;
    &lt;property name="Abr" value="6" /&gt;
   &lt;/card&gt;</v>
      </c>
    </row>
    <row r="1809" spans="1:23" ht="63.75" customHeight="1">
      <c r="A1809" s="5" t="str">
        <f ca="1">IF(Safe!A1809="","",IF(Safe!I1809="Back","   &lt;alternate name="""&amp;Safe!A1809&amp;""" type=""B""&gt;","   &lt;card id="""&amp;B1809&amp;""" name="""&amp;Safe!A1809&amp;"""&gt;"))</f>
        <v xml:space="preserve">   &lt;card id="2b9d8dac-b440-4ece-991c-d6db8131c4d6" name="Shock Greatsword +2"&gt;</v>
      </c>
      <c r="B1809" s="5" t="str">
        <f ca="1">IF(Safe!A1809="","",Safe!B1809)</f>
        <v>2b9d8dac-b440-4ece-991c-d6db8131c4d6</v>
      </c>
      <c r="C1809" t="str">
        <f ca="1">IF(Safe!C1809="","","    &lt;property name="""&amp;C$1&amp;""" value="""&amp;Safe!C1809&amp;""" /&gt;")</f>
        <v xml:space="preserve">    &lt;property name="Path" value="Rngr" /&gt;</v>
      </c>
      <c r="D1809" t="str">
        <f ca="1">IF(Safe!D1809="","","    &lt;property name="""&amp;D$1&amp;""" value="""&amp;Safe!D1809&amp;""" /&gt;")</f>
        <v xml:space="preserve">    &lt;property name="Abr" value="6" /&gt;</v>
      </c>
      <c r="E1809" t="str">
        <f ca="1">IF(Safe!E1809="","","    &lt;property name="""&amp;E$1&amp;""" value="""&amp;Safe!E1809&amp;"."" /&gt;")</f>
        <v/>
      </c>
      <c r="F1809" t="str">
        <f ca="1">IF(Safe!F1809="","","    &lt;property name="""&amp;F$1&amp;""" value="""&amp;Safe!F1809&amp;""" /&gt;")</f>
        <v/>
      </c>
      <c r="G1809" t="str">
        <f ca="1">IF(Safe!G1809="","","    &lt;property name="""&amp;G$1&amp;""" value="""&amp;Safe!G1809&amp;""" /&gt;")</f>
        <v/>
      </c>
      <c r="H1809" t="str">
        <f ca="1">IF(Safe!H1809="","","    &lt;property name="""&amp;H$1&amp;""" value="""&amp;Safe!H1809&amp;""" /&gt;")</f>
        <v/>
      </c>
      <c r="I1809" t="str">
        <f ca="1">IF(Safe!I1809="","","    &lt;property name="""&amp;I$1&amp;""" value="""&amp;Safe!I1809&amp;""" /&gt;")</f>
        <v/>
      </c>
      <c r="J1809" t="str">
        <f ca="1">IF(Safe!J1809="","","    &lt;property name="""&amp;J$1&amp;""" value="""&amp;Safe!J1809&amp;""" /&gt;")</f>
        <v/>
      </c>
      <c r="K1809" t="str">
        <f ca="1">IF(Safe!K1809="","","    &lt;property name="""&amp;K$1&amp;""" value="""&amp;Safe!K1809&amp;""" /&gt;")</f>
        <v/>
      </c>
      <c r="L1809" t="str">
        <f ca="1">IF(Safe!L1809="","","    &lt;property name="""&amp;L$1&amp;""" value="""&amp;Safe!L1809&amp;""" /&gt;")</f>
        <v/>
      </c>
      <c r="M1809" t="str">
        <f ca="1">IF(Safe!M1809="","","    &lt;property name="""&amp;M$1&amp;""" value="""&amp;Safe!M1809&amp;""" /&gt;")</f>
        <v/>
      </c>
      <c r="N1809" t="str">
        <f ca="1">IF(Safe!N1809="","","    &lt;property name="""&amp;N$1&amp;""" value="""&amp;Safe!N1809&amp;""" /&gt;")</f>
        <v/>
      </c>
      <c r="O1809" t="str">
        <f ca="1">IF(Safe!O1809="","","    &lt;property name="""&amp;O$1&amp;""" value="""&amp;Safe!O1809&amp;""" /&gt;")</f>
        <v/>
      </c>
      <c r="P1809" t="str">
        <f ca="1">IF(Safe!P1809="","","    &lt;property name="""&amp;P$1&amp;""" value="""&amp;Safe!P1809&amp;""" /&gt;")</f>
        <v/>
      </c>
      <c r="Q1809" t="str">
        <f ca="1">IF(Safe!Q1809="","","    &lt;property name="""&amp;Q$1&amp;""" value="""&amp;Safe!Q1809&amp;""" /&gt;")</f>
        <v/>
      </c>
      <c r="R1809" t="str">
        <f ca="1">IF(Safe!R1809="","","    &lt;property name="""&amp;R$1&amp;""" value="""&amp;Safe!R1809&amp;""" /&gt;")</f>
        <v/>
      </c>
      <c r="S1809" t="str">
        <f ca="1">IF(Safe!S1809="","","    &lt;property name="""&amp;S$1&amp;""" value="""&amp;Safe!S1809&amp;""" /&gt;")</f>
        <v/>
      </c>
      <c r="T1809" t="str">
        <f ca="1">IF(Safe!T1809="","","    &lt;property name="""&amp;T$1&amp;""" value="""&amp;Safe!T1809&amp;""" /&gt;")</f>
        <v/>
      </c>
      <c r="U1809" t="str">
        <f ca="1">IF(Safe!U1809="","","    &lt;property name="""&amp;U$1&amp;""" value="""&amp;Safe!U1809&amp;""" /&gt;")</f>
        <v/>
      </c>
      <c r="V1809" t="str">
        <f ca="1">IF(Safe!A1809="","",IF(Safe!I1809="Back","   &lt;/alternate&gt;
   &lt;/card&gt;",IF(Safe!I1809="Front","","   &lt;/card&gt;")))</f>
        <v xml:space="preserve">   &lt;/card&gt;</v>
      </c>
      <c r="W1809" s="20" t="str">
        <f t="shared" ca="1" si="28"/>
        <v xml:space="preserve">   &lt;card id="2b9d8dac-b440-4ece-991c-d6db8131c4d6" name="Shock Greatsword +2"&gt;
    &lt;property name="Abr" value="6" /&gt;
   &lt;/card&gt;</v>
      </c>
    </row>
    <row r="1810" spans="1:23" ht="63.75" customHeight="1">
      <c r="A1810" s="5" t="str">
        <f ca="1">IF(Safe!A1810="","",IF(Safe!I1810="Back","   &lt;alternate name="""&amp;Safe!A1810&amp;""" type=""B""&gt;","   &lt;card id="""&amp;B1810&amp;""" name="""&amp;Safe!A1810&amp;"""&gt;"))</f>
        <v xml:space="preserve">   &lt;card id="3afe6092-a038-4ea4-b727-0d3011280abb" name="Beast Skin"&gt;</v>
      </c>
      <c r="B1810" s="5" t="str">
        <f ca="1">IF(Safe!A1810="","",Safe!B1810)</f>
        <v>3afe6092-a038-4ea4-b727-0d3011280abb</v>
      </c>
      <c r="C1810" t="str">
        <f ca="1">IF(Safe!C1810="","","    &lt;property name="""&amp;C$1&amp;""" value="""&amp;Safe!C1810&amp;""" /&gt;")</f>
        <v xml:space="preserve">    &lt;property name="Path" value="Rngr" /&gt;</v>
      </c>
      <c r="D1810" t="str">
        <f ca="1">IF(Safe!D1810="","","    &lt;property name="""&amp;D$1&amp;""" value="""&amp;Safe!D1810&amp;""" /&gt;")</f>
        <v xml:space="preserve">    &lt;property name="Abr" value="B" /&gt;</v>
      </c>
      <c r="E1810" t="str">
        <f ca="1">IF(Safe!E1810="","","    &lt;property name="""&amp;E$1&amp;""" value="""&amp;Safe!E1810&amp;"."" /&gt;")</f>
        <v/>
      </c>
      <c r="F1810" t="str">
        <f ca="1">IF(Safe!F1810="","","    &lt;property name="""&amp;F$1&amp;""" value="""&amp;Safe!F1810&amp;""" /&gt;")</f>
        <v/>
      </c>
      <c r="G1810" t="str">
        <f ca="1">IF(Safe!G1810="","","    &lt;property name="""&amp;G$1&amp;""" value="""&amp;Safe!G1810&amp;""" /&gt;")</f>
        <v/>
      </c>
      <c r="H1810" t="str">
        <f ca="1">IF(Safe!H1810="","","    &lt;property name="""&amp;H$1&amp;""" value="""&amp;Safe!H1810&amp;""" /&gt;")</f>
        <v/>
      </c>
      <c r="I1810" t="str">
        <f ca="1">IF(Safe!I1810="","","    &lt;property name="""&amp;I$1&amp;""" value="""&amp;Safe!I1810&amp;""" /&gt;")</f>
        <v/>
      </c>
      <c r="J1810" t="str">
        <f ca="1">IF(Safe!J1810="","","    &lt;property name="""&amp;J$1&amp;""" value="""&amp;Safe!J1810&amp;""" /&gt;")</f>
        <v/>
      </c>
      <c r="K1810" t="str">
        <f ca="1">IF(Safe!K1810="","","    &lt;property name="""&amp;K$1&amp;""" value="""&amp;Safe!K1810&amp;""" /&gt;")</f>
        <v/>
      </c>
      <c r="L1810" t="str">
        <f ca="1">IF(Safe!L1810="","","    &lt;property name="""&amp;L$1&amp;""" value="""&amp;Safe!L1810&amp;""" /&gt;")</f>
        <v/>
      </c>
      <c r="M1810" t="str">
        <f ca="1">IF(Safe!M1810="","","    &lt;property name="""&amp;M$1&amp;""" value="""&amp;Safe!M1810&amp;""" /&gt;")</f>
        <v/>
      </c>
      <c r="N1810" t="str">
        <f ca="1">IF(Safe!N1810="","","    &lt;property name="""&amp;N$1&amp;""" value="""&amp;Safe!N1810&amp;""" /&gt;")</f>
        <v/>
      </c>
      <c r="O1810" t="str">
        <f ca="1">IF(Safe!O1810="","","    &lt;property name="""&amp;O$1&amp;""" value="""&amp;Safe!O1810&amp;""" /&gt;")</f>
        <v/>
      </c>
      <c r="P1810" t="str">
        <f ca="1">IF(Safe!P1810="","","    &lt;property name="""&amp;P$1&amp;""" value="""&amp;Safe!P1810&amp;""" /&gt;")</f>
        <v/>
      </c>
      <c r="Q1810" t="str">
        <f ca="1">IF(Safe!Q1810="","","    &lt;property name="""&amp;Q$1&amp;""" value="""&amp;Safe!Q1810&amp;""" /&gt;")</f>
        <v/>
      </c>
      <c r="R1810" t="str">
        <f ca="1">IF(Safe!R1810="","","    &lt;property name="""&amp;R$1&amp;""" value="""&amp;Safe!R1810&amp;""" /&gt;")</f>
        <v/>
      </c>
      <c r="S1810" t="str">
        <f ca="1">IF(Safe!S1810="","","    &lt;property name="""&amp;S$1&amp;""" value="""&amp;Safe!S1810&amp;""" /&gt;")</f>
        <v/>
      </c>
      <c r="T1810" t="str">
        <f ca="1">IF(Safe!T1810="","","    &lt;property name="""&amp;T$1&amp;""" value="""&amp;Safe!T1810&amp;""" /&gt;")</f>
        <v/>
      </c>
      <c r="U1810" t="str">
        <f ca="1">IF(Safe!U1810="","","    &lt;property name="""&amp;U$1&amp;""" value="""&amp;Safe!U1810&amp;""" /&gt;")</f>
        <v/>
      </c>
      <c r="V1810" t="str">
        <f ca="1">IF(Safe!A1810="","",IF(Safe!I1810="Back","   &lt;/alternate&gt;
   &lt;/card&gt;",IF(Safe!I1810="Front","","   &lt;/card&gt;")))</f>
        <v xml:space="preserve">   &lt;/card&gt;</v>
      </c>
      <c r="W1810" s="20" t="str">
        <f t="shared" ca="1" si="28"/>
        <v xml:space="preserve">   &lt;card id="3afe6092-a038-4ea4-b727-0d3011280abb" name="Beast Skin"&gt;
    &lt;property name="Abr" value="B" /&gt;
   &lt;/card&gt;</v>
      </c>
    </row>
    <row r="1811" spans="1:23" ht="63.75" customHeight="1">
      <c r="A1811" s="5" t="str">
        <f ca="1">IF(Safe!A1811="","",IF(Safe!I1811="Back","   &lt;alternate name="""&amp;Safe!A1811&amp;""" type=""B""&gt;","   &lt;card id="""&amp;B1811&amp;""" name="""&amp;Safe!A1811&amp;"""&gt;"))</f>
        <v xml:space="preserve">   &lt;card id="21b13772-0a7c-412e-a495-087612f4b587" name="Cure"&gt;</v>
      </c>
      <c r="B1811" s="5" t="str">
        <f ca="1">IF(Safe!A1811="","",Safe!B1811)</f>
        <v>21b13772-0a7c-412e-a495-087612f4b587</v>
      </c>
      <c r="C1811" t="str">
        <f ca="1">IF(Safe!C1811="","","    &lt;property name="""&amp;C$1&amp;""" value="""&amp;Safe!C1811&amp;""" /&gt;")</f>
        <v xml:space="preserve">    &lt;property name="Path" value="Rngr" /&gt;</v>
      </c>
      <c r="D1811" t="str">
        <f ca="1">IF(Safe!D1811="","","    &lt;property name="""&amp;D$1&amp;""" value="""&amp;Safe!D1811&amp;""" /&gt;")</f>
        <v xml:space="preserve">    &lt;property name="Abr" value="B" /&gt;</v>
      </c>
      <c r="E1811" t="str">
        <f ca="1">IF(Safe!E1811="","","    &lt;property name="""&amp;E$1&amp;""" value="""&amp;Safe!E1811&amp;"."" /&gt;")</f>
        <v/>
      </c>
      <c r="F1811" t="str">
        <f ca="1">IF(Safe!F1811="","","    &lt;property name="""&amp;F$1&amp;""" value="""&amp;Safe!F1811&amp;""" /&gt;")</f>
        <v/>
      </c>
      <c r="G1811" t="str">
        <f ca="1">IF(Safe!G1811="","","    &lt;property name="""&amp;G$1&amp;""" value="""&amp;Safe!G1811&amp;""" /&gt;")</f>
        <v/>
      </c>
      <c r="H1811" t="str">
        <f ca="1">IF(Safe!H1811="","","    &lt;property name="""&amp;H$1&amp;""" value="""&amp;Safe!H1811&amp;""" /&gt;")</f>
        <v/>
      </c>
      <c r="I1811" t="str">
        <f ca="1">IF(Safe!I1811="","","    &lt;property name="""&amp;I$1&amp;""" value="""&amp;Safe!I1811&amp;""" /&gt;")</f>
        <v/>
      </c>
      <c r="J1811" t="str">
        <f ca="1">IF(Safe!J1811="","","    &lt;property name="""&amp;J$1&amp;""" value="""&amp;Safe!J1811&amp;""" /&gt;")</f>
        <v/>
      </c>
      <c r="K1811" t="str">
        <f ca="1">IF(Safe!K1811="","","    &lt;property name="""&amp;K$1&amp;""" value="""&amp;Safe!K1811&amp;""" /&gt;")</f>
        <v/>
      </c>
      <c r="L1811" t="str">
        <f ca="1">IF(Safe!L1811="","","    &lt;property name="""&amp;L$1&amp;""" value="""&amp;Safe!L1811&amp;""" /&gt;")</f>
        <v/>
      </c>
      <c r="M1811" t="str">
        <f ca="1">IF(Safe!M1811="","","    &lt;property name="""&amp;M$1&amp;""" value="""&amp;Safe!M1811&amp;""" /&gt;")</f>
        <v/>
      </c>
      <c r="N1811" t="str">
        <f ca="1">IF(Safe!N1811="","","    &lt;property name="""&amp;N$1&amp;""" value="""&amp;Safe!N1811&amp;""" /&gt;")</f>
        <v/>
      </c>
      <c r="O1811" t="str">
        <f ca="1">IF(Safe!O1811="","","    &lt;property name="""&amp;O$1&amp;""" value="""&amp;Safe!O1811&amp;""" /&gt;")</f>
        <v/>
      </c>
      <c r="P1811" t="str">
        <f ca="1">IF(Safe!P1811="","","    &lt;property name="""&amp;P$1&amp;""" value="""&amp;Safe!P1811&amp;""" /&gt;")</f>
        <v/>
      </c>
      <c r="Q1811" t="str">
        <f ca="1">IF(Safe!Q1811="","","    &lt;property name="""&amp;Q$1&amp;""" value="""&amp;Safe!Q1811&amp;""" /&gt;")</f>
        <v/>
      </c>
      <c r="R1811" t="str">
        <f ca="1">IF(Safe!R1811="","","    &lt;property name="""&amp;R$1&amp;""" value="""&amp;Safe!R1811&amp;""" /&gt;")</f>
        <v/>
      </c>
      <c r="S1811" t="str">
        <f ca="1">IF(Safe!S1811="","","    &lt;property name="""&amp;S$1&amp;""" value="""&amp;Safe!S1811&amp;""" /&gt;")</f>
        <v/>
      </c>
      <c r="T1811" t="str">
        <f ca="1">IF(Safe!T1811="","","    &lt;property name="""&amp;T$1&amp;""" value="""&amp;Safe!T1811&amp;""" /&gt;")</f>
        <v/>
      </c>
      <c r="U1811" t="str">
        <f ca="1">IF(Safe!U1811="","","    &lt;property name="""&amp;U$1&amp;""" value="""&amp;Safe!U1811&amp;""" /&gt;")</f>
        <v/>
      </c>
      <c r="V1811" t="str">
        <f ca="1">IF(Safe!A1811="","",IF(Safe!I1811="Back","   &lt;/alternate&gt;
   &lt;/card&gt;",IF(Safe!I1811="Front","","   &lt;/card&gt;")))</f>
        <v xml:space="preserve">   &lt;/card&gt;</v>
      </c>
      <c r="W1811" s="20" t="str">
        <f t="shared" ca="1" si="28"/>
        <v xml:space="preserve">   &lt;card id="21b13772-0a7c-412e-a495-087612f4b587" name="Cure"&gt;
    &lt;property name="Abr" value="B" /&gt;
   &lt;/card&gt;</v>
      </c>
    </row>
    <row r="1812" spans="1:23" ht="63.75" customHeight="1">
      <c r="A1812" s="5" t="str">
        <f ca="1">IF(Safe!A1812="","",IF(Safe!I1812="Back","   &lt;alternate name="""&amp;Safe!A1812&amp;""" type=""B""&gt;","   &lt;card id="""&amp;B1812&amp;""" name="""&amp;Safe!A1812&amp;"""&gt;"))</f>
        <v xml:space="preserve">   &lt;card id="256a53de-ab4c-40f4-bbd1-db93001ecf55" name="Holy Light"&gt;</v>
      </c>
      <c r="B1812" s="5" t="str">
        <f ca="1">IF(Safe!A1812="","",Safe!B1812)</f>
        <v>256a53de-ab4c-40f4-bbd1-db93001ecf55</v>
      </c>
      <c r="C1812" t="str">
        <f ca="1">IF(Safe!C1812="","","    &lt;property name="""&amp;C$1&amp;""" value="""&amp;Safe!C1812&amp;""" /&gt;")</f>
        <v xml:space="preserve">    &lt;property name="Path" value="Rngr" /&gt;</v>
      </c>
      <c r="D1812" t="str">
        <f ca="1">IF(Safe!D1812="","","    &lt;property name="""&amp;D$1&amp;""" value="""&amp;Safe!D1812&amp;""" /&gt;")</f>
        <v xml:space="preserve">    &lt;property name="Abr" value="B" /&gt;</v>
      </c>
      <c r="E1812" t="str">
        <f ca="1">IF(Safe!E1812="","","    &lt;property name="""&amp;E$1&amp;""" value="""&amp;Safe!E1812&amp;"."" /&gt;")</f>
        <v/>
      </c>
      <c r="F1812" t="str">
        <f ca="1">IF(Safe!F1812="","","    &lt;property name="""&amp;F$1&amp;""" value="""&amp;Safe!F1812&amp;""" /&gt;")</f>
        <v/>
      </c>
      <c r="G1812" t="str">
        <f ca="1">IF(Safe!G1812="","","    &lt;property name="""&amp;G$1&amp;""" value="""&amp;Safe!G1812&amp;""" /&gt;")</f>
        <v/>
      </c>
      <c r="H1812" t="str">
        <f ca="1">IF(Safe!H1812="","","    &lt;property name="""&amp;H$1&amp;""" value="""&amp;Safe!H1812&amp;""" /&gt;")</f>
        <v/>
      </c>
      <c r="I1812" t="str">
        <f ca="1">IF(Safe!I1812="","","    &lt;property name="""&amp;I$1&amp;""" value="""&amp;Safe!I1812&amp;""" /&gt;")</f>
        <v/>
      </c>
      <c r="J1812" t="str">
        <f ca="1">IF(Safe!J1812="","","    &lt;property name="""&amp;J$1&amp;""" value="""&amp;Safe!J1812&amp;""" /&gt;")</f>
        <v/>
      </c>
      <c r="K1812" t="str">
        <f ca="1">IF(Safe!K1812="","","    &lt;property name="""&amp;K$1&amp;""" value="""&amp;Safe!K1812&amp;""" /&gt;")</f>
        <v/>
      </c>
      <c r="L1812" t="str">
        <f ca="1">IF(Safe!L1812="","","    &lt;property name="""&amp;L$1&amp;""" value="""&amp;Safe!L1812&amp;""" /&gt;")</f>
        <v/>
      </c>
      <c r="M1812" t="str">
        <f ca="1">IF(Safe!M1812="","","    &lt;property name="""&amp;M$1&amp;""" value="""&amp;Safe!M1812&amp;""" /&gt;")</f>
        <v/>
      </c>
      <c r="N1812" t="str">
        <f ca="1">IF(Safe!N1812="","","    &lt;property name="""&amp;N$1&amp;""" value="""&amp;Safe!N1812&amp;""" /&gt;")</f>
        <v/>
      </c>
      <c r="O1812" t="str">
        <f ca="1">IF(Safe!O1812="","","    &lt;property name="""&amp;O$1&amp;""" value="""&amp;Safe!O1812&amp;""" /&gt;")</f>
        <v/>
      </c>
      <c r="P1812" t="str">
        <f ca="1">IF(Safe!P1812="","","    &lt;property name="""&amp;P$1&amp;""" value="""&amp;Safe!P1812&amp;""" /&gt;")</f>
        <v/>
      </c>
      <c r="Q1812" t="str">
        <f ca="1">IF(Safe!Q1812="","","    &lt;property name="""&amp;Q$1&amp;""" value="""&amp;Safe!Q1812&amp;""" /&gt;")</f>
        <v/>
      </c>
      <c r="R1812" t="str">
        <f ca="1">IF(Safe!R1812="","","    &lt;property name="""&amp;R$1&amp;""" value="""&amp;Safe!R1812&amp;""" /&gt;")</f>
        <v/>
      </c>
      <c r="S1812" t="str">
        <f ca="1">IF(Safe!S1812="","","    &lt;property name="""&amp;S$1&amp;""" value="""&amp;Safe!S1812&amp;""" /&gt;")</f>
        <v/>
      </c>
      <c r="T1812" t="str">
        <f ca="1">IF(Safe!T1812="","","    &lt;property name="""&amp;T$1&amp;""" value="""&amp;Safe!T1812&amp;""" /&gt;")</f>
        <v/>
      </c>
      <c r="U1812" t="str">
        <f ca="1">IF(Safe!U1812="","","    &lt;property name="""&amp;U$1&amp;""" value="""&amp;Safe!U1812&amp;""" /&gt;")</f>
        <v/>
      </c>
      <c r="V1812" t="str">
        <f ca="1">IF(Safe!A1812="","",IF(Safe!I1812="Back","   &lt;/alternate&gt;
   &lt;/card&gt;",IF(Safe!I1812="Front","","   &lt;/card&gt;")))</f>
        <v xml:space="preserve">   &lt;/card&gt;</v>
      </c>
      <c r="W1812" s="20" t="str">
        <f t="shared" ca="1" si="28"/>
        <v xml:space="preserve">   &lt;card id="256a53de-ab4c-40f4-bbd1-db93001ecf55" name="Holy Light"&gt;
    &lt;property name="Abr" value="B" /&gt;
   &lt;/card&gt;</v>
      </c>
    </row>
    <row r="1813" spans="1:23" ht="63.75" customHeight="1">
      <c r="A1813" s="5" t="str">
        <f ca="1">IF(Safe!A1813="","",IF(Safe!I1813="Back","   &lt;alternate name="""&amp;Safe!A1813&amp;""" type=""B""&gt;","   &lt;card id="""&amp;B1813&amp;""" name="""&amp;Safe!A1813&amp;"""&gt;"))</f>
        <v xml:space="preserve">   &lt;card id="600ae615-3880-4343-85d0-d2cab52be16f" name="Obscure"&gt;</v>
      </c>
      <c r="B1813" s="5" t="str">
        <f ca="1">IF(Safe!A1813="","",Safe!B1813)</f>
        <v>600ae615-3880-4343-85d0-d2cab52be16f</v>
      </c>
      <c r="C1813" t="str">
        <f ca="1">IF(Safe!C1813="","","    &lt;property name="""&amp;C$1&amp;""" value="""&amp;Safe!C1813&amp;""" /&gt;")</f>
        <v xml:space="preserve">    &lt;property name="Path" value="Rngr" /&gt;</v>
      </c>
      <c r="D1813" t="str">
        <f ca="1">IF(Safe!D1813="","","    &lt;property name="""&amp;D$1&amp;""" value="""&amp;Safe!D1813&amp;""" /&gt;")</f>
        <v xml:space="preserve">    &lt;property name="Abr" value="1" /&gt;</v>
      </c>
      <c r="E1813" t="str">
        <f ca="1">IF(Safe!E1813="","","    &lt;property name="""&amp;E$1&amp;""" value="""&amp;Safe!E1813&amp;"."" /&gt;")</f>
        <v/>
      </c>
      <c r="F1813" t="str">
        <f ca="1">IF(Safe!F1813="","","    &lt;property name="""&amp;F$1&amp;""" value="""&amp;Safe!F1813&amp;""" /&gt;")</f>
        <v/>
      </c>
      <c r="G1813" t="str">
        <f ca="1">IF(Safe!G1813="","","    &lt;property name="""&amp;G$1&amp;""" value="""&amp;Safe!G1813&amp;""" /&gt;")</f>
        <v/>
      </c>
      <c r="H1813" t="str">
        <f ca="1">IF(Safe!H1813="","","    &lt;property name="""&amp;H$1&amp;""" value="""&amp;Safe!H1813&amp;""" /&gt;")</f>
        <v/>
      </c>
      <c r="I1813" t="str">
        <f ca="1">IF(Safe!I1813="","","    &lt;property name="""&amp;I$1&amp;""" value="""&amp;Safe!I1813&amp;""" /&gt;")</f>
        <v/>
      </c>
      <c r="J1813" t="str">
        <f ca="1">IF(Safe!J1813="","","    &lt;property name="""&amp;J$1&amp;""" value="""&amp;Safe!J1813&amp;""" /&gt;")</f>
        <v/>
      </c>
      <c r="K1813" t="str">
        <f ca="1">IF(Safe!K1813="","","    &lt;property name="""&amp;K$1&amp;""" value="""&amp;Safe!K1813&amp;""" /&gt;")</f>
        <v/>
      </c>
      <c r="L1813" t="str">
        <f ca="1">IF(Safe!L1813="","","    &lt;property name="""&amp;L$1&amp;""" value="""&amp;Safe!L1813&amp;""" /&gt;")</f>
        <v/>
      </c>
      <c r="M1813" t="str">
        <f ca="1">IF(Safe!M1813="","","    &lt;property name="""&amp;M$1&amp;""" value="""&amp;Safe!M1813&amp;""" /&gt;")</f>
        <v/>
      </c>
      <c r="N1813" t="str">
        <f ca="1">IF(Safe!N1813="","","    &lt;property name="""&amp;N$1&amp;""" value="""&amp;Safe!N1813&amp;""" /&gt;")</f>
        <v/>
      </c>
      <c r="O1813" t="str">
        <f ca="1">IF(Safe!O1813="","","    &lt;property name="""&amp;O$1&amp;""" value="""&amp;Safe!O1813&amp;""" /&gt;")</f>
        <v/>
      </c>
      <c r="P1813" t="str">
        <f ca="1">IF(Safe!P1813="","","    &lt;property name="""&amp;P$1&amp;""" value="""&amp;Safe!P1813&amp;""" /&gt;")</f>
        <v/>
      </c>
      <c r="Q1813" t="str">
        <f ca="1">IF(Safe!Q1813="","","    &lt;property name="""&amp;Q$1&amp;""" value="""&amp;Safe!Q1813&amp;""" /&gt;")</f>
        <v/>
      </c>
      <c r="R1813" t="str">
        <f ca="1">IF(Safe!R1813="","","    &lt;property name="""&amp;R$1&amp;""" value="""&amp;Safe!R1813&amp;""" /&gt;")</f>
        <v/>
      </c>
      <c r="S1813" t="str">
        <f ca="1">IF(Safe!S1813="","","    &lt;property name="""&amp;S$1&amp;""" value="""&amp;Safe!S1813&amp;""" /&gt;")</f>
        <v/>
      </c>
      <c r="T1813" t="str">
        <f ca="1">IF(Safe!T1813="","","    &lt;property name="""&amp;T$1&amp;""" value="""&amp;Safe!T1813&amp;""" /&gt;")</f>
        <v/>
      </c>
      <c r="U1813" t="str">
        <f ca="1">IF(Safe!U1813="","","    &lt;property name="""&amp;U$1&amp;""" value="""&amp;Safe!U1813&amp;""" /&gt;")</f>
        <v/>
      </c>
      <c r="V1813" t="str">
        <f ca="1">IF(Safe!A1813="","",IF(Safe!I1813="Back","   &lt;/alternate&gt;
   &lt;/card&gt;",IF(Safe!I1813="Front","","   &lt;/card&gt;")))</f>
        <v xml:space="preserve">   &lt;/card&gt;</v>
      </c>
      <c r="W1813" s="20" t="str">
        <f t="shared" ca="1" si="28"/>
        <v xml:space="preserve">   &lt;card id="600ae615-3880-4343-85d0-d2cab52be16f" name="Obscure"&gt;
    &lt;property name="Abr" value="1" /&gt;
   &lt;/card&gt;</v>
      </c>
    </row>
    <row r="1814" spans="1:23" ht="63.75" customHeight="1">
      <c r="A1814" s="5" t="str">
        <f ca="1">IF(Safe!A1814="","",IF(Safe!I1814="Back","   &lt;alternate name="""&amp;Safe!A1814&amp;""" type=""B""&gt;","   &lt;card id="""&amp;B1814&amp;""" name="""&amp;Safe!A1814&amp;"""&gt;"))</f>
        <v xml:space="preserve">   &lt;card id="beb6679f-ed1b-4d70-a0f4-817d517d2717" name="Endurance"&gt;</v>
      </c>
      <c r="B1814" s="5" t="str">
        <f ca="1">IF(Safe!A1814="","",Safe!B1814)</f>
        <v>beb6679f-ed1b-4d70-a0f4-817d517d2717</v>
      </c>
      <c r="C1814" t="str">
        <f ca="1">IF(Safe!C1814="","","    &lt;property name="""&amp;C$1&amp;""" value="""&amp;Safe!C1814&amp;""" /&gt;")</f>
        <v xml:space="preserve">    &lt;property name="Path" value="Rngr" /&gt;</v>
      </c>
      <c r="D1814" t="str">
        <f ca="1">IF(Safe!D1814="","","    &lt;property name="""&amp;D$1&amp;""" value="""&amp;Safe!D1814&amp;""" /&gt;")</f>
        <v xml:space="preserve">    &lt;property name="Abr" value="2" /&gt;</v>
      </c>
      <c r="E1814" t="str">
        <f ca="1">IF(Safe!E1814="","","    &lt;property name="""&amp;E$1&amp;""" value="""&amp;Safe!E1814&amp;"."" /&gt;")</f>
        <v/>
      </c>
      <c r="F1814" t="str">
        <f ca="1">IF(Safe!F1814="","","    &lt;property name="""&amp;F$1&amp;""" value="""&amp;Safe!F1814&amp;""" /&gt;")</f>
        <v/>
      </c>
      <c r="G1814" t="str">
        <f ca="1">IF(Safe!G1814="","","    &lt;property name="""&amp;G$1&amp;""" value="""&amp;Safe!G1814&amp;""" /&gt;")</f>
        <v/>
      </c>
      <c r="H1814" t="str">
        <f ca="1">IF(Safe!H1814="","","    &lt;property name="""&amp;H$1&amp;""" value="""&amp;Safe!H1814&amp;""" /&gt;")</f>
        <v/>
      </c>
      <c r="I1814" t="str">
        <f ca="1">IF(Safe!I1814="","","    &lt;property name="""&amp;I$1&amp;""" value="""&amp;Safe!I1814&amp;""" /&gt;")</f>
        <v/>
      </c>
      <c r="J1814" t="str">
        <f ca="1">IF(Safe!J1814="","","    &lt;property name="""&amp;J$1&amp;""" value="""&amp;Safe!J1814&amp;""" /&gt;")</f>
        <v/>
      </c>
      <c r="K1814" t="str">
        <f ca="1">IF(Safe!K1814="","","    &lt;property name="""&amp;K$1&amp;""" value="""&amp;Safe!K1814&amp;""" /&gt;")</f>
        <v/>
      </c>
      <c r="L1814" t="str">
        <f ca="1">IF(Safe!L1814="","","    &lt;property name="""&amp;L$1&amp;""" value="""&amp;Safe!L1814&amp;""" /&gt;")</f>
        <v/>
      </c>
      <c r="M1814" t="str">
        <f ca="1">IF(Safe!M1814="","","    &lt;property name="""&amp;M$1&amp;""" value="""&amp;Safe!M1814&amp;""" /&gt;")</f>
        <v/>
      </c>
      <c r="N1814" t="str">
        <f ca="1">IF(Safe!N1814="","","    &lt;property name="""&amp;N$1&amp;""" value="""&amp;Safe!N1814&amp;""" /&gt;")</f>
        <v/>
      </c>
      <c r="O1814" t="str">
        <f ca="1">IF(Safe!O1814="","","    &lt;property name="""&amp;O$1&amp;""" value="""&amp;Safe!O1814&amp;""" /&gt;")</f>
        <v/>
      </c>
      <c r="P1814" t="str">
        <f ca="1">IF(Safe!P1814="","","    &lt;property name="""&amp;P$1&amp;""" value="""&amp;Safe!P1814&amp;""" /&gt;")</f>
        <v/>
      </c>
      <c r="Q1814" t="str">
        <f ca="1">IF(Safe!Q1814="","","    &lt;property name="""&amp;Q$1&amp;""" value="""&amp;Safe!Q1814&amp;""" /&gt;")</f>
        <v/>
      </c>
      <c r="R1814" t="str">
        <f ca="1">IF(Safe!R1814="","","    &lt;property name="""&amp;R$1&amp;""" value="""&amp;Safe!R1814&amp;""" /&gt;")</f>
        <v/>
      </c>
      <c r="S1814" t="str">
        <f ca="1">IF(Safe!S1814="","","    &lt;property name="""&amp;S$1&amp;""" value="""&amp;Safe!S1814&amp;""" /&gt;")</f>
        <v/>
      </c>
      <c r="T1814" t="str">
        <f ca="1">IF(Safe!T1814="","","    &lt;property name="""&amp;T$1&amp;""" value="""&amp;Safe!T1814&amp;""" /&gt;")</f>
        <v/>
      </c>
      <c r="U1814" t="str">
        <f ca="1">IF(Safe!U1814="","","    &lt;property name="""&amp;U$1&amp;""" value="""&amp;Safe!U1814&amp;""" /&gt;")</f>
        <v/>
      </c>
      <c r="V1814" t="str">
        <f ca="1">IF(Safe!A1814="","",IF(Safe!I1814="Back","   &lt;/alternate&gt;
   &lt;/card&gt;",IF(Safe!I1814="Front","","   &lt;/card&gt;")))</f>
        <v xml:space="preserve">   &lt;/card&gt;</v>
      </c>
      <c r="W1814" s="20" t="str">
        <f t="shared" ca="1" si="28"/>
        <v xml:space="preserve">   &lt;card id="beb6679f-ed1b-4d70-a0f4-817d517d2717" name="Endurance"&gt;
    &lt;property name="Abr" value="2" /&gt;
   &lt;/card&gt;</v>
      </c>
    </row>
    <row r="1815" spans="1:23" ht="63.75" customHeight="1">
      <c r="A1815" s="5" t="str">
        <f ca="1">IF(Safe!A1815="","",IF(Safe!I1815="Back","   &lt;alternate name="""&amp;Safe!A1815&amp;""" type=""B""&gt;","   &lt;card id="""&amp;B1815&amp;""" name="""&amp;Safe!A1815&amp;"""&gt;"))</f>
        <v xml:space="preserve">   &lt;card id="4b341b57-2851-425f-b28e-b9fcf262f0da" name="Divine Blaze"&gt;</v>
      </c>
      <c r="B1815" s="5" t="str">
        <f ca="1">IF(Safe!A1815="","",Safe!B1815)</f>
        <v>4b341b57-2851-425f-b28e-b9fcf262f0da</v>
      </c>
      <c r="C1815" t="str">
        <f ca="1">IF(Safe!C1815="","","    &lt;property name="""&amp;C$1&amp;""" value="""&amp;Safe!C1815&amp;""" /&gt;")</f>
        <v xml:space="preserve">    &lt;property name="Path" value="Rngr" /&gt;</v>
      </c>
      <c r="D1815" t="str">
        <f ca="1">IF(Safe!D1815="","","    &lt;property name="""&amp;D$1&amp;""" value="""&amp;Safe!D1815&amp;""" /&gt;")</f>
        <v xml:space="preserve">    &lt;property name="Abr" value="3" /&gt;</v>
      </c>
      <c r="E1815" t="str">
        <f ca="1">IF(Safe!E1815="","","    &lt;property name="""&amp;E$1&amp;""" value="""&amp;Safe!E1815&amp;"."" /&gt;")</f>
        <v/>
      </c>
      <c r="F1815" t="str">
        <f ca="1">IF(Safe!F1815="","","    &lt;property name="""&amp;F$1&amp;""" value="""&amp;Safe!F1815&amp;""" /&gt;")</f>
        <v/>
      </c>
      <c r="G1815" t="str">
        <f ca="1">IF(Safe!G1815="","","    &lt;property name="""&amp;G$1&amp;""" value="""&amp;Safe!G1815&amp;""" /&gt;")</f>
        <v/>
      </c>
      <c r="H1815" t="str">
        <f ca="1">IF(Safe!H1815="","","    &lt;property name="""&amp;H$1&amp;""" value="""&amp;Safe!H1815&amp;""" /&gt;")</f>
        <v/>
      </c>
      <c r="I1815" t="str">
        <f ca="1">IF(Safe!I1815="","","    &lt;property name="""&amp;I$1&amp;""" value="""&amp;Safe!I1815&amp;""" /&gt;")</f>
        <v/>
      </c>
      <c r="J1815" t="str">
        <f ca="1">IF(Safe!J1815="","","    &lt;property name="""&amp;J$1&amp;""" value="""&amp;Safe!J1815&amp;""" /&gt;")</f>
        <v/>
      </c>
      <c r="K1815" t="str">
        <f ca="1">IF(Safe!K1815="","","    &lt;property name="""&amp;K$1&amp;""" value="""&amp;Safe!K1815&amp;""" /&gt;")</f>
        <v/>
      </c>
      <c r="L1815" t="str">
        <f ca="1">IF(Safe!L1815="","","    &lt;property name="""&amp;L$1&amp;""" value="""&amp;Safe!L1815&amp;""" /&gt;")</f>
        <v/>
      </c>
      <c r="M1815" t="str">
        <f ca="1">IF(Safe!M1815="","","    &lt;property name="""&amp;M$1&amp;""" value="""&amp;Safe!M1815&amp;""" /&gt;")</f>
        <v/>
      </c>
      <c r="N1815" t="str">
        <f ca="1">IF(Safe!N1815="","","    &lt;property name="""&amp;N$1&amp;""" value="""&amp;Safe!N1815&amp;""" /&gt;")</f>
        <v/>
      </c>
      <c r="O1815" t="str">
        <f ca="1">IF(Safe!O1815="","","    &lt;property name="""&amp;O$1&amp;""" value="""&amp;Safe!O1815&amp;""" /&gt;")</f>
        <v/>
      </c>
      <c r="P1815" t="str">
        <f ca="1">IF(Safe!P1815="","","    &lt;property name="""&amp;P$1&amp;""" value="""&amp;Safe!P1815&amp;""" /&gt;")</f>
        <v/>
      </c>
      <c r="Q1815" t="str">
        <f ca="1">IF(Safe!Q1815="","","    &lt;property name="""&amp;Q$1&amp;""" value="""&amp;Safe!Q1815&amp;""" /&gt;")</f>
        <v/>
      </c>
      <c r="R1815" t="str">
        <f ca="1">IF(Safe!R1815="","","    &lt;property name="""&amp;R$1&amp;""" value="""&amp;Safe!R1815&amp;""" /&gt;")</f>
        <v/>
      </c>
      <c r="S1815" t="str">
        <f ca="1">IF(Safe!S1815="","","    &lt;property name="""&amp;S$1&amp;""" value="""&amp;Safe!S1815&amp;""" /&gt;")</f>
        <v/>
      </c>
      <c r="T1815" t="str">
        <f ca="1">IF(Safe!T1815="","","    &lt;property name="""&amp;T$1&amp;""" value="""&amp;Safe!T1815&amp;""" /&gt;")</f>
        <v/>
      </c>
      <c r="U1815" t="str">
        <f ca="1">IF(Safe!U1815="","","    &lt;property name="""&amp;U$1&amp;""" value="""&amp;Safe!U1815&amp;""" /&gt;")</f>
        <v/>
      </c>
      <c r="V1815" t="str">
        <f ca="1">IF(Safe!A1815="","",IF(Safe!I1815="Back","   &lt;/alternate&gt;
   &lt;/card&gt;",IF(Safe!I1815="Front","","   &lt;/card&gt;")))</f>
        <v xml:space="preserve">   &lt;/card&gt;</v>
      </c>
      <c r="W1815" s="20" t="str">
        <f t="shared" ca="1" si="28"/>
        <v xml:space="preserve">   &lt;card id="4b341b57-2851-425f-b28e-b9fcf262f0da" name="Divine Blaze"&gt;
    &lt;property name="Abr" value="3" /&gt;
   &lt;/card&gt;</v>
      </c>
    </row>
    <row r="1816" spans="1:23" ht="63.75" customHeight="1">
      <c r="A1816" s="5" t="str">
        <f ca="1">IF(Safe!A1816="","",IF(Safe!I1816="Back","   &lt;alternate name="""&amp;Safe!A1816&amp;""" type=""B""&gt;","   &lt;card id="""&amp;B1816&amp;""" name="""&amp;Safe!A1816&amp;"""&gt;"))</f>
        <v xml:space="preserve">   &lt;card id="5dbb6b1d-485c-45cb-b94e-da34d5ea5e69" name="Forest Walk"&gt;</v>
      </c>
      <c r="B1816" s="5" t="str">
        <f ca="1">IF(Safe!A1816="","",Safe!B1816)</f>
        <v>5dbb6b1d-485c-45cb-b94e-da34d5ea5e69</v>
      </c>
      <c r="C1816" t="str">
        <f ca="1">IF(Safe!C1816="","","    &lt;property name="""&amp;C$1&amp;""" value="""&amp;Safe!C1816&amp;""" /&gt;")</f>
        <v xml:space="preserve">    &lt;property name="Path" value="Rngr" /&gt;</v>
      </c>
      <c r="D1816" t="str">
        <f ca="1">IF(Safe!D1816="","","    &lt;property name="""&amp;D$1&amp;""" value="""&amp;Safe!D1816&amp;""" /&gt;")</f>
        <v xml:space="preserve">    &lt;property name="Abr" value="4" /&gt;</v>
      </c>
      <c r="E1816" t="str">
        <f ca="1">IF(Safe!E1816="","","    &lt;property name="""&amp;E$1&amp;""" value="""&amp;Safe!E1816&amp;"."" /&gt;")</f>
        <v/>
      </c>
      <c r="F1816" t="str">
        <f ca="1">IF(Safe!F1816="","","    &lt;property name="""&amp;F$1&amp;""" value="""&amp;Safe!F1816&amp;""" /&gt;")</f>
        <v/>
      </c>
      <c r="G1816" t="str">
        <f ca="1">IF(Safe!G1816="","","    &lt;property name="""&amp;G$1&amp;""" value="""&amp;Safe!G1816&amp;""" /&gt;")</f>
        <v/>
      </c>
      <c r="H1816" t="str">
        <f ca="1">IF(Safe!H1816="","","    &lt;property name="""&amp;H$1&amp;""" value="""&amp;Safe!H1816&amp;""" /&gt;")</f>
        <v/>
      </c>
      <c r="I1816" t="str">
        <f ca="1">IF(Safe!I1816="","","    &lt;property name="""&amp;I$1&amp;""" value="""&amp;Safe!I1816&amp;""" /&gt;")</f>
        <v/>
      </c>
      <c r="J1816" t="str">
        <f ca="1">IF(Safe!J1816="","","    &lt;property name="""&amp;J$1&amp;""" value="""&amp;Safe!J1816&amp;""" /&gt;")</f>
        <v/>
      </c>
      <c r="K1816" t="str">
        <f ca="1">IF(Safe!K1816="","","    &lt;property name="""&amp;K$1&amp;""" value="""&amp;Safe!K1816&amp;""" /&gt;")</f>
        <v/>
      </c>
      <c r="L1816" t="str">
        <f ca="1">IF(Safe!L1816="","","    &lt;property name="""&amp;L$1&amp;""" value="""&amp;Safe!L1816&amp;""" /&gt;")</f>
        <v/>
      </c>
      <c r="M1816" t="str">
        <f ca="1">IF(Safe!M1816="","","    &lt;property name="""&amp;M$1&amp;""" value="""&amp;Safe!M1816&amp;""" /&gt;")</f>
        <v/>
      </c>
      <c r="N1816" t="str">
        <f ca="1">IF(Safe!N1816="","","    &lt;property name="""&amp;N$1&amp;""" value="""&amp;Safe!N1816&amp;""" /&gt;")</f>
        <v/>
      </c>
      <c r="O1816" t="str">
        <f ca="1">IF(Safe!O1816="","","    &lt;property name="""&amp;O$1&amp;""" value="""&amp;Safe!O1816&amp;""" /&gt;")</f>
        <v/>
      </c>
      <c r="P1816" t="str">
        <f ca="1">IF(Safe!P1816="","","    &lt;property name="""&amp;P$1&amp;""" value="""&amp;Safe!P1816&amp;""" /&gt;")</f>
        <v/>
      </c>
      <c r="Q1816" t="str">
        <f ca="1">IF(Safe!Q1816="","","    &lt;property name="""&amp;Q$1&amp;""" value="""&amp;Safe!Q1816&amp;""" /&gt;")</f>
        <v/>
      </c>
      <c r="R1816" t="str">
        <f ca="1">IF(Safe!R1816="","","    &lt;property name="""&amp;R$1&amp;""" value="""&amp;Safe!R1816&amp;""" /&gt;")</f>
        <v/>
      </c>
      <c r="S1816" t="str">
        <f ca="1">IF(Safe!S1816="","","    &lt;property name="""&amp;S$1&amp;""" value="""&amp;Safe!S1816&amp;""" /&gt;")</f>
        <v/>
      </c>
      <c r="T1816" t="str">
        <f ca="1">IF(Safe!T1816="","","    &lt;property name="""&amp;T$1&amp;""" value="""&amp;Safe!T1816&amp;""" /&gt;")</f>
        <v/>
      </c>
      <c r="U1816" t="str">
        <f ca="1">IF(Safe!U1816="","","    &lt;property name="""&amp;U$1&amp;""" value="""&amp;Safe!U1816&amp;""" /&gt;")</f>
        <v/>
      </c>
      <c r="V1816" t="str">
        <f ca="1">IF(Safe!A1816="","",IF(Safe!I1816="Back","   &lt;/alternate&gt;
   &lt;/card&gt;",IF(Safe!I1816="Front","","   &lt;/card&gt;")))</f>
        <v xml:space="preserve">   &lt;/card&gt;</v>
      </c>
      <c r="W1816" s="20" t="str">
        <f t="shared" ca="1" si="28"/>
        <v xml:space="preserve">   &lt;card id="5dbb6b1d-485c-45cb-b94e-da34d5ea5e69" name="Forest Walk"&gt;
    &lt;property name="Abr" value="4" /&gt;
   &lt;/card&gt;</v>
      </c>
    </row>
    <row r="1817" spans="1:23" ht="63.75" customHeight="1">
      <c r="A1817" s="5" t="str">
        <f ca="1">IF(Safe!A1817="","",IF(Safe!I1817="Back","   &lt;alternate name="""&amp;Safe!A1817&amp;""" type=""B""&gt;","   &lt;card id="""&amp;B1817&amp;""" name="""&amp;Safe!A1817&amp;"""&gt;"))</f>
        <v xml:space="preserve">   &lt;card id="84b1bc02-f9c0-48b5-a7b4-8e6f73ed8ad3" name="Venomous Bolt"&gt;</v>
      </c>
      <c r="B1817" s="5" t="str">
        <f ca="1">IF(Safe!A1817="","",Safe!B1817)</f>
        <v>84b1bc02-f9c0-48b5-a7b4-8e6f73ed8ad3</v>
      </c>
      <c r="C1817" t="str">
        <f ca="1">IF(Safe!C1817="","","    &lt;property name="""&amp;C$1&amp;""" value="""&amp;Safe!C1817&amp;""" /&gt;")</f>
        <v xml:space="preserve">    &lt;property name="Path" value="Rngr" /&gt;</v>
      </c>
      <c r="D1817" t="str">
        <f ca="1">IF(Safe!D1817="","","    &lt;property name="""&amp;D$1&amp;""" value="""&amp;Safe!D1817&amp;""" /&gt;")</f>
        <v xml:space="preserve">    &lt;property name="Abr" value="5" /&gt;</v>
      </c>
      <c r="E1817" t="str">
        <f ca="1">IF(Safe!E1817="","","    &lt;property name="""&amp;E$1&amp;""" value="""&amp;Safe!E1817&amp;"."" /&gt;")</f>
        <v/>
      </c>
      <c r="F1817" t="str">
        <f ca="1">IF(Safe!F1817="","","    &lt;property name="""&amp;F$1&amp;""" value="""&amp;Safe!F1817&amp;""" /&gt;")</f>
        <v/>
      </c>
      <c r="G1817" t="str">
        <f ca="1">IF(Safe!G1817="","","    &lt;property name="""&amp;G$1&amp;""" value="""&amp;Safe!G1817&amp;""" /&gt;")</f>
        <v/>
      </c>
      <c r="H1817" t="str">
        <f ca="1">IF(Safe!H1817="","","    &lt;property name="""&amp;H$1&amp;""" value="""&amp;Safe!H1817&amp;""" /&gt;")</f>
        <v/>
      </c>
      <c r="I1817" t="str">
        <f ca="1">IF(Safe!I1817="","","    &lt;property name="""&amp;I$1&amp;""" value="""&amp;Safe!I1817&amp;""" /&gt;")</f>
        <v/>
      </c>
      <c r="J1817" t="str">
        <f ca="1">IF(Safe!J1817="","","    &lt;property name="""&amp;J$1&amp;""" value="""&amp;Safe!J1817&amp;""" /&gt;")</f>
        <v/>
      </c>
      <c r="K1817" t="str">
        <f ca="1">IF(Safe!K1817="","","    &lt;property name="""&amp;K$1&amp;""" value="""&amp;Safe!K1817&amp;""" /&gt;")</f>
        <v/>
      </c>
      <c r="L1817" t="str">
        <f ca="1">IF(Safe!L1817="","","    &lt;property name="""&amp;L$1&amp;""" value="""&amp;Safe!L1817&amp;""" /&gt;")</f>
        <v/>
      </c>
      <c r="M1817" t="str">
        <f ca="1">IF(Safe!M1817="","","    &lt;property name="""&amp;M$1&amp;""" value="""&amp;Safe!M1817&amp;""" /&gt;")</f>
        <v/>
      </c>
      <c r="N1817" t="str">
        <f ca="1">IF(Safe!N1817="","","    &lt;property name="""&amp;N$1&amp;""" value="""&amp;Safe!N1817&amp;""" /&gt;")</f>
        <v/>
      </c>
      <c r="O1817" t="str">
        <f ca="1">IF(Safe!O1817="","","    &lt;property name="""&amp;O$1&amp;""" value="""&amp;Safe!O1817&amp;""" /&gt;")</f>
        <v/>
      </c>
      <c r="P1817" t="str">
        <f ca="1">IF(Safe!P1817="","","    &lt;property name="""&amp;P$1&amp;""" value="""&amp;Safe!P1817&amp;""" /&gt;")</f>
        <v/>
      </c>
      <c r="Q1817" t="str">
        <f ca="1">IF(Safe!Q1817="","","    &lt;property name="""&amp;Q$1&amp;""" value="""&amp;Safe!Q1817&amp;""" /&gt;")</f>
        <v/>
      </c>
      <c r="R1817" t="str">
        <f ca="1">IF(Safe!R1817="","","    &lt;property name="""&amp;R$1&amp;""" value="""&amp;Safe!R1817&amp;""" /&gt;")</f>
        <v/>
      </c>
      <c r="S1817" t="str">
        <f ca="1">IF(Safe!S1817="","","    &lt;property name="""&amp;S$1&amp;""" value="""&amp;Safe!S1817&amp;""" /&gt;")</f>
        <v/>
      </c>
      <c r="T1817" t="str">
        <f ca="1">IF(Safe!T1817="","","    &lt;property name="""&amp;T$1&amp;""" value="""&amp;Safe!T1817&amp;""" /&gt;")</f>
        <v/>
      </c>
      <c r="U1817" t="str">
        <f ca="1">IF(Safe!U1817="","","    &lt;property name="""&amp;U$1&amp;""" value="""&amp;Safe!U1817&amp;""" /&gt;")</f>
        <v/>
      </c>
      <c r="V1817" t="str">
        <f ca="1">IF(Safe!A1817="","",IF(Safe!I1817="Back","   &lt;/alternate&gt;
   &lt;/card&gt;",IF(Safe!I1817="Front","","   &lt;/card&gt;")))</f>
        <v xml:space="preserve">   &lt;/card&gt;</v>
      </c>
      <c r="W1817" s="20" t="str">
        <f t="shared" ca="1" si="28"/>
        <v xml:space="preserve">   &lt;card id="84b1bc02-f9c0-48b5-a7b4-8e6f73ed8ad3" name="Venomous Bolt"&gt;
    &lt;property name="Abr" value="5" /&gt;
   &lt;/card&gt;</v>
      </c>
    </row>
    <row r="1818" spans="1:23" ht="63.75" customHeight="1">
      <c r="A1818" s="5" t="str">
        <f ca="1">IF(Safe!A1818="","",IF(Safe!I1818="Back","   &lt;alternate name="""&amp;Safe!A1818&amp;""" type=""B""&gt;","   &lt;card id="""&amp;B1818&amp;""" name="""&amp;Safe!A1818&amp;"""&gt;"))</f>
        <v xml:space="preserve">   &lt;card id="bf7e17fe-dc5d-417f-a8ad-fa243ebd30b2" name="Leather Armor"&gt;</v>
      </c>
      <c r="B1818" s="5" t="str">
        <f ca="1">IF(Safe!A1818="","",Safe!B1818)</f>
        <v>bf7e17fe-dc5d-417f-a8ad-fa243ebd30b2</v>
      </c>
      <c r="C1818" t="str">
        <f ca="1">IF(Safe!C1818="","","    &lt;property name="""&amp;C$1&amp;""" value="""&amp;Safe!C1818&amp;""" /&gt;")</f>
        <v xml:space="preserve">    &lt;property name="Path" value="Rngr" /&gt;</v>
      </c>
      <c r="D1818" t="str">
        <f ca="1">IF(Safe!D1818="","","    &lt;property name="""&amp;D$1&amp;""" value="""&amp;Safe!D1818&amp;""" /&gt;")</f>
        <v xml:space="preserve">    &lt;property name="Abr" value="B" /&gt;</v>
      </c>
      <c r="E1818" t="str">
        <f ca="1">IF(Safe!E1818="","","    &lt;property name="""&amp;E$1&amp;""" value="""&amp;Safe!E1818&amp;"."" /&gt;")</f>
        <v/>
      </c>
      <c r="F1818" t="str">
        <f ca="1">IF(Safe!F1818="","","    &lt;property name="""&amp;F$1&amp;""" value="""&amp;Safe!F1818&amp;""" /&gt;")</f>
        <v/>
      </c>
      <c r="G1818" t="str">
        <f ca="1">IF(Safe!G1818="","","    &lt;property name="""&amp;G$1&amp;""" value="""&amp;Safe!G1818&amp;""" /&gt;")</f>
        <v/>
      </c>
      <c r="H1818" t="str">
        <f ca="1">IF(Safe!H1818="","","    &lt;property name="""&amp;H$1&amp;""" value="""&amp;Safe!H1818&amp;""" /&gt;")</f>
        <v/>
      </c>
      <c r="I1818" t="str">
        <f ca="1">IF(Safe!I1818="","","    &lt;property name="""&amp;I$1&amp;""" value="""&amp;Safe!I1818&amp;""" /&gt;")</f>
        <v/>
      </c>
      <c r="J1818" t="str">
        <f ca="1">IF(Safe!J1818="","","    &lt;property name="""&amp;J$1&amp;""" value="""&amp;Safe!J1818&amp;""" /&gt;")</f>
        <v/>
      </c>
      <c r="K1818" t="str">
        <f ca="1">IF(Safe!K1818="","","    &lt;property name="""&amp;K$1&amp;""" value="""&amp;Safe!K1818&amp;""" /&gt;")</f>
        <v/>
      </c>
      <c r="L1818" t="str">
        <f ca="1">IF(Safe!L1818="","","    &lt;property name="""&amp;L$1&amp;""" value="""&amp;Safe!L1818&amp;""" /&gt;")</f>
        <v/>
      </c>
      <c r="M1818" t="str">
        <f ca="1">IF(Safe!M1818="","","    &lt;property name="""&amp;M$1&amp;""" value="""&amp;Safe!M1818&amp;""" /&gt;")</f>
        <v/>
      </c>
      <c r="N1818" t="str">
        <f ca="1">IF(Safe!N1818="","","    &lt;property name="""&amp;N$1&amp;""" value="""&amp;Safe!N1818&amp;""" /&gt;")</f>
        <v/>
      </c>
      <c r="O1818" t="str">
        <f ca="1">IF(Safe!O1818="","","    &lt;property name="""&amp;O$1&amp;""" value="""&amp;Safe!O1818&amp;""" /&gt;")</f>
        <v/>
      </c>
      <c r="P1818" t="str">
        <f ca="1">IF(Safe!P1818="","","    &lt;property name="""&amp;P$1&amp;""" value="""&amp;Safe!P1818&amp;""" /&gt;")</f>
        <v/>
      </c>
      <c r="Q1818" t="str">
        <f ca="1">IF(Safe!Q1818="","","    &lt;property name="""&amp;Q$1&amp;""" value="""&amp;Safe!Q1818&amp;""" /&gt;")</f>
        <v/>
      </c>
      <c r="R1818" t="str">
        <f ca="1">IF(Safe!R1818="","","    &lt;property name="""&amp;R$1&amp;""" value="""&amp;Safe!R1818&amp;""" /&gt;")</f>
        <v/>
      </c>
      <c r="S1818" t="str">
        <f ca="1">IF(Safe!S1818="","","    &lt;property name="""&amp;S$1&amp;""" value="""&amp;Safe!S1818&amp;""" /&gt;")</f>
        <v/>
      </c>
      <c r="T1818" t="str">
        <f ca="1">IF(Safe!T1818="","","    &lt;property name="""&amp;T$1&amp;""" value="""&amp;Safe!T1818&amp;""" /&gt;")</f>
        <v/>
      </c>
      <c r="U1818" t="str">
        <f ca="1">IF(Safe!U1818="","","    &lt;property name="""&amp;U$1&amp;""" value="""&amp;Safe!U1818&amp;""" /&gt;")</f>
        <v/>
      </c>
      <c r="V1818" t="str">
        <f ca="1">IF(Safe!A1818="","",IF(Safe!I1818="Back","   &lt;/alternate&gt;
   &lt;/card&gt;",IF(Safe!I1818="Front","","   &lt;/card&gt;")))</f>
        <v xml:space="preserve">   &lt;/card&gt;</v>
      </c>
      <c r="W1818" s="20" t="str">
        <f t="shared" ca="1" si="28"/>
        <v xml:space="preserve">   &lt;card id="bf7e17fe-dc5d-417f-a8ad-fa243ebd30b2" name="Leather Armor"&gt;
    &lt;property name="Abr" value="B" /&gt;
   &lt;/card&gt;</v>
      </c>
    </row>
    <row r="1819" spans="1:23" ht="63.75" customHeight="1">
      <c r="A1819" s="5" t="str">
        <f ca="1">IF(Safe!A1819="","",IF(Safe!I1819="Back","   &lt;alternate name="""&amp;Safe!A1819&amp;""" type=""B""&gt;","   &lt;card id="""&amp;B1819&amp;""" name="""&amp;Safe!A1819&amp;"""&gt;"))</f>
        <v xml:space="preserve">   &lt;card id="0713b734-eb94-4fec-95a4-88cbbf411858" name="Magic Leather Armor"&gt;</v>
      </c>
      <c r="B1819" s="5" t="str">
        <f ca="1">IF(Safe!A1819="","",Safe!B1819)</f>
        <v>0713b734-eb94-4fec-95a4-88cbbf411858</v>
      </c>
      <c r="C1819" t="str">
        <f ca="1">IF(Safe!C1819="","","    &lt;property name="""&amp;C$1&amp;""" value="""&amp;Safe!C1819&amp;""" /&gt;")</f>
        <v xml:space="preserve">    &lt;property name="Path" value="Rngr" /&gt;</v>
      </c>
      <c r="D1819" t="str">
        <f ca="1">IF(Safe!D1819="","","    &lt;property name="""&amp;D$1&amp;""" value="""&amp;Safe!D1819&amp;""" /&gt;")</f>
        <v xml:space="preserve">    &lt;property name="Abr" value="B" /&gt;</v>
      </c>
      <c r="E1819" t="str">
        <f ca="1">IF(Safe!E1819="","","    &lt;property name="""&amp;E$1&amp;""" value="""&amp;Safe!E1819&amp;"."" /&gt;")</f>
        <v/>
      </c>
      <c r="F1819" t="str">
        <f ca="1">IF(Safe!F1819="","","    &lt;property name="""&amp;F$1&amp;""" value="""&amp;Safe!F1819&amp;""" /&gt;")</f>
        <v/>
      </c>
      <c r="G1819" t="str">
        <f ca="1">IF(Safe!G1819="","","    &lt;property name="""&amp;G$1&amp;""" value="""&amp;Safe!G1819&amp;""" /&gt;")</f>
        <v/>
      </c>
      <c r="H1819" t="str">
        <f ca="1">IF(Safe!H1819="","","    &lt;property name="""&amp;H$1&amp;""" value="""&amp;Safe!H1819&amp;""" /&gt;")</f>
        <v/>
      </c>
      <c r="I1819" t="str">
        <f ca="1">IF(Safe!I1819="","","    &lt;property name="""&amp;I$1&amp;""" value="""&amp;Safe!I1819&amp;""" /&gt;")</f>
        <v/>
      </c>
      <c r="J1819" t="str">
        <f ca="1">IF(Safe!J1819="","","    &lt;property name="""&amp;J$1&amp;""" value="""&amp;Safe!J1819&amp;""" /&gt;")</f>
        <v/>
      </c>
      <c r="K1819" t="str">
        <f ca="1">IF(Safe!K1819="","","    &lt;property name="""&amp;K$1&amp;""" value="""&amp;Safe!K1819&amp;""" /&gt;")</f>
        <v/>
      </c>
      <c r="L1819" t="str">
        <f ca="1">IF(Safe!L1819="","","    &lt;property name="""&amp;L$1&amp;""" value="""&amp;Safe!L1819&amp;""" /&gt;")</f>
        <v/>
      </c>
      <c r="M1819" t="str">
        <f ca="1">IF(Safe!M1819="","","    &lt;property name="""&amp;M$1&amp;""" value="""&amp;Safe!M1819&amp;""" /&gt;")</f>
        <v/>
      </c>
      <c r="N1819" t="str">
        <f ca="1">IF(Safe!N1819="","","    &lt;property name="""&amp;N$1&amp;""" value="""&amp;Safe!N1819&amp;""" /&gt;")</f>
        <v/>
      </c>
      <c r="O1819" t="str">
        <f ca="1">IF(Safe!O1819="","","    &lt;property name="""&amp;O$1&amp;""" value="""&amp;Safe!O1819&amp;""" /&gt;")</f>
        <v/>
      </c>
      <c r="P1819" t="str">
        <f ca="1">IF(Safe!P1819="","","    &lt;property name="""&amp;P$1&amp;""" value="""&amp;Safe!P1819&amp;""" /&gt;")</f>
        <v/>
      </c>
      <c r="Q1819" t="str">
        <f ca="1">IF(Safe!Q1819="","","    &lt;property name="""&amp;Q$1&amp;""" value="""&amp;Safe!Q1819&amp;""" /&gt;")</f>
        <v/>
      </c>
      <c r="R1819" t="str">
        <f ca="1">IF(Safe!R1819="","","    &lt;property name="""&amp;R$1&amp;""" value="""&amp;Safe!R1819&amp;""" /&gt;")</f>
        <v/>
      </c>
      <c r="S1819" t="str">
        <f ca="1">IF(Safe!S1819="","","    &lt;property name="""&amp;S$1&amp;""" value="""&amp;Safe!S1819&amp;""" /&gt;")</f>
        <v/>
      </c>
      <c r="T1819" t="str">
        <f ca="1">IF(Safe!T1819="","","    &lt;property name="""&amp;T$1&amp;""" value="""&amp;Safe!T1819&amp;""" /&gt;")</f>
        <v/>
      </c>
      <c r="U1819" t="str">
        <f ca="1">IF(Safe!U1819="","","    &lt;property name="""&amp;U$1&amp;""" value="""&amp;Safe!U1819&amp;""" /&gt;")</f>
        <v/>
      </c>
      <c r="V1819" t="str">
        <f ca="1">IF(Safe!A1819="","",IF(Safe!I1819="Back","   &lt;/alternate&gt;
   &lt;/card&gt;",IF(Safe!I1819="Front","","   &lt;/card&gt;")))</f>
        <v xml:space="preserve">   &lt;/card&gt;</v>
      </c>
      <c r="W1819" s="20" t="str">
        <f t="shared" ca="1" si="28"/>
        <v xml:space="preserve">   &lt;card id="0713b734-eb94-4fec-95a4-88cbbf411858" name="Magic Leather Armor"&gt;
    &lt;property name="Abr" value="B" /&gt;
   &lt;/card&gt;</v>
      </c>
    </row>
    <row r="1820" spans="1:23" ht="63.75" customHeight="1">
      <c r="A1820" s="5" t="str">
        <f ca="1">IF(Safe!A1820="","",IF(Safe!I1820="Back","   &lt;alternate name="""&amp;Safe!A1820&amp;""" type=""B""&gt;","   &lt;card id="""&amp;B1820&amp;""" name="""&amp;Safe!A1820&amp;"""&gt;"))</f>
        <v xml:space="preserve">   &lt;card id="0b17a12f-bb69-4f38-93c6-a26af92ed796" name="Wooden Shield"&gt;</v>
      </c>
      <c r="B1820" s="5" t="str">
        <f ca="1">IF(Safe!A1820="","",Safe!B1820)</f>
        <v>0b17a12f-bb69-4f38-93c6-a26af92ed796</v>
      </c>
      <c r="C1820" t="str">
        <f ca="1">IF(Safe!C1820="","","    &lt;property name="""&amp;C$1&amp;""" value="""&amp;Safe!C1820&amp;""" /&gt;")</f>
        <v xml:space="preserve">    &lt;property name="Path" value="Rngr" /&gt;</v>
      </c>
      <c r="D1820" t="str">
        <f ca="1">IF(Safe!D1820="","","    &lt;property name="""&amp;D$1&amp;""" value="""&amp;Safe!D1820&amp;""" /&gt;")</f>
        <v xml:space="preserve">    &lt;property name="Abr" value="B" /&gt;</v>
      </c>
      <c r="E1820" t="str">
        <f ca="1">IF(Safe!E1820="","","    &lt;property name="""&amp;E$1&amp;""" value="""&amp;Safe!E1820&amp;"."" /&gt;")</f>
        <v/>
      </c>
      <c r="F1820" t="str">
        <f ca="1">IF(Safe!F1820="","","    &lt;property name="""&amp;F$1&amp;""" value="""&amp;Safe!F1820&amp;""" /&gt;")</f>
        <v/>
      </c>
      <c r="G1820" t="str">
        <f ca="1">IF(Safe!G1820="","","    &lt;property name="""&amp;G$1&amp;""" value="""&amp;Safe!G1820&amp;""" /&gt;")</f>
        <v/>
      </c>
      <c r="H1820" t="str">
        <f ca="1">IF(Safe!H1820="","","    &lt;property name="""&amp;H$1&amp;""" value="""&amp;Safe!H1820&amp;""" /&gt;")</f>
        <v/>
      </c>
      <c r="I1820" t="str">
        <f ca="1">IF(Safe!I1820="","","    &lt;property name="""&amp;I$1&amp;""" value="""&amp;Safe!I1820&amp;""" /&gt;")</f>
        <v/>
      </c>
      <c r="J1820" t="str">
        <f ca="1">IF(Safe!J1820="","","    &lt;property name="""&amp;J$1&amp;""" value="""&amp;Safe!J1820&amp;""" /&gt;")</f>
        <v/>
      </c>
      <c r="K1820" t="str">
        <f ca="1">IF(Safe!K1820="","","    &lt;property name="""&amp;K$1&amp;""" value="""&amp;Safe!K1820&amp;""" /&gt;")</f>
        <v/>
      </c>
      <c r="L1820" t="str">
        <f ca="1">IF(Safe!L1820="","","    &lt;property name="""&amp;L$1&amp;""" value="""&amp;Safe!L1820&amp;""" /&gt;")</f>
        <v/>
      </c>
      <c r="M1820" t="str">
        <f ca="1">IF(Safe!M1820="","","    &lt;property name="""&amp;M$1&amp;""" value="""&amp;Safe!M1820&amp;""" /&gt;")</f>
        <v/>
      </c>
      <c r="N1820" t="str">
        <f ca="1">IF(Safe!N1820="","","    &lt;property name="""&amp;N$1&amp;""" value="""&amp;Safe!N1820&amp;""" /&gt;")</f>
        <v/>
      </c>
      <c r="O1820" t="str">
        <f ca="1">IF(Safe!O1820="","","    &lt;property name="""&amp;O$1&amp;""" value="""&amp;Safe!O1820&amp;""" /&gt;")</f>
        <v/>
      </c>
      <c r="P1820" t="str">
        <f ca="1">IF(Safe!P1820="","","    &lt;property name="""&amp;P$1&amp;""" value="""&amp;Safe!P1820&amp;""" /&gt;")</f>
        <v/>
      </c>
      <c r="Q1820" t="str">
        <f ca="1">IF(Safe!Q1820="","","    &lt;property name="""&amp;Q$1&amp;""" value="""&amp;Safe!Q1820&amp;""" /&gt;")</f>
        <v/>
      </c>
      <c r="R1820" t="str">
        <f ca="1">IF(Safe!R1820="","","    &lt;property name="""&amp;R$1&amp;""" value="""&amp;Safe!R1820&amp;""" /&gt;")</f>
        <v/>
      </c>
      <c r="S1820" t="str">
        <f ca="1">IF(Safe!S1820="","","    &lt;property name="""&amp;S$1&amp;""" value="""&amp;Safe!S1820&amp;""" /&gt;")</f>
        <v/>
      </c>
      <c r="T1820" t="str">
        <f ca="1">IF(Safe!T1820="","","    &lt;property name="""&amp;T$1&amp;""" value="""&amp;Safe!T1820&amp;""" /&gt;")</f>
        <v/>
      </c>
      <c r="U1820" t="str">
        <f ca="1">IF(Safe!U1820="","","    &lt;property name="""&amp;U$1&amp;""" value="""&amp;Safe!U1820&amp;""" /&gt;")</f>
        <v/>
      </c>
      <c r="V1820" t="str">
        <f ca="1">IF(Safe!A1820="","",IF(Safe!I1820="Back","   &lt;/alternate&gt;
   &lt;/card&gt;",IF(Safe!I1820="Front","","   &lt;/card&gt;")))</f>
        <v xml:space="preserve">   &lt;/card&gt;</v>
      </c>
      <c r="W1820" s="20" t="str">
        <f t="shared" ca="1" si="28"/>
        <v xml:space="preserve">   &lt;card id="0b17a12f-bb69-4f38-93c6-a26af92ed796" name="Wooden Shield"&gt;
    &lt;property name="Abr" value="B" /&gt;
   &lt;/card&gt;</v>
      </c>
    </row>
    <row r="1821" spans="1:23" ht="63.75" customHeight="1">
      <c r="A1821" s="5" t="str">
        <f ca="1">IF(Safe!A1821="","",IF(Safe!I1821="Back","   &lt;alternate name="""&amp;Safe!A1821&amp;""" type=""B""&gt;","   &lt;card id="""&amp;B1821&amp;""" name="""&amp;Safe!A1821&amp;"""&gt;"))</f>
        <v xml:space="preserve">   &lt;card id="6d13718a-c42d-40e7-b609-a47e7e1ac608" name="Fortified Leather Armor"&gt;</v>
      </c>
      <c r="B1821" s="5" t="str">
        <f ca="1">IF(Safe!A1821="","",Safe!B1821)</f>
        <v>6d13718a-c42d-40e7-b609-a47e7e1ac608</v>
      </c>
      <c r="C1821" t="str">
        <f ca="1">IF(Safe!C1821="","","    &lt;property name="""&amp;C$1&amp;""" value="""&amp;Safe!C1821&amp;""" /&gt;")</f>
        <v xml:space="preserve">    &lt;property name="Path" value="Rngr" /&gt;</v>
      </c>
      <c r="D1821" t="str">
        <f ca="1">IF(Safe!D1821="","","    &lt;property name="""&amp;D$1&amp;""" value="""&amp;Safe!D1821&amp;""" /&gt;")</f>
        <v xml:space="preserve">    &lt;property name="Abr" value="1" /&gt;</v>
      </c>
      <c r="E1821" t="str">
        <f ca="1">IF(Safe!E1821="","","    &lt;property name="""&amp;E$1&amp;""" value="""&amp;Safe!E1821&amp;"."" /&gt;")</f>
        <v/>
      </c>
      <c r="F1821" t="str">
        <f ca="1">IF(Safe!F1821="","","    &lt;property name="""&amp;F$1&amp;""" value="""&amp;Safe!F1821&amp;""" /&gt;")</f>
        <v/>
      </c>
      <c r="G1821" t="str">
        <f ca="1">IF(Safe!G1821="","","    &lt;property name="""&amp;G$1&amp;""" value="""&amp;Safe!G1821&amp;""" /&gt;")</f>
        <v/>
      </c>
      <c r="H1821" t="str">
        <f ca="1">IF(Safe!H1821="","","    &lt;property name="""&amp;H$1&amp;""" value="""&amp;Safe!H1821&amp;""" /&gt;")</f>
        <v/>
      </c>
      <c r="I1821" t="str">
        <f ca="1">IF(Safe!I1821="","","    &lt;property name="""&amp;I$1&amp;""" value="""&amp;Safe!I1821&amp;""" /&gt;")</f>
        <v/>
      </c>
      <c r="J1821" t="str">
        <f ca="1">IF(Safe!J1821="","","    &lt;property name="""&amp;J$1&amp;""" value="""&amp;Safe!J1821&amp;""" /&gt;")</f>
        <v/>
      </c>
      <c r="K1821" t="str">
        <f ca="1">IF(Safe!K1821="","","    &lt;property name="""&amp;K$1&amp;""" value="""&amp;Safe!K1821&amp;""" /&gt;")</f>
        <v/>
      </c>
      <c r="L1821" t="str">
        <f ca="1">IF(Safe!L1821="","","    &lt;property name="""&amp;L$1&amp;""" value="""&amp;Safe!L1821&amp;""" /&gt;")</f>
        <v/>
      </c>
      <c r="M1821" t="str">
        <f ca="1">IF(Safe!M1821="","","    &lt;property name="""&amp;M$1&amp;""" value="""&amp;Safe!M1821&amp;""" /&gt;")</f>
        <v/>
      </c>
      <c r="N1821" t="str">
        <f ca="1">IF(Safe!N1821="","","    &lt;property name="""&amp;N$1&amp;""" value="""&amp;Safe!N1821&amp;""" /&gt;")</f>
        <v/>
      </c>
      <c r="O1821" t="str">
        <f ca="1">IF(Safe!O1821="","","    &lt;property name="""&amp;O$1&amp;""" value="""&amp;Safe!O1821&amp;""" /&gt;")</f>
        <v/>
      </c>
      <c r="P1821" t="str">
        <f ca="1">IF(Safe!P1821="","","    &lt;property name="""&amp;P$1&amp;""" value="""&amp;Safe!P1821&amp;""" /&gt;")</f>
        <v/>
      </c>
      <c r="Q1821" t="str">
        <f ca="1">IF(Safe!Q1821="","","    &lt;property name="""&amp;Q$1&amp;""" value="""&amp;Safe!Q1821&amp;""" /&gt;")</f>
        <v/>
      </c>
      <c r="R1821" t="str">
        <f ca="1">IF(Safe!R1821="","","    &lt;property name="""&amp;R$1&amp;""" value="""&amp;Safe!R1821&amp;""" /&gt;")</f>
        <v/>
      </c>
      <c r="S1821" t="str">
        <f ca="1">IF(Safe!S1821="","","    &lt;property name="""&amp;S$1&amp;""" value="""&amp;Safe!S1821&amp;""" /&gt;")</f>
        <v/>
      </c>
      <c r="T1821" t="str">
        <f ca="1">IF(Safe!T1821="","","    &lt;property name="""&amp;T$1&amp;""" value="""&amp;Safe!T1821&amp;""" /&gt;")</f>
        <v/>
      </c>
      <c r="U1821" t="str">
        <f ca="1">IF(Safe!U1821="","","    &lt;property name="""&amp;U$1&amp;""" value="""&amp;Safe!U1821&amp;""" /&gt;")</f>
        <v/>
      </c>
      <c r="V1821" t="str">
        <f ca="1">IF(Safe!A1821="","",IF(Safe!I1821="Back","   &lt;/alternate&gt;
   &lt;/card&gt;",IF(Safe!I1821="Front","","   &lt;/card&gt;")))</f>
        <v xml:space="preserve">   &lt;/card&gt;</v>
      </c>
      <c r="W1821" s="20" t="str">
        <f t="shared" ca="1" si="28"/>
        <v xml:space="preserve">   &lt;card id="6d13718a-c42d-40e7-b609-a47e7e1ac608" name="Fortified Leather Armor"&gt;
    &lt;property name="Abr" value="1" /&gt;
   &lt;/card&gt;</v>
      </c>
    </row>
    <row r="1822" spans="1:23" ht="63.75" customHeight="1">
      <c r="A1822" s="5" t="str">
        <f ca="1">IF(Safe!A1822="","",IF(Safe!I1822="Back","   &lt;alternate name="""&amp;Safe!A1822&amp;""" type=""B""&gt;","   &lt;card id="""&amp;B1822&amp;""" name="""&amp;Safe!A1822&amp;"""&gt;"))</f>
        <v xml:space="preserve">   &lt;card id="8860f73f-e48c-4d20-a433-5613de2bf521" name="Arrow Catching Studded Leather"&gt;</v>
      </c>
      <c r="B1822" s="5" t="str">
        <f ca="1">IF(Safe!A1822="","",Safe!B1822)</f>
        <v>8860f73f-e48c-4d20-a433-5613de2bf521</v>
      </c>
      <c r="C1822" t="str">
        <f ca="1">IF(Safe!C1822="","","    &lt;property name="""&amp;C$1&amp;""" value="""&amp;Safe!C1822&amp;""" /&gt;")</f>
        <v xml:space="preserve">    &lt;property name="Path" value="Rngr" /&gt;</v>
      </c>
      <c r="D1822" t="str">
        <f ca="1">IF(Safe!D1822="","","    &lt;property name="""&amp;D$1&amp;""" value="""&amp;Safe!D1822&amp;""" /&gt;")</f>
        <v xml:space="preserve">    &lt;property name="Abr" value="2" /&gt;</v>
      </c>
      <c r="E1822" t="str">
        <f ca="1">IF(Safe!E1822="","","    &lt;property name="""&amp;E$1&amp;""" value="""&amp;Safe!E1822&amp;"."" /&gt;")</f>
        <v/>
      </c>
      <c r="F1822" t="str">
        <f ca="1">IF(Safe!F1822="","","    &lt;property name="""&amp;F$1&amp;""" value="""&amp;Safe!F1822&amp;""" /&gt;")</f>
        <v/>
      </c>
      <c r="G1822" t="str">
        <f ca="1">IF(Safe!G1822="","","    &lt;property name="""&amp;G$1&amp;""" value="""&amp;Safe!G1822&amp;""" /&gt;")</f>
        <v/>
      </c>
      <c r="H1822" t="str">
        <f ca="1">IF(Safe!H1822="","","    &lt;property name="""&amp;H$1&amp;""" value="""&amp;Safe!H1822&amp;""" /&gt;")</f>
        <v/>
      </c>
      <c r="I1822" t="str">
        <f ca="1">IF(Safe!I1822="","","    &lt;property name="""&amp;I$1&amp;""" value="""&amp;Safe!I1822&amp;""" /&gt;")</f>
        <v/>
      </c>
      <c r="J1822" t="str">
        <f ca="1">IF(Safe!J1822="","","    &lt;property name="""&amp;J$1&amp;""" value="""&amp;Safe!J1822&amp;""" /&gt;")</f>
        <v/>
      </c>
      <c r="K1822" t="str">
        <f ca="1">IF(Safe!K1822="","","    &lt;property name="""&amp;K$1&amp;""" value="""&amp;Safe!K1822&amp;""" /&gt;")</f>
        <v/>
      </c>
      <c r="L1822" t="str">
        <f ca="1">IF(Safe!L1822="","","    &lt;property name="""&amp;L$1&amp;""" value="""&amp;Safe!L1822&amp;""" /&gt;")</f>
        <v/>
      </c>
      <c r="M1822" t="str">
        <f ca="1">IF(Safe!M1822="","","    &lt;property name="""&amp;M$1&amp;""" value="""&amp;Safe!M1822&amp;""" /&gt;")</f>
        <v/>
      </c>
      <c r="N1822" t="str">
        <f ca="1">IF(Safe!N1822="","","    &lt;property name="""&amp;N$1&amp;""" value="""&amp;Safe!N1822&amp;""" /&gt;")</f>
        <v/>
      </c>
      <c r="O1822" t="str">
        <f ca="1">IF(Safe!O1822="","","    &lt;property name="""&amp;O$1&amp;""" value="""&amp;Safe!O1822&amp;""" /&gt;")</f>
        <v/>
      </c>
      <c r="P1822" t="str">
        <f ca="1">IF(Safe!P1822="","","    &lt;property name="""&amp;P$1&amp;""" value="""&amp;Safe!P1822&amp;""" /&gt;")</f>
        <v/>
      </c>
      <c r="Q1822" t="str">
        <f ca="1">IF(Safe!Q1822="","","    &lt;property name="""&amp;Q$1&amp;""" value="""&amp;Safe!Q1822&amp;""" /&gt;")</f>
        <v/>
      </c>
      <c r="R1822" t="str">
        <f ca="1">IF(Safe!R1822="","","    &lt;property name="""&amp;R$1&amp;""" value="""&amp;Safe!R1822&amp;""" /&gt;")</f>
        <v/>
      </c>
      <c r="S1822" t="str">
        <f ca="1">IF(Safe!S1822="","","    &lt;property name="""&amp;S$1&amp;""" value="""&amp;Safe!S1822&amp;""" /&gt;")</f>
        <v/>
      </c>
      <c r="T1822" t="str">
        <f ca="1">IF(Safe!T1822="","","    &lt;property name="""&amp;T$1&amp;""" value="""&amp;Safe!T1822&amp;""" /&gt;")</f>
        <v/>
      </c>
      <c r="U1822" t="str">
        <f ca="1">IF(Safe!U1822="","","    &lt;property name="""&amp;U$1&amp;""" value="""&amp;Safe!U1822&amp;""" /&gt;")</f>
        <v/>
      </c>
      <c r="V1822" t="str">
        <f ca="1">IF(Safe!A1822="","",IF(Safe!I1822="Back","   &lt;/alternate&gt;
   &lt;/card&gt;",IF(Safe!I1822="Front","","   &lt;/card&gt;")))</f>
        <v xml:space="preserve">   &lt;/card&gt;</v>
      </c>
      <c r="W1822" s="20" t="str">
        <f t="shared" ca="1" si="28"/>
        <v xml:space="preserve">   &lt;card id="8860f73f-e48c-4d20-a433-5613de2bf521" name="Arrow Catching Studded Leather"&gt;
    &lt;property name="Abr" value="2" /&gt;
   &lt;/card&gt;</v>
      </c>
    </row>
    <row r="1823" spans="1:23" ht="63.75" customHeight="1">
      <c r="A1823" s="5" t="str">
        <f ca="1">IF(Safe!A1823="","",IF(Safe!I1823="Back","   &lt;alternate name="""&amp;Safe!A1823&amp;""" type=""B""&gt;","   &lt;card id="""&amp;B1823&amp;""" name="""&amp;Safe!A1823&amp;"""&gt;"))</f>
        <v xml:space="preserve">   &lt;card id="0b8bbdcd-b999-4ee4-86d6-371554c816ae" name="Stanching Buckler"&gt;</v>
      </c>
      <c r="B1823" s="5" t="str">
        <f ca="1">IF(Safe!A1823="","",Safe!B1823)</f>
        <v>0b8bbdcd-b999-4ee4-86d6-371554c816ae</v>
      </c>
      <c r="C1823" t="str">
        <f ca="1">IF(Safe!C1823="","","    &lt;property name="""&amp;C$1&amp;""" value="""&amp;Safe!C1823&amp;""" /&gt;")</f>
        <v xml:space="preserve">    &lt;property name="Path" value="Rngr" /&gt;</v>
      </c>
      <c r="D1823" t="str">
        <f ca="1">IF(Safe!D1823="","","    &lt;property name="""&amp;D$1&amp;""" value="""&amp;Safe!D1823&amp;""" /&gt;")</f>
        <v xml:space="preserve">    &lt;property name="Abr" value="3" /&gt;</v>
      </c>
      <c r="E1823" t="str">
        <f ca="1">IF(Safe!E1823="","","    &lt;property name="""&amp;E$1&amp;""" value="""&amp;Safe!E1823&amp;"."" /&gt;")</f>
        <v/>
      </c>
      <c r="F1823" t="str">
        <f ca="1">IF(Safe!F1823="","","    &lt;property name="""&amp;F$1&amp;""" value="""&amp;Safe!F1823&amp;""" /&gt;")</f>
        <v/>
      </c>
      <c r="G1823" t="str">
        <f ca="1">IF(Safe!G1823="","","    &lt;property name="""&amp;G$1&amp;""" value="""&amp;Safe!G1823&amp;""" /&gt;")</f>
        <v/>
      </c>
      <c r="H1823" t="str">
        <f ca="1">IF(Safe!H1823="","","    &lt;property name="""&amp;H$1&amp;""" value="""&amp;Safe!H1823&amp;""" /&gt;")</f>
        <v/>
      </c>
      <c r="I1823" t="str">
        <f ca="1">IF(Safe!I1823="","","    &lt;property name="""&amp;I$1&amp;""" value="""&amp;Safe!I1823&amp;""" /&gt;")</f>
        <v/>
      </c>
      <c r="J1823" t="str">
        <f ca="1">IF(Safe!J1823="","","    &lt;property name="""&amp;J$1&amp;""" value="""&amp;Safe!J1823&amp;""" /&gt;")</f>
        <v/>
      </c>
      <c r="K1823" t="str">
        <f ca="1">IF(Safe!K1823="","","    &lt;property name="""&amp;K$1&amp;""" value="""&amp;Safe!K1823&amp;""" /&gt;")</f>
        <v/>
      </c>
      <c r="L1823" t="str">
        <f ca="1">IF(Safe!L1823="","","    &lt;property name="""&amp;L$1&amp;""" value="""&amp;Safe!L1823&amp;""" /&gt;")</f>
        <v/>
      </c>
      <c r="M1823" t="str">
        <f ca="1">IF(Safe!M1823="","","    &lt;property name="""&amp;M$1&amp;""" value="""&amp;Safe!M1823&amp;""" /&gt;")</f>
        <v/>
      </c>
      <c r="N1823" t="str">
        <f ca="1">IF(Safe!N1823="","","    &lt;property name="""&amp;N$1&amp;""" value="""&amp;Safe!N1823&amp;""" /&gt;")</f>
        <v/>
      </c>
      <c r="O1823" t="str">
        <f ca="1">IF(Safe!O1823="","","    &lt;property name="""&amp;O$1&amp;""" value="""&amp;Safe!O1823&amp;""" /&gt;")</f>
        <v/>
      </c>
      <c r="P1823" t="str">
        <f ca="1">IF(Safe!P1823="","","    &lt;property name="""&amp;P$1&amp;""" value="""&amp;Safe!P1823&amp;""" /&gt;")</f>
        <v/>
      </c>
      <c r="Q1823" t="str">
        <f ca="1">IF(Safe!Q1823="","","    &lt;property name="""&amp;Q$1&amp;""" value="""&amp;Safe!Q1823&amp;""" /&gt;")</f>
        <v/>
      </c>
      <c r="R1823" t="str">
        <f ca="1">IF(Safe!R1823="","","    &lt;property name="""&amp;R$1&amp;""" value="""&amp;Safe!R1823&amp;""" /&gt;")</f>
        <v/>
      </c>
      <c r="S1823" t="str">
        <f ca="1">IF(Safe!S1823="","","    &lt;property name="""&amp;S$1&amp;""" value="""&amp;Safe!S1823&amp;""" /&gt;")</f>
        <v/>
      </c>
      <c r="T1823" t="str">
        <f ca="1">IF(Safe!T1823="","","    &lt;property name="""&amp;T$1&amp;""" value="""&amp;Safe!T1823&amp;""" /&gt;")</f>
        <v/>
      </c>
      <c r="U1823" t="str">
        <f ca="1">IF(Safe!U1823="","","    &lt;property name="""&amp;U$1&amp;""" value="""&amp;Safe!U1823&amp;""" /&gt;")</f>
        <v/>
      </c>
      <c r="V1823" t="str">
        <f ca="1">IF(Safe!A1823="","",IF(Safe!I1823="Back","   &lt;/alternate&gt;
   &lt;/card&gt;",IF(Safe!I1823="Front","","   &lt;/card&gt;")))</f>
        <v xml:space="preserve">   &lt;/card&gt;</v>
      </c>
      <c r="W1823" s="20" t="str">
        <f t="shared" ca="1" si="28"/>
        <v xml:space="preserve">   &lt;card id="0b8bbdcd-b999-4ee4-86d6-371554c816ae" name="Stanching Buckler"&gt;
    &lt;property name="Abr" value="3" /&gt;
   &lt;/card&gt;</v>
      </c>
    </row>
    <row r="1824" spans="1:23" ht="63.75" customHeight="1">
      <c r="A1824" s="5" t="str">
        <f ca="1">IF(Safe!A1824="","",IF(Safe!I1824="Back","   &lt;alternate name="""&amp;Safe!A1824&amp;""" type=""B""&gt;","   &lt;card id="""&amp;B1824&amp;""" name="""&amp;Safe!A1824&amp;"""&gt;"))</f>
        <v xml:space="preserve">   &lt;card id="2d89fdc5-832f-4376-98ff-6c50ffbe900f" name="Ophidian Armor"&gt;</v>
      </c>
      <c r="B1824" s="5" t="str">
        <f ca="1">IF(Safe!A1824="","",Safe!B1824)</f>
        <v>2d89fdc5-832f-4376-98ff-6c50ffbe900f</v>
      </c>
      <c r="C1824" t="str">
        <f ca="1">IF(Safe!C1824="","","    &lt;property name="""&amp;C$1&amp;""" value="""&amp;Safe!C1824&amp;""" /&gt;")</f>
        <v xml:space="preserve">    &lt;property name="Path" value="Rngr" /&gt;</v>
      </c>
      <c r="D1824" t="str">
        <f ca="1">IF(Safe!D1824="","","    &lt;property name="""&amp;D$1&amp;""" value="""&amp;Safe!D1824&amp;""" /&gt;")</f>
        <v xml:space="preserve">    &lt;property name="Abr" value="4" /&gt;</v>
      </c>
      <c r="E1824" t="str">
        <f ca="1">IF(Safe!E1824="","","    &lt;property name="""&amp;E$1&amp;""" value="""&amp;Safe!E1824&amp;"."" /&gt;")</f>
        <v/>
      </c>
      <c r="F1824" t="str">
        <f ca="1">IF(Safe!F1824="","","    &lt;property name="""&amp;F$1&amp;""" value="""&amp;Safe!F1824&amp;""" /&gt;")</f>
        <v/>
      </c>
      <c r="G1824" t="str">
        <f ca="1">IF(Safe!G1824="","","    &lt;property name="""&amp;G$1&amp;""" value="""&amp;Safe!G1824&amp;""" /&gt;")</f>
        <v/>
      </c>
      <c r="H1824" t="str">
        <f ca="1">IF(Safe!H1824="","","    &lt;property name="""&amp;H$1&amp;""" value="""&amp;Safe!H1824&amp;""" /&gt;")</f>
        <v/>
      </c>
      <c r="I1824" t="str">
        <f ca="1">IF(Safe!I1824="","","    &lt;property name="""&amp;I$1&amp;""" value="""&amp;Safe!I1824&amp;""" /&gt;")</f>
        <v/>
      </c>
      <c r="J1824" t="str">
        <f ca="1">IF(Safe!J1824="","","    &lt;property name="""&amp;J$1&amp;""" value="""&amp;Safe!J1824&amp;""" /&gt;")</f>
        <v/>
      </c>
      <c r="K1824" t="str">
        <f ca="1">IF(Safe!K1824="","","    &lt;property name="""&amp;K$1&amp;""" value="""&amp;Safe!K1824&amp;""" /&gt;")</f>
        <v/>
      </c>
      <c r="L1824" t="str">
        <f ca="1">IF(Safe!L1824="","","    &lt;property name="""&amp;L$1&amp;""" value="""&amp;Safe!L1824&amp;""" /&gt;")</f>
        <v/>
      </c>
      <c r="M1824" t="str">
        <f ca="1">IF(Safe!M1824="","","    &lt;property name="""&amp;M$1&amp;""" value="""&amp;Safe!M1824&amp;""" /&gt;")</f>
        <v/>
      </c>
      <c r="N1824" t="str">
        <f ca="1">IF(Safe!N1824="","","    &lt;property name="""&amp;N$1&amp;""" value="""&amp;Safe!N1824&amp;""" /&gt;")</f>
        <v/>
      </c>
      <c r="O1824" t="str">
        <f ca="1">IF(Safe!O1824="","","    &lt;property name="""&amp;O$1&amp;""" value="""&amp;Safe!O1824&amp;""" /&gt;")</f>
        <v/>
      </c>
      <c r="P1824" t="str">
        <f ca="1">IF(Safe!P1824="","","    &lt;property name="""&amp;P$1&amp;""" value="""&amp;Safe!P1824&amp;""" /&gt;")</f>
        <v/>
      </c>
      <c r="Q1824" t="str">
        <f ca="1">IF(Safe!Q1824="","","    &lt;property name="""&amp;Q$1&amp;""" value="""&amp;Safe!Q1824&amp;""" /&gt;")</f>
        <v/>
      </c>
      <c r="R1824" t="str">
        <f ca="1">IF(Safe!R1824="","","    &lt;property name="""&amp;R$1&amp;""" value="""&amp;Safe!R1824&amp;""" /&gt;")</f>
        <v/>
      </c>
      <c r="S1824" t="str">
        <f ca="1">IF(Safe!S1824="","","    &lt;property name="""&amp;S$1&amp;""" value="""&amp;Safe!S1824&amp;""" /&gt;")</f>
        <v/>
      </c>
      <c r="T1824" t="str">
        <f ca="1">IF(Safe!T1824="","","    &lt;property name="""&amp;T$1&amp;""" value="""&amp;Safe!T1824&amp;""" /&gt;")</f>
        <v/>
      </c>
      <c r="U1824" t="str">
        <f ca="1">IF(Safe!U1824="","","    &lt;property name="""&amp;U$1&amp;""" value="""&amp;Safe!U1824&amp;""" /&gt;")</f>
        <v/>
      </c>
      <c r="V1824" t="str">
        <f ca="1">IF(Safe!A1824="","",IF(Safe!I1824="Back","   &lt;/alternate&gt;
   &lt;/card&gt;",IF(Safe!I1824="Front","","   &lt;/card&gt;")))</f>
        <v xml:space="preserve">   &lt;/card&gt;</v>
      </c>
      <c r="W1824" s="20" t="str">
        <f t="shared" ca="1" si="28"/>
        <v xml:space="preserve">   &lt;card id="2d89fdc5-832f-4376-98ff-6c50ffbe900f" name="Ophidian Armor"&gt;
    &lt;property name="Abr" value="4" /&gt;
   &lt;/card&gt;</v>
      </c>
    </row>
    <row r="1825" spans="1:23" ht="63.75" customHeight="1">
      <c r="A1825" s="5" t="str">
        <f ca="1">IF(Safe!A1825="","",IF(Safe!I1825="Back","   &lt;alternate name="""&amp;Safe!A1825&amp;""" type=""B""&gt;","   &lt;card id="""&amp;B1825&amp;""" name="""&amp;Safe!A1825&amp;"""&gt;"))</f>
        <v xml:space="preserve">   &lt;card id="ec57aee6-194e-4e84-9ef0-4b7c9d4a5f1a" name="Reflecting Buckler"&gt;</v>
      </c>
      <c r="B1825" s="5" t="str">
        <f ca="1">IF(Safe!A1825="","",Safe!B1825)</f>
        <v>ec57aee6-194e-4e84-9ef0-4b7c9d4a5f1a</v>
      </c>
      <c r="C1825" t="str">
        <f ca="1">IF(Safe!C1825="","","    &lt;property name="""&amp;C$1&amp;""" value="""&amp;Safe!C1825&amp;""" /&gt;")</f>
        <v xml:space="preserve">    &lt;property name="Path" value="Rngr" /&gt;</v>
      </c>
      <c r="D1825" t="str">
        <f ca="1">IF(Safe!D1825="","","    &lt;property name="""&amp;D$1&amp;""" value="""&amp;Safe!D1825&amp;""" /&gt;")</f>
        <v xml:space="preserve">    &lt;property name="Abr" value="5" /&gt;</v>
      </c>
      <c r="E1825" t="str">
        <f ca="1">IF(Safe!E1825="","","    &lt;property name="""&amp;E$1&amp;""" value="""&amp;Safe!E1825&amp;"."" /&gt;")</f>
        <v/>
      </c>
      <c r="F1825" t="str">
        <f ca="1">IF(Safe!F1825="","","    &lt;property name="""&amp;F$1&amp;""" value="""&amp;Safe!F1825&amp;""" /&gt;")</f>
        <v/>
      </c>
      <c r="G1825" t="str">
        <f ca="1">IF(Safe!G1825="","","    &lt;property name="""&amp;G$1&amp;""" value="""&amp;Safe!G1825&amp;""" /&gt;")</f>
        <v/>
      </c>
      <c r="H1825" t="str">
        <f ca="1">IF(Safe!H1825="","","    &lt;property name="""&amp;H$1&amp;""" value="""&amp;Safe!H1825&amp;""" /&gt;")</f>
        <v/>
      </c>
      <c r="I1825" t="str">
        <f ca="1">IF(Safe!I1825="","","    &lt;property name="""&amp;I$1&amp;""" value="""&amp;Safe!I1825&amp;""" /&gt;")</f>
        <v/>
      </c>
      <c r="J1825" t="str">
        <f ca="1">IF(Safe!J1825="","","    &lt;property name="""&amp;J$1&amp;""" value="""&amp;Safe!J1825&amp;""" /&gt;")</f>
        <v/>
      </c>
      <c r="K1825" t="str">
        <f ca="1">IF(Safe!K1825="","","    &lt;property name="""&amp;K$1&amp;""" value="""&amp;Safe!K1825&amp;""" /&gt;")</f>
        <v/>
      </c>
      <c r="L1825" t="str">
        <f ca="1">IF(Safe!L1825="","","    &lt;property name="""&amp;L$1&amp;""" value="""&amp;Safe!L1825&amp;""" /&gt;")</f>
        <v/>
      </c>
      <c r="M1825" t="str">
        <f ca="1">IF(Safe!M1825="","","    &lt;property name="""&amp;M$1&amp;""" value="""&amp;Safe!M1825&amp;""" /&gt;")</f>
        <v/>
      </c>
      <c r="N1825" t="str">
        <f ca="1">IF(Safe!N1825="","","    &lt;property name="""&amp;N$1&amp;""" value="""&amp;Safe!N1825&amp;""" /&gt;")</f>
        <v/>
      </c>
      <c r="O1825" t="str">
        <f ca="1">IF(Safe!O1825="","","    &lt;property name="""&amp;O$1&amp;""" value="""&amp;Safe!O1825&amp;""" /&gt;")</f>
        <v/>
      </c>
      <c r="P1825" t="str">
        <f ca="1">IF(Safe!P1825="","","    &lt;property name="""&amp;P$1&amp;""" value="""&amp;Safe!P1825&amp;""" /&gt;")</f>
        <v/>
      </c>
      <c r="Q1825" t="str">
        <f ca="1">IF(Safe!Q1825="","","    &lt;property name="""&amp;Q$1&amp;""" value="""&amp;Safe!Q1825&amp;""" /&gt;")</f>
        <v/>
      </c>
      <c r="R1825" t="str">
        <f ca="1">IF(Safe!R1825="","","    &lt;property name="""&amp;R$1&amp;""" value="""&amp;Safe!R1825&amp;""" /&gt;")</f>
        <v/>
      </c>
      <c r="S1825" t="str">
        <f ca="1">IF(Safe!S1825="","","    &lt;property name="""&amp;S$1&amp;""" value="""&amp;Safe!S1825&amp;""" /&gt;")</f>
        <v/>
      </c>
      <c r="T1825" t="str">
        <f ca="1">IF(Safe!T1825="","","    &lt;property name="""&amp;T$1&amp;""" value="""&amp;Safe!T1825&amp;""" /&gt;")</f>
        <v/>
      </c>
      <c r="U1825" t="str">
        <f ca="1">IF(Safe!U1825="","","    &lt;property name="""&amp;U$1&amp;""" value="""&amp;Safe!U1825&amp;""" /&gt;")</f>
        <v/>
      </c>
      <c r="V1825" t="str">
        <f ca="1">IF(Safe!A1825="","",IF(Safe!I1825="Back","   &lt;/alternate&gt;
   &lt;/card&gt;",IF(Safe!I1825="Front","","   &lt;/card&gt;")))</f>
        <v xml:space="preserve">   &lt;/card&gt;</v>
      </c>
      <c r="W1825" s="20" t="str">
        <f t="shared" ca="1" si="28"/>
        <v xml:space="preserve">   &lt;card id="ec57aee6-194e-4e84-9ef0-4b7c9d4a5f1a" name="Reflecting Buckler"&gt;
    &lt;property name="Abr" value="5" /&gt;
   &lt;/card&gt;</v>
      </c>
    </row>
    <row r="1826" spans="1:23" ht="63.75" customHeight="1">
      <c r="A1826" s="5" t="str">
        <f ca="1">IF(Safe!A1826="","",IF(Safe!I1826="Back","   &lt;alternate name="""&amp;Safe!A1826&amp;""" type=""B""&gt;","   &lt;card id="""&amp;B1826&amp;""" name="""&amp;Safe!A1826&amp;"""&gt;"))</f>
        <v xml:space="preserve">   &lt;card id="d8e9121f-4da4-4988-9417-92b112c9e9f3" name="Entropy Shield"&gt;</v>
      </c>
      <c r="B1826" s="5" t="str">
        <f ca="1">IF(Safe!A1826="","",Safe!B1826)</f>
        <v>d8e9121f-4da4-4988-9417-92b112c9e9f3</v>
      </c>
      <c r="C1826" t="str">
        <f ca="1">IF(Safe!C1826="","","    &lt;property name="""&amp;C$1&amp;""" value="""&amp;Safe!C1826&amp;""" /&gt;")</f>
        <v xml:space="preserve">    &lt;property name="Path" value="Rngr" /&gt;</v>
      </c>
      <c r="D1826" t="str">
        <f ca="1">IF(Safe!D1826="","","    &lt;property name="""&amp;D$1&amp;""" value="""&amp;Safe!D1826&amp;""" /&gt;")</f>
        <v xml:space="preserve">    &lt;property name="Abr" value="6" /&gt;</v>
      </c>
      <c r="E1826" t="str">
        <f ca="1">IF(Safe!E1826="","","    &lt;property name="""&amp;E$1&amp;""" value="""&amp;Safe!E1826&amp;"."" /&gt;")</f>
        <v/>
      </c>
      <c r="F1826" t="str">
        <f ca="1">IF(Safe!F1826="","","    &lt;property name="""&amp;F$1&amp;""" value="""&amp;Safe!F1826&amp;""" /&gt;")</f>
        <v/>
      </c>
      <c r="G1826" t="str">
        <f ca="1">IF(Safe!G1826="","","    &lt;property name="""&amp;G$1&amp;""" value="""&amp;Safe!G1826&amp;""" /&gt;")</f>
        <v/>
      </c>
      <c r="H1826" t="str">
        <f ca="1">IF(Safe!H1826="","","    &lt;property name="""&amp;H$1&amp;""" value="""&amp;Safe!H1826&amp;""" /&gt;")</f>
        <v/>
      </c>
      <c r="I1826" t="str">
        <f ca="1">IF(Safe!I1826="","","    &lt;property name="""&amp;I$1&amp;""" value="""&amp;Safe!I1826&amp;""" /&gt;")</f>
        <v/>
      </c>
      <c r="J1826" t="str">
        <f ca="1">IF(Safe!J1826="","","    &lt;property name="""&amp;J$1&amp;""" value="""&amp;Safe!J1826&amp;""" /&gt;")</f>
        <v/>
      </c>
      <c r="K1826" t="str">
        <f ca="1">IF(Safe!K1826="","","    &lt;property name="""&amp;K$1&amp;""" value="""&amp;Safe!K1826&amp;""" /&gt;")</f>
        <v/>
      </c>
      <c r="L1826" t="str">
        <f ca="1">IF(Safe!L1826="","","    &lt;property name="""&amp;L$1&amp;""" value="""&amp;Safe!L1826&amp;""" /&gt;")</f>
        <v/>
      </c>
      <c r="M1826" t="str">
        <f ca="1">IF(Safe!M1826="","","    &lt;property name="""&amp;M$1&amp;""" value="""&amp;Safe!M1826&amp;""" /&gt;")</f>
        <v/>
      </c>
      <c r="N1826" t="str">
        <f ca="1">IF(Safe!N1826="","","    &lt;property name="""&amp;N$1&amp;""" value="""&amp;Safe!N1826&amp;""" /&gt;")</f>
        <v/>
      </c>
      <c r="O1826" t="str">
        <f ca="1">IF(Safe!O1826="","","    &lt;property name="""&amp;O$1&amp;""" value="""&amp;Safe!O1826&amp;""" /&gt;")</f>
        <v/>
      </c>
      <c r="P1826" t="str">
        <f ca="1">IF(Safe!P1826="","","    &lt;property name="""&amp;P$1&amp;""" value="""&amp;Safe!P1826&amp;""" /&gt;")</f>
        <v/>
      </c>
      <c r="Q1826" t="str">
        <f ca="1">IF(Safe!Q1826="","","    &lt;property name="""&amp;Q$1&amp;""" value="""&amp;Safe!Q1826&amp;""" /&gt;")</f>
        <v/>
      </c>
      <c r="R1826" t="str">
        <f ca="1">IF(Safe!R1826="","","    &lt;property name="""&amp;R$1&amp;""" value="""&amp;Safe!R1826&amp;""" /&gt;")</f>
        <v/>
      </c>
      <c r="S1826" t="str">
        <f ca="1">IF(Safe!S1826="","","    &lt;property name="""&amp;S$1&amp;""" value="""&amp;Safe!S1826&amp;""" /&gt;")</f>
        <v/>
      </c>
      <c r="T1826" t="str">
        <f ca="1">IF(Safe!T1826="","","    &lt;property name="""&amp;T$1&amp;""" value="""&amp;Safe!T1826&amp;""" /&gt;")</f>
        <v/>
      </c>
      <c r="U1826" t="str">
        <f ca="1">IF(Safe!U1826="","","    &lt;property name="""&amp;U$1&amp;""" value="""&amp;Safe!U1826&amp;""" /&gt;")</f>
        <v/>
      </c>
      <c r="V1826" t="str">
        <f ca="1">IF(Safe!A1826="","",IF(Safe!I1826="Back","   &lt;/alternate&gt;
   &lt;/card&gt;",IF(Safe!I1826="Front","","   &lt;/card&gt;")))</f>
        <v xml:space="preserve">   &lt;/card&gt;</v>
      </c>
      <c r="W1826" s="20" t="str">
        <f t="shared" ca="1" si="28"/>
        <v xml:space="preserve">   &lt;card id="d8e9121f-4da4-4988-9417-92b112c9e9f3" name="Entropy Shield"&gt;
    &lt;property name="Abr" value="6" /&gt;
   &lt;/card&gt;</v>
      </c>
    </row>
    <row r="1827" spans="1:23" ht="63.75" customHeight="1">
      <c r="A1827" s="5" t="str">
        <f ca="1">IF(Safe!A1827="","",IF(Safe!I1827="Back","   &lt;alternate name="""&amp;Safe!A1827&amp;""" type=""B""&gt;","   &lt;card id="""&amp;B1827&amp;""" name="""&amp;Safe!A1827&amp;"""&gt;"))</f>
        <v xml:space="preserve">   &lt;card id="77da075e-0323-401b-836e-db877b14f095" name="Amulet of Life"&gt;</v>
      </c>
      <c r="B1827" s="5" t="str">
        <f ca="1">IF(Safe!A1827="","",Safe!B1827)</f>
        <v>77da075e-0323-401b-836e-db877b14f095</v>
      </c>
      <c r="C1827" t="str">
        <f ca="1">IF(Safe!C1827="","","    &lt;property name="""&amp;C$1&amp;""" value="""&amp;Safe!C1827&amp;""" /&gt;")</f>
        <v xml:space="preserve">    &lt;property name="Path" value="Rngr" /&gt;</v>
      </c>
      <c r="D1827" t="str">
        <f ca="1">IF(Safe!D1827="","","    &lt;property name="""&amp;D$1&amp;""" value="""&amp;Safe!D1827&amp;""" /&gt;")</f>
        <v xml:space="preserve">    &lt;property name="Abr" value="B" /&gt;</v>
      </c>
      <c r="E1827" t="str">
        <f ca="1">IF(Safe!E1827="","","    &lt;property name="""&amp;E$1&amp;""" value="""&amp;Safe!E1827&amp;"."" /&gt;")</f>
        <v/>
      </c>
      <c r="F1827" t="str">
        <f ca="1">IF(Safe!F1827="","","    &lt;property name="""&amp;F$1&amp;""" value="""&amp;Safe!F1827&amp;""" /&gt;")</f>
        <v/>
      </c>
      <c r="G1827" t="str">
        <f ca="1">IF(Safe!G1827="","","    &lt;property name="""&amp;G$1&amp;""" value="""&amp;Safe!G1827&amp;""" /&gt;")</f>
        <v/>
      </c>
      <c r="H1827" t="str">
        <f ca="1">IF(Safe!H1827="","","    &lt;property name="""&amp;H$1&amp;""" value="""&amp;Safe!H1827&amp;""" /&gt;")</f>
        <v/>
      </c>
      <c r="I1827" t="str">
        <f ca="1">IF(Safe!I1827="","","    &lt;property name="""&amp;I$1&amp;""" value="""&amp;Safe!I1827&amp;""" /&gt;")</f>
        <v/>
      </c>
      <c r="J1827" t="str">
        <f ca="1">IF(Safe!J1827="","","    &lt;property name="""&amp;J$1&amp;""" value="""&amp;Safe!J1827&amp;""" /&gt;")</f>
        <v/>
      </c>
      <c r="K1827" t="str">
        <f ca="1">IF(Safe!K1827="","","    &lt;property name="""&amp;K$1&amp;""" value="""&amp;Safe!K1827&amp;""" /&gt;")</f>
        <v/>
      </c>
      <c r="L1827" t="str">
        <f ca="1">IF(Safe!L1827="","","    &lt;property name="""&amp;L$1&amp;""" value="""&amp;Safe!L1827&amp;""" /&gt;")</f>
        <v/>
      </c>
      <c r="M1827" t="str">
        <f ca="1">IF(Safe!M1827="","","    &lt;property name="""&amp;M$1&amp;""" value="""&amp;Safe!M1827&amp;""" /&gt;")</f>
        <v/>
      </c>
      <c r="N1827" t="str">
        <f ca="1">IF(Safe!N1827="","","    &lt;property name="""&amp;N$1&amp;""" value="""&amp;Safe!N1827&amp;""" /&gt;")</f>
        <v/>
      </c>
      <c r="O1827" t="str">
        <f ca="1">IF(Safe!O1827="","","    &lt;property name="""&amp;O$1&amp;""" value="""&amp;Safe!O1827&amp;""" /&gt;")</f>
        <v/>
      </c>
      <c r="P1827" t="str">
        <f ca="1">IF(Safe!P1827="","","    &lt;property name="""&amp;P$1&amp;""" value="""&amp;Safe!P1827&amp;""" /&gt;")</f>
        <v/>
      </c>
      <c r="Q1827" t="str">
        <f ca="1">IF(Safe!Q1827="","","    &lt;property name="""&amp;Q$1&amp;""" value="""&amp;Safe!Q1827&amp;""" /&gt;")</f>
        <v/>
      </c>
      <c r="R1827" t="str">
        <f ca="1">IF(Safe!R1827="","","    &lt;property name="""&amp;R$1&amp;""" value="""&amp;Safe!R1827&amp;""" /&gt;")</f>
        <v/>
      </c>
      <c r="S1827" t="str">
        <f ca="1">IF(Safe!S1827="","","    &lt;property name="""&amp;S$1&amp;""" value="""&amp;Safe!S1827&amp;""" /&gt;")</f>
        <v/>
      </c>
      <c r="T1827" t="str">
        <f ca="1">IF(Safe!T1827="","","    &lt;property name="""&amp;T$1&amp;""" value="""&amp;Safe!T1827&amp;""" /&gt;")</f>
        <v/>
      </c>
      <c r="U1827" t="str">
        <f ca="1">IF(Safe!U1827="","","    &lt;property name="""&amp;U$1&amp;""" value="""&amp;Safe!U1827&amp;""" /&gt;")</f>
        <v/>
      </c>
      <c r="V1827" t="str">
        <f ca="1">IF(Safe!A1827="","",IF(Safe!I1827="Back","   &lt;/alternate&gt;
   &lt;/card&gt;",IF(Safe!I1827="Front","","   &lt;/card&gt;")))</f>
        <v xml:space="preserve">   &lt;/card&gt;</v>
      </c>
      <c r="W1827" s="20" t="str">
        <f t="shared" ca="1" si="28"/>
        <v xml:space="preserve">   &lt;card id="77da075e-0323-401b-836e-db877b14f095" name="Amulet of Life"&gt;
    &lt;property name="Abr" value="B" /&gt;
   &lt;/card&gt;</v>
      </c>
    </row>
    <row r="1828" spans="1:23" ht="63.75" customHeight="1">
      <c r="A1828" s="5" t="str">
        <f ca="1">IF(Safe!A1828="","",IF(Safe!I1828="Back","   &lt;alternate name="""&amp;Safe!A1828&amp;""" type=""B""&gt;","   &lt;card id="""&amp;B1828&amp;""" name="""&amp;Safe!A1828&amp;"""&gt;"))</f>
        <v xml:space="preserve">   &lt;card id="99557d3e-6dbc-42e4-826a-eb5fd0f7ee58" name="Caltrops"&gt;</v>
      </c>
      <c r="B1828" s="5" t="str">
        <f ca="1">IF(Safe!A1828="","",Safe!B1828)</f>
        <v>99557d3e-6dbc-42e4-826a-eb5fd0f7ee58</v>
      </c>
      <c r="C1828" t="str">
        <f ca="1">IF(Safe!C1828="","","    &lt;property name="""&amp;C$1&amp;""" value="""&amp;Safe!C1828&amp;""" /&gt;")</f>
        <v xml:space="preserve">    &lt;property name="Path" value="Rngr" /&gt;</v>
      </c>
      <c r="D1828" t="str">
        <f ca="1">IF(Safe!D1828="","","    &lt;property name="""&amp;D$1&amp;""" value="""&amp;Safe!D1828&amp;""" /&gt;")</f>
        <v xml:space="preserve">    &lt;property name="Abr" value="B" /&gt;</v>
      </c>
      <c r="E1828" t="str">
        <f ca="1">IF(Safe!E1828="","","    &lt;property name="""&amp;E$1&amp;""" value="""&amp;Safe!E1828&amp;"."" /&gt;")</f>
        <v/>
      </c>
      <c r="F1828" t="str">
        <f ca="1">IF(Safe!F1828="","","    &lt;property name="""&amp;F$1&amp;""" value="""&amp;Safe!F1828&amp;""" /&gt;")</f>
        <v/>
      </c>
      <c r="G1828" t="str">
        <f ca="1">IF(Safe!G1828="","","    &lt;property name="""&amp;G$1&amp;""" value="""&amp;Safe!G1828&amp;""" /&gt;")</f>
        <v/>
      </c>
      <c r="H1828" t="str">
        <f ca="1">IF(Safe!H1828="","","    &lt;property name="""&amp;H$1&amp;""" value="""&amp;Safe!H1828&amp;""" /&gt;")</f>
        <v/>
      </c>
      <c r="I1828" t="str">
        <f ca="1">IF(Safe!I1828="","","    &lt;property name="""&amp;I$1&amp;""" value="""&amp;Safe!I1828&amp;""" /&gt;")</f>
        <v/>
      </c>
      <c r="J1828" t="str">
        <f ca="1">IF(Safe!J1828="","","    &lt;property name="""&amp;J$1&amp;""" value="""&amp;Safe!J1828&amp;""" /&gt;")</f>
        <v/>
      </c>
      <c r="K1828" t="str">
        <f ca="1">IF(Safe!K1828="","","    &lt;property name="""&amp;K$1&amp;""" value="""&amp;Safe!K1828&amp;""" /&gt;")</f>
        <v/>
      </c>
      <c r="L1828" t="str">
        <f ca="1">IF(Safe!L1828="","","    &lt;property name="""&amp;L$1&amp;""" value="""&amp;Safe!L1828&amp;""" /&gt;")</f>
        <v/>
      </c>
      <c r="M1828" t="str">
        <f ca="1">IF(Safe!M1828="","","    &lt;property name="""&amp;M$1&amp;""" value="""&amp;Safe!M1828&amp;""" /&gt;")</f>
        <v/>
      </c>
      <c r="N1828" t="str">
        <f ca="1">IF(Safe!N1828="","","    &lt;property name="""&amp;N$1&amp;""" value="""&amp;Safe!N1828&amp;""" /&gt;")</f>
        <v/>
      </c>
      <c r="O1828" t="str">
        <f ca="1">IF(Safe!O1828="","","    &lt;property name="""&amp;O$1&amp;""" value="""&amp;Safe!O1828&amp;""" /&gt;")</f>
        <v/>
      </c>
      <c r="P1828" t="str">
        <f ca="1">IF(Safe!P1828="","","    &lt;property name="""&amp;P$1&amp;""" value="""&amp;Safe!P1828&amp;""" /&gt;")</f>
        <v/>
      </c>
      <c r="Q1828" t="str">
        <f ca="1">IF(Safe!Q1828="","","    &lt;property name="""&amp;Q$1&amp;""" value="""&amp;Safe!Q1828&amp;""" /&gt;")</f>
        <v/>
      </c>
      <c r="R1828" t="str">
        <f ca="1">IF(Safe!R1828="","","    &lt;property name="""&amp;R$1&amp;""" value="""&amp;Safe!R1828&amp;""" /&gt;")</f>
        <v/>
      </c>
      <c r="S1828" t="str">
        <f ca="1">IF(Safe!S1828="","","    &lt;property name="""&amp;S$1&amp;""" value="""&amp;Safe!S1828&amp;""" /&gt;")</f>
        <v/>
      </c>
      <c r="T1828" t="str">
        <f ca="1">IF(Safe!T1828="","","    &lt;property name="""&amp;T$1&amp;""" value="""&amp;Safe!T1828&amp;""" /&gt;")</f>
        <v/>
      </c>
      <c r="U1828" t="str">
        <f ca="1">IF(Safe!U1828="","","    &lt;property name="""&amp;U$1&amp;""" value="""&amp;Safe!U1828&amp;""" /&gt;")</f>
        <v/>
      </c>
      <c r="V1828" t="str">
        <f ca="1">IF(Safe!A1828="","",IF(Safe!I1828="Back","   &lt;/alternate&gt;
   &lt;/card&gt;",IF(Safe!I1828="Front","","   &lt;/card&gt;")))</f>
        <v xml:space="preserve">   &lt;/card&gt;</v>
      </c>
      <c r="W1828" s="20" t="str">
        <f t="shared" ca="1" si="28"/>
        <v xml:space="preserve">   &lt;card id="99557d3e-6dbc-42e4-826a-eb5fd0f7ee58" name="Caltrops"&gt;
    &lt;property name="Abr" value="B" /&gt;
   &lt;/card&gt;</v>
      </c>
    </row>
    <row r="1829" spans="1:23" ht="63.75" customHeight="1">
      <c r="A1829" s="5" t="str">
        <f ca="1">IF(Safe!A1829="","",IF(Safe!I1829="Back","   &lt;alternate name="""&amp;Safe!A1829&amp;""" type=""B""&gt;","   &lt;card id="""&amp;B1829&amp;""" name="""&amp;Safe!A1829&amp;"""&gt;"))</f>
        <v xml:space="preserve">   &lt;card id="cd172d32-50bf-482f-a716-1a618ca69ee9" name="Conch Shell"&gt;</v>
      </c>
      <c r="B1829" s="5" t="str">
        <f ca="1">IF(Safe!A1829="","",Safe!B1829)</f>
        <v>cd172d32-50bf-482f-a716-1a618ca69ee9</v>
      </c>
      <c r="C1829" t="str">
        <f ca="1">IF(Safe!C1829="","","    &lt;property name="""&amp;C$1&amp;""" value="""&amp;Safe!C1829&amp;""" /&gt;")</f>
        <v xml:space="preserve">    &lt;property name="Path" value="Rngr" /&gt;</v>
      </c>
      <c r="D1829" t="str">
        <f ca="1">IF(Safe!D1829="","","    &lt;property name="""&amp;D$1&amp;""" value="""&amp;Safe!D1829&amp;""" /&gt;")</f>
        <v xml:space="preserve">    &lt;property name="Abr" value="B" /&gt;</v>
      </c>
      <c r="E1829" t="str">
        <f ca="1">IF(Safe!E1829="","","    &lt;property name="""&amp;E$1&amp;""" value="""&amp;Safe!E1829&amp;"."" /&gt;")</f>
        <v/>
      </c>
      <c r="F1829" t="str">
        <f ca="1">IF(Safe!F1829="","","    &lt;property name="""&amp;F$1&amp;""" value="""&amp;Safe!F1829&amp;""" /&gt;")</f>
        <v/>
      </c>
      <c r="G1829" t="str">
        <f ca="1">IF(Safe!G1829="","","    &lt;property name="""&amp;G$1&amp;""" value="""&amp;Safe!G1829&amp;""" /&gt;")</f>
        <v/>
      </c>
      <c r="H1829" t="str">
        <f ca="1">IF(Safe!H1829="","","    &lt;property name="""&amp;H$1&amp;""" value="""&amp;Safe!H1829&amp;""" /&gt;")</f>
        <v/>
      </c>
      <c r="I1829" t="str">
        <f ca="1">IF(Safe!I1829="","","    &lt;property name="""&amp;I$1&amp;""" value="""&amp;Safe!I1829&amp;""" /&gt;")</f>
        <v/>
      </c>
      <c r="J1829" t="str">
        <f ca="1">IF(Safe!J1829="","","    &lt;property name="""&amp;J$1&amp;""" value="""&amp;Safe!J1829&amp;""" /&gt;")</f>
        <v/>
      </c>
      <c r="K1829" t="str">
        <f ca="1">IF(Safe!K1829="","","    &lt;property name="""&amp;K$1&amp;""" value="""&amp;Safe!K1829&amp;""" /&gt;")</f>
        <v/>
      </c>
      <c r="L1829" t="str">
        <f ca="1">IF(Safe!L1829="","","    &lt;property name="""&amp;L$1&amp;""" value="""&amp;Safe!L1829&amp;""" /&gt;")</f>
        <v/>
      </c>
      <c r="M1829" t="str">
        <f ca="1">IF(Safe!M1829="","","    &lt;property name="""&amp;M$1&amp;""" value="""&amp;Safe!M1829&amp;""" /&gt;")</f>
        <v/>
      </c>
      <c r="N1829" t="str">
        <f ca="1">IF(Safe!N1829="","","    &lt;property name="""&amp;N$1&amp;""" value="""&amp;Safe!N1829&amp;""" /&gt;")</f>
        <v/>
      </c>
      <c r="O1829" t="str">
        <f ca="1">IF(Safe!O1829="","","    &lt;property name="""&amp;O$1&amp;""" value="""&amp;Safe!O1829&amp;""" /&gt;")</f>
        <v/>
      </c>
      <c r="P1829" t="str">
        <f ca="1">IF(Safe!P1829="","","    &lt;property name="""&amp;P$1&amp;""" value="""&amp;Safe!P1829&amp;""" /&gt;")</f>
        <v/>
      </c>
      <c r="Q1829" t="str">
        <f ca="1">IF(Safe!Q1829="","","    &lt;property name="""&amp;Q$1&amp;""" value="""&amp;Safe!Q1829&amp;""" /&gt;")</f>
        <v/>
      </c>
      <c r="R1829" t="str">
        <f ca="1">IF(Safe!R1829="","","    &lt;property name="""&amp;R$1&amp;""" value="""&amp;Safe!R1829&amp;""" /&gt;")</f>
        <v/>
      </c>
      <c r="S1829" t="str">
        <f ca="1">IF(Safe!S1829="","","    &lt;property name="""&amp;S$1&amp;""" value="""&amp;Safe!S1829&amp;""" /&gt;")</f>
        <v/>
      </c>
      <c r="T1829" t="str">
        <f ca="1">IF(Safe!T1829="","","    &lt;property name="""&amp;T$1&amp;""" value="""&amp;Safe!T1829&amp;""" /&gt;")</f>
        <v/>
      </c>
      <c r="U1829" t="str">
        <f ca="1">IF(Safe!U1829="","","    &lt;property name="""&amp;U$1&amp;""" value="""&amp;Safe!U1829&amp;""" /&gt;")</f>
        <v/>
      </c>
      <c r="V1829" t="str">
        <f ca="1">IF(Safe!A1829="","",IF(Safe!I1829="Back","   &lt;/alternate&gt;
   &lt;/card&gt;",IF(Safe!I1829="Front","","   &lt;/card&gt;")))</f>
        <v xml:space="preserve">   &lt;/card&gt;</v>
      </c>
      <c r="W1829" s="20" t="str">
        <f t="shared" ca="1" si="28"/>
        <v xml:space="preserve">   &lt;card id="cd172d32-50bf-482f-a716-1a618ca69ee9" name="Conch Shell"&gt;
    &lt;property name="Abr" value="B" /&gt;
   &lt;/card&gt;</v>
      </c>
    </row>
    <row r="1830" spans="1:23" ht="63.75" customHeight="1">
      <c r="A1830" s="5" t="str">
        <f ca="1">IF(Safe!A1830="","",IF(Safe!I1830="Back","   &lt;alternate name="""&amp;Safe!A1830&amp;""" type=""B""&gt;","   &lt;card id="""&amp;B1830&amp;""" name="""&amp;Safe!A1830&amp;"""&gt;"))</f>
        <v xml:space="preserve">   &lt;card id="9230d7bd-8063-4a57-8c61-b022a2a46ff8" name="Emerald of Dexterity"&gt;</v>
      </c>
      <c r="B1830" s="5" t="str">
        <f ca="1">IF(Safe!A1830="","",Safe!B1830)</f>
        <v>9230d7bd-8063-4a57-8c61-b022a2a46ff8</v>
      </c>
      <c r="C1830" t="str">
        <f ca="1">IF(Safe!C1830="","","    &lt;property name="""&amp;C$1&amp;""" value="""&amp;Safe!C1830&amp;""" /&gt;")</f>
        <v xml:space="preserve">    &lt;property name="Path" value="Rngr" /&gt;</v>
      </c>
      <c r="D1830" t="str">
        <f ca="1">IF(Safe!D1830="","","    &lt;property name="""&amp;D$1&amp;""" value="""&amp;Safe!D1830&amp;""" /&gt;")</f>
        <v xml:space="preserve">    &lt;property name="Abr" value="B" /&gt;</v>
      </c>
      <c r="E1830" t="str">
        <f ca="1">IF(Safe!E1830="","","    &lt;property name="""&amp;E$1&amp;""" value="""&amp;Safe!E1830&amp;"."" /&gt;")</f>
        <v/>
      </c>
      <c r="F1830" t="str">
        <f ca="1">IF(Safe!F1830="","","    &lt;property name="""&amp;F$1&amp;""" value="""&amp;Safe!F1830&amp;""" /&gt;")</f>
        <v/>
      </c>
      <c r="G1830" t="str">
        <f ca="1">IF(Safe!G1830="","","    &lt;property name="""&amp;G$1&amp;""" value="""&amp;Safe!G1830&amp;""" /&gt;")</f>
        <v/>
      </c>
      <c r="H1830" t="str">
        <f ca="1">IF(Safe!H1830="","","    &lt;property name="""&amp;H$1&amp;""" value="""&amp;Safe!H1830&amp;""" /&gt;")</f>
        <v/>
      </c>
      <c r="I1830" t="str">
        <f ca="1">IF(Safe!I1830="","","    &lt;property name="""&amp;I$1&amp;""" value="""&amp;Safe!I1830&amp;""" /&gt;")</f>
        <v/>
      </c>
      <c r="J1830" t="str">
        <f ca="1">IF(Safe!J1830="","","    &lt;property name="""&amp;J$1&amp;""" value="""&amp;Safe!J1830&amp;""" /&gt;")</f>
        <v/>
      </c>
      <c r="K1830" t="str">
        <f ca="1">IF(Safe!K1830="","","    &lt;property name="""&amp;K$1&amp;""" value="""&amp;Safe!K1830&amp;""" /&gt;")</f>
        <v/>
      </c>
      <c r="L1830" t="str">
        <f ca="1">IF(Safe!L1830="","","    &lt;property name="""&amp;L$1&amp;""" value="""&amp;Safe!L1830&amp;""" /&gt;")</f>
        <v/>
      </c>
      <c r="M1830" t="str">
        <f ca="1">IF(Safe!M1830="","","    &lt;property name="""&amp;M$1&amp;""" value="""&amp;Safe!M1830&amp;""" /&gt;")</f>
        <v/>
      </c>
      <c r="N1830" t="str">
        <f ca="1">IF(Safe!N1830="","","    &lt;property name="""&amp;N$1&amp;""" value="""&amp;Safe!N1830&amp;""" /&gt;")</f>
        <v/>
      </c>
      <c r="O1830" t="str">
        <f ca="1">IF(Safe!O1830="","","    &lt;property name="""&amp;O$1&amp;""" value="""&amp;Safe!O1830&amp;""" /&gt;")</f>
        <v/>
      </c>
      <c r="P1830" t="str">
        <f ca="1">IF(Safe!P1830="","","    &lt;property name="""&amp;P$1&amp;""" value="""&amp;Safe!P1830&amp;""" /&gt;")</f>
        <v/>
      </c>
      <c r="Q1830" t="str">
        <f ca="1">IF(Safe!Q1830="","","    &lt;property name="""&amp;Q$1&amp;""" value="""&amp;Safe!Q1830&amp;""" /&gt;")</f>
        <v/>
      </c>
      <c r="R1830" t="str">
        <f ca="1">IF(Safe!R1830="","","    &lt;property name="""&amp;R$1&amp;""" value="""&amp;Safe!R1830&amp;""" /&gt;")</f>
        <v/>
      </c>
      <c r="S1830" t="str">
        <f ca="1">IF(Safe!S1830="","","    &lt;property name="""&amp;S$1&amp;""" value="""&amp;Safe!S1830&amp;""" /&gt;")</f>
        <v/>
      </c>
      <c r="T1830" t="str">
        <f ca="1">IF(Safe!T1830="","","    &lt;property name="""&amp;T$1&amp;""" value="""&amp;Safe!T1830&amp;""" /&gt;")</f>
        <v/>
      </c>
      <c r="U1830" t="str">
        <f ca="1">IF(Safe!U1830="","","    &lt;property name="""&amp;U$1&amp;""" value="""&amp;Safe!U1830&amp;""" /&gt;")</f>
        <v/>
      </c>
      <c r="V1830" t="str">
        <f ca="1">IF(Safe!A1830="","",IF(Safe!I1830="Back","   &lt;/alternate&gt;
   &lt;/card&gt;",IF(Safe!I1830="Front","","   &lt;/card&gt;")))</f>
        <v xml:space="preserve">   &lt;/card&gt;</v>
      </c>
      <c r="W1830" s="20" t="str">
        <f t="shared" ca="1" si="28"/>
        <v xml:space="preserve">   &lt;card id="9230d7bd-8063-4a57-8c61-b022a2a46ff8" name="Emerald of Dexterity"&gt;
    &lt;property name="Abr" value="B" /&gt;
   &lt;/card&gt;</v>
      </c>
    </row>
    <row r="1831" spans="1:23" ht="63.75" customHeight="1">
      <c r="A1831" s="5" t="str">
        <f ca="1">IF(Safe!A1831="","",IF(Safe!I1831="Back","   &lt;alternate name="""&amp;Safe!A1831&amp;""" type=""B""&gt;","   &lt;card id="""&amp;B1831&amp;""" name="""&amp;Safe!A1831&amp;"""&gt;"))</f>
        <v xml:space="preserve">   &lt;card id="d3bfe353-602b-4bda-a01d-d78f758a7ae7" name="Spyglass"&gt;</v>
      </c>
      <c r="B1831" s="5" t="str">
        <f ca="1">IF(Safe!A1831="","",Safe!B1831)</f>
        <v>d3bfe353-602b-4bda-a01d-d78f758a7ae7</v>
      </c>
      <c r="C1831" t="str">
        <f ca="1">IF(Safe!C1831="","","    &lt;property name="""&amp;C$1&amp;""" value="""&amp;Safe!C1831&amp;""" /&gt;")</f>
        <v xml:space="preserve">    &lt;property name="Path" value="Rngr" /&gt;</v>
      </c>
      <c r="D1831" t="str">
        <f ca="1">IF(Safe!D1831="","","    &lt;property name="""&amp;D$1&amp;""" value="""&amp;Safe!D1831&amp;""" /&gt;")</f>
        <v xml:space="preserve">    &lt;property name="Abr" value="B" /&gt;</v>
      </c>
      <c r="E1831" t="str">
        <f ca="1">IF(Safe!E1831="","","    &lt;property name="""&amp;E$1&amp;""" value="""&amp;Safe!E1831&amp;"."" /&gt;")</f>
        <v/>
      </c>
      <c r="F1831" t="str">
        <f ca="1">IF(Safe!F1831="","","    &lt;property name="""&amp;F$1&amp;""" value="""&amp;Safe!F1831&amp;""" /&gt;")</f>
        <v/>
      </c>
      <c r="G1831" t="str">
        <f ca="1">IF(Safe!G1831="","","    &lt;property name="""&amp;G$1&amp;""" value="""&amp;Safe!G1831&amp;""" /&gt;")</f>
        <v/>
      </c>
      <c r="H1831" t="str">
        <f ca="1">IF(Safe!H1831="","","    &lt;property name="""&amp;H$1&amp;""" value="""&amp;Safe!H1831&amp;""" /&gt;")</f>
        <v/>
      </c>
      <c r="I1831" t="str">
        <f ca="1">IF(Safe!I1831="","","    &lt;property name="""&amp;I$1&amp;""" value="""&amp;Safe!I1831&amp;""" /&gt;")</f>
        <v/>
      </c>
      <c r="J1831" t="str">
        <f ca="1">IF(Safe!J1831="","","    &lt;property name="""&amp;J$1&amp;""" value="""&amp;Safe!J1831&amp;""" /&gt;")</f>
        <v/>
      </c>
      <c r="K1831" t="str">
        <f ca="1">IF(Safe!K1831="","","    &lt;property name="""&amp;K$1&amp;""" value="""&amp;Safe!K1831&amp;""" /&gt;")</f>
        <v/>
      </c>
      <c r="L1831" t="str">
        <f ca="1">IF(Safe!L1831="","","    &lt;property name="""&amp;L$1&amp;""" value="""&amp;Safe!L1831&amp;""" /&gt;")</f>
        <v/>
      </c>
      <c r="M1831" t="str">
        <f ca="1">IF(Safe!M1831="","","    &lt;property name="""&amp;M$1&amp;""" value="""&amp;Safe!M1831&amp;""" /&gt;")</f>
        <v/>
      </c>
      <c r="N1831" t="str">
        <f ca="1">IF(Safe!N1831="","","    &lt;property name="""&amp;N$1&amp;""" value="""&amp;Safe!N1831&amp;""" /&gt;")</f>
        <v/>
      </c>
      <c r="O1831" t="str">
        <f ca="1">IF(Safe!O1831="","","    &lt;property name="""&amp;O$1&amp;""" value="""&amp;Safe!O1831&amp;""" /&gt;")</f>
        <v/>
      </c>
      <c r="P1831" t="str">
        <f ca="1">IF(Safe!P1831="","","    &lt;property name="""&amp;P$1&amp;""" value="""&amp;Safe!P1831&amp;""" /&gt;")</f>
        <v/>
      </c>
      <c r="Q1831" t="str">
        <f ca="1">IF(Safe!Q1831="","","    &lt;property name="""&amp;Q$1&amp;""" value="""&amp;Safe!Q1831&amp;""" /&gt;")</f>
        <v/>
      </c>
      <c r="R1831" t="str">
        <f ca="1">IF(Safe!R1831="","","    &lt;property name="""&amp;R$1&amp;""" value="""&amp;Safe!R1831&amp;""" /&gt;")</f>
        <v/>
      </c>
      <c r="S1831" t="str">
        <f ca="1">IF(Safe!S1831="","","    &lt;property name="""&amp;S$1&amp;""" value="""&amp;Safe!S1831&amp;""" /&gt;")</f>
        <v/>
      </c>
      <c r="T1831" t="str">
        <f ca="1">IF(Safe!T1831="","","    &lt;property name="""&amp;T$1&amp;""" value="""&amp;Safe!T1831&amp;""" /&gt;")</f>
        <v/>
      </c>
      <c r="U1831" t="str">
        <f ca="1">IF(Safe!U1831="","","    &lt;property name="""&amp;U$1&amp;""" value="""&amp;Safe!U1831&amp;""" /&gt;")</f>
        <v/>
      </c>
      <c r="V1831" t="str">
        <f ca="1">IF(Safe!A1831="","",IF(Safe!I1831="Back","   &lt;/alternate&gt;
   &lt;/card&gt;",IF(Safe!I1831="Front","","   &lt;/card&gt;")))</f>
        <v xml:space="preserve">   &lt;/card&gt;</v>
      </c>
      <c r="W1831" s="20" t="str">
        <f t="shared" ca="1" si="28"/>
        <v xml:space="preserve">   &lt;card id="d3bfe353-602b-4bda-a01d-d78f758a7ae7" name="Spyglass"&gt;
    &lt;property name="Abr" value="B" /&gt;
   &lt;/card&gt;</v>
      </c>
    </row>
    <row r="1832" spans="1:23" ht="63.75" customHeight="1">
      <c r="A1832" s="5" t="str">
        <f ca="1">IF(Safe!A1832="","",IF(Safe!I1832="Back","   &lt;alternate name="""&amp;Safe!A1832&amp;""" type=""B""&gt;","   &lt;card id="""&amp;B1832&amp;""" name="""&amp;Safe!A1832&amp;"""&gt;"))</f>
        <v xml:space="preserve">   &lt;card id="607977fd-5a9a-4571-b8ac-47467816d00c" name="Archer's Bracers"&gt;</v>
      </c>
      <c r="B1832" s="5" t="str">
        <f ca="1">IF(Safe!A1832="","",Safe!B1832)</f>
        <v>607977fd-5a9a-4571-b8ac-47467816d00c</v>
      </c>
      <c r="C1832" t="str">
        <f ca="1">IF(Safe!C1832="","","    &lt;property name="""&amp;C$1&amp;""" value="""&amp;Safe!C1832&amp;""" /&gt;")</f>
        <v xml:space="preserve">    &lt;property name="Path" value="Rngr" /&gt;</v>
      </c>
      <c r="D1832" t="str">
        <f ca="1">IF(Safe!D1832="","","    &lt;property name="""&amp;D$1&amp;""" value="""&amp;Safe!D1832&amp;""" /&gt;")</f>
        <v xml:space="preserve">    &lt;property name="Abr" value="1" /&gt;</v>
      </c>
      <c r="E1832" t="str">
        <f ca="1">IF(Safe!E1832="","","    &lt;property name="""&amp;E$1&amp;""" value="""&amp;Safe!E1832&amp;"."" /&gt;")</f>
        <v/>
      </c>
      <c r="F1832" t="str">
        <f ca="1">IF(Safe!F1832="","","    &lt;property name="""&amp;F$1&amp;""" value="""&amp;Safe!F1832&amp;""" /&gt;")</f>
        <v/>
      </c>
      <c r="G1832" t="str">
        <f ca="1">IF(Safe!G1832="","","    &lt;property name="""&amp;G$1&amp;""" value="""&amp;Safe!G1832&amp;""" /&gt;")</f>
        <v/>
      </c>
      <c r="H1832" t="str">
        <f ca="1">IF(Safe!H1832="","","    &lt;property name="""&amp;H$1&amp;""" value="""&amp;Safe!H1832&amp;""" /&gt;")</f>
        <v/>
      </c>
      <c r="I1832" t="str">
        <f ca="1">IF(Safe!I1832="","","    &lt;property name="""&amp;I$1&amp;""" value="""&amp;Safe!I1832&amp;""" /&gt;")</f>
        <v/>
      </c>
      <c r="J1832" t="str">
        <f ca="1">IF(Safe!J1832="","","    &lt;property name="""&amp;J$1&amp;""" value="""&amp;Safe!J1832&amp;""" /&gt;")</f>
        <v/>
      </c>
      <c r="K1832" t="str">
        <f ca="1">IF(Safe!K1832="","","    &lt;property name="""&amp;K$1&amp;""" value="""&amp;Safe!K1832&amp;""" /&gt;")</f>
        <v/>
      </c>
      <c r="L1832" t="str">
        <f ca="1">IF(Safe!L1832="","","    &lt;property name="""&amp;L$1&amp;""" value="""&amp;Safe!L1832&amp;""" /&gt;")</f>
        <v/>
      </c>
      <c r="M1832" t="str">
        <f ca="1">IF(Safe!M1832="","","    &lt;property name="""&amp;M$1&amp;""" value="""&amp;Safe!M1832&amp;""" /&gt;")</f>
        <v/>
      </c>
      <c r="N1832" t="str">
        <f ca="1">IF(Safe!N1832="","","    &lt;property name="""&amp;N$1&amp;""" value="""&amp;Safe!N1832&amp;""" /&gt;")</f>
        <v/>
      </c>
      <c r="O1832" t="str">
        <f ca="1">IF(Safe!O1832="","","    &lt;property name="""&amp;O$1&amp;""" value="""&amp;Safe!O1832&amp;""" /&gt;")</f>
        <v/>
      </c>
      <c r="P1832" t="str">
        <f ca="1">IF(Safe!P1832="","","    &lt;property name="""&amp;P$1&amp;""" value="""&amp;Safe!P1832&amp;""" /&gt;")</f>
        <v/>
      </c>
      <c r="Q1832" t="str">
        <f ca="1">IF(Safe!Q1832="","","    &lt;property name="""&amp;Q$1&amp;""" value="""&amp;Safe!Q1832&amp;""" /&gt;")</f>
        <v/>
      </c>
      <c r="R1832" t="str">
        <f ca="1">IF(Safe!R1832="","","    &lt;property name="""&amp;R$1&amp;""" value="""&amp;Safe!R1832&amp;""" /&gt;")</f>
        <v/>
      </c>
      <c r="S1832" t="str">
        <f ca="1">IF(Safe!S1832="","","    &lt;property name="""&amp;S$1&amp;""" value="""&amp;Safe!S1832&amp;""" /&gt;")</f>
        <v/>
      </c>
      <c r="T1832" t="str">
        <f ca="1">IF(Safe!T1832="","","    &lt;property name="""&amp;T$1&amp;""" value="""&amp;Safe!T1832&amp;""" /&gt;")</f>
        <v/>
      </c>
      <c r="U1832" t="str">
        <f ca="1">IF(Safe!U1832="","","    &lt;property name="""&amp;U$1&amp;""" value="""&amp;Safe!U1832&amp;""" /&gt;")</f>
        <v/>
      </c>
      <c r="V1832" t="str">
        <f ca="1">IF(Safe!A1832="","",IF(Safe!I1832="Back","   &lt;/alternate&gt;
   &lt;/card&gt;",IF(Safe!I1832="Front","","   &lt;/card&gt;")))</f>
        <v xml:space="preserve">   &lt;/card&gt;</v>
      </c>
      <c r="W1832" s="20" t="str">
        <f t="shared" ca="1" si="28"/>
        <v xml:space="preserve">   &lt;card id="607977fd-5a9a-4571-b8ac-47467816d00c" name="Archer's Bracers"&gt;
    &lt;property name="Abr" value="1" /&gt;
   &lt;/card&gt;</v>
      </c>
    </row>
    <row r="1833" spans="1:23" ht="63.75" customHeight="1">
      <c r="A1833" s="5" t="str">
        <f ca="1">IF(Safe!A1833="","",IF(Safe!I1833="Back","   &lt;alternate name="""&amp;Safe!A1833&amp;""" type=""B""&gt;","   &lt;card id="""&amp;B1833&amp;""" name="""&amp;Safe!A1833&amp;"""&gt;"))</f>
        <v xml:space="preserve">   &lt;card id="8d3cb878-4f3b-4280-85d4-37d03535e3ab" name="Masterwork Tools"&gt;</v>
      </c>
      <c r="B1833" s="5" t="str">
        <f ca="1">IF(Safe!A1833="","",Safe!B1833)</f>
        <v>8d3cb878-4f3b-4280-85d4-37d03535e3ab</v>
      </c>
      <c r="C1833" t="str">
        <f ca="1">IF(Safe!C1833="","","    &lt;property name="""&amp;C$1&amp;""" value="""&amp;Safe!C1833&amp;""" /&gt;")</f>
        <v xml:space="preserve">    &lt;property name="Path" value="Rngr" /&gt;</v>
      </c>
      <c r="D1833" t="str">
        <f ca="1">IF(Safe!D1833="","","    &lt;property name="""&amp;D$1&amp;""" value="""&amp;Safe!D1833&amp;""" /&gt;")</f>
        <v xml:space="preserve">    &lt;property name="Abr" value="1" /&gt;</v>
      </c>
      <c r="E1833" t="str">
        <f ca="1">IF(Safe!E1833="","","    &lt;property name="""&amp;E$1&amp;""" value="""&amp;Safe!E1833&amp;"."" /&gt;")</f>
        <v/>
      </c>
      <c r="F1833" t="str">
        <f ca="1">IF(Safe!F1833="","","    &lt;property name="""&amp;F$1&amp;""" value="""&amp;Safe!F1833&amp;""" /&gt;")</f>
        <v/>
      </c>
      <c r="G1833" t="str">
        <f ca="1">IF(Safe!G1833="","","    &lt;property name="""&amp;G$1&amp;""" value="""&amp;Safe!G1833&amp;""" /&gt;")</f>
        <v/>
      </c>
      <c r="H1833" t="str">
        <f ca="1">IF(Safe!H1833="","","    &lt;property name="""&amp;H$1&amp;""" value="""&amp;Safe!H1833&amp;""" /&gt;")</f>
        <v/>
      </c>
      <c r="I1833" t="str">
        <f ca="1">IF(Safe!I1833="","","    &lt;property name="""&amp;I$1&amp;""" value="""&amp;Safe!I1833&amp;""" /&gt;")</f>
        <v/>
      </c>
      <c r="J1833" t="str">
        <f ca="1">IF(Safe!J1833="","","    &lt;property name="""&amp;J$1&amp;""" value="""&amp;Safe!J1833&amp;""" /&gt;")</f>
        <v/>
      </c>
      <c r="K1833" t="str">
        <f ca="1">IF(Safe!K1833="","","    &lt;property name="""&amp;K$1&amp;""" value="""&amp;Safe!K1833&amp;""" /&gt;")</f>
        <v/>
      </c>
      <c r="L1833" t="str">
        <f ca="1">IF(Safe!L1833="","","    &lt;property name="""&amp;L$1&amp;""" value="""&amp;Safe!L1833&amp;""" /&gt;")</f>
        <v/>
      </c>
      <c r="M1833" t="str">
        <f ca="1">IF(Safe!M1833="","","    &lt;property name="""&amp;M$1&amp;""" value="""&amp;Safe!M1833&amp;""" /&gt;")</f>
        <v/>
      </c>
      <c r="N1833" t="str">
        <f ca="1">IF(Safe!N1833="","","    &lt;property name="""&amp;N$1&amp;""" value="""&amp;Safe!N1833&amp;""" /&gt;")</f>
        <v/>
      </c>
      <c r="O1833" t="str">
        <f ca="1">IF(Safe!O1833="","","    &lt;property name="""&amp;O$1&amp;""" value="""&amp;Safe!O1833&amp;""" /&gt;")</f>
        <v/>
      </c>
      <c r="P1833" t="str">
        <f ca="1">IF(Safe!P1833="","","    &lt;property name="""&amp;P$1&amp;""" value="""&amp;Safe!P1833&amp;""" /&gt;")</f>
        <v/>
      </c>
      <c r="Q1833" t="str">
        <f ca="1">IF(Safe!Q1833="","","    &lt;property name="""&amp;Q$1&amp;""" value="""&amp;Safe!Q1833&amp;""" /&gt;")</f>
        <v/>
      </c>
      <c r="R1833" t="str">
        <f ca="1">IF(Safe!R1833="","","    &lt;property name="""&amp;R$1&amp;""" value="""&amp;Safe!R1833&amp;""" /&gt;")</f>
        <v/>
      </c>
      <c r="S1833" t="str">
        <f ca="1">IF(Safe!S1833="","","    &lt;property name="""&amp;S$1&amp;""" value="""&amp;Safe!S1833&amp;""" /&gt;")</f>
        <v/>
      </c>
      <c r="T1833" t="str">
        <f ca="1">IF(Safe!T1833="","","    &lt;property name="""&amp;T$1&amp;""" value="""&amp;Safe!T1833&amp;""" /&gt;")</f>
        <v/>
      </c>
      <c r="U1833" t="str">
        <f ca="1">IF(Safe!U1833="","","    &lt;property name="""&amp;U$1&amp;""" value="""&amp;Safe!U1833&amp;""" /&gt;")</f>
        <v/>
      </c>
      <c r="V1833" t="str">
        <f ca="1">IF(Safe!A1833="","",IF(Safe!I1833="Back","   &lt;/alternate&gt;
   &lt;/card&gt;",IF(Safe!I1833="Front","","   &lt;/card&gt;")))</f>
        <v xml:space="preserve">   &lt;/card&gt;</v>
      </c>
      <c r="W1833" s="20" t="str">
        <f t="shared" ref="W1833:W1896" ca="1" si="29">IF(A1833="","",A1833)&amp;IF(D1833="","","
"&amp;D1833)&amp;IF(E1833="","","
"&amp;E1833)&amp;IF(G1833="","","
"&amp;G1833)&amp;IF(H1833="","","
"&amp;H1833)&amp;IF(I1833="","","
"&amp;I1833)&amp;IF(J1833="","","
"&amp;J1833)&amp;IF(K1833="","","
"&amp;K1833)&amp;IF(L1833="","","
"&amp;L1833)&amp;IF(M1833="","","
"&amp;M1833)&amp;IF(N1833="","","
"&amp;N1833)&amp;IF(O1833="","","
"&amp;O1833)&amp;IF(P1833="","","
"&amp;P1833)&amp;IF(Q1833="","","
"&amp;Q1833)&amp;IF(R1833="","","
"&amp;R1833)&amp;IF(S1833="","","
"&amp;S1833)&amp;IF(T1833="","","
"&amp;T1833)&amp;IF(U1833="","","
"&amp;U1833)&amp;IF(V1833="","","
"&amp;V1833)</f>
        <v xml:space="preserve">   &lt;card id="8d3cb878-4f3b-4280-85d4-37d03535e3ab" name="Masterwork Tools"&gt;
    &lt;property name="Abr" value="1" /&gt;
   &lt;/card&gt;</v>
      </c>
    </row>
    <row r="1834" spans="1:23" ht="63.75" customHeight="1">
      <c r="A1834" s="5" t="str">
        <f ca="1">IF(Safe!A1834="","",IF(Safe!I1834="Back","   &lt;alternate name="""&amp;Safe!A1834&amp;""" type=""B""&gt;","   &lt;card id="""&amp;B1834&amp;""" name="""&amp;Safe!A1834&amp;"""&gt;"))</f>
        <v xml:space="preserve">   &lt;card id="3a03d85a-e508-4d03-99e0-148aae89a0a2" name="Staff of Minor Healing"&gt;</v>
      </c>
      <c r="B1834" s="5" t="str">
        <f ca="1">IF(Safe!A1834="","",Safe!B1834)</f>
        <v>3a03d85a-e508-4d03-99e0-148aae89a0a2</v>
      </c>
      <c r="C1834" t="str">
        <f ca="1">IF(Safe!C1834="","","    &lt;property name="""&amp;C$1&amp;""" value="""&amp;Safe!C1834&amp;""" /&gt;")</f>
        <v xml:space="preserve">    &lt;property name="Path" value="Rngr" /&gt;</v>
      </c>
      <c r="D1834" t="str">
        <f ca="1">IF(Safe!D1834="","","    &lt;property name="""&amp;D$1&amp;""" value="""&amp;Safe!D1834&amp;""" /&gt;")</f>
        <v xml:space="preserve">    &lt;property name="Abr" value="2" /&gt;</v>
      </c>
      <c r="E1834" t="str">
        <f ca="1">IF(Safe!E1834="","","    &lt;property name="""&amp;E$1&amp;""" value="""&amp;Safe!E1834&amp;"."" /&gt;")</f>
        <v/>
      </c>
      <c r="F1834" t="str">
        <f ca="1">IF(Safe!F1834="","","    &lt;property name="""&amp;F$1&amp;""" value="""&amp;Safe!F1834&amp;""" /&gt;")</f>
        <v/>
      </c>
      <c r="G1834" t="str">
        <f ca="1">IF(Safe!G1834="","","    &lt;property name="""&amp;G$1&amp;""" value="""&amp;Safe!G1834&amp;""" /&gt;")</f>
        <v/>
      </c>
      <c r="H1834" t="str">
        <f ca="1">IF(Safe!H1834="","","    &lt;property name="""&amp;H$1&amp;""" value="""&amp;Safe!H1834&amp;""" /&gt;")</f>
        <v/>
      </c>
      <c r="I1834" t="str">
        <f ca="1">IF(Safe!I1834="","","    &lt;property name="""&amp;I$1&amp;""" value="""&amp;Safe!I1834&amp;""" /&gt;")</f>
        <v/>
      </c>
      <c r="J1834" t="str">
        <f ca="1">IF(Safe!J1834="","","    &lt;property name="""&amp;J$1&amp;""" value="""&amp;Safe!J1834&amp;""" /&gt;")</f>
        <v/>
      </c>
      <c r="K1834" t="str">
        <f ca="1">IF(Safe!K1834="","","    &lt;property name="""&amp;K$1&amp;""" value="""&amp;Safe!K1834&amp;""" /&gt;")</f>
        <v/>
      </c>
      <c r="L1834" t="str">
        <f ca="1">IF(Safe!L1834="","","    &lt;property name="""&amp;L$1&amp;""" value="""&amp;Safe!L1834&amp;""" /&gt;")</f>
        <v/>
      </c>
      <c r="M1834" t="str">
        <f ca="1">IF(Safe!M1834="","","    &lt;property name="""&amp;M$1&amp;""" value="""&amp;Safe!M1834&amp;""" /&gt;")</f>
        <v/>
      </c>
      <c r="N1834" t="str">
        <f ca="1">IF(Safe!N1834="","","    &lt;property name="""&amp;N$1&amp;""" value="""&amp;Safe!N1834&amp;""" /&gt;")</f>
        <v/>
      </c>
      <c r="O1834" t="str">
        <f ca="1">IF(Safe!O1834="","","    &lt;property name="""&amp;O$1&amp;""" value="""&amp;Safe!O1834&amp;""" /&gt;")</f>
        <v/>
      </c>
      <c r="P1834" t="str">
        <f ca="1">IF(Safe!P1834="","","    &lt;property name="""&amp;P$1&amp;""" value="""&amp;Safe!P1834&amp;""" /&gt;")</f>
        <v/>
      </c>
      <c r="Q1834" t="str">
        <f ca="1">IF(Safe!Q1834="","","    &lt;property name="""&amp;Q$1&amp;""" value="""&amp;Safe!Q1834&amp;""" /&gt;")</f>
        <v/>
      </c>
      <c r="R1834" t="str">
        <f ca="1">IF(Safe!R1834="","","    &lt;property name="""&amp;R$1&amp;""" value="""&amp;Safe!R1834&amp;""" /&gt;")</f>
        <v/>
      </c>
      <c r="S1834" t="str">
        <f ca="1">IF(Safe!S1834="","","    &lt;property name="""&amp;S$1&amp;""" value="""&amp;Safe!S1834&amp;""" /&gt;")</f>
        <v/>
      </c>
      <c r="T1834" t="str">
        <f ca="1">IF(Safe!T1834="","","    &lt;property name="""&amp;T$1&amp;""" value="""&amp;Safe!T1834&amp;""" /&gt;")</f>
        <v/>
      </c>
      <c r="U1834" t="str">
        <f ca="1">IF(Safe!U1834="","","    &lt;property name="""&amp;U$1&amp;""" value="""&amp;Safe!U1834&amp;""" /&gt;")</f>
        <v/>
      </c>
      <c r="V1834" t="str">
        <f ca="1">IF(Safe!A1834="","",IF(Safe!I1834="Back","   &lt;/alternate&gt;
   &lt;/card&gt;",IF(Safe!I1834="Front","","   &lt;/card&gt;")))</f>
        <v xml:space="preserve">   &lt;/card&gt;</v>
      </c>
      <c r="W1834" s="20" t="str">
        <f t="shared" ca="1" si="29"/>
        <v xml:space="preserve">   &lt;card id="3a03d85a-e508-4d03-99e0-148aae89a0a2" name="Staff of Minor Healing"&gt;
    &lt;property name="Abr" value="2" /&gt;
   &lt;/card&gt;</v>
      </c>
    </row>
    <row r="1835" spans="1:23" ht="63.75" customHeight="1">
      <c r="A1835" s="5" t="str">
        <f ca="1">IF(Safe!A1835="","",IF(Safe!I1835="Back","   &lt;alternate name="""&amp;Safe!A1835&amp;""" type=""B""&gt;","   &lt;card id="""&amp;B1835&amp;""" name="""&amp;Safe!A1835&amp;"""&gt;"))</f>
        <v xml:space="preserve">   &lt;card id="a4fd98e7-2af7-418b-9e9a-17cb105f3f42" name="Whetstone"&gt;</v>
      </c>
      <c r="B1835" s="5" t="str">
        <f ca="1">IF(Safe!A1835="","",Safe!B1835)</f>
        <v>a4fd98e7-2af7-418b-9e9a-17cb105f3f42</v>
      </c>
      <c r="C1835" t="str">
        <f ca="1">IF(Safe!C1835="","","    &lt;property name="""&amp;C$1&amp;""" value="""&amp;Safe!C1835&amp;""" /&gt;")</f>
        <v xml:space="preserve">    &lt;property name="Path" value="Rngr" /&gt;</v>
      </c>
      <c r="D1835" t="str">
        <f ca="1">IF(Safe!D1835="","","    &lt;property name="""&amp;D$1&amp;""" value="""&amp;Safe!D1835&amp;""" /&gt;")</f>
        <v xml:space="preserve">    &lt;property name="Abr" value="2" /&gt;</v>
      </c>
      <c r="E1835" t="str">
        <f ca="1">IF(Safe!E1835="","","    &lt;property name="""&amp;E$1&amp;""" value="""&amp;Safe!E1835&amp;"."" /&gt;")</f>
        <v/>
      </c>
      <c r="F1835" t="str">
        <f ca="1">IF(Safe!F1835="","","    &lt;property name="""&amp;F$1&amp;""" value="""&amp;Safe!F1835&amp;""" /&gt;")</f>
        <v/>
      </c>
      <c r="G1835" t="str">
        <f ca="1">IF(Safe!G1835="","","    &lt;property name="""&amp;G$1&amp;""" value="""&amp;Safe!G1835&amp;""" /&gt;")</f>
        <v/>
      </c>
      <c r="H1835" t="str">
        <f ca="1">IF(Safe!H1835="","","    &lt;property name="""&amp;H$1&amp;""" value="""&amp;Safe!H1835&amp;""" /&gt;")</f>
        <v/>
      </c>
      <c r="I1835" t="str">
        <f ca="1">IF(Safe!I1835="","","    &lt;property name="""&amp;I$1&amp;""" value="""&amp;Safe!I1835&amp;""" /&gt;")</f>
        <v/>
      </c>
      <c r="J1835" t="str">
        <f ca="1">IF(Safe!J1835="","","    &lt;property name="""&amp;J$1&amp;""" value="""&amp;Safe!J1835&amp;""" /&gt;")</f>
        <v/>
      </c>
      <c r="K1835" t="str">
        <f ca="1">IF(Safe!K1835="","","    &lt;property name="""&amp;K$1&amp;""" value="""&amp;Safe!K1835&amp;""" /&gt;")</f>
        <v/>
      </c>
      <c r="L1835" t="str">
        <f ca="1">IF(Safe!L1835="","","    &lt;property name="""&amp;L$1&amp;""" value="""&amp;Safe!L1835&amp;""" /&gt;")</f>
        <v/>
      </c>
      <c r="M1835" t="str">
        <f ca="1">IF(Safe!M1835="","","    &lt;property name="""&amp;M$1&amp;""" value="""&amp;Safe!M1835&amp;""" /&gt;")</f>
        <v/>
      </c>
      <c r="N1835" t="str">
        <f ca="1">IF(Safe!N1835="","","    &lt;property name="""&amp;N$1&amp;""" value="""&amp;Safe!N1835&amp;""" /&gt;")</f>
        <v/>
      </c>
      <c r="O1835" t="str">
        <f ca="1">IF(Safe!O1835="","","    &lt;property name="""&amp;O$1&amp;""" value="""&amp;Safe!O1835&amp;""" /&gt;")</f>
        <v/>
      </c>
      <c r="P1835" t="str">
        <f ca="1">IF(Safe!P1835="","","    &lt;property name="""&amp;P$1&amp;""" value="""&amp;Safe!P1835&amp;""" /&gt;")</f>
        <v/>
      </c>
      <c r="Q1835" t="str">
        <f ca="1">IF(Safe!Q1835="","","    &lt;property name="""&amp;Q$1&amp;""" value="""&amp;Safe!Q1835&amp;""" /&gt;")</f>
        <v/>
      </c>
      <c r="R1835" t="str">
        <f ca="1">IF(Safe!R1835="","","    &lt;property name="""&amp;R$1&amp;""" value="""&amp;Safe!R1835&amp;""" /&gt;")</f>
        <v/>
      </c>
      <c r="S1835" t="str">
        <f ca="1">IF(Safe!S1835="","","    &lt;property name="""&amp;S$1&amp;""" value="""&amp;Safe!S1835&amp;""" /&gt;")</f>
        <v/>
      </c>
      <c r="T1835" t="str">
        <f ca="1">IF(Safe!T1835="","","    &lt;property name="""&amp;T$1&amp;""" value="""&amp;Safe!T1835&amp;""" /&gt;")</f>
        <v/>
      </c>
      <c r="U1835" t="str">
        <f ca="1">IF(Safe!U1835="","","    &lt;property name="""&amp;U$1&amp;""" value="""&amp;Safe!U1835&amp;""" /&gt;")</f>
        <v/>
      </c>
      <c r="V1835" t="str">
        <f ca="1">IF(Safe!A1835="","",IF(Safe!I1835="Back","   &lt;/alternate&gt;
   &lt;/card&gt;",IF(Safe!I1835="Front","","   &lt;/card&gt;")))</f>
        <v xml:space="preserve">   &lt;/card&gt;</v>
      </c>
      <c r="W1835" s="20" t="str">
        <f t="shared" ca="1" si="29"/>
        <v xml:space="preserve">   &lt;card id="a4fd98e7-2af7-418b-9e9a-17cb105f3f42" name="Whetstone"&gt;
    &lt;property name="Abr" value="2" /&gt;
   &lt;/card&gt;</v>
      </c>
    </row>
    <row r="1836" spans="1:23" ht="63.75" customHeight="1">
      <c r="A1836" s="5" t="str">
        <f ca="1">IF(Safe!A1836="","",IF(Safe!I1836="Back","   &lt;alternate name="""&amp;Safe!A1836&amp;""" type=""B""&gt;","   &lt;card id="""&amp;B1836&amp;""" name="""&amp;Safe!A1836&amp;"""&gt;"))</f>
        <v xml:space="preserve">   &lt;card id="bacff6de-71aa-4d98-85d0-925ecdb0acd7" name="Belt of Giant Strength"&gt;</v>
      </c>
      <c r="B1836" s="5" t="str">
        <f ca="1">IF(Safe!A1836="","",Safe!B1836)</f>
        <v>bacff6de-71aa-4d98-85d0-925ecdb0acd7</v>
      </c>
      <c r="C1836" t="str">
        <f ca="1">IF(Safe!C1836="","","    &lt;property name="""&amp;C$1&amp;""" value="""&amp;Safe!C1836&amp;""" /&gt;")</f>
        <v xml:space="preserve">    &lt;property name="Path" value="Rngr" /&gt;</v>
      </c>
      <c r="D1836" t="str">
        <f ca="1">IF(Safe!D1836="","","    &lt;property name="""&amp;D$1&amp;""" value="""&amp;Safe!D1836&amp;""" /&gt;")</f>
        <v xml:space="preserve">    &lt;property name="Abr" value="3" /&gt;</v>
      </c>
      <c r="E1836" t="str">
        <f ca="1">IF(Safe!E1836="","","    &lt;property name="""&amp;E$1&amp;""" value="""&amp;Safe!E1836&amp;"."" /&gt;")</f>
        <v/>
      </c>
      <c r="F1836" t="str">
        <f ca="1">IF(Safe!F1836="","","    &lt;property name="""&amp;F$1&amp;""" value="""&amp;Safe!F1836&amp;""" /&gt;")</f>
        <v/>
      </c>
      <c r="G1836" t="str">
        <f ca="1">IF(Safe!G1836="","","    &lt;property name="""&amp;G$1&amp;""" value="""&amp;Safe!G1836&amp;""" /&gt;")</f>
        <v/>
      </c>
      <c r="H1836" t="str">
        <f ca="1">IF(Safe!H1836="","","    &lt;property name="""&amp;H$1&amp;""" value="""&amp;Safe!H1836&amp;""" /&gt;")</f>
        <v/>
      </c>
      <c r="I1836" t="str">
        <f ca="1">IF(Safe!I1836="","","    &lt;property name="""&amp;I$1&amp;""" value="""&amp;Safe!I1836&amp;""" /&gt;")</f>
        <v/>
      </c>
      <c r="J1836" t="str">
        <f ca="1">IF(Safe!J1836="","","    &lt;property name="""&amp;J$1&amp;""" value="""&amp;Safe!J1836&amp;""" /&gt;")</f>
        <v/>
      </c>
      <c r="K1836" t="str">
        <f ca="1">IF(Safe!K1836="","","    &lt;property name="""&amp;K$1&amp;""" value="""&amp;Safe!K1836&amp;""" /&gt;")</f>
        <v/>
      </c>
      <c r="L1836" t="str">
        <f ca="1">IF(Safe!L1836="","","    &lt;property name="""&amp;L$1&amp;""" value="""&amp;Safe!L1836&amp;""" /&gt;")</f>
        <v/>
      </c>
      <c r="M1836" t="str">
        <f ca="1">IF(Safe!M1836="","","    &lt;property name="""&amp;M$1&amp;""" value="""&amp;Safe!M1836&amp;""" /&gt;")</f>
        <v/>
      </c>
      <c r="N1836" t="str">
        <f ca="1">IF(Safe!N1836="","","    &lt;property name="""&amp;N$1&amp;""" value="""&amp;Safe!N1836&amp;""" /&gt;")</f>
        <v/>
      </c>
      <c r="O1836" t="str">
        <f ca="1">IF(Safe!O1836="","","    &lt;property name="""&amp;O$1&amp;""" value="""&amp;Safe!O1836&amp;""" /&gt;")</f>
        <v/>
      </c>
      <c r="P1836" t="str">
        <f ca="1">IF(Safe!P1836="","","    &lt;property name="""&amp;P$1&amp;""" value="""&amp;Safe!P1836&amp;""" /&gt;")</f>
        <v/>
      </c>
      <c r="Q1836" t="str">
        <f ca="1">IF(Safe!Q1836="","","    &lt;property name="""&amp;Q$1&amp;""" value="""&amp;Safe!Q1836&amp;""" /&gt;")</f>
        <v/>
      </c>
      <c r="R1836" t="str">
        <f ca="1">IF(Safe!R1836="","","    &lt;property name="""&amp;R$1&amp;""" value="""&amp;Safe!R1836&amp;""" /&gt;")</f>
        <v/>
      </c>
      <c r="S1836" t="str">
        <f ca="1">IF(Safe!S1836="","","    &lt;property name="""&amp;S$1&amp;""" value="""&amp;Safe!S1836&amp;""" /&gt;")</f>
        <v/>
      </c>
      <c r="T1836" t="str">
        <f ca="1">IF(Safe!T1836="","","    &lt;property name="""&amp;T$1&amp;""" value="""&amp;Safe!T1836&amp;""" /&gt;")</f>
        <v/>
      </c>
      <c r="U1836" t="str">
        <f ca="1">IF(Safe!U1836="","","    &lt;property name="""&amp;U$1&amp;""" value="""&amp;Safe!U1836&amp;""" /&gt;")</f>
        <v/>
      </c>
      <c r="V1836" t="str">
        <f ca="1">IF(Safe!A1836="","",IF(Safe!I1836="Back","   &lt;/alternate&gt;
   &lt;/card&gt;",IF(Safe!I1836="Front","","   &lt;/card&gt;")))</f>
        <v xml:space="preserve">   &lt;/card&gt;</v>
      </c>
      <c r="W1836" s="20" t="str">
        <f t="shared" ca="1" si="29"/>
        <v xml:space="preserve">   &lt;card id="bacff6de-71aa-4d98-85d0-925ecdb0acd7" name="Belt of Giant Strength"&gt;
    &lt;property name="Abr" value="3" /&gt;
   &lt;/card&gt;</v>
      </c>
    </row>
    <row r="1837" spans="1:23" ht="63.75" customHeight="1">
      <c r="A1837" s="5" t="str">
        <f ca="1">IF(Safe!A1837="","",IF(Safe!I1837="Back","   &lt;alternate name="""&amp;Safe!A1837&amp;""" type=""B""&gt;","   &lt;card id="""&amp;B1837&amp;""" name="""&amp;Safe!A1837&amp;"""&gt;"))</f>
        <v xml:space="preserve">   &lt;card id="b72fd6a5-24e8-4557-88a2-fbc09882cac5" name="Belt of Incredible Dexterity"&gt;</v>
      </c>
      <c r="B1837" s="5" t="str">
        <f ca="1">IF(Safe!A1837="","",Safe!B1837)</f>
        <v>b72fd6a5-24e8-4557-88a2-fbc09882cac5</v>
      </c>
      <c r="C1837" t="str">
        <f ca="1">IF(Safe!C1837="","","    &lt;property name="""&amp;C$1&amp;""" value="""&amp;Safe!C1837&amp;""" /&gt;")</f>
        <v xml:space="preserve">    &lt;property name="Path" value="Rngr" /&gt;</v>
      </c>
      <c r="D1837" t="str">
        <f ca="1">IF(Safe!D1837="","","    &lt;property name="""&amp;D$1&amp;""" value="""&amp;Safe!D1837&amp;""" /&gt;")</f>
        <v xml:space="preserve">    &lt;property name="Abr" value="3" /&gt;</v>
      </c>
      <c r="E1837" t="str">
        <f ca="1">IF(Safe!E1837="","","    &lt;property name="""&amp;E$1&amp;""" value="""&amp;Safe!E1837&amp;"."" /&gt;")</f>
        <v/>
      </c>
      <c r="F1837" t="str">
        <f ca="1">IF(Safe!F1837="","","    &lt;property name="""&amp;F$1&amp;""" value="""&amp;Safe!F1837&amp;""" /&gt;")</f>
        <v/>
      </c>
      <c r="G1837" t="str">
        <f ca="1">IF(Safe!G1837="","","    &lt;property name="""&amp;G$1&amp;""" value="""&amp;Safe!G1837&amp;""" /&gt;")</f>
        <v/>
      </c>
      <c r="H1837" t="str">
        <f ca="1">IF(Safe!H1837="","","    &lt;property name="""&amp;H$1&amp;""" value="""&amp;Safe!H1837&amp;""" /&gt;")</f>
        <v/>
      </c>
      <c r="I1837" t="str">
        <f ca="1">IF(Safe!I1837="","","    &lt;property name="""&amp;I$1&amp;""" value="""&amp;Safe!I1837&amp;""" /&gt;")</f>
        <v/>
      </c>
      <c r="J1837" t="str">
        <f ca="1">IF(Safe!J1837="","","    &lt;property name="""&amp;J$1&amp;""" value="""&amp;Safe!J1837&amp;""" /&gt;")</f>
        <v/>
      </c>
      <c r="K1837" t="str">
        <f ca="1">IF(Safe!K1837="","","    &lt;property name="""&amp;K$1&amp;""" value="""&amp;Safe!K1837&amp;""" /&gt;")</f>
        <v/>
      </c>
      <c r="L1837" t="str">
        <f ca="1">IF(Safe!L1837="","","    &lt;property name="""&amp;L$1&amp;""" value="""&amp;Safe!L1837&amp;""" /&gt;")</f>
        <v/>
      </c>
      <c r="M1837" t="str">
        <f ca="1">IF(Safe!M1837="","","    &lt;property name="""&amp;M$1&amp;""" value="""&amp;Safe!M1837&amp;""" /&gt;")</f>
        <v/>
      </c>
      <c r="N1837" t="str">
        <f ca="1">IF(Safe!N1837="","","    &lt;property name="""&amp;N$1&amp;""" value="""&amp;Safe!N1837&amp;""" /&gt;")</f>
        <v/>
      </c>
      <c r="O1837" t="str">
        <f ca="1">IF(Safe!O1837="","","    &lt;property name="""&amp;O$1&amp;""" value="""&amp;Safe!O1837&amp;""" /&gt;")</f>
        <v/>
      </c>
      <c r="P1837" t="str">
        <f ca="1">IF(Safe!P1837="","","    &lt;property name="""&amp;P$1&amp;""" value="""&amp;Safe!P1837&amp;""" /&gt;")</f>
        <v/>
      </c>
      <c r="Q1837" t="str">
        <f ca="1">IF(Safe!Q1837="","","    &lt;property name="""&amp;Q$1&amp;""" value="""&amp;Safe!Q1837&amp;""" /&gt;")</f>
        <v/>
      </c>
      <c r="R1837" t="str">
        <f ca="1">IF(Safe!R1837="","","    &lt;property name="""&amp;R$1&amp;""" value="""&amp;Safe!R1837&amp;""" /&gt;")</f>
        <v/>
      </c>
      <c r="S1837" t="str">
        <f ca="1">IF(Safe!S1837="","","    &lt;property name="""&amp;S$1&amp;""" value="""&amp;Safe!S1837&amp;""" /&gt;")</f>
        <v/>
      </c>
      <c r="T1837" t="str">
        <f ca="1">IF(Safe!T1837="","","    &lt;property name="""&amp;T$1&amp;""" value="""&amp;Safe!T1837&amp;""" /&gt;")</f>
        <v/>
      </c>
      <c r="U1837" t="str">
        <f ca="1">IF(Safe!U1837="","","    &lt;property name="""&amp;U$1&amp;""" value="""&amp;Safe!U1837&amp;""" /&gt;")</f>
        <v/>
      </c>
      <c r="V1837" t="str">
        <f ca="1">IF(Safe!A1837="","",IF(Safe!I1837="Back","   &lt;/alternate&gt;
   &lt;/card&gt;",IF(Safe!I1837="Front","","   &lt;/card&gt;")))</f>
        <v xml:space="preserve">   &lt;/card&gt;</v>
      </c>
      <c r="W1837" s="20" t="str">
        <f t="shared" ca="1" si="29"/>
        <v xml:space="preserve">   &lt;card id="b72fd6a5-24e8-4557-88a2-fbc09882cac5" name="Belt of Incredible Dexterity"&gt;
    &lt;property name="Abr" value="3" /&gt;
   &lt;/card&gt;</v>
      </c>
    </row>
    <row r="1838" spans="1:23" ht="63.75" customHeight="1">
      <c r="A1838" s="5" t="str">
        <f ca="1">IF(Safe!A1838="","",IF(Safe!I1838="Back","   &lt;alternate name="""&amp;Safe!A1838&amp;""" type=""B""&gt;","   &lt;card id="""&amp;B1838&amp;""" name="""&amp;Safe!A1838&amp;"""&gt;"))</f>
        <v xml:space="preserve">   &lt;card id="3ffd2208-7910-4d73-91cd-3b2ed739530a" name="Rabbit's Foot"&gt;</v>
      </c>
      <c r="B1838" s="5" t="str">
        <f ca="1">IF(Safe!A1838="","",Safe!B1838)</f>
        <v>3ffd2208-7910-4d73-91cd-3b2ed739530a</v>
      </c>
      <c r="C1838" t="str">
        <f ca="1">IF(Safe!C1838="","","    &lt;property name="""&amp;C$1&amp;""" value="""&amp;Safe!C1838&amp;""" /&gt;")</f>
        <v xml:space="preserve">    &lt;property name="Path" value="Rngr" /&gt;</v>
      </c>
      <c r="D1838" t="str">
        <f ca="1">IF(Safe!D1838="","","    &lt;property name="""&amp;D$1&amp;""" value="""&amp;Safe!D1838&amp;""" /&gt;")</f>
        <v xml:space="preserve">    &lt;property name="Abr" value="4" /&gt;</v>
      </c>
      <c r="E1838" t="str">
        <f ca="1">IF(Safe!E1838="","","    &lt;property name="""&amp;E$1&amp;""" value="""&amp;Safe!E1838&amp;"."" /&gt;")</f>
        <v/>
      </c>
      <c r="F1838" t="str">
        <f ca="1">IF(Safe!F1838="","","    &lt;property name="""&amp;F$1&amp;""" value="""&amp;Safe!F1838&amp;""" /&gt;")</f>
        <v/>
      </c>
      <c r="G1838" t="str">
        <f ca="1">IF(Safe!G1838="","","    &lt;property name="""&amp;G$1&amp;""" value="""&amp;Safe!G1838&amp;""" /&gt;")</f>
        <v/>
      </c>
      <c r="H1838" t="str">
        <f ca="1">IF(Safe!H1838="","","    &lt;property name="""&amp;H$1&amp;""" value="""&amp;Safe!H1838&amp;""" /&gt;")</f>
        <v/>
      </c>
      <c r="I1838" t="str">
        <f ca="1">IF(Safe!I1838="","","    &lt;property name="""&amp;I$1&amp;""" value="""&amp;Safe!I1838&amp;""" /&gt;")</f>
        <v/>
      </c>
      <c r="J1838" t="str">
        <f ca="1">IF(Safe!J1838="","","    &lt;property name="""&amp;J$1&amp;""" value="""&amp;Safe!J1838&amp;""" /&gt;")</f>
        <v/>
      </c>
      <c r="K1838" t="str">
        <f ca="1">IF(Safe!K1838="","","    &lt;property name="""&amp;K$1&amp;""" value="""&amp;Safe!K1838&amp;""" /&gt;")</f>
        <v/>
      </c>
      <c r="L1838" t="str">
        <f ca="1">IF(Safe!L1838="","","    &lt;property name="""&amp;L$1&amp;""" value="""&amp;Safe!L1838&amp;""" /&gt;")</f>
        <v/>
      </c>
      <c r="M1838" t="str">
        <f ca="1">IF(Safe!M1838="","","    &lt;property name="""&amp;M$1&amp;""" value="""&amp;Safe!M1838&amp;""" /&gt;")</f>
        <v/>
      </c>
      <c r="N1838" t="str">
        <f ca="1">IF(Safe!N1838="","","    &lt;property name="""&amp;N$1&amp;""" value="""&amp;Safe!N1838&amp;""" /&gt;")</f>
        <v/>
      </c>
      <c r="O1838" t="str">
        <f ca="1">IF(Safe!O1838="","","    &lt;property name="""&amp;O$1&amp;""" value="""&amp;Safe!O1838&amp;""" /&gt;")</f>
        <v/>
      </c>
      <c r="P1838" t="str">
        <f ca="1">IF(Safe!P1838="","","    &lt;property name="""&amp;P$1&amp;""" value="""&amp;Safe!P1838&amp;""" /&gt;")</f>
        <v/>
      </c>
      <c r="Q1838" t="str">
        <f ca="1">IF(Safe!Q1838="","","    &lt;property name="""&amp;Q$1&amp;""" value="""&amp;Safe!Q1838&amp;""" /&gt;")</f>
        <v/>
      </c>
      <c r="R1838" t="str">
        <f ca="1">IF(Safe!R1838="","","    &lt;property name="""&amp;R$1&amp;""" value="""&amp;Safe!R1838&amp;""" /&gt;")</f>
        <v/>
      </c>
      <c r="S1838" t="str">
        <f ca="1">IF(Safe!S1838="","","    &lt;property name="""&amp;S$1&amp;""" value="""&amp;Safe!S1838&amp;""" /&gt;")</f>
        <v/>
      </c>
      <c r="T1838" t="str">
        <f ca="1">IF(Safe!T1838="","","    &lt;property name="""&amp;T$1&amp;""" value="""&amp;Safe!T1838&amp;""" /&gt;")</f>
        <v/>
      </c>
      <c r="U1838" t="str">
        <f ca="1">IF(Safe!U1838="","","    &lt;property name="""&amp;U$1&amp;""" value="""&amp;Safe!U1838&amp;""" /&gt;")</f>
        <v/>
      </c>
      <c r="V1838" t="str">
        <f ca="1">IF(Safe!A1838="","",IF(Safe!I1838="Back","   &lt;/alternate&gt;
   &lt;/card&gt;",IF(Safe!I1838="Front","","   &lt;/card&gt;")))</f>
        <v xml:space="preserve">   &lt;/card&gt;</v>
      </c>
      <c r="W1838" s="20" t="str">
        <f t="shared" ca="1" si="29"/>
        <v xml:space="preserve">   &lt;card id="3ffd2208-7910-4d73-91cd-3b2ed739530a" name="Rabbit's Foot"&gt;
    &lt;property name="Abr" value="4" /&gt;
   &lt;/card&gt;</v>
      </c>
    </row>
    <row r="1839" spans="1:23" ht="63.75" customHeight="1">
      <c r="A1839" s="5" t="str">
        <f ca="1">IF(Safe!A1839="","",IF(Safe!I1839="Back","   &lt;alternate name="""&amp;Safe!A1839&amp;""" type=""B""&gt;","   &lt;card id="""&amp;B1839&amp;""" name="""&amp;Safe!A1839&amp;"""&gt;"))</f>
        <v xml:space="preserve">   &lt;card id="f0008b60-2490-4a4e-b2c6-6b973f247767" name="Pure Holy Water"&gt;</v>
      </c>
      <c r="B1839" s="5" t="str">
        <f ca="1">IF(Safe!A1839="","",Safe!B1839)</f>
        <v>f0008b60-2490-4a4e-b2c6-6b973f247767</v>
      </c>
      <c r="C1839" t="str">
        <f ca="1">IF(Safe!C1839="","","    &lt;property name="""&amp;C$1&amp;""" value="""&amp;Safe!C1839&amp;""" /&gt;")</f>
        <v xml:space="preserve">    &lt;property name="Path" value="Rngr" /&gt;</v>
      </c>
      <c r="D1839" t="str">
        <f ca="1">IF(Safe!D1839="","","    &lt;property name="""&amp;D$1&amp;""" value="""&amp;Safe!D1839&amp;""" /&gt;")</f>
        <v xml:space="preserve">    &lt;property name="Abr" value="5" /&gt;</v>
      </c>
      <c r="E1839" t="str">
        <f ca="1">IF(Safe!E1839="","","    &lt;property name="""&amp;E$1&amp;""" value="""&amp;Safe!E1839&amp;"."" /&gt;")</f>
        <v/>
      </c>
      <c r="F1839" t="str">
        <f ca="1">IF(Safe!F1839="","","    &lt;property name="""&amp;F$1&amp;""" value="""&amp;Safe!F1839&amp;""" /&gt;")</f>
        <v/>
      </c>
      <c r="G1839" t="str">
        <f ca="1">IF(Safe!G1839="","","    &lt;property name="""&amp;G$1&amp;""" value="""&amp;Safe!G1839&amp;""" /&gt;")</f>
        <v/>
      </c>
      <c r="H1839" t="str">
        <f ca="1">IF(Safe!H1839="","","    &lt;property name="""&amp;H$1&amp;""" value="""&amp;Safe!H1839&amp;""" /&gt;")</f>
        <v/>
      </c>
      <c r="I1839" t="str">
        <f ca="1">IF(Safe!I1839="","","    &lt;property name="""&amp;I$1&amp;""" value="""&amp;Safe!I1839&amp;""" /&gt;")</f>
        <v/>
      </c>
      <c r="J1839" t="str">
        <f ca="1">IF(Safe!J1839="","","    &lt;property name="""&amp;J$1&amp;""" value="""&amp;Safe!J1839&amp;""" /&gt;")</f>
        <v/>
      </c>
      <c r="K1839" t="str">
        <f ca="1">IF(Safe!K1839="","","    &lt;property name="""&amp;K$1&amp;""" value="""&amp;Safe!K1839&amp;""" /&gt;")</f>
        <v/>
      </c>
      <c r="L1839" t="str">
        <f ca="1">IF(Safe!L1839="","","    &lt;property name="""&amp;L$1&amp;""" value="""&amp;Safe!L1839&amp;""" /&gt;")</f>
        <v/>
      </c>
      <c r="M1839" t="str">
        <f ca="1">IF(Safe!M1839="","","    &lt;property name="""&amp;M$1&amp;""" value="""&amp;Safe!M1839&amp;""" /&gt;")</f>
        <v/>
      </c>
      <c r="N1839" t="str">
        <f ca="1">IF(Safe!N1839="","","    &lt;property name="""&amp;N$1&amp;""" value="""&amp;Safe!N1839&amp;""" /&gt;")</f>
        <v/>
      </c>
      <c r="O1839" t="str">
        <f ca="1">IF(Safe!O1839="","","    &lt;property name="""&amp;O$1&amp;""" value="""&amp;Safe!O1839&amp;""" /&gt;")</f>
        <v/>
      </c>
      <c r="P1839" t="str">
        <f ca="1">IF(Safe!P1839="","","    &lt;property name="""&amp;P$1&amp;""" value="""&amp;Safe!P1839&amp;""" /&gt;")</f>
        <v/>
      </c>
      <c r="Q1839" t="str">
        <f ca="1">IF(Safe!Q1839="","","    &lt;property name="""&amp;Q$1&amp;""" value="""&amp;Safe!Q1839&amp;""" /&gt;")</f>
        <v/>
      </c>
      <c r="R1839" t="str">
        <f ca="1">IF(Safe!R1839="","","    &lt;property name="""&amp;R$1&amp;""" value="""&amp;Safe!R1839&amp;""" /&gt;")</f>
        <v/>
      </c>
      <c r="S1839" t="str">
        <f ca="1">IF(Safe!S1839="","","    &lt;property name="""&amp;S$1&amp;""" value="""&amp;Safe!S1839&amp;""" /&gt;")</f>
        <v/>
      </c>
      <c r="T1839" t="str">
        <f ca="1">IF(Safe!T1839="","","    &lt;property name="""&amp;T$1&amp;""" value="""&amp;Safe!T1839&amp;""" /&gt;")</f>
        <v/>
      </c>
      <c r="U1839" t="str">
        <f ca="1">IF(Safe!U1839="","","    &lt;property name="""&amp;U$1&amp;""" value="""&amp;Safe!U1839&amp;""" /&gt;")</f>
        <v/>
      </c>
      <c r="V1839" t="str">
        <f ca="1">IF(Safe!A1839="","",IF(Safe!I1839="Back","   &lt;/alternate&gt;
   &lt;/card&gt;",IF(Safe!I1839="Front","","   &lt;/card&gt;")))</f>
        <v xml:space="preserve">   &lt;/card&gt;</v>
      </c>
      <c r="W1839" s="20" t="str">
        <f t="shared" ca="1" si="29"/>
        <v xml:space="preserve">   &lt;card id="f0008b60-2490-4a4e-b2c6-6b973f247767" name="Pure Holy Water"&gt;
    &lt;property name="Abr" value="5" /&gt;
   &lt;/card&gt;</v>
      </c>
    </row>
    <row r="1840" spans="1:23" ht="63.75" customHeight="1">
      <c r="A1840" s="5" t="str">
        <f ca="1">IF(Safe!A1840="","",IF(Safe!I1840="Back","   &lt;alternate name="""&amp;Safe!A1840&amp;""" type=""B""&gt;","   &lt;card id="""&amp;B1840&amp;""" name="""&amp;Safe!A1840&amp;"""&gt;"))</f>
        <v xml:space="preserve">   &lt;card id="f81f73a5-2142-4167-9255-1d98dc0c18c5" name="Belt of Physical Might"&gt;</v>
      </c>
      <c r="B1840" s="5" t="str">
        <f ca="1">IF(Safe!A1840="","",Safe!B1840)</f>
        <v>f81f73a5-2142-4167-9255-1d98dc0c18c5</v>
      </c>
      <c r="C1840" t="str">
        <f ca="1">IF(Safe!C1840="","","    &lt;property name="""&amp;C$1&amp;""" value="""&amp;Safe!C1840&amp;""" /&gt;")</f>
        <v xml:space="preserve">    &lt;property name="Path" value="Rngr" /&gt;</v>
      </c>
      <c r="D1840" t="str">
        <f ca="1">IF(Safe!D1840="","","    &lt;property name="""&amp;D$1&amp;""" value="""&amp;Safe!D1840&amp;""" /&gt;")</f>
        <v xml:space="preserve">    &lt;property name="Abr" value="6" /&gt;</v>
      </c>
      <c r="E1840" t="str">
        <f ca="1">IF(Safe!E1840="","","    &lt;property name="""&amp;E$1&amp;""" value="""&amp;Safe!E1840&amp;"."" /&gt;")</f>
        <v/>
      </c>
      <c r="F1840" t="str">
        <f ca="1">IF(Safe!F1840="","","    &lt;property name="""&amp;F$1&amp;""" value="""&amp;Safe!F1840&amp;""" /&gt;")</f>
        <v/>
      </c>
      <c r="G1840" t="str">
        <f ca="1">IF(Safe!G1840="","","    &lt;property name="""&amp;G$1&amp;""" value="""&amp;Safe!G1840&amp;""" /&gt;")</f>
        <v/>
      </c>
      <c r="H1840" t="str">
        <f ca="1">IF(Safe!H1840="","","    &lt;property name="""&amp;H$1&amp;""" value="""&amp;Safe!H1840&amp;""" /&gt;")</f>
        <v/>
      </c>
      <c r="I1840" t="str">
        <f ca="1">IF(Safe!I1840="","","    &lt;property name="""&amp;I$1&amp;""" value="""&amp;Safe!I1840&amp;""" /&gt;")</f>
        <v/>
      </c>
      <c r="J1840" t="str">
        <f ca="1">IF(Safe!J1840="","","    &lt;property name="""&amp;J$1&amp;""" value="""&amp;Safe!J1840&amp;""" /&gt;")</f>
        <v/>
      </c>
      <c r="K1840" t="str">
        <f ca="1">IF(Safe!K1840="","","    &lt;property name="""&amp;K$1&amp;""" value="""&amp;Safe!K1840&amp;""" /&gt;")</f>
        <v/>
      </c>
      <c r="L1840" t="str">
        <f ca="1">IF(Safe!L1840="","","    &lt;property name="""&amp;L$1&amp;""" value="""&amp;Safe!L1840&amp;""" /&gt;")</f>
        <v/>
      </c>
      <c r="M1840" t="str">
        <f ca="1">IF(Safe!M1840="","","    &lt;property name="""&amp;M$1&amp;""" value="""&amp;Safe!M1840&amp;""" /&gt;")</f>
        <v/>
      </c>
      <c r="N1840" t="str">
        <f ca="1">IF(Safe!N1840="","","    &lt;property name="""&amp;N$1&amp;""" value="""&amp;Safe!N1840&amp;""" /&gt;")</f>
        <v/>
      </c>
      <c r="O1840" t="str">
        <f ca="1">IF(Safe!O1840="","","    &lt;property name="""&amp;O$1&amp;""" value="""&amp;Safe!O1840&amp;""" /&gt;")</f>
        <v/>
      </c>
      <c r="P1840" t="str">
        <f ca="1">IF(Safe!P1840="","","    &lt;property name="""&amp;P$1&amp;""" value="""&amp;Safe!P1840&amp;""" /&gt;")</f>
        <v/>
      </c>
      <c r="Q1840" t="str">
        <f ca="1">IF(Safe!Q1840="","","    &lt;property name="""&amp;Q$1&amp;""" value="""&amp;Safe!Q1840&amp;""" /&gt;")</f>
        <v/>
      </c>
      <c r="R1840" t="str">
        <f ca="1">IF(Safe!R1840="","","    &lt;property name="""&amp;R$1&amp;""" value="""&amp;Safe!R1840&amp;""" /&gt;")</f>
        <v/>
      </c>
      <c r="S1840" t="str">
        <f ca="1">IF(Safe!S1840="","","    &lt;property name="""&amp;S$1&amp;""" value="""&amp;Safe!S1840&amp;""" /&gt;")</f>
        <v/>
      </c>
      <c r="T1840" t="str">
        <f ca="1">IF(Safe!T1840="","","    &lt;property name="""&amp;T$1&amp;""" value="""&amp;Safe!T1840&amp;""" /&gt;")</f>
        <v/>
      </c>
      <c r="U1840" t="str">
        <f ca="1">IF(Safe!U1840="","","    &lt;property name="""&amp;U$1&amp;""" value="""&amp;Safe!U1840&amp;""" /&gt;")</f>
        <v/>
      </c>
      <c r="V1840" t="str">
        <f ca="1">IF(Safe!A1840="","",IF(Safe!I1840="Back","   &lt;/alternate&gt;
   &lt;/card&gt;",IF(Safe!I1840="Front","","   &lt;/card&gt;")))</f>
        <v xml:space="preserve">   &lt;/card&gt;</v>
      </c>
      <c r="W1840" s="20" t="str">
        <f t="shared" ca="1" si="29"/>
        <v xml:space="preserve">   &lt;card id="f81f73a5-2142-4167-9255-1d98dc0c18c5" name="Belt of Physical Might"&gt;
    &lt;property name="Abr" value="6" /&gt;
   &lt;/card&gt;</v>
      </c>
    </row>
    <row r="1841" spans="1:23" ht="63.75" customHeight="1">
      <c r="A1841" s="5" t="str">
        <f ca="1">IF(Safe!A1841="","",IF(Safe!I1841="Back","   &lt;alternate name="""&amp;Safe!A1841&amp;""" type=""B""&gt;","   &lt;card id="""&amp;B1841&amp;""" name="""&amp;Safe!A1841&amp;"""&gt;"))</f>
        <v xml:space="preserve">   &lt;card id="f96cd441-9e21-48b0-a563-777c316d7d77" name="Crow"&gt;</v>
      </c>
      <c r="B1841" s="5" t="str">
        <f ca="1">IF(Safe!A1841="","",Safe!B1841)</f>
        <v>f96cd441-9e21-48b0-a563-777c316d7d77</v>
      </c>
      <c r="C1841" t="str">
        <f ca="1">IF(Safe!C1841="","","    &lt;property name="""&amp;C$1&amp;""" value="""&amp;Safe!C1841&amp;""" /&gt;")</f>
        <v xml:space="preserve">    &lt;property name="Path" value="Rngr" /&gt;</v>
      </c>
      <c r="D1841" t="str">
        <f ca="1">IF(Safe!D1841="","","    &lt;property name="""&amp;D$1&amp;""" value="""&amp;Safe!D1841&amp;""" /&gt;")</f>
        <v xml:space="preserve">    &lt;property name="Abr" value="B" /&gt;</v>
      </c>
      <c r="E1841" t="str">
        <f ca="1">IF(Safe!E1841="","","    &lt;property name="""&amp;E$1&amp;""" value="""&amp;Safe!E1841&amp;"."" /&gt;")</f>
        <v/>
      </c>
      <c r="F1841" t="str">
        <f ca="1">IF(Safe!F1841="","","    &lt;property name="""&amp;F$1&amp;""" value="""&amp;Safe!F1841&amp;""" /&gt;")</f>
        <v/>
      </c>
      <c r="G1841" t="str">
        <f ca="1">IF(Safe!G1841="","","    &lt;property name="""&amp;G$1&amp;""" value="""&amp;Safe!G1841&amp;""" /&gt;")</f>
        <v/>
      </c>
      <c r="H1841" t="str">
        <f ca="1">IF(Safe!H1841="","","    &lt;property name="""&amp;H$1&amp;""" value="""&amp;Safe!H1841&amp;""" /&gt;")</f>
        <v/>
      </c>
      <c r="I1841" t="str">
        <f ca="1">IF(Safe!I1841="","","    &lt;property name="""&amp;I$1&amp;""" value="""&amp;Safe!I1841&amp;""" /&gt;")</f>
        <v/>
      </c>
      <c r="J1841" t="str">
        <f ca="1">IF(Safe!J1841="","","    &lt;property name="""&amp;J$1&amp;""" value="""&amp;Safe!J1841&amp;""" /&gt;")</f>
        <v/>
      </c>
      <c r="K1841" t="str">
        <f ca="1">IF(Safe!K1841="","","    &lt;property name="""&amp;K$1&amp;""" value="""&amp;Safe!K1841&amp;""" /&gt;")</f>
        <v/>
      </c>
      <c r="L1841" t="str">
        <f ca="1">IF(Safe!L1841="","","    &lt;property name="""&amp;L$1&amp;""" value="""&amp;Safe!L1841&amp;""" /&gt;")</f>
        <v/>
      </c>
      <c r="M1841" t="str">
        <f ca="1">IF(Safe!M1841="","","    &lt;property name="""&amp;M$1&amp;""" value="""&amp;Safe!M1841&amp;""" /&gt;")</f>
        <v/>
      </c>
      <c r="N1841" t="str">
        <f ca="1">IF(Safe!N1841="","","    &lt;property name="""&amp;N$1&amp;""" value="""&amp;Safe!N1841&amp;""" /&gt;")</f>
        <v/>
      </c>
      <c r="O1841" t="str">
        <f ca="1">IF(Safe!O1841="","","    &lt;property name="""&amp;O$1&amp;""" value="""&amp;Safe!O1841&amp;""" /&gt;")</f>
        <v/>
      </c>
      <c r="P1841" t="str">
        <f ca="1">IF(Safe!P1841="","","    &lt;property name="""&amp;P$1&amp;""" value="""&amp;Safe!P1841&amp;""" /&gt;")</f>
        <v/>
      </c>
      <c r="Q1841" t="str">
        <f ca="1">IF(Safe!Q1841="","","    &lt;property name="""&amp;Q$1&amp;""" value="""&amp;Safe!Q1841&amp;""" /&gt;")</f>
        <v/>
      </c>
      <c r="R1841" t="str">
        <f ca="1">IF(Safe!R1841="","","    &lt;property name="""&amp;R$1&amp;""" value="""&amp;Safe!R1841&amp;""" /&gt;")</f>
        <v/>
      </c>
      <c r="S1841" t="str">
        <f ca="1">IF(Safe!S1841="","","    &lt;property name="""&amp;S$1&amp;""" value="""&amp;Safe!S1841&amp;""" /&gt;")</f>
        <v/>
      </c>
      <c r="T1841" t="str">
        <f ca="1">IF(Safe!T1841="","","    &lt;property name="""&amp;T$1&amp;""" value="""&amp;Safe!T1841&amp;""" /&gt;")</f>
        <v/>
      </c>
      <c r="U1841" t="str">
        <f ca="1">IF(Safe!U1841="","","    &lt;property name="""&amp;U$1&amp;""" value="""&amp;Safe!U1841&amp;""" /&gt;")</f>
        <v/>
      </c>
      <c r="V1841" t="str">
        <f ca="1">IF(Safe!A1841="","",IF(Safe!I1841="Back","   &lt;/alternate&gt;
   &lt;/card&gt;",IF(Safe!I1841="Front","","   &lt;/card&gt;")))</f>
        <v xml:space="preserve">   &lt;/card&gt;</v>
      </c>
      <c r="W1841" s="20" t="str">
        <f t="shared" ca="1" si="29"/>
        <v xml:space="preserve">   &lt;card id="f96cd441-9e21-48b0-a563-777c316d7d77" name="Crow"&gt;
    &lt;property name="Abr" value="B" /&gt;
   &lt;/card&gt;</v>
      </c>
    </row>
    <row r="1842" spans="1:23" ht="63.75" customHeight="1">
      <c r="A1842" s="5" t="str">
        <f ca="1">IF(Safe!A1842="","",IF(Safe!I1842="Back","   &lt;alternate name="""&amp;Safe!A1842&amp;""" type=""B""&gt;","   &lt;card id="""&amp;B1842&amp;""" name="""&amp;Safe!A1842&amp;"""&gt;"))</f>
        <v xml:space="preserve">   &lt;card id="a85d5ee2-7e9c-49e5-a5b1-fe625df11d27" name="Fox"&gt;</v>
      </c>
      <c r="B1842" s="5" t="str">
        <f ca="1">IF(Safe!A1842="","",Safe!B1842)</f>
        <v>a85d5ee2-7e9c-49e5-a5b1-fe625df11d27</v>
      </c>
      <c r="C1842" t="str">
        <f ca="1">IF(Safe!C1842="","","    &lt;property name="""&amp;C$1&amp;""" value="""&amp;Safe!C1842&amp;""" /&gt;")</f>
        <v xml:space="preserve">    &lt;property name="Path" value="Rngr" /&gt;</v>
      </c>
      <c r="D1842" t="str">
        <f ca="1">IF(Safe!D1842="","","    &lt;property name="""&amp;D$1&amp;""" value="""&amp;Safe!D1842&amp;""" /&gt;")</f>
        <v xml:space="preserve">    &lt;property name="Abr" value="B" /&gt;</v>
      </c>
      <c r="E1842" t="str">
        <f ca="1">IF(Safe!E1842="","","    &lt;property name="""&amp;E$1&amp;""" value="""&amp;Safe!E1842&amp;"."" /&gt;")</f>
        <v/>
      </c>
      <c r="F1842" t="str">
        <f ca="1">IF(Safe!F1842="","","    &lt;property name="""&amp;F$1&amp;""" value="""&amp;Safe!F1842&amp;""" /&gt;")</f>
        <v/>
      </c>
      <c r="G1842" t="str">
        <f ca="1">IF(Safe!G1842="","","    &lt;property name="""&amp;G$1&amp;""" value="""&amp;Safe!G1842&amp;""" /&gt;")</f>
        <v/>
      </c>
      <c r="H1842" t="str">
        <f ca="1">IF(Safe!H1842="","","    &lt;property name="""&amp;H$1&amp;""" value="""&amp;Safe!H1842&amp;""" /&gt;")</f>
        <v/>
      </c>
      <c r="I1842" t="str">
        <f ca="1">IF(Safe!I1842="","","    &lt;property name="""&amp;I$1&amp;""" value="""&amp;Safe!I1842&amp;""" /&gt;")</f>
        <v/>
      </c>
      <c r="J1842" t="str">
        <f ca="1">IF(Safe!J1842="","","    &lt;property name="""&amp;J$1&amp;""" value="""&amp;Safe!J1842&amp;""" /&gt;")</f>
        <v/>
      </c>
      <c r="K1842" t="str">
        <f ca="1">IF(Safe!K1842="","","    &lt;property name="""&amp;K$1&amp;""" value="""&amp;Safe!K1842&amp;""" /&gt;")</f>
        <v/>
      </c>
      <c r="L1842" t="str">
        <f ca="1">IF(Safe!L1842="","","    &lt;property name="""&amp;L$1&amp;""" value="""&amp;Safe!L1842&amp;""" /&gt;")</f>
        <v/>
      </c>
      <c r="M1842" t="str">
        <f ca="1">IF(Safe!M1842="","","    &lt;property name="""&amp;M$1&amp;""" value="""&amp;Safe!M1842&amp;""" /&gt;")</f>
        <v/>
      </c>
      <c r="N1842" t="str">
        <f ca="1">IF(Safe!N1842="","","    &lt;property name="""&amp;N$1&amp;""" value="""&amp;Safe!N1842&amp;""" /&gt;")</f>
        <v/>
      </c>
      <c r="O1842" t="str">
        <f ca="1">IF(Safe!O1842="","","    &lt;property name="""&amp;O$1&amp;""" value="""&amp;Safe!O1842&amp;""" /&gt;")</f>
        <v/>
      </c>
      <c r="P1842" t="str">
        <f ca="1">IF(Safe!P1842="","","    &lt;property name="""&amp;P$1&amp;""" value="""&amp;Safe!P1842&amp;""" /&gt;")</f>
        <v/>
      </c>
      <c r="Q1842" t="str">
        <f ca="1">IF(Safe!Q1842="","","    &lt;property name="""&amp;Q$1&amp;""" value="""&amp;Safe!Q1842&amp;""" /&gt;")</f>
        <v/>
      </c>
      <c r="R1842" t="str">
        <f ca="1">IF(Safe!R1842="","","    &lt;property name="""&amp;R$1&amp;""" value="""&amp;Safe!R1842&amp;""" /&gt;")</f>
        <v/>
      </c>
      <c r="S1842" t="str">
        <f ca="1">IF(Safe!S1842="","","    &lt;property name="""&amp;S$1&amp;""" value="""&amp;Safe!S1842&amp;""" /&gt;")</f>
        <v/>
      </c>
      <c r="T1842" t="str">
        <f ca="1">IF(Safe!T1842="","","    &lt;property name="""&amp;T$1&amp;""" value="""&amp;Safe!T1842&amp;""" /&gt;")</f>
        <v/>
      </c>
      <c r="U1842" t="str">
        <f ca="1">IF(Safe!U1842="","","    &lt;property name="""&amp;U$1&amp;""" value="""&amp;Safe!U1842&amp;""" /&gt;")</f>
        <v/>
      </c>
      <c r="V1842" t="str">
        <f ca="1">IF(Safe!A1842="","",IF(Safe!I1842="Back","   &lt;/alternate&gt;
   &lt;/card&gt;",IF(Safe!I1842="Front","","   &lt;/card&gt;")))</f>
        <v xml:space="preserve">   &lt;/card&gt;</v>
      </c>
      <c r="W1842" s="20" t="str">
        <f t="shared" ca="1" si="29"/>
        <v xml:space="preserve">   &lt;card id="a85d5ee2-7e9c-49e5-a5b1-fe625df11d27" name="Fox"&gt;
    &lt;property name="Abr" value="B" /&gt;
   &lt;/card&gt;</v>
      </c>
    </row>
    <row r="1843" spans="1:23" ht="63.75" customHeight="1">
      <c r="A1843" s="5" t="str">
        <f ca="1">IF(Safe!A1843="","",IF(Safe!I1843="Back","   &lt;alternate name="""&amp;Safe!A1843&amp;""" type=""B""&gt;","   &lt;card id="""&amp;B1843&amp;""" name="""&amp;Safe!A1843&amp;"""&gt;"))</f>
        <v xml:space="preserve">   &lt;card id="cefbb06a-930f-4ba9-8fc3-aa6558c64d30" name="Snow Leopard"&gt;</v>
      </c>
      <c r="B1843" s="5" t="str">
        <f ca="1">IF(Safe!A1843="","",Safe!B1843)</f>
        <v>cefbb06a-930f-4ba9-8fc3-aa6558c64d30</v>
      </c>
      <c r="C1843" t="str">
        <f ca="1">IF(Safe!C1843="","","    &lt;property name="""&amp;C$1&amp;""" value="""&amp;Safe!C1843&amp;""" /&gt;")</f>
        <v xml:space="preserve">    &lt;property name="Path" value="Rngr" /&gt;</v>
      </c>
      <c r="D1843" t="str">
        <f ca="1">IF(Safe!D1843="","","    &lt;property name="""&amp;D$1&amp;""" value="""&amp;Safe!D1843&amp;""" /&gt;")</f>
        <v xml:space="preserve">    &lt;property name="Abr" value="B" /&gt;</v>
      </c>
      <c r="E1843" t="str">
        <f ca="1">IF(Safe!E1843="","","    &lt;property name="""&amp;E$1&amp;""" value="""&amp;Safe!E1843&amp;"."" /&gt;")</f>
        <v/>
      </c>
      <c r="F1843" t="str">
        <f ca="1">IF(Safe!F1843="","","    &lt;property name="""&amp;F$1&amp;""" value="""&amp;Safe!F1843&amp;""" /&gt;")</f>
        <v/>
      </c>
      <c r="G1843" t="str">
        <f ca="1">IF(Safe!G1843="","","    &lt;property name="""&amp;G$1&amp;""" value="""&amp;Safe!G1843&amp;""" /&gt;")</f>
        <v/>
      </c>
      <c r="H1843" t="str">
        <f ca="1">IF(Safe!H1843="","","    &lt;property name="""&amp;H$1&amp;""" value="""&amp;Safe!H1843&amp;""" /&gt;")</f>
        <v/>
      </c>
      <c r="I1843" t="str">
        <f ca="1">IF(Safe!I1843="","","    &lt;property name="""&amp;I$1&amp;""" value="""&amp;Safe!I1843&amp;""" /&gt;")</f>
        <v/>
      </c>
      <c r="J1843" t="str">
        <f ca="1">IF(Safe!J1843="","","    &lt;property name="""&amp;J$1&amp;""" value="""&amp;Safe!J1843&amp;""" /&gt;")</f>
        <v/>
      </c>
      <c r="K1843" t="str">
        <f ca="1">IF(Safe!K1843="","","    &lt;property name="""&amp;K$1&amp;""" value="""&amp;Safe!K1843&amp;""" /&gt;")</f>
        <v/>
      </c>
      <c r="L1843" t="str">
        <f ca="1">IF(Safe!L1843="","","    &lt;property name="""&amp;L$1&amp;""" value="""&amp;Safe!L1843&amp;""" /&gt;")</f>
        <v/>
      </c>
      <c r="M1843" t="str">
        <f ca="1">IF(Safe!M1843="","","    &lt;property name="""&amp;M$1&amp;""" value="""&amp;Safe!M1843&amp;""" /&gt;")</f>
        <v/>
      </c>
      <c r="N1843" t="str">
        <f ca="1">IF(Safe!N1843="","","    &lt;property name="""&amp;N$1&amp;""" value="""&amp;Safe!N1843&amp;""" /&gt;")</f>
        <v/>
      </c>
      <c r="O1843" t="str">
        <f ca="1">IF(Safe!O1843="","","    &lt;property name="""&amp;O$1&amp;""" value="""&amp;Safe!O1843&amp;""" /&gt;")</f>
        <v/>
      </c>
      <c r="P1843" t="str">
        <f ca="1">IF(Safe!P1843="","","    &lt;property name="""&amp;P$1&amp;""" value="""&amp;Safe!P1843&amp;""" /&gt;")</f>
        <v/>
      </c>
      <c r="Q1843" t="str">
        <f ca="1">IF(Safe!Q1843="","","    &lt;property name="""&amp;Q$1&amp;""" value="""&amp;Safe!Q1843&amp;""" /&gt;")</f>
        <v/>
      </c>
      <c r="R1843" t="str">
        <f ca="1">IF(Safe!R1843="","","    &lt;property name="""&amp;R$1&amp;""" value="""&amp;Safe!R1843&amp;""" /&gt;")</f>
        <v/>
      </c>
      <c r="S1843" t="str">
        <f ca="1">IF(Safe!S1843="","","    &lt;property name="""&amp;S$1&amp;""" value="""&amp;Safe!S1843&amp;""" /&gt;")</f>
        <v/>
      </c>
      <c r="T1843" t="str">
        <f ca="1">IF(Safe!T1843="","","    &lt;property name="""&amp;T$1&amp;""" value="""&amp;Safe!T1843&amp;""" /&gt;")</f>
        <v/>
      </c>
      <c r="U1843" t="str">
        <f ca="1">IF(Safe!U1843="","","    &lt;property name="""&amp;U$1&amp;""" value="""&amp;Safe!U1843&amp;""" /&gt;")</f>
        <v/>
      </c>
      <c r="V1843" t="str">
        <f ca="1">IF(Safe!A1843="","",IF(Safe!I1843="Back","   &lt;/alternate&gt;
   &lt;/card&gt;",IF(Safe!I1843="Front","","   &lt;/card&gt;")))</f>
        <v xml:space="preserve">   &lt;/card&gt;</v>
      </c>
      <c r="W1843" s="20" t="str">
        <f t="shared" ca="1" si="29"/>
        <v xml:space="preserve">   &lt;card id="cefbb06a-930f-4ba9-8fc3-aa6558c64d30" name="Snow Leopard"&gt;
    &lt;property name="Abr" value="B" /&gt;
   &lt;/card&gt;</v>
      </c>
    </row>
    <row r="1844" spans="1:23" ht="63.75" customHeight="1">
      <c r="A1844" s="5" t="str">
        <f ca="1">IF(Safe!A1844="","",IF(Safe!I1844="Back","   &lt;alternate name="""&amp;Safe!A1844&amp;""" type=""B""&gt;","   &lt;card id="""&amp;B1844&amp;""" name="""&amp;Safe!A1844&amp;"""&gt;"))</f>
        <v xml:space="preserve">   &lt;card id="e728a789-a459-4fe2-b854-67cf3256275d" name="Soldier"&gt;</v>
      </c>
      <c r="B1844" s="5" t="str">
        <f ca="1">IF(Safe!A1844="","",Safe!B1844)</f>
        <v>e728a789-a459-4fe2-b854-67cf3256275d</v>
      </c>
      <c r="C1844" t="str">
        <f ca="1">IF(Safe!C1844="","","    &lt;property name="""&amp;C$1&amp;""" value="""&amp;Safe!C1844&amp;""" /&gt;")</f>
        <v xml:space="preserve">    &lt;property name="Path" value="Rngr" /&gt;</v>
      </c>
      <c r="D1844" t="str">
        <f ca="1">IF(Safe!D1844="","","    &lt;property name="""&amp;D$1&amp;""" value="""&amp;Safe!D1844&amp;""" /&gt;")</f>
        <v xml:space="preserve">    &lt;property name="Abr" value="B" /&gt;</v>
      </c>
      <c r="E1844" t="str">
        <f ca="1">IF(Safe!E1844="","","    &lt;property name="""&amp;E$1&amp;""" value="""&amp;Safe!E1844&amp;"."" /&gt;")</f>
        <v/>
      </c>
      <c r="F1844" t="str">
        <f ca="1">IF(Safe!F1844="","","    &lt;property name="""&amp;F$1&amp;""" value="""&amp;Safe!F1844&amp;""" /&gt;")</f>
        <v/>
      </c>
      <c r="G1844" t="str">
        <f ca="1">IF(Safe!G1844="","","    &lt;property name="""&amp;G$1&amp;""" value="""&amp;Safe!G1844&amp;""" /&gt;")</f>
        <v/>
      </c>
      <c r="H1844" t="str">
        <f ca="1">IF(Safe!H1844="","","    &lt;property name="""&amp;H$1&amp;""" value="""&amp;Safe!H1844&amp;""" /&gt;")</f>
        <v/>
      </c>
      <c r="I1844" t="str">
        <f ca="1">IF(Safe!I1844="","","    &lt;property name="""&amp;I$1&amp;""" value="""&amp;Safe!I1844&amp;""" /&gt;")</f>
        <v/>
      </c>
      <c r="J1844" t="str">
        <f ca="1">IF(Safe!J1844="","","    &lt;property name="""&amp;J$1&amp;""" value="""&amp;Safe!J1844&amp;""" /&gt;")</f>
        <v/>
      </c>
      <c r="K1844" t="str">
        <f ca="1">IF(Safe!K1844="","","    &lt;property name="""&amp;K$1&amp;""" value="""&amp;Safe!K1844&amp;""" /&gt;")</f>
        <v/>
      </c>
      <c r="L1844" t="str">
        <f ca="1">IF(Safe!L1844="","","    &lt;property name="""&amp;L$1&amp;""" value="""&amp;Safe!L1844&amp;""" /&gt;")</f>
        <v/>
      </c>
      <c r="M1844" t="str">
        <f ca="1">IF(Safe!M1844="","","    &lt;property name="""&amp;M$1&amp;""" value="""&amp;Safe!M1844&amp;""" /&gt;")</f>
        <v/>
      </c>
      <c r="N1844" t="str">
        <f ca="1">IF(Safe!N1844="","","    &lt;property name="""&amp;N$1&amp;""" value="""&amp;Safe!N1844&amp;""" /&gt;")</f>
        <v/>
      </c>
      <c r="O1844" t="str">
        <f ca="1">IF(Safe!O1844="","","    &lt;property name="""&amp;O$1&amp;""" value="""&amp;Safe!O1844&amp;""" /&gt;")</f>
        <v/>
      </c>
      <c r="P1844" t="str">
        <f ca="1">IF(Safe!P1844="","","    &lt;property name="""&amp;P$1&amp;""" value="""&amp;Safe!P1844&amp;""" /&gt;")</f>
        <v/>
      </c>
      <c r="Q1844" t="str">
        <f ca="1">IF(Safe!Q1844="","","    &lt;property name="""&amp;Q$1&amp;""" value="""&amp;Safe!Q1844&amp;""" /&gt;")</f>
        <v/>
      </c>
      <c r="R1844" t="str">
        <f ca="1">IF(Safe!R1844="","","    &lt;property name="""&amp;R$1&amp;""" value="""&amp;Safe!R1844&amp;""" /&gt;")</f>
        <v/>
      </c>
      <c r="S1844" t="str">
        <f ca="1">IF(Safe!S1844="","","    &lt;property name="""&amp;S$1&amp;""" value="""&amp;Safe!S1844&amp;""" /&gt;")</f>
        <v/>
      </c>
      <c r="T1844" t="str">
        <f ca="1">IF(Safe!T1844="","","    &lt;property name="""&amp;T$1&amp;""" value="""&amp;Safe!T1844&amp;""" /&gt;")</f>
        <v/>
      </c>
      <c r="U1844" t="str">
        <f ca="1">IF(Safe!U1844="","","    &lt;property name="""&amp;U$1&amp;""" value="""&amp;Safe!U1844&amp;""" /&gt;")</f>
        <v/>
      </c>
      <c r="V1844" t="str">
        <f ca="1">IF(Safe!A1844="","",IF(Safe!I1844="Back","   &lt;/alternate&gt;
   &lt;/card&gt;",IF(Safe!I1844="Front","","   &lt;/card&gt;")))</f>
        <v xml:space="preserve">   &lt;/card&gt;</v>
      </c>
      <c r="W1844" s="20" t="str">
        <f t="shared" ca="1" si="29"/>
        <v xml:space="preserve">   &lt;card id="e728a789-a459-4fe2-b854-67cf3256275d" name="Soldier"&gt;
    &lt;property name="Abr" value="B" /&gt;
   &lt;/card&gt;</v>
      </c>
    </row>
    <row r="1845" spans="1:23" ht="63.75" customHeight="1">
      <c r="A1845" s="5" t="str">
        <f ca="1">IF(Safe!A1845="","",IF(Safe!I1845="Back","   &lt;alternate name="""&amp;Safe!A1845&amp;""" type=""B""&gt;","   &lt;card id="""&amp;B1845&amp;""" name="""&amp;Safe!A1845&amp;"""&gt;"))</f>
        <v xml:space="preserve">   &lt;card id="33f1b06a-89d8-4e76-9c56-295d9fb7be05" name="Dog"&gt;</v>
      </c>
      <c r="B1845" s="5" t="str">
        <f ca="1">IF(Safe!A1845="","",Safe!B1845)</f>
        <v>33f1b06a-89d8-4e76-9c56-295d9fb7be05</v>
      </c>
      <c r="C1845" t="str">
        <f ca="1">IF(Safe!C1845="","","    &lt;property name="""&amp;C$1&amp;""" value="""&amp;Safe!C1845&amp;""" /&gt;")</f>
        <v xml:space="preserve">    &lt;property name="Path" value="Rngr" /&gt;</v>
      </c>
      <c r="D1845" t="str">
        <f ca="1">IF(Safe!D1845="","","    &lt;property name="""&amp;D$1&amp;""" value="""&amp;Safe!D1845&amp;""" /&gt;")</f>
        <v xml:space="preserve">    &lt;property name="Abr" value="1" /&gt;</v>
      </c>
      <c r="E1845" t="str">
        <f ca="1">IF(Safe!E1845="","","    &lt;property name="""&amp;E$1&amp;""" value="""&amp;Safe!E1845&amp;"."" /&gt;")</f>
        <v/>
      </c>
      <c r="F1845" t="str">
        <f ca="1">IF(Safe!F1845="","","    &lt;property name="""&amp;F$1&amp;""" value="""&amp;Safe!F1845&amp;""" /&gt;")</f>
        <v/>
      </c>
      <c r="G1845" t="str">
        <f ca="1">IF(Safe!G1845="","","    &lt;property name="""&amp;G$1&amp;""" value="""&amp;Safe!G1845&amp;""" /&gt;")</f>
        <v/>
      </c>
      <c r="H1845" t="str">
        <f ca="1">IF(Safe!H1845="","","    &lt;property name="""&amp;H$1&amp;""" value="""&amp;Safe!H1845&amp;""" /&gt;")</f>
        <v/>
      </c>
      <c r="I1845" t="str">
        <f ca="1">IF(Safe!I1845="","","    &lt;property name="""&amp;I$1&amp;""" value="""&amp;Safe!I1845&amp;""" /&gt;")</f>
        <v/>
      </c>
      <c r="J1845" t="str">
        <f ca="1">IF(Safe!J1845="","","    &lt;property name="""&amp;J$1&amp;""" value="""&amp;Safe!J1845&amp;""" /&gt;")</f>
        <v/>
      </c>
      <c r="K1845" t="str">
        <f ca="1">IF(Safe!K1845="","","    &lt;property name="""&amp;K$1&amp;""" value="""&amp;Safe!K1845&amp;""" /&gt;")</f>
        <v/>
      </c>
      <c r="L1845" t="str">
        <f ca="1">IF(Safe!L1845="","","    &lt;property name="""&amp;L$1&amp;""" value="""&amp;Safe!L1845&amp;""" /&gt;")</f>
        <v/>
      </c>
      <c r="M1845" t="str">
        <f ca="1">IF(Safe!M1845="","","    &lt;property name="""&amp;M$1&amp;""" value="""&amp;Safe!M1845&amp;""" /&gt;")</f>
        <v/>
      </c>
      <c r="N1845" t="str">
        <f ca="1">IF(Safe!N1845="","","    &lt;property name="""&amp;N$1&amp;""" value="""&amp;Safe!N1845&amp;""" /&gt;")</f>
        <v/>
      </c>
      <c r="O1845" t="str">
        <f ca="1">IF(Safe!O1845="","","    &lt;property name="""&amp;O$1&amp;""" value="""&amp;Safe!O1845&amp;""" /&gt;")</f>
        <v/>
      </c>
      <c r="P1845" t="str">
        <f ca="1">IF(Safe!P1845="","","    &lt;property name="""&amp;P$1&amp;""" value="""&amp;Safe!P1845&amp;""" /&gt;")</f>
        <v/>
      </c>
      <c r="Q1845" t="str">
        <f ca="1">IF(Safe!Q1845="","","    &lt;property name="""&amp;Q$1&amp;""" value="""&amp;Safe!Q1845&amp;""" /&gt;")</f>
        <v/>
      </c>
      <c r="R1845" t="str">
        <f ca="1">IF(Safe!R1845="","","    &lt;property name="""&amp;R$1&amp;""" value="""&amp;Safe!R1845&amp;""" /&gt;")</f>
        <v/>
      </c>
      <c r="S1845" t="str">
        <f ca="1">IF(Safe!S1845="","","    &lt;property name="""&amp;S$1&amp;""" value="""&amp;Safe!S1845&amp;""" /&gt;")</f>
        <v/>
      </c>
      <c r="T1845" t="str">
        <f ca="1">IF(Safe!T1845="","","    &lt;property name="""&amp;T$1&amp;""" value="""&amp;Safe!T1845&amp;""" /&gt;")</f>
        <v/>
      </c>
      <c r="U1845" t="str">
        <f ca="1">IF(Safe!U1845="","","    &lt;property name="""&amp;U$1&amp;""" value="""&amp;Safe!U1845&amp;""" /&gt;")</f>
        <v/>
      </c>
      <c r="V1845" t="str">
        <f ca="1">IF(Safe!A1845="","",IF(Safe!I1845="Back","   &lt;/alternate&gt;
   &lt;/card&gt;",IF(Safe!I1845="Front","","   &lt;/card&gt;")))</f>
        <v xml:space="preserve">   &lt;/card&gt;</v>
      </c>
      <c r="W1845" s="20" t="str">
        <f t="shared" ca="1" si="29"/>
        <v xml:space="preserve">   &lt;card id="33f1b06a-89d8-4e76-9c56-295d9fb7be05" name="Dog"&gt;
    &lt;property name="Abr" value="1" /&gt;
   &lt;/card&gt;</v>
      </c>
    </row>
    <row r="1846" spans="1:23" ht="63.75" customHeight="1">
      <c r="A1846" s="5" t="str">
        <f ca="1">IF(Safe!A1846="","",IF(Safe!I1846="Back","   &lt;alternate name="""&amp;Safe!A1846&amp;""" type=""B""&gt;","   &lt;card id="""&amp;B1846&amp;""" name="""&amp;Safe!A1846&amp;"""&gt;"))</f>
        <v xml:space="preserve">   &lt;card id="f5c8748c-8a85-4932-9ea8-387b15320137" name="Toad"&gt;</v>
      </c>
      <c r="B1846" s="5" t="str">
        <f ca="1">IF(Safe!A1846="","",Safe!B1846)</f>
        <v>f5c8748c-8a85-4932-9ea8-387b15320137</v>
      </c>
      <c r="C1846" t="str">
        <f ca="1">IF(Safe!C1846="","","    &lt;property name="""&amp;C$1&amp;""" value="""&amp;Safe!C1846&amp;""" /&gt;")</f>
        <v xml:space="preserve">    &lt;property name="Path" value="Rngr" /&gt;</v>
      </c>
      <c r="D1846" t="str">
        <f ca="1">IF(Safe!D1846="","","    &lt;property name="""&amp;D$1&amp;""" value="""&amp;Safe!D1846&amp;""" /&gt;")</f>
        <v xml:space="preserve">    &lt;property name="Abr" value="1" /&gt;</v>
      </c>
      <c r="E1846" t="str">
        <f ca="1">IF(Safe!E1846="","","    &lt;property name="""&amp;E$1&amp;""" value="""&amp;Safe!E1846&amp;"."" /&gt;")</f>
        <v/>
      </c>
      <c r="F1846" t="str">
        <f ca="1">IF(Safe!F1846="","","    &lt;property name="""&amp;F$1&amp;""" value="""&amp;Safe!F1846&amp;""" /&gt;")</f>
        <v/>
      </c>
      <c r="G1846" t="str">
        <f ca="1">IF(Safe!G1846="","","    &lt;property name="""&amp;G$1&amp;""" value="""&amp;Safe!G1846&amp;""" /&gt;")</f>
        <v/>
      </c>
      <c r="H1846" t="str">
        <f ca="1">IF(Safe!H1846="","","    &lt;property name="""&amp;H$1&amp;""" value="""&amp;Safe!H1846&amp;""" /&gt;")</f>
        <v/>
      </c>
      <c r="I1846" t="str">
        <f ca="1">IF(Safe!I1846="","","    &lt;property name="""&amp;I$1&amp;""" value="""&amp;Safe!I1846&amp;""" /&gt;")</f>
        <v/>
      </c>
      <c r="J1846" t="str">
        <f ca="1">IF(Safe!J1846="","","    &lt;property name="""&amp;J$1&amp;""" value="""&amp;Safe!J1846&amp;""" /&gt;")</f>
        <v/>
      </c>
      <c r="K1846" t="str">
        <f ca="1">IF(Safe!K1846="","","    &lt;property name="""&amp;K$1&amp;""" value="""&amp;Safe!K1846&amp;""" /&gt;")</f>
        <v/>
      </c>
      <c r="L1846" t="str">
        <f ca="1">IF(Safe!L1846="","","    &lt;property name="""&amp;L$1&amp;""" value="""&amp;Safe!L1846&amp;""" /&gt;")</f>
        <v/>
      </c>
      <c r="M1846" t="str">
        <f ca="1">IF(Safe!M1846="","","    &lt;property name="""&amp;M$1&amp;""" value="""&amp;Safe!M1846&amp;""" /&gt;")</f>
        <v/>
      </c>
      <c r="N1846" t="str">
        <f ca="1">IF(Safe!N1846="","","    &lt;property name="""&amp;N$1&amp;""" value="""&amp;Safe!N1846&amp;""" /&gt;")</f>
        <v/>
      </c>
      <c r="O1846" t="str">
        <f ca="1">IF(Safe!O1846="","","    &lt;property name="""&amp;O$1&amp;""" value="""&amp;Safe!O1846&amp;""" /&gt;")</f>
        <v/>
      </c>
      <c r="P1846" t="str">
        <f ca="1">IF(Safe!P1846="","","    &lt;property name="""&amp;P$1&amp;""" value="""&amp;Safe!P1846&amp;""" /&gt;")</f>
        <v/>
      </c>
      <c r="Q1846" t="str">
        <f ca="1">IF(Safe!Q1846="","","    &lt;property name="""&amp;Q$1&amp;""" value="""&amp;Safe!Q1846&amp;""" /&gt;")</f>
        <v/>
      </c>
      <c r="R1846" t="str">
        <f ca="1">IF(Safe!R1846="","","    &lt;property name="""&amp;R$1&amp;""" value="""&amp;Safe!R1846&amp;""" /&gt;")</f>
        <v/>
      </c>
      <c r="S1846" t="str">
        <f ca="1">IF(Safe!S1846="","","    &lt;property name="""&amp;S$1&amp;""" value="""&amp;Safe!S1846&amp;""" /&gt;")</f>
        <v/>
      </c>
      <c r="T1846" t="str">
        <f ca="1">IF(Safe!T1846="","","    &lt;property name="""&amp;T$1&amp;""" value="""&amp;Safe!T1846&amp;""" /&gt;")</f>
        <v/>
      </c>
      <c r="U1846" t="str">
        <f ca="1">IF(Safe!U1846="","","    &lt;property name="""&amp;U$1&amp;""" value="""&amp;Safe!U1846&amp;""" /&gt;")</f>
        <v/>
      </c>
      <c r="V1846" t="str">
        <f ca="1">IF(Safe!A1846="","",IF(Safe!I1846="Back","   &lt;/alternate&gt;
   &lt;/card&gt;",IF(Safe!I1846="Front","","   &lt;/card&gt;")))</f>
        <v xml:space="preserve">   &lt;/card&gt;</v>
      </c>
      <c r="W1846" s="20" t="str">
        <f t="shared" ca="1" si="29"/>
        <v xml:space="preserve">   &lt;card id="f5c8748c-8a85-4932-9ea8-387b15320137" name="Toad"&gt;
    &lt;property name="Abr" value="1" /&gt;
   &lt;/card&gt;</v>
      </c>
    </row>
    <row r="1847" spans="1:23" ht="63.75" customHeight="1">
      <c r="A1847" s="5" t="str">
        <f ca="1">IF(Safe!A1847="","",IF(Safe!I1847="Back","   &lt;alternate name="""&amp;Safe!A1847&amp;""" type=""B""&gt;","   &lt;card id="""&amp;B1847&amp;""" name="""&amp;Safe!A1847&amp;"""&gt;"))</f>
        <v xml:space="preserve">   &lt;card id="d0781e17-ef08-4ee5-a81a-769c82be359e" name="Archer"&gt;</v>
      </c>
      <c r="B1847" s="5" t="str">
        <f ca="1">IF(Safe!A1847="","",Safe!B1847)</f>
        <v>d0781e17-ef08-4ee5-a81a-769c82be359e</v>
      </c>
      <c r="C1847" t="str">
        <f ca="1">IF(Safe!C1847="","","    &lt;property name="""&amp;C$1&amp;""" value="""&amp;Safe!C1847&amp;""" /&gt;")</f>
        <v xml:space="preserve">    &lt;property name="Path" value="Rngr" /&gt;</v>
      </c>
      <c r="D1847" t="str">
        <f ca="1">IF(Safe!D1847="","","    &lt;property name="""&amp;D$1&amp;""" value="""&amp;Safe!D1847&amp;""" /&gt;")</f>
        <v xml:space="preserve">    &lt;property name="Abr" value="2" /&gt;</v>
      </c>
      <c r="E1847" t="str">
        <f ca="1">IF(Safe!E1847="","","    &lt;property name="""&amp;E$1&amp;""" value="""&amp;Safe!E1847&amp;"."" /&gt;")</f>
        <v/>
      </c>
      <c r="F1847" t="str">
        <f ca="1">IF(Safe!F1847="","","    &lt;property name="""&amp;F$1&amp;""" value="""&amp;Safe!F1847&amp;""" /&gt;")</f>
        <v/>
      </c>
      <c r="G1847" t="str">
        <f ca="1">IF(Safe!G1847="","","    &lt;property name="""&amp;G$1&amp;""" value="""&amp;Safe!G1847&amp;""" /&gt;")</f>
        <v/>
      </c>
      <c r="H1847" t="str">
        <f ca="1">IF(Safe!H1847="","","    &lt;property name="""&amp;H$1&amp;""" value="""&amp;Safe!H1847&amp;""" /&gt;")</f>
        <v/>
      </c>
      <c r="I1847" t="str">
        <f ca="1">IF(Safe!I1847="","","    &lt;property name="""&amp;I$1&amp;""" value="""&amp;Safe!I1847&amp;""" /&gt;")</f>
        <v/>
      </c>
      <c r="J1847" t="str">
        <f ca="1">IF(Safe!J1847="","","    &lt;property name="""&amp;J$1&amp;""" value="""&amp;Safe!J1847&amp;""" /&gt;")</f>
        <v/>
      </c>
      <c r="K1847" t="str">
        <f ca="1">IF(Safe!K1847="","","    &lt;property name="""&amp;K$1&amp;""" value="""&amp;Safe!K1847&amp;""" /&gt;")</f>
        <v/>
      </c>
      <c r="L1847" t="str">
        <f ca="1">IF(Safe!L1847="","","    &lt;property name="""&amp;L$1&amp;""" value="""&amp;Safe!L1847&amp;""" /&gt;")</f>
        <v/>
      </c>
      <c r="M1847" t="str">
        <f ca="1">IF(Safe!M1847="","","    &lt;property name="""&amp;M$1&amp;""" value="""&amp;Safe!M1847&amp;""" /&gt;")</f>
        <v/>
      </c>
      <c r="N1847" t="str">
        <f ca="1">IF(Safe!N1847="","","    &lt;property name="""&amp;N$1&amp;""" value="""&amp;Safe!N1847&amp;""" /&gt;")</f>
        <v/>
      </c>
      <c r="O1847" t="str">
        <f ca="1">IF(Safe!O1847="","","    &lt;property name="""&amp;O$1&amp;""" value="""&amp;Safe!O1847&amp;""" /&gt;")</f>
        <v/>
      </c>
      <c r="P1847" t="str">
        <f ca="1">IF(Safe!P1847="","","    &lt;property name="""&amp;P$1&amp;""" value="""&amp;Safe!P1847&amp;""" /&gt;")</f>
        <v/>
      </c>
      <c r="Q1847" t="str">
        <f ca="1">IF(Safe!Q1847="","","    &lt;property name="""&amp;Q$1&amp;""" value="""&amp;Safe!Q1847&amp;""" /&gt;")</f>
        <v/>
      </c>
      <c r="R1847" t="str">
        <f ca="1">IF(Safe!R1847="","","    &lt;property name="""&amp;R$1&amp;""" value="""&amp;Safe!R1847&amp;""" /&gt;")</f>
        <v/>
      </c>
      <c r="S1847" t="str">
        <f ca="1">IF(Safe!S1847="","","    &lt;property name="""&amp;S$1&amp;""" value="""&amp;Safe!S1847&amp;""" /&gt;")</f>
        <v/>
      </c>
      <c r="T1847" t="str">
        <f ca="1">IF(Safe!T1847="","","    &lt;property name="""&amp;T$1&amp;""" value="""&amp;Safe!T1847&amp;""" /&gt;")</f>
        <v/>
      </c>
      <c r="U1847" t="str">
        <f ca="1">IF(Safe!U1847="","","    &lt;property name="""&amp;U$1&amp;""" value="""&amp;Safe!U1847&amp;""" /&gt;")</f>
        <v/>
      </c>
      <c r="V1847" t="str">
        <f ca="1">IF(Safe!A1847="","",IF(Safe!I1847="Back","   &lt;/alternate&gt;
   &lt;/card&gt;",IF(Safe!I1847="Front","","   &lt;/card&gt;")))</f>
        <v xml:space="preserve">   &lt;/card&gt;</v>
      </c>
      <c r="W1847" s="20" t="str">
        <f t="shared" ca="1" si="29"/>
        <v xml:space="preserve">   &lt;card id="d0781e17-ef08-4ee5-a81a-769c82be359e" name="Archer"&gt;
    &lt;property name="Abr" value="2" /&gt;
   &lt;/card&gt;</v>
      </c>
    </row>
    <row r="1848" spans="1:23" ht="63.75" customHeight="1">
      <c r="A1848" s="5" t="str">
        <f ca="1">IF(Safe!A1848="","",IF(Safe!I1848="Back","   &lt;alternate name="""&amp;Safe!A1848&amp;""" type=""B""&gt;","   &lt;card id="""&amp;B1848&amp;""" name="""&amp;Safe!A1848&amp;"""&gt;"))</f>
        <v xml:space="preserve">   &lt;card id="5c07889b-c68e-4e40-80ce-80d64fa36a8b" name="Saber-Toothed Tiger"&gt;</v>
      </c>
      <c r="B1848" s="5" t="str">
        <f ca="1">IF(Safe!A1848="","",Safe!B1848)</f>
        <v>5c07889b-c68e-4e40-80ce-80d64fa36a8b</v>
      </c>
      <c r="C1848" t="str">
        <f ca="1">IF(Safe!C1848="","","    &lt;property name="""&amp;C$1&amp;""" value="""&amp;Safe!C1848&amp;""" /&gt;")</f>
        <v xml:space="preserve">    &lt;property name="Path" value="Rngr" /&gt;</v>
      </c>
      <c r="D1848" t="str">
        <f ca="1">IF(Safe!D1848="","","    &lt;property name="""&amp;D$1&amp;""" value="""&amp;Safe!D1848&amp;""" /&gt;")</f>
        <v xml:space="preserve">    &lt;property name="Abr" value="2" /&gt;</v>
      </c>
      <c r="E1848" t="str">
        <f ca="1">IF(Safe!E1848="","","    &lt;property name="""&amp;E$1&amp;""" value="""&amp;Safe!E1848&amp;"."" /&gt;")</f>
        <v/>
      </c>
      <c r="F1848" t="str">
        <f ca="1">IF(Safe!F1848="","","    &lt;property name="""&amp;F$1&amp;""" value="""&amp;Safe!F1848&amp;""" /&gt;")</f>
        <v/>
      </c>
      <c r="G1848" t="str">
        <f ca="1">IF(Safe!G1848="","","    &lt;property name="""&amp;G$1&amp;""" value="""&amp;Safe!G1848&amp;""" /&gt;")</f>
        <v/>
      </c>
      <c r="H1848" t="str">
        <f ca="1">IF(Safe!H1848="","","    &lt;property name="""&amp;H$1&amp;""" value="""&amp;Safe!H1848&amp;""" /&gt;")</f>
        <v/>
      </c>
      <c r="I1848" t="str">
        <f ca="1">IF(Safe!I1848="","","    &lt;property name="""&amp;I$1&amp;""" value="""&amp;Safe!I1848&amp;""" /&gt;")</f>
        <v/>
      </c>
      <c r="J1848" t="str">
        <f ca="1">IF(Safe!J1848="","","    &lt;property name="""&amp;J$1&amp;""" value="""&amp;Safe!J1848&amp;""" /&gt;")</f>
        <v/>
      </c>
      <c r="K1848" t="str">
        <f ca="1">IF(Safe!K1848="","","    &lt;property name="""&amp;K$1&amp;""" value="""&amp;Safe!K1848&amp;""" /&gt;")</f>
        <v/>
      </c>
      <c r="L1848" t="str">
        <f ca="1">IF(Safe!L1848="","","    &lt;property name="""&amp;L$1&amp;""" value="""&amp;Safe!L1848&amp;""" /&gt;")</f>
        <v/>
      </c>
      <c r="M1848" t="str">
        <f ca="1">IF(Safe!M1848="","","    &lt;property name="""&amp;M$1&amp;""" value="""&amp;Safe!M1848&amp;""" /&gt;")</f>
        <v/>
      </c>
      <c r="N1848" t="str">
        <f ca="1">IF(Safe!N1848="","","    &lt;property name="""&amp;N$1&amp;""" value="""&amp;Safe!N1848&amp;""" /&gt;")</f>
        <v/>
      </c>
      <c r="O1848" t="str">
        <f ca="1">IF(Safe!O1848="","","    &lt;property name="""&amp;O$1&amp;""" value="""&amp;Safe!O1848&amp;""" /&gt;")</f>
        <v/>
      </c>
      <c r="P1848" t="str">
        <f ca="1">IF(Safe!P1848="","","    &lt;property name="""&amp;P$1&amp;""" value="""&amp;Safe!P1848&amp;""" /&gt;")</f>
        <v/>
      </c>
      <c r="Q1848" t="str">
        <f ca="1">IF(Safe!Q1848="","","    &lt;property name="""&amp;Q$1&amp;""" value="""&amp;Safe!Q1848&amp;""" /&gt;")</f>
        <v/>
      </c>
      <c r="R1848" t="str">
        <f ca="1">IF(Safe!R1848="","","    &lt;property name="""&amp;R$1&amp;""" value="""&amp;Safe!R1848&amp;""" /&gt;")</f>
        <v/>
      </c>
      <c r="S1848" t="str">
        <f ca="1">IF(Safe!S1848="","","    &lt;property name="""&amp;S$1&amp;""" value="""&amp;Safe!S1848&amp;""" /&gt;")</f>
        <v/>
      </c>
      <c r="T1848" t="str">
        <f ca="1">IF(Safe!T1848="","","    &lt;property name="""&amp;T$1&amp;""" value="""&amp;Safe!T1848&amp;""" /&gt;")</f>
        <v/>
      </c>
      <c r="U1848" t="str">
        <f ca="1">IF(Safe!U1848="","","    &lt;property name="""&amp;U$1&amp;""" value="""&amp;Safe!U1848&amp;""" /&gt;")</f>
        <v/>
      </c>
      <c r="V1848" t="str">
        <f ca="1">IF(Safe!A1848="","",IF(Safe!I1848="Back","   &lt;/alternate&gt;
   &lt;/card&gt;",IF(Safe!I1848="Front","","   &lt;/card&gt;")))</f>
        <v xml:space="preserve">   &lt;/card&gt;</v>
      </c>
      <c r="W1848" s="20" t="str">
        <f t="shared" ca="1" si="29"/>
        <v xml:space="preserve">   &lt;card id="5c07889b-c68e-4e40-80ce-80d64fa36a8b" name="Saber-Toothed Tiger"&gt;
    &lt;property name="Abr" value="2" /&gt;
   &lt;/card&gt;</v>
      </c>
    </row>
    <row r="1849" spans="1:23" ht="63.75" customHeight="1">
      <c r="A1849" s="5" t="str">
        <f ca="1">IF(Safe!A1849="","",IF(Safe!I1849="Back","   &lt;alternate name="""&amp;Safe!A1849&amp;""" type=""B""&gt;","   &lt;card id="""&amp;B1849&amp;""" name="""&amp;Safe!A1849&amp;"""&gt;"))</f>
        <v xml:space="preserve">   &lt;card id="1458b18b-c9b3-4263-8533-899a3dacb8c8" name="Giant Badger"&gt;</v>
      </c>
      <c r="B1849" s="5" t="str">
        <f ca="1">IF(Safe!A1849="","",Safe!B1849)</f>
        <v>1458b18b-c9b3-4263-8533-899a3dacb8c8</v>
      </c>
      <c r="C1849" t="str">
        <f ca="1">IF(Safe!C1849="","","    &lt;property name="""&amp;C$1&amp;""" value="""&amp;Safe!C1849&amp;""" /&gt;")</f>
        <v xml:space="preserve">    &lt;property name="Path" value="Rngr" /&gt;</v>
      </c>
      <c r="D1849" t="str">
        <f ca="1">IF(Safe!D1849="","","    &lt;property name="""&amp;D$1&amp;""" value="""&amp;Safe!D1849&amp;""" /&gt;")</f>
        <v xml:space="preserve">    &lt;property name="Abr" value="3" /&gt;</v>
      </c>
      <c r="E1849" t="str">
        <f ca="1">IF(Safe!E1849="","","    &lt;property name="""&amp;E$1&amp;""" value="""&amp;Safe!E1849&amp;"."" /&gt;")</f>
        <v/>
      </c>
      <c r="F1849" t="str">
        <f ca="1">IF(Safe!F1849="","","    &lt;property name="""&amp;F$1&amp;""" value="""&amp;Safe!F1849&amp;""" /&gt;")</f>
        <v/>
      </c>
      <c r="G1849" t="str">
        <f ca="1">IF(Safe!G1849="","","    &lt;property name="""&amp;G$1&amp;""" value="""&amp;Safe!G1849&amp;""" /&gt;")</f>
        <v/>
      </c>
      <c r="H1849" t="str">
        <f ca="1">IF(Safe!H1849="","","    &lt;property name="""&amp;H$1&amp;""" value="""&amp;Safe!H1849&amp;""" /&gt;")</f>
        <v/>
      </c>
      <c r="I1849" t="str">
        <f ca="1">IF(Safe!I1849="","","    &lt;property name="""&amp;I$1&amp;""" value="""&amp;Safe!I1849&amp;""" /&gt;")</f>
        <v/>
      </c>
      <c r="J1849" t="str">
        <f ca="1">IF(Safe!J1849="","","    &lt;property name="""&amp;J$1&amp;""" value="""&amp;Safe!J1849&amp;""" /&gt;")</f>
        <v/>
      </c>
      <c r="K1849" t="str">
        <f ca="1">IF(Safe!K1849="","","    &lt;property name="""&amp;K$1&amp;""" value="""&amp;Safe!K1849&amp;""" /&gt;")</f>
        <v/>
      </c>
      <c r="L1849" t="str">
        <f ca="1">IF(Safe!L1849="","","    &lt;property name="""&amp;L$1&amp;""" value="""&amp;Safe!L1849&amp;""" /&gt;")</f>
        <v/>
      </c>
      <c r="M1849" t="str">
        <f ca="1">IF(Safe!M1849="","","    &lt;property name="""&amp;M$1&amp;""" value="""&amp;Safe!M1849&amp;""" /&gt;")</f>
        <v/>
      </c>
      <c r="N1849" t="str">
        <f ca="1">IF(Safe!N1849="","","    &lt;property name="""&amp;N$1&amp;""" value="""&amp;Safe!N1849&amp;""" /&gt;")</f>
        <v/>
      </c>
      <c r="O1849" t="str">
        <f ca="1">IF(Safe!O1849="","","    &lt;property name="""&amp;O$1&amp;""" value="""&amp;Safe!O1849&amp;""" /&gt;")</f>
        <v/>
      </c>
      <c r="P1849" t="str">
        <f ca="1">IF(Safe!P1849="","","    &lt;property name="""&amp;P$1&amp;""" value="""&amp;Safe!P1849&amp;""" /&gt;")</f>
        <v/>
      </c>
      <c r="Q1849" t="str">
        <f ca="1">IF(Safe!Q1849="","","    &lt;property name="""&amp;Q$1&amp;""" value="""&amp;Safe!Q1849&amp;""" /&gt;")</f>
        <v/>
      </c>
      <c r="R1849" t="str">
        <f ca="1">IF(Safe!R1849="","","    &lt;property name="""&amp;R$1&amp;""" value="""&amp;Safe!R1849&amp;""" /&gt;")</f>
        <v/>
      </c>
      <c r="S1849" t="str">
        <f ca="1">IF(Safe!S1849="","","    &lt;property name="""&amp;S$1&amp;""" value="""&amp;Safe!S1849&amp;""" /&gt;")</f>
        <v/>
      </c>
      <c r="T1849" t="str">
        <f ca="1">IF(Safe!T1849="","","    &lt;property name="""&amp;T$1&amp;""" value="""&amp;Safe!T1849&amp;""" /&gt;")</f>
        <v/>
      </c>
      <c r="U1849" t="str">
        <f ca="1">IF(Safe!U1849="","","    &lt;property name="""&amp;U$1&amp;""" value="""&amp;Safe!U1849&amp;""" /&gt;")</f>
        <v/>
      </c>
      <c r="V1849" t="str">
        <f ca="1">IF(Safe!A1849="","",IF(Safe!I1849="Back","   &lt;/alternate&gt;
   &lt;/card&gt;",IF(Safe!I1849="Front","","   &lt;/card&gt;")))</f>
        <v xml:space="preserve">   &lt;/card&gt;</v>
      </c>
      <c r="W1849" s="20" t="str">
        <f t="shared" ca="1" si="29"/>
        <v xml:space="preserve">   &lt;card id="1458b18b-c9b3-4263-8533-899a3dacb8c8" name="Giant Badger"&gt;
    &lt;property name="Abr" value="3" /&gt;
   &lt;/card&gt;</v>
      </c>
    </row>
    <row r="1850" spans="1:23" ht="63.75" customHeight="1">
      <c r="A1850" s="5" t="str">
        <f ca="1">IF(Safe!A1850="","",IF(Safe!I1850="Back","   &lt;alternate name="""&amp;Safe!A1850&amp;""" type=""B""&gt;","   &lt;card id="""&amp;B1850&amp;""" name="""&amp;Safe!A1850&amp;"""&gt;"))</f>
        <v xml:space="preserve">   &lt;card id="f436a4d7-13e2-4a66-a82d-dad9e2037b10" name="Monkey"&gt;</v>
      </c>
      <c r="B1850" s="5" t="str">
        <f ca="1">IF(Safe!A1850="","",Safe!B1850)</f>
        <v>f436a4d7-13e2-4a66-a82d-dad9e2037b10</v>
      </c>
      <c r="C1850" t="str">
        <f ca="1">IF(Safe!C1850="","","    &lt;property name="""&amp;C$1&amp;""" value="""&amp;Safe!C1850&amp;""" /&gt;")</f>
        <v xml:space="preserve">    &lt;property name="Path" value="Rngr" /&gt;</v>
      </c>
      <c r="D1850" t="str">
        <f ca="1">IF(Safe!D1850="","","    &lt;property name="""&amp;D$1&amp;""" value="""&amp;Safe!D1850&amp;""" /&gt;")</f>
        <v xml:space="preserve">    &lt;property name="Abr" value="3" /&gt;</v>
      </c>
      <c r="E1850" t="str">
        <f ca="1">IF(Safe!E1850="","","    &lt;property name="""&amp;E$1&amp;""" value="""&amp;Safe!E1850&amp;"."" /&gt;")</f>
        <v/>
      </c>
      <c r="F1850" t="str">
        <f ca="1">IF(Safe!F1850="","","    &lt;property name="""&amp;F$1&amp;""" value="""&amp;Safe!F1850&amp;""" /&gt;")</f>
        <v/>
      </c>
      <c r="G1850" t="str">
        <f ca="1">IF(Safe!G1850="","","    &lt;property name="""&amp;G$1&amp;""" value="""&amp;Safe!G1850&amp;""" /&gt;")</f>
        <v/>
      </c>
      <c r="H1850" t="str">
        <f ca="1">IF(Safe!H1850="","","    &lt;property name="""&amp;H$1&amp;""" value="""&amp;Safe!H1850&amp;""" /&gt;")</f>
        <v/>
      </c>
      <c r="I1850" t="str">
        <f ca="1">IF(Safe!I1850="","","    &lt;property name="""&amp;I$1&amp;""" value="""&amp;Safe!I1850&amp;""" /&gt;")</f>
        <v/>
      </c>
      <c r="J1850" t="str">
        <f ca="1">IF(Safe!J1850="","","    &lt;property name="""&amp;J$1&amp;""" value="""&amp;Safe!J1850&amp;""" /&gt;")</f>
        <v/>
      </c>
      <c r="K1850" t="str">
        <f ca="1">IF(Safe!K1850="","","    &lt;property name="""&amp;K$1&amp;""" value="""&amp;Safe!K1850&amp;""" /&gt;")</f>
        <v/>
      </c>
      <c r="L1850" t="str">
        <f ca="1">IF(Safe!L1850="","","    &lt;property name="""&amp;L$1&amp;""" value="""&amp;Safe!L1850&amp;""" /&gt;")</f>
        <v/>
      </c>
      <c r="M1850" t="str">
        <f ca="1">IF(Safe!M1850="","","    &lt;property name="""&amp;M$1&amp;""" value="""&amp;Safe!M1850&amp;""" /&gt;")</f>
        <v/>
      </c>
      <c r="N1850" t="str">
        <f ca="1">IF(Safe!N1850="","","    &lt;property name="""&amp;N$1&amp;""" value="""&amp;Safe!N1850&amp;""" /&gt;")</f>
        <v/>
      </c>
      <c r="O1850" t="str">
        <f ca="1">IF(Safe!O1850="","","    &lt;property name="""&amp;O$1&amp;""" value="""&amp;Safe!O1850&amp;""" /&gt;")</f>
        <v/>
      </c>
      <c r="P1850" t="str">
        <f ca="1">IF(Safe!P1850="","","    &lt;property name="""&amp;P$1&amp;""" value="""&amp;Safe!P1850&amp;""" /&gt;")</f>
        <v/>
      </c>
      <c r="Q1850" t="str">
        <f ca="1">IF(Safe!Q1850="","","    &lt;property name="""&amp;Q$1&amp;""" value="""&amp;Safe!Q1850&amp;""" /&gt;")</f>
        <v/>
      </c>
      <c r="R1850" t="str">
        <f ca="1">IF(Safe!R1850="","","    &lt;property name="""&amp;R$1&amp;""" value="""&amp;Safe!R1850&amp;""" /&gt;")</f>
        <v/>
      </c>
      <c r="S1850" t="str">
        <f ca="1">IF(Safe!S1850="","","    &lt;property name="""&amp;S$1&amp;""" value="""&amp;Safe!S1850&amp;""" /&gt;")</f>
        <v/>
      </c>
      <c r="T1850" t="str">
        <f ca="1">IF(Safe!T1850="","","    &lt;property name="""&amp;T$1&amp;""" value="""&amp;Safe!T1850&amp;""" /&gt;")</f>
        <v/>
      </c>
      <c r="U1850" t="str">
        <f ca="1">IF(Safe!U1850="","","    &lt;property name="""&amp;U$1&amp;""" value="""&amp;Safe!U1850&amp;""" /&gt;")</f>
        <v/>
      </c>
      <c r="V1850" t="str">
        <f ca="1">IF(Safe!A1850="","",IF(Safe!I1850="Back","   &lt;/alternate&gt;
   &lt;/card&gt;",IF(Safe!I1850="Front","","   &lt;/card&gt;")))</f>
        <v xml:space="preserve">   &lt;/card&gt;</v>
      </c>
      <c r="W1850" s="20" t="str">
        <f t="shared" ca="1" si="29"/>
        <v xml:space="preserve">   &lt;card id="f436a4d7-13e2-4a66-a82d-dad9e2037b10" name="Monkey"&gt;
    &lt;property name="Abr" value="3" /&gt;
   &lt;/card&gt;</v>
      </c>
    </row>
    <row r="1851" spans="1:23" ht="63.75" customHeight="1">
      <c r="A1851" s="5" t="str">
        <f ca="1">IF(Safe!A1851="","",IF(Safe!I1851="Back","   &lt;alternate name="""&amp;Safe!A1851&amp;""" type=""B""&gt;","   &lt;card id="""&amp;B1851&amp;""" name="""&amp;Safe!A1851&amp;"""&gt;"))</f>
        <v xml:space="preserve">   &lt;card id="8437bff9-1747-4707-9621-548c830d27dd" name="Lizard"&gt;</v>
      </c>
      <c r="B1851" s="5" t="str">
        <f ca="1">IF(Safe!A1851="","",Safe!B1851)</f>
        <v>8437bff9-1747-4707-9621-548c830d27dd</v>
      </c>
      <c r="C1851" t="str">
        <f ca="1">IF(Safe!C1851="","","    &lt;property name="""&amp;C$1&amp;""" value="""&amp;Safe!C1851&amp;""" /&gt;")</f>
        <v xml:space="preserve">    &lt;property name="Path" value="Rngr" /&gt;</v>
      </c>
      <c r="D1851" t="str">
        <f ca="1">IF(Safe!D1851="","","    &lt;property name="""&amp;D$1&amp;""" value="""&amp;Safe!D1851&amp;""" /&gt;")</f>
        <v xml:space="preserve">    &lt;property name="Abr" value="4" /&gt;</v>
      </c>
      <c r="E1851" t="str">
        <f ca="1">IF(Safe!E1851="","","    &lt;property name="""&amp;E$1&amp;""" value="""&amp;Safe!E1851&amp;"."" /&gt;")</f>
        <v/>
      </c>
      <c r="F1851" t="str">
        <f ca="1">IF(Safe!F1851="","","    &lt;property name="""&amp;F$1&amp;""" value="""&amp;Safe!F1851&amp;""" /&gt;")</f>
        <v/>
      </c>
      <c r="G1851" t="str">
        <f ca="1">IF(Safe!G1851="","","    &lt;property name="""&amp;G$1&amp;""" value="""&amp;Safe!G1851&amp;""" /&gt;")</f>
        <v/>
      </c>
      <c r="H1851" t="str">
        <f ca="1">IF(Safe!H1851="","","    &lt;property name="""&amp;H$1&amp;""" value="""&amp;Safe!H1851&amp;""" /&gt;")</f>
        <v/>
      </c>
      <c r="I1851" t="str">
        <f ca="1">IF(Safe!I1851="","","    &lt;property name="""&amp;I$1&amp;""" value="""&amp;Safe!I1851&amp;""" /&gt;")</f>
        <v/>
      </c>
      <c r="J1851" t="str">
        <f ca="1">IF(Safe!J1851="","","    &lt;property name="""&amp;J$1&amp;""" value="""&amp;Safe!J1851&amp;""" /&gt;")</f>
        <v/>
      </c>
      <c r="K1851" t="str">
        <f ca="1">IF(Safe!K1851="","","    &lt;property name="""&amp;K$1&amp;""" value="""&amp;Safe!K1851&amp;""" /&gt;")</f>
        <v/>
      </c>
      <c r="L1851" t="str">
        <f ca="1">IF(Safe!L1851="","","    &lt;property name="""&amp;L$1&amp;""" value="""&amp;Safe!L1851&amp;""" /&gt;")</f>
        <v/>
      </c>
      <c r="M1851" t="str">
        <f ca="1">IF(Safe!M1851="","","    &lt;property name="""&amp;M$1&amp;""" value="""&amp;Safe!M1851&amp;""" /&gt;")</f>
        <v/>
      </c>
      <c r="N1851" t="str">
        <f ca="1">IF(Safe!N1851="","","    &lt;property name="""&amp;N$1&amp;""" value="""&amp;Safe!N1851&amp;""" /&gt;")</f>
        <v/>
      </c>
      <c r="O1851" t="str">
        <f ca="1">IF(Safe!O1851="","","    &lt;property name="""&amp;O$1&amp;""" value="""&amp;Safe!O1851&amp;""" /&gt;")</f>
        <v/>
      </c>
      <c r="P1851" t="str">
        <f ca="1">IF(Safe!P1851="","","    &lt;property name="""&amp;P$1&amp;""" value="""&amp;Safe!P1851&amp;""" /&gt;")</f>
        <v/>
      </c>
      <c r="Q1851" t="str">
        <f ca="1">IF(Safe!Q1851="","","    &lt;property name="""&amp;Q$1&amp;""" value="""&amp;Safe!Q1851&amp;""" /&gt;")</f>
        <v/>
      </c>
      <c r="R1851" t="str">
        <f ca="1">IF(Safe!R1851="","","    &lt;property name="""&amp;R$1&amp;""" value="""&amp;Safe!R1851&amp;""" /&gt;")</f>
        <v/>
      </c>
      <c r="S1851" t="str">
        <f ca="1">IF(Safe!S1851="","","    &lt;property name="""&amp;S$1&amp;""" value="""&amp;Safe!S1851&amp;""" /&gt;")</f>
        <v/>
      </c>
      <c r="T1851" t="str">
        <f ca="1">IF(Safe!T1851="","","    &lt;property name="""&amp;T$1&amp;""" value="""&amp;Safe!T1851&amp;""" /&gt;")</f>
        <v/>
      </c>
      <c r="U1851" t="str">
        <f ca="1">IF(Safe!U1851="","","    &lt;property name="""&amp;U$1&amp;""" value="""&amp;Safe!U1851&amp;""" /&gt;")</f>
        <v/>
      </c>
      <c r="V1851" t="str">
        <f ca="1">IF(Safe!A1851="","",IF(Safe!I1851="Back","   &lt;/alternate&gt;
   &lt;/card&gt;",IF(Safe!I1851="Front","","   &lt;/card&gt;")))</f>
        <v xml:space="preserve">   &lt;/card&gt;</v>
      </c>
      <c r="W1851" s="20" t="str">
        <f t="shared" ca="1" si="29"/>
        <v xml:space="preserve">   &lt;card id="8437bff9-1747-4707-9621-548c830d27dd" name="Lizard"&gt;
    &lt;property name="Abr" value="4" /&gt;
   &lt;/card&gt;</v>
      </c>
    </row>
    <row r="1852" spans="1:23" ht="63.75" customHeight="1">
      <c r="A1852" s="5" t="str">
        <f ca="1">IF(Safe!A1852="","",IF(Safe!I1852="Back","   &lt;alternate name="""&amp;Safe!A1852&amp;""" type=""B""&gt;","   &lt;card id="""&amp;B1852&amp;""" name="""&amp;Safe!A1852&amp;"""&gt;"))</f>
        <v xml:space="preserve">   &lt;card id="73639226-21c5-4fa7-954c-28e20e042839" name="Merchant Lord"&gt;</v>
      </c>
      <c r="B1852" s="5" t="str">
        <f ca="1">IF(Safe!A1852="","",Safe!B1852)</f>
        <v>73639226-21c5-4fa7-954c-28e20e042839</v>
      </c>
      <c r="C1852" t="str">
        <f ca="1">IF(Safe!C1852="","","    &lt;property name="""&amp;C$1&amp;""" value="""&amp;Safe!C1852&amp;""" /&gt;")</f>
        <v xml:space="preserve">    &lt;property name="Path" value="Rngr" /&gt;</v>
      </c>
      <c r="D1852" t="str">
        <f ca="1">IF(Safe!D1852="","","    &lt;property name="""&amp;D$1&amp;""" value="""&amp;Safe!D1852&amp;""" /&gt;")</f>
        <v xml:space="preserve">    &lt;property name="Abr" value="4" /&gt;</v>
      </c>
      <c r="E1852" t="str">
        <f ca="1">IF(Safe!E1852="","","    &lt;property name="""&amp;E$1&amp;""" value="""&amp;Safe!E1852&amp;"."" /&gt;")</f>
        <v/>
      </c>
      <c r="F1852" t="str">
        <f ca="1">IF(Safe!F1852="","","    &lt;property name="""&amp;F$1&amp;""" value="""&amp;Safe!F1852&amp;""" /&gt;")</f>
        <v/>
      </c>
      <c r="G1852" t="str">
        <f ca="1">IF(Safe!G1852="","","    &lt;property name="""&amp;G$1&amp;""" value="""&amp;Safe!G1852&amp;""" /&gt;")</f>
        <v/>
      </c>
      <c r="H1852" t="str">
        <f ca="1">IF(Safe!H1852="","","    &lt;property name="""&amp;H$1&amp;""" value="""&amp;Safe!H1852&amp;""" /&gt;")</f>
        <v/>
      </c>
      <c r="I1852" t="str">
        <f ca="1">IF(Safe!I1852="","","    &lt;property name="""&amp;I$1&amp;""" value="""&amp;Safe!I1852&amp;""" /&gt;")</f>
        <v/>
      </c>
      <c r="J1852" t="str">
        <f ca="1">IF(Safe!J1852="","","    &lt;property name="""&amp;J$1&amp;""" value="""&amp;Safe!J1852&amp;""" /&gt;")</f>
        <v/>
      </c>
      <c r="K1852" t="str">
        <f ca="1">IF(Safe!K1852="","","    &lt;property name="""&amp;K$1&amp;""" value="""&amp;Safe!K1852&amp;""" /&gt;")</f>
        <v/>
      </c>
      <c r="L1852" t="str">
        <f ca="1">IF(Safe!L1852="","","    &lt;property name="""&amp;L$1&amp;""" value="""&amp;Safe!L1852&amp;""" /&gt;")</f>
        <v/>
      </c>
      <c r="M1852" t="str">
        <f ca="1">IF(Safe!M1852="","","    &lt;property name="""&amp;M$1&amp;""" value="""&amp;Safe!M1852&amp;""" /&gt;")</f>
        <v/>
      </c>
      <c r="N1852" t="str">
        <f ca="1">IF(Safe!N1852="","","    &lt;property name="""&amp;N$1&amp;""" value="""&amp;Safe!N1852&amp;""" /&gt;")</f>
        <v/>
      </c>
      <c r="O1852" t="str">
        <f ca="1">IF(Safe!O1852="","","    &lt;property name="""&amp;O$1&amp;""" value="""&amp;Safe!O1852&amp;""" /&gt;")</f>
        <v/>
      </c>
      <c r="P1852" t="str">
        <f ca="1">IF(Safe!P1852="","","    &lt;property name="""&amp;P$1&amp;""" value="""&amp;Safe!P1852&amp;""" /&gt;")</f>
        <v/>
      </c>
      <c r="Q1852" t="str">
        <f ca="1">IF(Safe!Q1852="","","    &lt;property name="""&amp;Q$1&amp;""" value="""&amp;Safe!Q1852&amp;""" /&gt;")</f>
        <v/>
      </c>
      <c r="R1852" t="str">
        <f ca="1">IF(Safe!R1852="","","    &lt;property name="""&amp;R$1&amp;""" value="""&amp;Safe!R1852&amp;""" /&gt;")</f>
        <v/>
      </c>
      <c r="S1852" t="str">
        <f ca="1">IF(Safe!S1852="","","    &lt;property name="""&amp;S$1&amp;""" value="""&amp;Safe!S1852&amp;""" /&gt;")</f>
        <v/>
      </c>
      <c r="T1852" t="str">
        <f ca="1">IF(Safe!T1852="","","    &lt;property name="""&amp;T$1&amp;""" value="""&amp;Safe!T1852&amp;""" /&gt;")</f>
        <v/>
      </c>
      <c r="U1852" t="str">
        <f ca="1">IF(Safe!U1852="","","    &lt;property name="""&amp;U$1&amp;""" value="""&amp;Safe!U1852&amp;""" /&gt;")</f>
        <v/>
      </c>
      <c r="V1852" t="str">
        <f ca="1">IF(Safe!A1852="","",IF(Safe!I1852="Back","   &lt;/alternate&gt;
   &lt;/card&gt;",IF(Safe!I1852="Front","","   &lt;/card&gt;")))</f>
        <v xml:space="preserve">   &lt;/card&gt;</v>
      </c>
      <c r="W1852" s="20" t="str">
        <f t="shared" ca="1" si="29"/>
        <v xml:space="preserve">   &lt;card id="73639226-21c5-4fa7-954c-28e20e042839" name="Merchant Lord"&gt;
    &lt;property name="Abr" value="4" /&gt;
   &lt;/card&gt;</v>
      </c>
    </row>
    <row r="1853" spans="1:23" ht="63.75" customHeight="1">
      <c r="A1853" s="5" t="str">
        <f ca="1">IF(Safe!A1853="","",IF(Safe!I1853="Back","   &lt;alternate name="""&amp;Safe!A1853&amp;""" type=""B""&gt;","   &lt;card id="""&amp;B1853&amp;""" name="""&amp;Safe!A1853&amp;"""&gt;"))</f>
        <v xml:space="preserve">   &lt;card id="f2c383a6-ca84-4ae5-9f4e-7fcc6e3d369c" name="Mountaineer"&gt;</v>
      </c>
      <c r="B1853" s="5" t="str">
        <f ca="1">IF(Safe!A1853="","",Safe!B1853)</f>
        <v>f2c383a6-ca84-4ae5-9f4e-7fcc6e3d369c</v>
      </c>
      <c r="C1853" t="str">
        <f ca="1">IF(Safe!C1853="","","    &lt;property name="""&amp;C$1&amp;""" value="""&amp;Safe!C1853&amp;""" /&gt;")</f>
        <v xml:space="preserve">    &lt;property name="Path" value="Rngr" /&gt;</v>
      </c>
      <c r="D1853" t="str">
        <f ca="1">IF(Safe!D1853="","","    &lt;property name="""&amp;D$1&amp;""" value="""&amp;Safe!D1853&amp;""" /&gt;")</f>
        <v xml:space="preserve">    &lt;property name="Abr" value="5" /&gt;</v>
      </c>
      <c r="E1853" t="str">
        <f ca="1">IF(Safe!E1853="","","    &lt;property name="""&amp;E$1&amp;""" value="""&amp;Safe!E1853&amp;"."" /&gt;")</f>
        <v/>
      </c>
      <c r="F1853" t="str">
        <f ca="1">IF(Safe!F1853="","","    &lt;property name="""&amp;F$1&amp;""" value="""&amp;Safe!F1853&amp;""" /&gt;")</f>
        <v/>
      </c>
      <c r="G1853" t="str">
        <f ca="1">IF(Safe!G1853="","","    &lt;property name="""&amp;G$1&amp;""" value="""&amp;Safe!G1853&amp;""" /&gt;")</f>
        <v/>
      </c>
      <c r="H1853" t="str">
        <f ca="1">IF(Safe!H1853="","","    &lt;property name="""&amp;H$1&amp;""" value="""&amp;Safe!H1853&amp;""" /&gt;")</f>
        <v/>
      </c>
      <c r="I1853" t="str">
        <f ca="1">IF(Safe!I1853="","","    &lt;property name="""&amp;I$1&amp;""" value="""&amp;Safe!I1853&amp;""" /&gt;")</f>
        <v/>
      </c>
      <c r="J1853" t="str">
        <f ca="1">IF(Safe!J1853="","","    &lt;property name="""&amp;J$1&amp;""" value="""&amp;Safe!J1853&amp;""" /&gt;")</f>
        <v/>
      </c>
      <c r="K1853" t="str">
        <f ca="1">IF(Safe!K1853="","","    &lt;property name="""&amp;K$1&amp;""" value="""&amp;Safe!K1853&amp;""" /&gt;")</f>
        <v/>
      </c>
      <c r="L1853" t="str">
        <f ca="1">IF(Safe!L1853="","","    &lt;property name="""&amp;L$1&amp;""" value="""&amp;Safe!L1853&amp;""" /&gt;")</f>
        <v/>
      </c>
      <c r="M1853" t="str">
        <f ca="1">IF(Safe!M1853="","","    &lt;property name="""&amp;M$1&amp;""" value="""&amp;Safe!M1853&amp;""" /&gt;")</f>
        <v/>
      </c>
      <c r="N1853" t="str">
        <f ca="1">IF(Safe!N1853="","","    &lt;property name="""&amp;N$1&amp;""" value="""&amp;Safe!N1853&amp;""" /&gt;")</f>
        <v/>
      </c>
      <c r="O1853" t="str">
        <f ca="1">IF(Safe!O1853="","","    &lt;property name="""&amp;O$1&amp;""" value="""&amp;Safe!O1853&amp;""" /&gt;")</f>
        <v/>
      </c>
      <c r="P1853" t="str">
        <f ca="1">IF(Safe!P1853="","","    &lt;property name="""&amp;P$1&amp;""" value="""&amp;Safe!P1853&amp;""" /&gt;")</f>
        <v/>
      </c>
      <c r="Q1853" t="str">
        <f ca="1">IF(Safe!Q1853="","","    &lt;property name="""&amp;Q$1&amp;""" value="""&amp;Safe!Q1853&amp;""" /&gt;")</f>
        <v/>
      </c>
      <c r="R1853" t="str">
        <f ca="1">IF(Safe!R1853="","","    &lt;property name="""&amp;R$1&amp;""" value="""&amp;Safe!R1853&amp;""" /&gt;")</f>
        <v/>
      </c>
      <c r="S1853" t="str">
        <f ca="1">IF(Safe!S1853="","","    &lt;property name="""&amp;S$1&amp;""" value="""&amp;Safe!S1853&amp;""" /&gt;")</f>
        <v/>
      </c>
      <c r="T1853" t="str">
        <f ca="1">IF(Safe!T1853="","","    &lt;property name="""&amp;T$1&amp;""" value="""&amp;Safe!T1853&amp;""" /&gt;")</f>
        <v/>
      </c>
      <c r="U1853" t="str">
        <f ca="1">IF(Safe!U1853="","","    &lt;property name="""&amp;U$1&amp;""" value="""&amp;Safe!U1853&amp;""" /&gt;")</f>
        <v/>
      </c>
      <c r="V1853" t="str">
        <f ca="1">IF(Safe!A1853="","",IF(Safe!I1853="Back","   &lt;/alternate&gt;
   &lt;/card&gt;",IF(Safe!I1853="Front","","   &lt;/card&gt;")))</f>
        <v xml:space="preserve">   &lt;/card&gt;</v>
      </c>
      <c r="W1853" s="20" t="str">
        <f t="shared" ca="1" si="29"/>
        <v xml:space="preserve">   &lt;card id="f2c383a6-ca84-4ae5-9f4e-7fcc6e3d369c" name="Mountaineer"&gt;
    &lt;property name="Abr" value="5" /&gt;
   &lt;/card&gt;</v>
      </c>
    </row>
    <row r="1854" spans="1:23" ht="63.75" customHeight="1">
      <c r="A1854" s="5" t="str">
        <f ca="1">IF(Safe!A1854="","",IF(Safe!I1854="Back","   &lt;alternate name="""&amp;Safe!A1854&amp;""" type=""B""&gt;","   &lt;card id="""&amp;B1854&amp;""" name="""&amp;Safe!A1854&amp;"""&gt;"))</f>
        <v xml:space="preserve">   &lt;card id="2269ebed-a87e-4e3e-b1fa-f382aebe1560" name="Sacred Killer"&gt;</v>
      </c>
      <c r="B1854" s="5" t="str">
        <f ca="1">IF(Safe!A1854="","",Safe!B1854)</f>
        <v>2269ebed-a87e-4e3e-b1fa-f382aebe1560</v>
      </c>
      <c r="C1854" t="str">
        <f ca="1">IF(Safe!C1854="","","    &lt;property name="""&amp;C$1&amp;""" value="""&amp;Safe!C1854&amp;""" /&gt;")</f>
        <v xml:space="preserve">    &lt;property name="Path" value="Rngr" /&gt;</v>
      </c>
      <c r="D1854" t="str">
        <f ca="1">IF(Safe!D1854="","","    &lt;property name="""&amp;D$1&amp;""" value="""&amp;Safe!D1854&amp;""" /&gt;")</f>
        <v xml:space="preserve">    &lt;property name="Abr" value="5" /&gt;</v>
      </c>
      <c r="E1854" t="str">
        <f ca="1">IF(Safe!E1854="","","    &lt;property name="""&amp;E$1&amp;""" value="""&amp;Safe!E1854&amp;"."" /&gt;")</f>
        <v/>
      </c>
      <c r="F1854" t="str">
        <f ca="1">IF(Safe!F1854="","","    &lt;property name="""&amp;F$1&amp;""" value="""&amp;Safe!F1854&amp;""" /&gt;")</f>
        <v/>
      </c>
      <c r="G1854" t="str">
        <f ca="1">IF(Safe!G1854="","","    &lt;property name="""&amp;G$1&amp;""" value="""&amp;Safe!G1854&amp;""" /&gt;")</f>
        <v/>
      </c>
      <c r="H1854" t="str">
        <f ca="1">IF(Safe!H1854="","","    &lt;property name="""&amp;H$1&amp;""" value="""&amp;Safe!H1854&amp;""" /&gt;")</f>
        <v/>
      </c>
      <c r="I1854" t="str">
        <f ca="1">IF(Safe!I1854="","","    &lt;property name="""&amp;I$1&amp;""" value="""&amp;Safe!I1854&amp;""" /&gt;")</f>
        <v/>
      </c>
      <c r="J1854" t="str">
        <f ca="1">IF(Safe!J1854="","","    &lt;property name="""&amp;J$1&amp;""" value="""&amp;Safe!J1854&amp;""" /&gt;")</f>
        <v/>
      </c>
      <c r="K1854" t="str">
        <f ca="1">IF(Safe!K1854="","","    &lt;property name="""&amp;K$1&amp;""" value="""&amp;Safe!K1854&amp;""" /&gt;")</f>
        <v/>
      </c>
      <c r="L1854" t="str">
        <f ca="1">IF(Safe!L1854="","","    &lt;property name="""&amp;L$1&amp;""" value="""&amp;Safe!L1854&amp;""" /&gt;")</f>
        <v/>
      </c>
      <c r="M1854" t="str">
        <f ca="1">IF(Safe!M1854="","","    &lt;property name="""&amp;M$1&amp;""" value="""&amp;Safe!M1854&amp;""" /&gt;")</f>
        <v/>
      </c>
      <c r="N1854" t="str">
        <f ca="1">IF(Safe!N1854="","","    &lt;property name="""&amp;N$1&amp;""" value="""&amp;Safe!N1854&amp;""" /&gt;")</f>
        <v/>
      </c>
      <c r="O1854" t="str">
        <f ca="1">IF(Safe!O1854="","","    &lt;property name="""&amp;O$1&amp;""" value="""&amp;Safe!O1854&amp;""" /&gt;")</f>
        <v/>
      </c>
      <c r="P1854" t="str">
        <f ca="1">IF(Safe!P1854="","","    &lt;property name="""&amp;P$1&amp;""" value="""&amp;Safe!P1854&amp;""" /&gt;")</f>
        <v/>
      </c>
      <c r="Q1854" t="str">
        <f ca="1">IF(Safe!Q1854="","","    &lt;property name="""&amp;Q$1&amp;""" value="""&amp;Safe!Q1854&amp;""" /&gt;")</f>
        <v/>
      </c>
      <c r="R1854" t="str">
        <f ca="1">IF(Safe!R1854="","","    &lt;property name="""&amp;R$1&amp;""" value="""&amp;Safe!R1854&amp;""" /&gt;")</f>
        <v/>
      </c>
      <c r="S1854" t="str">
        <f ca="1">IF(Safe!S1854="","","    &lt;property name="""&amp;S$1&amp;""" value="""&amp;Safe!S1854&amp;""" /&gt;")</f>
        <v/>
      </c>
      <c r="T1854" t="str">
        <f ca="1">IF(Safe!T1854="","","    &lt;property name="""&amp;T$1&amp;""" value="""&amp;Safe!T1854&amp;""" /&gt;")</f>
        <v/>
      </c>
      <c r="U1854" t="str">
        <f ca="1">IF(Safe!U1854="","","    &lt;property name="""&amp;U$1&amp;""" value="""&amp;Safe!U1854&amp;""" /&gt;")</f>
        <v/>
      </c>
      <c r="V1854" t="str">
        <f ca="1">IF(Safe!A1854="","",IF(Safe!I1854="Back","   &lt;/alternate&gt;
   &lt;/card&gt;",IF(Safe!I1854="Front","","   &lt;/card&gt;")))</f>
        <v xml:space="preserve">   &lt;/card&gt;</v>
      </c>
      <c r="W1854" s="20" t="str">
        <f t="shared" ca="1" si="29"/>
        <v xml:space="preserve">   &lt;card id="2269ebed-a87e-4e3e-b1fa-f382aebe1560" name="Sacred Killer"&gt;
    &lt;property name="Abr" value="5" /&gt;
   &lt;/card&gt;</v>
      </c>
    </row>
    <row r="1855" spans="1:23" ht="63.75" customHeight="1">
      <c r="A1855" s="5" t="str">
        <f ca="1">IF(Safe!A1855="","",IF(Safe!I1855="Back","   &lt;alternate name="""&amp;Safe!A1855&amp;""" type=""B""&gt;","   &lt;card id="""&amp;B1855&amp;""" name="""&amp;Safe!A1855&amp;"""&gt;"))</f>
        <v xml:space="preserve">   &lt;card id="08055f12-3471-486a-9c9f-11dd50563947" name="Clockwork Owl"&gt;</v>
      </c>
      <c r="B1855" s="5" t="str">
        <f ca="1">IF(Safe!A1855="","",Safe!B1855)</f>
        <v>08055f12-3471-486a-9c9f-11dd50563947</v>
      </c>
      <c r="C1855" t="str">
        <f ca="1">IF(Safe!C1855="","","    &lt;property name="""&amp;C$1&amp;""" value="""&amp;Safe!C1855&amp;""" /&gt;")</f>
        <v xml:space="preserve">    &lt;property name="Path" value="Rngr" /&gt;</v>
      </c>
      <c r="D1855" t="str">
        <f ca="1">IF(Safe!D1855="","","    &lt;property name="""&amp;D$1&amp;""" value="""&amp;Safe!D1855&amp;""" /&gt;")</f>
        <v xml:space="preserve">    &lt;property name="Abr" value="6" /&gt;</v>
      </c>
      <c r="E1855" t="str">
        <f ca="1">IF(Safe!E1855="","","    &lt;property name="""&amp;E$1&amp;""" value="""&amp;Safe!E1855&amp;"."" /&gt;")</f>
        <v/>
      </c>
      <c r="F1855" t="str">
        <f ca="1">IF(Safe!F1855="","","    &lt;property name="""&amp;F$1&amp;""" value="""&amp;Safe!F1855&amp;""" /&gt;")</f>
        <v/>
      </c>
      <c r="G1855" t="str">
        <f ca="1">IF(Safe!G1855="","","    &lt;property name="""&amp;G$1&amp;""" value="""&amp;Safe!G1855&amp;""" /&gt;")</f>
        <v/>
      </c>
      <c r="H1855" t="str">
        <f ca="1">IF(Safe!H1855="","","    &lt;property name="""&amp;H$1&amp;""" value="""&amp;Safe!H1855&amp;""" /&gt;")</f>
        <v/>
      </c>
      <c r="I1855" t="str">
        <f ca="1">IF(Safe!I1855="","","    &lt;property name="""&amp;I$1&amp;""" value="""&amp;Safe!I1855&amp;""" /&gt;")</f>
        <v/>
      </c>
      <c r="J1855" t="str">
        <f ca="1">IF(Safe!J1855="","","    &lt;property name="""&amp;J$1&amp;""" value="""&amp;Safe!J1855&amp;""" /&gt;")</f>
        <v/>
      </c>
      <c r="K1855" t="str">
        <f ca="1">IF(Safe!K1855="","","    &lt;property name="""&amp;K$1&amp;""" value="""&amp;Safe!K1855&amp;""" /&gt;")</f>
        <v/>
      </c>
      <c r="L1855" t="str">
        <f ca="1">IF(Safe!L1855="","","    &lt;property name="""&amp;L$1&amp;""" value="""&amp;Safe!L1855&amp;""" /&gt;")</f>
        <v/>
      </c>
      <c r="M1855" t="str">
        <f ca="1">IF(Safe!M1855="","","    &lt;property name="""&amp;M$1&amp;""" value="""&amp;Safe!M1855&amp;""" /&gt;")</f>
        <v/>
      </c>
      <c r="N1855" t="str">
        <f ca="1">IF(Safe!N1855="","","    &lt;property name="""&amp;N$1&amp;""" value="""&amp;Safe!N1855&amp;""" /&gt;")</f>
        <v/>
      </c>
      <c r="O1855" t="str">
        <f ca="1">IF(Safe!O1855="","","    &lt;property name="""&amp;O$1&amp;""" value="""&amp;Safe!O1855&amp;""" /&gt;")</f>
        <v/>
      </c>
      <c r="P1855" t="str">
        <f ca="1">IF(Safe!P1855="","","    &lt;property name="""&amp;P$1&amp;""" value="""&amp;Safe!P1855&amp;""" /&gt;")</f>
        <v/>
      </c>
      <c r="Q1855" t="str">
        <f ca="1">IF(Safe!Q1855="","","    &lt;property name="""&amp;Q$1&amp;""" value="""&amp;Safe!Q1855&amp;""" /&gt;")</f>
        <v/>
      </c>
      <c r="R1855" t="str">
        <f ca="1">IF(Safe!R1855="","","    &lt;property name="""&amp;R$1&amp;""" value="""&amp;Safe!R1855&amp;""" /&gt;")</f>
        <v/>
      </c>
      <c r="S1855" t="str">
        <f ca="1">IF(Safe!S1855="","","    &lt;property name="""&amp;S$1&amp;""" value="""&amp;Safe!S1855&amp;""" /&gt;")</f>
        <v/>
      </c>
      <c r="T1855" t="str">
        <f ca="1">IF(Safe!T1855="","","    &lt;property name="""&amp;T$1&amp;""" value="""&amp;Safe!T1855&amp;""" /&gt;")</f>
        <v/>
      </c>
      <c r="U1855" t="str">
        <f ca="1">IF(Safe!U1855="","","    &lt;property name="""&amp;U$1&amp;""" value="""&amp;Safe!U1855&amp;""" /&gt;")</f>
        <v/>
      </c>
      <c r="V1855" t="str">
        <f ca="1">IF(Safe!A1855="","",IF(Safe!I1855="Back","   &lt;/alternate&gt;
   &lt;/card&gt;",IF(Safe!I1855="Front","","   &lt;/card&gt;")))</f>
        <v xml:space="preserve">   &lt;/card&gt;</v>
      </c>
      <c r="W1855" s="20" t="str">
        <f t="shared" ca="1" si="29"/>
        <v xml:space="preserve">   &lt;card id="08055f12-3471-486a-9c9f-11dd50563947" name="Clockwork Owl"&gt;
    &lt;property name="Abr" value="6" /&gt;
   &lt;/card&gt;</v>
      </c>
    </row>
    <row r="1856" spans="1:23" ht="63.75" customHeight="1">
      <c r="A1856" s="5" t="str">
        <f ca="1">IF(Safe!A1856="","",IF(Safe!I1856="Back","   &lt;alternate name="""&amp;Safe!A1856&amp;""" type=""B""&gt;","   &lt;card id="""&amp;B1856&amp;""" name="""&amp;Safe!A1856&amp;"""&gt;"))</f>
        <v xml:space="preserve">   &lt;card id="4907ed9b-4d4a-462b-8fb6-7ec7eaa8a04c" name="Merren Unwin"&gt;</v>
      </c>
      <c r="B1856" s="5" t="str">
        <f ca="1">IF(Safe!A1856="","",Safe!B1856)</f>
        <v>4907ed9b-4d4a-462b-8fb6-7ec7eaa8a04c</v>
      </c>
      <c r="C1856" t="str">
        <f ca="1">IF(Safe!C1856="","","    &lt;property name="""&amp;C$1&amp;""" value="""&amp;Safe!C1856&amp;""" /&gt;")</f>
        <v xml:space="preserve">    &lt;property name="Path" value="Rngr" /&gt;</v>
      </c>
      <c r="D1856" t="str">
        <f ca="1">IF(Safe!D1856="","","    &lt;property name="""&amp;D$1&amp;""" value="""&amp;Safe!D1856&amp;""" /&gt;")</f>
        <v xml:space="preserve">    &lt;property name="Abr" value="6" /&gt;</v>
      </c>
      <c r="E1856" t="str">
        <f ca="1">IF(Safe!E1856="","","    &lt;property name="""&amp;E$1&amp;""" value="""&amp;Safe!E1856&amp;"."" /&gt;")</f>
        <v/>
      </c>
      <c r="F1856" t="str">
        <f ca="1">IF(Safe!F1856="","","    &lt;property name="""&amp;F$1&amp;""" value="""&amp;Safe!F1856&amp;""" /&gt;")</f>
        <v/>
      </c>
      <c r="G1856" t="str">
        <f ca="1">IF(Safe!G1856="","","    &lt;property name="""&amp;G$1&amp;""" value="""&amp;Safe!G1856&amp;""" /&gt;")</f>
        <v/>
      </c>
      <c r="H1856" t="str">
        <f ca="1">IF(Safe!H1856="","","    &lt;property name="""&amp;H$1&amp;""" value="""&amp;Safe!H1856&amp;""" /&gt;")</f>
        <v/>
      </c>
      <c r="I1856" t="str">
        <f ca="1">IF(Safe!I1856="","","    &lt;property name="""&amp;I$1&amp;""" value="""&amp;Safe!I1856&amp;""" /&gt;")</f>
        <v/>
      </c>
      <c r="J1856" t="str">
        <f ca="1">IF(Safe!J1856="","","    &lt;property name="""&amp;J$1&amp;""" value="""&amp;Safe!J1856&amp;""" /&gt;")</f>
        <v/>
      </c>
      <c r="K1856" t="str">
        <f ca="1">IF(Safe!K1856="","","    &lt;property name="""&amp;K$1&amp;""" value="""&amp;Safe!K1856&amp;""" /&gt;")</f>
        <v/>
      </c>
      <c r="L1856" t="str">
        <f ca="1">IF(Safe!L1856="","","    &lt;property name="""&amp;L$1&amp;""" value="""&amp;Safe!L1856&amp;""" /&gt;")</f>
        <v/>
      </c>
      <c r="M1856" t="str">
        <f ca="1">IF(Safe!M1856="","","    &lt;property name="""&amp;M$1&amp;""" value="""&amp;Safe!M1856&amp;""" /&gt;")</f>
        <v/>
      </c>
      <c r="N1856" t="str">
        <f ca="1">IF(Safe!N1856="","","    &lt;property name="""&amp;N$1&amp;""" value="""&amp;Safe!N1856&amp;""" /&gt;")</f>
        <v/>
      </c>
      <c r="O1856" t="str">
        <f ca="1">IF(Safe!O1856="","","    &lt;property name="""&amp;O$1&amp;""" value="""&amp;Safe!O1856&amp;""" /&gt;")</f>
        <v/>
      </c>
      <c r="P1856" t="str">
        <f ca="1">IF(Safe!P1856="","","    &lt;property name="""&amp;P$1&amp;""" value="""&amp;Safe!P1856&amp;""" /&gt;")</f>
        <v/>
      </c>
      <c r="Q1856" t="str">
        <f ca="1">IF(Safe!Q1856="","","    &lt;property name="""&amp;Q$1&amp;""" value="""&amp;Safe!Q1856&amp;""" /&gt;")</f>
        <v/>
      </c>
      <c r="R1856" t="str">
        <f ca="1">IF(Safe!R1856="","","    &lt;property name="""&amp;R$1&amp;""" value="""&amp;Safe!R1856&amp;""" /&gt;")</f>
        <v/>
      </c>
      <c r="S1856" t="str">
        <f ca="1">IF(Safe!S1856="","","    &lt;property name="""&amp;S$1&amp;""" value="""&amp;Safe!S1856&amp;""" /&gt;")</f>
        <v/>
      </c>
      <c r="T1856" t="str">
        <f ca="1">IF(Safe!T1856="","","    &lt;property name="""&amp;T$1&amp;""" value="""&amp;Safe!T1856&amp;""" /&gt;")</f>
        <v/>
      </c>
      <c r="U1856" t="str">
        <f ca="1">IF(Safe!U1856="","","    &lt;property name="""&amp;U$1&amp;""" value="""&amp;Safe!U1856&amp;""" /&gt;")</f>
        <v/>
      </c>
      <c r="V1856" t="str">
        <f ca="1">IF(Safe!A1856="","",IF(Safe!I1856="Back","   &lt;/alternate&gt;
   &lt;/card&gt;",IF(Safe!I1856="Front","","   &lt;/card&gt;")))</f>
        <v xml:space="preserve">   &lt;/card&gt;</v>
      </c>
      <c r="W1856" s="20" t="str">
        <f t="shared" ca="1" si="29"/>
        <v xml:space="preserve">   &lt;card id="4907ed9b-4d4a-462b-8fb6-7ec7eaa8a04c" name="Merren Unwin"&gt;
    &lt;property name="Abr" value="6" /&gt;
   &lt;/card&gt;</v>
      </c>
    </row>
    <row r="1857" spans="1:23" ht="63.75" customHeight="1">
      <c r="A1857" s="5" t="str">
        <f ca="1">IF(Safe!A1857="","",IF(Safe!I1857="Back","   &lt;alternate name="""&amp;Safe!A1857&amp;""" type=""B""&gt;","   &lt;card id="""&amp;B1857&amp;""" name="""&amp;Safe!A1857&amp;"""&gt;"))</f>
        <v xml:space="preserve">   &lt;card id="7c610a3b-0f49-4089-a46c-6380e59eab40" name="Blessing of Erastil"&gt;</v>
      </c>
      <c r="B1857" s="5" t="str">
        <f ca="1">IF(Safe!A1857="","",Safe!B1857)</f>
        <v>7c610a3b-0f49-4089-a46c-6380e59eab40</v>
      </c>
      <c r="C1857" t="str">
        <f ca="1">IF(Safe!C1857="","","    &lt;property name="""&amp;C$1&amp;""" value="""&amp;Safe!C1857&amp;""" /&gt;")</f>
        <v xml:space="preserve">    &lt;property name="Path" value="Rngr" /&gt;</v>
      </c>
      <c r="D1857" t="str">
        <f ca="1">IF(Safe!D1857="","","    &lt;property name="""&amp;D$1&amp;""" value="""&amp;Safe!D1857&amp;""" /&gt;")</f>
        <v xml:space="preserve">    &lt;property name="Abr" value="B" /&gt;</v>
      </c>
      <c r="E1857" t="str">
        <f ca="1">IF(Safe!E1857="","","    &lt;property name="""&amp;E$1&amp;""" value="""&amp;Safe!E1857&amp;"."" /&gt;")</f>
        <v/>
      </c>
      <c r="F1857" t="str">
        <f ca="1">IF(Safe!F1857="","","    &lt;property name="""&amp;F$1&amp;""" value="""&amp;Safe!F1857&amp;""" /&gt;")</f>
        <v/>
      </c>
      <c r="G1857" t="str">
        <f ca="1">IF(Safe!G1857="","","    &lt;property name="""&amp;G$1&amp;""" value="""&amp;Safe!G1857&amp;""" /&gt;")</f>
        <v/>
      </c>
      <c r="H1857" t="str">
        <f ca="1">IF(Safe!H1857="","","    &lt;property name="""&amp;H$1&amp;""" value="""&amp;Safe!H1857&amp;""" /&gt;")</f>
        <v/>
      </c>
      <c r="I1857" t="str">
        <f ca="1">IF(Safe!I1857="","","    &lt;property name="""&amp;I$1&amp;""" value="""&amp;Safe!I1857&amp;""" /&gt;")</f>
        <v/>
      </c>
      <c r="J1857" t="str">
        <f ca="1">IF(Safe!J1857="","","    &lt;property name="""&amp;J$1&amp;""" value="""&amp;Safe!J1857&amp;""" /&gt;")</f>
        <v/>
      </c>
      <c r="K1857" t="str">
        <f ca="1">IF(Safe!K1857="","","    &lt;property name="""&amp;K$1&amp;""" value="""&amp;Safe!K1857&amp;""" /&gt;")</f>
        <v/>
      </c>
      <c r="L1857" t="str">
        <f ca="1">IF(Safe!L1857="","","    &lt;property name="""&amp;L$1&amp;""" value="""&amp;Safe!L1857&amp;""" /&gt;")</f>
        <v/>
      </c>
      <c r="M1857" t="str">
        <f ca="1">IF(Safe!M1857="","","    &lt;property name="""&amp;M$1&amp;""" value="""&amp;Safe!M1857&amp;""" /&gt;")</f>
        <v/>
      </c>
      <c r="N1857" t="str">
        <f ca="1">IF(Safe!N1857="","","    &lt;property name="""&amp;N$1&amp;""" value="""&amp;Safe!N1857&amp;""" /&gt;")</f>
        <v/>
      </c>
      <c r="O1857" t="str">
        <f ca="1">IF(Safe!O1857="","","    &lt;property name="""&amp;O$1&amp;""" value="""&amp;Safe!O1857&amp;""" /&gt;")</f>
        <v/>
      </c>
      <c r="P1857" t="str">
        <f ca="1">IF(Safe!P1857="","","    &lt;property name="""&amp;P$1&amp;""" value="""&amp;Safe!P1857&amp;""" /&gt;")</f>
        <v/>
      </c>
      <c r="Q1857" t="str">
        <f ca="1">IF(Safe!Q1857="","","    &lt;property name="""&amp;Q$1&amp;""" value="""&amp;Safe!Q1857&amp;""" /&gt;")</f>
        <v/>
      </c>
      <c r="R1857" t="str">
        <f ca="1">IF(Safe!R1857="","","    &lt;property name="""&amp;R$1&amp;""" value="""&amp;Safe!R1857&amp;""" /&gt;")</f>
        <v/>
      </c>
      <c r="S1857" t="str">
        <f ca="1">IF(Safe!S1857="","","    &lt;property name="""&amp;S$1&amp;""" value="""&amp;Safe!S1857&amp;""" /&gt;")</f>
        <v/>
      </c>
      <c r="T1857" t="str">
        <f ca="1">IF(Safe!T1857="","","    &lt;property name="""&amp;T$1&amp;""" value="""&amp;Safe!T1857&amp;""" /&gt;")</f>
        <v/>
      </c>
      <c r="U1857" t="str">
        <f ca="1">IF(Safe!U1857="","","    &lt;property name="""&amp;U$1&amp;""" value="""&amp;Safe!U1857&amp;""" /&gt;")</f>
        <v/>
      </c>
      <c r="V1857" t="str">
        <f ca="1">IF(Safe!A1857="","",IF(Safe!I1857="Back","   &lt;/alternate&gt;
   &lt;/card&gt;",IF(Safe!I1857="Front","","   &lt;/card&gt;")))</f>
        <v xml:space="preserve">   &lt;/card&gt;</v>
      </c>
      <c r="W1857" s="20" t="str">
        <f t="shared" ca="1" si="29"/>
        <v xml:space="preserve">   &lt;card id="7c610a3b-0f49-4089-a46c-6380e59eab40" name="Blessing of Erastil"&gt;
    &lt;property name="Abr" value="B" /&gt;
   &lt;/card&gt;</v>
      </c>
    </row>
    <row r="1858" spans="1:23" ht="63.75" customHeight="1">
      <c r="A1858" s="5" t="str">
        <f ca="1">IF(Safe!A1858="","",IF(Safe!I1858="Back","   &lt;alternate name="""&amp;Safe!A1858&amp;""" type=""B""&gt;","   &lt;card id="""&amp;B1858&amp;""" name="""&amp;Safe!A1858&amp;"""&gt;"))</f>
        <v xml:space="preserve">   &lt;card id="6b5472fb-d28f-4844-aaf6-74bffd9b7a0e" name="Blessing of the Gods"&gt;</v>
      </c>
      <c r="B1858" s="5" t="str">
        <f ca="1">IF(Safe!A1858="","",Safe!B1858)</f>
        <v>6b5472fb-d28f-4844-aaf6-74bffd9b7a0e</v>
      </c>
      <c r="C1858" t="str">
        <f ca="1">IF(Safe!C1858="","","    &lt;property name="""&amp;C$1&amp;""" value="""&amp;Safe!C1858&amp;""" /&gt;")</f>
        <v xml:space="preserve">    &lt;property name="Path" value="Rngr" /&gt;</v>
      </c>
      <c r="D1858" t="str">
        <f ca="1">IF(Safe!D1858="","","    &lt;property name="""&amp;D$1&amp;""" value="""&amp;Safe!D1858&amp;""" /&gt;")</f>
        <v xml:space="preserve">    &lt;property name="Abr" value="B" /&gt;</v>
      </c>
      <c r="E1858" t="str">
        <f ca="1">IF(Safe!E1858="","","    &lt;property name="""&amp;E$1&amp;""" value="""&amp;Safe!E1858&amp;"."" /&gt;")</f>
        <v/>
      </c>
      <c r="F1858" t="str">
        <f ca="1">IF(Safe!F1858="","","    &lt;property name="""&amp;F$1&amp;""" value="""&amp;Safe!F1858&amp;""" /&gt;")</f>
        <v/>
      </c>
      <c r="G1858" t="str">
        <f ca="1">IF(Safe!G1858="","","    &lt;property name="""&amp;G$1&amp;""" value="""&amp;Safe!G1858&amp;""" /&gt;")</f>
        <v/>
      </c>
      <c r="H1858" t="str">
        <f ca="1">IF(Safe!H1858="","","    &lt;property name="""&amp;H$1&amp;""" value="""&amp;Safe!H1858&amp;""" /&gt;")</f>
        <v/>
      </c>
      <c r="I1858" t="str">
        <f ca="1">IF(Safe!I1858="","","    &lt;property name="""&amp;I$1&amp;""" value="""&amp;Safe!I1858&amp;""" /&gt;")</f>
        <v/>
      </c>
      <c r="J1858" t="str">
        <f ca="1">IF(Safe!J1858="","","    &lt;property name="""&amp;J$1&amp;""" value="""&amp;Safe!J1858&amp;""" /&gt;")</f>
        <v/>
      </c>
      <c r="K1858" t="str">
        <f ca="1">IF(Safe!K1858="","","    &lt;property name="""&amp;K$1&amp;""" value="""&amp;Safe!K1858&amp;""" /&gt;")</f>
        <v/>
      </c>
      <c r="L1858" t="str">
        <f ca="1">IF(Safe!L1858="","","    &lt;property name="""&amp;L$1&amp;""" value="""&amp;Safe!L1858&amp;""" /&gt;")</f>
        <v/>
      </c>
      <c r="M1858" t="str">
        <f ca="1">IF(Safe!M1858="","","    &lt;property name="""&amp;M$1&amp;""" value="""&amp;Safe!M1858&amp;""" /&gt;")</f>
        <v/>
      </c>
      <c r="N1858" t="str">
        <f ca="1">IF(Safe!N1858="","","    &lt;property name="""&amp;N$1&amp;""" value="""&amp;Safe!N1858&amp;""" /&gt;")</f>
        <v/>
      </c>
      <c r="O1858" t="str">
        <f ca="1">IF(Safe!O1858="","","    &lt;property name="""&amp;O$1&amp;""" value="""&amp;Safe!O1858&amp;""" /&gt;")</f>
        <v/>
      </c>
      <c r="P1858" t="str">
        <f ca="1">IF(Safe!P1858="","","    &lt;property name="""&amp;P$1&amp;""" value="""&amp;Safe!P1858&amp;""" /&gt;")</f>
        <v/>
      </c>
      <c r="Q1858" t="str">
        <f ca="1">IF(Safe!Q1858="","","    &lt;property name="""&amp;Q$1&amp;""" value="""&amp;Safe!Q1858&amp;""" /&gt;")</f>
        <v/>
      </c>
      <c r="R1858" t="str">
        <f ca="1">IF(Safe!R1858="","","    &lt;property name="""&amp;R$1&amp;""" value="""&amp;Safe!R1858&amp;""" /&gt;")</f>
        <v/>
      </c>
      <c r="S1858" t="str">
        <f ca="1">IF(Safe!S1858="","","    &lt;property name="""&amp;S$1&amp;""" value="""&amp;Safe!S1858&amp;""" /&gt;")</f>
        <v/>
      </c>
      <c r="T1858" t="str">
        <f ca="1">IF(Safe!T1858="","","    &lt;property name="""&amp;T$1&amp;""" value="""&amp;Safe!T1858&amp;""" /&gt;")</f>
        <v/>
      </c>
      <c r="U1858" t="str">
        <f ca="1">IF(Safe!U1858="","","    &lt;property name="""&amp;U$1&amp;""" value="""&amp;Safe!U1858&amp;""" /&gt;")</f>
        <v/>
      </c>
      <c r="V1858" t="str">
        <f ca="1">IF(Safe!A1858="","",IF(Safe!I1858="Back","   &lt;/alternate&gt;
   &lt;/card&gt;",IF(Safe!I1858="Front","","   &lt;/card&gt;")))</f>
        <v xml:space="preserve">   &lt;/card&gt;</v>
      </c>
      <c r="W1858" s="20" t="str">
        <f t="shared" ca="1" si="29"/>
        <v xml:space="preserve">   &lt;card id="6b5472fb-d28f-4844-aaf6-74bffd9b7a0e" name="Blessing of the Gods"&gt;
    &lt;property name="Abr" value="B" /&gt;
   &lt;/card&gt;</v>
      </c>
    </row>
    <row r="1859" spans="1:23" ht="63.75" customHeight="1">
      <c r="A1859" s="5" t="str">
        <f ca="1">IF(Safe!A1859="","",IF(Safe!I1859="Back","   &lt;alternate name="""&amp;Safe!A1859&amp;""" type=""B""&gt;","   &lt;card id="""&amp;B1859&amp;""" name="""&amp;Safe!A1859&amp;"""&gt;"))</f>
        <v xml:space="preserve">   &lt;card id="f360f8ee-6e15-4de6-a3a1-c57ba3d3b1d6" name="Blessing of Gorum"&gt;</v>
      </c>
      <c r="B1859" s="5" t="str">
        <f ca="1">IF(Safe!A1859="","",Safe!B1859)</f>
        <v>f360f8ee-6e15-4de6-a3a1-c57ba3d3b1d6</v>
      </c>
      <c r="C1859" t="str">
        <f ca="1">IF(Safe!C1859="","","    &lt;property name="""&amp;C$1&amp;""" value="""&amp;Safe!C1859&amp;""" /&gt;")</f>
        <v xml:space="preserve">    &lt;property name="Path" value="Rngr" /&gt;</v>
      </c>
      <c r="D1859" t="str">
        <f ca="1">IF(Safe!D1859="","","    &lt;property name="""&amp;D$1&amp;""" value="""&amp;Safe!D1859&amp;""" /&gt;")</f>
        <v xml:space="preserve">    &lt;property name="Abr" value="1" /&gt;</v>
      </c>
      <c r="E1859" t="str">
        <f ca="1">IF(Safe!E1859="","","    &lt;property name="""&amp;E$1&amp;""" value="""&amp;Safe!E1859&amp;"."" /&gt;")</f>
        <v/>
      </c>
      <c r="F1859" t="str">
        <f ca="1">IF(Safe!F1859="","","    &lt;property name="""&amp;F$1&amp;""" value="""&amp;Safe!F1859&amp;""" /&gt;")</f>
        <v/>
      </c>
      <c r="G1859" t="str">
        <f ca="1">IF(Safe!G1859="","","    &lt;property name="""&amp;G$1&amp;""" value="""&amp;Safe!G1859&amp;""" /&gt;")</f>
        <v/>
      </c>
      <c r="H1859" t="str">
        <f ca="1">IF(Safe!H1859="","","    &lt;property name="""&amp;H$1&amp;""" value="""&amp;Safe!H1859&amp;""" /&gt;")</f>
        <v/>
      </c>
      <c r="I1859" t="str">
        <f ca="1">IF(Safe!I1859="","","    &lt;property name="""&amp;I$1&amp;""" value="""&amp;Safe!I1859&amp;""" /&gt;")</f>
        <v/>
      </c>
      <c r="J1859" t="str">
        <f ca="1">IF(Safe!J1859="","","    &lt;property name="""&amp;J$1&amp;""" value="""&amp;Safe!J1859&amp;""" /&gt;")</f>
        <v/>
      </c>
      <c r="K1859" t="str">
        <f ca="1">IF(Safe!K1859="","","    &lt;property name="""&amp;K$1&amp;""" value="""&amp;Safe!K1859&amp;""" /&gt;")</f>
        <v/>
      </c>
      <c r="L1859" t="str">
        <f ca="1">IF(Safe!L1859="","","    &lt;property name="""&amp;L$1&amp;""" value="""&amp;Safe!L1859&amp;""" /&gt;")</f>
        <v/>
      </c>
      <c r="M1859" t="str">
        <f ca="1">IF(Safe!M1859="","","    &lt;property name="""&amp;M$1&amp;""" value="""&amp;Safe!M1859&amp;""" /&gt;")</f>
        <v/>
      </c>
      <c r="N1859" t="str">
        <f ca="1">IF(Safe!N1859="","","    &lt;property name="""&amp;N$1&amp;""" value="""&amp;Safe!N1859&amp;""" /&gt;")</f>
        <v/>
      </c>
      <c r="O1859" t="str">
        <f ca="1">IF(Safe!O1859="","","    &lt;property name="""&amp;O$1&amp;""" value="""&amp;Safe!O1859&amp;""" /&gt;")</f>
        <v/>
      </c>
      <c r="P1859" t="str">
        <f ca="1">IF(Safe!P1859="","","    &lt;property name="""&amp;P$1&amp;""" value="""&amp;Safe!P1859&amp;""" /&gt;")</f>
        <v/>
      </c>
      <c r="Q1859" t="str">
        <f ca="1">IF(Safe!Q1859="","","    &lt;property name="""&amp;Q$1&amp;""" value="""&amp;Safe!Q1859&amp;""" /&gt;")</f>
        <v/>
      </c>
      <c r="R1859" t="str">
        <f ca="1">IF(Safe!R1859="","","    &lt;property name="""&amp;R$1&amp;""" value="""&amp;Safe!R1859&amp;""" /&gt;")</f>
        <v/>
      </c>
      <c r="S1859" t="str">
        <f ca="1">IF(Safe!S1859="","","    &lt;property name="""&amp;S$1&amp;""" value="""&amp;Safe!S1859&amp;""" /&gt;")</f>
        <v/>
      </c>
      <c r="T1859" t="str">
        <f ca="1">IF(Safe!T1859="","","    &lt;property name="""&amp;T$1&amp;""" value="""&amp;Safe!T1859&amp;""" /&gt;")</f>
        <v/>
      </c>
      <c r="U1859" t="str">
        <f ca="1">IF(Safe!U1859="","","    &lt;property name="""&amp;U$1&amp;""" value="""&amp;Safe!U1859&amp;""" /&gt;")</f>
        <v/>
      </c>
      <c r="V1859" t="str">
        <f ca="1">IF(Safe!A1859="","",IF(Safe!I1859="Back","   &lt;/alternate&gt;
   &lt;/card&gt;",IF(Safe!I1859="Front","","   &lt;/card&gt;")))</f>
        <v xml:space="preserve">   &lt;/card&gt;</v>
      </c>
      <c r="W1859" s="20" t="str">
        <f t="shared" ca="1" si="29"/>
        <v xml:space="preserve">   &lt;card id="f360f8ee-6e15-4de6-a3a1-c57ba3d3b1d6" name="Blessing of Gorum"&gt;
    &lt;property name="Abr" value="1" /&gt;
   &lt;/card&gt;</v>
      </c>
    </row>
    <row r="1860" spans="1:23" ht="63.75" customHeight="1">
      <c r="A1860" s="5" t="str">
        <f ca="1">IF(Safe!A1860="","",IF(Safe!I1860="Back","   &lt;alternate name="""&amp;Safe!A1860&amp;""" type=""B""&gt;","   &lt;card id="""&amp;B1860&amp;""" name="""&amp;Safe!A1860&amp;"""&gt;"))</f>
        <v xml:space="preserve">   &lt;card id="0007d62f-fd69-4503-a89b-ab6751c46987" name="Blessing of Milani"&gt;</v>
      </c>
      <c r="B1860" s="5" t="str">
        <f ca="1">IF(Safe!A1860="","",Safe!B1860)</f>
        <v>0007d62f-fd69-4503-a89b-ab6751c46987</v>
      </c>
      <c r="C1860" t="str">
        <f ca="1">IF(Safe!C1860="","","    &lt;property name="""&amp;C$1&amp;""" value="""&amp;Safe!C1860&amp;""" /&gt;")</f>
        <v xml:space="preserve">    &lt;property name="Path" value="Rngr" /&gt;</v>
      </c>
      <c r="D1860" t="str">
        <f ca="1">IF(Safe!D1860="","","    &lt;property name="""&amp;D$1&amp;""" value="""&amp;Safe!D1860&amp;""" /&gt;")</f>
        <v xml:space="preserve">    &lt;property name="Abr" value="1" /&gt;</v>
      </c>
      <c r="E1860" t="str">
        <f ca="1">IF(Safe!E1860="","","    &lt;property name="""&amp;E$1&amp;""" value="""&amp;Safe!E1860&amp;"."" /&gt;")</f>
        <v/>
      </c>
      <c r="F1860" t="str">
        <f ca="1">IF(Safe!F1860="","","    &lt;property name="""&amp;F$1&amp;""" value="""&amp;Safe!F1860&amp;""" /&gt;")</f>
        <v/>
      </c>
      <c r="G1860" t="str">
        <f ca="1">IF(Safe!G1860="","","    &lt;property name="""&amp;G$1&amp;""" value="""&amp;Safe!G1860&amp;""" /&gt;")</f>
        <v/>
      </c>
      <c r="H1860" t="str">
        <f ca="1">IF(Safe!H1860="","","    &lt;property name="""&amp;H$1&amp;""" value="""&amp;Safe!H1860&amp;""" /&gt;")</f>
        <v/>
      </c>
      <c r="I1860" t="str">
        <f ca="1">IF(Safe!I1860="","","    &lt;property name="""&amp;I$1&amp;""" value="""&amp;Safe!I1860&amp;""" /&gt;")</f>
        <v/>
      </c>
      <c r="J1860" t="str">
        <f ca="1">IF(Safe!J1860="","","    &lt;property name="""&amp;J$1&amp;""" value="""&amp;Safe!J1860&amp;""" /&gt;")</f>
        <v/>
      </c>
      <c r="K1860" t="str">
        <f ca="1">IF(Safe!K1860="","","    &lt;property name="""&amp;K$1&amp;""" value="""&amp;Safe!K1860&amp;""" /&gt;")</f>
        <v/>
      </c>
      <c r="L1860" t="str">
        <f ca="1">IF(Safe!L1860="","","    &lt;property name="""&amp;L$1&amp;""" value="""&amp;Safe!L1860&amp;""" /&gt;")</f>
        <v/>
      </c>
      <c r="M1860" t="str">
        <f ca="1">IF(Safe!M1860="","","    &lt;property name="""&amp;M$1&amp;""" value="""&amp;Safe!M1860&amp;""" /&gt;")</f>
        <v/>
      </c>
      <c r="N1860" t="str">
        <f ca="1">IF(Safe!N1860="","","    &lt;property name="""&amp;N$1&amp;""" value="""&amp;Safe!N1860&amp;""" /&gt;")</f>
        <v/>
      </c>
      <c r="O1860" t="str">
        <f ca="1">IF(Safe!O1860="","","    &lt;property name="""&amp;O$1&amp;""" value="""&amp;Safe!O1860&amp;""" /&gt;")</f>
        <v/>
      </c>
      <c r="P1860" t="str">
        <f ca="1">IF(Safe!P1860="","","    &lt;property name="""&amp;P$1&amp;""" value="""&amp;Safe!P1860&amp;""" /&gt;")</f>
        <v/>
      </c>
      <c r="Q1860" t="str">
        <f ca="1">IF(Safe!Q1860="","","    &lt;property name="""&amp;Q$1&amp;""" value="""&amp;Safe!Q1860&amp;""" /&gt;")</f>
        <v/>
      </c>
      <c r="R1860" t="str">
        <f ca="1">IF(Safe!R1860="","","    &lt;property name="""&amp;R$1&amp;""" value="""&amp;Safe!R1860&amp;""" /&gt;")</f>
        <v/>
      </c>
      <c r="S1860" t="str">
        <f ca="1">IF(Safe!S1860="","","    &lt;property name="""&amp;S$1&amp;""" value="""&amp;Safe!S1860&amp;""" /&gt;")</f>
        <v/>
      </c>
      <c r="T1860" t="str">
        <f ca="1">IF(Safe!T1860="","","    &lt;property name="""&amp;T$1&amp;""" value="""&amp;Safe!T1860&amp;""" /&gt;")</f>
        <v/>
      </c>
      <c r="U1860" t="str">
        <f ca="1">IF(Safe!U1860="","","    &lt;property name="""&amp;U$1&amp;""" value="""&amp;Safe!U1860&amp;""" /&gt;")</f>
        <v/>
      </c>
      <c r="V1860" t="str">
        <f ca="1">IF(Safe!A1860="","",IF(Safe!I1860="Back","   &lt;/alternate&gt;
   &lt;/card&gt;",IF(Safe!I1860="Front","","   &lt;/card&gt;")))</f>
        <v xml:space="preserve">   &lt;/card&gt;</v>
      </c>
      <c r="W1860" s="20" t="str">
        <f t="shared" ca="1" si="29"/>
        <v xml:space="preserve">   &lt;card id="0007d62f-fd69-4503-a89b-ab6751c46987" name="Blessing of Milani"&gt;
    &lt;property name="Abr" value="1" /&gt;
   &lt;/card&gt;</v>
      </c>
    </row>
    <row r="1861" spans="1:23" ht="63.75" customHeight="1">
      <c r="A1861" s="5" t="str">
        <f ca="1">IF(Safe!A1861="","",IF(Safe!I1861="Back","   &lt;alternate name="""&amp;Safe!A1861&amp;""" type=""B""&gt;","   &lt;card id="""&amp;B1861&amp;""" name="""&amp;Safe!A1861&amp;"""&gt;"))</f>
        <v xml:space="preserve">   &lt;card id="f8b655ba-fd29-4049-aed7-de961bef77ae" name="Blessing of Cayden Cailean"&gt;</v>
      </c>
      <c r="B1861" s="5" t="str">
        <f ca="1">IF(Safe!A1861="","",Safe!B1861)</f>
        <v>f8b655ba-fd29-4049-aed7-de961bef77ae</v>
      </c>
      <c r="C1861" t="str">
        <f ca="1">IF(Safe!C1861="","","    &lt;property name="""&amp;C$1&amp;""" value="""&amp;Safe!C1861&amp;""" /&gt;")</f>
        <v xml:space="preserve">    &lt;property name="Path" value="Rngr" /&gt;</v>
      </c>
      <c r="D1861" t="str">
        <f ca="1">IF(Safe!D1861="","","    &lt;property name="""&amp;D$1&amp;""" value="""&amp;Safe!D1861&amp;""" /&gt;")</f>
        <v xml:space="preserve">    &lt;property name="Abr" value="2" /&gt;</v>
      </c>
      <c r="E1861" t="str">
        <f ca="1">IF(Safe!E1861="","","    &lt;property name="""&amp;E$1&amp;""" value="""&amp;Safe!E1861&amp;"."" /&gt;")</f>
        <v/>
      </c>
      <c r="F1861" t="str">
        <f ca="1">IF(Safe!F1861="","","    &lt;property name="""&amp;F$1&amp;""" value="""&amp;Safe!F1861&amp;""" /&gt;")</f>
        <v/>
      </c>
      <c r="G1861" t="str">
        <f ca="1">IF(Safe!G1861="","","    &lt;property name="""&amp;G$1&amp;""" value="""&amp;Safe!G1861&amp;""" /&gt;")</f>
        <v/>
      </c>
      <c r="H1861" t="str">
        <f ca="1">IF(Safe!H1861="","","    &lt;property name="""&amp;H$1&amp;""" value="""&amp;Safe!H1861&amp;""" /&gt;")</f>
        <v/>
      </c>
      <c r="I1861" t="str">
        <f ca="1">IF(Safe!I1861="","","    &lt;property name="""&amp;I$1&amp;""" value="""&amp;Safe!I1861&amp;""" /&gt;")</f>
        <v/>
      </c>
      <c r="J1861" t="str">
        <f ca="1">IF(Safe!J1861="","","    &lt;property name="""&amp;J$1&amp;""" value="""&amp;Safe!J1861&amp;""" /&gt;")</f>
        <v/>
      </c>
      <c r="K1861" t="str">
        <f ca="1">IF(Safe!K1861="","","    &lt;property name="""&amp;K$1&amp;""" value="""&amp;Safe!K1861&amp;""" /&gt;")</f>
        <v/>
      </c>
      <c r="L1861" t="str">
        <f ca="1">IF(Safe!L1861="","","    &lt;property name="""&amp;L$1&amp;""" value="""&amp;Safe!L1861&amp;""" /&gt;")</f>
        <v/>
      </c>
      <c r="M1861" t="str">
        <f ca="1">IF(Safe!M1861="","","    &lt;property name="""&amp;M$1&amp;""" value="""&amp;Safe!M1861&amp;""" /&gt;")</f>
        <v/>
      </c>
      <c r="N1861" t="str">
        <f ca="1">IF(Safe!N1861="","","    &lt;property name="""&amp;N$1&amp;""" value="""&amp;Safe!N1861&amp;""" /&gt;")</f>
        <v/>
      </c>
      <c r="O1861" t="str">
        <f ca="1">IF(Safe!O1861="","","    &lt;property name="""&amp;O$1&amp;""" value="""&amp;Safe!O1861&amp;""" /&gt;")</f>
        <v/>
      </c>
      <c r="P1861" t="str">
        <f ca="1">IF(Safe!P1861="","","    &lt;property name="""&amp;P$1&amp;""" value="""&amp;Safe!P1861&amp;""" /&gt;")</f>
        <v/>
      </c>
      <c r="Q1861" t="str">
        <f ca="1">IF(Safe!Q1861="","","    &lt;property name="""&amp;Q$1&amp;""" value="""&amp;Safe!Q1861&amp;""" /&gt;")</f>
        <v/>
      </c>
      <c r="R1861" t="str">
        <f ca="1">IF(Safe!R1861="","","    &lt;property name="""&amp;R$1&amp;""" value="""&amp;Safe!R1861&amp;""" /&gt;")</f>
        <v/>
      </c>
      <c r="S1861" t="str">
        <f ca="1">IF(Safe!S1861="","","    &lt;property name="""&amp;S$1&amp;""" value="""&amp;Safe!S1861&amp;""" /&gt;")</f>
        <v/>
      </c>
      <c r="T1861" t="str">
        <f ca="1">IF(Safe!T1861="","","    &lt;property name="""&amp;T$1&amp;""" value="""&amp;Safe!T1861&amp;""" /&gt;")</f>
        <v/>
      </c>
      <c r="U1861" t="str">
        <f ca="1">IF(Safe!U1861="","","    &lt;property name="""&amp;U$1&amp;""" value="""&amp;Safe!U1861&amp;""" /&gt;")</f>
        <v/>
      </c>
      <c r="V1861" t="str">
        <f ca="1">IF(Safe!A1861="","",IF(Safe!I1861="Back","   &lt;/alternate&gt;
   &lt;/card&gt;",IF(Safe!I1861="Front","","   &lt;/card&gt;")))</f>
        <v xml:space="preserve">   &lt;/card&gt;</v>
      </c>
      <c r="W1861" s="20" t="str">
        <f t="shared" ca="1" si="29"/>
        <v xml:space="preserve">   &lt;card id="f8b655ba-fd29-4049-aed7-de961bef77ae" name="Blessing of Cayden Cailean"&gt;
    &lt;property name="Abr" value="2" /&gt;
   &lt;/card&gt;</v>
      </c>
    </row>
    <row r="1862" spans="1:23" ht="63.75" customHeight="1">
      <c r="A1862" s="5" t="str">
        <f ca="1">IF(Safe!A1862="","",IF(Safe!I1862="Back","   &lt;alternate name="""&amp;Safe!A1862&amp;""" type=""B""&gt;","   &lt;card id="""&amp;B1862&amp;""" name="""&amp;Safe!A1862&amp;"""&gt;"))</f>
        <v xml:space="preserve">   &lt;card id="5141dd0e-0967-4cf4-a77d-c48e94083de2" name="Blessing of Milani"&gt;</v>
      </c>
      <c r="B1862" s="5" t="str">
        <f ca="1">IF(Safe!A1862="","",Safe!B1862)</f>
        <v>5141dd0e-0967-4cf4-a77d-c48e94083de2</v>
      </c>
      <c r="C1862" t="str">
        <f ca="1">IF(Safe!C1862="","","    &lt;property name="""&amp;C$1&amp;""" value="""&amp;Safe!C1862&amp;""" /&gt;")</f>
        <v xml:space="preserve">    &lt;property name="Path" value="Rngr" /&gt;</v>
      </c>
      <c r="D1862" t="str">
        <f ca="1">IF(Safe!D1862="","","    &lt;property name="""&amp;D$1&amp;""" value="""&amp;Safe!D1862&amp;""" /&gt;")</f>
        <v xml:space="preserve">    &lt;property name="Abr" value="2" /&gt;</v>
      </c>
      <c r="E1862" t="str">
        <f ca="1">IF(Safe!E1862="","","    &lt;property name="""&amp;E$1&amp;""" value="""&amp;Safe!E1862&amp;"."" /&gt;")</f>
        <v/>
      </c>
      <c r="F1862" t="str">
        <f ca="1">IF(Safe!F1862="","","    &lt;property name="""&amp;F$1&amp;""" value="""&amp;Safe!F1862&amp;""" /&gt;")</f>
        <v/>
      </c>
      <c r="G1862" t="str">
        <f ca="1">IF(Safe!G1862="","","    &lt;property name="""&amp;G$1&amp;""" value="""&amp;Safe!G1862&amp;""" /&gt;")</f>
        <v/>
      </c>
      <c r="H1862" t="str">
        <f ca="1">IF(Safe!H1862="","","    &lt;property name="""&amp;H$1&amp;""" value="""&amp;Safe!H1862&amp;""" /&gt;")</f>
        <v/>
      </c>
      <c r="I1862" t="str">
        <f ca="1">IF(Safe!I1862="","","    &lt;property name="""&amp;I$1&amp;""" value="""&amp;Safe!I1862&amp;""" /&gt;")</f>
        <v/>
      </c>
      <c r="J1862" t="str">
        <f ca="1">IF(Safe!J1862="","","    &lt;property name="""&amp;J$1&amp;""" value="""&amp;Safe!J1862&amp;""" /&gt;")</f>
        <v/>
      </c>
      <c r="K1862" t="str">
        <f ca="1">IF(Safe!K1862="","","    &lt;property name="""&amp;K$1&amp;""" value="""&amp;Safe!K1862&amp;""" /&gt;")</f>
        <v/>
      </c>
      <c r="L1862" t="str">
        <f ca="1">IF(Safe!L1862="","","    &lt;property name="""&amp;L$1&amp;""" value="""&amp;Safe!L1862&amp;""" /&gt;")</f>
        <v/>
      </c>
      <c r="M1862" t="str">
        <f ca="1">IF(Safe!M1862="","","    &lt;property name="""&amp;M$1&amp;""" value="""&amp;Safe!M1862&amp;""" /&gt;")</f>
        <v/>
      </c>
      <c r="N1862" t="str">
        <f ca="1">IF(Safe!N1862="","","    &lt;property name="""&amp;N$1&amp;""" value="""&amp;Safe!N1862&amp;""" /&gt;")</f>
        <v/>
      </c>
      <c r="O1862" t="str">
        <f ca="1">IF(Safe!O1862="","","    &lt;property name="""&amp;O$1&amp;""" value="""&amp;Safe!O1862&amp;""" /&gt;")</f>
        <v/>
      </c>
      <c r="P1862" t="str">
        <f ca="1">IF(Safe!P1862="","","    &lt;property name="""&amp;P$1&amp;""" value="""&amp;Safe!P1862&amp;""" /&gt;")</f>
        <v/>
      </c>
      <c r="Q1862" t="str">
        <f ca="1">IF(Safe!Q1862="","","    &lt;property name="""&amp;Q$1&amp;""" value="""&amp;Safe!Q1862&amp;""" /&gt;")</f>
        <v/>
      </c>
      <c r="R1862" t="str">
        <f ca="1">IF(Safe!R1862="","","    &lt;property name="""&amp;R$1&amp;""" value="""&amp;Safe!R1862&amp;""" /&gt;")</f>
        <v/>
      </c>
      <c r="S1862" t="str">
        <f ca="1">IF(Safe!S1862="","","    &lt;property name="""&amp;S$1&amp;""" value="""&amp;Safe!S1862&amp;""" /&gt;")</f>
        <v/>
      </c>
      <c r="T1862" t="str">
        <f ca="1">IF(Safe!T1862="","","    &lt;property name="""&amp;T$1&amp;""" value="""&amp;Safe!T1862&amp;""" /&gt;")</f>
        <v/>
      </c>
      <c r="U1862" t="str">
        <f ca="1">IF(Safe!U1862="","","    &lt;property name="""&amp;U$1&amp;""" value="""&amp;Safe!U1862&amp;""" /&gt;")</f>
        <v/>
      </c>
      <c r="V1862" t="str">
        <f ca="1">IF(Safe!A1862="","",IF(Safe!I1862="Back","   &lt;/alternate&gt;
   &lt;/card&gt;",IF(Safe!I1862="Front","","   &lt;/card&gt;")))</f>
        <v xml:space="preserve">   &lt;/card&gt;</v>
      </c>
      <c r="W1862" s="20" t="str">
        <f t="shared" ca="1" si="29"/>
        <v xml:space="preserve">   &lt;card id="5141dd0e-0967-4cf4-a77d-c48e94083de2" name="Blessing of Milani"&gt;
    &lt;property name="Abr" value="2" /&gt;
   &lt;/card&gt;</v>
      </c>
    </row>
    <row r="1863" spans="1:23" ht="63.75" customHeight="1">
      <c r="A1863" s="5" t="str">
        <f ca="1">IF(Safe!A1863="","",IF(Safe!I1863="Back","   &lt;alternate name="""&amp;Safe!A1863&amp;""" type=""B""&gt;","   &lt;card id="""&amp;B1863&amp;""" name="""&amp;Safe!A1863&amp;"""&gt;"))</f>
        <v xml:space="preserve">   &lt;card id="74ce2eb4-2261-449a-8b31-7c74bee15259" name="Blessing of Abadar"&gt;</v>
      </c>
      <c r="B1863" s="5" t="str">
        <f ca="1">IF(Safe!A1863="","",Safe!B1863)</f>
        <v>74ce2eb4-2261-449a-8b31-7c74bee15259</v>
      </c>
      <c r="C1863" t="str">
        <f ca="1">IF(Safe!C1863="","","    &lt;property name="""&amp;C$1&amp;""" value="""&amp;Safe!C1863&amp;""" /&gt;")</f>
        <v xml:space="preserve">    &lt;property name="Path" value="Rngr" /&gt;</v>
      </c>
      <c r="D1863" t="str">
        <f ca="1">IF(Safe!D1863="","","    &lt;property name="""&amp;D$1&amp;""" value="""&amp;Safe!D1863&amp;""" /&gt;")</f>
        <v xml:space="preserve">    &lt;property name="Abr" value="3" /&gt;</v>
      </c>
      <c r="E1863" t="str">
        <f ca="1">IF(Safe!E1863="","","    &lt;property name="""&amp;E$1&amp;""" value="""&amp;Safe!E1863&amp;"."" /&gt;")</f>
        <v/>
      </c>
      <c r="F1863" t="str">
        <f ca="1">IF(Safe!F1863="","","    &lt;property name="""&amp;F$1&amp;""" value="""&amp;Safe!F1863&amp;""" /&gt;")</f>
        <v/>
      </c>
      <c r="G1863" t="str">
        <f ca="1">IF(Safe!G1863="","","    &lt;property name="""&amp;G$1&amp;""" value="""&amp;Safe!G1863&amp;""" /&gt;")</f>
        <v/>
      </c>
      <c r="H1863" t="str">
        <f ca="1">IF(Safe!H1863="","","    &lt;property name="""&amp;H$1&amp;""" value="""&amp;Safe!H1863&amp;""" /&gt;")</f>
        <v/>
      </c>
      <c r="I1863" t="str">
        <f ca="1">IF(Safe!I1863="","","    &lt;property name="""&amp;I$1&amp;""" value="""&amp;Safe!I1863&amp;""" /&gt;")</f>
        <v/>
      </c>
      <c r="J1863" t="str">
        <f ca="1">IF(Safe!J1863="","","    &lt;property name="""&amp;J$1&amp;""" value="""&amp;Safe!J1863&amp;""" /&gt;")</f>
        <v/>
      </c>
      <c r="K1863" t="str">
        <f ca="1">IF(Safe!K1863="","","    &lt;property name="""&amp;K$1&amp;""" value="""&amp;Safe!K1863&amp;""" /&gt;")</f>
        <v/>
      </c>
      <c r="L1863" t="str">
        <f ca="1">IF(Safe!L1863="","","    &lt;property name="""&amp;L$1&amp;""" value="""&amp;Safe!L1863&amp;""" /&gt;")</f>
        <v/>
      </c>
      <c r="M1863" t="str">
        <f ca="1">IF(Safe!M1863="","","    &lt;property name="""&amp;M$1&amp;""" value="""&amp;Safe!M1863&amp;""" /&gt;")</f>
        <v/>
      </c>
      <c r="N1863" t="str">
        <f ca="1">IF(Safe!N1863="","","    &lt;property name="""&amp;N$1&amp;""" value="""&amp;Safe!N1863&amp;""" /&gt;")</f>
        <v/>
      </c>
      <c r="O1863" t="str">
        <f ca="1">IF(Safe!O1863="","","    &lt;property name="""&amp;O$1&amp;""" value="""&amp;Safe!O1863&amp;""" /&gt;")</f>
        <v/>
      </c>
      <c r="P1863" t="str">
        <f ca="1">IF(Safe!P1863="","","    &lt;property name="""&amp;P$1&amp;""" value="""&amp;Safe!P1863&amp;""" /&gt;")</f>
        <v/>
      </c>
      <c r="Q1863" t="str">
        <f ca="1">IF(Safe!Q1863="","","    &lt;property name="""&amp;Q$1&amp;""" value="""&amp;Safe!Q1863&amp;""" /&gt;")</f>
        <v/>
      </c>
      <c r="R1863" t="str">
        <f ca="1">IF(Safe!R1863="","","    &lt;property name="""&amp;R$1&amp;""" value="""&amp;Safe!R1863&amp;""" /&gt;")</f>
        <v/>
      </c>
      <c r="S1863" t="str">
        <f ca="1">IF(Safe!S1863="","","    &lt;property name="""&amp;S$1&amp;""" value="""&amp;Safe!S1863&amp;""" /&gt;")</f>
        <v/>
      </c>
      <c r="T1863" t="str">
        <f ca="1">IF(Safe!T1863="","","    &lt;property name="""&amp;T$1&amp;""" value="""&amp;Safe!T1863&amp;""" /&gt;")</f>
        <v/>
      </c>
      <c r="U1863" t="str">
        <f ca="1">IF(Safe!U1863="","","    &lt;property name="""&amp;U$1&amp;""" value="""&amp;Safe!U1863&amp;""" /&gt;")</f>
        <v/>
      </c>
      <c r="V1863" t="str">
        <f ca="1">IF(Safe!A1863="","",IF(Safe!I1863="Back","   &lt;/alternate&gt;
   &lt;/card&gt;",IF(Safe!I1863="Front","","   &lt;/card&gt;")))</f>
        <v xml:space="preserve">   &lt;/card&gt;</v>
      </c>
      <c r="W1863" s="20" t="str">
        <f t="shared" ca="1" si="29"/>
        <v xml:space="preserve">   &lt;card id="74ce2eb4-2261-449a-8b31-7c74bee15259" name="Blessing of Abadar"&gt;
    &lt;property name="Abr" value="3" /&gt;
   &lt;/card&gt;</v>
      </c>
    </row>
    <row r="1864" spans="1:23" ht="63.75" customHeight="1">
      <c r="A1864" s="5" t="str">
        <f ca="1">IF(Safe!A1864="","",IF(Safe!I1864="Back","   &lt;alternate name="""&amp;Safe!A1864&amp;""" type=""B""&gt;","   &lt;card id="""&amp;B1864&amp;""" name="""&amp;Safe!A1864&amp;"""&gt;"))</f>
        <v xml:space="preserve">   &lt;card id="74e423c7-e872-43fd-8d4b-03c2d84dcde8" name="Blessing of Gozreh"&gt;</v>
      </c>
      <c r="B1864" s="5" t="str">
        <f ca="1">IF(Safe!A1864="","",Safe!B1864)</f>
        <v>74e423c7-e872-43fd-8d4b-03c2d84dcde8</v>
      </c>
      <c r="C1864" t="str">
        <f ca="1">IF(Safe!C1864="","","    &lt;property name="""&amp;C$1&amp;""" value="""&amp;Safe!C1864&amp;""" /&gt;")</f>
        <v xml:space="preserve">    &lt;property name="Path" value="Rngr" /&gt;</v>
      </c>
      <c r="D1864" t="str">
        <f ca="1">IF(Safe!D1864="","","    &lt;property name="""&amp;D$1&amp;""" value="""&amp;Safe!D1864&amp;""" /&gt;")</f>
        <v xml:space="preserve">    &lt;property name="Abr" value="3" /&gt;</v>
      </c>
      <c r="E1864" t="str">
        <f ca="1">IF(Safe!E1864="","","    &lt;property name="""&amp;E$1&amp;""" value="""&amp;Safe!E1864&amp;"."" /&gt;")</f>
        <v/>
      </c>
      <c r="F1864" t="str">
        <f ca="1">IF(Safe!F1864="","","    &lt;property name="""&amp;F$1&amp;""" value="""&amp;Safe!F1864&amp;""" /&gt;")</f>
        <v/>
      </c>
      <c r="G1864" t="str">
        <f ca="1">IF(Safe!G1864="","","    &lt;property name="""&amp;G$1&amp;""" value="""&amp;Safe!G1864&amp;""" /&gt;")</f>
        <v/>
      </c>
      <c r="H1864" t="str">
        <f ca="1">IF(Safe!H1864="","","    &lt;property name="""&amp;H$1&amp;""" value="""&amp;Safe!H1864&amp;""" /&gt;")</f>
        <v/>
      </c>
      <c r="I1864" t="str">
        <f ca="1">IF(Safe!I1864="","","    &lt;property name="""&amp;I$1&amp;""" value="""&amp;Safe!I1864&amp;""" /&gt;")</f>
        <v/>
      </c>
      <c r="J1864" t="str">
        <f ca="1">IF(Safe!J1864="","","    &lt;property name="""&amp;J$1&amp;""" value="""&amp;Safe!J1864&amp;""" /&gt;")</f>
        <v/>
      </c>
      <c r="K1864" t="str">
        <f ca="1">IF(Safe!K1864="","","    &lt;property name="""&amp;K$1&amp;""" value="""&amp;Safe!K1864&amp;""" /&gt;")</f>
        <v/>
      </c>
      <c r="L1864" t="str">
        <f ca="1">IF(Safe!L1864="","","    &lt;property name="""&amp;L$1&amp;""" value="""&amp;Safe!L1864&amp;""" /&gt;")</f>
        <v/>
      </c>
      <c r="M1864" t="str">
        <f ca="1">IF(Safe!M1864="","","    &lt;property name="""&amp;M$1&amp;""" value="""&amp;Safe!M1864&amp;""" /&gt;")</f>
        <v/>
      </c>
      <c r="N1864" t="str">
        <f ca="1">IF(Safe!N1864="","","    &lt;property name="""&amp;N$1&amp;""" value="""&amp;Safe!N1864&amp;""" /&gt;")</f>
        <v/>
      </c>
      <c r="O1864" t="str">
        <f ca="1">IF(Safe!O1864="","","    &lt;property name="""&amp;O$1&amp;""" value="""&amp;Safe!O1864&amp;""" /&gt;")</f>
        <v/>
      </c>
      <c r="P1864" t="str">
        <f ca="1">IF(Safe!P1864="","","    &lt;property name="""&amp;P$1&amp;""" value="""&amp;Safe!P1864&amp;""" /&gt;")</f>
        <v/>
      </c>
      <c r="Q1864" t="str">
        <f ca="1">IF(Safe!Q1864="","","    &lt;property name="""&amp;Q$1&amp;""" value="""&amp;Safe!Q1864&amp;""" /&gt;")</f>
        <v/>
      </c>
      <c r="R1864" t="str">
        <f ca="1">IF(Safe!R1864="","","    &lt;property name="""&amp;R$1&amp;""" value="""&amp;Safe!R1864&amp;""" /&gt;")</f>
        <v/>
      </c>
      <c r="S1864" t="str">
        <f ca="1">IF(Safe!S1864="","","    &lt;property name="""&amp;S$1&amp;""" value="""&amp;Safe!S1864&amp;""" /&gt;")</f>
        <v/>
      </c>
      <c r="T1864" t="str">
        <f ca="1">IF(Safe!T1864="","","    &lt;property name="""&amp;T$1&amp;""" value="""&amp;Safe!T1864&amp;""" /&gt;")</f>
        <v/>
      </c>
      <c r="U1864" t="str">
        <f ca="1">IF(Safe!U1864="","","    &lt;property name="""&amp;U$1&amp;""" value="""&amp;Safe!U1864&amp;""" /&gt;")</f>
        <v/>
      </c>
      <c r="V1864" t="str">
        <f ca="1">IF(Safe!A1864="","",IF(Safe!I1864="Back","   &lt;/alternate&gt;
   &lt;/card&gt;",IF(Safe!I1864="Front","","   &lt;/card&gt;")))</f>
        <v xml:space="preserve">   &lt;/card&gt;</v>
      </c>
      <c r="W1864" s="20" t="str">
        <f t="shared" ca="1" si="29"/>
        <v xml:space="preserve">   &lt;card id="74e423c7-e872-43fd-8d4b-03c2d84dcde8" name="Blessing of Gozreh"&gt;
    &lt;property name="Abr" value="3" /&gt;
   &lt;/card&gt;</v>
      </c>
    </row>
    <row r="1865" spans="1:23" ht="63.75" customHeight="1">
      <c r="A1865" s="5" t="str">
        <f ca="1">IF(Safe!A1865="","",IF(Safe!I1865="Back","   &lt;alternate name="""&amp;Safe!A1865&amp;""" type=""B""&gt;","   &lt;card id="""&amp;B1865&amp;""" name="""&amp;Safe!A1865&amp;"""&gt;"))</f>
        <v xml:space="preserve">   &lt;card id="b45f63aa-3ac1-44de-a780-bb32b3cd230b" name="Blessing of Achaekek"&gt;</v>
      </c>
      <c r="B1865" s="5" t="str">
        <f ca="1">IF(Safe!A1865="","",Safe!B1865)</f>
        <v>b45f63aa-3ac1-44de-a780-bb32b3cd230b</v>
      </c>
      <c r="C1865" t="str">
        <f ca="1">IF(Safe!C1865="","","    &lt;property name="""&amp;C$1&amp;""" value="""&amp;Safe!C1865&amp;""" /&gt;")</f>
        <v xml:space="preserve">    &lt;property name="Path" value="Rngr" /&gt;</v>
      </c>
      <c r="D1865" t="str">
        <f ca="1">IF(Safe!D1865="","","    &lt;property name="""&amp;D$1&amp;""" value="""&amp;Safe!D1865&amp;""" /&gt;")</f>
        <v xml:space="preserve">    &lt;property name="Abr" value="4" /&gt;</v>
      </c>
      <c r="E1865" t="str">
        <f ca="1">IF(Safe!E1865="","","    &lt;property name="""&amp;E$1&amp;""" value="""&amp;Safe!E1865&amp;"."" /&gt;")</f>
        <v/>
      </c>
      <c r="F1865" t="str">
        <f ca="1">IF(Safe!F1865="","","    &lt;property name="""&amp;F$1&amp;""" value="""&amp;Safe!F1865&amp;""" /&gt;")</f>
        <v/>
      </c>
      <c r="G1865" t="str">
        <f ca="1">IF(Safe!G1865="","","    &lt;property name="""&amp;G$1&amp;""" value="""&amp;Safe!G1865&amp;""" /&gt;")</f>
        <v/>
      </c>
      <c r="H1865" t="str">
        <f ca="1">IF(Safe!H1865="","","    &lt;property name="""&amp;H$1&amp;""" value="""&amp;Safe!H1865&amp;""" /&gt;")</f>
        <v/>
      </c>
      <c r="I1865" t="str">
        <f ca="1">IF(Safe!I1865="","","    &lt;property name="""&amp;I$1&amp;""" value="""&amp;Safe!I1865&amp;""" /&gt;")</f>
        <v/>
      </c>
      <c r="J1865" t="str">
        <f ca="1">IF(Safe!J1865="","","    &lt;property name="""&amp;J$1&amp;""" value="""&amp;Safe!J1865&amp;""" /&gt;")</f>
        <v/>
      </c>
      <c r="K1865" t="str">
        <f ca="1">IF(Safe!K1865="","","    &lt;property name="""&amp;K$1&amp;""" value="""&amp;Safe!K1865&amp;""" /&gt;")</f>
        <v/>
      </c>
      <c r="L1865" t="str">
        <f ca="1">IF(Safe!L1865="","","    &lt;property name="""&amp;L$1&amp;""" value="""&amp;Safe!L1865&amp;""" /&gt;")</f>
        <v/>
      </c>
      <c r="M1865" t="str">
        <f ca="1">IF(Safe!M1865="","","    &lt;property name="""&amp;M$1&amp;""" value="""&amp;Safe!M1865&amp;""" /&gt;")</f>
        <v/>
      </c>
      <c r="N1865" t="str">
        <f ca="1">IF(Safe!N1865="","","    &lt;property name="""&amp;N$1&amp;""" value="""&amp;Safe!N1865&amp;""" /&gt;")</f>
        <v/>
      </c>
      <c r="O1865" t="str">
        <f ca="1">IF(Safe!O1865="","","    &lt;property name="""&amp;O$1&amp;""" value="""&amp;Safe!O1865&amp;""" /&gt;")</f>
        <v/>
      </c>
      <c r="P1865" t="str">
        <f ca="1">IF(Safe!P1865="","","    &lt;property name="""&amp;P$1&amp;""" value="""&amp;Safe!P1865&amp;""" /&gt;")</f>
        <v/>
      </c>
      <c r="Q1865" t="str">
        <f ca="1">IF(Safe!Q1865="","","    &lt;property name="""&amp;Q$1&amp;""" value="""&amp;Safe!Q1865&amp;""" /&gt;")</f>
        <v/>
      </c>
      <c r="R1865" t="str">
        <f ca="1">IF(Safe!R1865="","","    &lt;property name="""&amp;R$1&amp;""" value="""&amp;Safe!R1865&amp;""" /&gt;")</f>
        <v/>
      </c>
      <c r="S1865" t="str">
        <f ca="1">IF(Safe!S1865="","","    &lt;property name="""&amp;S$1&amp;""" value="""&amp;Safe!S1865&amp;""" /&gt;")</f>
        <v/>
      </c>
      <c r="T1865" t="str">
        <f ca="1">IF(Safe!T1865="","","    &lt;property name="""&amp;T$1&amp;""" value="""&amp;Safe!T1865&amp;""" /&gt;")</f>
        <v/>
      </c>
      <c r="U1865" t="str">
        <f ca="1">IF(Safe!U1865="","","    &lt;property name="""&amp;U$1&amp;""" value="""&amp;Safe!U1865&amp;""" /&gt;")</f>
        <v/>
      </c>
      <c r="V1865" t="str">
        <f ca="1">IF(Safe!A1865="","",IF(Safe!I1865="Back","   &lt;/alternate&gt;
   &lt;/card&gt;",IF(Safe!I1865="Front","","   &lt;/card&gt;")))</f>
        <v xml:space="preserve">   &lt;/card&gt;</v>
      </c>
      <c r="W1865" s="20" t="str">
        <f t="shared" ca="1" si="29"/>
        <v xml:space="preserve">   &lt;card id="b45f63aa-3ac1-44de-a780-bb32b3cd230b" name="Blessing of Achaekek"&gt;
    &lt;property name="Abr" value="4" /&gt;
   &lt;/card&gt;</v>
      </c>
    </row>
    <row r="1866" spans="1:23" ht="63.75" customHeight="1">
      <c r="A1866" s="5" t="str">
        <f ca="1">IF(Safe!A1866="","",IF(Safe!I1866="Back","   &lt;alternate name="""&amp;Safe!A1866&amp;""" type=""B""&gt;","   &lt;card id="""&amp;B1866&amp;""" name="""&amp;Safe!A1866&amp;"""&gt;"))</f>
        <v xml:space="preserve">   &lt;card id="f8cd0765-4511-482f-8618-1aaaad8abbb8" name="Blessing of Pharasma"&gt;</v>
      </c>
      <c r="B1866" s="5" t="str">
        <f ca="1">IF(Safe!A1866="","",Safe!B1866)</f>
        <v>f8cd0765-4511-482f-8618-1aaaad8abbb8</v>
      </c>
      <c r="C1866" t="str">
        <f ca="1">IF(Safe!C1866="","","    &lt;property name="""&amp;C$1&amp;""" value="""&amp;Safe!C1866&amp;""" /&gt;")</f>
        <v xml:space="preserve">    &lt;property name="Path" value="Rngr" /&gt;</v>
      </c>
      <c r="D1866" t="str">
        <f ca="1">IF(Safe!D1866="","","    &lt;property name="""&amp;D$1&amp;""" value="""&amp;Safe!D1866&amp;""" /&gt;")</f>
        <v xml:space="preserve">    &lt;property name="Abr" value="4" /&gt;</v>
      </c>
      <c r="E1866" t="str">
        <f ca="1">IF(Safe!E1866="","","    &lt;property name="""&amp;E$1&amp;""" value="""&amp;Safe!E1866&amp;"."" /&gt;")</f>
        <v/>
      </c>
      <c r="F1866" t="str">
        <f ca="1">IF(Safe!F1866="","","    &lt;property name="""&amp;F$1&amp;""" value="""&amp;Safe!F1866&amp;""" /&gt;")</f>
        <v/>
      </c>
      <c r="G1866" t="str">
        <f ca="1">IF(Safe!G1866="","","    &lt;property name="""&amp;G$1&amp;""" value="""&amp;Safe!G1866&amp;""" /&gt;")</f>
        <v/>
      </c>
      <c r="H1866" t="str">
        <f ca="1">IF(Safe!H1866="","","    &lt;property name="""&amp;H$1&amp;""" value="""&amp;Safe!H1866&amp;""" /&gt;")</f>
        <v/>
      </c>
      <c r="I1866" t="str">
        <f ca="1">IF(Safe!I1866="","","    &lt;property name="""&amp;I$1&amp;""" value="""&amp;Safe!I1866&amp;""" /&gt;")</f>
        <v/>
      </c>
      <c r="J1866" t="str">
        <f ca="1">IF(Safe!J1866="","","    &lt;property name="""&amp;J$1&amp;""" value="""&amp;Safe!J1866&amp;""" /&gt;")</f>
        <v/>
      </c>
      <c r="K1866" t="str">
        <f ca="1">IF(Safe!K1866="","","    &lt;property name="""&amp;K$1&amp;""" value="""&amp;Safe!K1866&amp;""" /&gt;")</f>
        <v/>
      </c>
      <c r="L1866" t="str">
        <f ca="1">IF(Safe!L1866="","","    &lt;property name="""&amp;L$1&amp;""" value="""&amp;Safe!L1866&amp;""" /&gt;")</f>
        <v/>
      </c>
      <c r="M1866" t="str">
        <f ca="1">IF(Safe!M1866="","","    &lt;property name="""&amp;M$1&amp;""" value="""&amp;Safe!M1866&amp;""" /&gt;")</f>
        <v/>
      </c>
      <c r="N1866" t="str">
        <f ca="1">IF(Safe!N1866="","","    &lt;property name="""&amp;N$1&amp;""" value="""&amp;Safe!N1866&amp;""" /&gt;")</f>
        <v/>
      </c>
      <c r="O1866" t="str">
        <f ca="1">IF(Safe!O1866="","","    &lt;property name="""&amp;O$1&amp;""" value="""&amp;Safe!O1866&amp;""" /&gt;")</f>
        <v/>
      </c>
      <c r="P1866" t="str">
        <f ca="1">IF(Safe!P1866="","","    &lt;property name="""&amp;P$1&amp;""" value="""&amp;Safe!P1866&amp;""" /&gt;")</f>
        <v/>
      </c>
      <c r="Q1866" t="str">
        <f ca="1">IF(Safe!Q1866="","","    &lt;property name="""&amp;Q$1&amp;""" value="""&amp;Safe!Q1866&amp;""" /&gt;")</f>
        <v/>
      </c>
      <c r="R1866" t="str">
        <f ca="1">IF(Safe!R1866="","","    &lt;property name="""&amp;R$1&amp;""" value="""&amp;Safe!R1866&amp;""" /&gt;")</f>
        <v/>
      </c>
      <c r="S1866" t="str">
        <f ca="1">IF(Safe!S1866="","","    &lt;property name="""&amp;S$1&amp;""" value="""&amp;Safe!S1866&amp;""" /&gt;")</f>
        <v/>
      </c>
      <c r="T1866" t="str">
        <f ca="1">IF(Safe!T1866="","","    &lt;property name="""&amp;T$1&amp;""" value="""&amp;Safe!T1866&amp;""" /&gt;")</f>
        <v/>
      </c>
      <c r="U1866" t="str">
        <f ca="1">IF(Safe!U1866="","","    &lt;property name="""&amp;U$1&amp;""" value="""&amp;Safe!U1866&amp;""" /&gt;")</f>
        <v/>
      </c>
      <c r="V1866" t="str">
        <f ca="1">IF(Safe!A1866="","",IF(Safe!I1866="Back","   &lt;/alternate&gt;
   &lt;/card&gt;",IF(Safe!I1866="Front","","   &lt;/card&gt;")))</f>
        <v xml:space="preserve">   &lt;/card&gt;</v>
      </c>
      <c r="W1866" s="20" t="str">
        <f t="shared" ca="1" si="29"/>
        <v xml:space="preserve">   &lt;card id="f8cd0765-4511-482f-8618-1aaaad8abbb8" name="Blessing of Pharasma"&gt;
    &lt;property name="Abr" value="4" /&gt;
   &lt;/card&gt;</v>
      </c>
    </row>
    <row r="1867" spans="1:23" ht="63.75" customHeight="1">
      <c r="A1867" s="5" t="str">
        <f ca="1">IF(Safe!A1867="","",IF(Safe!I1867="Back","   &lt;alternate name="""&amp;Safe!A1867&amp;""" type=""B""&gt;","   &lt;card id="""&amp;B1867&amp;""" name="""&amp;Safe!A1867&amp;"""&gt;"))</f>
        <v xml:space="preserve">   &lt;card id="2949a9a8-d3a5-4991-b0b0-a410df808aca" name="Blessing of Norgorber"&gt;</v>
      </c>
      <c r="B1867" s="5" t="str">
        <f ca="1">IF(Safe!A1867="","",Safe!B1867)</f>
        <v>2949a9a8-d3a5-4991-b0b0-a410df808aca</v>
      </c>
      <c r="C1867" t="str">
        <f ca="1">IF(Safe!C1867="","","    &lt;property name="""&amp;C$1&amp;""" value="""&amp;Safe!C1867&amp;""" /&gt;")</f>
        <v xml:space="preserve">    &lt;property name="Path" value="Rngr" /&gt;</v>
      </c>
      <c r="D1867" t="str">
        <f ca="1">IF(Safe!D1867="","","    &lt;property name="""&amp;D$1&amp;""" value="""&amp;Safe!D1867&amp;""" /&gt;")</f>
        <v xml:space="preserve">    &lt;property name="Abr" value="5" /&gt;</v>
      </c>
      <c r="E1867" t="str">
        <f ca="1">IF(Safe!E1867="","","    &lt;property name="""&amp;E$1&amp;""" value="""&amp;Safe!E1867&amp;"."" /&gt;")</f>
        <v/>
      </c>
      <c r="F1867" t="str">
        <f ca="1">IF(Safe!F1867="","","    &lt;property name="""&amp;F$1&amp;""" value="""&amp;Safe!F1867&amp;""" /&gt;")</f>
        <v/>
      </c>
      <c r="G1867" t="str">
        <f ca="1">IF(Safe!G1867="","","    &lt;property name="""&amp;G$1&amp;""" value="""&amp;Safe!G1867&amp;""" /&gt;")</f>
        <v/>
      </c>
      <c r="H1867" t="str">
        <f ca="1">IF(Safe!H1867="","","    &lt;property name="""&amp;H$1&amp;""" value="""&amp;Safe!H1867&amp;""" /&gt;")</f>
        <v/>
      </c>
      <c r="I1867" t="str">
        <f ca="1">IF(Safe!I1867="","","    &lt;property name="""&amp;I$1&amp;""" value="""&amp;Safe!I1867&amp;""" /&gt;")</f>
        <v/>
      </c>
      <c r="J1867" t="str">
        <f ca="1">IF(Safe!J1867="","","    &lt;property name="""&amp;J$1&amp;""" value="""&amp;Safe!J1867&amp;""" /&gt;")</f>
        <v/>
      </c>
      <c r="K1867" t="str">
        <f ca="1">IF(Safe!K1867="","","    &lt;property name="""&amp;K$1&amp;""" value="""&amp;Safe!K1867&amp;""" /&gt;")</f>
        <v/>
      </c>
      <c r="L1867" t="str">
        <f ca="1">IF(Safe!L1867="","","    &lt;property name="""&amp;L$1&amp;""" value="""&amp;Safe!L1867&amp;""" /&gt;")</f>
        <v/>
      </c>
      <c r="M1867" t="str">
        <f ca="1">IF(Safe!M1867="","","    &lt;property name="""&amp;M$1&amp;""" value="""&amp;Safe!M1867&amp;""" /&gt;")</f>
        <v/>
      </c>
      <c r="N1867" t="str">
        <f ca="1">IF(Safe!N1867="","","    &lt;property name="""&amp;N$1&amp;""" value="""&amp;Safe!N1867&amp;""" /&gt;")</f>
        <v/>
      </c>
      <c r="O1867" t="str">
        <f ca="1">IF(Safe!O1867="","","    &lt;property name="""&amp;O$1&amp;""" value="""&amp;Safe!O1867&amp;""" /&gt;")</f>
        <v/>
      </c>
      <c r="P1867" t="str">
        <f ca="1">IF(Safe!P1867="","","    &lt;property name="""&amp;P$1&amp;""" value="""&amp;Safe!P1867&amp;""" /&gt;")</f>
        <v/>
      </c>
      <c r="Q1867" t="str">
        <f ca="1">IF(Safe!Q1867="","","    &lt;property name="""&amp;Q$1&amp;""" value="""&amp;Safe!Q1867&amp;""" /&gt;")</f>
        <v/>
      </c>
      <c r="R1867" t="str">
        <f ca="1">IF(Safe!R1867="","","    &lt;property name="""&amp;R$1&amp;""" value="""&amp;Safe!R1867&amp;""" /&gt;")</f>
        <v/>
      </c>
      <c r="S1867" t="str">
        <f ca="1">IF(Safe!S1867="","","    &lt;property name="""&amp;S$1&amp;""" value="""&amp;Safe!S1867&amp;""" /&gt;")</f>
        <v/>
      </c>
      <c r="T1867" t="str">
        <f ca="1">IF(Safe!T1867="","","    &lt;property name="""&amp;T$1&amp;""" value="""&amp;Safe!T1867&amp;""" /&gt;")</f>
        <v/>
      </c>
      <c r="U1867" t="str">
        <f ca="1">IF(Safe!U1867="","","    &lt;property name="""&amp;U$1&amp;""" value="""&amp;Safe!U1867&amp;""" /&gt;")</f>
        <v/>
      </c>
      <c r="V1867" t="str">
        <f ca="1">IF(Safe!A1867="","",IF(Safe!I1867="Back","   &lt;/alternate&gt;
   &lt;/card&gt;",IF(Safe!I1867="Front","","   &lt;/card&gt;")))</f>
        <v xml:space="preserve">   &lt;/card&gt;</v>
      </c>
      <c r="W1867" s="20" t="str">
        <f t="shared" ca="1" si="29"/>
        <v xml:space="preserve">   &lt;card id="2949a9a8-d3a5-4991-b0b0-a410df808aca" name="Blessing of Norgorber"&gt;
    &lt;property name="Abr" value="5" /&gt;
   &lt;/card&gt;</v>
      </c>
    </row>
    <row r="1868" spans="1:23" ht="63.75" customHeight="1">
      <c r="A1868" s="5" t="str">
        <f ca="1">IF(Safe!A1868="","",IF(Safe!I1868="Back","   &lt;alternate name="""&amp;Safe!A1868&amp;""" type=""B""&gt;","   &lt;card id="""&amp;B1868&amp;""" name="""&amp;Safe!A1868&amp;"""&gt;"))</f>
        <v xml:space="preserve">   &lt;card id="9925bfe4-0b85-4ff6-80b4-379ecc715ddd" name="Blessing of Sivanah"&gt;</v>
      </c>
      <c r="B1868" s="5" t="str">
        <f ca="1">IF(Safe!A1868="","",Safe!B1868)</f>
        <v>9925bfe4-0b85-4ff6-80b4-379ecc715ddd</v>
      </c>
      <c r="C1868" t="str">
        <f ca="1">IF(Safe!C1868="","","    &lt;property name="""&amp;C$1&amp;""" value="""&amp;Safe!C1868&amp;""" /&gt;")</f>
        <v xml:space="preserve">    &lt;property name="Path" value="Rngr" /&gt;</v>
      </c>
      <c r="D1868" t="str">
        <f ca="1">IF(Safe!D1868="","","    &lt;property name="""&amp;D$1&amp;""" value="""&amp;Safe!D1868&amp;""" /&gt;")</f>
        <v xml:space="preserve">    &lt;property name="Abr" value="5" /&gt;</v>
      </c>
      <c r="E1868" t="str">
        <f ca="1">IF(Safe!E1868="","","    &lt;property name="""&amp;E$1&amp;""" value="""&amp;Safe!E1868&amp;"."" /&gt;")</f>
        <v/>
      </c>
      <c r="F1868" t="str">
        <f ca="1">IF(Safe!F1868="","","    &lt;property name="""&amp;F$1&amp;""" value="""&amp;Safe!F1868&amp;""" /&gt;")</f>
        <v/>
      </c>
      <c r="G1868" t="str">
        <f ca="1">IF(Safe!G1868="","","    &lt;property name="""&amp;G$1&amp;""" value="""&amp;Safe!G1868&amp;""" /&gt;")</f>
        <v/>
      </c>
      <c r="H1868" t="str">
        <f ca="1">IF(Safe!H1868="","","    &lt;property name="""&amp;H$1&amp;""" value="""&amp;Safe!H1868&amp;""" /&gt;")</f>
        <v/>
      </c>
      <c r="I1868" t="str">
        <f ca="1">IF(Safe!I1868="","","    &lt;property name="""&amp;I$1&amp;""" value="""&amp;Safe!I1868&amp;""" /&gt;")</f>
        <v/>
      </c>
      <c r="J1868" t="str">
        <f ca="1">IF(Safe!J1868="","","    &lt;property name="""&amp;J$1&amp;""" value="""&amp;Safe!J1868&amp;""" /&gt;")</f>
        <v/>
      </c>
      <c r="K1868" t="str">
        <f ca="1">IF(Safe!K1868="","","    &lt;property name="""&amp;K$1&amp;""" value="""&amp;Safe!K1868&amp;""" /&gt;")</f>
        <v/>
      </c>
      <c r="L1868" t="str">
        <f ca="1">IF(Safe!L1868="","","    &lt;property name="""&amp;L$1&amp;""" value="""&amp;Safe!L1868&amp;""" /&gt;")</f>
        <v/>
      </c>
      <c r="M1868" t="str">
        <f ca="1">IF(Safe!M1868="","","    &lt;property name="""&amp;M$1&amp;""" value="""&amp;Safe!M1868&amp;""" /&gt;")</f>
        <v/>
      </c>
      <c r="N1868" t="str">
        <f ca="1">IF(Safe!N1868="","","    &lt;property name="""&amp;N$1&amp;""" value="""&amp;Safe!N1868&amp;""" /&gt;")</f>
        <v/>
      </c>
      <c r="O1868" t="str">
        <f ca="1">IF(Safe!O1868="","","    &lt;property name="""&amp;O$1&amp;""" value="""&amp;Safe!O1868&amp;""" /&gt;")</f>
        <v/>
      </c>
      <c r="P1868" t="str">
        <f ca="1">IF(Safe!P1868="","","    &lt;property name="""&amp;P$1&amp;""" value="""&amp;Safe!P1868&amp;""" /&gt;")</f>
        <v/>
      </c>
      <c r="Q1868" t="str">
        <f ca="1">IF(Safe!Q1868="","","    &lt;property name="""&amp;Q$1&amp;""" value="""&amp;Safe!Q1868&amp;""" /&gt;")</f>
        <v/>
      </c>
      <c r="R1868" t="str">
        <f ca="1">IF(Safe!R1868="","","    &lt;property name="""&amp;R$1&amp;""" value="""&amp;Safe!R1868&amp;""" /&gt;")</f>
        <v/>
      </c>
      <c r="S1868" t="str">
        <f ca="1">IF(Safe!S1868="","","    &lt;property name="""&amp;S$1&amp;""" value="""&amp;Safe!S1868&amp;""" /&gt;")</f>
        <v/>
      </c>
      <c r="T1868" t="str">
        <f ca="1">IF(Safe!T1868="","","    &lt;property name="""&amp;T$1&amp;""" value="""&amp;Safe!T1868&amp;""" /&gt;")</f>
        <v/>
      </c>
      <c r="U1868" t="str">
        <f ca="1">IF(Safe!U1868="","","    &lt;property name="""&amp;U$1&amp;""" value="""&amp;Safe!U1868&amp;""" /&gt;")</f>
        <v/>
      </c>
      <c r="V1868" t="str">
        <f ca="1">IF(Safe!A1868="","",IF(Safe!I1868="Back","   &lt;/alternate&gt;
   &lt;/card&gt;",IF(Safe!I1868="Front","","   &lt;/card&gt;")))</f>
        <v xml:space="preserve">   &lt;/card&gt;</v>
      </c>
      <c r="W1868" s="20" t="str">
        <f t="shared" ca="1" si="29"/>
        <v xml:space="preserve">   &lt;card id="9925bfe4-0b85-4ff6-80b4-379ecc715ddd" name="Blessing of Sivanah"&gt;
    &lt;property name="Abr" value="5" /&gt;
   &lt;/card&gt;</v>
      </c>
    </row>
    <row r="1869" spans="1:23" ht="63.75" customHeight="1">
      <c r="A1869" s="5" t="str">
        <f ca="1">IF(Safe!A1869="","",IF(Safe!I1869="Back","   &lt;alternate name="""&amp;Safe!A1869&amp;""" type=""B""&gt;","   &lt;card id="""&amp;B1869&amp;""" name="""&amp;Safe!A1869&amp;"""&gt;"))</f>
        <v xml:space="preserve">   &lt;card id="4a233b1f-534d-4da6-b647-04a377e4113c" name="Blessing of Lamashtu"&gt;</v>
      </c>
      <c r="B1869" s="5" t="str">
        <f ca="1">IF(Safe!A1869="","",Safe!B1869)</f>
        <v>4a233b1f-534d-4da6-b647-04a377e4113c</v>
      </c>
      <c r="C1869" t="str">
        <f ca="1">IF(Safe!C1869="","","    &lt;property name="""&amp;C$1&amp;""" value="""&amp;Safe!C1869&amp;""" /&gt;")</f>
        <v xml:space="preserve">    &lt;property name="Path" value="Rngr" /&gt;</v>
      </c>
      <c r="D1869" t="str">
        <f ca="1">IF(Safe!D1869="","","    &lt;property name="""&amp;D$1&amp;""" value="""&amp;Safe!D1869&amp;""" /&gt;")</f>
        <v xml:space="preserve">    &lt;property name="Abr" value="6" /&gt;</v>
      </c>
      <c r="E1869" t="str">
        <f ca="1">IF(Safe!E1869="","","    &lt;property name="""&amp;E$1&amp;""" value="""&amp;Safe!E1869&amp;"."" /&gt;")</f>
        <v/>
      </c>
      <c r="F1869" t="str">
        <f ca="1">IF(Safe!F1869="","","    &lt;property name="""&amp;F$1&amp;""" value="""&amp;Safe!F1869&amp;""" /&gt;")</f>
        <v/>
      </c>
      <c r="G1869" t="str">
        <f ca="1">IF(Safe!G1869="","","    &lt;property name="""&amp;G$1&amp;""" value="""&amp;Safe!G1869&amp;""" /&gt;")</f>
        <v/>
      </c>
      <c r="H1869" t="str">
        <f ca="1">IF(Safe!H1869="","","    &lt;property name="""&amp;H$1&amp;""" value="""&amp;Safe!H1869&amp;""" /&gt;")</f>
        <v/>
      </c>
      <c r="I1869" t="str">
        <f ca="1">IF(Safe!I1869="","","    &lt;property name="""&amp;I$1&amp;""" value="""&amp;Safe!I1869&amp;""" /&gt;")</f>
        <v/>
      </c>
      <c r="J1869" t="str">
        <f ca="1">IF(Safe!J1869="","","    &lt;property name="""&amp;J$1&amp;""" value="""&amp;Safe!J1869&amp;""" /&gt;")</f>
        <v/>
      </c>
      <c r="K1869" t="str">
        <f ca="1">IF(Safe!K1869="","","    &lt;property name="""&amp;K$1&amp;""" value="""&amp;Safe!K1869&amp;""" /&gt;")</f>
        <v/>
      </c>
      <c r="L1869" t="str">
        <f ca="1">IF(Safe!L1869="","","    &lt;property name="""&amp;L$1&amp;""" value="""&amp;Safe!L1869&amp;""" /&gt;")</f>
        <v/>
      </c>
      <c r="M1869" t="str">
        <f ca="1">IF(Safe!M1869="","","    &lt;property name="""&amp;M$1&amp;""" value="""&amp;Safe!M1869&amp;""" /&gt;")</f>
        <v/>
      </c>
      <c r="N1869" t="str">
        <f ca="1">IF(Safe!N1869="","","    &lt;property name="""&amp;N$1&amp;""" value="""&amp;Safe!N1869&amp;""" /&gt;")</f>
        <v/>
      </c>
      <c r="O1869" t="str">
        <f ca="1">IF(Safe!O1869="","","    &lt;property name="""&amp;O$1&amp;""" value="""&amp;Safe!O1869&amp;""" /&gt;")</f>
        <v/>
      </c>
      <c r="P1869" t="str">
        <f ca="1">IF(Safe!P1869="","","    &lt;property name="""&amp;P$1&amp;""" value="""&amp;Safe!P1869&amp;""" /&gt;")</f>
        <v/>
      </c>
      <c r="Q1869" t="str">
        <f ca="1">IF(Safe!Q1869="","","    &lt;property name="""&amp;Q$1&amp;""" value="""&amp;Safe!Q1869&amp;""" /&gt;")</f>
        <v/>
      </c>
      <c r="R1869" t="str">
        <f ca="1">IF(Safe!R1869="","","    &lt;property name="""&amp;R$1&amp;""" value="""&amp;Safe!R1869&amp;""" /&gt;")</f>
        <v/>
      </c>
      <c r="S1869" t="str">
        <f ca="1">IF(Safe!S1869="","","    &lt;property name="""&amp;S$1&amp;""" value="""&amp;Safe!S1869&amp;""" /&gt;")</f>
        <v/>
      </c>
      <c r="T1869" t="str">
        <f ca="1">IF(Safe!T1869="","","    &lt;property name="""&amp;T$1&amp;""" value="""&amp;Safe!T1869&amp;""" /&gt;")</f>
        <v/>
      </c>
      <c r="U1869" t="str">
        <f ca="1">IF(Safe!U1869="","","    &lt;property name="""&amp;U$1&amp;""" value="""&amp;Safe!U1869&amp;""" /&gt;")</f>
        <v/>
      </c>
      <c r="V1869" t="str">
        <f ca="1">IF(Safe!A1869="","",IF(Safe!I1869="Back","   &lt;/alternate&gt;
   &lt;/card&gt;",IF(Safe!I1869="Front","","   &lt;/card&gt;")))</f>
        <v xml:space="preserve">   &lt;/card&gt;</v>
      </c>
      <c r="W1869" s="20" t="str">
        <f t="shared" ca="1" si="29"/>
        <v xml:space="preserve">   &lt;card id="4a233b1f-534d-4da6-b647-04a377e4113c" name="Blessing of Lamashtu"&gt;
    &lt;property name="Abr" value="6" /&gt;
   &lt;/card&gt;</v>
      </c>
    </row>
    <row r="1870" spans="1:23" ht="63.75" customHeight="1">
      <c r="A1870" s="5" t="str">
        <f ca="1">IF(Safe!A1870="","",IF(Safe!I1870="Back","   &lt;alternate name="""&amp;Safe!A1870&amp;""" type=""B""&gt;","   &lt;card id="""&amp;B1870&amp;""" name="""&amp;Safe!A1870&amp;"""&gt;"))</f>
        <v xml:space="preserve">   &lt;card id="c6fce348-a529-4768-8656-60d1d3d2ccc7" name="Blessing of Nethys"&gt;</v>
      </c>
      <c r="B1870" s="5" t="str">
        <f ca="1">IF(Safe!A1870="","",Safe!B1870)</f>
        <v>c6fce348-a529-4768-8656-60d1d3d2ccc7</v>
      </c>
      <c r="C1870" t="str">
        <f ca="1">IF(Safe!C1870="","","    &lt;property name="""&amp;C$1&amp;""" value="""&amp;Safe!C1870&amp;""" /&gt;")</f>
        <v xml:space="preserve">    &lt;property name="Path" value="Rngr" /&gt;</v>
      </c>
      <c r="D1870" t="str">
        <f ca="1">IF(Safe!D1870="","","    &lt;property name="""&amp;D$1&amp;""" value="""&amp;Safe!D1870&amp;""" /&gt;")</f>
        <v xml:space="preserve">    &lt;property name="Abr" value="6" /&gt;</v>
      </c>
      <c r="E1870" t="str">
        <f ca="1">IF(Safe!E1870="","","    &lt;property name="""&amp;E$1&amp;""" value="""&amp;Safe!E1870&amp;"."" /&gt;")</f>
        <v/>
      </c>
      <c r="F1870" t="str">
        <f ca="1">IF(Safe!F1870="","","    &lt;property name="""&amp;F$1&amp;""" value="""&amp;Safe!F1870&amp;""" /&gt;")</f>
        <v/>
      </c>
      <c r="G1870" t="str">
        <f ca="1">IF(Safe!G1870="","","    &lt;property name="""&amp;G$1&amp;""" value="""&amp;Safe!G1870&amp;""" /&gt;")</f>
        <v/>
      </c>
      <c r="H1870" t="str">
        <f ca="1">IF(Safe!H1870="","","    &lt;property name="""&amp;H$1&amp;""" value="""&amp;Safe!H1870&amp;""" /&gt;")</f>
        <v/>
      </c>
      <c r="I1870" t="str">
        <f ca="1">IF(Safe!I1870="","","    &lt;property name="""&amp;I$1&amp;""" value="""&amp;Safe!I1870&amp;""" /&gt;")</f>
        <v/>
      </c>
      <c r="J1870" t="str">
        <f ca="1">IF(Safe!J1870="","","    &lt;property name="""&amp;J$1&amp;""" value="""&amp;Safe!J1870&amp;""" /&gt;")</f>
        <v/>
      </c>
      <c r="K1870" t="str">
        <f ca="1">IF(Safe!K1870="","","    &lt;property name="""&amp;K$1&amp;""" value="""&amp;Safe!K1870&amp;""" /&gt;")</f>
        <v/>
      </c>
      <c r="L1870" t="str">
        <f ca="1">IF(Safe!L1870="","","    &lt;property name="""&amp;L$1&amp;""" value="""&amp;Safe!L1870&amp;""" /&gt;")</f>
        <v/>
      </c>
      <c r="M1870" t="str">
        <f ca="1">IF(Safe!M1870="","","    &lt;property name="""&amp;M$1&amp;""" value="""&amp;Safe!M1870&amp;""" /&gt;")</f>
        <v/>
      </c>
      <c r="N1870" t="str">
        <f ca="1">IF(Safe!N1870="","","    &lt;property name="""&amp;N$1&amp;""" value="""&amp;Safe!N1870&amp;""" /&gt;")</f>
        <v/>
      </c>
      <c r="O1870" t="str">
        <f ca="1">IF(Safe!O1870="","","    &lt;property name="""&amp;O$1&amp;""" value="""&amp;Safe!O1870&amp;""" /&gt;")</f>
        <v/>
      </c>
      <c r="P1870" t="str">
        <f ca="1">IF(Safe!P1870="","","    &lt;property name="""&amp;P$1&amp;""" value="""&amp;Safe!P1870&amp;""" /&gt;")</f>
        <v/>
      </c>
      <c r="Q1870" t="str">
        <f ca="1">IF(Safe!Q1870="","","    &lt;property name="""&amp;Q$1&amp;""" value="""&amp;Safe!Q1870&amp;""" /&gt;")</f>
        <v/>
      </c>
      <c r="R1870" t="str">
        <f ca="1">IF(Safe!R1870="","","    &lt;property name="""&amp;R$1&amp;""" value="""&amp;Safe!R1870&amp;""" /&gt;")</f>
        <v/>
      </c>
      <c r="S1870" t="str">
        <f ca="1">IF(Safe!S1870="","","    &lt;property name="""&amp;S$1&amp;""" value="""&amp;Safe!S1870&amp;""" /&gt;")</f>
        <v/>
      </c>
      <c r="T1870" t="str">
        <f ca="1">IF(Safe!T1870="","","    &lt;property name="""&amp;T$1&amp;""" value="""&amp;Safe!T1870&amp;""" /&gt;")</f>
        <v/>
      </c>
      <c r="U1870" t="str">
        <f ca="1">IF(Safe!U1870="","","    &lt;property name="""&amp;U$1&amp;""" value="""&amp;Safe!U1870&amp;""" /&gt;")</f>
        <v/>
      </c>
      <c r="V1870" t="str">
        <f ca="1">IF(Safe!A1870="","",IF(Safe!I1870="Back","   &lt;/alternate&gt;
   &lt;/card&gt;",IF(Safe!I1870="Front","","   &lt;/card&gt;")))</f>
        <v xml:space="preserve">   &lt;/card&gt;</v>
      </c>
      <c r="W1870" s="20" t="str">
        <f t="shared" ca="1" si="29"/>
        <v xml:space="preserve">   &lt;card id="c6fce348-a529-4768-8656-60d1d3d2ccc7" name="Blessing of Nethys"&gt;
    &lt;property name="Abr" value="6" /&gt;
   &lt;/card&gt;</v>
      </c>
    </row>
    <row r="1871" spans="1:23" ht="63.75" customHeight="1">
      <c r="A1871" s="5" t="str">
        <f ca="1">IF(Safe!A1871="","",IF(Safe!I1871="Back","   &lt;alternate name="""&amp;Safe!A1871&amp;""" type=""B""&gt;","   &lt;card id="""&amp;B1871&amp;""" name="""&amp;Safe!A1871&amp;"""&gt;"))</f>
        <v xml:space="preserve">   &lt;card id="f8783a08-60ba-4a5e-9365-97fbb21fe294" name="Lesath"&gt;</v>
      </c>
      <c r="B1871" s="5" t="str">
        <f ca="1">IF(Safe!A1871="","",Safe!B1871)</f>
        <v>f8783a08-60ba-4a5e-9365-97fbb21fe294</v>
      </c>
      <c r="C1871" t="str">
        <f ca="1">IF(Safe!C1871="","","    &lt;property name="""&amp;C$1&amp;""" value="""&amp;Safe!C1871&amp;""" /&gt;")</f>
        <v xml:space="preserve">    &lt;property name="Path" value="Rog" /&gt;</v>
      </c>
      <c r="D1871" t="str">
        <f ca="1">IF(Safe!D1871="","","    &lt;property name="""&amp;D$1&amp;""" value="""&amp;Safe!D1871&amp;""" /&gt;")</f>
        <v xml:space="preserve">    &lt;property name="Abr" value="B" /&gt;</v>
      </c>
      <c r="E1871" t="str">
        <f ca="1">IF(Safe!E1871="","","    &lt;property name="""&amp;E$1&amp;""" value="""&amp;Safe!E1871&amp;"."" /&gt;")</f>
        <v xml:space="preserve">    &lt;property name="Copyright" value="No." /&gt;</v>
      </c>
      <c r="F1871" t="str">
        <f ca="1">IF(Safe!F1871="","","    &lt;property name="""&amp;F$1&amp;""" value="""&amp;Safe!F1871&amp;""" /&gt;")</f>
        <v xml:space="preserve">    &lt;property name="Quantity" value="1" /&gt;</v>
      </c>
      <c r="G1871" t="str">
        <f ca="1">IF(Safe!G1871="","","    &lt;property name="""&amp;G$1&amp;""" value="""&amp;Safe!G1871&amp;""" /&gt;")</f>
        <v xml:space="preserve">    &lt;property name="Type" value="Character" /&gt;</v>
      </c>
      <c r="H1871" t="str">
        <f ca="1">IF(Safe!H1871="","","    &lt;property name="""&amp;H$1&amp;""" value="""&amp;Safe!H1871&amp;""" /&gt;")</f>
        <v/>
      </c>
      <c r="I1871" t="str">
        <f ca="1">IF(Safe!I1871="","","    &lt;property name="""&amp;I$1&amp;""" value="""&amp;Safe!I1871&amp;""" /&gt;")</f>
        <v xml:space="preserve">    &lt;property name="Subtype2" value="Front" /&gt;</v>
      </c>
      <c r="J1871" t="str">
        <f ca="1">IF(Safe!J1871="","","    &lt;property name="""&amp;J$1&amp;""" value="""&amp;Safe!J1871&amp;""" /&gt;")</f>
        <v/>
      </c>
      <c r="K1871" t="str">
        <f ca="1">IF(Safe!K1871="","","    &lt;property name="""&amp;K$1&amp;""" value="""&amp;Safe!K1871&amp;""" /&gt;")</f>
        <v/>
      </c>
      <c r="L1871" t="str">
        <f ca="1">IF(Safe!L1871="","","    &lt;property name="""&amp;L$1&amp;""" value="""&amp;Safe!L1871&amp;""" /&gt;")</f>
        <v/>
      </c>
      <c r="M1871" t="str">
        <f ca="1">IF(Safe!M1871="","","    &lt;property name="""&amp;M$1&amp;""" value="""&amp;Safe!M1871&amp;""" /&gt;")</f>
        <v/>
      </c>
      <c r="N1871" t="str">
        <f ca="1">IF(Safe!N1871="","","    &lt;property name="""&amp;N$1&amp;""" value="""&amp;Safe!N1871&amp;""" /&gt;")</f>
        <v/>
      </c>
      <c r="O1871" t="str">
        <f ca="1">IF(Safe!O1871="","","    &lt;property name="""&amp;O$1&amp;""" value="""&amp;Safe!O1871&amp;""" /&gt;")</f>
        <v/>
      </c>
      <c r="P1871" t="str">
        <f ca="1">IF(Safe!P1871="","","    &lt;property name="""&amp;P$1&amp;""" value="""&amp;Safe!P1871&amp;""" /&gt;")</f>
        <v/>
      </c>
      <c r="Q1871" t="str">
        <f ca="1">IF(Safe!Q1871="","","    &lt;property name="""&amp;Q$1&amp;""" value="""&amp;Safe!Q1871&amp;""" /&gt;")</f>
        <v/>
      </c>
      <c r="R1871" t="str">
        <f ca="1">IF(Safe!R1871="","","    &lt;property name="""&amp;R$1&amp;""" value="""&amp;Safe!R1871&amp;""" /&gt;")</f>
        <v/>
      </c>
      <c r="S1871" t="str">
        <f ca="1">IF(Safe!S1871="","","    &lt;property name="""&amp;S$1&amp;""" value="""&amp;Safe!S1871&amp;""" /&gt;")</f>
        <v/>
      </c>
      <c r="T1871" t="str">
        <f ca="1">IF(Safe!T1871="","","    &lt;property name="""&amp;T$1&amp;""" value="""&amp;Safe!T1871&amp;""" /&gt;")</f>
        <v/>
      </c>
      <c r="U1871" t="str">
        <f ca="1">IF(Safe!U1871="","","    &lt;property name="""&amp;U$1&amp;""" value="""&amp;Safe!U1871&amp;""" /&gt;")</f>
        <v/>
      </c>
      <c r="V1871" t="str">
        <f ca="1">IF(Safe!A1871="","",IF(Safe!I1871="Back","   &lt;/alternate&gt;
   &lt;/card&gt;",IF(Safe!I1871="Front","","   &lt;/card&gt;")))</f>
        <v/>
      </c>
      <c r="W1871" s="20" t="str">
        <f t="shared" ca="1" si="29"/>
        <v xml:space="preserve">   &lt;card id="f8783a08-60ba-4a5e-9365-97fbb21fe294" name="Lesath"&gt;
    &lt;property name="Abr" value="B" /&gt;
    &lt;property name="Copyright" value="No." /&gt;
    &lt;property name="Type" value="Character" /&gt;
    &lt;property name="Subtype2" value="Front" /&gt;</v>
      </c>
    </row>
    <row r="1872" spans="1:23" ht="63.75" customHeight="1">
      <c r="A1872" s="5" t="str">
        <f ca="1">IF(Safe!A1872="","",IF(Safe!I1872="Back","   &lt;alternate name="""&amp;Safe!A1872&amp;""" type=""B""&gt;","   &lt;card id="""&amp;B1872&amp;""" name="""&amp;Safe!A1872&amp;"""&gt;"))</f>
        <v xml:space="preserve">   &lt;alternate name="Lesath" type="B"&gt;</v>
      </c>
      <c r="B1872" s="5" t="str">
        <f ca="1">IF(Safe!A1872="","",Safe!B1872)</f>
        <v>8c780d17-bd70-45ee-ac85-ae88aad35293</v>
      </c>
      <c r="C1872" t="str">
        <f ca="1">IF(Safe!C1872="","","    &lt;property name="""&amp;C$1&amp;""" value="""&amp;Safe!C1872&amp;""" /&gt;")</f>
        <v xml:space="preserve">    &lt;property name="Path" value="Rog" /&gt;</v>
      </c>
      <c r="D1872" t="str">
        <f ca="1">IF(Safe!D1872="","","    &lt;property name="""&amp;D$1&amp;""" value="""&amp;Safe!D1872&amp;""" /&gt;")</f>
        <v xml:space="preserve">    &lt;property name="Abr" value="B" /&gt;</v>
      </c>
      <c r="E1872" t="str">
        <f ca="1">IF(Safe!E1872="","","    &lt;property name="""&amp;E$1&amp;""" value="""&amp;Safe!E1872&amp;"."" /&gt;")</f>
        <v xml:space="preserve">    &lt;property name="Copyright" value="No." /&gt;</v>
      </c>
      <c r="F1872" t="str">
        <f ca="1">IF(Safe!F1872="","","    &lt;property name="""&amp;F$1&amp;""" value="""&amp;Safe!F1872&amp;""" /&gt;")</f>
        <v xml:space="preserve">    &lt;property name="Quantity" value="1" /&gt;</v>
      </c>
      <c r="G1872" t="str">
        <f ca="1">IF(Safe!G1872="","","    &lt;property name="""&amp;G$1&amp;""" value="""&amp;Safe!G1872&amp;""" /&gt;")</f>
        <v xml:space="preserve">    &lt;property name="Type" value="Character" /&gt;</v>
      </c>
      <c r="H1872" t="str">
        <f ca="1">IF(Safe!H1872="","","    &lt;property name="""&amp;H$1&amp;""" value="""&amp;Safe!H1872&amp;""" /&gt;")</f>
        <v/>
      </c>
      <c r="I1872" t="str">
        <f ca="1">IF(Safe!I1872="","","    &lt;property name="""&amp;I$1&amp;""" value="""&amp;Safe!I1872&amp;""" /&gt;")</f>
        <v xml:space="preserve">    &lt;property name="Subtype2" value="Back" /&gt;</v>
      </c>
      <c r="J1872" t="str">
        <f ca="1">IF(Safe!J1872="","","    &lt;property name="""&amp;J$1&amp;""" value="""&amp;Safe!J1872&amp;""" /&gt;")</f>
        <v/>
      </c>
      <c r="K1872" t="str">
        <f ca="1">IF(Safe!K1872="","","    &lt;property name="""&amp;K$1&amp;""" value="""&amp;Safe!K1872&amp;""" /&gt;")</f>
        <v/>
      </c>
      <c r="L1872" t="str">
        <f ca="1">IF(Safe!L1872="","","    &lt;property name="""&amp;L$1&amp;""" value="""&amp;Safe!L1872&amp;""" /&gt;")</f>
        <v/>
      </c>
      <c r="M1872" t="str">
        <f ca="1">IF(Safe!M1872="","","    &lt;property name="""&amp;M$1&amp;""" value="""&amp;Safe!M1872&amp;""" /&gt;")</f>
        <v/>
      </c>
      <c r="N1872" t="str">
        <f ca="1">IF(Safe!N1872="","","    &lt;property name="""&amp;N$1&amp;""" value="""&amp;Safe!N1872&amp;""" /&gt;")</f>
        <v/>
      </c>
      <c r="O1872" t="str">
        <f ca="1">IF(Safe!O1872="","","    &lt;property name="""&amp;O$1&amp;""" value="""&amp;Safe!O1872&amp;""" /&gt;")</f>
        <v/>
      </c>
      <c r="P1872" t="str">
        <f ca="1">IF(Safe!P1872="","","    &lt;property name="""&amp;P$1&amp;""" value="""&amp;Safe!P1872&amp;""" /&gt;")</f>
        <v/>
      </c>
      <c r="Q1872" t="str">
        <f ca="1">IF(Safe!Q1872="","","    &lt;property name="""&amp;Q$1&amp;""" value="""&amp;Safe!Q1872&amp;""" /&gt;")</f>
        <v/>
      </c>
      <c r="R1872" t="str">
        <f ca="1">IF(Safe!R1872="","","    &lt;property name="""&amp;R$1&amp;""" value="""&amp;Safe!R1872&amp;""" /&gt;")</f>
        <v/>
      </c>
      <c r="S1872" t="str">
        <f ca="1">IF(Safe!S1872="","","    &lt;property name="""&amp;S$1&amp;""" value="""&amp;Safe!S1872&amp;""" /&gt;")</f>
        <v/>
      </c>
      <c r="T1872" t="str">
        <f ca="1">IF(Safe!T1872="","","    &lt;property name="""&amp;T$1&amp;""" value="""&amp;Safe!T1872&amp;""" /&gt;")</f>
        <v/>
      </c>
      <c r="U1872" t="str">
        <f ca="1">IF(Safe!U1872="","","    &lt;property name="""&amp;U$1&amp;""" value="""&amp;Safe!U1872&amp;""" /&gt;")</f>
        <v/>
      </c>
      <c r="V1872" t="str">
        <f ca="1">IF(Safe!A1872="","",IF(Safe!I1872="Back","   &lt;/alternate&gt;
   &lt;/card&gt;",IF(Safe!I1872="Front","","   &lt;/card&gt;")))</f>
        <v xml:space="preserve">   &lt;/alternate&gt;
   &lt;/card&gt;</v>
      </c>
      <c r="W1872" s="20" t="str">
        <f t="shared" ca="1" si="29"/>
        <v xml:space="preserve">   &lt;alternate name="Lesath" type="B"&gt;
    &lt;property name="Abr" value="B" /&gt;
    &lt;property name="Copyright" value="No." /&gt;
    &lt;property name="Type" value="Character" /&gt;
    &lt;property name="Subtype2" value="Back" /&gt;
   &lt;/alternate&gt;
   &lt;/card&gt;</v>
      </c>
    </row>
    <row r="1873" spans="1:23" ht="63.75" customHeight="1">
      <c r="A1873" s="5" t="str">
        <f ca="1">IF(Safe!A1873="","",IF(Safe!I1873="Back","   &lt;alternate name="""&amp;Safe!A1873&amp;""" type=""B""&gt;","   &lt;card id="""&amp;B1873&amp;""" name="""&amp;Safe!A1873&amp;"""&gt;"))</f>
        <v xml:space="preserve">   &lt;card id="6a1409df-465c-4575-89a3-4c09b1936a35" name="Lesath (Dervish)"&gt;</v>
      </c>
      <c r="B1873" s="5" t="str">
        <f ca="1">IF(Safe!A1873="","",Safe!B1873)</f>
        <v>6a1409df-465c-4575-89a3-4c09b1936a35</v>
      </c>
      <c r="C1873" t="str">
        <f ca="1">IF(Safe!C1873="","","    &lt;property name="""&amp;C$1&amp;""" value="""&amp;Safe!C1873&amp;""" /&gt;")</f>
        <v xml:space="preserve">    &lt;property name="Path" value="Rog" /&gt;</v>
      </c>
      <c r="D1873" t="str">
        <f ca="1">IF(Safe!D1873="","","    &lt;property name="""&amp;D$1&amp;""" value="""&amp;Safe!D1873&amp;""" /&gt;")</f>
        <v xml:space="preserve">    &lt;property name="Abr" value="B" /&gt;</v>
      </c>
      <c r="E1873" t="str">
        <f ca="1">IF(Safe!E1873="","","    &lt;property name="""&amp;E$1&amp;""" value="""&amp;Safe!E1873&amp;"."" /&gt;")</f>
        <v xml:space="preserve">    &lt;property name="Copyright" value="No." /&gt;</v>
      </c>
      <c r="F1873" t="str">
        <f ca="1">IF(Safe!F1873="","","    &lt;property name="""&amp;F$1&amp;""" value="""&amp;Safe!F1873&amp;""" /&gt;")</f>
        <v xml:space="preserve">    &lt;property name="Quantity" value="1" /&gt;</v>
      </c>
      <c r="G1873" t="str">
        <f ca="1">IF(Safe!G1873="","","    &lt;property name="""&amp;G$1&amp;""" value="""&amp;Safe!G1873&amp;""" /&gt;")</f>
        <v xml:space="preserve">    &lt;property name="Type" value="Character" /&gt;</v>
      </c>
      <c r="H1873" t="str">
        <f ca="1">IF(Safe!H1873="","","    &lt;property name="""&amp;H$1&amp;""" value="""&amp;Safe!H1873&amp;""" /&gt;")</f>
        <v xml:space="preserve">    &lt;property name="Subtype" value="Role" /&gt;</v>
      </c>
      <c r="I1873" t="str">
        <f ca="1">IF(Safe!I1873="","","    &lt;property name="""&amp;I$1&amp;""" value="""&amp;Safe!I1873&amp;""" /&gt;")</f>
        <v xml:space="preserve">    &lt;property name="Subtype2" value="Front" /&gt;</v>
      </c>
      <c r="J1873" t="str">
        <f ca="1">IF(Safe!J1873="","","    &lt;property name="""&amp;J$1&amp;""" value="""&amp;Safe!J1873&amp;""" /&gt;")</f>
        <v/>
      </c>
      <c r="K1873" t="str">
        <f ca="1">IF(Safe!K1873="","","    &lt;property name="""&amp;K$1&amp;""" value="""&amp;Safe!K1873&amp;""" /&gt;")</f>
        <v/>
      </c>
      <c r="L1873" t="str">
        <f ca="1">IF(Safe!L1873="","","    &lt;property name="""&amp;L$1&amp;""" value="""&amp;Safe!L1873&amp;""" /&gt;")</f>
        <v/>
      </c>
      <c r="M1873" t="str">
        <f ca="1">IF(Safe!M1873="","","    &lt;property name="""&amp;M$1&amp;""" value="""&amp;Safe!M1873&amp;""" /&gt;")</f>
        <v/>
      </c>
      <c r="N1873" t="str">
        <f ca="1">IF(Safe!N1873="","","    &lt;property name="""&amp;N$1&amp;""" value="""&amp;Safe!N1873&amp;""" /&gt;")</f>
        <v/>
      </c>
      <c r="O1873" t="str">
        <f ca="1">IF(Safe!O1873="","","    &lt;property name="""&amp;O$1&amp;""" value="""&amp;Safe!O1873&amp;""" /&gt;")</f>
        <v/>
      </c>
      <c r="P1873" t="str">
        <f ca="1">IF(Safe!P1873="","","    &lt;property name="""&amp;P$1&amp;""" value="""&amp;Safe!P1873&amp;""" /&gt;")</f>
        <v/>
      </c>
      <c r="Q1873" t="str">
        <f ca="1">IF(Safe!Q1873="","","    &lt;property name="""&amp;Q$1&amp;""" value="""&amp;Safe!Q1873&amp;""" /&gt;")</f>
        <v/>
      </c>
      <c r="R1873" t="str">
        <f ca="1">IF(Safe!R1873="","","    &lt;property name="""&amp;R$1&amp;""" value="""&amp;Safe!R1873&amp;""" /&gt;")</f>
        <v/>
      </c>
      <c r="S1873" t="str">
        <f ca="1">IF(Safe!S1873="","","    &lt;property name="""&amp;S$1&amp;""" value="""&amp;Safe!S1873&amp;""" /&gt;")</f>
        <v/>
      </c>
      <c r="T1873" t="str">
        <f ca="1">IF(Safe!T1873="","","    &lt;property name="""&amp;T$1&amp;""" value="""&amp;Safe!T1873&amp;""" /&gt;")</f>
        <v/>
      </c>
      <c r="U1873" t="str">
        <f ca="1">IF(Safe!U1873="","","    &lt;property name="""&amp;U$1&amp;""" value="""&amp;Safe!U1873&amp;""" /&gt;")</f>
        <v/>
      </c>
      <c r="V1873" t="str">
        <f ca="1">IF(Safe!A1873="","",IF(Safe!I1873="Back","   &lt;/alternate&gt;
   &lt;/card&gt;",IF(Safe!I1873="Front","","   &lt;/card&gt;")))</f>
        <v/>
      </c>
      <c r="W1873" s="20" t="str">
        <f t="shared" ca="1" si="29"/>
        <v xml:space="preserve">   &lt;card id="6a1409df-465c-4575-89a3-4c09b1936a35" name="Lesath (Dervish)"&gt;
    &lt;property name="Abr" value="B" /&gt;
    &lt;property name="Copyright" value="No." /&gt;
    &lt;property name="Type" value="Character" /&gt;
    &lt;property name="Subtype" value="Role" /&gt;
    &lt;property name="Subtype2" value="Front" /&gt;</v>
      </c>
    </row>
    <row r="1874" spans="1:23" ht="63.75" customHeight="1">
      <c r="A1874" s="5" t="str">
        <f ca="1">IF(Safe!A1874="","",IF(Safe!I1874="Back","   &lt;alternate name="""&amp;Safe!A1874&amp;""" type=""B""&gt;","   &lt;card id="""&amp;B1874&amp;""" name="""&amp;Safe!A1874&amp;"""&gt;"))</f>
        <v xml:space="preserve">   &lt;alternate name="Lesath (Sword Dancer)" type="B"&gt;</v>
      </c>
      <c r="B1874" s="5" t="str">
        <f ca="1">IF(Safe!A1874="","",Safe!B1874)</f>
        <v>61728373-9156-49a9-b3ab-4527617214e5</v>
      </c>
      <c r="C1874" t="str">
        <f ca="1">IF(Safe!C1874="","","    &lt;property name="""&amp;C$1&amp;""" value="""&amp;Safe!C1874&amp;""" /&gt;")</f>
        <v xml:space="preserve">    &lt;property name="Path" value="Rog" /&gt;</v>
      </c>
      <c r="D1874" t="str">
        <f ca="1">IF(Safe!D1874="","","    &lt;property name="""&amp;D$1&amp;""" value="""&amp;Safe!D1874&amp;""" /&gt;")</f>
        <v xml:space="preserve">    &lt;property name="Abr" value="B" /&gt;</v>
      </c>
      <c r="E1874" t="str">
        <f ca="1">IF(Safe!E1874="","","    &lt;property name="""&amp;E$1&amp;""" value="""&amp;Safe!E1874&amp;"."" /&gt;")</f>
        <v xml:space="preserve">    &lt;property name="Copyright" value="No." /&gt;</v>
      </c>
      <c r="F1874" t="str">
        <f ca="1">IF(Safe!F1874="","","    &lt;property name="""&amp;F$1&amp;""" value="""&amp;Safe!F1874&amp;""" /&gt;")</f>
        <v xml:space="preserve">    &lt;property name="Quantity" value="1" /&gt;</v>
      </c>
      <c r="G1874" t="str">
        <f ca="1">IF(Safe!G1874="","","    &lt;property name="""&amp;G$1&amp;""" value="""&amp;Safe!G1874&amp;""" /&gt;")</f>
        <v xml:space="preserve">    &lt;property name="Type" value="Character" /&gt;</v>
      </c>
      <c r="H1874" t="str">
        <f ca="1">IF(Safe!H1874="","","    &lt;property name="""&amp;H$1&amp;""" value="""&amp;Safe!H1874&amp;""" /&gt;")</f>
        <v xml:space="preserve">    &lt;property name="Subtype" value="Role" /&gt;</v>
      </c>
      <c r="I1874" t="str">
        <f ca="1">IF(Safe!I1874="","","    &lt;property name="""&amp;I$1&amp;""" value="""&amp;Safe!I1874&amp;""" /&gt;")</f>
        <v xml:space="preserve">    &lt;property name="Subtype2" value="Back" /&gt;</v>
      </c>
      <c r="J1874" t="str">
        <f ca="1">IF(Safe!J1874="","","    &lt;property name="""&amp;J$1&amp;""" value="""&amp;Safe!J1874&amp;""" /&gt;")</f>
        <v/>
      </c>
      <c r="K1874" t="str">
        <f ca="1">IF(Safe!K1874="","","    &lt;property name="""&amp;K$1&amp;""" value="""&amp;Safe!K1874&amp;""" /&gt;")</f>
        <v/>
      </c>
      <c r="L1874" t="str">
        <f ca="1">IF(Safe!L1874="","","    &lt;property name="""&amp;L$1&amp;""" value="""&amp;Safe!L1874&amp;""" /&gt;")</f>
        <v/>
      </c>
      <c r="M1874" t="str">
        <f ca="1">IF(Safe!M1874="","","    &lt;property name="""&amp;M$1&amp;""" value="""&amp;Safe!M1874&amp;""" /&gt;")</f>
        <v/>
      </c>
      <c r="N1874" t="str">
        <f ca="1">IF(Safe!N1874="","","    &lt;property name="""&amp;N$1&amp;""" value="""&amp;Safe!N1874&amp;""" /&gt;")</f>
        <v/>
      </c>
      <c r="O1874" t="str">
        <f ca="1">IF(Safe!O1874="","","    &lt;property name="""&amp;O$1&amp;""" value="""&amp;Safe!O1874&amp;""" /&gt;")</f>
        <v/>
      </c>
      <c r="P1874" t="str">
        <f ca="1">IF(Safe!P1874="","","    &lt;property name="""&amp;P$1&amp;""" value="""&amp;Safe!P1874&amp;""" /&gt;")</f>
        <v/>
      </c>
      <c r="Q1874" t="str">
        <f ca="1">IF(Safe!Q1874="","","    &lt;property name="""&amp;Q$1&amp;""" value="""&amp;Safe!Q1874&amp;""" /&gt;")</f>
        <v/>
      </c>
      <c r="R1874" t="str">
        <f ca="1">IF(Safe!R1874="","","    &lt;property name="""&amp;R$1&amp;""" value="""&amp;Safe!R1874&amp;""" /&gt;")</f>
        <v/>
      </c>
      <c r="S1874" t="str">
        <f ca="1">IF(Safe!S1874="","","    &lt;property name="""&amp;S$1&amp;""" value="""&amp;Safe!S1874&amp;""" /&gt;")</f>
        <v/>
      </c>
      <c r="T1874" t="str">
        <f ca="1">IF(Safe!T1874="","","    &lt;property name="""&amp;T$1&amp;""" value="""&amp;Safe!T1874&amp;""" /&gt;")</f>
        <v/>
      </c>
      <c r="U1874" t="str">
        <f ca="1">IF(Safe!U1874="","","    &lt;property name="""&amp;U$1&amp;""" value="""&amp;Safe!U1874&amp;""" /&gt;")</f>
        <v/>
      </c>
      <c r="V1874" t="str">
        <f ca="1">IF(Safe!A1874="","",IF(Safe!I1874="Back","   &lt;/alternate&gt;
   &lt;/card&gt;",IF(Safe!I1874="Front","","   &lt;/card&gt;")))</f>
        <v xml:space="preserve">   &lt;/alternate&gt;
   &lt;/card&gt;</v>
      </c>
      <c r="W1874" s="20" t="str">
        <f t="shared" ca="1" si="29"/>
        <v xml:space="preserve">   &lt;alternate name="Lesath (Sword Dancer)" type="B"&gt;
    &lt;property name="Abr" value="B" /&gt;
    &lt;property name="Copyright" value="No." /&gt;
    &lt;property name="Type" value="Character" /&gt;
    &lt;property name="Subtype" value="Role" /&gt;
    &lt;property name="Subtype2" value="Back" /&gt;
   &lt;/alternate&gt;
   &lt;/card&gt;</v>
      </c>
    </row>
    <row r="1875" spans="1:23" ht="63.75" customHeight="1">
      <c r="A1875" s="5" t="str">
        <f ca="1">IF(Safe!A1875="","",IF(Safe!I1875="Back","   &lt;alternate name="""&amp;Safe!A1875&amp;""" type=""B""&gt;","   &lt;card id="""&amp;B1875&amp;""" name="""&amp;Safe!A1875&amp;"""&gt;"))</f>
        <v xml:space="preserve">   &lt;card id="bfc46883-9e36-444b-a2e6-dc9e80e65e52" name="Merisiel"&gt;</v>
      </c>
      <c r="B1875" s="5" t="str">
        <f ca="1">IF(Safe!A1875="","",Safe!B1875)</f>
        <v>bfc46883-9e36-444b-a2e6-dc9e80e65e52</v>
      </c>
      <c r="C1875" t="str">
        <f ca="1">IF(Safe!C1875="","","    &lt;property name="""&amp;C$1&amp;""" value="""&amp;Safe!C1875&amp;""" /&gt;")</f>
        <v xml:space="preserve">    &lt;property name="Path" value="Rog" /&gt;</v>
      </c>
      <c r="D1875" t="str">
        <f ca="1">IF(Safe!D1875="","","    &lt;property name="""&amp;D$1&amp;""" value="""&amp;Safe!D1875&amp;""" /&gt;")</f>
        <v xml:space="preserve">    &lt;property name="Abr" value="B" /&gt;</v>
      </c>
      <c r="E1875" t="str">
        <f ca="1">IF(Safe!E1875="","","    &lt;property name="""&amp;E$1&amp;""" value="""&amp;Safe!E1875&amp;"."" /&gt;")</f>
        <v xml:space="preserve">    &lt;property name="Copyright" value="No." /&gt;</v>
      </c>
      <c r="F1875" t="str">
        <f ca="1">IF(Safe!F1875="","","    &lt;property name="""&amp;F$1&amp;""" value="""&amp;Safe!F1875&amp;""" /&gt;")</f>
        <v xml:space="preserve">    &lt;property name="Quantity" value="1" /&gt;</v>
      </c>
      <c r="G1875" t="str">
        <f ca="1">IF(Safe!G1875="","","    &lt;property name="""&amp;G$1&amp;""" value="""&amp;Safe!G1875&amp;""" /&gt;")</f>
        <v xml:space="preserve">    &lt;property name="Type" value="Character" /&gt;</v>
      </c>
      <c r="H1875" t="str">
        <f ca="1">IF(Safe!H1875="","","    &lt;property name="""&amp;H$1&amp;""" value="""&amp;Safe!H1875&amp;""" /&gt;")</f>
        <v/>
      </c>
      <c r="I1875" t="str">
        <f ca="1">IF(Safe!I1875="","","    &lt;property name="""&amp;I$1&amp;""" value="""&amp;Safe!I1875&amp;""" /&gt;")</f>
        <v xml:space="preserve">    &lt;property name="Subtype2" value="Front" /&gt;</v>
      </c>
      <c r="J1875" t="str">
        <f ca="1">IF(Safe!J1875="","","    &lt;property name="""&amp;J$1&amp;""" value="""&amp;Safe!J1875&amp;""" /&gt;")</f>
        <v/>
      </c>
      <c r="K1875" t="str">
        <f ca="1">IF(Safe!K1875="","","    &lt;property name="""&amp;K$1&amp;""" value="""&amp;Safe!K1875&amp;""" /&gt;")</f>
        <v/>
      </c>
      <c r="L1875" t="str">
        <f ca="1">IF(Safe!L1875="","","    &lt;property name="""&amp;L$1&amp;""" value="""&amp;Safe!L1875&amp;""" /&gt;")</f>
        <v/>
      </c>
      <c r="M1875" t="str">
        <f ca="1">IF(Safe!M1875="","","    &lt;property name="""&amp;M$1&amp;""" value="""&amp;Safe!M1875&amp;""" /&gt;")</f>
        <v/>
      </c>
      <c r="N1875" t="str">
        <f ca="1">IF(Safe!N1875="","","    &lt;property name="""&amp;N$1&amp;""" value="""&amp;Safe!N1875&amp;""" /&gt;")</f>
        <v/>
      </c>
      <c r="O1875" t="str">
        <f ca="1">IF(Safe!O1875="","","    &lt;property name="""&amp;O$1&amp;""" value="""&amp;Safe!O1875&amp;""" /&gt;")</f>
        <v/>
      </c>
      <c r="P1875" t="str">
        <f ca="1">IF(Safe!P1875="","","    &lt;property name="""&amp;P$1&amp;""" value="""&amp;Safe!P1875&amp;""" /&gt;")</f>
        <v/>
      </c>
      <c r="Q1875" t="str">
        <f ca="1">IF(Safe!Q1875="","","    &lt;property name="""&amp;Q$1&amp;""" value="""&amp;Safe!Q1875&amp;""" /&gt;")</f>
        <v/>
      </c>
      <c r="R1875" t="str">
        <f ca="1">IF(Safe!R1875="","","    &lt;property name="""&amp;R$1&amp;""" value="""&amp;Safe!R1875&amp;""" /&gt;")</f>
        <v/>
      </c>
      <c r="S1875" t="str">
        <f ca="1">IF(Safe!S1875="","","    &lt;property name="""&amp;S$1&amp;""" value="""&amp;Safe!S1875&amp;""" /&gt;")</f>
        <v/>
      </c>
      <c r="T1875" t="str">
        <f ca="1">IF(Safe!T1875="","","    &lt;property name="""&amp;T$1&amp;""" value="""&amp;Safe!T1875&amp;""" /&gt;")</f>
        <v/>
      </c>
      <c r="U1875" t="str">
        <f ca="1">IF(Safe!U1875="","","    &lt;property name="""&amp;U$1&amp;""" value="""&amp;Safe!U1875&amp;""" /&gt;")</f>
        <v/>
      </c>
      <c r="V1875" t="str">
        <f ca="1">IF(Safe!A1875="","",IF(Safe!I1875="Back","   &lt;/alternate&gt;
   &lt;/card&gt;",IF(Safe!I1875="Front","","   &lt;/card&gt;")))</f>
        <v/>
      </c>
      <c r="W1875" s="20" t="str">
        <f t="shared" ca="1" si="29"/>
        <v xml:space="preserve">   &lt;card id="bfc46883-9e36-444b-a2e6-dc9e80e65e52" name="Merisiel"&gt;
    &lt;property name="Abr" value="B" /&gt;
    &lt;property name="Copyright" value="No." /&gt;
    &lt;property name="Type" value="Character" /&gt;
    &lt;property name="Subtype2" value="Front" /&gt;</v>
      </c>
    </row>
    <row r="1876" spans="1:23" ht="63.75" customHeight="1">
      <c r="A1876" s="5" t="str">
        <f ca="1">IF(Safe!A1876="","",IF(Safe!I1876="Back","   &lt;alternate name="""&amp;Safe!A1876&amp;""" type=""B""&gt;","   &lt;card id="""&amp;B1876&amp;""" name="""&amp;Safe!A1876&amp;"""&gt;"))</f>
        <v xml:space="preserve">   &lt;alternate name="Merisiel" type="B"&gt;</v>
      </c>
      <c r="B1876" s="5" t="str">
        <f ca="1">IF(Safe!A1876="","",Safe!B1876)</f>
        <v>2f4a064c-3aae-4d61-ae3d-1084a6e98e3b</v>
      </c>
      <c r="C1876" t="str">
        <f ca="1">IF(Safe!C1876="","","    &lt;property name="""&amp;C$1&amp;""" value="""&amp;Safe!C1876&amp;""" /&gt;")</f>
        <v xml:space="preserve">    &lt;property name="Path" value="Rog" /&gt;</v>
      </c>
      <c r="D1876" t="str">
        <f ca="1">IF(Safe!D1876="","","    &lt;property name="""&amp;D$1&amp;""" value="""&amp;Safe!D1876&amp;""" /&gt;")</f>
        <v xml:space="preserve">    &lt;property name="Abr" value="B" /&gt;</v>
      </c>
      <c r="E1876" t="str">
        <f ca="1">IF(Safe!E1876="","","    &lt;property name="""&amp;E$1&amp;""" value="""&amp;Safe!E1876&amp;"."" /&gt;")</f>
        <v xml:space="preserve">    &lt;property name="Copyright" value="No." /&gt;</v>
      </c>
      <c r="F1876" t="str">
        <f ca="1">IF(Safe!F1876="","","    &lt;property name="""&amp;F$1&amp;""" value="""&amp;Safe!F1876&amp;""" /&gt;")</f>
        <v xml:space="preserve">    &lt;property name="Quantity" value="1" /&gt;</v>
      </c>
      <c r="G1876" t="str">
        <f ca="1">IF(Safe!G1876="","","    &lt;property name="""&amp;G$1&amp;""" value="""&amp;Safe!G1876&amp;""" /&gt;")</f>
        <v xml:space="preserve">    &lt;property name="Type" value="Character" /&gt;</v>
      </c>
      <c r="H1876" t="str">
        <f ca="1">IF(Safe!H1876="","","    &lt;property name="""&amp;H$1&amp;""" value="""&amp;Safe!H1876&amp;""" /&gt;")</f>
        <v/>
      </c>
      <c r="I1876" t="str">
        <f ca="1">IF(Safe!I1876="","","    &lt;property name="""&amp;I$1&amp;""" value="""&amp;Safe!I1876&amp;""" /&gt;")</f>
        <v xml:space="preserve">    &lt;property name="Subtype2" value="Back" /&gt;</v>
      </c>
      <c r="J1876" t="str">
        <f ca="1">IF(Safe!J1876="","","    &lt;property name="""&amp;J$1&amp;""" value="""&amp;Safe!J1876&amp;""" /&gt;")</f>
        <v/>
      </c>
      <c r="K1876" t="str">
        <f ca="1">IF(Safe!K1876="","","    &lt;property name="""&amp;K$1&amp;""" value="""&amp;Safe!K1876&amp;""" /&gt;")</f>
        <v/>
      </c>
      <c r="L1876" t="str">
        <f ca="1">IF(Safe!L1876="","","    &lt;property name="""&amp;L$1&amp;""" value="""&amp;Safe!L1876&amp;""" /&gt;")</f>
        <v/>
      </c>
      <c r="M1876" t="str">
        <f ca="1">IF(Safe!M1876="","","    &lt;property name="""&amp;M$1&amp;""" value="""&amp;Safe!M1876&amp;""" /&gt;")</f>
        <v/>
      </c>
      <c r="N1876" t="str">
        <f ca="1">IF(Safe!N1876="","","    &lt;property name="""&amp;N$1&amp;""" value="""&amp;Safe!N1876&amp;""" /&gt;")</f>
        <v/>
      </c>
      <c r="O1876" t="str">
        <f ca="1">IF(Safe!O1876="","","    &lt;property name="""&amp;O$1&amp;""" value="""&amp;Safe!O1876&amp;""" /&gt;")</f>
        <v/>
      </c>
      <c r="P1876" t="str">
        <f ca="1">IF(Safe!P1876="","","    &lt;property name="""&amp;P$1&amp;""" value="""&amp;Safe!P1876&amp;""" /&gt;")</f>
        <v/>
      </c>
      <c r="Q1876" t="str">
        <f ca="1">IF(Safe!Q1876="","","    &lt;property name="""&amp;Q$1&amp;""" value="""&amp;Safe!Q1876&amp;""" /&gt;")</f>
        <v/>
      </c>
      <c r="R1876" t="str">
        <f ca="1">IF(Safe!R1876="","","    &lt;property name="""&amp;R$1&amp;""" value="""&amp;Safe!R1876&amp;""" /&gt;")</f>
        <v/>
      </c>
      <c r="S1876" t="str">
        <f ca="1">IF(Safe!S1876="","","    &lt;property name="""&amp;S$1&amp;""" value="""&amp;Safe!S1876&amp;""" /&gt;")</f>
        <v/>
      </c>
      <c r="T1876" t="str">
        <f ca="1">IF(Safe!T1876="","","    &lt;property name="""&amp;T$1&amp;""" value="""&amp;Safe!T1876&amp;""" /&gt;")</f>
        <v/>
      </c>
      <c r="U1876" t="str">
        <f ca="1">IF(Safe!U1876="","","    &lt;property name="""&amp;U$1&amp;""" value="""&amp;Safe!U1876&amp;""" /&gt;")</f>
        <v/>
      </c>
      <c r="V1876" t="str">
        <f ca="1">IF(Safe!A1876="","",IF(Safe!I1876="Back","   &lt;/alternate&gt;
   &lt;/card&gt;",IF(Safe!I1876="Front","","   &lt;/card&gt;")))</f>
        <v xml:space="preserve">   &lt;/alternate&gt;
   &lt;/card&gt;</v>
      </c>
      <c r="W1876" s="20" t="str">
        <f t="shared" ca="1" si="29"/>
        <v xml:space="preserve">   &lt;alternate name="Merisiel" type="B"&gt;
    &lt;property name="Abr" value="B" /&gt;
    &lt;property name="Copyright" value="No." /&gt;
    &lt;property name="Type" value="Character" /&gt;
    &lt;property name="Subtype2" value="Back" /&gt;
   &lt;/alternate&gt;
   &lt;/card&gt;</v>
      </c>
    </row>
    <row r="1877" spans="1:23" ht="63.75" customHeight="1">
      <c r="A1877" s="5" t="str">
        <f ca="1">IF(Safe!A1877="","",IF(Safe!I1877="Back","   &lt;alternate name="""&amp;Safe!A1877&amp;""" type=""B""&gt;","   &lt;card id="""&amp;B1877&amp;""" name="""&amp;Safe!A1877&amp;"""&gt;"))</f>
        <v xml:space="preserve">   &lt;card id="5eb4659a-a003-4744-8404-bbd622bb9771" name="Merisiel (Crack Shot)"&gt;</v>
      </c>
      <c r="B1877" s="5" t="str">
        <f ca="1">IF(Safe!A1877="","",Safe!B1877)</f>
        <v>5eb4659a-a003-4744-8404-bbd622bb9771</v>
      </c>
      <c r="C1877" t="str">
        <f ca="1">IF(Safe!C1877="","","    &lt;property name="""&amp;C$1&amp;""" value="""&amp;Safe!C1877&amp;""" /&gt;")</f>
        <v xml:space="preserve">    &lt;property name="Path" value="Rog" /&gt;</v>
      </c>
      <c r="D1877" t="str">
        <f ca="1">IF(Safe!D1877="","","    &lt;property name="""&amp;D$1&amp;""" value="""&amp;Safe!D1877&amp;""" /&gt;")</f>
        <v xml:space="preserve">    &lt;property name="Abr" value="B" /&gt;</v>
      </c>
      <c r="E1877" t="str">
        <f ca="1">IF(Safe!E1877="","","    &lt;property name="""&amp;E$1&amp;""" value="""&amp;Safe!E1877&amp;"."" /&gt;")</f>
        <v xml:space="preserve">    &lt;property name="Copyright" value="No." /&gt;</v>
      </c>
      <c r="F1877" t="str">
        <f ca="1">IF(Safe!F1877="","","    &lt;property name="""&amp;F$1&amp;""" value="""&amp;Safe!F1877&amp;""" /&gt;")</f>
        <v xml:space="preserve">    &lt;property name="Quantity" value="1" /&gt;</v>
      </c>
      <c r="G1877" t="str">
        <f ca="1">IF(Safe!G1877="","","    &lt;property name="""&amp;G$1&amp;""" value="""&amp;Safe!G1877&amp;""" /&gt;")</f>
        <v xml:space="preserve">    &lt;property name="Type" value="Character" /&gt;</v>
      </c>
      <c r="H1877" t="str">
        <f ca="1">IF(Safe!H1877="","","    &lt;property name="""&amp;H$1&amp;""" value="""&amp;Safe!H1877&amp;""" /&gt;")</f>
        <v xml:space="preserve">    &lt;property name="Subtype" value="Role" /&gt;</v>
      </c>
      <c r="I1877" t="str">
        <f ca="1">IF(Safe!I1877="","","    &lt;property name="""&amp;I$1&amp;""" value="""&amp;Safe!I1877&amp;""" /&gt;")</f>
        <v xml:space="preserve">    &lt;property name="Subtype2" value="Front" /&gt;</v>
      </c>
      <c r="J1877" t="str">
        <f ca="1">IF(Safe!J1877="","","    &lt;property name="""&amp;J$1&amp;""" value="""&amp;Safe!J1877&amp;""" /&gt;")</f>
        <v/>
      </c>
      <c r="K1877" t="str">
        <f ca="1">IF(Safe!K1877="","","    &lt;property name="""&amp;K$1&amp;""" value="""&amp;Safe!K1877&amp;""" /&gt;")</f>
        <v/>
      </c>
      <c r="L1877" t="str">
        <f ca="1">IF(Safe!L1877="","","    &lt;property name="""&amp;L$1&amp;""" value="""&amp;Safe!L1877&amp;""" /&gt;")</f>
        <v/>
      </c>
      <c r="M1877" t="str">
        <f ca="1">IF(Safe!M1877="","","    &lt;property name="""&amp;M$1&amp;""" value="""&amp;Safe!M1877&amp;""" /&gt;")</f>
        <v/>
      </c>
      <c r="N1877" t="str">
        <f ca="1">IF(Safe!N1877="","","    &lt;property name="""&amp;N$1&amp;""" value="""&amp;Safe!N1877&amp;""" /&gt;")</f>
        <v/>
      </c>
      <c r="O1877" t="str">
        <f ca="1">IF(Safe!O1877="","","    &lt;property name="""&amp;O$1&amp;""" value="""&amp;Safe!O1877&amp;""" /&gt;")</f>
        <v/>
      </c>
      <c r="P1877" t="str">
        <f ca="1">IF(Safe!P1877="","","    &lt;property name="""&amp;P$1&amp;""" value="""&amp;Safe!P1877&amp;""" /&gt;")</f>
        <v/>
      </c>
      <c r="Q1877" t="str">
        <f ca="1">IF(Safe!Q1877="","","    &lt;property name="""&amp;Q$1&amp;""" value="""&amp;Safe!Q1877&amp;""" /&gt;")</f>
        <v/>
      </c>
      <c r="R1877" t="str">
        <f ca="1">IF(Safe!R1877="","","    &lt;property name="""&amp;R$1&amp;""" value="""&amp;Safe!R1877&amp;""" /&gt;")</f>
        <v/>
      </c>
      <c r="S1877" t="str">
        <f ca="1">IF(Safe!S1877="","","    &lt;property name="""&amp;S$1&amp;""" value="""&amp;Safe!S1877&amp;""" /&gt;")</f>
        <v/>
      </c>
      <c r="T1877" t="str">
        <f ca="1">IF(Safe!T1877="","","    &lt;property name="""&amp;T$1&amp;""" value="""&amp;Safe!T1877&amp;""" /&gt;")</f>
        <v/>
      </c>
      <c r="U1877" t="str">
        <f ca="1">IF(Safe!U1877="","","    &lt;property name="""&amp;U$1&amp;""" value="""&amp;Safe!U1877&amp;""" /&gt;")</f>
        <v/>
      </c>
      <c r="V1877" t="str">
        <f ca="1">IF(Safe!A1877="","",IF(Safe!I1877="Back","   &lt;/alternate&gt;
   &lt;/card&gt;",IF(Safe!I1877="Front","","   &lt;/card&gt;")))</f>
        <v/>
      </c>
      <c r="W1877" s="20" t="str">
        <f t="shared" ca="1" si="29"/>
        <v xml:space="preserve">   &lt;card id="5eb4659a-a003-4744-8404-bbd622bb9771" name="Merisiel (Crack Shot)"&gt;
    &lt;property name="Abr" value="B" /&gt;
    &lt;property name="Copyright" value="No." /&gt;
    &lt;property name="Type" value="Character" /&gt;
    &lt;property name="Subtype" value="Role" /&gt;
    &lt;property name="Subtype2" value="Front" /&gt;</v>
      </c>
    </row>
    <row r="1878" spans="1:23" ht="63.75" customHeight="1">
      <c r="A1878" s="5" t="str">
        <f ca="1">IF(Safe!A1878="","",IF(Safe!I1878="Back","   &lt;alternate name="""&amp;Safe!A1878&amp;""" type=""B""&gt;","   &lt;card id="""&amp;B1878&amp;""" name="""&amp;Safe!A1878&amp;"""&gt;"))</f>
        <v xml:space="preserve">   &lt;alternate name="Merisiel (Forger)" type="B"&gt;</v>
      </c>
      <c r="B1878" s="5" t="str">
        <f ca="1">IF(Safe!A1878="","",Safe!B1878)</f>
        <v>ede0d62d-deb3-426a-8552-81a10137ec57</v>
      </c>
      <c r="C1878" t="str">
        <f ca="1">IF(Safe!C1878="","","    &lt;property name="""&amp;C$1&amp;""" value="""&amp;Safe!C1878&amp;""" /&gt;")</f>
        <v xml:space="preserve">    &lt;property name="Path" value="Rog" /&gt;</v>
      </c>
      <c r="D1878" t="str">
        <f ca="1">IF(Safe!D1878="","","    &lt;property name="""&amp;D$1&amp;""" value="""&amp;Safe!D1878&amp;""" /&gt;")</f>
        <v xml:space="preserve">    &lt;property name="Abr" value="B" /&gt;</v>
      </c>
      <c r="E1878" t="str">
        <f ca="1">IF(Safe!E1878="","","    &lt;property name="""&amp;E$1&amp;""" value="""&amp;Safe!E1878&amp;"."" /&gt;")</f>
        <v xml:space="preserve">    &lt;property name="Copyright" value="No." /&gt;</v>
      </c>
      <c r="F1878" t="str">
        <f ca="1">IF(Safe!F1878="","","    &lt;property name="""&amp;F$1&amp;""" value="""&amp;Safe!F1878&amp;""" /&gt;")</f>
        <v xml:space="preserve">    &lt;property name="Quantity" value="1" /&gt;</v>
      </c>
      <c r="G1878" t="str">
        <f ca="1">IF(Safe!G1878="","","    &lt;property name="""&amp;G$1&amp;""" value="""&amp;Safe!G1878&amp;""" /&gt;")</f>
        <v xml:space="preserve">    &lt;property name="Type" value="Character" /&gt;</v>
      </c>
      <c r="H1878" t="str">
        <f ca="1">IF(Safe!H1878="","","    &lt;property name="""&amp;H$1&amp;""" value="""&amp;Safe!H1878&amp;""" /&gt;")</f>
        <v xml:space="preserve">    &lt;property name="Subtype" value="Role" /&gt;</v>
      </c>
      <c r="I1878" t="str">
        <f ca="1">IF(Safe!I1878="","","    &lt;property name="""&amp;I$1&amp;""" value="""&amp;Safe!I1878&amp;""" /&gt;")</f>
        <v xml:space="preserve">    &lt;property name="Subtype2" value="Back" /&gt;</v>
      </c>
      <c r="J1878" t="str">
        <f ca="1">IF(Safe!J1878="","","    &lt;property name="""&amp;J$1&amp;""" value="""&amp;Safe!J1878&amp;""" /&gt;")</f>
        <v/>
      </c>
      <c r="K1878" t="str">
        <f ca="1">IF(Safe!K1878="","","    &lt;property name="""&amp;K$1&amp;""" value="""&amp;Safe!K1878&amp;""" /&gt;")</f>
        <v/>
      </c>
      <c r="L1878" t="str">
        <f ca="1">IF(Safe!L1878="","","    &lt;property name="""&amp;L$1&amp;""" value="""&amp;Safe!L1878&amp;""" /&gt;")</f>
        <v/>
      </c>
      <c r="M1878" t="str">
        <f ca="1">IF(Safe!M1878="","","    &lt;property name="""&amp;M$1&amp;""" value="""&amp;Safe!M1878&amp;""" /&gt;")</f>
        <v/>
      </c>
      <c r="N1878" t="str">
        <f ca="1">IF(Safe!N1878="","","    &lt;property name="""&amp;N$1&amp;""" value="""&amp;Safe!N1878&amp;""" /&gt;")</f>
        <v/>
      </c>
      <c r="O1878" t="str">
        <f ca="1">IF(Safe!O1878="","","    &lt;property name="""&amp;O$1&amp;""" value="""&amp;Safe!O1878&amp;""" /&gt;")</f>
        <v/>
      </c>
      <c r="P1878" t="str">
        <f ca="1">IF(Safe!P1878="","","    &lt;property name="""&amp;P$1&amp;""" value="""&amp;Safe!P1878&amp;""" /&gt;")</f>
        <v/>
      </c>
      <c r="Q1878" t="str">
        <f ca="1">IF(Safe!Q1878="","","    &lt;property name="""&amp;Q$1&amp;""" value="""&amp;Safe!Q1878&amp;""" /&gt;")</f>
        <v/>
      </c>
      <c r="R1878" t="str">
        <f ca="1">IF(Safe!R1878="","","    &lt;property name="""&amp;R$1&amp;""" value="""&amp;Safe!R1878&amp;""" /&gt;")</f>
        <v/>
      </c>
      <c r="S1878" t="str">
        <f ca="1">IF(Safe!S1878="","","    &lt;property name="""&amp;S$1&amp;""" value="""&amp;Safe!S1878&amp;""" /&gt;")</f>
        <v/>
      </c>
      <c r="T1878" t="str">
        <f ca="1">IF(Safe!T1878="","","    &lt;property name="""&amp;T$1&amp;""" value="""&amp;Safe!T1878&amp;""" /&gt;")</f>
        <v/>
      </c>
      <c r="U1878" t="str">
        <f ca="1">IF(Safe!U1878="","","    &lt;property name="""&amp;U$1&amp;""" value="""&amp;Safe!U1878&amp;""" /&gt;")</f>
        <v/>
      </c>
      <c r="V1878" t="str">
        <f ca="1">IF(Safe!A1878="","",IF(Safe!I1878="Back","   &lt;/alternate&gt;
   &lt;/card&gt;",IF(Safe!I1878="Front","","   &lt;/card&gt;")))</f>
        <v xml:space="preserve">   &lt;/alternate&gt;
   &lt;/card&gt;</v>
      </c>
      <c r="W1878" s="20" t="str">
        <f t="shared" ca="1" si="29"/>
        <v xml:space="preserve">   &lt;alternate name="Merisiel (Forger)" type="B"&gt;
    &lt;property name="Abr" value="B" /&gt;
    &lt;property name="Copyright" value="No." /&gt;
    &lt;property name="Type" value="Character" /&gt;
    &lt;property name="Subtype" value="Role" /&gt;
    &lt;property name="Subtype2" value="Back" /&gt;
   &lt;/alternate&gt;
   &lt;/card&gt;</v>
      </c>
    </row>
    <row r="1879" spans="1:23" ht="63.75" customHeight="1">
      <c r="A1879" s="5" t="str">
        <f ca="1">IF(Safe!A1879="","",IF(Safe!I1879="Back","   &lt;alternate name="""&amp;Safe!A1879&amp;""" type=""B""&gt;","   &lt;card id="""&amp;B1879&amp;""" name="""&amp;Safe!A1879&amp;"""&gt;"))</f>
        <v xml:space="preserve">   &lt;card id="af91da5c-98fc-4846-bc86-e97934289090" name="Olenjack"&gt;</v>
      </c>
      <c r="B1879" s="5" t="str">
        <f ca="1">IF(Safe!A1879="","",Safe!B1879)</f>
        <v>af91da5c-98fc-4846-bc86-e97934289090</v>
      </c>
      <c r="C1879" t="str">
        <f ca="1">IF(Safe!C1879="","","    &lt;property name="""&amp;C$1&amp;""" value="""&amp;Safe!C1879&amp;""" /&gt;")</f>
        <v xml:space="preserve">    &lt;property name="Path" value="Rog" /&gt;</v>
      </c>
      <c r="D1879" t="str">
        <f ca="1">IF(Safe!D1879="","","    &lt;property name="""&amp;D$1&amp;""" value="""&amp;Safe!D1879&amp;""" /&gt;")</f>
        <v xml:space="preserve">    &lt;property name="Abr" value="B" /&gt;</v>
      </c>
      <c r="E1879" t="str">
        <f ca="1">IF(Safe!E1879="","","    &lt;property name="""&amp;E$1&amp;""" value="""&amp;Safe!E1879&amp;"."" /&gt;")</f>
        <v xml:space="preserve">    &lt;property name="Copyright" value="No." /&gt;</v>
      </c>
      <c r="F1879" t="str">
        <f ca="1">IF(Safe!F1879="","","    &lt;property name="""&amp;F$1&amp;""" value="""&amp;Safe!F1879&amp;""" /&gt;")</f>
        <v xml:space="preserve">    &lt;property name="Quantity" value="1" /&gt;</v>
      </c>
      <c r="G1879" t="str">
        <f ca="1">IF(Safe!G1879="","","    &lt;property name="""&amp;G$1&amp;""" value="""&amp;Safe!G1879&amp;""" /&gt;")</f>
        <v xml:space="preserve">    &lt;property name="Type" value="Character" /&gt;</v>
      </c>
      <c r="H1879" t="str">
        <f ca="1">IF(Safe!H1879="","","    &lt;property name="""&amp;H$1&amp;""" value="""&amp;Safe!H1879&amp;""" /&gt;")</f>
        <v/>
      </c>
      <c r="I1879" t="str">
        <f ca="1">IF(Safe!I1879="","","    &lt;property name="""&amp;I$1&amp;""" value="""&amp;Safe!I1879&amp;""" /&gt;")</f>
        <v xml:space="preserve">    &lt;property name="Subtype2" value="Front" /&gt;</v>
      </c>
      <c r="J1879" t="str">
        <f ca="1">IF(Safe!J1879="","","    &lt;property name="""&amp;J$1&amp;""" value="""&amp;Safe!J1879&amp;""" /&gt;")</f>
        <v/>
      </c>
      <c r="K1879" t="str">
        <f ca="1">IF(Safe!K1879="","","    &lt;property name="""&amp;K$1&amp;""" value="""&amp;Safe!K1879&amp;""" /&gt;")</f>
        <v/>
      </c>
      <c r="L1879" t="str">
        <f ca="1">IF(Safe!L1879="","","    &lt;property name="""&amp;L$1&amp;""" value="""&amp;Safe!L1879&amp;""" /&gt;")</f>
        <v/>
      </c>
      <c r="M1879" t="str">
        <f ca="1">IF(Safe!M1879="","","    &lt;property name="""&amp;M$1&amp;""" value="""&amp;Safe!M1879&amp;""" /&gt;")</f>
        <v/>
      </c>
      <c r="N1879" t="str">
        <f ca="1">IF(Safe!N1879="","","    &lt;property name="""&amp;N$1&amp;""" value="""&amp;Safe!N1879&amp;""" /&gt;")</f>
        <v/>
      </c>
      <c r="O1879" t="str">
        <f ca="1">IF(Safe!O1879="","","    &lt;property name="""&amp;O$1&amp;""" value="""&amp;Safe!O1879&amp;""" /&gt;")</f>
        <v/>
      </c>
      <c r="P1879" t="str">
        <f ca="1">IF(Safe!P1879="","","    &lt;property name="""&amp;P$1&amp;""" value="""&amp;Safe!P1879&amp;""" /&gt;")</f>
        <v/>
      </c>
      <c r="Q1879" t="str">
        <f ca="1">IF(Safe!Q1879="","","    &lt;property name="""&amp;Q$1&amp;""" value="""&amp;Safe!Q1879&amp;""" /&gt;")</f>
        <v/>
      </c>
      <c r="R1879" t="str">
        <f ca="1">IF(Safe!R1879="","","    &lt;property name="""&amp;R$1&amp;""" value="""&amp;Safe!R1879&amp;""" /&gt;")</f>
        <v/>
      </c>
      <c r="S1879" t="str">
        <f ca="1">IF(Safe!S1879="","","    &lt;property name="""&amp;S$1&amp;""" value="""&amp;Safe!S1879&amp;""" /&gt;")</f>
        <v/>
      </c>
      <c r="T1879" t="str">
        <f ca="1">IF(Safe!T1879="","","    &lt;property name="""&amp;T$1&amp;""" value="""&amp;Safe!T1879&amp;""" /&gt;")</f>
        <v/>
      </c>
      <c r="U1879" t="str">
        <f ca="1">IF(Safe!U1879="","","    &lt;property name="""&amp;U$1&amp;""" value="""&amp;Safe!U1879&amp;""" /&gt;")</f>
        <v/>
      </c>
      <c r="V1879" t="str">
        <f ca="1">IF(Safe!A1879="","",IF(Safe!I1879="Back","   &lt;/alternate&gt;
   &lt;/card&gt;",IF(Safe!I1879="Front","","   &lt;/card&gt;")))</f>
        <v/>
      </c>
      <c r="W1879" s="20" t="str">
        <f t="shared" ca="1" si="29"/>
        <v xml:space="preserve">   &lt;card id="af91da5c-98fc-4846-bc86-e97934289090" name="Olenjack"&gt;
    &lt;property name="Abr" value="B" /&gt;
    &lt;property name="Copyright" value="No." /&gt;
    &lt;property name="Type" value="Character" /&gt;
    &lt;property name="Subtype2" value="Front" /&gt;</v>
      </c>
    </row>
    <row r="1880" spans="1:23" ht="63.75" customHeight="1">
      <c r="A1880" s="5" t="str">
        <f ca="1">IF(Safe!A1880="","",IF(Safe!I1880="Back","   &lt;alternate name="""&amp;Safe!A1880&amp;""" type=""B""&gt;","   &lt;card id="""&amp;B1880&amp;""" name="""&amp;Safe!A1880&amp;"""&gt;"))</f>
        <v xml:space="preserve">   &lt;alternate name="Olenjack" type="B"&gt;</v>
      </c>
      <c r="B1880" s="5" t="str">
        <f ca="1">IF(Safe!A1880="","",Safe!B1880)</f>
        <v>0d11e1f3-7f9a-44a3-8330-e5e34f68842d</v>
      </c>
      <c r="C1880" t="str">
        <f ca="1">IF(Safe!C1880="","","    &lt;property name="""&amp;C$1&amp;""" value="""&amp;Safe!C1880&amp;""" /&gt;")</f>
        <v xml:space="preserve">    &lt;property name="Path" value="Rog" /&gt;</v>
      </c>
      <c r="D1880" t="str">
        <f ca="1">IF(Safe!D1880="","","    &lt;property name="""&amp;D$1&amp;""" value="""&amp;Safe!D1880&amp;""" /&gt;")</f>
        <v xml:space="preserve">    &lt;property name="Abr" value="B" /&gt;</v>
      </c>
      <c r="E1880" t="str">
        <f ca="1">IF(Safe!E1880="","","    &lt;property name="""&amp;E$1&amp;""" value="""&amp;Safe!E1880&amp;"."" /&gt;")</f>
        <v xml:space="preserve">    &lt;property name="Copyright" value="No." /&gt;</v>
      </c>
      <c r="F1880" t="str">
        <f ca="1">IF(Safe!F1880="","","    &lt;property name="""&amp;F$1&amp;""" value="""&amp;Safe!F1880&amp;""" /&gt;")</f>
        <v xml:space="preserve">    &lt;property name="Quantity" value="1" /&gt;</v>
      </c>
      <c r="G1880" t="str">
        <f ca="1">IF(Safe!G1880="","","    &lt;property name="""&amp;G$1&amp;""" value="""&amp;Safe!G1880&amp;""" /&gt;")</f>
        <v xml:space="preserve">    &lt;property name="Type" value="Character" /&gt;</v>
      </c>
      <c r="H1880" t="str">
        <f ca="1">IF(Safe!H1880="","","    &lt;property name="""&amp;H$1&amp;""" value="""&amp;Safe!H1880&amp;""" /&gt;")</f>
        <v/>
      </c>
      <c r="I1880" t="str">
        <f ca="1">IF(Safe!I1880="","","    &lt;property name="""&amp;I$1&amp;""" value="""&amp;Safe!I1880&amp;""" /&gt;")</f>
        <v xml:space="preserve">    &lt;property name="Subtype2" value="Back" /&gt;</v>
      </c>
      <c r="J1880" t="str">
        <f ca="1">IF(Safe!J1880="","","    &lt;property name="""&amp;J$1&amp;""" value="""&amp;Safe!J1880&amp;""" /&gt;")</f>
        <v/>
      </c>
      <c r="K1880" t="str">
        <f ca="1">IF(Safe!K1880="","","    &lt;property name="""&amp;K$1&amp;""" value="""&amp;Safe!K1880&amp;""" /&gt;")</f>
        <v/>
      </c>
      <c r="L1880" t="str">
        <f ca="1">IF(Safe!L1880="","","    &lt;property name="""&amp;L$1&amp;""" value="""&amp;Safe!L1880&amp;""" /&gt;")</f>
        <v/>
      </c>
      <c r="M1880" t="str">
        <f ca="1">IF(Safe!M1880="","","    &lt;property name="""&amp;M$1&amp;""" value="""&amp;Safe!M1880&amp;""" /&gt;")</f>
        <v/>
      </c>
      <c r="N1880" t="str">
        <f ca="1">IF(Safe!N1880="","","    &lt;property name="""&amp;N$1&amp;""" value="""&amp;Safe!N1880&amp;""" /&gt;")</f>
        <v/>
      </c>
      <c r="O1880" t="str">
        <f ca="1">IF(Safe!O1880="","","    &lt;property name="""&amp;O$1&amp;""" value="""&amp;Safe!O1880&amp;""" /&gt;")</f>
        <v/>
      </c>
      <c r="P1880" t="str">
        <f ca="1">IF(Safe!P1880="","","    &lt;property name="""&amp;P$1&amp;""" value="""&amp;Safe!P1880&amp;""" /&gt;")</f>
        <v/>
      </c>
      <c r="Q1880" t="str">
        <f ca="1">IF(Safe!Q1880="","","    &lt;property name="""&amp;Q$1&amp;""" value="""&amp;Safe!Q1880&amp;""" /&gt;")</f>
        <v/>
      </c>
      <c r="R1880" t="str">
        <f ca="1">IF(Safe!R1880="","","    &lt;property name="""&amp;R$1&amp;""" value="""&amp;Safe!R1880&amp;""" /&gt;")</f>
        <v/>
      </c>
      <c r="S1880" t="str">
        <f ca="1">IF(Safe!S1880="","","    &lt;property name="""&amp;S$1&amp;""" value="""&amp;Safe!S1880&amp;""" /&gt;")</f>
        <v/>
      </c>
      <c r="T1880" t="str">
        <f ca="1">IF(Safe!T1880="","","    &lt;property name="""&amp;T$1&amp;""" value="""&amp;Safe!T1880&amp;""" /&gt;")</f>
        <v/>
      </c>
      <c r="U1880" t="str">
        <f ca="1">IF(Safe!U1880="","","    &lt;property name="""&amp;U$1&amp;""" value="""&amp;Safe!U1880&amp;""" /&gt;")</f>
        <v/>
      </c>
      <c r="V1880" t="str">
        <f ca="1">IF(Safe!A1880="","",IF(Safe!I1880="Back","   &lt;/alternate&gt;
   &lt;/card&gt;",IF(Safe!I1880="Front","","   &lt;/card&gt;")))</f>
        <v xml:space="preserve">   &lt;/alternate&gt;
   &lt;/card&gt;</v>
      </c>
      <c r="W1880" s="20" t="str">
        <f t="shared" ca="1" si="29"/>
        <v xml:space="preserve">   &lt;alternate name="Olenjack" type="B"&gt;
    &lt;property name="Abr" value="B" /&gt;
    &lt;property name="Copyright" value="No." /&gt;
    &lt;property name="Type" value="Character" /&gt;
    &lt;property name="Subtype2" value="Back" /&gt;
   &lt;/alternate&gt;
   &lt;/card&gt;</v>
      </c>
    </row>
    <row r="1881" spans="1:23" ht="63.75" customHeight="1">
      <c r="A1881" s="5" t="str">
        <f ca="1">IF(Safe!A1881="","",IF(Safe!I1881="Back","   &lt;alternate name="""&amp;Safe!A1881&amp;""" type=""B""&gt;","   &lt;card id="""&amp;B1881&amp;""" name="""&amp;Safe!A1881&amp;"""&gt;"))</f>
        <v xml:space="preserve">   &lt;card id="8b565117-0866-4a16-9809-599927c38cd3" name="Olenjack (Guild Leader)"&gt;</v>
      </c>
      <c r="B1881" s="5" t="str">
        <f ca="1">IF(Safe!A1881="","",Safe!B1881)</f>
        <v>8b565117-0866-4a16-9809-599927c38cd3</v>
      </c>
      <c r="C1881" t="str">
        <f ca="1">IF(Safe!C1881="","","    &lt;property name="""&amp;C$1&amp;""" value="""&amp;Safe!C1881&amp;""" /&gt;")</f>
        <v xml:space="preserve">    &lt;property name="Path" value="Rog" /&gt;</v>
      </c>
      <c r="D1881" t="str">
        <f ca="1">IF(Safe!D1881="","","    &lt;property name="""&amp;D$1&amp;""" value="""&amp;Safe!D1881&amp;""" /&gt;")</f>
        <v xml:space="preserve">    &lt;property name="Abr" value="B" /&gt;</v>
      </c>
      <c r="E1881" t="str">
        <f ca="1">IF(Safe!E1881="","","    &lt;property name="""&amp;E$1&amp;""" value="""&amp;Safe!E1881&amp;"."" /&gt;")</f>
        <v xml:space="preserve">    &lt;property name="Copyright" value="No." /&gt;</v>
      </c>
      <c r="F1881" t="str">
        <f ca="1">IF(Safe!F1881="","","    &lt;property name="""&amp;F$1&amp;""" value="""&amp;Safe!F1881&amp;""" /&gt;")</f>
        <v xml:space="preserve">    &lt;property name="Quantity" value="1" /&gt;</v>
      </c>
      <c r="G1881" t="str">
        <f ca="1">IF(Safe!G1881="","","    &lt;property name="""&amp;G$1&amp;""" value="""&amp;Safe!G1881&amp;""" /&gt;")</f>
        <v xml:space="preserve">    &lt;property name="Type" value="Character" /&gt;</v>
      </c>
      <c r="H1881" t="str">
        <f ca="1">IF(Safe!H1881="","","    &lt;property name="""&amp;H$1&amp;""" value="""&amp;Safe!H1881&amp;""" /&gt;")</f>
        <v xml:space="preserve">    &lt;property name="Subtype" value="Role" /&gt;</v>
      </c>
      <c r="I1881" t="str">
        <f ca="1">IF(Safe!I1881="","","    &lt;property name="""&amp;I$1&amp;""" value="""&amp;Safe!I1881&amp;""" /&gt;")</f>
        <v xml:space="preserve">    &lt;property name="Subtype2" value="Front" /&gt;</v>
      </c>
      <c r="J1881" t="str">
        <f ca="1">IF(Safe!J1881="","","    &lt;property name="""&amp;J$1&amp;""" value="""&amp;Safe!J1881&amp;""" /&gt;")</f>
        <v/>
      </c>
      <c r="K1881" t="str">
        <f ca="1">IF(Safe!K1881="","","    &lt;property name="""&amp;K$1&amp;""" value="""&amp;Safe!K1881&amp;""" /&gt;")</f>
        <v/>
      </c>
      <c r="L1881" t="str">
        <f ca="1">IF(Safe!L1881="","","    &lt;property name="""&amp;L$1&amp;""" value="""&amp;Safe!L1881&amp;""" /&gt;")</f>
        <v/>
      </c>
      <c r="M1881" t="str">
        <f ca="1">IF(Safe!M1881="","","    &lt;property name="""&amp;M$1&amp;""" value="""&amp;Safe!M1881&amp;""" /&gt;")</f>
        <v/>
      </c>
      <c r="N1881" t="str">
        <f ca="1">IF(Safe!N1881="","","    &lt;property name="""&amp;N$1&amp;""" value="""&amp;Safe!N1881&amp;""" /&gt;")</f>
        <v/>
      </c>
      <c r="O1881" t="str">
        <f ca="1">IF(Safe!O1881="","","    &lt;property name="""&amp;O$1&amp;""" value="""&amp;Safe!O1881&amp;""" /&gt;")</f>
        <v/>
      </c>
      <c r="P1881" t="str">
        <f ca="1">IF(Safe!P1881="","","    &lt;property name="""&amp;P$1&amp;""" value="""&amp;Safe!P1881&amp;""" /&gt;")</f>
        <v/>
      </c>
      <c r="Q1881" t="str">
        <f ca="1">IF(Safe!Q1881="","","    &lt;property name="""&amp;Q$1&amp;""" value="""&amp;Safe!Q1881&amp;""" /&gt;")</f>
        <v/>
      </c>
      <c r="R1881" t="str">
        <f ca="1">IF(Safe!R1881="","","    &lt;property name="""&amp;R$1&amp;""" value="""&amp;Safe!R1881&amp;""" /&gt;")</f>
        <v/>
      </c>
      <c r="S1881" t="str">
        <f ca="1">IF(Safe!S1881="","","    &lt;property name="""&amp;S$1&amp;""" value="""&amp;Safe!S1881&amp;""" /&gt;")</f>
        <v/>
      </c>
      <c r="T1881" t="str">
        <f ca="1">IF(Safe!T1881="","","    &lt;property name="""&amp;T$1&amp;""" value="""&amp;Safe!T1881&amp;""" /&gt;")</f>
        <v/>
      </c>
      <c r="U1881" t="str">
        <f ca="1">IF(Safe!U1881="","","    &lt;property name="""&amp;U$1&amp;""" value="""&amp;Safe!U1881&amp;""" /&gt;")</f>
        <v/>
      </c>
      <c r="V1881" t="str">
        <f ca="1">IF(Safe!A1881="","",IF(Safe!I1881="Back","   &lt;/alternate&gt;
   &lt;/card&gt;",IF(Safe!I1881="Front","","   &lt;/card&gt;")))</f>
        <v/>
      </c>
      <c r="W1881" s="20" t="str">
        <f t="shared" ca="1" si="29"/>
        <v xml:space="preserve">   &lt;card id="8b565117-0866-4a16-9809-599927c38cd3" name="Olenjack (Guild Leader)"&gt;
    &lt;property name="Abr" value="B" /&gt;
    &lt;property name="Copyright" value="No." /&gt;
    &lt;property name="Type" value="Character" /&gt;
    &lt;property name="Subtype" value="Role" /&gt;
    &lt;property name="Subtype2" value="Front" /&gt;</v>
      </c>
    </row>
    <row r="1882" spans="1:23" ht="63.75" customHeight="1">
      <c r="A1882" s="5" t="str">
        <f ca="1">IF(Safe!A1882="","",IF(Safe!I1882="Back","   &lt;alternate name="""&amp;Safe!A1882&amp;""" type=""B""&gt;","   &lt;card id="""&amp;B1882&amp;""" name="""&amp;Safe!A1882&amp;"""&gt;"))</f>
        <v xml:space="preserve">   &lt;alternate name="Olenjack (Spider)" type="B"&gt;</v>
      </c>
      <c r="B1882" s="5" t="str">
        <f ca="1">IF(Safe!A1882="","",Safe!B1882)</f>
        <v>8bbcafef-7b39-4781-98f0-b6a5464b4caf</v>
      </c>
      <c r="C1882" t="str">
        <f ca="1">IF(Safe!C1882="","","    &lt;property name="""&amp;C$1&amp;""" value="""&amp;Safe!C1882&amp;""" /&gt;")</f>
        <v xml:space="preserve">    &lt;property name="Path" value="Rog" /&gt;</v>
      </c>
      <c r="D1882" t="str">
        <f ca="1">IF(Safe!D1882="","","    &lt;property name="""&amp;D$1&amp;""" value="""&amp;Safe!D1882&amp;""" /&gt;")</f>
        <v xml:space="preserve">    &lt;property name="Abr" value="B" /&gt;</v>
      </c>
      <c r="E1882" t="str">
        <f ca="1">IF(Safe!E1882="","","    &lt;property name="""&amp;E$1&amp;""" value="""&amp;Safe!E1882&amp;"."" /&gt;")</f>
        <v xml:space="preserve">    &lt;property name="Copyright" value="No." /&gt;</v>
      </c>
      <c r="F1882" t="str">
        <f ca="1">IF(Safe!F1882="","","    &lt;property name="""&amp;F$1&amp;""" value="""&amp;Safe!F1882&amp;""" /&gt;")</f>
        <v xml:space="preserve">    &lt;property name="Quantity" value="1" /&gt;</v>
      </c>
      <c r="G1882" t="str">
        <f ca="1">IF(Safe!G1882="","","    &lt;property name="""&amp;G$1&amp;""" value="""&amp;Safe!G1882&amp;""" /&gt;")</f>
        <v xml:space="preserve">    &lt;property name="Type" value="Character" /&gt;</v>
      </c>
      <c r="H1882" t="str">
        <f ca="1">IF(Safe!H1882="","","    &lt;property name="""&amp;H$1&amp;""" value="""&amp;Safe!H1882&amp;""" /&gt;")</f>
        <v xml:space="preserve">    &lt;property name="Subtype" value="Role" /&gt;</v>
      </c>
      <c r="I1882" t="str">
        <f ca="1">IF(Safe!I1882="","","    &lt;property name="""&amp;I$1&amp;""" value="""&amp;Safe!I1882&amp;""" /&gt;")</f>
        <v xml:space="preserve">    &lt;property name="Subtype2" value="Back" /&gt;</v>
      </c>
      <c r="J1882" t="str">
        <f ca="1">IF(Safe!J1882="","","    &lt;property name="""&amp;J$1&amp;""" value="""&amp;Safe!J1882&amp;""" /&gt;")</f>
        <v/>
      </c>
      <c r="K1882" t="str">
        <f ca="1">IF(Safe!K1882="","","    &lt;property name="""&amp;K$1&amp;""" value="""&amp;Safe!K1882&amp;""" /&gt;")</f>
        <v/>
      </c>
      <c r="L1882" t="str">
        <f ca="1">IF(Safe!L1882="","","    &lt;property name="""&amp;L$1&amp;""" value="""&amp;Safe!L1882&amp;""" /&gt;")</f>
        <v/>
      </c>
      <c r="M1882" t="str">
        <f ca="1">IF(Safe!M1882="","","    &lt;property name="""&amp;M$1&amp;""" value="""&amp;Safe!M1882&amp;""" /&gt;")</f>
        <v/>
      </c>
      <c r="N1882" t="str">
        <f ca="1">IF(Safe!N1882="","","    &lt;property name="""&amp;N$1&amp;""" value="""&amp;Safe!N1882&amp;""" /&gt;")</f>
        <v/>
      </c>
      <c r="O1882" t="str">
        <f ca="1">IF(Safe!O1882="","","    &lt;property name="""&amp;O$1&amp;""" value="""&amp;Safe!O1882&amp;""" /&gt;")</f>
        <v/>
      </c>
      <c r="P1882" t="str">
        <f ca="1">IF(Safe!P1882="","","    &lt;property name="""&amp;P$1&amp;""" value="""&amp;Safe!P1882&amp;""" /&gt;")</f>
        <v/>
      </c>
      <c r="Q1882" t="str">
        <f ca="1">IF(Safe!Q1882="","","    &lt;property name="""&amp;Q$1&amp;""" value="""&amp;Safe!Q1882&amp;""" /&gt;")</f>
        <v/>
      </c>
      <c r="R1882" t="str">
        <f ca="1">IF(Safe!R1882="","","    &lt;property name="""&amp;R$1&amp;""" value="""&amp;Safe!R1882&amp;""" /&gt;")</f>
        <v/>
      </c>
      <c r="S1882" t="str">
        <f ca="1">IF(Safe!S1882="","","    &lt;property name="""&amp;S$1&amp;""" value="""&amp;Safe!S1882&amp;""" /&gt;")</f>
        <v/>
      </c>
      <c r="T1882" t="str">
        <f ca="1">IF(Safe!T1882="","","    &lt;property name="""&amp;T$1&amp;""" value="""&amp;Safe!T1882&amp;""" /&gt;")</f>
        <v/>
      </c>
      <c r="U1882" t="str">
        <f ca="1">IF(Safe!U1882="","","    &lt;property name="""&amp;U$1&amp;""" value="""&amp;Safe!U1882&amp;""" /&gt;")</f>
        <v/>
      </c>
      <c r="V1882" t="str">
        <f ca="1">IF(Safe!A1882="","",IF(Safe!I1882="Back","   &lt;/alternate&gt;
   &lt;/card&gt;",IF(Safe!I1882="Front","","   &lt;/card&gt;")))</f>
        <v xml:space="preserve">   &lt;/alternate&gt;
   &lt;/card&gt;</v>
      </c>
      <c r="W1882" s="20" t="str">
        <f t="shared" ca="1" si="29"/>
        <v xml:space="preserve">   &lt;alternate name="Olenjack (Spider)" type="B"&gt;
    &lt;property name="Abr" value="B" /&gt;
    &lt;property name="Copyright" value="No." /&gt;
    &lt;property name="Type" value="Character" /&gt;
    &lt;property name="Subtype" value="Role" /&gt;
    &lt;property name="Subtype2" value="Back" /&gt;
   &lt;/alternate&gt;
   &lt;/card&gt;</v>
      </c>
    </row>
    <row r="1883" spans="1:23" ht="63.75" customHeight="1">
      <c r="A1883" s="5" t="str">
        <f ca="1">IF(Safe!A1883="","",IF(Safe!I1883="Back","   &lt;alternate name="""&amp;Safe!A1883&amp;""" type=""B""&gt;","   &lt;card id="""&amp;B1883&amp;""" name="""&amp;Safe!A1883&amp;"""&gt;"))</f>
        <v xml:space="preserve">   &lt;card id="fd778ed7-2ef6-4aaa-a1b4-62c7d35a8632" name="Wu Shen"&gt;</v>
      </c>
      <c r="B1883" s="5" t="str">
        <f ca="1">IF(Safe!A1883="","",Safe!B1883)</f>
        <v>fd778ed7-2ef6-4aaa-a1b4-62c7d35a8632</v>
      </c>
      <c r="C1883" t="str">
        <f ca="1">IF(Safe!C1883="","","    &lt;property name="""&amp;C$1&amp;""" value="""&amp;Safe!C1883&amp;""" /&gt;")</f>
        <v xml:space="preserve">    &lt;property name="Path" value="Rog" /&gt;</v>
      </c>
      <c r="D1883" t="str">
        <f ca="1">IF(Safe!D1883="","","    &lt;property name="""&amp;D$1&amp;""" value="""&amp;Safe!D1883&amp;""" /&gt;")</f>
        <v xml:space="preserve">    &lt;property name="Abr" value="B" /&gt;</v>
      </c>
      <c r="E1883" t="str">
        <f ca="1">IF(Safe!E1883="","","    &lt;property name="""&amp;E$1&amp;""" value="""&amp;Safe!E1883&amp;"."" /&gt;")</f>
        <v xml:space="preserve">    &lt;property name="Copyright" value="No." /&gt;</v>
      </c>
      <c r="F1883" t="str">
        <f ca="1">IF(Safe!F1883="","","    &lt;property name="""&amp;F$1&amp;""" value="""&amp;Safe!F1883&amp;""" /&gt;")</f>
        <v xml:space="preserve">    &lt;property name="Quantity" value="1" /&gt;</v>
      </c>
      <c r="G1883" t="str">
        <f ca="1">IF(Safe!G1883="","","    &lt;property name="""&amp;G$1&amp;""" value="""&amp;Safe!G1883&amp;""" /&gt;")</f>
        <v xml:space="preserve">    &lt;property name="Type" value="Character" /&gt;</v>
      </c>
      <c r="H1883" t="str">
        <f ca="1">IF(Safe!H1883="","","    &lt;property name="""&amp;H$1&amp;""" value="""&amp;Safe!H1883&amp;""" /&gt;")</f>
        <v/>
      </c>
      <c r="I1883" t="str">
        <f ca="1">IF(Safe!I1883="","","    &lt;property name="""&amp;I$1&amp;""" value="""&amp;Safe!I1883&amp;""" /&gt;")</f>
        <v xml:space="preserve">    &lt;property name="Subtype2" value="Front" /&gt;</v>
      </c>
      <c r="J1883" t="str">
        <f ca="1">IF(Safe!J1883="","","    &lt;property name="""&amp;J$1&amp;""" value="""&amp;Safe!J1883&amp;""" /&gt;")</f>
        <v/>
      </c>
      <c r="K1883" t="str">
        <f ca="1">IF(Safe!K1883="","","    &lt;property name="""&amp;K$1&amp;""" value="""&amp;Safe!K1883&amp;""" /&gt;")</f>
        <v/>
      </c>
      <c r="L1883" t="str">
        <f ca="1">IF(Safe!L1883="","","    &lt;property name="""&amp;L$1&amp;""" value="""&amp;Safe!L1883&amp;""" /&gt;")</f>
        <v/>
      </c>
      <c r="M1883" t="str">
        <f ca="1">IF(Safe!M1883="","","    &lt;property name="""&amp;M$1&amp;""" value="""&amp;Safe!M1883&amp;""" /&gt;")</f>
        <v/>
      </c>
      <c r="N1883" t="str">
        <f ca="1">IF(Safe!N1883="","","    &lt;property name="""&amp;N$1&amp;""" value="""&amp;Safe!N1883&amp;""" /&gt;")</f>
        <v/>
      </c>
      <c r="O1883" t="str">
        <f ca="1">IF(Safe!O1883="","","    &lt;property name="""&amp;O$1&amp;""" value="""&amp;Safe!O1883&amp;""" /&gt;")</f>
        <v/>
      </c>
      <c r="P1883" t="str">
        <f ca="1">IF(Safe!P1883="","","    &lt;property name="""&amp;P$1&amp;""" value="""&amp;Safe!P1883&amp;""" /&gt;")</f>
        <v/>
      </c>
      <c r="Q1883" t="str">
        <f ca="1">IF(Safe!Q1883="","","    &lt;property name="""&amp;Q$1&amp;""" value="""&amp;Safe!Q1883&amp;""" /&gt;")</f>
        <v/>
      </c>
      <c r="R1883" t="str">
        <f ca="1">IF(Safe!R1883="","","    &lt;property name="""&amp;R$1&amp;""" value="""&amp;Safe!R1883&amp;""" /&gt;")</f>
        <v/>
      </c>
      <c r="S1883" t="str">
        <f ca="1">IF(Safe!S1883="","","    &lt;property name="""&amp;S$1&amp;""" value="""&amp;Safe!S1883&amp;""" /&gt;")</f>
        <v/>
      </c>
      <c r="T1883" t="str">
        <f ca="1">IF(Safe!T1883="","","    &lt;property name="""&amp;T$1&amp;""" value="""&amp;Safe!T1883&amp;""" /&gt;")</f>
        <v/>
      </c>
      <c r="U1883" t="str">
        <f ca="1">IF(Safe!U1883="","","    &lt;property name="""&amp;U$1&amp;""" value="""&amp;Safe!U1883&amp;""" /&gt;")</f>
        <v/>
      </c>
      <c r="V1883" t="str">
        <f ca="1">IF(Safe!A1883="","",IF(Safe!I1883="Back","   &lt;/alternate&gt;
   &lt;/card&gt;",IF(Safe!I1883="Front","","   &lt;/card&gt;")))</f>
        <v/>
      </c>
      <c r="W1883" s="20" t="str">
        <f t="shared" ca="1" si="29"/>
        <v xml:space="preserve">   &lt;card id="fd778ed7-2ef6-4aaa-a1b4-62c7d35a8632" name="Wu Shen"&gt;
    &lt;property name="Abr" value="B" /&gt;
    &lt;property name="Copyright" value="No." /&gt;
    &lt;property name="Type" value="Character" /&gt;
    &lt;property name="Subtype2" value="Front" /&gt;</v>
      </c>
    </row>
    <row r="1884" spans="1:23" ht="63.75" customHeight="1">
      <c r="A1884" s="5" t="str">
        <f ca="1">IF(Safe!A1884="","",IF(Safe!I1884="Back","   &lt;alternate name="""&amp;Safe!A1884&amp;""" type=""B""&gt;","   &lt;card id="""&amp;B1884&amp;""" name="""&amp;Safe!A1884&amp;"""&gt;"))</f>
        <v xml:space="preserve">   &lt;alternate name="Wu Shen" type="B"&gt;</v>
      </c>
      <c r="B1884" s="5" t="str">
        <f ca="1">IF(Safe!A1884="","",Safe!B1884)</f>
        <v>589c9293-e6e4-42a6-87d5-d2dd744918c5</v>
      </c>
      <c r="C1884" t="str">
        <f ca="1">IF(Safe!C1884="","","    &lt;property name="""&amp;C$1&amp;""" value="""&amp;Safe!C1884&amp;""" /&gt;")</f>
        <v xml:space="preserve">    &lt;property name="Path" value="Rog" /&gt;</v>
      </c>
      <c r="D1884" t="str">
        <f ca="1">IF(Safe!D1884="","","    &lt;property name="""&amp;D$1&amp;""" value="""&amp;Safe!D1884&amp;""" /&gt;")</f>
        <v xml:space="preserve">    &lt;property name="Abr" value="B" /&gt;</v>
      </c>
      <c r="E1884" t="str">
        <f ca="1">IF(Safe!E1884="","","    &lt;property name="""&amp;E$1&amp;""" value="""&amp;Safe!E1884&amp;"."" /&gt;")</f>
        <v xml:space="preserve">    &lt;property name="Copyright" value="No." /&gt;</v>
      </c>
      <c r="F1884" t="str">
        <f ca="1">IF(Safe!F1884="","","    &lt;property name="""&amp;F$1&amp;""" value="""&amp;Safe!F1884&amp;""" /&gt;")</f>
        <v xml:space="preserve">    &lt;property name="Quantity" value="1" /&gt;</v>
      </c>
      <c r="G1884" t="str">
        <f ca="1">IF(Safe!G1884="","","    &lt;property name="""&amp;G$1&amp;""" value="""&amp;Safe!G1884&amp;""" /&gt;")</f>
        <v xml:space="preserve">    &lt;property name="Type" value="Character" /&gt;</v>
      </c>
      <c r="H1884" t="str">
        <f ca="1">IF(Safe!H1884="","","    &lt;property name="""&amp;H$1&amp;""" value="""&amp;Safe!H1884&amp;""" /&gt;")</f>
        <v/>
      </c>
      <c r="I1884" t="str">
        <f ca="1">IF(Safe!I1884="","","    &lt;property name="""&amp;I$1&amp;""" value="""&amp;Safe!I1884&amp;""" /&gt;")</f>
        <v xml:space="preserve">    &lt;property name="Subtype2" value="Back" /&gt;</v>
      </c>
      <c r="J1884" t="str">
        <f ca="1">IF(Safe!J1884="","","    &lt;property name="""&amp;J$1&amp;""" value="""&amp;Safe!J1884&amp;""" /&gt;")</f>
        <v/>
      </c>
      <c r="K1884" t="str">
        <f ca="1">IF(Safe!K1884="","","    &lt;property name="""&amp;K$1&amp;""" value="""&amp;Safe!K1884&amp;""" /&gt;")</f>
        <v/>
      </c>
      <c r="L1884" t="str">
        <f ca="1">IF(Safe!L1884="","","    &lt;property name="""&amp;L$1&amp;""" value="""&amp;Safe!L1884&amp;""" /&gt;")</f>
        <v/>
      </c>
      <c r="M1884" t="str">
        <f ca="1">IF(Safe!M1884="","","    &lt;property name="""&amp;M$1&amp;""" value="""&amp;Safe!M1884&amp;""" /&gt;")</f>
        <v/>
      </c>
      <c r="N1884" t="str">
        <f ca="1">IF(Safe!N1884="","","    &lt;property name="""&amp;N$1&amp;""" value="""&amp;Safe!N1884&amp;""" /&gt;")</f>
        <v/>
      </c>
      <c r="O1884" t="str">
        <f ca="1">IF(Safe!O1884="","","    &lt;property name="""&amp;O$1&amp;""" value="""&amp;Safe!O1884&amp;""" /&gt;")</f>
        <v/>
      </c>
      <c r="P1884" t="str">
        <f ca="1">IF(Safe!P1884="","","    &lt;property name="""&amp;P$1&amp;""" value="""&amp;Safe!P1884&amp;""" /&gt;")</f>
        <v/>
      </c>
      <c r="Q1884" t="str">
        <f ca="1">IF(Safe!Q1884="","","    &lt;property name="""&amp;Q$1&amp;""" value="""&amp;Safe!Q1884&amp;""" /&gt;")</f>
        <v/>
      </c>
      <c r="R1884" t="str">
        <f ca="1">IF(Safe!R1884="","","    &lt;property name="""&amp;R$1&amp;""" value="""&amp;Safe!R1884&amp;""" /&gt;")</f>
        <v/>
      </c>
      <c r="S1884" t="str">
        <f ca="1">IF(Safe!S1884="","","    &lt;property name="""&amp;S$1&amp;""" value="""&amp;Safe!S1884&amp;""" /&gt;")</f>
        <v/>
      </c>
      <c r="T1884" t="str">
        <f ca="1">IF(Safe!T1884="","","    &lt;property name="""&amp;T$1&amp;""" value="""&amp;Safe!T1884&amp;""" /&gt;")</f>
        <v/>
      </c>
      <c r="U1884" t="str">
        <f ca="1">IF(Safe!U1884="","","    &lt;property name="""&amp;U$1&amp;""" value="""&amp;Safe!U1884&amp;""" /&gt;")</f>
        <v/>
      </c>
      <c r="V1884" t="str">
        <f ca="1">IF(Safe!A1884="","",IF(Safe!I1884="Back","   &lt;/alternate&gt;
   &lt;/card&gt;",IF(Safe!I1884="Front","","   &lt;/card&gt;")))</f>
        <v xml:space="preserve">   &lt;/alternate&gt;
   &lt;/card&gt;</v>
      </c>
      <c r="W1884" s="20" t="str">
        <f t="shared" ca="1" si="29"/>
        <v xml:space="preserve">   &lt;alternate name="Wu Shen" type="B"&gt;
    &lt;property name="Abr" value="B" /&gt;
    &lt;property name="Copyright" value="No." /&gt;
    &lt;property name="Type" value="Character" /&gt;
    &lt;property name="Subtype2" value="Back" /&gt;
   &lt;/alternate&gt;
   &lt;/card&gt;</v>
      </c>
    </row>
    <row r="1885" spans="1:23" ht="63.75" customHeight="1">
      <c r="A1885" s="5" t="str">
        <f ca="1">IF(Safe!A1885="","",IF(Safe!I1885="Back","   &lt;alternate name="""&amp;Safe!A1885&amp;""" type=""B""&gt;","   &lt;card id="""&amp;B1885&amp;""" name="""&amp;Safe!A1885&amp;"""&gt;"))</f>
        <v xml:space="preserve">   &lt;card id="602efc69-c275-4bd1-9c88-454be5fbb51f" name="Wu Shen (Death Whisperer)"&gt;</v>
      </c>
      <c r="B1885" s="5" t="str">
        <f ca="1">IF(Safe!A1885="","",Safe!B1885)</f>
        <v>602efc69-c275-4bd1-9c88-454be5fbb51f</v>
      </c>
      <c r="C1885" t="str">
        <f ca="1">IF(Safe!C1885="","","    &lt;property name="""&amp;C$1&amp;""" value="""&amp;Safe!C1885&amp;""" /&gt;")</f>
        <v xml:space="preserve">    &lt;property name="Path" value="Rog" /&gt;</v>
      </c>
      <c r="D1885" t="str">
        <f ca="1">IF(Safe!D1885="","","    &lt;property name="""&amp;D$1&amp;""" value="""&amp;Safe!D1885&amp;""" /&gt;")</f>
        <v xml:space="preserve">    &lt;property name="Abr" value="B" /&gt;</v>
      </c>
      <c r="E1885" t="str">
        <f ca="1">IF(Safe!E1885="","","    &lt;property name="""&amp;E$1&amp;""" value="""&amp;Safe!E1885&amp;"."" /&gt;")</f>
        <v xml:space="preserve">    &lt;property name="Copyright" value="No." /&gt;</v>
      </c>
      <c r="F1885" t="str">
        <f ca="1">IF(Safe!F1885="","","    &lt;property name="""&amp;F$1&amp;""" value="""&amp;Safe!F1885&amp;""" /&gt;")</f>
        <v xml:space="preserve">    &lt;property name="Quantity" value="1" /&gt;</v>
      </c>
      <c r="G1885" t="str">
        <f ca="1">IF(Safe!G1885="","","    &lt;property name="""&amp;G$1&amp;""" value="""&amp;Safe!G1885&amp;""" /&gt;")</f>
        <v xml:space="preserve">    &lt;property name="Type" value="Character" /&gt;</v>
      </c>
      <c r="H1885" t="str">
        <f ca="1">IF(Safe!H1885="","","    &lt;property name="""&amp;H$1&amp;""" value="""&amp;Safe!H1885&amp;""" /&gt;")</f>
        <v xml:space="preserve">    &lt;property name="Subtype" value="Role" /&gt;</v>
      </c>
      <c r="I1885" t="str">
        <f ca="1">IF(Safe!I1885="","","    &lt;property name="""&amp;I$1&amp;""" value="""&amp;Safe!I1885&amp;""" /&gt;")</f>
        <v xml:space="preserve">    &lt;property name="Subtype2" value="Front" /&gt;</v>
      </c>
      <c r="J1885" t="str">
        <f ca="1">IF(Safe!J1885="","","    &lt;property name="""&amp;J$1&amp;""" value="""&amp;Safe!J1885&amp;""" /&gt;")</f>
        <v/>
      </c>
      <c r="K1885" t="str">
        <f ca="1">IF(Safe!K1885="","","    &lt;property name="""&amp;K$1&amp;""" value="""&amp;Safe!K1885&amp;""" /&gt;")</f>
        <v/>
      </c>
      <c r="L1885" t="str">
        <f ca="1">IF(Safe!L1885="","","    &lt;property name="""&amp;L$1&amp;""" value="""&amp;Safe!L1885&amp;""" /&gt;")</f>
        <v/>
      </c>
      <c r="M1885" t="str">
        <f ca="1">IF(Safe!M1885="","","    &lt;property name="""&amp;M$1&amp;""" value="""&amp;Safe!M1885&amp;""" /&gt;")</f>
        <v/>
      </c>
      <c r="N1885" t="str">
        <f ca="1">IF(Safe!N1885="","","    &lt;property name="""&amp;N$1&amp;""" value="""&amp;Safe!N1885&amp;""" /&gt;")</f>
        <v/>
      </c>
      <c r="O1885" t="str">
        <f ca="1">IF(Safe!O1885="","","    &lt;property name="""&amp;O$1&amp;""" value="""&amp;Safe!O1885&amp;""" /&gt;")</f>
        <v/>
      </c>
      <c r="P1885" t="str">
        <f ca="1">IF(Safe!P1885="","","    &lt;property name="""&amp;P$1&amp;""" value="""&amp;Safe!P1885&amp;""" /&gt;")</f>
        <v/>
      </c>
      <c r="Q1885" t="str">
        <f ca="1">IF(Safe!Q1885="","","    &lt;property name="""&amp;Q$1&amp;""" value="""&amp;Safe!Q1885&amp;""" /&gt;")</f>
        <v/>
      </c>
      <c r="R1885" t="str">
        <f ca="1">IF(Safe!R1885="","","    &lt;property name="""&amp;R$1&amp;""" value="""&amp;Safe!R1885&amp;""" /&gt;")</f>
        <v/>
      </c>
      <c r="S1885" t="str">
        <f ca="1">IF(Safe!S1885="","","    &lt;property name="""&amp;S$1&amp;""" value="""&amp;Safe!S1885&amp;""" /&gt;")</f>
        <v/>
      </c>
      <c r="T1885" t="str">
        <f ca="1">IF(Safe!T1885="","","    &lt;property name="""&amp;T$1&amp;""" value="""&amp;Safe!T1885&amp;""" /&gt;")</f>
        <v/>
      </c>
      <c r="U1885" t="str">
        <f ca="1">IF(Safe!U1885="","","    &lt;property name="""&amp;U$1&amp;""" value="""&amp;Safe!U1885&amp;""" /&gt;")</f>
        <v/>
      </c>
      <c r="V1885" t="str">
        <f ca="1">IF(Safe!A1885="","",IF(Safe!I1885="Back","   &lt;/alternate&gt;
   &lt;/card&gt;",IF(Safe!I1885="Front","","   &lt;/card&gt;")))</f>
        <v/>
      </c>
      <c r="W1885" s="20" t="str">
        <f t="shared" ca="1" si="29"/>
        <v xml:space="preserve">   &lt;card id="602efc69-c275-4bd1-9c88-454be5fbb51f" name="Wu Shen (Death Whisperer)"&gt;
    &lt;property name="Abr" value="B" /&gt;
    &lt;property name="Copyright" value="No." /&gt;
    &lt;property name="Type" value="Character" /&gt;
    &lt;property name="Subtype" value="Role" /&gt;
    &lt;property name="Subtype2" value="Front" /&gt;</v>
      </c>
    </row>
    <row r="1886" spans="1:23" ht="63.75" customHeight="1">
      <c r="A1886" s="5" t="str">
        <f ca="1">IF(Safe!A1886="","",IF(Safe!I1886="Back","   &lt;alternate name="""&amp;Safe!A1886&amp;""" type=""B""&gt;","   &lt;card id="""&amp;B1886&amp;""" name="""&amp;Safe!A1886&amp;"""&gt;"))</f>
        <v xml:space="preserve">   &lt;alternate name="Wu Shen (Prey Stalker)" type="B"&gt;</v>
      </c>
      <c r="B1886" s="5" t="str">
        <f ca="1">IF(Safe!A1886="","",Safe!B1886)</f>
        <v>9cde6d27-dcfd-4e94-9d63-4db063fc6c71</v>
      </c>
      <c r="C1886" t="str">
        <f ca="1">IF(Safe!C1886="","","    &lt;property name="""&amp;C$1&amp;""" value="""&amp;Safe!C1886&amp;""" /&gt;")</f>
        <v xml:space="preserve">    &lt;property name="Path" value="Rog" /&gt;</v>
      </c>
      <c r="D1886" t="str">
        <f ca="1">IF(Safe!D1886="","","    &lt;property name="""&amp;D$1&amp;""" value="""&amp;Safe!D1886&amp;""" /&gt;")</f>
        <v xml:space="preserve">    &lt;property name="Abr" value="B" /&gt;</v>
      </c>
      <c r="E1886" t="str">
        <f ca="1">IF(Safe!E1886="","","    &lt;property name="""&amp;E$1&amp;""" value="""&amp;Safe!E1886&amp;"."" /&gt;")</f>
        <v xml:space="preserve">    &lt;property name="Copyright" value="No." /&gt;</v>
      </c>
      <c r="F1886" t="str">
        <f ca="1">IF(Safe!F1886="","","    &lt;property name="""&amp;F$1&amp;""" value="""&amp;Safe!F1886&amp;""" /&gt;")</f>
        <v xml:space="preserve">    &lt;property name="Quantity" value="1" /&gt;</v>
      </c>
      <c r="G1886" t="str">
        <f ca="1">IF(Safe!G1886="","","    &lt;property name="""&amp;G$1&amp;""" value="""&amp;Safe!G1886&amp;""" /&gt;")</f>
        <v xml:space="preserve">    &lt;property name="Type" value="Character" /&gt;</v>
      </c>
      <c r="H1886" t="str">
        <f ca="1">IF(Safe!H1886="","","    &lt;property name="""&amp;H$1&amp;""" value="""&amp;Safe!H1886&amp;""" /&gt;")</f>
        <v xml:space="preserve">    &lt;property name="Subtype" value="Role" /&gt;</v>
      </c>
      <c r="I1886" t="str">
        <f ca="1">IF(Safe!I1886="","","    &lt;property name="""&amp;I$1&amp;""" value="""&amp;Safe!I1886&amp;""" /&gt;")</f>
        <v xml:space="preserve">    &lt;property name="Subtype2" value="Back" /&gt;</v>
      </c>
      <c r="J1886" t="str">
        <f ca="1">IF(Safe!J1886="","","    &lt;property name="""&amp;J$1&amp;""" value="""&amp;Safe!J1886&amp;""" /&gt;")</f>
        <v/>
      </c>
      <c r="K1886" t="str">
        <f ca="1">IF(Safe!K1886="","","    &lt;property name="""&amp;K$1&amp;""" value="""&amp;Safe!K1886&amp;""" /&gt;")</f>
        <v/>
      </c>
      <c r="L1886" t="str">
        <f ca="1">IF(Safe!L1886="","","    &lt;property name="""&amp;L$1&amp;""" value="""&amp;Safe!L1886&amp;""" /&gt;")</f>
        <v/>
      </c>
      <c r="M1886" t="str">
        <f ca="1">IF(Safe!M1886="","","    &lt;property name="""&amp;M$1&amp;""" value="""&amp;Safe!M1886&amp;""" /&gt;")</f>
        <v/>
      </c>
      <c r="N1886" t="str">
        <f ca="1">IF(Safe!N1886="","","    &lt;property name="""&amp;N$1&amp;""" value="""&amp;Safe!N1886&amp;""" /&gt;")</f>
        <v/>
      </c>
      <c r="O1886" t="str">
        <f ca="1">IF(Safe!O1886="","","    &lt;property name="""&amp;O$1&amp;""" value="""&amp;Safe!O1886&amp;""" /&gt;")</f>
        <v/>
      </c>
      <c r="P1886" t="str">
        <f ca="1">IF(Safe!P1886="","","    &lt;property name="""&amp;P$1&amp;""" value="""&amp;Safe!P1886&amp;""" /&gt;")</f>
        <v/>
      </c>
      <c r="Q1886" t="str">
        <f ca="1">IF(Safe!Q1886="","","    &lt;property name="""&amp;Q$1&amp;""" value="""&amp;Safe!Q1886&amp;""" /&gt;")</f>
        <v/>
      </c>
      <c r="R1886" t="str">
        <f ca="1">IF(Safe!R1886="","","    &lt;property name="""&amp;R$1&amp;""" value="""&amp;Safe!R1886&amp;""" /&gt;")</f>
        <v/>
      </c>
      <c r="S1886" t="str">
        <f ca="1">IF(Safe!S1886="","","    &lt;property name="""&amp;S$1&amp;""" value="""&amp;Safe!S1886&amp;""" /&gt;")</f>
        <v/>
      </c>
      <c r="T1886" t="str">
        <f ca="1">IF(Safe!T1886="","","    &lt;property name="""&amp;T$1&amp;""" value="""&amp;Safe!T1886&amp;""" /&gt;")</f>
        <v/>
      </c>
      <c r="U1886" t="str">
        <f ca="1">IF(Safe!U1886="","","    &lt;property name="""&amp;U$1&amp;""" value="""&amp;Safe!U1886&amp;""" /&gt;")</f>
        <v/>
      </c>
      <c r="V1886" t="str">
        <f ca="1">IF(Safe!A1886="","",IF(Safe!I1886="Back","   &lt;/alternate&gt;
   &lt;/card&gt;",IF(Safe!I1886="Front","","   &lt;/card&gt;")))</f>
        <v xml:space="preserve">   &lt;/alternate&gt;
   &lt;/card&gt;</v>
      </c>
      <c r="W1886" s="20" t="str">
        <f t="shared" ca="1" si="29"/>
        <v xml:space="preserve">   &lt;alternate name="Wu Shen (Prey Stalker)" type="B"&gt;
    &lt;property name="Abr" value="B" /&gt;
    &lt;property name="Copyright" value="No." /&gt;
    &lt;property name="Type" value="Character" /&gt;
    &lt;property name="Subtype" value="Role" /&gt;
    &lt;property name="Subtype2" value="Back" /&gt;
   &lt;/alternate&gt;
   &lt;/card&gt;</v>
      </c>
    </row>
    <row r="1887" spans="1:23" ht="63.75" customHeight="1">
      <c r="A1887" s="5" t="str">
        <f ca="1">IF(Safe!A1887="","",IF(Safe!I1887="Back","   &lt;alternate name="""&amp;Safe!A1887&amp;""" type=""B""&gt;","   &lt;card id="""&amp;B1887&amp;""" name="""&amp;Safe!A1887&amp;"""&gt;"))</f>
        <v xml:space="preserve">   &lt;card id="2cb9b57a-e457-4a73-bc1b-38948a8d5d22" name="Cutlass"&gt;</v>
      </c>
      <c r="B1887" s="5" t="str">
        <f ca="1">IF(Safe!A1887="","",Safe!B1887)</f>
        <v>2cb9b57a-e457-4a73-bc1b-38948a8d5d22</v>
      </c>
      <c r="C1887" t="str">
        <f ca="1">IF(Safe!C1887="","","    &lt;property name="""&amp;C$1&amp;""" value="""&amp;Safe!C1887&amp;""" /&gt;")</f>
        <v xml:space="preserve">    &lt;property name="Path" value="Rog" /&gt;</v>
      </c>
      <c r="D1887" t="str">
        <f ca="1">IF(Safe!D1887="","","    &lt;property name="""&amp;D$1&amp;""" value="""&amp;Safe!D1887&amp;""" /&gt;")</f>
        <v xml:space="preserve">    &lt;property name="Abr" value="B" /&gt;</v>
      </c>
      <c r="E1887" t="str">
        <f ca="1">IF(Safe!E1887="","","    &lt;property name="""&amp;E$1&amp;""" value="""&amp;Safe!E1887&amp;"."" /&gt;")</f>
        <v/>
      </c>
      <c r="F1887" t="str">
        <f ca="1">IF(Safe!F1887="","","    &lt;property name="""&amp;F$1&amp;""" value="""&amp;Safe!F1887&amp;""" /&gt;")</f>
        <v/>
      </c>
      <c r="G1887" t="str">
        <f ca="1">IF(Safe!G1887="","","    &lt;property name="""&amp;G$1&amp;""" value="""&amp;Safe!G1887&amp;""" /&gt;")</f>
        <v/>
      </c>
      <c r="H1887" t="str">
        <f ca="1">IF(Safe!H1887="","","    &lt;property name="""&amp;H$1&amp;""" value="""&amp;Safe!H1887&amp;""" /&gt;")</f>
        <v/>
      </c>
      <c r="I1887" t="str">
        <f ca="1">IF(Safe!I1887="","","    &lt;property name="""&amp;I$1&amp;""" value="""&amp;Safe!I1887&amp;""" /&gt;")</f>
        <v/>
      </c>
      <c r="J1887" t="str">
        <f ca="1">IF(Safe!J1887="","","    &lt;property name="""&amp;J$1&amp;""" value="""&amp;Safe!J1887&amp;""" /&gt;")</f>
        <v/>
      </c>
      <c r="K1887" t="str">
        <f ca="1">IF(Safe!K1887="","","    &lt;property name="""&amp;K$1&amp;""" value="""&amp;Safe!K1887&amp;""" /&gt;")</f>
        <v/>
      </c>
      <c r="L1887" t="str">
        <f ca="1">IF(Safe!L1887="","","    &lt;property name="""&amp;L$1&amp;""" value="""&amp;Safe!L1887&amp;""" /&gt;")</f>
        <v/>
      </c>
      <c r="M1887" t="str">
        <f ca="1">IF(Safe!M1887="","","    &lt;property name="""&amp;M$1&amp;""" value="""&amp;Safe!M1887&amp;""" /&gt;")</f>
        <v/>
      </c>
      <c r="N1887" t="str">
        <f ca="1">IF(Safe!N1887="","","    &lt;property name="""&amp;N$1&amp;""" value="""&amp;Safe!N1887&amp;""" /&gt;")</f>
        <v/>
      </c>
      <c r="O1887" t="str">
        <f ca="1">IF(Safe!O1887="","","    &lt;property name="""&amp;O$1&amp;""" value="""&amp;Safe!O1887&amp;""" /&gt;")</f>
        <v/>
      </c>
      <c r="P1887" t="str">
        <f ca="1">IF(Safe!P1887="","","    &lt;property name="""&amp;P$1&amp;""" value="""&amp;Safe!P1887&amp;""" /&gt;")</f>
        <v/>
      </c>
      <c r="Q1887" t="str">
        <f ca="1">IF(Safe!Q1887="","","    &lt;property name="""&amp;Q$1&amp;""" value="""&amp;Safe!Q1887&amp;""" /&gt;")</f>
        <v/>
      </c>
      <c r="R1887" t="str">
        <f ca="1">IF(Safe!R1887="","","    &lt;property name="""&amp;R$1&amp;""" value="""&amp;Safe!R1887&amp;""" /&gt;")</f>
        <v/>
      </c>
      <c r="S1887" t="str">
        <f ca="1">IF(Safe!S1887="","","    &lt;property name="""&amp;S$1&amp;""" value="""&amp;Safe!S1887&amp;""" /&gt;")</f>
        <v/>
      </c>
      <c r="T1887" t="str">
        <f ca="1">IF(Safe!T1887="","","    &lt;property name="""&amp;T$1&amp;""" value="""&amp;Safe!T1887&amp;""" /&gt;")</f>
        <v/>
      </c>
      <c r="U1887" t="str">
        <f ca="1">IF(Safe!U1887="","","    &lt;property name="""&amp;U$1&amp;""" value="""&amp;Safe!U1887&amp;""" /&gt;")</f>
        <v/>
      </c>
      <c r="V1887" t="str">
        <f ca="1">IF(Safe!A1887="","",IF(Safe!I1887="Back","   &lt;/alternate&gt;
   &lt;/card&gt;",IF(Safe!I1887="Front","","   &lt;/card&gt;")))</f>
        <v xml:space="preserve">   &lt;/card&gt;</v>
      </c>
      <c r="W1887" s="20" t="str">
        <f t="shared" ca="1" si="29"/>
        <v xml:space="preserve">   &lt;card id="2cb9b57a-e457-4a73-bc1b-38948a8d5d22" name="Cutlass"&gt;
    &lt;property name="Abr" value="B" /&gt;
   &lt;/card&gt;</v>
      </c>
    </row>
    <row r="1888" spans="1:23" ht="63.75" customHeight="1">
      <c r="A1888" s="5" t="str">
        <f ca="1">IF(Safe!A1888="","",IF(Safe!I1888="Back","   &lt;alternate name="""&amp;Safe!A1888&amp;""" type=""B""&gt;","   &lt;card id="""&amp;B1888&amp;""" name="""&amp;Safe!A1888&amp;"""&gt;"))</f>
        <v xml:space="preserve">   &lt;card id="8267817a-f204-4f96-a300-0d7bf0b2f784" name="Dagger"&gt;</v>
      </c>
      <c r="B1888" s="5" t="str">
        <f ca="1">IF(Safe!A1888="","",Safe!B1888)</f>
        <v>8267817a-f204-4f96-a300-0d7bf0b2f784</v>
      </c>
      <c r="C1888" t="str">
        <f ca="1">IF(Safe!C1888="","","    &lt;property name="""&amp;C$1&amp;""" value="""&amp;Safe!C1888&amp;""" /&gt;")</f>
        <v xml:space="preserve">    &lt;property name="Path" value="Rog" /&gt;</v>
      </c>
      <c r="D1888" t="str">
        <f ca="1">IF(Safe!D1888="","","    &lt;property name="""&amp;D$1&amp;""" value="""&amp;Safe!D1888&amp;""" /&gt;")</f>
        <v xml:space="preserve">    &lt;property name="Abr" value="B" /&gt;</v>
      </c>
      <c r="E1888" t="str">
        <f ca="1">IF(Safe!E1888="","","    &lt;property name="""&amp;E$1&amp;""" value="""&amp;Safe!E1888&amp;"."" /&gt;")</f>
        <v/>
      </c>
      <c r="F1888" t="str">
        <f ca="1">IF(Safe!F1888="","","    &lt;property name="""&amp;F$1&amp;""" value="""&amp;Safe!F1888&amp;""" /&gt;")</f>
        <v/>
      </c>
      <c r="G1888" t="str">
        <f ca="1">IF(Safe!G1888="","","    &lt;property name="""&amp;G$1&amp;""" value="""&amp;Safe!G1888&amp;""" /&gt;")</f>
        <v/>
      </c>
      <c r="H1888" t="str">
        <f ca="1">IF(Safe!H1888="","","    &lt;property name="""&amp;H$1&amp;""" value="""&amp;Safe!H1888&amp;""" /&gt;")</f>
        <v/>
      </c>
      <c r="I1888" t="str">
        <f ca="1">IF(Safe!I1888="","","    &lt;property name="""&amp;I$1&amp;""" value="""&amp;Safe!I1888&amp;""" /&gt;")</f>
        <v/>
      </c>
      <c r="J1888" t="str">
        <f ca="1">IF(Safe!J1888="","","    &lt;property name="""&amp;J$1&amp;""" value="""&amp;Safe!J1888&amp;""" /&gt;")</f>
        <v/>
      </c>
      <c r="K1888" t="str">
        <f ca="1">IF(Safe!K1888="","","    &lt;property name="""&amp;K$1&amp;""" value="""&amp;Safe!K1888&amp;""" /&gt;")</f>
        <v/>
      </c>
      <c r="L1888" t="str">
        <f ca="1">IF(Safe!L1888="","","    &lt;property name="""&amp;L$1&amp;""" value="""&amp;Safe!L1888&amp;""" /&gt;")</f>
        <v/>
      </c>
      <c r="M1888" t="str">
        <f ca="1">IF(Safe!M1888="","","    &lt;property name="""&amp;M$1&amp;""" value="""&amp;Safe!M1888&amp;""" /&gt;")</f>
        <v/>
      </c>
      <c r="N1888" t="str">
        <f ca="1">IF(Safe!N1888="","","    &lt;property name="""&amp;N$1&amp;""" value="""&amp;Safe!N1888&amp;""" /&gt;")</f>
        <v/>
      </c>
      <c r="O1888" t="str">
        <f ca="1">IF(Safe!O1888="","","    &lt;property name="""&amp;O$1&amp;""" value="""&amp;Safe!O1888&amp;""" /&gt;")</f>
        <v/>
      </c>
      <c r="P1888" t="str">
        <f ca="1">IF(Safe!P1888="","","    &lt;property name="""&amp;P$1&amp;""" value="""&amp;Safe!P1888&amp;""" /&gt;")</f>
        <v/>
      </c>
      <c r="Q1888" t="str">
        <f ca="1">IF(Safe!Q1888="","","    &lt;property name="""&amp;Q$1&amp;""" value="""&amp;Safe!Q1888&amp;""" /&gt;")</f>
        <v/>
      </c>
      <c r="R1888" t="str">
        <f ca="1">IF(Safe!R1888="","","    &lt;property name="""&amp;R$1&amp;""" value="""&amp;Safe!R1888&amp;""" /&gt;")</f>
        <v/>
      </c>
      <c r="S1888" t="str">
        <f ca="1">IF(Safe!S1888="","","    &lt;property name="""&amp;S$1&amp;""" value="""&amp;Safe!S1888&amp;""" /&gt;")</f>
        <v/>
      </c>
      <c r="T1888" t="str">
        <f ca="1">IF(Safe!T1888="","","    &lt;property name="""&amp;T$1&amp;""" value="""&amp;Safe!T1888&amp;""" /&gt;")</f>
        <v/>
      </c>
      <c r="U1888" t="str">
        <f ca="1">IF(Safe!U1888="","","    &lt;property name="""&amp;U$1&amp;""" value="""&amp;Safe!U1888&amp;""" /&gt;")</f>
        <v/>
      </c>
      <c r="V1888" t="str">
        <f ca="1">IF(Safe!A1888="","",IF(Safe!I1888="Back","   &lt;/alternate&gt;
   &lt;/card&gt;",IF(Safe!I1888="Front","","   &lt;/card&gt;")))</f>
        <v xml:space="preserve">   &lt;/card&gt;</v>
      </c>
      <c r="W1888" s="20" t="str">
        <f t="shared" ca="1" si="29"/>
        <v xml:space="preserve">   &lt;card id="8267817a-f204-4f96-a300-0d7bf0b2f784" name="Dagger"&gt;
    &lt;property name="Abr" value="B" /&gt;
   &lt;/card&gt;</v>
      </c>
    </row>
    <row r="1889" spans="1:23" ht="63.75" customHeight="1">
      <c r="A1889" s="5" t="str">
        <f ca="1">IF(Safe!A1889="","",IF(Safe!I1889="Back","   &lt;alternate name="""&amp;Safe!A1889&amp;""" type=""B""&gt;","   &lt;card id="""&amp;B1889&amp;""" name="""&amp;Safe!A1889&amp;"""&gt;"))</f>
        <v xml:space="preserve">   &lt;card id="cce26414-b11a-4595-9411-88140c87f294" name="Dart"&gt;</v>
      </c>
      <c r="B1889" s="5" t="str">
        <f ca="1">IF(Safe!A1889="","",Safe!B1889)</f>
        <v>cce26414-b11a-4595-9411-88140c87f294</v>
      </c>
      <c r="C1889" t="str">
        <f ca="1">IF(Safe!C1889="","","    &lt;property name="""&amp;C$1&amp;""" value="""&amp;Safe!C1889&amp;""" /&gt;")</f>
        <v xml:space="preserve">    &lt;property name="Path" value="Rog" /&gt;</v>
      </c>
      <c r="D1889" t="str">
        <f ca="1">IF(Safe!D1889="","","    &lt;property name="""&amp;D$1&amp;""" value="""&amp;Safe!D1889&amp;""" /&gt;")</f>
        <v xml:space="preserve">    &lt;property name="Abr" value="B" /&gt;</v>
      </c>
      <c r="E1889" t="str">
        <f ca="1">IF(Safe!E1889="","","    &lt;property name="""&amp;E$1&amp;""" value="""&amp;Safe!E1889&amp;"."" /&gt;")</f>
        <v/>
      </c>
      <c r="F1889" t="str">
        <f ca="1">IF(Safe!F1889="","","    &lt;property name="""&amp;F$1&amp;""" value="""&amp;Safe!F1889&amp;""" /&gt;")</f>
        <v/>
      </c>
      <c r="G1889" t="str">
        <f ca="1">IF(Safe!G1889="","","    &lt;property name="""&amp;G$1&amp;""" value="""&amp;Safe!G1889&amp;""" /&gt;")</f>
        <v/>
      </c>
      <c r="H1889" t="str">
        <f ca="1">IF(Safe!H1889="","","    &lt;property name="""&amp;H$1&amp;""" value="""&amp;Safe!H1889&amp;""" /&gt;")</f>
        <v/>
      </c>
      <c r="I1889" t="str">
        <f ca="1">IF(Safe!I1889="","","    &lt;property name="""&amp;I$1&amp;""" value="""&amp;Safe!I1889&amp;""" /&gt;")</f>
        <v/>
      </c>
      <c r="J1889" t="str">
        <f ca="1">IF(Safe!J1889="","","    &lt;property name="""&amp;J$1&amp;""" value="""&amp;Safe!J1889&amp;""" /&gt;")</f>
        <v/>
      </c>
      <c r="K1889" t="str">
        <f ca="1">IF(Safe!K1889="","","    &lt;property name="""&amp;K$1&amp;""" value="""&amp;Safe!K1889&amp;""" /&gt;")</f>
        <v/>
      </c>
      <c r="L1889" t="str">
        <f ca="1">IF(Safe!L1889="","","    &lt;property name="""&amp;L$1&amp;""" value="""&amp;Safe!L1889&amp;""" /&gt;")</f>
        <v/>
      </c>
      <c r="M1889" t="str">
        <f ca="1">IF(Safe!M1889="","","    &lt;property name="""&amp;M$1&amp;""" value="""&amp;Safe!M1889&amp;""" /&gt;")</f>
        <v/>
      </c>
      <c r="N1889" t="str">
        <f ca="1">IF(Safe!N1889="","","    &lt;property name="""&amp;N$1&amp;""" value="""&amp;Safe!N1889&amp;""" /&gt;")</f>
        <v/>
      </c>
      <c r="O1889" t="str">
        <f ca="1">IF(Safe!O1889="","","    &lt;property name="""&amp;O$1&amp;""" value="""&amp;Safe!O1889&amp;""" /&gt;")</f>
        <v/>
      </c>
      <c r="P1889" t="str">
        <f ca="1">IF(Safe!P1889="","","    &lt;property name="""&amp;P$1&amp;""" value="""&amp;Safe!P1889&amp;""" /&gt;")</f>
        <v/>
      </c>
      <c r="Q1889" t="str">
        <f ca="1">IF(Safe!Q1889="","","    &lt;property name="""&amp;Q$1&amp;""" value="""&amp;Safe!Q1889&amp;""" /&gt;")</f>
        <v/>
      </c>
      <c r="R1889" t="str">
        <f ca="1">IF(Safe!R1889="","","    &lt;property name="""&amp;R$1&amp;""" value="""&amp;Safe!R1889&amp;""" /&gt;")</f>
        <v/>
      </c>
      <c r="S1889" t="str">
        <f ca="1">IF(Safe!S1889="","","    &lt;property name="""&amp;S$1&amp;""" value="""&amp;Safe!S1889&amp;""" /&gt;")</f>
        <v/>
      </c>
      <c r="T1889" t="str">
        <f ca="1">IF(Safe!T1889="","","    &lt;property name="""&amp;T$1&amp;""" value="""&amp;Safe!T1889&amp;""" /&gt;")</f>
        <v/>
      </c>
      <c r="U1889" t="str">
        <f ca="1">IF(Safe!U1889="","","    &lt;property name="""&amp;U$1&amp;""" value="""&amp;Safe!U1889&amp;""" /&gt;")</f>
        <v/>
      </c>
      <c r="V1889" t="str">
        <f ca="1">IF(Safe!A1889="","",IF(Safe!I1889="Back","   &lt;/alternate&gt;
   &lt;/card&gt;",IF(Safe!I1889="Front","","   &lt;/card&gt;")))</f>
        <v xml:space="preserve">   &lt;/card&gt;</v>
      </c>
      <c r="W1889" s="20" t="str">
        <f t="shared" ca="1" si="29"/>
        <v xml:space="preserve">   &lt;card id="cce26414-b11a-4595-9411-88140c87f294" name="Dart"&gt;
    &lt;property name="Abr" value="B" /&gt;
   &lt;/card&gt;</v>
      </c>
    </row>
    <row r="1890" spans="1:23" ht="63.75" customHeight="1">
      <c r="A1890" s="5" t="str">
        <f ca="1">IF(Safe!A1890="","",IF(Safe!I1890="Back","   &lt;alternate name="""&amp;Safe!A1890&amp;""" type=""B""&gt;","   &lt;card id="""&amp;B1890&amp;""" name="""&amp;Safe!A1890&amp;"""&gt;"))</f>
        <v xml:space="preserve">   &lt;card id="4ae84a80-3d1d-4f2c-a3e8-d3dcc79b0bb8" name="Rapier"&gt;</v>
      </c>
      <c r="B1890" s="5" t="str">
        <f ca="1">IF(Safe!A1890="","",Safe!B1890)</f>
        <v>4ae84a80-3d1d-4f2c-a3e8-d3dcc79b0bb8</v>
      </c>
      <c r="C1890" t="str">
        <f ca="1">IF(Safe!C1890="","","    &lt;property name="""&amp;C$1&amp;""" value="""&amp;Safe!C1890&amp;""" /&gt;")</f>
        <v xml:space="preserve">    &lt;property name="Path" value="Rog" /&gt;</v>
      </c>
      <c r="D1890" t="str">
        <f ca="1">IF(Safe!D1890="","","    &lt;property name="""&amp;D$1&amp;""" value="""&amp;Safe!D1890&amp;""" /&gt;")</f>
        <v xml:space="preserve">    &lt;property name="Abr" value="B" /&gt;</v>
      </c>
      <c r="E1890" t="str">
        <f ca="1">IF(Safe!E1890="","","    &lt;property name="""&amp;E$1&amp;""" value="""&amp;Safe!E1890&amp;"."" /&gt;")</f>
        <v/>
      </c>
      <c r="F1890" t="str">
        <f ca="1">IF(Safe!F1890="","","    &lt;property name="""&amp;F$1&amp;""" value="""&amp;Safe!F1890&amp;""" /&gt;")</f>
        <v/>
      </c>
      <c r="G1890" t="str">
        <f ca="1">IF(Safe!G1890="","","    &lt;property name="""&amp;G$1&amp;""" value="""&amp;Safe!G1890&amp;""" /&gt;")</f>
        <v/>
      </c>
      <c r="H1890" t="str">
        <f ca="1">IF(Safe!H1890="","","    &lt;property name="""&amp;H$1&amp;""" value="""&amp;Safe!H1890&amp;""" /&gt;")</f>
        <v/>
      </c>
      <c r="I1890" t="str">
        <f ca="1">IF(Safe!I1890="","","    &lt;property name="""&amp;I$1&amp;""" value="""&amp;Safe!I1890&amp;""" /&gt;")</f>
        <v/>
      </c>
      <c r="J1890" t="str">
        <f ca="1">IF(Safe!J1890="","","    &lt;property name="""&amp;J$1&amp;""" value="""&amp;Safe!J1890&amp;""" /&gt;")</f>
        <v/>
      </c>
      <c r="K1890" t="str">
        <f ca="1">IF(Safe!K1890="","","    &lt;property name="""&amp;K$1&amp;""" value="""&amp;Safe!K1890&amp;""" /&gt;")</f>
        <v/>
      </c>
      <c r="L1890" t="str">
        <f ca="1">IF(Safe!L1890="","","    &lt;property name="""&amp;L$1&amp;""" value="""&amp;Safe!L1890&amp;""" /&gt;")</f>
        <v/>
      </c>
      <c r="M1890" t="str">
        <f ca="1">IF(Safe!M1890="","","    &lt;property name="""&amp;M$1&amp;""" value="""&amp;Safe!M1890&amp;""" /&gt;")</f>
        <v/>
      </c>
      <c r="N1890" t="str">
        <f ca="1">IF(Safe!N1890="","","    &lt;property name="""&amp;N$1&amp;""" value="""&amp;Safe!N1890&amp;""" /&gt;")</f>
        <v/>
      </c>
      <c r="O1890" t="str">
        <f ca="1">IF(Safe!O1890="","","    &lt;property name="""&amp;O$1&amp;""" value="""&amp;Safe!O1890&amp;""" /&gt;")</f>
        <v/>
      </c>
      <c r="P1890" t="str">
        <f ca="1">IF(Safe!P1890="","","    &lt;property name="""&amp;P$1&amp;""" value="""&amp;Safe!P1890&amp;""" /&gt;")</f>
        <v/>
      </c>
      <c r="Q1890" t="str">
        <f ca="1">IF(Safe!Q1890="","","    &lt;property name="""&amp;Q$1&amp;""" value="""&amp;Safe!Q1890&amp;""" /&gt;")</f>
        <v/>
      </c>
      <c r="R1890" t="str">
        <f ca="1">IF(Safe!R1890="","","    &lt;property name="""&amp;R$1&amp;""" value="""&amp;Safe!R1890&amp;""" /&gt;")</f>
        <v/>
      </c>
      <c r="S1890" t="str">
        <f ca="1">IF(Safe!S1890="","","    &lt;property name="""&amp;S$1&amp;""" value="""&amp;Safe!S1890&amp;""" /&gt;")</f>
        <v/>
      </c>
      <c r="T1890" t="str">
        <f ca="1">IF(Safe!T1890="","","    &lt;property name="""&amp;T$1&amp;""" value="""&amp;Safe!T1890&amp;""" /&gt;")</f>
        <v/>
      </c>
      <c r="U1890" t="str">
        <f ca="1">IF(Safe!U1890="","","    &lt;property name="""&amp;U$1&amp;""" value="""&amp;Safe!U1890&amp;""" /&gt;")</f>
        <v/>
      </c>
      <c r="V1890" t="str">
        <f ca="1">IF(Safe!A1890="","",IF(Safe!I1890="Back","   &lt;/alternate&gt;
   &lt;/card&gt;",IF(Safe!I1890="Front","","   &lt;/card&gt;")))</f>
        <v xml:space="preserve">   &lt;/card&gt;</v>
      </c>
      <c r="W1890" s="20" t="str">
        <f t="shared" ca="1" si="29"/>
        <v xml:space="preserve">   &lt;card id="4ae84a80-3d1d-4f2c-a3e8-d3dcc79b0bb8" name="Rapier"&gt;
    &lt;property name="Abr" value="B" /&gt;
   &lt;/card&gt;</v>
      </c>
    </row>
    <row r="1891" spans="1:23" ht="63.75" customHeight="1">
      <c r="A1891" s="5" t="str">
        <f ca="1">IF(Safe!A1891="","",IF(Safe!I1891="Back","   &lt;alternate name="""&amp;Safe!A1891&amp;""" type=""B""&gt;","   &lt;card id="""&amp;B1891&amp;""" name="""&amp;Safe!A1891&amp;"""&gt;"))</f>
        <v xml:space="preserve">   &lt;card id="4540d1d8-2eb9-4b83-8fce-60dba81120bc" name="Shock Longbow +1"&gt;</v>
      </c>
      <c r="B1891" s="5" t="str">
        <f ca="1">IF(Safe!A1891="","",Safe!B1891)</f>
        <v>4540d1d8-2eb9-4b83-8fce-60dba81120bc</v>
      </c>
      <c r="C1891" t="str">
        <f ca="1">IF(Safe!C1891="","","    &lt;property name="""&amp;C$1&amp;""" value="""&amp;Safe!C1891&amp;""" /&gt;")</f>
        <v xml:space="preserve">    &lt;property name="Path" value="Rog" /&gt;</v>
      </c>
      <c r="D1891" t="str">
        <f ca="1">IF(Safe!D1891="","","    &lt;property name="""&amp;D$1&amp;""" value="""&amp;Safe!D1891&amp;""" /&gt;")</f>
        <v xml:space="preserve">    &lt;property name="Abr" value="B" /&gt;</v>
      </c>
      <c r="E1891" t="str">
        <f ca="1">IF(Safe!E1891="","","    &lt;property name="""&amp;E$1&amp;""" value="""&amp;Safe!E1891&amp;"."" /&gt;")</f>
        <v/>
      </c>
      <c r="F1891" t="str">
        <f ca="1">IF(Safe!F1891="","","    &lt;property name="""&amp;F$1&amp;""" value="""&amp;Safe!F1891&amp;""" /&gt;")</f>
        <v/>
      </c>
      <c r="G1891" t="str">
        <f ca="1">IF(Safe!G1891="","","    &lt;property name="""&amp;G$1&amp;""" value="""&amp;Safe!G1891&amp;""" /&gt;")</f>
        <v/>
      </c>
      <c r="H1891" t="str">
        <f ca="1">IF(Safe!H1891="","","    &lt;property name="""&amp;H$1&amp;""" value="""&amp;Safe!H1891&amp;""" /&gt;")</f>
        <v/>
      </c>
      <c r="I1891" t="str">
        <f ca="1">IF(Safe!I1891="","","    &lt;property name="""&amp;I$1&amp;""" value="""&amp;Safe!I1891&amp;""" /&gt;")</f>
        <v/>
      </c>
      <c r="J1891" t="str">
        <f ca="1">IF(Safe!J1891="","","    &lt;property name="""&amp;J$1&amp;""" value="""&amp;Safe!J1891&amp;""" /&gt;")</f>
        <v/>
      </c>
      <c r="K1891" t="str">
        <f ca="1">IF(Safe!K1891="","","    &lt;property name="""&amp;K$1&amp;""" value="""&amp;Safe!K1891&amp;""" /&gt;")</f>
        <v/>
      </c>
      <c r="L1891" t="str">
        <f ca="1">IF(Safe!L1891="","","    &lt;property name="""&amp;L$1&amp;""" value="""&amp;Safe!L1891&amp;""" /&gt;")</f>
        <v/>
      </c>
      <c r="M1891" t="str">
        <f ca="1">IF(Safe!M1891="","","    &lt;property name="""&amp;M$1&amp;""" value="""&amp;Safe!M1891&amp;""" /&gt;")</f>
        <v/>
      </c>
      <c r="N1891" t="str">
        <f ca="1">IF(Safe!N1891="","","    &lt;property name="""&amp;N$1&amp;""" value="""&amp;Safe!N1891&amp;""" /&gt;")</f>
        <v/>
      </c>
      <c r="O1891" t="str">
        <f ca="1">IF(Safe!O1891="","","    &lt;property name="""&amp;O$1&amp;""" value="""&amp;Safe!O1891&amp;""" /&gt;")</f>
        <v/>
      </c>
      <c r="P1891" t="str">
        <f ca="1">IF(Safe!P1891="","","    &lt;property name="""&amp;P$1&amp;""" value="""&amp;Safe!P1891&amp;""" /&gt;")</f>
        <v/>
      </c>
      <c r="Q1891" t="str">
        <f ca="1">IF(Safe!Q1891="","","    &lt;property name="""&amp;Q$1&amp;""" value="""&amp;Safe!Q1891&amp;""" /&gt;")</f>
        <v/>
      </c>
      <c r="R1891" t="str">
        <f ca="1">IF(Safe!R1891="","","    &lt;property name="""&amp;R$1&amp;""" value="""&amp;Safe!R1891&amp;""" /&gt;")</f>
        <v/>
      </c>
      <c r="S1891" t="str">
        <f ca="1">IF(Safe!S1891="","","    &lt;property name="""&amp;S$1&amp;""" value="""&amp;Safe!S1891&amp;""" /&gt;")</f>
        <v/>
      </c>
      <c r="T1891" t="str">
        <f ca="1">IF(Safe!T1891="","","    &lt;property name="""&amp;T$1&amp;""" value="""&amp;Safe!T1891&amp;""" /&gt;")</f>
        <v/>
      </c>
      <c r="U1891" t="str">
        <f ca="1">IF(Safe!U1891="","","    &lt;property name="""&amp;U$1&amp;""" value="""&amp;Safe!U1891&amp;""" /&gt;")</f>
        <v/>
      </c>
      <c r="V1891" t="str">
        <f ca="1">IF(Safe!A1891="","",IF(Safe!I1891="Back","   &lt;/alternate&gt;
   &lt;/card&gt;",IF(Safe!I1891="Front","","   &lt;/card&gt;")))</f>
        <v xml:space="preserve">   &lt;/card&gt;</v>
      </c>
      <c r="W1891" s="20" t="str">
        <f t="shared" ca="1" si="29"/>
        <v xml:space="preserve">   &lt;card id="4540d1d8-2eb9-4b83-8fce-60dba81120bc" name="Shock Longbow +1"&gt;
    &lt;property name="Abr" value="B" /&gt;
   &lt;/card&gt;</v>
      </c>
    </row>
    <row r="1892" spans="1:23" ht="63.75" customHeight="1">
      <c r="A1892" s="5" t="str">
        <f ca="1">IF(Safe!A1892="","",IF(Safe!I1892="Back","   &lt;alternate name="""&amp;Safe!A1892&amp;""" type=""B""&gt;","   &lt;card id="""&amp;B1892&amp;""" name="""&amp;Safe!A1892&amp;"""&gt;"))</f>
        <v xml:space="preserve">   &lt;card id="f227938e-c81e-4f1f-9091-3f84e6ac9108" name="Shortbow"&gt;</v>
      </c>
      <c r="B1892" s="5" t="str">
        <f ca="1">IF(Safe!A1892="","",Safe!B1892)</f>
        <v>f227938e-c81e-4f1f-9091-3f84e6ac9108</v>
      </c>
      <c r="C1892" t="str">
        <f ca="1">IF(Safe!C1892="","","    &lt;property name="""&amp;C$1&amp;""" value="""&amp;Safe!C1892&amp;""" /&gt;")</f>
        <v xml:space="preserve">    &lt;property name="Path" value="Rog" /&gt;</v>
      </c>
      <c r="D1892" t="str">
        <f ca="1">IF(Safe!D1892="","","    &lt;property name="""&amp;D$1&amp;""" value="""&amp;Safe!D1892&amp;""" /&gt;")</f>
        <v xml:space="preserve">    &lt;property name="Abr" value="B" /&gt;</v>
      </c>
      <c r="E1892" t="str">
        <f ca="1">IF(Safe!E1892="","","    &lt;property name="""&amp;E$1&amp;""" value="""&amp;Safe!E1892&amp;"."" /&gt;")</f>
        <v/>
      </c>
      <c r="F1892" t="str">
        <f ca="1">IF(Safe!F1892="","","    &lt;property name="""&amp;F$1&amp;""" value="""&amp;Safe!F1892&amp;""" /&gt;")</f>
        <v/>
      </c>
      <c r="G1892" t="str">
        <f ca="1">IF(Safe!G1892="","","    &lt;property name="""&amp;G$1&amp;""" value="""&amp;Safe!G1892&amp;""" /&gt;")</f>
        <v/>
      </c>
      <c r="H1892" t="str">
        <f ca="1">IF(Safe!H1892="","","    &lt;property name="""&amp;H$1&amp;""" value="""&amp;Safe!H1892&amp;""" /&gt;")</f>
        <v/>
      </c>
      <c r="I1892" t="str">
        <f ca="1">IF(Safe!I1892="","","    &lt;property name="""&amp;I$1&amp;""" value="""&amp;Safe!I1892&amp;""" /&gt;")</f>
        <v/>
      </c>
      <c r="J1892" t="str">
        <f ca="1">IF(Safe!J1892="","","    &lt;property name="""&amp;J$1&amp;""" value="""&amp;Safe!J1892&amp;""" /&gt;")</f>
        <v/>
      </c>
      <c r="K1892" t="str">
        <f ca="1">IF(Safe!K1892="","","    &lt;property name="""&amp;K$1&amp;""" value="""&amp;Safe!K1892&amp;""" /&gt;")</f>
        <v/>
      </c>
      <c r="L1892" t="str">
        <f ca="1">IF(Safe!L1892="","","    &lt;property name="""&amp;L$1&amp;""" value="""&amp;Safe!L1892&amp;""" /&gt;")</f>
        <v/>
      </c>
      <c r="M1892" t="str">
        <f ca="1">IF(Safe!M1892="","","    &lt;property name="""&amp;M$1&amp;""" value="""&amp;Safe!M1892&amp;""" /&gt;")</f>
        <v/>
      </c>
      <c r="N1892" t="str">
        <f ca="1">IF(Safe!N1892="","","    &lt;property name="""&amp;N$1&amp;""" value="""&amp;Safe!N1892&amp;""" /&gt;")</f>
        <v/>
      </c>
      <c r="O1892" t="str">
        <f ca="1">IF(Safe!O1892="","","    &lt;property name="""&amp;O$1&amp;""" value="""&amp;Safe!O1892&amp;""" /&gt;")</f>
        <v/>
      </c>
      <c r="P1892" t="str">
        <f ca="1">IF(Safe!P1892="","","    &lt;property name="""&amp;P$1&amp;""" value="""&amp;Safe!P1892&amp;""" /&gt;")</f>
        <v/>
      </c>
      <c r="Q1892" t="str">
        <f ca="1">IF(Safe!Q1892="","","    &lt;property name="""&amp;Q$1&amp;""" value="""&amp;Safe!Q1892&amp;""" /&gt;")</f>
        <v/>
      </c>
      <c r="R1892" t="str">
        <f ca="1">IF(Safe!R1892="","","    &lt;property name="""&amp;R$1&amp;""" value="""&amp;Safe!R1892&amp;""" /&gt;")</f>
        <v/>
      </c>
      <c r="S1892" t="str">
        <f ca="1">IF(Safe!S1892="","","    &lt;property name="""&amp;S$1&amp;""" value="""&amp;Safe!S1892&amp;""" /&gt;")</f>
        <v/>
      </c>
      <c r="T1892" t="str">
        <f ca="1">IF(Safe!T1892="","","    &lt;property name="""&amp;T$1&amp;""" value="""&amp;Safe!T1892&amp;""" /&gt;")</f>
        <v/>
      </c>
      <c r="U1892" t="str">
        <f ca="1">IF(Safe!U1892="","","    &lt;property name="""&amp;U$1&amp;""" value="""&amp;Safe!U1892&amp;""" /&gt;")</f>
        <v/>
      </c>
      <c r="V1892" t="str">
        <f ca="1">IF(Safe!A1892="","",IF(Safe!I1892="Back","   &lt;/alternate&gt;
   &lt;/card&gt;",IF(Safe!I1892="Front","","   &lt;/card&gt;")))</f>
        <v xml:space="preserve">   &lt;/card&gt;</v>
      </c>
      <c r="W1892" s="20" t="str">
        <f t="shared" ca="1" si="29"/>
        <v xml:space="preserve">   &lt;card id="f227938e-c81e-4f1f-9091-3f84e6ac9108" name="Shortbow"&gt;
    &lt;property name="Abr" value="B" /&gt;
   &lt;/card&gt;</v>
      </c>
    </row>
    <row r="1893" spans="1:23" ht="63.75" customHeight="1">
      <c r="A1893" s="5" t="str">
        <f ca="1">IF(Safe!A1893="","",IF(Safe!I1893="Back","   &lt;alternate name="""&amp;Safe!A1893&amp;""" type=""B""&gt;","   &lt;card id="""&amp;B1893&amp;""" name="""&amp;Safe!A1893&amp;"""&gt;"))</f>
        <v xml:space="preserve">   &lt;card id="5e37910e-5b3f-485a-9a53-f029fecc328a" name="Whip"&gt;</v>
      </c>
      <c r="B1893" s="5" t="str">
        <f ca="1">IF(Safe!A1893="","",Safe!B1893)</f>
        <v>5e37910e-5b3f-485a-9a53-f029fecc328a</v>
      </c>
      <c r="C1893" t="str">
        <f ca="1">IF(Safe!C1893="","","    &lt;property name="""&amp;C$1&amp;""" value="""&amp;Safe!C1893&amp;""" /&gt;")</f>
        <v xml:space="preserve">    &lt;property name="Path" value="Rog" /&gt;</v>
      </c>
      <c r="D1893" t="str">
        <f ca="1">IF(Safe!D1893="","","    &lt;property name="""&amp;D$1&amp;""" value="""&amp;Safe!D1893&amp;""" /&gt;")</f>
        <v xml:space="preserve">    &lt;property name="Abr" value="B" /&gt;</v>
      </c>
      <c r="E1893" t="str">
        <f ca="1">IF(Safe!E1893="","","    &lt;property name="""&amp;E$1&amp;""" value="""&amp;Safe!E1893&amp;"."" /&gt;")</f>
        <v/>
      </c>
      <c r="F1893" t="str">
        <f ca="1">IF(Safe!F1893="","","    &lt;property name="""&amp;F$1&amp;""" value="""&amp;Safe!F1893&amp;""" /&gt;")</f>
        <v/>
      </c>
      <c r="G1893" t="str">
        <f ca="1">IF(Safe!G1893="","","    &lt;property name="""&amp;G$1&amp;""" value="""&amp;Safe!G1893&amp;""" /&gt;")</f>
        <v/>
      </c>
      <c r="H1893" t="str">
        <f ca="1">IF(Safe!H1893="","","    &lt;property name="""&amp;H$1&amp;""" value="""&amp;Safe!H1893&amp;""" /&gt;")</f>
        <v/>
      </c>
      <c r="I1893" t="str">
        <f ca="1">IF(Safe!I1893="","","    &lt;property name="""&amp;I$1&amp;""" value="""&amp;Safe!I1893&amp;""" /&gt;")</f>
        <v/>
      </c>
      <c r="J1893" t="str">
        <f ca="1">IF(Safe!J1893="","","    &lt;property name="""&amp;J$1&amp;""" value="""&amp;Safe!J1893&amp;""" /&gt;")</f>
        <v/>
      </c>
      <c r="K1893" t="str">
        <f ca="1">IF(Safe!K1893="","","    &lt;property name="""&amp;K$1&amp;""" value="""&amp;Safe!K1893&amp;""" /&gt;")</f>
        <v/>
      </c>
      <c r="L1893" t="str">
        <f ca="1">IF(Safe!L1893="","","    &lt;property name="""&amp;L$1&amp;""" value="""&amp;Safe!L1893&amp;""" /&gt;")</f>
        <v/>
      </c>
      <c r="M1893" t="str">
        <f ca="1">IF(Safe!M1893="","","    &lt;property name="""&amp;M$1&amp;""" value="""&amp;Safe!M1893&amp;""" /&gt;")</f>
        <v/>
      </c>
      <c r="N1893" t="str">
        <f ca="1">IF(Safe!N1893="","","    &lt;property name="""&amp;N$1&amp;""" value="""&amp;Safe!N1893&amp;""" /&gt;")</f>
        <v/>
      </c>
      <c r="O1893" t="str">
        <f ca="1">IF(Safe!O1893="","","    &lt;property name="""&amp;O$1&amp;""" value="""&amp;Safe!O1893&amp;""" /&gt;")</f>
        <v/>
      </c>
      <c r="P1893" t="str">
        <f ca="1">IF(Safe!P1893="","","    &lt;property name="""&amp;P$1&amp;""" value="""&amp;Safe!P1893&amp;""" /&gt;")</f>
        <v/>
      </c>
      <c r="Q1893" t="str">
        <f ca="1">IF(Safe!Q1893="","","    &lt;property name="""&amp;Q$1&amp;""" value="""&amp;Safe!Q1893&amp;""" /&gt;")</f>
        <v/>
      </c>
      <c r="R1893" t="str">
        <f ca="1">IF(Safe!R1893="","","    &lt;property name="""&amp;R$1&amp;""" value="""&amp;Safe!R1893&amp;""" /&gt;")</f>
        <v/>
      </c>
      <c r="S1893" t="str">
        <f ca="1">IF(Safe!S1893="","","    &lt;property name="""&amp;S$1&amp;""" value="""&amp;Safe!S1893&amp;""" /&gt;")</f>
        <v/>
      </c>
      <c r="T1893" t="str">
        <f ca="1">IF(Safe!T1893="","","    &lt;property name="""&amp;T$1&amp;""" value="""&amp;Safe!T1893&amp;""" /&gt;")</f>
        <v/>
      </c>
      <c r="U1893" t="str">
        <f ca="1">IF(Safe!U1893="","","    &lt;property name="""&amp;U$1&amp;""" value="""&amp;Safe!U1893&amp;""" /&gt;")</f>
        <v/>
      </c>
      <c r="V1893" t="str">
        <f ca="1">IF(Safe!A1893="","",IF(Safe!I1893="Back","   &lt;/alternate&gt;
   &lt;/card&gt;",IF(Safe!I1893="Front","","   &lt;/card&gt;")))</f>
        <v xml:space="preserve">   &lt;/card&gt;</v>
      </c>
      <c r="W1893" s="20" t="str">
        <f t="shared" ca="1" si="29"/>
        <v xml:space="preserve">   &lt;card id="5e37910e-5b3f-485a-9a53-f029fecc328a" name="Whip"&gt;
    &lt;property name="Abr" value="B" /&gt;
   &lt;/card&gt;</v>
      </c>
    </row>
    <row r="1894" spans="1:23" ht="63.75" customHeight="1">
      <c r="A1894" s="5" t="str">
        <f ca="1">IF(Safe!A1894="","",IF(Safe!I1894="Back","   &lt;alternate name="""&amp;Safe!A1894&amp;""" type=""B""&gt;","   &lt;card id="""&amp;B1894&amp;""" name="""&amp;Safe!A1894&amp;"""&gt;"))</f>
        <v xml:space="preserve">   &lt;card id="fcacbf6b-7171-4632-9477-b13c8b4b6291" name="Acidic Whip +1"&gt;</v>
      </c>
      <c r="B1894" s="5" t="str">
        <f ca="1">IF(Safe!A1894="","",Safe!B1894)</f>
        <v>fcacbf6b-7171-4632-9477-b13c8b4b6291</v>
      </c>
      <c r="C1894" t="str">
        <f ca="1">IF(Safe!C1894="","","    &lt;property name="""&amp;C$1&amp;""" value="""&amp;Safe!C1894&amp;""" /&gt;")</f>
        <v xml:space="preserve">    &lt;property name="Path" value="Rog" /&gt;</v>
      </c>
      <c r="D1894" t="str">
        <f ca="1">IF(Safe!D1894="","","    &lt;property name="""&amp;D$1&amp;""" value="""&amp;Safe!D1894&amp;""" /&gt;")</f>
        <v xml:space="preserve">    &lt;property name="Abr" value="1" /&gt;</v>
      </c>
      <c r="E1894" t="str">
        <f ca="1">IF(Safe!E1894="","","    &lt;property name="""&amp;E$1&amp;""" value="""&amp;Safe!E1894&amp;"."" /&gt;")</f>
        <v/>
      </c>
      <c r="F1894" t="str">
        <f ca="1">IF(Safe!F1894="","","    &lt;property name="""&amp;F$1&amp;""" value="""&amp;Safe!F1894&amp;""" /&gt;")</f>
        <v/>
      </c>
      <c r="G1894" t="str">
        <f ca="1">IF(Safe!G1894="","","    &lt;property name="""&amp;G$1&amp;""" value="""&amp;Safe!G1894&amp;""" /&gt;")</f>
        <v/>
      </c>
      <c r="H1894" t="str">
        <f ca="1">IF(Safe!H1894="","","    &lt;property name="""&amp;H$1&amp;""" value="""&amp;Safe!H1894&amp;""" /&gt;")</f>
        <v/>
      </c>
      <c r="I1894" t="str">
        <f ca="1">IF(Safe!I1894="","","    &lt;property name="""&amp;I$1&amp;""" value="""&amp;Safe!I1894&amp;""" /&gt;")</f>
        <v/>
      </c>
      <c r="J1894" t="str">
        <f ca="1">IF(Safe!J1894="","","    &lt;property name="""&amp;J$1&amp;""" value="""&amp;Safe!J1894&amp;""" /&gt;")</f>
        <v/>
      </c>
      <c r="K1894" t="str">
        <f ca="1">IF(Safe!K1894="","","    &lt;property name="""&amp;K$1&amp;""" value="""&amp;Safe!K1894&amp;""" /&gt;")</f>
        <v/>
      </c>
      <c r="L1894" t="str">
        <f ca="1">IF(Safe!L1894="","","    &lt;property name="""&amp;L$1&amp;""" value="""&amp;Safe!L1894&amp;""" /&gt;")</f>
        <v/>
      </c>
      <c r="M1894" t="str">
        <f ca="1">IF(Safe!M1894="","","    &lt;property name="""&amp;M$1&amp;""" value="""&amp;Safe!M1894&amp;""" /&gt;")</f>
        <v/>
      </c>
      <c r="N1894" t="str">
        <f ca="1">IF(Safe!N1894="","","    &lt;property name="""&amp;N$1&amp;""" value="""&amp;Safe!N1894&amp;""" /&gt;")</f>
        <v/>
      </c>
      <c r="O1894" t="str">
        <f ca="1">IF(Safe!O1894="","","    &lt;property name="""&amp;O$1&amp;""" value="""&amp;Safe!O1894&amp;""" /&gt;")</f>
        <v/>
      </c>
      <c r="P1894" t="str">
        <f ca="1">IF(Safe!P1894="","","    &lt;property name="""&amp;P$1&amp;""" value="""&amp;Safe!P1894&amp;""" /&gt;")</f>
        <v/>
      </c>
      <c r="Q1894" t="str">
        <f ca="1">IF(Safe!Q1894="","","    &lt;property name="""&amp;Q$1&amp;""" value="""&amp;Safe!Q1894&amp;""" /&gt;")</f>
        <v/>
      </c>
      <c r="R1894" t="str">
        <f ca="1">IF(Safe!R1894="","","    &lt;property name="""&amp;R$1&amp;""" value="""&amp;Safe!R1894&amp;""" /&gt;")</f>
        <v/>
      </c>
      <c r="S1894" t="str">
        <f ca="1">IF(Safe!S1894="","","    &lt;property name="""&amp;S$1&amp;""" value="""&amp;Safe!S1894&amp;""" /&gt;")</f>
        <v/>
      </c>
      <c r="T1894" t="str">
        <f ca="1">IF(Safe!T1894="","","    &lt;property name="""&amp;T$1&amp;""" value="""&amp;Safe!T1894&amp;""" /&gt;")</f>
        <v/>
      </c>
      <c r="U1894" t="str">
        <f ca="1">IF(Safe!U1894="","","    &lt;property name="""&amp;U$1&amp;""" value="""&amp;Safe!U1894&amp;""" /&gt;")</f>
        <v/>
      </c>
      <c r="V1894" t="str">
        <f ca="1">IF(Safe!A1894="","",IF(Safe!I1894="Back","   &lt;/alternate&gt;
   &lt;/card&gt;",IF(Safe!I1894="Front","","   &lt;/card&gt;")))</f>
        <v xml:space="preserve">   &lt;/card&gt;</v>
      </c>
      <c r="W1894" s="20" t="str">
        <f t="shared" ca="1" si="29"/>
        <v xml:space="preserve">   &lt;card id="fcacbf6b-7171-4632-9477-b13c8b4b6291" name="Acidic Whip +1"&gt;
    &lt;property name="Abr" value="1" /&gt;
   &lt;/card&gt;</v>
      </c>
    </row>
    <row r="1895" spans="1:23" ht="63.75" customHeight="1">
      <c r="A1895" s="5" t="str">
        <f ca="1">IF(Safe!A1895="","",IF(Safe!I1895="Back","   &lt;alternate name="""&amp;Safe!A1895&amp;""" type=""B""&gt;","   &lt;card id="""&amp;B1895&amp;""" name="""&amp;Safe!A1895&amp;"""&gt;"))</f>
        <v xml:space="preserve">   &lt;card id="356c58e6-7434-4e90-b688-ab8cca113fe0" name="Animalbane Dagger +1"&gt;</v>
      </c>
      <c r="B1895" s="5" t="str">
        <f ca="1">IF(Safe!A1895="","",Safe!B1895)</f>
        <v>356c58e6-7434-4e90-b688-ab8cca113fe0</v>
      </c>
      <c r="C1895" t="str">
        <f ca="1">IF(Safe!C1895="","","    &lt;property name="""&amp;C$1&amp;""" value="""&amp;Safe!C1895&amp;""" /&gt;")</f>
        <v xml:space="preserve">    &lt;property name="Path" value="Rog" /&gt;</v>
      </c>
      <c r="D1895" t="str">
        <f ca="1">IF(Safe!D1895="","","    &lt;property name="""&amp;D$1&amp;""" value="""&amp;Safe!D1895&amp;""" /&gt;")</f>
        <v xml:space="preserve">    &lt;property name="Abr" value="1" /&gt;</v>
      </c>
      <c r="E1895" t="str">
        <f ca="1">IF(Safe!E1895="","","    &lt;property name="""&amp;E$1&amp;""" value="""&amp;Safe!E1895&amp;"."" /&gt;")</f>
        <v/>
      </c>
      <c r="F1895" t="str">
        <f ca="1">IF(Safe!F1895="","","    &lt;property name="""&amp;F$1&amp;""" value="""&amp;Safe!F1895&amp;""" /&gt;")</f>
        <v/>
      </c>
      <c r="G1895" t="str">
        <f ca="1">IF(Safe!G1895="","","    &lt;property name="""&amp;G$1&amp;""" value="""&amp;Safe!G1895&amp;""" /&gt;")</f>
        <v/>
      </c>
      <c r="H1895" t="str">
        <f ca="1">IF(Safe!H1895="","","    &lt;property name="""&amp;H$1&amp;""" value="""&amp;Safe!H1895&amp;""" /&gt;")</f>
        <v/>
      </c>
      <c r="I1895" t="str">
        <f ca="1">IF(Safe!I1895="","","    &lt;property name="""&amp;I$1&amp;""" value="""&amp;Safe!I1895&amp;""" /&gt;")</f>
        <v/>
      </c>
      <c r="J1895" t="str">
        <f ca="1">IF(Safe!J1895="","","    &lt;property name="""&amp;J$1&amp;""" value="""&amp;Safe!J1895&amp;""" /&gt;")</f>
        <v/>
      </c>
      <c r="K1895" t="str">
        <f ca="1">IF(Safe!K1895="","","    &lt;property name="""&amp;K$1&amp;""" value="""&amp;Safe!K1895&amp;""" /&gt;")</f>
        <v/>
      </c>
      <c r="L1895" t="str">
        <f ca="1">IF(Safe!L1895="","","    &lt;property name="""&amp;L$1&amp;""" value="""&amp;Safe!L1895&amp;""" /&gt;")</f>
        <v/>
      </c>
      <c r="M1895" t="str">
        <f ca="1">IF(Safe!M1895="","","    &lt;property name="""&amp;M$1&amp;""" value="""&amp;Safe!M1895&amp;""" /&gt;")</f>
        <v/>
      </c>
      <c r="N1895" t="str">
        <f ca="1">IF(Safe!N1895="","","    &lt;property name="""&amp;N$1&amp;""" value="""&amp;Safe!N1895&amp;""" /&gt;")</f>
        <v/>
      </c>
      <c r="O1895" t="str">
        <f ca="1">IF(Safe!O1895="","","    &lt;property name="""&amp;O$1&amp;""" value="""&amp;Safe!O1895&amp;""" /&gt;")</f>
        <v/>
      </c>
      <c r="P1895" t="str">
        <f ca="1">IF(Safe!P1895="","","    &lt;property name="""&amp;P$1&amp;""" value="""&amp;Safe!P1895&amp;""" /&gt;")</f>
        <v/>
      </c>
      <c r="Q1895" t="str">
        <f ca="1">IF(Safe!Q1895="","","    &lt;property name="""&amp;Q$1&amp;""" value="""&amp;Safe!Q1895&amp;""" /&gt;")</f>
        <v/>
      </c>
      <c r="R1895" t="str">
        <f ca="1">IF(Safe!R1895="","","    &lt;property name="""&amp;R$1&amp;""" value="""&amp;Safe!R1895&amp;""" /&gt;")</f>
        <v/>
      </c>
      <c r="S1895" t="str">
        <f ca="1">IF(Safe!S1895="","","    &lt;property name="""&amp;S$1&amp;""" value="""&amp;Safe!S1895&amp;""" /&gt;")</f>
        <v/>
      </c>
      <c r="T1895" t="str">
        <f ca="1">IF(Safe!T1895="","","    &lt;property name="""&amp;T$1&amp;""" value="""&amp;Safe!T1895&amp;""" /&gt;")</f>
        <v/>
      </c>
      <c r="U1895" t="str">
        <f ca="1">IF(Safe!U1895="","","    &lt;property name="""&amp;U$1&amp;""" value="""&amp;Safe!U1895&amp;""" /&gt;")</f>
        <v/>
      </c>
      <c r="V1895" t="str">
        <f ca="1">IF(Safe!A1895="","",IF(Safe!I1895="Back","   &lt;/alternate&gt;
   &lt;/card&gt;",IF(Safe!I1895="Front","","   &lt;/card&gt;")))</f>
        <v xml:space="preserve">   &lt;/card&gt;</v>
      </c>
      <c r="W1895" s="20" t="str">
        <f t="shared" ca="1" si="29"/>
        <v xml:space="preserve">   &lt;card id="356c58e6-7434-4e90-b688-ab8cca113fe0" name="Animalbane Dagger +1"&gt;
    &lt;property name="Abr" value="1" /&gt;
   &lt;/card&gt;</v>
      </c>
    </row>
    <row r="1896" spans="1:23" ht="63.75" customHeight="1">
      <c r="A1896" s="5" t="str">
        <f ca="1">IF(Safe!A1896="","",IF(Safe!I1896="Back","   &lt;alternate name="""&amp;Safe!A1896&amp;""" type=""B""&gt;","   &lt;card id="""&amp;B1896&amp;""" name="""&amp;Safe!A1896&amp;"""&gt;"))</f>
        <v xml:space="preserve">   &lt;card id="1d1bbc8e-7fc3-4eee-aaa3-2f7e17071df1" name="Deathbane Light Crossbow +1"&gt;</v>
      </c>
      <c r="B1896" s="5" t="str">
        <f ca="1">IF(Safe!A1896="","",Safe!B1896)</f>
        <v>1d1bbc8e-7fc3-4eee-aaa3-2f7e17071df1</v>
      </c>
      <c r="C1896" t="str">
        <f ca="1">IF(Safe!C1896="","","    &lt;property name="""&amp;C$1&amp;""" value="""&amp;Safe!C1896&amp;""" /&gt;")</f>
        <v xml:space="preserve">    &lt;property name="Path" value="Rog" /&gt;</v>
      </c>
      <c r="D1896" t="str">
        <f ca="1">IF(Safe!D1896="","","    &lt;property name="""&amp;D$1&amp;""" value="""&amp;Safe!D1896&amp;""" /&gt;")</f>
        <v xml:space="preserve">    &lt;property name="Abr" value="1" /&gt;</v>
      </c>
      <c r="E1896" t="str">
        <f ca="1">IF(Safe!E1896="","","    &lt;property name="""&amp;E$1&amp;""" value="""&amp;Safe!E1896&amp;"."" /&gt;")</f>
        <v/>
      </c>
      <c r="F1896" t="str">
        <f ca="1">IF(Safe!F1896="","","    &lt;property name="""&amp;F$1&amp;""" value="""&amp;Safe!F1896&amp;""" /&gt;")</f>
        <v/>
      </c>
      <c r="G1896" t="str">
        <f ca="1">IF(Safe!G1896="","","    &lt;property name="""&amp;G$1&amp;""" value="""&amp;Safe!G1896&amp;""" /&gt;")</f>
        <v/>
      </c>
      <c r="H1896" t="str">
        <f ca="1">IF(Safe!H1896="","","    &lt;property name="""&amp;H$1&amp;""" value="""&amp;Safe!H1896&amp;""" /&gt;")</f>
        <v/>
      </c>
      <c r="I1896" t="str">
        <f ca="1">IF(Safe!I1896="","","    &lt;property name="""&amp;I$1&amp;""" value="""&amp;Safe!I1896&amp;""" /&gt;")</f>
        <v/>
      </c>
      <c r="J1896" t="str">
        <f ca="1">IF(Safe!J1896="","","    &lt;property name="""&amp;J$1&amp;""" value="""&amp;Safe!J1896&amp;""" /&gt;")</f>
        <v/>
      </c>
      <c r="K1896" t="str">
        <f ca="1">IF(Safe!K1896="","","    &lt;property name="""&amp;K$1&amp;""" value="""&amp;Safe!K1896&amp;""" /&gt;")</f>
        <v/>
      </c>
      <c r="L1896" t="str">
        <f ca="1">IF(Safe!L1896="","","    &lt;property name="""&amp;L$1&amp;""" value="""&amp;Safe!L1896&amp;""" /&gt;")</f>
        <v/>
      </c>
      <c r="M1896" t="str">
        <f ca="1">IF(Safe!M1896="","","    &lt;property name="""&amp;M$1&amp;""" value="""&amp;Safe!M1896&amp;""" /&gt;")</f>
        <v/>
      </c>
      <c r="N1896" t="str">
        <f ca="1">IF(Safe!N1896="","","    &lt;property name="""&amp;N$1&amp;""" value="""&amp;Safe!N1896&amp;""" /&gt;")</f>
        <v/>
      </c>
      <c r="O1896" t="str">
        <f ca="1">IF(Safe!O1896="","","    &lt;property name="""&amp;O$1&amp;""" value="""&amp;Safe!O1896&amp;""" /&gt;")</f>
        <v/>
      </c>
      <c r="P1896" t="str">
        <f ca="1">IF(Safe!P1896="","","    &lt;property name="""&amp;P$1&amp;""" value="""&amp;Safe!P1896&amp;""" /&gt;")</f>
        <v/>
      </c>
      <c r="Q1896" t="str">
        <f ca="1">IF(Safe!Q1896="","","    &lt;property name="""&amp;Q$1&amp;""" value="""&amp;Safe!Q1896&amp;""" /&gt;")</f>
        <v/>
      </c>
      <c r="R1896" t="str">
        <f ca="1">IF(Safe!R1896="","","    &lt;property name="""&amp;R$1&amp;""" value="""&amp;Safe!R1896&amp;""" /&gt;")</f>
        <v/>
      </c>
      <c r="S1896" t="str">
        <f ca="1">IF(Safe!S1896="","","    &lt;property name="""&amp;S$1&amp;""" value="""&amp;Safe!S1896&amp;""" /&gt;")</f>
        <v/>
      </c>
      <c r="T1896" t="str">
        <f ca="1">IF(Safe!T1896="","","    &lt;property name="""&amp;T$1&amp;""" value="""&amp;Safe!T1896&amp;""" /&gt;")</f>
        <v/>
      </c>
      <c r="U1896" t="str">
        <f ca="1">IF(Safe!U1896="","","    &lt;property name="""&amp;U$1&amp;""" value="""&amp;Safe!U1896&amp;""" /&gt;")</f>
        <v/>
      </c>
      <c r="V1896" t="str">
        <f ca="1">IF(Safe!A1896="","",IF(Safe!I1896="Back","   &lt;/alternate&gt;
   &lt;/card&gt;",IF(Safe!I1896="Front","","   &lt;/card&gt;")))</f>
        <v xml:space="preserve">   &lt;/card&gt;</v>
      </c>
      <c r="W1896" s="20" t="str">
        <f t="shared" ca="1" si="29"/>
        <v xml:space="preserve">   &lt;card id="1d1bbc8e-7fc3-4eee-aaa3-2f7e17071df1" name="Deathbane Light Crossbow +1"&gt;
    &lt;property name="Abr" value="1" /&gt;
   &lt;/card&gt;</v>
      </c>
    </row>
    <row r="1897" spans="1:23" ht="63.75" customHeight="1">
      <c r="A1897" s="5" t="str">
        <f ca="1">IF(Safe!A1897="","",IF(Safe!I1897="Back","   &lt;alternate name="""&amp;Safe!A1897&amp;""" type=""B""&gt;","   &lt;card id="""&amp;B1897&amp;""" name="""&amp;Safe!A1897&amp;"""&gt;"))</f>
        <v xml:space="preserve">   &lt;card id="569c8205-87a4-4438-99f7-b340c9a94b73" name="Light Crossbow +1"&gt;</v>
      </c>
      <c r="B1897" s="5" t="str">
        <f ca="1">IF(Safe!A1897="","",Safe!B1897)</f>
        <v>569c8205-87a4-4438-99f7-b340c9a94b73</v>
      </c>
      <c r="C1897" t="str">
        <f ca="1">IF(Safe!C1897="","","    &lt;property name="""&amp;C$1&amp;""" value="""&amp;Safe!C1897&amp;""" /&gt;")</f>
        <v xml:space="preserve">    &lt;property name="Path" value="Rog" /&gt;</v>
      </c>
      <c r="D1897" t="str">
        <f ca="1">IF(Safe!D1897="","","    &lt;property name="""&amp;D$1&amp;""" value="""&amp;Safe!D1897&amp;""" /&gt;")</f>
        <v xml:space="preserve">    &lt;property name="Abr" value="2" /&gt;</v>
      </c>
      <c r="E1897" t="str">
        <f ca="1">IF(Safe!E1897="","","    &lt;property name="""&amp;E$1&amp;""" value="""&amp;Safe!E1897&amp;"."" /&gt;")</f>
        <v/>
      </c>
      <c r="F1897" t="str">
        <f ca="1">IF(Safe!F1897="","","    &lt;property name="""&amp;F$1&amp;""" value="""&amp;Safe!F1897&amp;""" /&gt;")</f>
        <v/>
      </c>
      <c r="G1897" t="str">
        <f ca="1">IF(Safe!G1897="","","    &lt;property name="""&amp;G$1&amp;""" value="""&amp;Safe!G1897&amp;""" /&gt;")</f>
        <v/>
      </c>
      <c r="H1897" t="str">
        <f ca="1">IF(Safe!H1897="","","    &lt;property name="""&amp;H$1&amp;""" value="""&amp;Safe!H1897&amp;""" /&gt;")</f>
        <v/>
      </c>
      <c r="I1897" t="str">
        <f ca="1">IF(Safe!I1897="","","    &lt;property name="""&amp;I$1&amp;""" value="""&amp;Safe!I1897&amp;""" /&gt;")</f>
        <v/>
      </c>
      <c r="J1897" t="str">
        <f ca="1">IF(Safe!J1897="","","    &lt;property name="""&amp;J$1&amp;""" value="""&amp;Safe!J1897&amp;""" /&gt;")</f>
        <v/>
      </c>
      <c r="K1897" t="str">
        <f ca="1">IF(Safe!K1897="","","    &lt;property name="""&amp;K$1&amp;""" value="""&amp;Safe!K1897&amp;""" /&gt;")</f>
        <v/>
      </c>
      <c r="L1897" t="str">
        <f ca="1">IF(Safe!L1897="","","    &lt;property name="""&amp;L$1&amp;""" value="""&amp;Safe!L1897&amp;""" /&gt;")</f>
        <v/>
      </c>
      <c r="M1897" t="str">
        <f ca="1">IF(Safe!M1897="","","    &lt;property name="""&amp;M$1&amp;""" value="""&amp;Safe!M1897&amp;""" /&gt;")</f>
        <v/>
      </c>
      <c r="N1897" t="str">
        <f ca="1">IF(Safe!N1897="","","    &lt;property name="""&amp;N$1&amp;""" value="""&amp;Safe!N1897&amp;""" /&gt;")</f>
        <v/>
      </c>
      <c r="O1897" t="str">
        <f ca="1">IF(Safe!O1897="","","    &lt;property name="""&amp;O$1&amp;""" value="""&amp;Safe!O1897&amp;""" /&gt;")</f>
        <v/>
      </c>
      <c r="P1897" t="str">
        <f ca="1">IF(Safe!P1897="","","    &lt;property name="""&amp;P$1&amp;""" value="""&amp;Safe!P1897&amp;""" /&gt;")</f>
        <v/>
      </c>
      <c r="Q1897" t="str">
        <f ca="1">IF(Safe!Q1897="","","    &lt;property name="""&amp;Q$1&amp;""" value="""&amp;Safe!Q1897&amp;""" /&gt;")</f>
        <v/>
      </c>
      <c r="R1897" t="str">
        <f ca="1">IF(Safe!R1897="","","    &lt;property name="""&amp;R$1&amp;""" value="""&amp;Safe!R1897&amp;""" /&gt;")</f>
        <v/>
      </c>
      <c r="S1897" t="str">
        <f ca="1">IF(Safe!S1897="","","    &lt;property name="""&amp;S$1&amp;""" value="""&amp;Safe!S1897&amp;""" /&gt;")</f>
        <v/>
      </c>
      <c r="T1897" t="str">
        <f ca="1">IF(Safe!T1897="","","    &lt;property name="""&amp;T$1&amp;""" value="""&amp;Safe!T1897&amp;""" /&gt;")</f>
        <v/>
      </c>
      <c r="U1897" t="str">
        <f ca="1">IF(Safe!U1897="","","    &lt;property name="""&amp;U$1&amp;""" value="""&amp;Safe!U1897&amp;""" /&gt;")</f>
        <v/>
      </c>
      <c r="V1897" t="str">
        <f ca="1">IF(Safe!A1897="","",IF(Safe!I1897="Back","   &lt;/alternate&gt;
   &lt;/card&gt;",IF(Safe!I1897="Front","","   &lt;/card&gt;")))</f>
        <v xml:space="preserve">   &lt;/card&gt;</v>
      </c>
      <c r="W1897" s="20" t="str">
        <f t="shared" ref="W1897:W1960" ca="1" si="30">IF(A1897="","",A1897)&amp;IF(D1897="","","
"&amp;D1897)&amp;IF(E1897="","","
"&amp;E1897)&amp;IF(G1897="","","
"&amp;G1897)&amp;IF(H1897="","","
"&amp;H1897)&amp;IF(I1897="","","
"&amp;I1897)&amp;IF(J1897="","","
"&amp;J1897)&amp;IF(K1897="","","
"&amp;K1897)&amp;IF(L1897="","","
"&amp;L1897)&amp;IF(M1897="","","
"&amp;M1897)&amp;IF(N1897="","","
"&amp;N1897)&amp;IF(O1897="","","
"&amp;O1897)&amp;IF(P1897="","","
"&amp;P1897)&amp;IF(Q1897="","","
"&amp;Q1897)&amp;IF(R1897="","","
"&amp;R1897)&amp;IF(S1897="","","
"&amp;S1897)&amp;IF(T1897="","","
"&amp;T1897)&amp;IF(U1897="","","
"&amp;U1897)&amp;IF(V1897="","","
"&amp;V1897)</f>
        <v xml:space="preserve">   &lt;card id="569c8205-87a4-4438-99f7-b340c9a94b73" name="Light Crossbow +1"&gt;
    &lt;property name="Abr" value="2" /&gt;
   &lt;/card&gt;</v>
      </c>
    </row>
    <row r="1898" spans="1:23" ht="63.75" customHeight="1">
      <c r="A1898" s="5" t="str">
        <f ca="1">IF(Safe!A1898="","",IF(Safe!I1898="Back","   &lt;alternate name="""&amp;Safe!A1898&amp;""" type=""B""&gt;","   &lt;card id="""&amp;B1898&amp;""" name="""&amp;Safe!A1898&amp;"""&gt;"))</f>
        <v xml:space="preserve">   &lt;card id="f535aac8-0150-4805-8b20-68f177494216" name="Main-Gauche +1"&gt;</v>
      </c>
      <c r="B1898" s="5" t="str">
        <f ca="1">IF(Safe!A1898="","",Safe!B1898)</f>
        <v>f535aac8-0150-4805-8b20-68f177494216</v>
      </c>
      <c r="C1898" t="str">
        <f ca="1">IF(Safe!C1898="","","    &lt;property name="""&amp;C$1&amp;""" value="""&amp;Safe!C1898&amp;""" /&gt;")</f>
        <v xml:space="preserve">    &lt;property name="Path" value="Rog" /&gt;</v>
      </c>
      <c r="D1898" t="str">
        <f ca="1">IF(Safe!D1898="","","    &lt;property name="""&amp;D$1&amp;""" value="""&amp;Safe!D1898&amp;""" /&gt;")</f>
        <v xml:space="preserve">    &lt;property name="Abr" value="2" /&gt;</v>
      </c>
      <c r="E1898" t="str">
        <f ca="1">IF(Safe!E1898="","","    &lt;property name="""&amp;E$1&amp;""" value="""&amp;Safe!E1898&amp;"."" /&gt;")</f>
        <v/>
      </c>
      <c r="F1898" t="str">
        <f ca="1">IF(Safe!F1898="","","    &lt;property name="""&amp;F$1&amp;""" value="""&amp;Safe!F1898&amp;""" /&gt;")</f>
        <v/>
      </c>
      <c r="G1898" t="str">
        <f ca="1">IF(Safe!G1898="","","    &lt;property name="""&amp;G$1&amp;""" value="""&amp;Safe!G1898&amp;""" /&gt;")</f>
        <v/>
      </c>
      <c r="H1898" t="str">
        <f ca="1">IF(Safe!H1898="","","    &lt;property name="""&amp;H$1&amp;""" value="""&amp;Safe!H1898&amp;""" /&gt;")</f>
        <v/>
      </c>
      <c r="I1898" t="str">
        <f ca="1">IF(Safe!I1898="","","    &lt;property name="""&amp;I$1&amp;""" value="""&amp;Safe!I1898&amp;""" /&gt;")</f>
        <v/>
      </c>
      <c r="J1898" t="str">
        <f ca="1">IF(Safe!J1898="","","    &lt;property name="""&amp;J$1&amp;""" value="""&amp;Safe!J1898&amp;""" /&gt;")</f>
        <v/>
      </c>
      <c r="K1898" t="str">
        <f ca="1">IF(Safe!K1898="","","    &lt;property name="""&amp;K$1&amp;""" value="""&amp;Safe!K1898&amp;""" /&gt;")</f>
        <v/>
      </c>
      <c r="L1898" t="str">
        <f ca="1">IF(Safe!L1898="","","    &lt;property name="""&amp;L$1&amp;""" value="""&amp;Safe!L1898&amp;""" /&gt;")</f>
        <v/>
      </c>
      <c r="M1898" t="str">
        <f ca="1">IF(Safe!M1898="","","    &lt;property name="""&amp;M$1&amp;""" value="""&amp;Safe!M1898&amp;""" /&gt;")</f>
        <v/>
      </c>
      <c r="N1898" t="str">
        <f ca="1">IF(Safe!N1898="","","    &lt;property name="""&amp;N$1&amp;""" value="""&amp;Safe!N1898&amp;""" /&gt;")</f>
        <v/>
      </c>
      <c r="O1898" t="str">
        <f ca="1">IF(Safe!O1898="","","    &lt;property name="""&amp;O$1&amp;""" value="""&amp;Safe!O1898&amp;""" /&gt;")</f>
        <v/>
      </c>
      <c r="P1898" t="str">
        <f ca="1">IF(Safe!P1898="","","    &lt;property name="""&amp;P$1&amp;""" value="""&amp;Safe!P1898&amp;""" /&gt;")</f>
        <v/>
      </c>
      <c r="Q1898" t="str">
        <f ca="1">IF(Safe!Q1898="","","    &lt;property name="""&amp;Q$1&amp;""" value="""&amp;Safe!Q1898&amp;""" /&gt;")</f>
        <v/>
      </c>
      <c r="R1898" t="str">
        <f ca="1">IF(Safe!R1898="","","    &lt;property name="""&amp;R$1&amp;""" value="""&amp;Safe!R1898&amp;""" /&gt;")</f>
        <v/>
      </c>
      <c r="S1898" t="str">
        <f ca="1">IF(Safe!S1898="","","    &lt;property name="""&amp;S$1&amp;""" value="""&amp;Safe!S1898&amp;""" /&gt;")</f>
        <v/>
      </c>
      <c r="T1898" t="str">
        <f ca="1">IF(Safe!T1898="","","    &lt;property name="""&amp;T$1&amp;""" value="""&amp;Safe!T1898&amp;""" /&gt;")</f>
        <v/>
      </c>
      <c r="U1898" t="str">
        <f ca="1">IF(Safe!U1898="","","    &lt;property name="""&amp;U$1&amp;""" value="""&amp;Safe!U1898&amp;""" /&gt;")</f>
        <v/>
      </c>
      <c r="V1898" t="str">
        <f ca="1">IF(Safe!A1898="","",IF(Safe!I1898="Back","   &lt;/alternate&gt;
   &lt;/card&gt;",IF(Safe!I1898="Front","","   &lt;/card&gt;")))</f>
        <v xml:space="preserve">   &lt;/card&gt;</v>
      </c>
      <c r="W1898" s="20" t="str">
        <f t="shared" ca="1" si="30"/>
        <v xml:space="preserve">   &lt;card id="f535aac8-0150-4805-8b20-68f177494216" name="Main-Gauche +1"&gt;
    &lt;property name="Abr" value="2" /&gt;
   &lt;/card&gt;</v>
      </c>
    </row>
    <row r="1899" spans="1:23" ht="63.75" customHeight="1">
      <c r="A1899" s="5" t="str">
        <f ca="1">IF(Safe!A1899="","",IF(Safe!I1899="Back","   &lt;alternate name="""&amp;Safe!A1899&amp;""" type=""B""&gt;","   &lt;card id="""&amp;B1899&amp;""" name="""&amp;Safe!A1899&amp;"""&gt;"))</f>
        <v xml:space="preserve">   &lt;card id="c35f44e1-f9ac-482d-b9c1-d6b4ed710126" name="Disrupting Rapier +1"&gt;</v>
      </c>
      <c r="B1899" s="5" t="str">
        <f ca="1">IF(Safe!A1899="","",Safe!B1899)</f>
        <v>c35f44e1-f9ac-482d-b9c1-d6b4ed710126</v>
      </c>
      <c r="C1899" t="str">
        <f ca="1">IF(Safe!C1899="","","    &lt;property name="""&amp;C$1&amp;""" value="""&amp;Safe!C1899&amp;""" /&gt;")</f>
        <v xml:space="preserve">    &lt;property name="Path" value="Rog" /&gt;</v>
      </c>
      <c r="D1899" t="str">
        <f ca="1">IF(Safe!D1899="","","    &lt;property name="""&amp;D$1&amp;""" value="""&amp;Safe!D1899&amp;""" /&gt;")</f>
        <v xml:space="preserve">    &lt;property name="Abr" value="3" /&gt;</v>
      </c>
      <c r="E1899" t="str">
        <f ca="1">IF(Safe!E1899="","","    &lt;property name="""&amp;E$1&amp;""" value="""&amp;Safe!E1899&amp;"."" /&gt;")</f>
        <v/>
      </c>
      <c r="F1899" t="str">
        <f ca="1">IF(Safe!F1899="","","    &lt;property name="""&amp;F$1&amp;""" value="""&amp;Safe!F1899&amp;""" /&gt;")</f>
        <v/>
      </c>
      <c r="G1899" t="str">
        <f ca="1">IF(Safe!G1899="","","    &lt;property name="""&amp;G$1&amp;""" value="""&amp;Safe!G1899&amp;""" /&gt;")</f>
        <v/>
      </c>
      <c r="H1899" t="str">
        <f ca="1">IF(Safe!H1899="","","    &lt;property name="""&amp;H$1&amp;""" value="""&amp;Safe!H1899&amp;""" /&gt;")</f>
        <v/>
      </c>
      <c r="I1899" t="str">
        <f ca="1">IF(Safe!I1899="","","    &lt;property name="""&amp;I$1&amp;""" value="""&amp;Safe!I1899&amp;""" /&gt;")</f>
        <v/>
      </c>
      <c r="J1899" t="str">
        <f ca="1">IF(Safe!J1899="","","    &lt;property name="""&amp;J$1&amp;""" value="""&amp;Safe!J1899&amp;""" /&gt;")</f>
        <v/>
      </c>
      <c r="K1899" t="str">
        <f ca="1">IF(Safe!K1899="","","    &lt;property name="""&amp;K$1&amp;""" value="""&amp;Safe!K1899&amp;""" /&gt;")</f>
        <v/>
      </c>
      <c r="L1899" t="str">
        <f ca="1">IF(Safe!L1899="","","    &lt;property name="""&amp;L$1&amp;""" value="""&amp;Safe!L1899&amp;""" /&gt;")</f>
        <v/>
      </c>
      <c r="M1899" t="str">
        <f ca="1">IF(Safe!M1899="","","    &lt;property name="""&amp;M$1&amp;""" value="""&amp;Safe!M1899&amp;""" /&gt;")</f>
        <v/>
      </c>
      <c r="N1899" t="str">
        <f ca="1">IF(Safe!N1899="","","    &lt;property name="""&amp;N$1&amp;""" value="""&amp;Safe!N1899&amp;""" /&gt;")</f>
        <v/>
      </c>
      <c r="O1899" t="str">
        <f ca="1">IF(Safe!O1899="","","    &lt;property name="""&amp;O$1&amp;""" value="""&amp;Safe!O1899&amp;""" /&gt;")</f>
        <v/>
      </c>
      <c r="P1899" t="str">
        <f ca="1">IF(Safe!P1899="","","    &lt;property name="""&amp;P$1&amp;""" value="""&amp;Safe!P1899&amp;""" /&gt;")</f>
        <v/>
      </c>
      <c r="Q1899" t="str">
        <f ca="1">IF(Safe!Q1899="","","    &lt;property name="""&amp;Q$1&amp;""" value="""&amp;Safe!Q1899&amp;""" /&gt;")</f>
        <v/>
      </c>
      <c r="R1899" t="str">
        <f ca="1">IF(Safe!R1899="","","    &lt;property name="""&amp;R$1&amp;""" value="""&amp;Safe!R1899&amp;""" /&gt;")</f>
        <v/>
      </c>
      <c r="S1899" t="str">
        <f ca="1">IF(Safe!S1899="","","    &lt;property name="""&amp;S$1&amp;""" value="""&amp;Safe!S1899&amp;""" /&gt;")</f>
        <v/>
      </c>
      <c r="T1899" t="str">
        <f ca="1">IF(Safe!T1899="","","    &lt;property name="""&amp;T$1&amp;""" value="""&amp;Safe!T1899&amp;""" /&gt;")</f>
        <v/>
      </c>
      <c r="U1899" t="str">
        <f ca="1">IF(Safe!U1899="","","    &lt;property name="""&amp;U$1&amp;""" value="""&amp;Safe!U1899&amp;""" /&gt;")</f>
        <v/>
      </c>
      <c r="V1899" t="str">
        <f ca="1">IF(Safe!A1899="","",IF(Safe!I1899="Back","   &lt;/alternate&gt;
   &lt;/card&gt;",IF(Safe!I1899="Front","","   &lt;/card&gt;")))</f>
        <v xml:space="preserve">   &lt;/card&gt;</v>
      </c>
      <c r="W1899" s="20" t="str">
        <f t="shared" ca="1" si="30"/>
        <v xml:space="preserve">   &lt;card id="c35f44e1-f9ac-482d-b9c1-d6b4ed710126" name="Disrupting Rapier +1"&gt;
    &lt;property name="Abr" value="3" /&gt;
   &lt;/card&gt;</v>
      </c>
    </row>
    <row r="1900" spans="1:23" ht="63.75" customHeight="1">
      <c r="A1900" s="5" t="str">
        <f ca="1">IF(Safe!A1900="","",IF(Safe!I1900="Back","   &lt;alternate name="""&amp;Safe!A1900&amp;""" type=""B""&gt;","   &lt;card id="""&amp;B1900&amp;""" name="""&amp;Safe!A1900&amp;"""&gt;"))</f>
        <v xml:space="preserve">   &lt;card id="b4c6d943-19f6-4cd6-b67d-310961a62b10" name="Frost Longbow +1"&gt;</v>
      </c>
      <c r="B1900" s="5" t="str">
        <f ca="1">IF(Safe!A1900="","",Safe!B1900)</f>
        <v>b4c6d943-19f6-4cd6-b67d-310961a62b10</v>
      </c>
      <c r="C1900" t="str">
        <f ca="1">IF(Safe!C1900="","","    &lt;property name="""&amp;C$1&amp;""" value="""&amp;Safe!C1900&amp;""" /&gt;")</f>
        <v xml:space="preserve">    &lt;property name="Path" value="Rog" /&gt;</v>
      </c>
      <c r="D1900" t="str">
        <f ca="1">IF(Safe!D1900="","","    &lt;property name="""&amp;D$1&amp;""" value="""&amp;Safe!D1900&amp;""" /&gt;")</f>
        <v xml:space="preserve">    &lt;property name="Abr" value="3" /&gt;</v>
      </c>
      <c r="E1900" t="str">
        <f ca="1">IF(Safe!E1900="","","    &lt;property name="""&amp;E$1&amp;""" value="""&amp;Safe!E1900&amp;"."" /&gt;")</f>
        <v/>
      </c>
      <c r="F1900" t="str">
        <f ca="1">IF(Safe!F1900="","","    &lt;property name="""&amp;F$1&amp;""" value="""&amp;Safe!F1900&amp;""" /&gt;")</f>
        <v/>
      </c>
      <c r="G1900" t="str">
        <f ca="1">IF(Safe!G1900="","","    &lt;property name="""&amp;G$1&amp;""" value="""&amp;Safe!G1900&amp;""" /&gt;")</f>
        <v/>
      </c>
      <c r="H1900" t="str">
        <f ca="1">IF(Safe!H1900="","","    &lt;property name="""&amp;H$1&amp;""" value="""&amp;Safe!H1900&amp;""" /&gt;")</f>
        <v/>
      </c>
      <c r="I1900" t="str">
        <f ca="1">IF(Safe!I1900="","","    &lt;property name="""&amp;I$1&amp;""" value="""&amp;Safe!I1900&amp;""" /&gt;")</f>
        <v/>
      </c>
      <c r="J1900" t="str">
        <f ca="1">IF(Safe!J1900="","","    &lt;property name="""&amp;J$1&amp;""" value="""&amp;Safe!J1900&amp;""" /&gt;")</f>
        <v/>
      </c>
      <c r="K1900" t="str">
        <f ca="1">IF(Safe!K1900="","","    &lt;property name="""&amp;K$1&amp;""" value="""&amp;Safe!K1900&amp;""" /&gt;")</f>
        <v/>
      </c>
      <c r="L1900" t="str">
        <f ca="1">IF(Safe!L1900="","","    &lt;property name="""&amp;L$1&amp;""" value="""&amp;Safe!L1900&amp;""" /&gt;")</f>
        <v/>
      </c>
      <c r="M1900" t="str">
        <f ca="1">IF(Safe!M1900="","","    &lt;property name="""&amp;M$1&amp;""" value="""&amp;Safe!M1900&amp;""" /&gt;")</f>
        <v/>
      </c>
      <c r="N1900" t="str">
        <f ca="1">IF(Safe!N1900="","","    &lt;property name="""&amp;N$1&amp;""" value="""&amp;Safe!N1900&amp;""" /&gt;")</f>
        <v/>
      </c>
      <c r="O1900" t="str">
        <f ca="1">IF(Safe!O1900="","","    &lt;property name="""&amp;O$1&amp;""" value="""&amp;Safe!O1900&amp;""" /&gt;")</f>
        <v/>
      </c>
      <c r="P1900" t="str">
        <f ca="1">IF(Safe!P1900="","","    &lt;property name="""&amp;P$1&amp;""" value="""&amp;Safe!P1900&amp;""" /&gt;")</f>
        <v/>
      </c>
      <c r="Q1900" t="str">
        <f ca="1">IF(Safe!Q1900="","","    &lt;property name="""&amp;Q$1&amp;""" value="""&amp;Safe!Q1900&amp;""" /&gt;")</f>
        <v/>
      </c>
      <c r="R1900" t="str">
        <f ca="1">IF(Safe!R1900="","","    &lt;property name="""&amp;R$1&amp;""" value="""&amp;Safe!R1900&amp;""" /&gt;")</f>
        <v/>
      </c>
      <c r="S1900" t="str">
        <f ca="1">IF(Safe!S1900="","","    &lt;property name="""&amp;S$1&amp;""" value="""&amp;Safe!S1900&amp;""" /&gt;")</f>
        <v/>
      </c>
      <c r="T1900" t="str">
        <f ca="1">IF(Safe!T1900="","","    &lt;property name="""&amp;T$1&amp;""" value="""&amp;Safe!T1900&amp;""" /&gt;")</f>
        <v/>
      </c>
      <c r="U1900" t="str">
        <f ca="1">IF(Safe!U1900="","","    &lt;property name="""&amp;U$1&amp;""" value="""&amp;Safe!U1900&amp;""" /&gt;")</f>
        <v/>
      </c>
      <c r="V1900" t="str">
        <f ca="1">IF(Safe!A1900="","",IF(Safe!I1900="Back","   &lt;/alternate&gt;
   &lt;/card&gt;",IF(Safe!I1900="Front","","   &lt;/card&gt;")))</f>
        <v xml:space="preserve">   &lt;/card&gt;</v>
      </c>
      <c r="W1900" s="20" t="str">
        <f t="shared" ca="1" si="30"/>
        <v xml:space="preserve">   &lt;card id="b4c6d943-19f6-4cd6-b67d-310961a62b10" name="Frost Longbow +1"&gt;
    &lt;property name="Abr" value="3" /&gt;
   &lt;/card&gt;</v>
      </c>
    </row>
    <row r="1901" spans="1:23" ht="63.75" customHeight="1">
      <c r="A1901" s="5" t="str">
        <f ca="1">IF(Safe!A1901="","",IF(Safe!I1901="Back","   &lt;alternate name="""&amp;Safe!A1901&amp;""" type=""B""&gt;","   &lt;card id="""&amp;B1901&amp;""" name="""&amp;Safe!A1901&amp;"""&gt;"))</f>
        <v xml:space="preserve">   &lt;card id="04c57e27-7919-4a96-b9ac-381d40e97174" name="Venomous Dagger +2"&gt;</v>
      </c>
      <c r="B1901" s="5" t="str">
        <f ca="1">IF(Safe!A1901="","",Safe!B1901)</f>
        <v>04c57e27-7919-4a96-b9ac-381d40e97174</v>
      </c>
      <c r="C1901" t="str">
        <f ca="1">IF(Safe!C1901="","","    &lt;property name="""&amp;C$1&amp;""" value="""&amp;Safe!C1901&amp;""" /&gt;")</f>
        <v xml:space="preserve">    &lt;property name="Path" value="Rog" /&gt;</v>
      </c>
      <c r="D1901" t="str">
        <f ca="1">IF(Safe!D1901="","","    &lt;property name="""&amp;D$1&amp;""" value="""&amp;Safe!D1901&amp;""" /&gt;")</f>
        <v xml:space="preserve">    &lt;property name="Abr" value="3" /&gt;</v>
      </c>
      <c r="E1901" t="str">
        <f ca="1">IF(Safe!E1901="","","    &lt;property name="""&amp;E$1&amp;""" value="""&amp;Safe!E1901&amp;"."" /&gt;")</f>
        <v/>
      </c>
      <c r="F1901" t="str">
        <f ca="1">IF(Safe!F1901="","","    &lt;property name="""&amp;F$1&amp;""" value="""&amp;Safe!F1901&amp;""" /&gt;")</f>
        <v/>
      </c>
      <c r="G1901" t="str">
        <f ca="1">IF(Safe!G1901="","","    &lt;property name="""&amp;G$1&amp;""" value="""&amp;Safe!G1901&amp;""" /&gt;")</f>
        <v/>
      </c>
      <c r="H1901" t="str">
        <f ca="1">IF(Safe!H1901="","","    &lt;property name="""&amp;H$1&amp;""" value="""&amp;Safe!H1901&amp;""" /&gt;")</f>
        <v/>
      </c>
      <c r="I1901" t="str">
        <f ca="1">IF(Safe!I1901="","","    &lt;property name="""&amp;I$1&amp;""" value="""&amp;Safe!I1901&amp;""" /&gt;")</f>
        <v/>
      </c>
      <c r="J1901" t="str">
        <f ca="1">IF(Safe!J1901="","","    &lt;property name="""&amp;J$1&amp;""" value="""&amp;Safe!J1901&amp;""" /&gt;")</f>
        <v/>
      </c>
      <c r="K1901" t="str">
        <f ca="1">IF(Safe!K1901="","","    &lt;property name="""&amp;K$1&amp;""" value="""&amp;Safe!K1901&amp;""" /&gt;")</f>
        <v/>
      </c>
      <c r="L1901" t="str">
        <f ca="1">IF(Safe!L1901="","","    &lt;property name="""&amp;L$1&amp;""" value="""&amp;Safe!L1901&amp;""" /&gt;")</f>
        <v/>
      </c>
      <c r="M1901" t="str">
        <f ca="1">IF(Safe!M1901="","","    &lt;property name="""&amp;M$1&amp;""" value="""&amp;Safe!M1901&amp;""" /&gt;")</f>
        <v/>
      </c>
      <c r="N1901" t="str">
        <f ca="1">IF(Safe!N1901="","","    &lt;property name="""&amp;N$1&amp;""" value="""&amp;Safe!N1901&amp;""" /&gt;")</f>
        <v/>
      </c>
      <c r="O1901" t="str">
        <f ca="1">IF(Safe!O1901="","","    &lt;property name="""&amp;O$1&amp;""" value="""&amp;Safe!O1901&amp;""" /&gt;")</f>
        <v/>
      </c>
      <c r="P1901" t="str">
        <f ca="1">IF(Safe!P1901="","","    &lt;property name="""&amp;P$1&amp;""" value="""&amp;Safe!P1901&amp;""" /&gt;")</f>
        <v/>
      </c>
      <c r="Q1901" t="str">
        <f ca="1">IF(Safe!Q1901="","","    &lt;property name="""&amp;Q$1&amp;""" value="""&amp;Safe!Q1901&amp;""" /&gt;")</f>
        <v/>
      </c>
      <c r="R1901" t="str">
        <f ca="1">IF(Safe!R1901="","","    &lt;property name="""&amp;R$1&amp;""" value="""&amp;Safe!R1901&amp;""" /&gt;")</f>
        <v/>
      </c>
      <c r="S1901" t="str">
        <f ca="1">IF(Safe!S1901="","","    &lt;property name="""&amp;S$1&amp;""" value="""&amp;Safe!S1901&amp;""" /&gt;")</f>
        <v/>
      </c>
      <c r="T1901" t="str">
        <f ca="1">IF(Safe!T1901="","","    &lt;property name="""&amp;T$1&amp;""" value="""&amp;Safe!T1901&amp;""" /&gt;")</f>
        <v/>
      </c>
      <c r="U1901" t="str">
        <f ca="1">IF(Safe!U1901="","","    &lt;property name="""&amp;U$1&amp;""" value="""&amp;Safe!U1901&amp;""" /&gt;")</f>
        <v/>
      </c>
      <c r="V1901" t="str">
        <f ca="1">IF(Safe!A1901="","",IF(Safe!I1901="Back","   &lt;/alternate&gt;
   &lt;/card&gt;",IF(Safe!I1901="Front","","   &lt;/card&gt;")))</f>
        <v xml:space="preserve">   &lt;/card&gt;</v>
      </c>
      <c r="W1901" s="20" t="str">
        <f t="shared" ca="1" si="30"/>
        <v xml:space="preserve">   &lt;card id="04c57e27-7919-4a96-b9ac-381d40e97174" name="Venomous Dagger +2"&gt;
    &lt;property name="Abr" value="3" /&gt;
   &lt;/card&gt;</v>
      </c>
    </row>
    <row r="1902" spans="1:23" ht="63.75" customHeight="1">
      <c r="A1902" s="5" t="str">
        <f ca="1">IF(Safe!A1902="","",IF(Safe!I1902="Back","   &lt;alternate name="""&amp;Safe!A1902&amp;""" type=""B""&gt;","   &lt;card id="""&amp;B1902&amp;""" name="""&amp;Safe!A1902&amp;"""&gt;"))</f>
        <v xml:space="preserve">   &lt;card id="0bd11beb-af60-4c86-8d9c-941802ea883c" name="Giantbane Dagger +1"&gt;</v>
      </c>
      <c r="B1902" s="5" t="str">
        <f ca="1">IF(Safe!A1902="","",Safe!B1902)</f>
        <v>0bd11beb-af60-4c86-8d9c-941802ea883c</v>
      </c>
      <c r="C1902" t="str">
        <f ca="1">IF(Safe!C1902="","","    &lt;property name="""&amp;C$1&amp;""" value="""&amp;Safe!C1902&amp;""" /&gt;")</f>
        <v xml:space="preserve">    &lt;property name="Path" value="Rog" /&gt;</v>
      </c>
      <c r="D1902" t="str">
        <f ca="1">IF(Safe!D1902="","","    &lt;property name="""&amp;D$1&amp;""" value="""&amp;Safe!D1902&amp;""" /&gt;")</f>
        <v xml:space="preserve">    &lt;property name="Abr" value="4" /&gt;</v>
      </c>
      <c r="E1902" t="str">
        <f ca="1">IF(Safe!E1902="","","    &lt;property name="""&amp;E$1&amp;""" value="""&amp;Safe!E1902&amp;"."" /&gt;")</f>
        <v/>
      </c>
      <c r="F1902" t="str">
        <f ca="1">IF(Safe!F1902="","","    &lt;property name="""&amp;F$1&amp;""" value="""&amp;Safe!F1902&amp;""" /&gt;")</f>
        <v/>
      </c>
      <c r="G1902" t="str">
        <f ca="1">IF(Safe!G1902="","","    &lt;property name="""&amp;G$1&amp;""" value="""&amp;Safe!G1902&amp;""" /&gt;")</f>
        <v/>
      </c>
      <c r="H1902" t="str">
        <f ca="1">IF(Safe!H1902="","","    &lt;property name="""&amp;H$1&amp;""" value="""&amp;Safe!H1902&amp;""" /&gt;")</f>
        <v/>
      </c>
      <c r="I1902" t="str">
        <f ca="1">IF(Safe!I1902="","","    &lt;property name="""&amp;I$1&amp;""" value="""&amp;Safe!I1902&amp;""" /&gt;")</f>
        <v/>
      </c>
      <c r="J1902" t="str">
        <f ca="1">IF(Safe!J1902="","","    &lt;property name="""&amp;J$1&amp;""" value="""&amp;Safe!J1902&amp;""" /&gt;")</f>
        <v/>
      </c>
      <c r="K1902" t="str">
        <f ca="1">IF(Safe!K1902="","","    &lt;property name="""&amp;K$1&amp;""" value="""&amp;Safe!K1902&amp;""" /&gt;")</f>
        <v/>
      </c>
      <c r="L1902" t="str">
        <f ca="1">IF(Safe!L1902="","","    &lt;property name="""&amp;L$1&amp;""" value="""&amp;Safe!L1902&amp;""" /&gt;")</f>
        <v/>
      </c>
      <c r="M1902" t="str">
        <f ca="1">IF(Safe!M1902="","","    &lt;property name="""&amp;M$1&amp;""" value="""&amp;Safe!M1902&amp;""" /&gt;")</f>
        <v/>
      </c>
      <c r="N1902" t="str">
        <f ca="1">IF(Safe!N1902="","","    &lt;property name="""&amp;N$1&amp;""" value="""&amp;Safe!N1902&amp;""" /&gt;")</f>
        <v/>
      </c>
      <c r="O1902" t="str">
        <f ca="1">IF(Safe!O1902="","","    &lt;property name="""&amp;O$1&amp;""" value="""&amp;Safe!O1902&amp;""" /&gt;")</f>
        <v/>
      </c>
      <c r="P1902" t="str">
        <f ca="1">IF(Safe!P1902="","","    &lt;property name="""&amp;P$1&amp;""" value="""&amp;Safe!P1902&amp;""" /&gt;")</f>
        <v/>
      </c>
      <c r="Q1902" t="str">
        <f ca="1">IF(Safe!Q1902="","","    &lt;property name="""&amp;Q$1&amp;""" value="""&amp;Safe!Q1902&amp;""" /&gt;")</f>
        <v/>
      </c>
      <c r="R1902" t="str">
        <f ca="1">IF(Safe!R1902="","","    &lt;property name="""&amp;R$1&amp;""" value="""&amp;Safe!R1902&amp;""" /&gt;")</f>
        <v/>
      </c>
      <c r="S1902" t="str">
        <f ca="1">IF(Safe!S1902="","","    &lt;property name="""&amp;S$1&amp;""" value="""&amp;Safe!S1902&amp;""" /&gt;")</f>
        <v/>
      </c>
      <c r="T1902" t="str">
        <f ca="1">IF(Safe!T1902="","","    &lt;property name="""&amp;T$1&amp;""" value="""&amp;Safe!T1902&amp;""" /&gt;")</f>
        <v/>
      </c>
      <c r="U1902" t="str">
        <f ca="1">IF(Safe!U1902="","","    &lt;property name="""&amp;U$1&amp;""" value="""&amp;Safe!U1902&amp;""" /&gt;")</f>
        <v/>
      </c>
      <c r="V1902" t="str">
        <f ca="1">IF(Safe!A1902="","",IF(Safe!I1902="Back","   &lt;/alternate&gt;
   &lt;/card&gt;",IF(Safe!I1902="Front","","   &lt;/card&gt;")))</f>
        <v xml:space="preserve">   &lt;/card&gt;</v>
      </c>
      <c r="W1902" s="20" t="str">
        <f t="shared" ca="1" si="30"/>
        <v xml:space="preserve">   &lt;card id="0bd11beb-af60-4c86-8d9c-941802ea883c" name="Giantbane Dagger +1"&gt;
    &lt;property name="Abr" value="4" /&gt;
   &lt;/card&gt;</v>
      </c>
    </row>
    <row r="1903" spans="1:23" ht="63.75" customHeight="1">
      <c r="A1903" s="5" t="str">
        <f ca="1">IF(Safe!A1903="","",IF(Safe!I1903="Back","   &lt;alternate name="""&amp;Safe!A1903&amp;""" type=""B""&gt;","   &lt;card id="""&amp;B1903&amp;""" name="""&amp;Safe!A1903&amp;"""&gt;"))</f>
        <v xml:space="preserve">   &lt;card id="0387d7d4-0e70-42cc-9f25-fca691ca5bc2" name="Invigorating Kukri +1"&gt;</v>
      </c>
      <c r="B1903" s="5" t="str">
        <f ca="1">IF(Safe!A1903="","",Safe!B1903)</f>
        <v>0387d7d4-0e70-42cc-9f25-fca691ca5bc2</v>
      </c>
      <c r="C1903" t="str">
        <f ca="1">IF(Safe!C1903="","","    &lt;property name="""&amp;C$1&amp;""" value="""&amp;Safe!C1903&amp;""" /&gt;")</f>
        <v xml:space="preserve">    &lt;property name="Path" value="Rog" /&gt;</v>
      </c>
      <c r="D1903" t="str">
        <f ca="1">IF(Safe!D1903="","","    &lt;property name="""&amp;D$1&amp;""" value="""&amp;Safe!D1903&amp;""" /&gt;")</f>
        <v xml:space="preserve">    &lt;property name="Abr" value="4" /&gt;</v>
      </c>
      <c r="E1903" t="str">
        <f ca="1">IF(Safe!E1903="","","    &lt;property name="""&amp;E$1&amp;""" value="""&amp;Safe!E1903&amp;"."" /&gt;")</f>
        <v/>
      </c>
      <c r="F1903" t="str">
        <f ca="1">IF(Safe!F1903="","","    &lt;property name="""&amp;F$1&amp;""" value="""&amp;Safe!F1903&amp;""" /&gt;")</f>
        <v/>
      </c>
      <c r="G1903" t="str">
        <f ca="1">IF(Safe!G1903="","","    &lt;property name="""&amp;G$1&amp;""" value="""&amp;Safe!G1903&amp;""" /&gt;")</f>
        <v/>
      </c>
      <c r="H1903" t="str">
        <f ca="1">IF(Safe!H1903="","","    &lt;property name="""&amp;H$1&amp;""" value="""&amp;Safe!H1903&amp;""" /&gt;")</f>
        <v/>
      </c>
      <c r="I1903" t="str">
        <f ca="1">IF(Safe!I1903="","","    &lt;property name="""&amp;I$1&amp;""" value="""&amp;Safe!I1903&amp;""" /&gt;")</f>
        <v/>
      </c>
      <c r="J1903" t="str">
        <f ca="1">IF(Safe!J1903="","","    &lt;property name="""&amp;J$1&amp;""" value="""&amp;Safe!J1903&amp;""" /&gt;")</f>
        <v/>
      </c>
      <c r="K1903" t="str">
        <f ca="1">IF(Safe!K1903="","","    &lt;property name="""&amp;K$1&amp;""" value="""&amp;Safe!K1903&amp;""" /&gt;")</f>
        <v/>
      </c>
      <c r="L1903" t="str">
        <f ca="1">IF(Safe!L1903="","","    &lt;property name="""&amp;L$1&amp;""" value="""&amp;Safe!L1903&amp;""" /&gt;")</f>
        <v/>
      </c>
      <c r="M1903" t="str">
        <f ca="1">IF(Safe!M1903="","","    &lt;property name="""&amp;M$1&amp;""" value="""&amp;Safe!M1903&amp;""" /&gt;")</f>
        <v/>
      </c>
      <c r="N1903" t="str">
        <f ca="1">IF(Safe!N1903="","","    &lt;property name="""&amp;N$1&amp;""" value="""&amp;Safe!N1903&amp;""" /&gt;")</f>
        <v/>
      </c>
      <c r="O1903" t="str">
        <f ca="1">IF(Safe!O1903="","","    &lt;property name="""&amp;O$1&amp;""" value="""&amp;Safe!O1903&amp;""" /&gt;")</f>
        <v/>
      </c>
      <c r="P1903" t="str">
        <f ca="1">IF(Safe!P1903="","","    &lt;property name="""&amp;P$1&amp;""" value="""&amp;Safe!P1903&amp;""" /&gt;")</f>
        <v/>
      </c>
      <c r="Q1903" t="str">
        <f ca="1">IF(Safe!Q1903="","","    &lt;property name="""&amp;Q$1&amp;""" value="""&amp;Safe!Q1903&amp;""" /&gt;")</f>
        <v/>
      </c>
      <c r="R1903" t="str">
        <f ca="1">IF(Safe!R1903="","","    &lt;property name="""&amp;R$1&amp;""" value="""&amp;Safe!R1903&amp;""" /&gt;")</f>
        <v/>
      </c>
      <c r="S1903" t="str">
        <f ca="1">IF(Safe!S1903="","","    &lt;property name="""&amp;S$1&amp;""" value="""&amp;Safe!S1903&amp;""" /&gt;")</f>
        <v/>
      </c>
      <c r="T1903" t="str">
        <f ca="1">IF(Safe!T1903="","","    &lt;property name="""&amp;T$1&amp;""" value="""&amp;Safe!T1903&amp;""" /&gt;")</f>
        <v/>
      </c>
      <c r="U1903" t="str">
        <f ca="1">IF(Safe!U1903="","","    &lt;property name="""&amp;U$1&amp;""" value="""&amp;Safe!U1903&amp;""" /&gt;")</f>
        <v/>
      </c>
      <c r="V1903" t="str">
        <f ca="1">IF(Safe!A1903="","",IF(Safe!I1903="Back","   &lt;/alternate&gt;
   &lt;/card&gt;",IF(Safe!I1903="Front","","   &lt;/card&gt;")))</f>
        <v xml:space="preserve">   &lt;/card&gt;</v>
      </c>
      <c r="W1903" s="20" t="str">
        <f t="shared" ca="1" si="30"/>
        <v xml:space="preserve">   &lt;card id="0387d7d4-0e70-42cc-9f25-fca691ca5bc2" name="Invigorating Kukri +1"&gt;
    &lt;property name="Abr" value="4" /&gt;
   &lt;/card&gt;</v>
      </c>
    </row>
    <row r="1904" spans="1:23" ht="63.75" customHeight="1">
      <c r="A1904" s="5" t="str">
        <f ca="1">IF(Safe!A1904="","",IF(Safe!I1904="Back","   &lt;alternate name="""&amp;Safe!A1904&amp;""" type=""B""&gt;","   &lt;card id="""&amp;B1904&amp;""" name="""&amp;Safe!A1904&amp;"""&gt;"))</f>
        <v xml:space="preserve">   &lt;card id="b56933a7-78a2-4804-aca0-176ccb9db6fe" name="Keen Rapier +3"&gt;</v>
      </c>
      <c r="B1904" s="5" t="str">
        <f ca="1">IF(Safe!A1904="","",Safe!B1904)</f>
        <v>b56933a7-78a2-4804-aca0-176ccb9db6fe</v>
      </c>
      <c r="C1904" t="str">
        <f ca="1">IF(Safe!C1904="","","    &lt;property name="""&amp;C$1&amp;""" value="""&amp;Safe!C1904&amp;""" /&gt;")</f>
        <v xml:space="preserve">    &lt;property name="Path" value="Rog" /&gt;</v>
      </c>
      <c r="D1904" t="str">
        <f ca="1">IF(Safe!D1904="","","    &lt;property name="""&amp;D$1&amp;""" value="""&amp;Safe!D1904&amp;""" /&gt;")</f>
        <v xml:space="preserve">    &lt;property name="Abr" value="5" /&gt;</v>
      </c>
      <c r="E1904" t="str">
        <f ca="1">IF(Safe!E1904="","","    &lt;property name="""&amp;E$1&amp;""" value="""&amp;Safe!E1904&amp;"."" /&gt;")</f>
        <v/>
      </c>
      <c r="F1904" t="str">
        <f ca="1">IF(Safe!F1904="","","    &lt;property name="""&amp;F$1&amp;""" value="""&amp;Safe!F1904&amp;""" /&gt;")</f>
        <v/>
      </c>
      <c r="G1904" t="str">
        <f ca="1">IF(Safe!G1904="","","    &lt;property name="""&amp;G$1&amp;""" value="""&amp;Safe!G1904&amp;""" /&gt;")</f>
        <v/>
      </c>
      <c r="H1904" t="str">
        <f ca="1">IF(Safe!H1904="","","    &lt;property name="""&amp;H$1&amp;""" value="""&amp;Safe!H1904&amp;""" /&gt;")</f>
        <v/>
      </c>
      <c r="I1904" t="str">
        <f ca="1">IF(Safe!I1904="","","    &lt;property name="""&amp;I$1&amp;""" value="""&amp;Safe!I1904&amp;""" /&gt;")</f>
        <v/>
      </c>
      <c r="J1904" t="str">
        <f ca="1">IF(Safe!J1904="","","    &lt;property name="""&amp;J$1&amp;""" value="""&amp;Safe!J1904&amp;""" /&gt;")</f>
        <v/>
      </c>
      <c r="K1904" t="str">
        <f ca="1">IF(Safe!K1904="","","    &lt;property name="""&amp;K$1&amp;""" value="""&amp;Safe!K1904&amp;""" /&gt;")</f>
        <v/>
      </c>
      <c r="L1904" t="str">
        <f ca="1">IF(Safe!L1904="","","    &lt;property name="""&amp;L$1&amp;""" value="""&amp;Safe!L1904&amp;""" /&gt;")</f>
        <v/>
      </c>
      <c r="M1904" t="str">
        <f ca="1">IF(Safe!M1904="","","    &lt;property name="""&amp;M$1&amp;""" value="""&amp;Safe!M1904&amp;""" /&gt;")</f>
        <v/>
      </c>
      <c r="N1904" t="str">
        <f ca="1">IF(Safe!N1904="","","    &lt;property name="""&amp;N$1&amp;""" value="""&amp;Safe!N1904&amp;""" /&gt;")</f>
        <v/>
      </c>
      <c r="O1904" t="str">
        <f ca="1">IF(Safe!O1904="","","    &lt;property name="""&amp;O$1&amp;""" value="""&amp;Safe!O1904&amp;""" /&gt;")</f>
        <v/>
      </c>
      <c r="P1904" t="str">
        <f ca="1">IF(Safe!P1904="","","    &lt;property name="""&amp;P$1&amp;""" value="""&amp;Safe!P1904&amp;""" /&gt;")</f>
        <v/>
      </c>
      <c r="Q1904" t="str">
        <f ca="1">IF(Safe!Q1904="","","    &lt;property name="""&amp;Q$1&amp;""" value="""&amp;Safe!Q1904&amp;""" /&gt;")</f>
        <v/>
      </c>
      <c r="R1904" t="str">
        <f ca="1">IF(Safe!R1904="","","    &lt;property name="""&amp;R$1&amp;""" value="""&amp;Safe!R1904&amp;""" /&gt;")</f>
        <v/>
      </c>
      <c r="S1904" t="str">
        <f ca="1">IF(Safe!S1904="","","    &lt;property name="""&amp;S$1&amp;""" value="""&amp;Safe!S1904&amp;""" /&gt;")</f>
        <v/>
      </c>
      <c r="T1904" t="str">
        <f ca="1">IF(Safe!T1904="","","    &lt;property name="""&amp;T$1&amp;""" value="""&amp;Safe!T1904&amp;""" /&gt;")</f>
        <v/>
      </c>
      <c r="U1904" t="str">
        <f ca="1">IF(Safe!U1904="","","    &lt;property name="""&amp;U$1&amp;""" value="""&amp;Safe!U1904&amp;""" /&gt;")</f>
        <v/>
      </c>
      <c r="V1904" t="str">
        <f ca="1">IF(Safe!A1904="","",IF(Safe!I1904="Back","   &lt;/alternate&gt;
   &lt;/card&gt;",IF(Safe!I1904="Front","","   &lt;/card&gt;")))</f>
        <v xml:space="preserve">   &lt;/card&gt;</v>
      </c>
      <c r="W1904" s="20" t="str">
        <f t="shared" ca="1" si="30"/>
        <v xml:space="preserve">   &lt;card id="b56933a7-78a2-4804-aca0-176ccb9db6fe" name="Keen Rapier +3"&gt;
    &lt;property name="Abr" value="5" /&gt;
   &lt;/card&gt;</v>
      </c>
    </row>
    <row r="1905" spans="1:23" ht="63.75" customHeight="1">
      <c r="A1905" s="5" t="str">
        <f ca="1">IF(Safe!A1905="","",IF(Safe!I1905="Back","   &lt;alternate name="""&amp;Safe!A1905&amp;""" type=""B""&gt;","   &lt;card id="""&amp;B1905&amp;""" name="""&amp;Safe!A1905&amp;"""&gt;"))</f>
        <v xml:space="preserve">   &lt;card id="0d337545-9d05-4936-80d7-695d98bc047e" name="Venomous Heavy Crossbow +2"&gt;</v>
      </c>
      <c r="B1905" s="5" t="str">
        <f ca="1">IF(Safe!A1905="","",Safe!B1905)</f>
        <v>0d337545-9d05-4936-80d7-695d98bc047e</v>
      </c>
      <c r="C1905" t="str">
        <f ca="1">IF(Safe!C1905="","","    &lt;property name="""&amp;C$1&amp;""" value="""&amp;Safe!C1905&amp;""" /&gt;")</f>
        <v xml:space="preserve">    &lt;property name="Path" value="Rog" /&gt;</v>
      </c>
      <c r="D1905" t="str">
        <f ca="1">IF(Safe!D1905="","","    &lt;property name="""&amp;D$1&amp;""" value="""&amp;Safe!D1905&amp;""" /&gt;")</f>
        <v xml:space="preserve">    &lt;property name="Abr" value="5" /&gt;</v>
      </c>
      <c r="E1905" t="str">
        <f ca="1">IF(Safe!E1905="","","    &lt;property name="""&amp;E$1&amp;""" value="""&amp;Safe!E1905&amp;"."" /&gt;")</f>
        <v/>
      </c>
      <c r="F1905" t="str">
        <f ca="1">IF(Safe!F1905="","","    &lt;property name="""&amp;F$1&amp;""" value="""&amp;Safe!F1905&amp;""" /&gt;")</f>
        <v/>
      </c>
      <c r="G1905" t="str">
        <f ca="1">IF(Safe!G1905="","","    &lt;property name="""&amp;G$1&amp;""" value="""&amp;Safe!G1905&amp;""" /&gt;")</f>
        <v/>
      </c>
      <c r="H1905" t="str">
        <f ca="1">IF(Safe!H1905="","","    &lt;property name="""&amp;H$1&amp;""" value="""&amp;Safe!H1905&amp;""" /&gt;")</f>
        <v/>
      </c>
      <c r="I1905" t="str">
        <f ca="1">IF(Safe!I1905="","","    &lt;property name="""&amp;I$1&amp;""" value="""&amp;Safe!I1905&amp;""" /&gt;")</f>
        <v/>
      </c>
      <c r="J1905" t="str">
        <f ca="1">IF(Safe!J1905="","","    &lt;property name="""&amp;J$1&amp;""" value="""&amp;Safe!J1905&amp;""" /&gt;")</f>
        <v/>
      </c>
      <c r="K1905" t="str">
        <f ca="1">IF(Safe!K1905="","","    &lt;property name="""&amp;K$1&amp;""" value="""&amp;Safe!K1905&amp;""" /&gt;")</f>
        <v/>
      </c>
      <c r="L1905" t="str">
        <f ca="1">IF(Safe!L1905="","","    &lt;property name="""&amp;L$1&amp;""" value="""&amp;Safe!L1905&amp;""" /&gt;")</f>
        <v/>
      </c>
      <c r="M1905" t="str">
        <f ca="1">IF(Safe!M1905="","","    &lt;property name="""&amp;M$1&amp;""" value="""&amp;Safe!M1905&amp;""" /&gt;")</f>
        <v/>
      </c>
      <c r="N1905" t="str">
        <f ca="1">IF(Safe!N1905="","","    &lt;property name="""&amp;N$1&amp;""" value="""&amp;Safe!N1905&amp;""" /&gt;")</f>
        <v/>
      </c>
      <c r="O1905" t="str">
        <f ca="1">IF(Safe!O1905="","","    &lt;property name="""&amp;O$1&amp;""" value="""&amp;Safe!O1905&amp;""" /&gt;")</f>
        <v/>
      </c>
      <c r="P1905" t="str">
        <f ca="1">IF(Safe!P1905="","","    &lt;property name="""&amp;P$1&amp;""" value="""&amp;Safe!P1905&amp;""" /&gt;")</f>
        <v/>
      </c>
      <c r="Q1905" t="str">
        <f ca="1">IF(Safe!Q1905="","","    &lt;property name="""&amp;Q$1&amp;""" value="""&amp;Safe!Q1905&amp;""" /&gt;")</f>
        <v/>
      </c>
      <c r="R1905" t="str">
        <f ca="1">IF(Safe!R1905="","","    &lt;property name="""&amp;R$1&amp;""" value="""&amp;Safe!R1905&amp;""" /&gt;")</f>
        <v/>
      </c>
      <c r="S1905" t="str">
        <f ca="1">IF(Safe!S1905="","","    &lt;property name="""&amp;S$1&amp;""" value="""&amp;Safe!S1905&amp;""" /&gt;")</f>
        <v/>
      </c>
      <c r="T1905" t="str">
        <f ca="1">IF(Safe!T1905="","","    &lt;property name="""&amp;T$1&amp;""" value="""&amp;Safe!T1905&amp;""" /&gt;")</f>
        <v/>
      </c>
      <c r="U1905" t="str">
        <f ca="1">IF(Safe!U1905="","","    &lt;property name="""&amp;U$1&amp;""" value="""&amp;Safe!U1905&amp;""" /&gt;")</f>
        <v/>
      </c>
      <c r="V1905" t="str">
        <f ca="1">IF(Safe!A1905="","",IF(Safe!I1905="Back","   &lt;/alternate&gt;
   &lt;/card&gt;",IF(Safe!I1905="Front","","   &lt;/card&gt;")))</f>
        <v xml:space="preserve">   &lt;/card&gt;</v>
      </c>
      <c r="W1905" s="20" t="str">
        <f t="shared" ca="1" si="30"/>
        <v xml:space="preserve">   &lt;card id="0d337545-9d05-4936-80d7-695d98bc047e" name="Venomous Heavy Crossbow +2"&gt;
    &lt;property name="Abr" value="5" /&gt;
   &lt;/card&gt;</v>
      </c>
    </row>
    <row r="1906" spans="1:23" ht="63.75" customHeight="1">
      <c r="A1906" s="5" t="str">
        <f ca="1">IF(Safe!A1906="","",IF(Safe!I1906="Back","   &lt;alternate name="""&amp;Safe!A1906&amp;""" type=""B""&gt;","   &lt;card id="""&amp;B1906&amp;""" name="""&amp;Safe!A1906&amp;"""&gt;"))</f>
        <v xml:space="preserve">   &lt;card id="aa9f3cf9-ea58-44db-a5f4-83b3b588e9a0" name="Acidic Sling +3"&gt;</v>
      </c>
      <c r="B1906" s="5" t="str">
        <f ca="1">IF(Safe!A1906="","",Safe!B1906)</f>
        <v>aa9f3cf9-ea58-44db-a5f4-83b3b588e9a0</v>
      </c>
      <c r="C1906" t="str">
        <f ca="1">IF(Safe!C1906="","","    &lt;property name="""&amp;C$1&amp;""" value="""&amp;Safe!C1906&amp;""" /&gt;")</f>
        <v xml:space="preserve">    &lt;property name="Path" value="Rog" /&gt;</v>
      </c>
      <c r="D1906" t="str">
        <f ca="1">IF(Safe!D1906="","","    &lt;property name="""&amp;D$1&amp;""" value="""&amp;Safe!D1906&amp;""" /&gt;")</f>
        <v xml:space="preserve">    &lt;property name="Abr" value="6" /&gt;</v>
      </c>
      <c r="E1906" t="str">
        <f ca="1">IF(Safe!E1906="","","    &lt;property name="""&amp;E$1&amp;""" value="""&amp;Safe!E1906&amp;"."" /&gt;")</f>
        <v/>
      </c>
      <c r="F1906" t="str">
        <f ca="1">IF(Safe!F1906="","","    &lt;property name="""&amp;F$1&amp;""" value="""&amp;Safe!F1906&amp;""" /&gt;")</f>
        <v/>
      </c>
      <c r="G1906" t="str">
        <f ca="1">IF(Safe!G1906="","","    &lt;property name="""&amp;G$1&amp;""" value="""&amp;Safe!G1906&amp;""" /&gt;")</f>
        <v/>
      </c>
      <c r="H1906" t="str">
        <f ca="1">IF(Safe!H1906="","","    &lt;property name="""&amp;H$1&amp;""" value="""&amp;Safe!H1906&amp;""" /&gt;")</f>
        <v/>
      </c>
      <c r="I1906" t="str">
        <f ca="1">IF(Safe!I1906="","","    &lt;property name="""&amp;I$1&amp;""" value="""&amp;Safe!I1906&amp;""" /&gt;")</f>
        <v/>
      </c>
      <c r="J1906" t="str">
        <f ca="1">IF(Safe!J1906="","","    &lt;property name="""&amp;J$1&amp;""" value="""&amp;Safe!J1906&amp;""" /&gt;")</f>
        <v/>
      </c>
      <c r="K1906" t="str">
        <f ca="1">IF(Safe!K1906="","","    &lt;property name="""&amp;K$1&amp;""" value="""&amp;Safe!K1906&amp;""" /&gt;")</f>
        <v/>
      </c>
      <c r="L1906" t="str">
        <f ca="1">IF(Safe!L1906="","","    &lt;property name="""&amp;L$1&amp;""" value="""&amp;Safe!L1906&amp;""" /&gt;")</f>
        <v/>
      </c>
      <c r="M1906" t="str">
        <f ca="1">IF(Safe!M1906="","","    &lt;property name="""&amp;M$1&amp;""" value="""&amp;Safe!M1906&amp;""" /&gt;")</f>
        <v/>
      </c>
      <c r="N1906" t="str">
        <f ca="1">IF(Safe!N1906="","","    &lt;property name="""&amp;N$1&amp;""" value="""&amp;Safe!N1906&amp;""" /&gt;")</f>
        <v/>
      </c>
      <c r="O1906" t="str">
        <f ca="1">IF(Safe!O1906="","","    &lt;property name="""&amp;O$1&amp;""" value="""&amp;Safe!O1906&amp;""" /&gt;")</f>
        <v/>
      </c>
      <c r="P1906" t="str">
        <f ca="1">IF(Safe!P1906="","","    &lt;property name="""&amp;P$1&amp;""" value="""&amp;Safe!P1906&amp;""" /&gt;")</f>
        <v/>
      </c>
      <c r="Q1906" t="str">
        <f ca="1">IF(Safe!Q1906="","","    &lt;property name="""&amp;Q$1&amp;""" value="""&amp;Safe!Q1906&amp;""" /&gt;")</f>
        <v/>
      </c>
      <c r="R1906" t="str">
        <f ca="1">IF(Safe!R1906="","","    &lt;property name="""&amp;R$1&amp;""" value="""&amp;Safe!R1906&amp;""" /&gt;")</f>
        <v/>
      </c>
      <c r="S1906" t="str">
        <f ca="1">IF(Safe!S1906="","","    &lt;property name="""&amp;S$1&amp;""" value="""&amp;Safe!S1906&amp;""" /&gt;")</f>
        <v/>
      </c>
      <c r="T1906" t="str">
        <f ca="1">IF(Safe!T1906="","","    &lt;property name="""&amp;T$1&amp;""" value="""&amp;Safe!T1906&amp;""" /&gt;")</f>
        <v/>
      </c>
      <c r="U1906" t="str">
        <f ca="1">IF(Safe!U1906="","","    &lt;property name="""&amp;U$1&amp;""" value="""&amp;Safe!U1906&amp;""" /&gt;")</f>
        <v/>
      </c>
      <c r="V1906" t="str">
        <f ca="1">IF(Safe!A1906="","",IF(Safe!I1906="Back","   &lt;/alternate&gt;
   &lt;/card&gt;",IF(Safe!I1906="Front","","   &lt;/card&gt;")))</f>
        <v xml:space="preserve">   &lt;/card&gt;</v>
      </c>
      <c r="W1906" s="20" t="str">
        <f t="shared" ca="1" si="30"/>
        <v xml:space="preserve">   &lt;card id="aa9f3cf9-ea58-44db-a5f4-83b3b588e9a0" name="Acidic Sling +3"&gt;
    &lt;property name="Abr" value="6" /&gt;
   &lt;/card&gt;</v>
      </c>
    </row>
    <row r="1907" spans="1:23" ht="63.75" customHeight="1">
      <c r="A1907" s="5" t="str">
        <f ca="1">IF(Safe!A1907="","",IF(Safe!I1907="Back","   &lt;alternate name="""&amp;Safe!A1907&amp;""" type=""B""&gt;","   &lt;card id="""&amp;B1907&amp;""" name="""&amp;Safe!A1907&amp;"""&gt;"))</f>
        <v xml:space="preserve">   &lt;card id="79ed9d12-50a1-4adc-b55a-0a5004ad9038" name="Returning Frost Spear +2"&gt;</v>
      </c>
      <c r="B1907" s="5" t="str">
        <f ca="1">IF(Safe!A1907="","",Safe!B1907)</f>
        <v>79ed9d12-50a1-4adc-b55a-0a5004ad9038</v>
      </c>
      <c r="C1907" t="str">
        <f ca="1">IF(Safe!C1907="","","    &lt;property name="""&amp;C$1&amp;""" value="""&amp;Safe!C1907&amp;""" /&gt;")</f>
        <v xml:space="preserve">    &lt;property name="Path" value="Rog" /&gt;</v>
      </c>
      <c r="D1907" t="str">
        <f ca="1">IF(Safe!D1907="","","    &lt;property name="""&amp;D$1&amp;""" value="""&amp;Safe!D1907&amp;""" /&gt;")</f>
        <v xml:space="preserve">    &lt;property name="Abr" value="6" /&gt;</v>
      </c>
      <c r="E1907" t="str">
        <f ca="1">IF(Safe!E1907="","","    &lt;property name="""&amp;E$1&amp;""" value="""&amp;Safe!E1907&amp;"."" /&gt;")</f>
        <v/>
      </c>
      <c r="F1907" t="str">
        <f ca="1">IF(Safe!F1907="","","    &lt;property name="""&amp;F$1&amp;""" value="""&amp;Safe!F1907&amp;""" /&gt;")</f>
        <v/>
      </c>
      <c r="G1907" t="str">
        <f ca="1">IF(Safe!G1907="","","    &lt;property name="""&amp;G$1&amp;""" value="""&amp;Safe!G1907&amp;""" /&gt;")</f>
        <v/>
      </c>
      <c r="H1907" t="str">
        <f ca="1">IF(Safe!H1907="","","    &lt;property name="""&amp;H$1&amp;""" value="""&amp;Safe!H1907&amp;""" /&gt;")</f>
        <v/>
      </c>
      <c r="I1907" t="str">
        <f ca="1">IF(Safe!I1907="","","    &lt;property name="""&amp;I$1&amp;""" value="""&amp;Safe!I1907&amp;""" /&gt;")</f>
        <v/>
      </c>
      <c r="J1907" t="str">
        <f ca="1">IF(Safe!J1907="","","    &lt;property name="""&amp;J$1&amp;""" value="""&amp;Safe!J1907&amp;""" /&gt;")</f>
        <v/>
      </c>
      <c r="K1907" t="str">
        <f ca="1">IF(Safe!K1907="","","    &lt;property name="""&amp;K$1&amp;""" value="""&amp;Safe!K1907&amp;""" /&gt;")</f>
        <v/>
      </c>
      <c r="L1907" t="str">
        <f ca="1">IF(Safe!L1907="","","    &lt;property name="""&amp;L$1&amp;""" value="""&amp;Safe!L1907&amp;""" /&gt;")</f>
        <v/>
      </c>
      <c r="M1907" t="str">
        <f ca="1">IF(Safe!M1907="","","    &lt;property name="""&amp;M$1&amp;""" value="""&amp;Safe!M1907&amp;""" /&gt;")</f>
        <v/>
      </c>
      <c r="N1907" t="str">
        <f ca="1">IF(Safe!N1907="","","    &lt;property name="""&amp;N$1&amp;""" value="""&amp;Safe!N1907&amp;""" /&gt;")</f>
        <v/>
      </c>
      <c r="O1907" t="str">
        <f ca="1">IF(Safe!O1907="","","    &lt;property name="""&amp;O$1&amp;""" value="""&amp;Safe!O1907&amp;""" /&gt;")</f>
        <v/>
      </c>
      <c r="P1907" t="str">
        <f ca="1">IF(Safe!P1907="","","    &lt;property name="""&amp;P$1&amp;""" value="""&amp;Safe!P1907&amp;""" /&gt;")</f>
        <v/>
      </c>
      <c r="Q1907" t="str">
        <f ca="1">IF(Safe!Q1907="","","    &lt;property name="""&amp;Q$1&amp;""" value="""&amp;Safe!Q1907&amp;""" /&gt;")</f>
        <v/>
      </c>
      <c r="R1907" t="str">
        <f ca="1">IF(Safe!R1907="","","    &lt;property name="""&amp;R$1&amp;""" value="""&amp;Safe!R1907&amp;""" /&gt;")</f>
        <v/>
      </c>
      <c r="S1907" t="str">
        <f ca="1">IF(Safe!S1907="","","    &lt;property name="""&amp;S$1&amp;""" value="""&amp;Safe!S1907&amp;""" /&gt;")</f>
        <v/>
      </c>
      <c r="T1907" t="str">
        <f ca="1">IF(Safe!T1907="","","    &lt;property name="""&amp;T$1&amp;""" value="""&amp;Safe!T1907&amp;""" /&gt;")</f>
        <v/>
      </c>
      <c r="U1907" t="str">
        <f ca="1">IF(Safe!U1907="","","    &lt;property name="""&amp;U$1&amp;""" value="""&amp;Safe!U1907&amp;""" /&gt;")</f>
        <v/>
      </c>
      <c r="V1907" t="str">
        <f ca="1">IF(Safe!A1907="","",IF(Safe!I1907="Back","   &lt;/alternate&gt;
   &lt;/card&gt;",IF(Safe!I1907="Front","","   &lt;/card&gt;")))</f>
        <v xml:space="preserve">   &lt;/card&gt;</v>
      </c>
      <c r="W1907" s="20" t="str">
        <f t="shared" ca="1" si="30"/>
        <v xml:space="preserve">   &lt;card id="79ed9d12-50a1-4adc-b55a-0a5004ad9038" name="Returning Frost Spear +2"&gt;
    &lt;property name="Abr" value="6" /&gt;
   &lt;/card&gt;</v>
      </c>
    </row>
    <row r="1908" spans="1:23" ht="63.75" customHeight="1">
      <c r="A1908" s="5" t="str">
        <f ca="1">IF(Safe!A1908="","",IF(Safe!I1908="Back","   &lt;alternate name="""&amp;Safe!A1908&amp;""" type=""B""&gt;","   &lt;card id="""&amp;B1908&amp;""" name="""&amp;Safe!A1908&amp;"""&gt;"))</f>
        <v xml:space="preserve">   &lt;card id="3e479c7c-c8e6-4d84-9919-3835ff01c406" name="Cure"&gt;</v>
      </c>
      <c r="B1908" s="5" t="str">
        <f ca="1">IF(Safe!A1908="","",Safe!B1908)</f>
        <v>3e479c7c-c8e6-4d84-9919-3835ff01c406</v>
      </c>
      <c r="C1908" t="str">
        <f ca="1">IF(Safe!C1908="","","    &lt;property name="""&amp;C$1&amp;""" value="""&amp;Safe!C1908&amp;""" /&gt;")</f>
        <v xml:space="preserve">    &lt;property name="Path" value="Rog" /&gt;</v>
      </c>
      <c r="D1908" t="str">
        <f ca="1">IF(Safe!D1908="","","    &lt;property name="""&amp;D$1&amp;""" value="""&amp;Safe!D1908&amp;""" /&gt;")</f>
        <v xml:space="preserve">    &lt;property name="Abr" value="B" /&gt;</v>
      </c>
      <c r="E1908" t="str">
        <f ca="1">IF(Safe!E1908="","","    &lt;property name="""&amp;E$1&amp;""" value="""&amp;Safe!E1908&amp;"."" /&gt;")</f>
        <v/>
      </c>
      <c r="F1908" t="str">
        <f ca="1">IF(Safe!F1908="","","    &lt;property name="""&amp;F$1&amp;""" value="""&amp;Safe!F1908&amp;""" /&gt;")</f>
        <v/>
      </c>
      <c r="G1908" t="str">
        <f ca="1">IF(Safe!G1908="","","    &lt;property name="""&amp;G$1&amp;""" value="""&amp;Safe!G1908&amp;""" /&gt;")</f>
        <v/>
      </c>
      <c r="H1908" t="str">
        <f ca="1">IF(Safe!H1908="","","    &lt;property name="""&amp;H$1&amp;""" value="""&amp;Safe!H1908&amp;""" /&gt;")</f>
        <v/>
      </c>
      <c r="I1908" t="str">
        <f ca="1">IF(Safe!I1908="","","    &lt;property name="""&amp;I$1&amp;""" value="""&amp;Safe!I1908&amp;""" /&gt;")</f>
        <v/>
      </c>
      <c r="J1908" t="str">
        <f ca="1">IF(Safe!J1908="","","    &lt;property name="""&amp;J$1&amp;""" value="""&amp;Safe!J1908&amp;""" /&gt;")</f>
        <v/>
      </c>
      <c r="K1908" t="str">
        <f ca="1">IF(Safe!K1908="","","    &lt;property name="""&amp;K$1&amp;""" value="""&amp;Safe!K1908&amp;""" /&gt;")</f>
        <v/>
      </c>
      <c r="L1908" t="str">
        <f ca="1">IF(Safe!L1908="","","    &lt;property name="""&amp;L$1&amp;""" value="""&amp;Safe!L1908&amp;""" /&gt;")</f>
        <v/>
      </c>
      <c r="M1908" t="str">
        <f ca="1">IF(Safe!M1908="","","    &lt;property name="""&amp;M$1&amp;""" value="""&amp;Safe!M1908&amp;""" /&gt;")</f>
        <v/>
      </c>
      <c r="N1908" t="str">
        <f ca="1">IF(Safe!N1908="","","    &lt;property name="""&amp;N$1&amp;""" value="""&amp;Safe!N1908&amp;""" /&gt;")</f>
        <v/>
      </c>
      <c r="O1908" t="str">
        <f ca="1">IF(Safe!O1908="","","    &lt;property name="""&amp;O$1&amp;""" value="""&amp;Safe!O1908&amp;""" /&gt;")</f>
        <v/>
      </c>
      <c r="P1908" t="str">
        <f ca="1">IF(Safe!P1908="","","    &lt;property name="""&amp;P$1&amp;""" value="""&amp;Safe!P1908&amp;""" /&gt;")</f>
        <v/>
      </c>
      <c r="Q1908" t="str">
        <f ca="1">IF(Safe!Q1908="","","    &lt;property name="""&amp;Q$1&amp;""" value="""&amp;Safe!Q1908&amp;""" /&gt;")</f>
        <v/>
      </c>
      <c r="R1908" t="str">
        <f ca="1">IF(Safe!R1908="","","    &lt;property name="""&amp;R$1&amp;""" value="""&amp;Safe!R1908&amp;""" /&gt;")</f>
        <v/>
      </c>
      <c r="S1908" t="str">
        <f ca="1">IF(Safe!S1908="","","    &lt;property name="""&amp;S$1&amp;""" value="""&amp;Safe!S1908&amp;""" /&gt;")</f>
        <v/>
      </c>
      <c r="T1908" t="str">
        <f ca="1">IF(Safe!T1908="","","    &lt;property name="""&amp;T$1&amp;""" value="""&amp;Safe!T1908&amp;""" /&gt;")</f>
        <v/>
      </c>
      <c r="U1908" t="str">
        <f ca="1">IF(Safe!U1908="","","    &lt;property name="""&amp;U$1&amp;""" value="""&amp;Safe!U1908&amp;""" /&gt;")</f>
        <v/>
      </c>
      <c r="V1908" t="str">
        <f ca="1">IF(Safe!A1908="","",IF(Safe!I1908="Back","   &lt;/alternate&gt;
   &lt;/card&gt;",IF(Safe!I1908="Front","","   &lt;/card&gt;")))</f>
        <v xml:space="preserve">   &lt;/card&gt;</v>
      </c>
      <c r="W1908" s="20" t="str">
        <f t="shared" ca="1" si="30"/>
        <v xml:space="preserve">   &lt;card id="3e479c7c-c8e6-4d84-9919-3835ff01c406" name="Cure"&gt;
    &lt;property name="Abr" value="B" /&gt;
   &lt;/card&gt;</v>
      </c>
    </row>
    <row r="1909" spans="1:23" ht="63.75" customHeight="1">
      <c r="A1909" s="5" t="str">
        <f ca="1">IF(Safe!A1909="","",IF(Safe!I1909="Back","   &lt;alternate name="""&amp;Safe!A1909&amp;""" type=""B""&gt;","   &lt;card id="""&amp;B1909&amp;""" name="""&amp;Safe!A1909&amp;"""&gt;"))</f>
        <v xml:space="preserve">   &lt;card id="8cfa2b8d-bbf9-46f5-8c04-e3619fe09cca" name="Find Traps"&gt;</v>
      </c>
      <c r="B1909" s="5" t="str">
        <f ca="1">IF(Safe!A1909="","",Safe!B1909)</f>
        <v>8cfa2b8d-bbf9-46f5-8c04-e3619fe09cca</v>
      </c>
      <c r="C1909" t="str">
        <f ca="1">IF(Safe!C1909="","","    &lt;property name="""&amp;C$1&amp;""" value="""&amp;Safe!C1909&amp;""" /&gt;")</f>
        <v xml:space="preserve">    &lt;property name="Path" value="Rog" /&gt;</v>
      </c>
      <c r="D1909" t="str">
        <f ca="1">IF(Safe!D1909="","","    &lt;property name="""&amp;D$1&amp;""" value="""&amp;Safe!D1909&amp;""" /&gt;")</f>
        <v xml:space="preserve">    &lt;property name="Abr" value="1" /&gt;</v>
      </c>
      <c r="E1909" t="str">
        <f ca="1">IF(Safe!E1909="","","    &lt;property name="""&amp;E$1&amp;""" value="""&amp;Safe!E1909&amp;"."" /&gt;")</f>
        <v/>
      </c>
      <c r="F1909" t="str">
        <f ca="1">IF(Safe!F1909="","","    &lt;property name="""&amp;F$1&amp;""" value="""&amp;Safe!F1909&amp;""" /&gt;")</f>
        <v/>
      </c>
      <c r="G1909" t="str">
        <f ca="1">IF(Safe!G1909="","","    &lt;property name="""&amp;G$1&amp;""" value="""&amp;Safe!G1909&amp;""" /&gt;")</f>
        <v/>
      </c>
      <c r="H1909" t="str">
        <f ca="1">IF(Safe!H1909="","","    &lt;property name="""&amp;H$1&amp;""" value="""&amp;Safe!H1909&amp;""" /&gt;")</f>
        <v/>
      </c>
      <c r="I1909" t="str">
        <f ca="1">IF(Safe!I1909="","","    &lt;property name="""&amp;I$1&amp;""" value="""&amp;Safe!I1909&amp;""" /&gt;")</f>
        <v/>
      </c>
      <c r="J1909" t="str">
        <f ca="1">IF(Safe!J1909="","","    &lt;property name="""&amp;J$1&amp;""" value="""&amp;Safe!J1909&amp;""" /&gt;")</f>
        <v/>
      </c>
      <c r="K1909" t="str">
        <f ca="1">IF(Safe!K1909="","","    &lt;property name="""&amp;K$1&amp;""" value="""&amp;Safe!K1909&amp;""" /&gt;")</f>
        <v/>
      </c>
      <c r="L1909" t="str">
        <f ca="1">IF(Safe!L1909="","","    &lt;property name="""&amp;L$1&amp;""" value="""&amp;Safe!L1909&amp;""" /&gt;")</f>
        <v/>
      </c>
      <c r="M1909" t="str">
        <f ca="1">IF(Safe!M1909="","","    &lt;property name="""&amp;M$1&amp;""" value="""&amp;Safe!M1909&amp;""" /&gt;")</f>
        <v/>
      </c>
      <c r="N1909" t="str">
        <f ca="1">IF(Safe!N1909="","","    &lt;property name="""&amp;N$1&amp;""" value="""&amp;Safe!N1909&amp;""" /&gt;")</f>
        <v/>
      </c>
      <c r="O1909" t="str">
        <f ca="1">IF(Safe!O1909="","","    &lt;property name="""&amp;O$1&amp;""" value="""&amp;Safe!O1909&amp;""" /&gt;")</f>
        <v/>
      </c>
      <c r="P1909" t="str">
        <f ca="1">IF(Safe!P1909="","","    &lt;property name="""&amp;P$1&amp;""" value="""&amp;Safe!P1909&amp;""" /&gt;")</f>
        <v/>
      </c>
      <c r="Q1909" t="str">
        <f ca="1">IF(Safe!Q1909="","","    &lt;property name="""&amp;Q$1&amp;""" value="""&amp;Safe!Q1909&amp;""" /&gt;")</f>
        <v/>
      </c>
      <c r="R1909" t="str">
        <f ca="1">IF(Safe!R1909="","","    &lt;property name="""&amp;R$1&amp;""" value="""&amp;Safe!R1909&amp;""" /&gt;")</f>
        <v/>
      </c>
      <c r="S1909" t="str">
        <f ca="1">IF(Safe!S1909="","","    &lt;property name="""&amp;S$1&amp;""" value="""&amp;Safe!S1909&amp;""" /&gt;")</f>
        <v/>
      </c>
      <c r="T1909" t="str">
        <f ca="1">IF(Safe!T1909="","","    &lt;property name="""&amp;T$1&amp;""" value="""&amp;Safe!T1909&amp;""" /&gt;")</f>
        <v/>
      </c>
      <c r="U1909" t="str">
        <f ca="1">IF(Safe!U1909="","","    &lt;property name="""&amp;U$1&amp;""" value="""&amp;Safe!U1909&amp;""" /&gt;")</f>
        <v/>
      </c>
      <c r="V1909" t="str">
        <f ca="1">IF(Safe!A1909="","",IF(Safe!I1909="Back","   &lt;/alternate&gt;
   &lt;/card&gt;",IF(Safe!I1909="Front","","   &lt;/card&gt;")))</f>
        <v xml:space="preserve">   &lt;/card&gt;</v>
      </c>
      <c r="W1909" s="20" t="str">
        <f t="shared" ca="1" si="30"/>
        <v xml:space="preserve">   &lt;card id="8cfa2b8d-bbf9-46f5-8c04-e3619fe09cca" name="Find Traps"&gt;
    &lt;property name="Abr" value="1" /&gt;
   &lt;/card&gt;</v>
      </c>
    </row>
    <row r="1910" spans="1:23" ht="63.75" customHeight="1">
      <c r="A1910" s="5" t="str">
        <f ca="1">IF(Safe!A1910="","",IF(Safe!I1910="Back","   &lt;alternate name="""&amp;Safe!A1910&amp;""" type=""B""&gt;","   &lt;card id="""&amp;B1910&amp;""" name="""&amp;Safe!A1910&amp;"""&gt;"))</f>
        <v xml:space="preserve">   &lt;card id="dae6603d-8791-4f03-b6a4-eff2ac3c88a0" name="Unearthly Aim"&gt;</v>
      </c>
      <c r="B1910" s="5" t="str">
        <f ca="1">IF(Safe!A1910="","",Safe!B1910)</f>
        <v>dae6603d-8791-4f03-b6a4-eff2ac3c88a0</v>
      </c>
      <c r="C1910" t="str">
        <f ca="1">IF(Safe!C1910="","","    &lt;property name="""&amp;C$1&amp;""" value="""&amp;Safe!C1910&amp;""" /&gt;")</f>
        <v xml:space="preserve">    &lt;property name="Path" value="Rog" /&gt;</v>
      </c>
      <c r="D1910" t="str">
        <f ca="1">IF(Safe!D1910="","","    &lt;property name="""&amp;D$1&amp;""" value="""&amp;Safe!D1910&amp;""" /&gt;")</f>
        <v xml:space="preserve">    &lt;property name="Abr" value="2" /&gt;</v>
      </c>
      <c r="E1910" t="str">
        <f ca="1">IF(Safe!E1910="","","    &lt;property name="""&amp;E$1&amp;""" value="""&amp;Safe!E1910&amp;"."" /&gt;")</f>
        <v/>
      </c>
      <c r="F1910" t="str">
        <f ca="1">IF(Safe!F1910="","","    &lt;property name="""&amp;F$1&amp;""" value="""&amp;Safe!F1910&amp;""" /&gt;")</f>
        <v/>
      </c>
      <c r="G1910" t="str">
        <f ca="1">IF(Safe!G1910="","","    &lt;property name="""&amp;G$1&amp;""" value="""&amp;Safe!G1910&amp;""" /&gt;")</f>
        <v/>
      </c>
      <c r="H1910" t="str">
        <f ca="1">IF(Safe!H1910="","","    &lt;property name="""&amp;H$1&amp;""" value="""&amp;Safe!H1910&amp;""" /&gt;")</f>
        <v/>
      </c>
      <c r="I1910" t="str">
        <f ca="1">IF(Safe!I1910="","","    &lt;property name="""&amp;I$1&amp;""" value="""&amp;Safe!I1910&amp;""" /&gt;")</f>
        <v/>
      </c>
      <c r="J1910" t="str">
        <f ca="1">IF(Safe!J1910="","","    &lt;property name="""&amp;J$1&amp;""" value="""&amp;Safe!J1910&amp;""" /&gt;")</f>
        <v/>
      </c>
      <c r="K1910" t="str">
        <f ca="1">IF(Safe!K1910="","","    &lt;property name="""&amp;K$1&amp;""" value="""&amp;Safe!K1910&amp;""" /&gt;")</f>
        <v/>
      </c>
      <c r="L1910" t="str">
        <f ca="1">IF(Safe!L1910="","","    &lt;property name="""&amp;L$1&amp;""" value="""&amp;Safe!L1910&amp;""" /&gt;")</f>
        <v/>
      </c>
      <c r="M1910" t="str">
        <f ca="1">IF(Safe!M1910="","","    &lt;property name="""&amp;M$1&amp;""" value="""&amp;Safe!M1910&amp;""" /&gt;")</f>
        <v/>
      </c>
      <c r="N1910" t="str">
        <f ca="1">IF(Safe!N1910="","","    &lt;property name="""&amp;N$1&amp;""" value="""&amp;Safe!N1910&amp;""" /&gt;")</f>
        <v/>
      </c>
      <c r="O1910" t="str">
        <f ca="1">IF(Safe!O1910="","","    &lt;property name="""&amp;O$1&amp;""" value="""&amp;Safe!O1910&amp;""" /&gt;")</f>
        <v/>
      </c>
      <c r="P1910" t="str">
        <f ca="1">IF(Safe!P1910="","","    &lt;property name="""&amp;P$1&amp;""" value="""&amp;Safe!P1910&amp;""" /&gt;")</f>
        <v/>
      </c>
      <c r="Q1910" t="str">
        <f ca="1">IF(Safe!Q1910="","","    &lt;property name="""&amp;Q$1&amp;""" value="""&amp;Safe!Q1910&amp;""" /&gt;")</f>
        <v/>
      </c>
      <c r="R1910" t="str">
        <f ca="1">IF(Safe!R1910="","","    &lt;property name="""&amp;R$1&amp;""" value="""&amp;Safe!R1910&amp;""" /&gt;")</f>
        <v/>
      </c>
      <c r="S1910" t="str">
        <f ca="1">IF(Safe!S1910="","","    &lt;property name="""&amp;S$1&amp;""" value="""&amp;Safe!S1910&amp;""" /&gt;")</f>
        <v/>
      </c>
      <c r="T1910" t="str">
        <f ca="1">IF(Safe!T1910="","","    &lt;property name="""&amp;T$1&amp;""" value="""&amp;Safe!T1910&amp;""" /&gt;")</f>
        <v/>
      </c>
      <c r="U1910" t="str">
        <f ca="1">IF(Safe!U1910="","","    &lt;property name="""&amp;U$1&amp;""" value="""&amp;Safe!U1910&amp;""" /&gt;")</f>
        <v/>
      </c>
      <c r="V1910" t="str">
        <f ca="1">IF(Safe!A1910="","",IF(Safe!I1910="Back","   &lt;/alternate&gt;
   &lt;/card&gt;",IF(Safe!I1910="Front","","   &lt;/card&gt;")))</f>
        <v xml:space="preserve">   &lt;/card&gt;</v>
      </c>
      <c r="W1910" s="20" t="str">
        <f t="shared" ca="1" si="30"/>
        <v xml:space="preserve">   &lt;card id="dae6603d-8791-4f03-b6a4-eff2ac3c88a0" name="Unearthly Aim"&gt;
    &lt;property name="Abr" value="2" /&gt;
   &lt;/card&gt;</v>
      </c>
    </row>
    <row r="1911" spans="1:23" ht="63.75" customHeight="1">
      <c r="A1911" s="5" t="str">
        <f ca="1">IF(Safe!A1911="","",IF(Safe!I1911="Back","   &lt;alternate name="""&amp;Safe!A1911&amp;""" type=""B""&gt;","   &lt;card id="""&amp;B1911&amp;""" name="""&amp;Safe!A1911&amp;"""&gt;"))</f>
        <v xml:space="preserve">   &lt;card id="ef7ad7c2-08cc-401b-84b0-d45cbf1dfdba" name="Swipe"&gt;</v>
      </c>
      <c r="B1911" s="5" t="str">
        <f ca="1">IF(Safe!A1911="","",Safe!B1911)</f>
        <v>ef7ad7c2-08cc-401b-84b0-d45cbf1dfdba</v>
      </c>
      <c r="C1911" t="str">
        <f ca="1">IF(Safe!C1911="","","    &lt;property name="""&amp;C$1&amp;""" value="""&amp;Safe!C1911&amp;""" /&gt;")</f>
        <v xml:space="preserve">    &lt;property name="Path" value="Rog" /&gt;</v>
      </c>
      <c r="D1911" t="str">
        <f ca="1">IF(Safe!D1911="","","    &lt;property name="""&amp;D$1&amp;""" value="""&amp;Safe!D1911&amp;""" /&gt;")</f>
        <v xml:space="preserve">    &lt;property name="Abr" value="3" /&gt;</v>
      </c>
      <c r="E1911" t="str">
        <f ca="1">IF(Safe!E1911="","","    &lt;property name="""&amp;E$1&amp;""" value="""&amp;Safe!E1911&amp;"."" /&gt;")</f>
        <v/>
      </c>
      <c r="F1911" t="str">
        <f ca="1">IF(Safe!F1911="","","    &lt;property name="""&amp;F$1&amp;""" value="""&amp;Safe!F1911&amp;""" /&gt;")</f>
        <v/>
      </c>
      <c r="G1911" t="str">
        <f ca="1">IF(Safe!G1911="","","    &lt;property name="""&amp;G$1&amp;""" value="""&amp;Safe!G1911&amp;""" /&gt;")</f>
        <v/>
      </c>
      <c r="H1911" t="str">
        <f ca="1">IF(Safe!H1911="","","    &lt;property name="""&amp;H$1&amp;""" value="""&amp;Safe!H1911&amp;""" /&gt;")</f>
        <v/>
      </c>
      <c r="I1911" t="str">
        <f ca="1">IF(Safe!I1911="","","    &lt;property name="""&amp;I$1&amp;""" value="""&amp;Safe!I1911&amp;""" /&gt;")</f>
        <v/>
      </c>
      <c r="J1911" t="str">
        <f ca="1">IF(Safe!J1911="","","    &lt;property name="""&amp;J$1&amp;""" value="""&amp;Safe!J1911&amp;""" /&gt;")</f>
        <v/>
      </c>
      <c r="K1911" t="str">
        <f ca="1">IF(Safe!K1911="","","    &lt;property name="""&amp;K$1&amp;""" value="""&amp;Safe!K1911&amp;""" /&gt;")</f>
        <v/>
      </c>
      <c r="L1911" t="str">
        <f ca="1">IF(Safe!L1911="","","    &lt;property name="""&amp;L$1&amp;""" value="""&amp;Safe!L1911&amp;""" /&gt;")</f>
        <v/>
      </c>
      <c r="M1911" t="str">
        <f ca="1">IF(Safe!M1911="","","    &lt;property name="""&amp;M$1&amp;""" value="""&amp;Safe!M1911&amp;""" /&gt;")</f>
        <v/>
      </c>
      <c r="N1911" t="str">
        <f ca="1">IF(Safe!N1911="","","    &lt;property name="""&amp;N$1&amp;""" value="""&amp;Safe!N1911&amp;""" /&gt;")</f>
        <v/>
      </c>
      <c r="O1911" t="str">
        <f ca="1">IF(Safe!O1911="","","    &lt;property name="""&amp;O$1&amp;""" value="""&amp;Safe!O1911&amp;""" /&gt;")</f>
        <v/>
      </c>
      <c r="P1911" t="str">
        <f ca="1">IF(Safe!P1911="","","    &lt;property name="""&amp;P$1&amp;""" value="""&amp;Safe!P1911&amp;""" /&gt;")</f>
        <v/>
      </c>
      <c r="Q1911" t="str">
        <f ca="1">IF(Safe!Q1911="","","    &lt;property name="""&amp;Q$1&amp;""" value="""&amp;Safe!Q1911&amp;""" /&gt;")</f>
        <v/>
      </c>
      <c r="R1911" t="str">
        <f ca="1">IF(Safe!R1911="","","    &lt;property name="""&amp;R$1&amp;""" value="""&amp;Safe!R1911&amp;""" /&gt;")</f>
        <v/>
      </c>
      <c r="S1911" t="str">
        <f ca="1">IF(Safe!S1911="","","    &lt;property name="""&amp;S$1&amp;""" value="""&amp;Safe!S1911&amp;""" /&gt;")</f>
        <v/>
      </c>
      <c r="T1911" t="str">
        <f ca="1">IF(Safe!T1911="","","    &lt;property name="""&amp;T$1&amp;""" value="""&amp;Safe!T1911&amp;""" /&gt;")</f>
        <v/>
      </c>
      <c r="U1911" t="str">
        <f ca="1">IF(Safe!U1911="","","    &lt;property name="""&amp;U$1&amp;""" value="""&amp;Safe!U1911&amp;""" /&gt;")</f>
        <v/>
      </c>
      <c r="V1911" t="str">
        <f ca="1">IF(Safe!A1911="","",IF(Safe!I1911="Back","   &lt;/alternate&gt;
   &lt;/card&gt;",IF(Safe!I1911="Front","","   &lt;/card&gt;")))</f>
        <v xml:space="preserve">   &lt;/card&gt;</v>
      </c>
      <c r="W1911" s="20" t="str">
        <f t="shared" ca="1" si="30"/>
        <v xml:space="preserve">   &lt;card id="ef7ad7c2-08cc-401b-84b0-d45cbf1dfdba" name="Swipe"&gt;
    &lt;property name="Abr" value="3" /&gt;
   &lt;/card&gt;</v>
      </c>
    </row>
    <row r="1912" spans="1:23" ht="63.75" customHeight="1">
      <c r="A1912" s="5" t="str">
        <f ca="1">IF(Safe!A1912="","",IF(Safe!I1912="Back","   &lt;alternate name="""&amp;Safe!A1912&amp;""" type=""B""&gt;","   &lt;card id="""&amp;B1912&amp;""" name="""&amp;Safe!A1912&amp;"""&gt;"))</f>
        <v xml:space="preserve">   &lt;card id="b59e9913-2ef9-47a5-aa9f-6d2a0017359c" name="Speed"&gt;</v>
      </c>
      <c r="B1912" s="5" t="str">
        <f ca="1">IF(Safe!A1912="","",Safe!B1912)</f>
        <v>b59e9913-2ef9-47a5-aa9f-6d2a0017359c</v>
      </c>
      <c r="C1912" t="str">
        <f ca="1">IF(Safe!C1912="","","    &lt;property name="""&amp;C$1&amp;""" value="""&amp;Safe!C1912&amp;""" /&gt;")</f>
        <v xml:space="preserve">    &lt;property name="Path" value="Rog" /&gt;</v>
      </c>
      <c r="D1912" t="str">
        <f ca="1">IF(Safe!D1912="","","    &lt;property name="""&amp;D$1&amp;""" value="""&amp;Safe!D1912&amp;""" /&gt;")</f>
        <v xml:space="preserve">    &lt;property name="Abr" value="4" /&gt;</v>
      </c>
      <c r="E1912" t="str">
        <f ca="1">IF(Safe!E1912="","","    &lt;property name="""&amp;E$1&amp;""" value="""&amp;Safe!E1912&amp;"."" /&gt;")</f>
        <v/>
      </c>
      <c r="F1912" t="str">
        <f ca="1">IF(Safe!F1912="","","    &lt;property name="""&amp;F$1&amp;""" value="""&amp;Safe!F1912&amp;""" /&gt;")</f>
        <v/>
      </c>
      <c r="G1912" t="str">
        <f ca="1">IF(Safe!G1912="","","    &lt;property name="""&amp;G$1&amp;""" value="""&amp;Safe!G1912&amp;""" /&gt;")</f>
        <v/>
      </c>
      <c r="H1912" t="str">
        <f ca="1">IF(Safe!H1912="","","    &lt;property name="""&amp;H$1&amp;""" value="""&amp;Safe!H1912&amp;""" /&gt;")</f>
        <v/>
      </c>
      <c r="I1912" t="str">
        <f ca="1">IF(Safe!I1912="","","    &lt;property name="""&amp;I$1&amp;""" value="""&amp;Safe!I1912&amp;""" /&gt;")</f>
        <v/>
      </c>
      <c r="J1912" t="str">
        <f ca="1">IF(Safe!J1912="","","    &lt;property name="""&amp;J$1&amp;""" value="""&amp;Safe!J1912&amp;""" /&gt;")</f>
        <v/>
      </c>
      <c r="K1912" t="str">
        <f ca="1">IF(Safe!K1912="","","    &lt;property name="""&amp;K$1&amp;""" value="""&amp;Safe!K1912&amp;""" /&gt;")</f>
        <v/>
      </c>
      <c r="L1912" t="str">
        <f ca="1">IF(Safe!L1912="","","    &lt;property name="""&amp;L$1&amp;""" value="""&amp;Safe!L1912&amp;""" /&gt;")</f>
        <v/>
      </c>
      <c r="M1912" t="str">
        <f ca="1">IF(Safe!M1912="","","    &lt;property name="""&amp;M$1&amp;""" value="""&amp;Safe!M1912&amp;""" /&gt;")</f>
        <v/>
      </c>
      <c r="N1912" t="str">
        <f ca="1">IF(Safe!N1912="","","    &lt;property name="""&amp;N$1&amp;""" value="""&amp;Safe!N1912&amp;""" /&gt;")</f>
        <v/>
      </c>
      <c r="O1912" t="str">
        <f ca="1">IF(Safe!O1912="","","    &lt;property name="""&amp;O$1&amp;""" value="""&amp;Safe!O1912&amp;""" /&gt;")</f>
        <v/>
      </c>
      <c r="P1912" t="str">
        <f ca="1">IF(Safe!P1912="","","    &lt;property name="""&amp;P$1&amp;""" value="""&amp;Safe!P1912&amp;""" /&gt;")</f>
        <v/>
      </c>
      <c r="Q1912" t="str">
        <f ca="1">IF(Safe!Q1912="","","    &lt;property name="""&amp;Q$1&amp;""" value="""&amp;Safe!Q1912&amp;""" /&gt;")</f>
        <v/>
      </c>
      <c r="R1912" t="str">
        <f ca="1">IF(Safe!R1912="","","    &lt;property name="""&amp;R$1&amp;""" value="""&amp;Safe!R1912&amp;""" /&gt;")</f>
        <v/>
      </c>
      <c r="S1912" t="str">
        <f ca="1">IF(Safe!S1912="","","    &lt;property name="""&amp;S$1&amp;""" value="""&amp;Safe!S1912&amp;""" /&gt;")</f>
        <v/>
      </c>
      <c r="T1912" t="str">
        <f ca="1">IF(Safe!T1912="","","    &lt;property name="""&amp;T$1&amp;""" value="""&amp;Safe!T1912&amp;""" /&gt;")</f>
        <v/>
      </c>
      <c r="U1912" t="str">
        <f ca="1">IF(Safe!U1912="","","    &lt;property name="""&amp;U$1&amp;""" value="""&amp;Safe!U1912&amp;""" /&gt;")</f>
        <v/>
      </c>
      <c r="V1912" t="str">
        <f ca="1">IF(Safe!A1912="","",IF(Safe!I1912="Back","   &lt;/alternate&gt;
   &lt;/card&gt;",IF(Safe!I1912="Front","","   &lt;/card&gt;")))</f>
        <v xml:space="preserve">   &lt;/card&gt;</v>
      </c>
      <c r="W1912" s="20" t="str">
        <f t="shared" ca="1" si="30"/>
        <v xml:space="preserve">   &lt;card id="b59e9913-2ef9-47a5-aa9f-6d2a0017359c" name="Speed"&gt;
    &lt;property name="Abr" value="4" /&gt;
   &lt;/card&gt;</v>
      </c>
    </row>
    <row r="1913" spans="1:23" ht="63.75" customHeight="1">
      <c r="A1913" s="5" t="str">
        <f ca="1">IF(Safe!A1913="","",IF(Safe!I1913="Back","   &lt;alternate name="""&amp;Safe!A1913&amp;""" type=""B""&gt;","   &lt;card id="""&amp;B1913&amp;""" name="""&amp;Safe!A1913&amp;"""&gt;"))</f>
        <v xml:space="preserve">   &lt;card id="24a6ca71-e874-4efc-9316-d6cbcb12c2e0" name="Invoke"&gt;</v>
      </c>
      <c r="B1913" s="5" t="str">
        <f ca="1">IF(Safe!A1913="","",Safe!B1913)</f>
        <v>24a6ca71-e874-4efc-9316-d6cbcb12c2e0</v>
      </c>
      <c r="C1913" t="str">
        <f ca="1">IF(Safe!C1913="","","    &lt;property name="""&amp;C$1&amp;""" value="""&amp;Safe!C1913&amp;""" /&gt;")</f>
        <v xml:space="preserve">    &lt;property name="Path" value="Rog" /&gt;</v>
      </c>
      <c r="D1913" t="str">
        <f ca="1">IF(Safe!D1913="","","    &lt;property name="""&amp;D$1&amp;""" value="""&amp;Safe!D1913&amp;""" /&gt;")</f>
        <v xml:space="preserve">    &lt;property name="Abr" value="5" /&gt;</v>
      </c>
      <c r="E1913" t="str">
        <f ca="1">IF(Safe!E1913="","","    &lt;property name="""&amp;E$1&amp;""" value="""&amp;Safe!E1913&amp;"."" /&gt;")</f>
        <v/>
      </c>
      <c r="F1913" t="str">
        <f ca="1">IF(Safe!F1913="","","    &lt;property name="""&amp;F$1&amp;""" value="""&amp;Safe!F1913&amp;""" /&gt;")</f>
        <v/>
      </c>
      <c r="G1913" t="str">
        <f ca="1">IF(Safe!G1913="","","    &lt;property name="""&amp;G$1&amp;""" value="""&amp;Safe!G1913&amp;""" /&gt;")</f>
        <v/>
      </c>
      <c r="H1913" t="str">
        <f ca="1">IF(Safe!H1913="","","    &lt;property name="""&amp;H$1&amp;""" value="""&amp;Safe!H1913&amp;""" /&gt;")</f>
        <v/>
      </c>
      <c r="I1913" t="str">
        <f ca="1">IF(Safe!I1913="","","    &lt;property name="""&amp;I$1&amp;""" value="""&amp;Safe!I1913&amp;""" /&gt;")</f>
        <v/>
      </c>
      <c r="J1913" t="str">
        <f ca="1">IF(Safe!J1913="","","    &lt;property name="""&amp;J$1&amp;""" value="""&amp;Safe!J1913&amp;""" /&gt;")</f>
        <v/>
      </c>
      <c r="K1913" t="str">
        <f ca="1">IF(Safe!K1913="","","    &lt;property name="""&amp;K$1&amp;""" value="""&amp;Safe!K1913&amp;""" /&gt;")</f>
        <v/>
      </c>
      <c r="L1913" t="str">
        <f ca="1">IF(Safe!L1913="","","    &lt;property name="""&amp;L$1&amp;""" value="""&amp;Safe!L1913&amp;""" /&gt;")</f>
        <v/>
      </c>
      <c r="M1913" t="str">
        <f ca="1">IF(Safe!M1913="","","    &lt;property name="""&amp;M$1&amp;""" value="""&amp;Safe!M1913&amp;""" /&gt;")</f>
        <v/>
      </c>
      <c r="N1913" t="str">
        <f ca="1">IF(Safe!N1913="","","    &lt;property name="""&amp;N$1&amp;""" value="""&amp;Safe!N1913&amp;""" /&gt;")</f>
        <v/>
      </c>
      <c r="O1913" t="str">
        <f ca="1">IF(Safe!O1913="","","    &lt;property name="""&amp;O$1&amp;""" value="""&amp;Safe!O1913&amp;""" /&gt;")</f>
        <v/>
      </c>
      <c r="P1913" t="str">
        <f ca="1">IF(Safe!P1913="","","    &lt;property name="""&amp;P$1&amp;""" value="""&amp;Safe!P1913&amp;""" /&gt;")</f>
        <v/>
      </c>
      <c r="Q1913" t="str">
        <f ca="1">IF(Safe!Q1913="","","    &lt;property name="""&amp;Q$1&amp;""" value="""&amp;Safe!Q1913&amp;""" /&gt;")</f>
        <v/>
      </c>
      <c r="R1913" t="str">
        <f ca="1">IF(Safe!R1913="","","    &lt;property name="""&amp;R$1&amp;""" value="""&amp;Safe!R1913&amp;""" /&gt;")</f>
        <v/>
      </c>
      <c r="S1913" t="str">
        <f ca="1">IF(Safe!S1913="","","    &lt;property name="""&amp;S$1&amp;""" value="""&amp;Safe!S1913&amp;""" /&gt;")</f>
        <v/>
      </c>
      <c r="T1913" t="str">
        <f ca="1">IF(Safe!T1913="","","    &lt;property name="""&amp;T$1&amp;""" value="""&amp;Safe!T1913&amp;""" /&gt;")</f>
        <v/>
      </c>
      <c r="U1913" t="str">
        <f ca="1">IF(Safe!U1913="","","    &lt;property name="""&amp;U$1&amp;""" value="""&amp;Safe!U1913&amp;""" /&gt;")</f>
        <v/>
      </c>
      <c r="V1913" t="str">
        <f ca="1">IF(Safe!A1913="","",IF(Safe!I1913="Back","   &lt;/alternate&gt;
   &lt;/card&gt;",IF(Safe!I1913="Front","","   &lt;/card&gt;")))</f>
        <v xml:space="preserve">   &lt;/card&gt;</v>
      </c>
      <c r="W1913" s="20" t="str">
        <f t="shared" ca="1" si="30"/>
        <v xml:space="preserve">   &lt;card id="24a6ca71-e874-4efc-9316-d6cbcb12c2e0" name="Invoke"&gt;
    &lt;property name="Abr" value="5" /&gt;
   &lt;/card&gt;</v>
      </c>
    </row>
    <row r="1914" spans="1:23" ht="63.75" customHeight="1">
      <c r="A1914" s="5" t="str">
        <f ca="1">IF(Safe!A1914="","",IF(Safe!I1914="Back","   &lt;alternate name="""&amp;Safe!A1914&amp;""" type=""B""&gt;","   &lt;card id="""&amp;B1914&amp;""" name="""&amp;Safe!A1914&amp;"""&gt;"))</f>
        <v xml:space="preserve">   &lt;card id="71891e22-b164-451d-ac2f-58c6aa3c1d95" name="Buckler"&gt;</v>
      </c>
      <c r="B1914" s="5" t="str">
        <f ca="1">IF(Safe!A1914="","",Safe!B1914)</f>
        <v>71891e22-b164-451d-ac2f-58c6aa3c1d95</v>
      </c>
      <c r="C1914" t="str">
        <f ca="1">IF(Safe!C1914="","","    &lt;property name="""&amp;C$1&amp;""" value="""&amp;Safe!C1914&amp;""" /&gt;")</f>
        <v xml:space="preserve">    &lt;property name="Path" value="Rog" /&gt;</v>
      </c>
      <c r="D1914" t="str">
        <f ca="1">IF(Safe!D1914="","","    &lt;property name="""&amp;D$1&amp;""" value="""&amp;Safe!D1914&amp;""" /&gt;")</f>
        <v xml:space="preserve">    &lt;property name="Abr" value="B" /&gt;</v>
      </c>
      <c r="E1914" t="str">
        <f ca="1">IF(Safe!E1914="","","    &lt;property name="""&amp;E$1&amp;""" value="""&amp;Safe!E1914&amp;"."" /&gt;")</f>
        <v/>
      </c>
      <c r="F1914" t="str">
        <f ca="1">IF(Safe!F1914="","","    &lt;property name="""&amp;F$1&amp;""" value="""&amp;Safe!F1914&amp;""" /&gt;")</f>
        <v/>
      </c>
      <c r="G1914" t="str">
        <f ca="1">IF(Safe!G1914="","","    &lt;property name="""&amp;G$1&amp;""" value="""&amp;Safe!G1914&amp;""" /&gt;")</f>
        <v/>
      </c>
      <c r="H1914" t="str">
        <f ca="1">IF(Safe!H1914="","","    &lt;property name="""&amp;H$1&amp;""" value="""&amp;Safe!H1914&amp;""" /&gt;")</f>
        <v/>
      </c>
      <c r="I1914" t="str">
        <f ca="1">IF(Safe!I1914="","","    &lt;property name="""&amp;I$1&amp;""" value="""&amp;Safe!I1914&amp;""" /&gt;")</f>
        <v/>
      </c>
      <c r="J1914" t="str">
        <f ca="1">IF(Safe!J1914="","","    &lt;property name="""&amp;J$1&amp;""" value="""&amp;Safe!J1914&amp;""" /&gt;")</f>
        <v/>
      </c>
      <c r="K1914" t="str">
        <f ca="1">IF(Safe!K1914="","","    &lt;property name="""&amp;K$1&amp;""" value="""&amp;Safe!K1914&amp;""" /&gt;")</f>
        <v/>
      </c>
      <c r="L1914" t="str">
        <f ca="1">IF(Safe!L1914="","","    &lt;property name="""&amp;L$1&amp;""" value="""&amp;Safe!L1914&amp;""" /&gt;")</f>
        <v/>
      </c>
      <c r="M1914" t="str">
        <f ca="1">IF(Safe!M1914="","","    &lt;property name="""&amp;M$1&amp;""" value="""&amp;Safe!M1914&amp;""" /&gt;")</f>
        <v/>
      </c>
      <c r="N1914" t="str">
        <f ca="1">IF(Safe!N1914="","","    &lt;property name="""&amp;N$1&amp;""" value="""&amp;Safe!N1914&amp;""" /&gt;")</f>
        <v/>
      </c>
      <c r="O1914" t="str">
        <f ca="1">IF(Safe!O1914="","","    &lt;property name="""&amp;O$1&amp;""" value="""&amp;Safe!O1914&amp;""" /&gt;")</f>
        <v/>
      </c>
      <c r="P1914" t="str">
        <f ca="1">IF(Safe!P1914="","","    &lt;property name="""&amp;P$1&amp;""" value="""&amp;Safe!P1914&amp;""" /&gt;")</f>
        <v/>
      </c>
      <c r="Q1914" t="str">
        <f ca="1">IF(Safe!Q1914="","","    &lt;property name="""&amp;Q$1&amp;""" value="""&amp;Safe!Q1914&amp;""" /&gt;")</f>
        <v/>
      </c>
      <c r="R1914" t="str">
        <f ca="1">IF(Safe!R1914="","","    &lt;property name="""&amp;R$1&amp;""" value="""&amp;Safe!R1914&amp;""" /&gt;")</f>
        <v/>
      </c>
      <c r="S1914" t="str">
        <f ca="1">IF(Safe!S1914="","","    &lt;property name="""&amp;S$1&amp;""" value="""&amp;Safe!S1914&amp;""" /&gt;")</f>
        <v/>
      </c>
      <c r="T1914" t="str">
        <f ca="1">IF(Safe!T1914="","","    &lt;property name="""&amp;T$1&amp;""" value="""&amp;Safe!T1914&amp;""" /&gt;")</f>
        <v/>
      </c>
      <c r="U1914" t="str">
        <f ca="1">IF(Safe!U1914="","","    &lt;property name="""&amp;U$1&amp;""" value="""&amp;Safe!U1914&amp;""" /&gt;")</f>
        <v/>
      </c>
      <c r="V1914" t="str">
        <f ca="1">IF(Safe!A1914="","",IF(Safe!I1914="Back","   &lt;/alternate&gt;
   &lt;/card&gt;",IF(Safe!I1914="Front","","   &lt;/card&gt;")))</f>
        <v xml:space="preserve">   &lt;/card&gt;</v>
      </c>
      <c r="W1914" s="20" t="str">
        <f t="shared" ca="1" si="30"/>
        <v xml:space="preserve">   &lt;card id="71891e22-b164-451d-ac2f-58c6aa3c1d95" name="Buckler"&gt;
    &lt;property name="Abr" value="B" /&gt;
   &lt;/card&gt;</v>
      </c>
    </row>
    <row r="1915" spans="1:23" ht="63.75" customHeight="1">
      <c r="A1915" s="5" t="str">
        <f ca="1">IF(Safe!A1915="","",IF(Safe!I1915="Back","   &lt;alternate name="""&amp;Safe!A1915&amp;""" type=""B""&gt;","   &lt;card id="""&amp;B1915&amp;""" name="""&amp;Safe!A1915&amp;"""&gt;"))</f>
        <v xml:space="preserve">   &lt;card id="4e6bf1d2-81fc-4631-9ee8-94313e38216e" name="Leather Armor"&gt;</v>
      </c>
      <c r="B1915" s="5" t="str">
        <f ca="1">IF(Safe!A1915="","",Safe!B1915)</f>
        <v>4e6bf1d2-81fc-4631-9ee8-94313e38216e</v>
      </c>
      <c r="C1915" t="str">
        <f ca="1">IF(Safe!C1915="","","    &lt;property name="""&amp;C$1&amp;""" value="""&amp;Safe!C1915&amp;""" /&gt;")</f>
        <v xml:space="preserve">    &lt;property name="Path" value="Rog" /&gt;</v>
      </c>
      <c r="D1915" t="str">
        <f ca="1">IF(Safe!D1915="","","    &lt;property name="""&amp;D$1&amp;""" value="""&amp;Safe!D1915&amp;""" /&gt;")</f>
        <v xml:space="preserve">    &lt;property name="Abr" value="B" /&gt;</v>
      </c>
      <c r="E1915" t="str">
        <f ca="1">IF(Safe!E1915="","","    &lt;property name="""&amp;E$1&amp;""" value="""&amp;Safe!E1915&amp;"."" /&gt;")</f>
        <v/>
      </c>
      <c r="F1915" t="str">
        <f ca="1">IF(Safe!F1915="","","    &lt;property name="""&amp;F$1&amp;""" value="""&amp;Safe!F1915&amp;""" /&gt;")</f>
        <v/>
      </c>
      <c r="G1915" t="str">
        <f ca="1">IF(Safe!G1915="","","    &lt;property name="""&amp;G$1&amp;""" value="""&amp;Safe!G1915&amp;""" /&gt;")</f>
        <v/>
      </c>
      <c r="H1915" t="str">
        <f ca="1">IF(Safe!H1915="","","    &lt;property name="""&amp;H$1&amp;""" value="""&amp;Safe!H1915&amp;""" /&gt;")</f>
        <v/>
      </c>
      <c r="I1915" t="str">
        <f ca="1">IF(Safe!I1915="","","    &lt;property name="""&amp;I$1&amp;""" value="""&amp;Safe!I1915&amp;""" /&gt;")</f>
        <v/>
      </c>
      <c r="J1915" t="str">
        <f ca="1">IF(Safe!J1915="","","    &lt;property name="""&amp;J$1&amp;""" value="""&amp;Safe!J1915&amp;""" /&gt;")</f>
        <v/>
      </c>
      <c r="K1915" t="str">
        <f ca="1">IF(Safe!K1915="","","    &lt;property name="""&amp;K$1&amp;""" value="""&amp;Safe!K1915&amp;""" /&gt;")</f>
        <v/>
      </c>
      <c r="L1915" t="str">
        <f ca="1">IF(Safe!L1915="","","    &lt;property name="""&amp;L$1&amp;""" value="""&amp;Safe!L1915&amp;""" /&gt;")</f>
        <v/>
      </c>
      <c r="M1915" t="str">
        <f ca="1">IF(Safe!M1915="","","    &lt;property name="""&amp;M$1&amp;""" value="""&amp;Safe!M1915&amp;""" /&gt;")</f>
        <v/>
      </c>
      <c r="N1915" t="str">
        <f ca="1">IF(Safe!N1915="","","    &lt;property name="""&amp;N$1&amp;""" value="""&amp;Safe!N1915&amp;""" /&gt;")</f>
        <v/>
      </c>
      <c r="O1915" t="str">
        <f ca="1">IF(Safe!O1915="","","    &lt;property name="""&amp;O$1&amp;""" value="""&amp;Safe!O1915&amp;""" /&gt;")</f>
        <v/>
      </c>
      <c r="P1915" t="str">
        <f ca="1">IF(Safe!P1915="","","    &lt;property name="""&amp;P$1&amp;""" value="""&amp;Safe!P1915&amp;""" /&gt;")</f>
        <v/>
      </c>
      <c r="Q1915" t="str">
        <f ca="1">IF(Safe!Q1915="","","    &lt;property name="""&amp;Q$1&amp;""" value="""&amp;Safe!Q1915&amp;""" /&gt;")</f>
        <v/>
      </c>
      <c r="R1915" t="str">
        <f ca="1">IF(Safe!R1915="","","    &lt;property name="""&amp;R$1&amp;""" value="""&amp;Safe!R1915&amp;""" /&gt;")</f>
        <v/>
      </c>
      <c r="S1915" t="str">
        <f ca="1">IF(Safe!S1915="","","    &lt;property name="""&amp;S$1&amp;""" value="""&amp;Safe!S1915&amp;""" /&gt;")</f>
        <v/>
      </c>
      <c r="T1915" t="str">
        <f ca="1">IF(Safe!T1915="","","    &lt;property name="""&amp;T$1&amp;""" value="""&amp;Safe!T1915&amp;""" /&gt;")</f>
        <v/>
      </c>
      <c r="U1915" t="str">
        <f ca="1">IF(Safe!U1915="","","    &lt;property name="""&amp;U$1&amp;""" value="""&amp;Safe!U1915&amp;""" /&gt;")</f>
        <v/>
      </c>
      <c r="V1915" t="str">
        <f ca="1">IF(Safe!A1915="","",IF(Safe!I1915="Back","   &lt;/alternate&gt;
   &lt;/card&gt;",IF(Safe!I1915="Front","","   &lt;/card&gt;")))</f>
        <v xml:space="preserve">   &lt;/card&gt;</v>
      </c>
      <c r="W1915" s="20" t="str">
        <f t="shared" ca="1" si="30"/>
        <v xml:space="preserve">   &lt;card id="4e6bf1d2-81fc-4631-9ee8-94313e38216e" name="Leather Armor"&gt;
    &lt;property name="Abr" value="B" /&gt;
   &lt;/card&gt;</v>
      </c>
    </row>
    <row r="1916" spans="1:23" ht="63.75" customHeight="1">
      <c r="A1916" s="5" t="str">
        <f ca="1">IF(Safe!A1916="","",IF(Safe!I1916="Back","   &lt;alternate name="""&amp;Safe!A1916&amp;""" type=""B""&gt;","   &lt;card id="""&amp;B1916&amp;""" name="""&amp;Safe!A1916&amp;"""&gt;"))</f>
        <v xml:space="preserve">   &lt;card id="98343405-a884-4c87-a5e1-3d2895c89d47" name="Magic Leather Armor"&gt;</v>
      </c>
      <c r="B1916" s="5" t="str">
        <f ca="1">IF(Safe!A1916="","",Safe!B1916)</f>
        <v>98343405-a884-4c87-a5e1-3d2895c89d47</v>
      </c>
      <c r="C1916" t="str">
        <f ca="1">IF(Safe!C1916="","","    &lt;property name="""&amp;C$1&amp;""" value="""&amp;Safe!C1916&amp;""" /&gt;")</f>
        <v xml:space="preserve">    &lt;property name="Path" value="Rog" /&gt;</v>
      </c>
      <c r="D1916" t="str">
        <f ca="1">IF(Safe!D1916="","","    &lt;property name="""&amp;D$1&amp;""" value="""&amp;Safe!D1916&amp;""" /&gt;")</f>
        <v xml:space="preserve">    &lt;property name="Abr" value="B" /&gt;</v>
      </c>
      <c r="E1916" t="str">
        <f ca="1">IF(Safe!E1916="","","    &lt;property name="""&amp;E$1&amp;""" value="""&amp;Safe!E1916&amp;"."" /&gt;")</f>
        <v/>
      </c>
      <c r="F1916" t="str">
        <f ca="1">IF(Safe!F1916="","","    &lt;property name="""&amp;F$1&amp;""" value="""&amp;Safe!F1916&amp;""" /&gt;")</f>
        <v/>
      </c>
      <c r="G1916" t="str">
        <f ca="1">IF(Safe!G1916="","","    &lt;property name="""&amp;G$1&amp;""" value="""&amp;Safe!G1916&amp;""" /&gt;")</f>
        <v/>
      </c>
      <c r="H1916" t="str">
        <f ca="1">IF(Safe!H1916="","","    &lt;property name="""&amp;H$1&amp;""" value="""&amp;Safe!H1916&amp;""" /&gt;")</f>
        <v/>
      </c>
      <c r="I1916" t="str">
        <f ca="1">IF(Safe!I1916="","","    &lt;property name="""&amp;I$1&amp;""" value="""&amp;Safe!I1916&amp;""" /&gt;")</f>
        <v/>
      </c>
      <c r="J1916" t="str">
        <f ca="1">IF(Safe!J1916="","","    &lt;property name="""&amp;J$1&amp;""" value="""&amp;Safe!J1916&amp;""" /&gt;")</f>
        <v/>
      </c>
      <c r="K1916" t="str">
        <f ca="1">IF(Safe!K1916="","","    &lt;property name="""&amp;K$1&amp;""" value="""&amp;Safe!K1916&amp;""" /&gt;")</f>
        <v/>
      </c>
      <c r="L1916" t="str">
        <f ca="1">IF(Safe!L1916="","","    &lt;property name="""&amp;L$1&amp;""" value="""&amp;Safe!L1916&amp;""" /&gt;")</f>
        <v/>
      </c>
      <c r="M1916" t="str">
        <f ca="1">IF(Safe!M1916="","","    &lt;property name="""&amp;M$1&amp;""" value="""&amp;Safe!M1916&amp;""" /&gt;")</f>
        <v/>
      </c>
      <c r="N1916" t="str">
        <f ca="1">IF(Safe!N1916="","","    &lt;property name="""&amp;N$1&amp;""" value="""&amp;Safe!N1916&amp;""" /&gt;")</f>
        <v/>
      </c>
      <c r="O1916" t="str">
        <f ca="1">IF(Safe!O1916="","","    &lt;property name="""&amp;O$1&amp;""" value="""&amp;Safe!O1916&amp;""" /&gt;")</f>
        <v/>
      </c>
      <c r="P1916" t="str">
        <f ca="1">IF(Safe!P1916="","","    &lt;property name="""&amp;P$1&amp;""" value="""&amp;Safe!P1916&amp;""" /&gt;")</f>
        <v/>
      </c>
      <c r="Q1916" t="str">
        <f ca="1">IF(Safe!Q1916="","","    &lt;property name="""&amp;Q$1&amp;""" value="""&amp;Safe!Q1916&amp;""" /&gt;")</f>
        <v/>
      </c>
      <c r="R1916" t="str">
        <f ca="1">IF(Safe!R1916="","","    &lt;property name="""&amp;R$1&amp;""" value="""&amp;Safe!R1916&amp;""" /&gt;")</f>
        <v/>
      </c>
      <c r="S1916" t="str">
        <f ca="1">IF(Safe!S1916="","","    &lt;property name="""&amp;S$1&amp;""" value="""&amp;Safe!S1916&amp;""" /&gt;")</f>
        <v/>
      </c>
      <c r="T1916" t="str">
        <f ca="1">IF(Safe!T1916="","","    &lt;property name="""&amp;T$1&amp;""" value="""&amp;Safe!T1916&amp;""" /&gt;")</f>
        <v/>
      </c>
      <c r="U1916" t="str">
        <f ca="1">IF(Safe!U1916="","","    &lt;property name="""&amp;U$1&amp;""" value="""&amp;Safe!U1916&amp;""" /&gt;")</f>
        <v/>
      </c>
      <c r="V1916" t="str">
        <f ca="1">IF(Safe!A1916="","",IF(Safe!I1916="Back","   &lt;/alternate&gt;
   &lt;/card&gt;",IF(Safe!I1916="Front","","   &lt;/card&gt;")))</f>
        <v xml:space="preserve">   &lt;/card&gt;</v>
      </c>
      <c r="W1916" s="20" t="str">
        <f t="shared" ca="1" si="30"/>
        <v xml:space="preserve">   &lt;card id="98343405-a884-4c87-a5e1-3d2895c89d47" name="Magic Leather Armor"&gt;
    &lt;property name="Abr" value="B" /&gt;
   &lt;/card&gt;</v>
      </c>
    </row>
    <row r="1917" spans="1:23" ht="63.75" customHeight="1">
      <c r="A1917" s="5" t="str">
        <f ca="1">IF(Safe!A1917="","",IF(Safe!I1917="Back","   &lt;alternate name="""&amp;Safe!A1917&amp;""" type=""B""&gt;","   &lt;card id="""&amp;B1917&amp;""" name="""&amp;Safe!A1917&amp;"""&gt;"))</f>
        <v xml:space="preserve">   &lt;card id="7efaf967-a5ab-4cdd-95bb-e42d9da793a9" name="Elven Chain Shirt"&gt;</v>
      </c>
      <c r="B1917" s="5" t="str">
        <f ca="1">IF(Safe!A1917="","",Safe!B1917)</f>
        <v>7efaf967-a5ab-4cdd-95bb-e42d9da793a9</v>
      </c>
      <c r="C1917" t="str">
        <f ca="1">IF(Safe!C1917="","","    &lt;property name="""&amp;C$1&amp;""" value="""&amp;Safe!C1917&amp;""" /&gt;")</f>
        <v xml:space="preserve">    &lt;property name="Path" value="Rog" /&gt;</v>
      </c>
      <c r="D1917" t="str">
        <f ca="1">IF(Safe!D1917="","","    &lt;property name="""&amp;D$1&amp;""" value="""&amp;Safe!D1917&amp;""" /&gt;")</f>
        <v xml:space="preserve">    &lt;property name="Abr" value="1" /&gt;</v>
      </c>
      <c r="E1917" t="str">
        <f ca="1">IF(Safe!E1917="","","    &lt;property name="""&amp;E$1&amp;""" value="""&amp;Safe!E1917&amp;"."" /&gt;")</f>
        <v/>
      </c>
      <c r="F1917" t="str">
        <f ca="1">IF(Safe!F1917="","","    &lt;property name="""&amp;F$1&amp;""" value="""&amp;Safe!F1917&amp;""" /&gt;")</f>
        <v/>
      </c>
      <c r="G1917" t="str">
        <f ca="1">IF(Safe!G1917="","","    &lt;property name="""&amp;G$1&amp;""" value="""&amp;Safe!G1917&amp;""" /&gt;")</f>
        <v/>
      </c>
      <c r="H1917" t="str">
        <f ca="1">IF(Safe!H1917="","","    &lt;property name="""&amp;H$1&amp;""" value="""&amp;Safe!H1917&amp;""" /&gt;")</f>
        <v/>
      </c>
      <c r="I1917" t="str">
        <f ca="1">IF(Safe!I1917="","","    &lt;property name="""&amp;I$1&amp;""" value="""&amp;Safe!I1917&amp;""" /&gt;")</f>
        <v/>
      </c>
      <c r="J1917" t="str">
        <f ca="1">IF(Safe!J1917="","","    &lt;property name="""&amp;J$1&amp;""" value="""&amp;Safe!J1917&amp;""" /&gt;")</f>
        <v/>
      </c>
      <c r="K1917" t="str">
        <f ca="1">IF(Safe!K1917="","","    &lt;property name="""&amp;K$1&amp;""" value="""&amp;Safe!K1917&amp;""" /&gt;")</f>
        <v/>
      </c>
      <c r="L1917" t="str">
        <f ca="1">IF(Safe!L1917="","","    &lt;property name="""&amp;L$1&amp;""" value="""&amp;Safe!L1917&amp;""" /&gt;")</f>
        <v/>
      </c>
      <c r="M1917" t="str">
        <f ca="1">IF(Safe!M1917="","","    &lt;property name="""&amp;M$1&amp;""" value="""&amp;Safe!M1917&amp;""" /&gt;")</f>
        <v/>
      </c>
      <c r="N1917" t="str">
        <f ca="1">IF(Safe!N1917="","","    &lt;property name="""&amp;N$1&amp;""" value="""&amp;Safe!N1917&amp;""" /&gt;")</f>
        <v/>
      </c>
      <c r="O1917" t="str">
        <f ca="1">IF(Safe!O1917="","","    &lt;property name="""&amp;O$1&amp;""" value="""&amp;Safe!O1917&amp;""" /&gt;")</f>
        <v/>
      </c>
      <c r="P1917" t="str">
        <f ca="1">IF(Safe!P1917="","","    &lt;property name="""&amp;P$1&amp;""" value="""&amp;Safe!P1917&amp;""" /&gt;")</f>
        <v/>
      </c>
      <c r="Q1917" t="str">
        <f ca="1">IF(Safe!Q1917="","","    &lt;property name="""&amp;Q$1&amp;""" value="""&amp;Safe!Q1917&amp;""" /&gt;")</f>
        <v/>
      </c>
      <c r="R1917" t="str">
        <f ca="1">IF(Safe!R1917="","","    &lt;property name="""&amp;R$1&amp;""" value="""&amp;Safe!R1917&amp;""" /&gt;")</f>
        <v/>
      </c>
      <c r="S1917" t="str">
        <f ca="1">IF(Safe!S1917="","","    &lt;property name="""&amp;S$1&amp;""" value="""&amp;Safe!S1917&amp;""" /&gt;")</f>
        <v/>
      </c>
      <c r="T1917" t="str">
        <f ca="1">IF(Safe!T1917="","","    &lt;property name="""&amp;T$1&amp;""" value="""&amp;Safe!T1917&amp;""" /&gt;")</f>
        <v/>
      </c>
      <c r="U1917" t="str">
        <f ca="1">IF(Safe!U1917="","","    &lt;property name="""&amp;U$1&amp;""" value="""&amp;Safe!U1917&amp;""" /&gt;")</f>
        <v/>
      </c>
      <c r="V1917" t="str">
        <f ca="1">IF(Safe!A1917="","",IF(Safe!I1917="Back","   &lt;/alternate&gt;
   &lt;/card&gt;",IF(Safe!I1917="Front","","   &lt;/card&gt;")))</f>
        <v xml:space="preserve">   &lt;/card&gt;</v>
      </c>
      <c r="W1917" s="20" t="str">
        <f t="shared" ca="1" si="30"/>
        <v xml:space="preserve">   &lt;card id="7efaf967-a5ab-4cdd-95bb-e42d9da793a9" name="Elven Chain Shirt"&gt;
    &lt;property name="Abr" value="1" /&gt;
   &lt;/card&gt;</v>
      </c>
    </row>
    <row r="1918" spans="1:23" ht="63.75" customHeight="1">
      <c r="A1918" s="5" t="str">
        <f ca="1">IF(Safe!A1918="","",IF(Safe!I1918="Back","   &lt;alternate name="""&amp;Safe!A1918&amp;""" type=""B""&gt;","   &lt;card id="""&amp;B1918&amp;""" name="""&amp;Safe!A1918&amp;"""&gt;"))</f>
        <v xml:space="preserve">   &lt;card id="11fa897d-e44f-4cc9-a393-61159a2d9b9c" name="Arrow Catching Studded Leather"&gt;</v>
      </c>
      <c r="B1918" s="5" t="str">
        <f ca="1">IF(Safe!A1918="","",Safe!B1918)</f>
        <v>11fa897d-e44f-4cc9-a393-61159a2d9b9c</v>
      </c>
      <c r="C1918" t="str">
        <f ca="1">IF(Safe!C1918="","","    &lt;property name="""&amp;C$1&amp;""" value="""&amp;Safe!C1918&amp;""" /&gt;")</f>
        <v xml:space="preserve">    &lt;property name="Path" value="Rog" /&gt;</v>
      </c>
      <c r="D1918" t="str">
        <f ca="1">IF(Safe!D1918="","","    &lt;property name="""&amp;D$1&amp;""" value="""&amp;Safe!D1918&amp;""" /&gt;")</f>
        <v xml:space="preserve">    &lt;property name="Abr" value="2" /&gt;</v>
      </c>
      <c r="E1918" t="str">
        <f ca="1">IF(Safe!E1918="","","    &lt;property name="""&amp;E$1&amp;""" value="""&amp;Safe!E1918&amp;"."" /&gt;")</f>
        <v/>
      </c>
      <c r="F1918" t="str">
        <f ca="1">IF(Safe!F1918="","","    &lt;property name="""&amp;F$1&amp;""" value="""&amp;Safe!F1918&amp;""" /&gt;")</f>
        <v/>
      </c>
      <c r="G1918" t="str">
        <f ca="1">IF(Safe!G1918="","","    &lt;property name="""&amp;G$1&amp;""" value="""&amp;Safe!G1918&amp;""" /&gt;")</f>
        <v/>
      </c>
      <c r="H1918" t="str">
        <f ca="1">IF(Safe!H1918="","","    &lt;property name="""&amp;H$1&amp;""" value="""&amp;Safe!H1918&amp;""" /&gt;")</f>
        <v/>
      </c>
      <c r="I1918" t="str">
        <f ca="1">IF(Safe!I1918="","","    &lt;property name="""&amp;I$1&amp;""" value="""&amp;Safe!I1918&amp;""" /&gt;")</f>
        <v/>
      </c>
      <c r="J1918" t="str">
        <f ca="1">IF(Safe!J1918="","","    &lt;property name="""&amp;J$1&amp;""" value="""&amp;Safe!J1918&amp;""" /&gt;")</f>
        <v/>
      </c>
      <c r="K1918" t="str">
        <f ca="1">IF(Safe!K1918="","","    &lt;property name="""&amp;K$1&amp;""" value="""&amp;Safe!K1918&amp;""" /&gt;")</f>
        <v/>
      </c>
      <c r="L1918" t="str">
        <f ca="1">IF(Safe!L1918="","","    &lt;property name="""&amp;L$1&amp;""" value="""&amp;Safe!L1918&amp;""" /&gt;")</f>
        <v/>
      </c>
      <c r="M1918" t="str">
        <f ca="1">IF(Safe!M1918="","","    &lt;property name="""&amp;M$1&amp;""" value="""&amp;Safe!M1918&amp;""" /&gt;")</f>
        <v/>
      </c>
      <c r="N1918" t="str">
        <f ca="1">IF(Safe!N1918="","","    &lt;property name="""&amp;N$1&amp;""" value="""&amp;Safe!N1918&amp;""" /&gt;")</f>
        <v/>
      </c>
      <c r="O1918" t="str">
        <f ca="1">IF(Safe!O1918="","","    &lt;property name="""&amp;O$1&amp;""" value="""&amp;Safe!O1918&amp;""" /&gt;")</f>
        <v/>
      </c>
      <c r="P1918" t="str">
        <f ca="1">IF(Safe!P1918="","","    &lt;property name="""&amp;P$1&amp;""" value="""&amp;Safe!P1918&amp;""" /&gt;")</f>
        <v/>
      </c>
      <c r="Q1918" t="str">
        <f ca="1">IF(Safe!Q1918="","","    &lt;property name="""&amp;Q$1&amp;""" value="""&amp;Safe!Q1918&amp;""" /&gt;")</f>
        <v/>
      </c>
      <c r="R1918" t="str">
        <f ca="1">IF(Safe!R1918="","","    &lt;property name="""&amp;R$1&amp;""" value="""&amp;Safe!R1918&amp;""" /&gt;")</f>
        <v/>
      </c>
      <c r="S1918" t="str">
        <f ca="1">IF(Safe!S1918="","","    &lt;property name="""&amp;S$1&amp;""" value="""&amp;Safe!S1918&amp;""" /&gt;")</f>
        <v/>
      </c>
      <c r="T1918" t="str">
        <f ca="1">IF(Safe!T1918="","","    &lt;property name="""&amp;T$1&amp;""" value="""&amp;Safe!T1918&amp;""" /&gt;")</f>
        <v/>
      </c>
      <c r="U1918" t="str">
        <f ca="1">IF(Safe!U1918="","","    &lt;property name="""&amp;U$1&amp;""" value="""&amp;Safe!U1918&amp;""" /&gt;")</f>
        <v/>
      </c>
      <c r="V1918" t="str">
        <f ca="1">IF(Safe!A1918="","",IF(Safe!I1918="Back","   &lt;/alternate&gt;
   &lt;/card&gt;",IF(Safe!I1918="Front","","   &lt;/card&gt;")))</f>
        <v xml:space="preserve">   &lt;/card&gt;</v>
      </c>
      <c r="W1918" s="20" t="str">
        <f t="shared" ca="1" si="30"/>
        <v xml:space="preserve">   &lt;card id="11fa897d-e44f-4cc9-a393-61159a2d9b9c" name="Arrow Catching Studded Leather"&gt;
    &lt;property name="Abr" value="2" /&gt;
   &lt;/card&gt;</v>
      </c>
    </row>
    <row r="1919" spans="1:23" ht="63.75" customHeight="1">
      <c r="A1919" s="5" t="str">
        <f ca="1">IF(Safe!A1919="","",IF(Safe!I1919="Back","   &lt;alternate name="""&amp;Safe!A1919&amp;""" type=""B""&gt;","   &lt;card id="""&amp;B1919&amp;""" name="""&amp;Safe!A1919&amp;"""&gt;"))</f>
        <v xml:space="preserve">   &lt;card id="6ac473eb-9baa-473b-84ca-5421374f3e6f" name="Magic Studded Leather Armor"&gt;</v>
      </c>
      <c r="B1919" s="5" t="str">
        <f ca="1">IF(Safe!A1919="","",Safe!B1919)</f>
        <v>6ac473eb-9baa-473b-84ca-5421374f3e6f</v>
      </c>
      <c r="C1919" t="str">
        <f ca="1">IF(Safe!C1919="","","    &lt;property name="""&amp;C$1&amp;""" value="""&amp;Safe!C1919&amp;""" /&gt;")</f>
        <v xml:space="preserve">    &lt;property name="Path" value="Rog" /&gt;</v>
      </c>
      <c r="D1919" t="str">
        <f ca="1">IF(Safe!D1919="","","    &lt;property name="""&amp;D$1&amp;""" value="""&amp;Safe!D1919&amp;""" /&gt;")</f>
        <v xml:space="preserve">    &lt;property name="Abr" value="3" /&gt;</v>
      </c>
      <c r="E1919" t="str">
        <f ca="1">IF(Safe!E1919="","","    &lt;property name="""&amp;E$1&amp;""" value="""&amp;Safe!E1919&amp;"."" /&gt;")</f>
        <v/>
      </c>
      <c r="F1919" t="str">
        <f ca="1">IF(Safe!F1919="","","    &lt;property name="""&amp;F$1&amp;""" value="""&amp;Safe!F1919&amp;""" /&gt;")</f>
        <v/>
      </c>
      <c r="G1919" t="str">
        <f ca="1">IF(Safe!G1919="","","    &lt;property name="""&amp;G$1&amp;""" value="""&amp;Safe!G1919&amp;""" /&gt;")</f>
        <v/>
      </c>
      <c r="H1919" t="str">
        <f ca="1">IF(Safe!H1919="","","    &lt;property name="""&amp;H$1&amp;""" value="""&amp;Safe!H1919&amp;""" /&gt;")</f>
        <v/>
      </c>
      <c r="I1919" t="str">
        <f ca="1">IF(Safe!I1919="","","    &lt;property name="""&amp;I$1&amp;""" value="""&amp;Safe!I1919&amp;""" /&gt;")</f>
        <v/>
      </c>
      <c r="J1919" t="str">
        <f ca="1">IF(Safe!J1919="","","    &lt;property name="""&amp;J$1&amp;""" value="""&amp;Safe!J1919&amp;""" /&gt;")</f>
        <v/>
      </c>
      <c r="K1919" t="str">
        <f ca="1">IF(Safe!K1919="","","    &lt;property name="""&amp;K$1&amp;""" value="""&amp;Safe!K1919&amp;""" /&gt;")</f>
        <v/>
      </c>
      <c r="L1919" t="str">
        <f ca="1">IF(Safe!L1919="","","    &lt;property name="""&amp;L$1&amp;""" value="""&amp;Safe!L1919&amp;""" /&gt;")</f>
        <v/>
      </c>
      <c r="M1919" t="str">
        <f ca="1">IF(Safe!M1919="","","    &lt;property name="""&amp;M$1&amp;""" value="""&amp;Safe!M1919&amp;""" /&gt;")</f>
        <v/>
      </c>
      <c r="N1919" t="str">
        <f ca="1">IF(Safe!N1919="","","    &lt;property name="""&amp;N$1&amp;""" value="""&amp;Safe!N1919&amp;""" /&gt;")</f>
        <v/>
      </c>
      <c r="O1919" t="str">
        <f ca="1">IF(Safe!O1919="","","    &lt;property name="""&amp;O$1&amp;""" value="""&amp;Safe!O1919&amp;""" /&gt;")</f>
        <v/>
      </c>
      <c r="P1919" t="str">
        <f ca="1">IF(Safe!P1919="","","    &lt;property name="""&amp;P$1&amp;""" value="""&amp;Safe!P1919&amp;""" /&gt;")</f>
        <v/>
      </c>
      <c r="Q1919" t="str">
        <f ca="1">IF(Safe!Q1919="","","    &lt;property name="""&amp;Q$1&amp;""" value="""&amp;Safe!Q1919&amp;""" /&gt;")</f>
        <v/>
      </c>
      <c r="R1919" t="str">
        <f ca="1">IF(Safe!R1919="","","    &lt;property name="""&amp;R$1&amp;""" value="""&amp;Safe!R1919&amp;""" /&gt;")</f>
        <v/>
      </c>
      <c r="S1919" t="str">
        <f ca="1">IF(Safe!S1919="","","    &lt;property name="""&amp;S$1&amp;""" value="""&amp;Safe!S1919&amp;""" /&gt;")</f>
        <v/>
      </c>
      <c r="T1919" t="str">
        <f ca="1">IF(Safe!T1919="","","    &lt;property name="""&amp;T$1&amp;""" value="""&amp;Safe!T1919&amp;""" /&gt;")</f>
        <v/>
      </c>
      <c r="U1919" t="str">
        <f ca="1">IF(Safe!U1919="","","    &lt;property name="""&amp;U$1&amp;""" value="""&amp;Safe!U1919&amp;""" /&gt;")</f>
        <v/>
      </c>
      <c r="V1919" t="str">
        <f ca="1">IF(Safe!A1919="","",IF(Safe!I1919="Back","   &lt;/alternate&gt;
   &lt;/card&gt;",IF(Safe!I1919="Front","","   &lt;/card&gt;")))</f>
        <v xml:space="preserve">   &lt;/card&gt;</v>
      </c>
      <c r="W1919" s="20" t="str">
        <f t="shared" ca="1" si="30"/>
        <v xml:space="preserve">   &lt;card id="6ac473eb-9baa-473b-84ca-5421374f3e6f" name="Magic Studded Leather Armor"&gt;
    &lt;property name="Abr" value="3" /&gt;
   &lt;/card&gt;</v>
      </c>
    </row>
    <row r="1920" spans="1:23" ht="63.75" customHeight="1">
      <c r="A1920" s="5" t="str">
        <f ca="1">IF(Safe!A1920="","",IF(Safe!I1920="Back","   &lt;alternate name="""&amp;Safe!A1920&amp;""" type=""B""&gt;","   &lt;card id="""&amp;B1920&amp;""" name="""&amp;Safe!A1920&amp;"""&gt;"))</f>
        <v xml:space="preserve">   &lt;card id="cdb024f8-17b7-40e5-9bb8-4c07f0790905" name="Sniper's Studded Leather"&gt;</v>
      </c>
      <c r="B1920" s="5" t="str">
        <f ca="1">IF(Safe!A1920="","",Safe!B1920)</f>
        <v>cdb024f8-17b7-40e5-9bb8-4c07f0790905</v>
      </c>
      <c r="C1920" t="str">
        <f ca="1">IF(Safe!C1920="","","    &lt;property name="""&amp;C$1&amp;""" value="""&amp;Safe!C1920&amp;""" /&gt;")</f>
        <v xml:space="preserve">    &lt;property name="Path" value="Rog" /&gt;</v>
      </c>
      <c r="D1920" t="str">
        <f ca="1">IF(Safe!D1920="","","    &lt;property name="""&amp;D$1&amp;""" value="""&amp;Safe!D1920&amp;""" /&gt;")</f>
        <v xml:space="preserve">    &lt;property name="Abr" value="4" /&gt;</v>
      </c>
      <c r="E1920" t="str">
        <f ca="1">IF(Safe!E1920="","","    &lt;property name="""&amp;E$1&amp;""" value="""&amp;Safe!E1920&amp;"."" /&gt;")</f>
        <v/>
      </c>
      <c r="F1920" t="str">
        <f ca="1">IF(Safe!F1920="","","    &lt;property name="""&amp;F$1&amp;""" value="""&amp;Safe!F1920&amp;""" /&gt;")</f>
        <v/>
      </c>
      <c r="G1920" t="str">
        <f ca="1">IF(Safe!G1920="","","    &lt;property name="""&amp;G$1&amp;""" value="""&amp;Safe!G1920&amp;""" /&gt;")</f>
        <v/>
      </c>
      <c r="H1920" t="str">
        <f ca="1">IF(Safe!H1920="","","    &lt;property name="""&amp;H$1&amp;""" value="""&amp;Safe!H1920&amp;""" /&gt;")</f>
        <v/>
      </c>
      <c r="I1920" t="str">
        <f ca="1">IF(Safe!I1920="","","    &lt;property name="""&amp;I$1&amp;""" value="""&amp;Safe!I1920&amp;""" /&gt;")</f>
        <v/>
      </c>
      <c r="J1920" t="str">
        <f ca="1">IF(Safe!J1920="","","    &lt;property name="""&amp;J$1&amp;""" value="""&amp;Safe!J1920&amp;""" /&gt;")</f>
        <v/>
      </c>
      <c r="K1920" t="str">
        <f ca="1">IF(Safe!K1920="","","    &lt;property name="""&amp;K$1&amp;""" value="""&amp;Safe!K1920&amp;""" /&gt;")</f>
        <v/>
      </c>
      <c r="L1920" t="str">
        <f ca="1">IF(Safe!L1920="","","    &lt;property name="""&amp;L$1&amp;""" value="""&amp;Safe!L1920&amp;""" /&gt;")</f>
        <v/>
      </c>
      <c r="M1920" t="str">
        <f ca="1">IF(Safe!M1920="","","    &lt;property name="""&amp;M$1&amp;""" value="""&amp;Safe!M1920&amp;""" /&gt;")</f>
        <v/>
      </c>
      <c r="N1920" t="str">
        <f ca="1">IF(Safe!N1920="","","    &lt;property name="""&amp;N$1&amp;""" value="""&amp;Safe!N1920&amp;""" /&gt;")</f>
        <v/>
      </c>
      <c r="O1920" t="str">
        <f ca="1">IF(Safe!O1920="","","    &lt;property name="""&amp;O$1&amp;""" value="""&amp;Safe!O1920&amp;""" /&gt;")</f>
        <v/>
      </c>
      <c r="P1920" t="str">
        <f ca="1">IF(Safe!P1920="","","    &lt;property name="""&amp;P$1&amp;""" value="""&amp;Safe!P1920&amp;""" /&gt;")</f>
        <v/>
      </c>
      <c r="Q1920" t="str">
        <f ca="1">IF(Safe!Q1920="","","    &lt;property name="""&amp;Q$1&amp;""" value="""&amp;Safe!Q1920&amp;""" /&gt;")</f>
        <v/>
      </c>
      <c r="R1920" t="str">
        <f ca="1">IF(Safe!R1920="","","    &lt;property name="""&amp;R$1&amp;""" value="""&amp;Safe!R1920&amp;""" /&gt;")</f>
        <v/>
      </c>
      <c r="S1920" t="str">
        <f ca="1">IF(Safe!S1920="","","    &lt;property name="""&amp;S$1&amp;""" value="""&amp;Safe!S1920&amp;""" /&gt;")</f>
        <v/>
      </c>
      <c r="T1920" t="str">
        <f ca="1">IF(Safe!T1920="","","    &lt;property name="""&amp;T$1&amp;""" value="""&amp;Safe!T1920&amp;""" /&gt;")</f>
        <v/>
      </c>
      <c r="U1920" t="str">
        <f ca="1">IF(Safe!U1920="","","    &lt;property name="""&amp;U$1&amp;""" value="""&amp;Safe!U1920&amp;""" /&gt;")</f>
        <v/>
      </c>
      <c r="V1920" t="str">
        <f ca="1">IF(Safe!A1920="","",IF(Safe!I1920="Back","   &lt;/alternate&gt;
   &lt;/card&gt;",IF(Safe!I1920="Front","","   &lt;/card&gt;")))</f>
        <v xml:space="preserve">   &lt;/card&gt;</v>
      </c>
      <c r="W1920" s="20" t="str">
        <f t="shared" ca="1" si="30"/>
        <v xml:space="preserve">   &lt;card id="cdb024f8-17b7-40e5-9bb8-4c07f0790905" name="Sniper's Studded Leather"&gt;
    &lt;property name="Abr" value="4" /&gt;
   &lt;/card&gt;</v>
      </c>
    </row>
    <row r="1921" spans="1:23" ht="63.75" customHeight="1">
      <c r="A1921" s="5" t="str">
        <f ca="1">IF(Safe!A1921="","",IF(Safe!I1921="Back","   &lt;alternate name="""&amp;Safe!A1921&amp;""" type=""B""&gt;","   &lt;card id="""&amp;B1921&amp;""" name="""&amp;Safe!A1921&amp;"""&gt;"))</f>
        <v xml:space="preserve">   &lt;card id="d7c569a2-a5d3-4672-ad09-a0630619dc69" name="Bolstering Armor"&gt;</v>
      </c>
      <c r="B1921" s="5" t="str">
        <f ca="1">IF(Safe!A1921="","",Safe!B1921)</f>
        <v>d7c569a2-a5d3-4672-ad09-a0630619dc69</v>
      </c>
      <c r="C1921" t="str">
        <f ca="1">IF(Safe!C1921="","","    &lt;property name="""&amp;C$1&amp;""" value="""&amp;Safe!C1921&amp;""" /&gt;")</f>
        <v xml:space="preserve">    &lt;property name="Path" value="Rog" /&gt;</v>
      </c>
      <c r="D1921" t="str">
        <f ca="1">IF(Safe!D1921="","","    &lt;property name="""&amp;D$1&amp;""" value="""&amp;Safe!D1921&amp;""" /&gt;")</f>
        <v xml:space="preserve">    &lt;property name="Abr" value="5" /&gt;</v>
      </c>
      <c r="E1921" t="str">
        <f ca="1">IF(Safe!E1921="","","    &lt;property name="""&amp;E$1&amp;""" value="""&amp;Safe!E1921&amp;"."" /&gt;")</f>
        <v/>
      </c>
      <c r="F1921" t="str">
        <f ca="1">IF(Safe!F1921="","","    &lt;property name="""&amp;F$1&amp;""" value="""&amp;Safe!F1921&amp;""" /&gt;")</f>
        <v/>
      </c>
      <c r="G1921" t="str">
        <f ca="1">IF(Safe!G1921="","","    &lt;property name="""&amp;G$1&amp;""" value="""&amp;Safe!G1921&amp;""" /&gt;")</f>
        <v/>
      </c>
      <c r="H1921" t="str">
        <f ca="1">IF(Safe!H1921="","","    &lt;property name="""&amp;H$1&amp;""" value="""&amp;Safe!H1921&amp;""" /&gt;")</f>
        <v/>
      </c>
      <c r="I1921" t="str">
        <f ca="1">IF(Safe!I1921="","","    &lt;property name="""&amp;I$1&amp;""" value="""&amp;Safe!I1921&amp;""" /&gt;")</f>
        <v/>
      </c>
      <c r="J1921" t="str">
        <f ca="1">IF(Safe!J1921="","","    &lt;property name="""&amp;J$1&amp;""" value="""&amp;Safe!J1921&amp;""" /&gt;")</f>
        <v/>
      </c>
      <c r="K1921" t="str">
        <f ca="1">IF(Safe!K1921="","","    &lt;property name="""&amp;K$1&amp;""" value="""&amp;Safe!K1921&amp;""" /&gt;")</f>
        <v/>
      </c>
      <c r="L1921" t="str">
        <f ca="1">IF(Safe!L1921="","","    &lt;property name="""&amp;L$1&amp;""" value="""&amp;Safe!L1921&amp;""" /&gt;")</f>
        <v/>
      </c>
      <c r="M1921" t="str">
        <f ca="1">IF(Safe!M1921="","","    &lt;property name="""&amp;M$1&amp;""" value="""&amp;Safe!M1921&amp;""" /&gt;")</f>
        <v/>
      </c>
      <c r="N1921" t="str">
        <f ca="1">IF(Safe!N1921="","","    &lt;property name="""&amp;N$1&amp;""" value="""&amp;Safe!N1921&amp;""" /&gt;")</f>
        <v/>
      </c>
      <c r="O1921" t="str">
        <f ca="1">IF(Safe!O1921="","","    &lt;property name="""&amp;O$1&amp;""" value="""&amp;Safe!O1921&amp;""" /&gt;")</f>
        <v/>
      </c>
      <c r="P1921" t="str">
        <f ca="1">IF(Safe!P1921="","","    &lt;property name="""&amp;P$1&amp;""" value="""&amp;Safe!P1921&amp;""" /&gt;")</f>
        <v/>
      </c>
      <c r="Q1921" t="str">
        <f ca="1">IF(Safe!Q1921="","","    &lt;property name="""&amp;Q$1&amp;""" value="""&amp;Safe!Q1921&amp;""" /&gt;")</f>
        <v/>
      </c>
      <c r="R1921" t="str">
        <f ca="1">IF(Safe!R1921="","","    &lt;property name="""&amp;R$1&amp;""" value="""&amp;Safe!R1921&amp;""" /&gt;")</f>
        <v/>
      </c>
      <c r="S1921" t="str">
        <f ca="1">IF(Safe!S1921="","","    &lt;property name="""&amp;S$1&amp;""" value="""&amp;Safe!S1921&amp;""" /&gt;")</f>
        <v/>
      </c>
      <c r="T1921" t="str">
        <f ca="1">IF(Safe!T1921="","","    &lt;property name="""&amp;T$1&amp;""" value="""&amp;Safe!T1921&amp;""" /&gt;")</f>
        <v/>
      </c>
      <c r="U1921" t="str">
        <f ca="1">IF(Safe!U1921="","","    &lt;property name="""&amp;U$1&amp;""" value="""&amp;Safe!U1921&amp;""" /&gt;")</f>
        <v/>
      </c>
      <c r="V1921" t="str">
        <f ca="1">IF(Safe!A1921="","",IF(Safe!I1921="Back","   &lt;/alternate&gt;
   &lt;/card&gt;",IF(Safe!I1921="Front","","   &lt;/card&gt;")))</f>
        <v xml:space="preserve">   &lt;/card&gt;</v>
      </c>
      <c r="W1921" s="20" t="str">
        <f t="shared" ca="1" si="30"/>
        <v xml:space="preserve">   &lt;card id="d7c569a2-a5d3-4672-ad09-a0630619dc69" name="Bolstering Armor"&gt;
    &lt;property name="Abr" value="5" /&gt;
   &lt;/card&gt;</v>
      </c>
    </row>
    <row r="1922" spans="1:23" ht="63.75" customHeight="1">
      <c r="A1922" s="5" t="str">
        <f ca="1">IF(Safe!A1922="","",IF(Safe!I1922="Back","   &lt;alternate name="""&amp;Safe!A1922&amp;""" type=""B""&gt;","   &lt;card id="""&amp;B1922&amp;""" name="""&amp;Safe!A1922&amp;"""&gt;"))</f>
        <v xml:space="preserve">   &lt;card id="0e132469-b394-4d7a-93e4-56cf82a6a51a" name="Ophidian Armor"&gt;</v>
      </c>
      <c r="B1922" s="5" t="str">
        <f ca="1">IF(Safe!A1922="","",Safe!B1922)</f>
        <v>0e132469-b394-4d7a-93e4-56cf82a6a51a</v>
      </c>
      <c r="C1922" t="str">
        <f ca="1">IF(Safe!C1922="","","    &lt;property name="""&amp;C$1&amp;""" value="""&amp;Safe!C1922&amp;""" /&gt;")</f>
        <v xml:space="preserve">    &lt;property name="Path" value="Rog" /&gt;</v>
      </c>
      <c r="D1922" t="str">
        <f ca="1">IF(Safe!D1922="","","    &lt;property name="""&amp;D$1&amp;""" value="""&amp;Safe!D1922&amp;""" /&gt;")</f>
        <v xml:space="preserve">    &lt;property name="Abr" value="6" /&gt;</v>
      </c>
      <c r="E1922" t="str">
        <f ca="1">IF(Safe!E1922="","","    &lt;property name="""&amp;E$1&amp;""" value="""&amp;Safe!E1922&amp;"."" /&gt;")</f>
        <v/>
      </c>
      <c r="F1922" t="str">
        <f ca="1">IF(Safe!F1922="","","    &lt;property name="""&amp;F$1&amp;""" value="""&amp;Safe!F1922&amp;""" /&gt;")</f>
        <v/>
      </c>
      <c r="G1922" t="str">
        <f ca="1">IF(Safe!G1922="","","    &lt;property name="""&amp;G$1&amp;""" value="""&amp;Safe!G1922&amp;""" /&gt;")</f>
        <v/>
      </c>
      <c r="H1922" t="str">
        <f ca="1">IF(Safe!H1922="","","    &lt;property name="""&amp;H$1&amp;""" value="""&amp;Safe!H1922&amp;""" /&gt;")</f>
        <v/>
      </c>
      <c r="I1922" t="str">
        <f ca="1">IF(Safe!I1922="","","    &lt;property name="""&amp;I$1&amp;""" value="""&amp;Safe!I1922&amp;""" /&gt;")</f>
        <v/>
      </c>
      <c r="J1922" t="str">
        <f ca="1">IF(Safe!J1922="","","    &lt;property name="""&amp;J$1&amp;""" value="""&amp;Safe!J1922&amp;""" /&gt;")</f>
        <v/>
      </c>
      <c r="K1922" t="str">
        <f ca="1">IF(Safe!K1922="","","    &lt;property name="""&amp;K$1&amp;""" value="""&amp;Safe!K1922&amp;""" /&gt;")</f>
        <v/>
      </c>
      <c r="L1922" t="str">
        <f ca="1">IF(Safe!L1922="","","    &lt;property name="""&amp;L$1&amp;""" value="""&amp;Safe!L1922&amp;""" /&gt;")</f>
        <v/>
      </c>
      <c r="M1922" t="str">
        <f ca="1">IF(Safe!M1922="","","    &lt;property name="""&amp;M$1&amp;""" value="""&amp;Safe!M1922&amp;""" /&gt;")</f>
        <v/>
      </c>
      <c r="N1922" t="str">
        <f ca="1">IF(Safe!N1922="","","    &lt;property name="""&amp;N$1&amp;""" value="""&amp;Safe!N1922&amp;""" /&gt;")</f>
        <v/>
      </c>
      <c r="O1922" t="str">
        <f ca="1">IF(Safe!O1922="","","    &lt;property name="""&amp;O$1&amp;""" value="""&amp;Safe!O1922&amp;""" /&gt;")</f>
        <v/>
      </c>
      <c r="P1922" t="str">
        <f ca="1">IF(Safe!P1922="","","    &lt;property name="""&amp;P$1&amp;""" value="""&amp;Safe!P1922&amp;""" /&gt;")</f>
        <v/>
      </c>
      <c r="Q1922" t="str">
        <f ca="1">IF(Safe!Q1922="","","    &lt;property name="""&amp;Q$1&amp;""" value="""&amp;Safe!Q1922&amp;""" /&gt;")</f>
        <v/>
      </c>
      <c r="R1922" t="str">
        <f ca="1">IF(Safe!R1922="","","    &lt;property name="""&amp;R$1&amp;""" value="""&amp;Safe!R1922&amp;""" /&gt;")</f>
        <v/>
      </c>
      <c r="S1922" t="str">
        <f ca="1">IF(Safe!S1922="","","    &lt;property name="""&amp;S$1&amp;""" value="""&amp;Safe!S1922&amp;""" /&gt;")</f>
        <v/>
      </c>
      <c r="T1922" t="str">
        <f ca="1">IF(Safe!T1922="","","    &lt;property name="""&amp;T$1&amp;""" value="""&amp;Safe!T1922&amp;""" /&gt;")</f>
        <v/>
      </c>
      <c r="U1922" t="str">
        <f ca="1">IF(Safe!U1922="","","    &lt;property name="""&amp;U$1&amp;""" value="""&amp;Safe!U1922&amp;""" /&gt;")</f>
        <v/>
      </c>
      <c r="V1922" t="str">
        <f ca="1">IF(Safe!A1922="","",IF(Safe!I1922="Back","   &lt;/alternate&gt;
   &lt;/card&gt;",IF(Safe!I1922="Front","","   &lt;/card&gt;")))</f>
        <v xml:space="preserve">   &lt;/card&gt;</v>
      </c>
      <c r="W1922" s="20" t="str">
        <f t="shared" ca="1" si="30"/>
        <v xml:space="preserve">   &lt;card id="0e132469-b394-4d7a-93e4-56cf82a6a51a" name="Ophidian Armor"&gt;
    &lt;property name="Abr" value="6" /&gt;
   &lt;/card&gt;</v>
      </c>
    </row>
    <row r="1923" spans="1:23" ht="63.75" customHeight="1">
      <c r="A1923" s="5" t="str">
        <f ca="1">IF(Safe!A1923="","",IF(Safe!I1923="Back","   &lt;alternate name="""&amp;Safe!A1923&amp;""" type=""B""&gt;","   &lt;card id="""&amp;B1923&amp;""" name="""&amp;Safe!A1923&amp;"""&gt;"))</f>
        <v xml:space="preserve">   &lt;card id="4e27cbd7-8dd0-4ccd-bc10-dcd99a5c4b58" name="Amulet of Life"&gt;</v>
      </c>
      <c r="B1923" s="5" t="str">
        <f ca="1">IF(Safe!A1923="","",Safe!B1923)</f>
        <v>4e27cbd7-8dd0-4ccd-bc10-dcd99a5c4b58</v>
      </c>
      <c r="C1923" t="str">
        <f ca="1">IF(Safe!C1923="","","    &lt;property name="""&amp;C$1&amp;""" value="""&amp;Safe!C1923&amp;""" /&gt;")</f>
        <v xml:space="preserve">    &lt;property name="Path" value="Rog" /&gt;</v>
      </c>
      <c r="D1923" t="str">
        <f ca="1">IF(Safe!D1923="","","    &lt;property name="""&amp;D$1&amp;""" value="""&amp;Safe!D1923&amp;""" /&gt;")</f>
        <v xml:space="preserve">    &lt;property name="Abr" value="B" /&gt;</v>
      </c>
      <c r="E1923" t="str">
        <f ca="1">IF(Safe!E1923="","","    &lt;property name="""&amp;E$1&amp;""" value="""&amp;Safe!E1923&amp;"."" /&gt;")</f>
        <v/>
      </c>
      <c r="F1923" t="str">
        <f ca="1">IF(Safe!F1923="","","    &lt;property name="""&amp;F$1&amp;""" value="""&amp;Safe!F1923&amp;""" /&gt;")</f>
        <v/>
      </c>
      <c r="G1923" t="str">
        <f ca="1">IF(Safe!G1923="","","    &lt;property name="""&amp;G$1&amp;""" value="""&amp;Safe!G1923&amp;""" /&gt;")</f>
        <v/>
      </c>
      <c r="H1923" t="str">
        <f ca="1">IF(Safe!H1923="","","    &lt;property name="""&amp;H$1&amp;""" value="""&amp;Safe!H1923&amp;""" /&gt;")</f>
        <v/>
      </c>
      <c r="I1923" t="str">
        <f ca="1">IF(Safe!I1923="","","    &lt;property name="""&amp;I$1&amp;""" value="""&amp;Safe!I1923&amp;""" /&gt;")</f>
        <v/>
      </c>
      <c r="J1923" t="str">
        <f ca="1">IF(Safe!J1923="","","    &lt;property name="""&amp;J$1&amp;""" value="""&amp;Safe!J1923&amp;""" /&gt;")</f>
        <v/>
      </c>
      <c r="K1923" t="str">
        <f ca="1">IF(Safe!K1923="","","    &lt;property name="""&amp;K$1&amp;""" value="""&amp;Safe!K1923&amp;""" /&gt;")</f>
        <v/>
      </c>
      <c r="L1923" t="str">
        <f ca="1">IF(Safe!L1923="","","    &lt;property name="""&amp;L$1&amp;""" value="""&amp;Safe!L1923&amp;""" /&gt;")</f>
        <v/>
      </c>
      <c r="M1923" t="str">
        <f ca="1">IF(Safe!M1923="","","    &lt;property name="""&amp;M$1&amp;""" value="""&amp;Safe!M1923&amp;""" /&gt;")</f>
        <v/>
      </c>
      <c r="N1923" t="str">
        <f ca="1">IF(Safe!N1923="","","    &lt;property name="""&amp;N$1&amp;""" value="""&amp;Safe!N1923&amp;""" /&gt;")</f>
        <v/>
      </c>
      <c r="O1923" t="str">
        <f ca="1">IF(Safe!O1923="","","    &lt;property name="""&amp;O$1&amp;""" value="""&amp;Safe!O1923&amp;""" /&gt;")</f>
        <v/>
      </c>
      <c r="P1923" t="str">
        <f ca="1">IF(Safe!P1923="","","    &lt;property name="""&amp;P$1&amp;""" value="""&amp;Safe!P1923&amp;""" /&gt;")</f>
        <v/>
      </c>
      <c r="Q1923" t="str">
        <f ca="1">IF(Safe!Q1923="","","    &lt;property name="""&amp;Q$1&amp;""" value="""&amp;Safe!Q1923&amp;""" /&gt;")</f>
        <v/>
      </c>
      <c r="R1923" t="str">
        <f ca="1">IF(Safe!R1923="","","    &lt;property name="""&amp;R$1&amp;""" value="""&amp;Safe!R1923&amp;""" /&gt;")</f>
        <v/>
      </c>
      <c r="S1923" t="str">
        <f ca="1">IF(Safe!S1923="","","    &lt;property name="""&amp;S$1&amp;""" value="""&amp;Safe!S1923&amp;""" /&gt;")</f>
        <v/>
      </c>
      <c r="T1923" t="str">
        <f ca="1">IF(Safe!T1923="","","    &lt;property name="""&amp;T$1&amp;""" value="""&amp;Safe!T1923&amp;""" /&gt;")</f>
        <v/>
      </c>
      <c r="U1923" t="str">
        <f ca="1">IF(Safe!U1923="","","    &lt;property name="""&amp;U$1&amp;""" value="""&amp;Safe!U1923&amp;""" /&gt;")</f>
        <v/>
      </c>
      <c r="V1923" t="str">
        <f ca="1">IF(Safe!A1923="","",IF(Safe!I1923="Back","   &lt;/alternate&gt;
   &lt;/card&gt;",IF(Safe!I1923="Front","","   &lt;/card&gt;")))</f>
        <v xml:space="preserve">   &lt;/card&gt;</v>
      </c>
      <c r="W1923" s="20" t="str">
        <f t="shared" ca="1" si="30"/>
        <v xml:space="preserve">   &lt;card id="4e27cbd7-8dd0-4ccd-bc10-dcd99a5c4b58" name="Amulet of Life"&gt;
    &lt;property name="Abr" value="B" /&gt;
   &lt;/card&gt;</v>
      </c>
    </row>
    <row r="1924" spans="1:23" ht="63.75" customHeight="1">
      <c r="A1924" s="5" t="str">
        <f ca="1">IF(Safe!A1924="","",IF(Safe!I1924="Back","   &lt;alternate name="""&amp;Safe!A1924&amp;""" type=""B""&gt;","   &lt;card id="""&amp;B1924&amp;""" name="""&amp;Safe!A1924&amp;"""&gt;"))</f>
        <v xml:space="preserve">   &lt;card id="6023bf23-4419-44f9-a69b-1f23464968c6" name="Caltrops"&gt;</v>
      </c>
      <c r="B1924" s="5" t="str">
        <f ca="1">IF(Safe!A1924="","",Safe!B1924)</f>
        <v>6023bf23-4419-44f9-a69b-1f23464968c6</v>
      </c>
      <c r="C1924" t="str">
        <f ca="1">IF(Safe!C1924="","","    &lt;property name="""&amp;C$1&amp;""" value="""&amp;Safe!C1924&amp;""" /&gt;")</f>
        <v xml:space="preserve">    &lt;property name="Path" value="Rog" /&gt;</v>
      </c>
      <c r="D1924" t="str">
        <f ca="1">IF(Safe!D1924="","","    &lt;property name="""&amp;D$1&amp;""" value="""&amp;Safe!D1924&amp;""" /&gt;")</f>
        <v xml:space="preserve">    &lt;property name="Abr" value="B" /&gt;</v>
      </c>
      <c r="E1924" t="str">
        <f ca="1">IF(Safe!E1924="","","    &lt;property name="""&amp;E$1&amp;""" value="""&amp;Safe!E1924&amp;"."" /&gt;")</f>
        <v/>
      </c>
      <c r="F1924" t="str">
        <f ca="1">IF(Safe!F1924="","","    &lt;property name="""&amp;F$1&amp;""" value="""&amp;Safe!F1924&amp;""" /&gt;")</f>
        <v/>
      </c>
      <c r="G1924" t="str">
        <f ca="1">IF(Safe!G1924="","","    &lt;property name="""&amp;G$1&amp;""" value="""&amp;Safe!G1924&amp;""" /&gt;")</f>
        <v/>
      </c>
      <c r="H1924" t="str">
        <f ca="1">IF(Safe!H1924="","","    &lt;property name="""&amp;H$1&amp;""" value="""&amp;Safe!H1924&amp;""" /&gt;")</f>
        <v/>
      </c>
      <c r="I1924" t="str">
        <f ca="1">IF(Safe!I1924="","","    &lt;property name="""&amp;I$1&amp;""" value="""&amp;Safe!I1924&amp;""" /&gt;")</f>
        <v/>
      </c>
      <c r="J1924" t="str">
        <f ca="1">IF(Safe!J1924="","","    &lt;property name="""&amp;J$1&amp;""" value="""&amp;Safe!J1924&amp;""" /&gt;")</f>
        <v/>
      </c>
      <c r="K1924" t="str">
        <f ca="1">IF(Safe!K1924="","","    &lt;property name="""&amp;K$1&amp;""" value="""&amp;Safe!K1924&amp;""" /&gt;")</f>
        <v/>
      </c>
      <c r="L1924" t="str">
        <f ca="1">IF(Safe!L1924="","","    &lt;property name="""&amp;L$1&amp;""" value="""&amp;Safe!L1924&amp;""" /&gt;")</f>
        <v/>
      </c>
      <c r="M1924" t="str">
        <f ca="1">IF(Safe!M1924="","","    &lt;property name="""&amp;M$1&amp;""" value="""&amp;Safe!M1924&amp;""" /&gt;")</f>
        <v/>
      </c>
      <c r="N1924" t="str">
        <f ca="1">IF(Safe!N1924="","","    &lt;property name="""&amp;N$1&amp;""" value="""&amp;Safe!N1924&amp;""" /&gt;")</f>
        <v/>
      </c>
      <c r="O1924" t="str">
        <f ca="1">IF(Safe!O1924="","","    &lt;property name="""&amp;O$1&amp;""" value="""&amp;Safe!O1924&amp;""" /&gt;")</f>
        <v/>
      </c>
      <c r="P1924" t="str">
        <f ca="1">IF(Safe!P1924="","","    &lt;property name="""&amp;P$1&amp;""" value="""&amp;Safe!P1924&amp;""" /&gt;")</f>
        <v/>
      </c>
      <c r="Q1924" t="str">
        <f ca="1">IF(Safe!Q1924="","","    &lt;property name="""&amp;Q$1&amp;""" value="""&amp;Safe!Q1924&amp;""" /&gt;")</f>
        <v/>
      </c>
      <c r="R1924" t="str">
        <f ca="1">IF(Safe!R1924="","","    &lt;property name="""&amp;R$1&amp;""" value="""&amp;Safe!R1924&amp;""" /&gt;")</f>
        <v/>
      </c>
      <c r="S1924" t="str">
        <f ca="1">IF(Safe!S1924="","","    &lt;property name="""&amp;S$1&amp;""" value="""&amp;Safe!S1924&amp;""" /&gt;")</f>
        <v/>
      </c>
      <c r="T1924" t="str">
        <f ca="1">IF(Safe!T1924="","","    &lt;property name="""&amp;T$1&amp;""" value="""&amp;Safe!T1924&amp;""" /&gt;")</f>
        <v/>
      </c>
      <c r="U1924" t="str">
        <f ca="1">IF(Safe!U1924="","","    &lt;property name="""&amp;U$1&amp;""" value="""&amp;Safe!U1924&amp;""" /&gt;")</f>
        <v/>
      </c>
      <c r="V1924" t="str">
        <f ca="1">IF(Safe!A1924="","",IF(Safe!I1924="Back","   &lt;/alternate&gt;
   &lt;/card&gt;",IF(Safe!I1924="Front","","   &lt;/card&gt;")))</f>
        <v xml:space="preserve">   &lt;/card&gt;</v>
      </c>
      <c r="W1924" s="20" t="str">
        <f t="shared" ca="1" si="30"/>
        <v xml:space="preserve">   &lt;card id="6023bf23-4419-44f9-a69b-1f23464968c6" name="Caltrops"&gt;
    &lt;property name="Abr" value="B" /&gt;
   &lt;/card&gt;</v>
      </c>
    </row>
    <row r="1925" spans="1:23" ht="63.75" customHeight="1">
      <c r="A1925" s="5" t="str">
        <f ca="1">IF(Safe!A1925="","",IF(Safe!I1925="Back","   &lt;alternate name="""&amp;Safe!A1925&amp;""" type=""B""&gt;","   &lt;card id="""&amp;B1925&amp;""" name="""&amp;Safe!A1925&amp;"""&gt;"))</f>
        <v xml:space="preserve">   &lt;card id="3822df74-08d5-45d2-9a07-9c9e4556bce6" name="Emerald of Dexterity"&gt;</v>
      </c>
      <c r="B1925" s="5" t="str">
        <f ca="1">IF(Safe!A1925="","",Safe!B1925)</f>
        <v>3822df74-08d5-45d2-9a07-9c9e4556bce6</v>
      </c>
      <c r="C1925" t="str">
        <f ca="1">IF(Safe!C1925="","","    &lt;property name="""&amp;C$1&amp;""" value="""&amp;Safe!C1925&amp;""" /&gt;")</f>
        <v xml:space="preserve">    &lt;property name="Path" value="Rog" /&gt;</v>
      </c>
      <c r="D1925" t="str">
        <f ca="1">IF(Safe!D1925="","","    &lt;property name="""&amp;D$1&amp;""" value="""&amp;Safe!D1925&amp;""" /&gt;")</f>
        <v xml:space="preserve">    &lt;property name="Abr" value="B" /&gt;</v>
      </c>
      <c r="E1925" t="str">
        <f ca="1">IF(Safe!E1925="","","    &lt;property name="""&amp;E$1&amp;""" value="""&amp;Safe!E1925&amp;"."" /&gt;")</f>
        <v/>
      </c>
      <c r="F1925" t="str">
        <f ca="1">IF(Safe!F1925="","","    &lt;property name="""&amp;F$1&amp;""" value="""&amp;Safe!F1925&amp;""" /&gt;")</f>
        <v/>
      </c>
      <c r="G1925" t="str">
        <f ca="1">IF(Safe!G1925="","","    &lt;property name="""&amp;G$1&amp;""" value="""&amp;Safe!G1925&amp;""" /&gt;")</f>
        <v/>
      </c>
      <c r="H1925" t="str">
        <f ca="1">IF(Safe!H1925="","","    &lt;property name="""&amp;H$1&amp;""" value="""&amp;Safe!H1925&amp;""" /&gt;")</f>
        <v/>
      </c>
      <c r="I1925" t="str">
        <f ca="1">IF(Safe!I1925="","","    &lt;property name="""&amp;I$1&amp;""" value="""&amp;Safe!I1925&amp;""" /&gt;")</f>
        <v/>
      </c>
      <c r="J1925" t="str">
        <f ca="1">IF(Safe!J1925="","","    &lt;property name="""&amp;J$1&amp;""" value="""&amp;Safe!J1925&amp;""" /&gt;")</f>
        <v/>
      </c>
      <c r="K1925" t="str">
        <f ca="1">IF(Safe!K1925="","","    &lt;property name="""&amp;K$1&amp;""" value="""&amp;Safe!K1925&amp;""" /&gt;")</f>
        <v/>
      </c>
      <c r="L1925" t="str">
        <f ca="1">IF(Safe!L1925="","","    &lt;property name="""&amp;L$1&amp;""" value="""&amp;Safe!L1925&amp;""" /&gt;")</f>
        <v/>
      </c>
      <c r="M1925" t="str">
        <f ca="1">IF(Safe!M1925="","","    &lt;property name="""&amp;M$1&amp;""" value="""&amp;Safe!M1925&amp;""" /&gt;")</f>
        <v/>
      </c>
      <c r="N1925" t="str">
        <f ca="1">IF(Safe!N1925="","","    &lt;property name="""&amp;N$1&amp;""" value="""&amp;Safe!N1925&amp;""" /&gt;")</f>
        <v/>
      </c>
      <c r="O1925" t="str">
        <f ca="1">IF(Safe!O1925="","","    &lt;property name="""&amp;O$1&amp;""" value="""&amp;Safe!O1925&amp;""" /&gt;")</f>
        <v/>
      </c>
      <c r="P1925" t="str">
        <f ca="1">IF(Safe!P1925="","","    &lt;property name="""&amp;P$1&amp;""" value="""&amp;Safe!P1925&amp;""" /&gt;")</f>
        <v/>
      </c>
      <c r="Q1925" t="str">
        <f ca="1">IF(Safe!Q1925="","","    &lt;property name="""&amp;Q$1&amp;""" value="""&amp;Safe!Q1925&amp;""" /&gt;")</f>
        <v/>
      </c>
      <c r="R1925" t="str">
        <f ca="1">IF(Safe!R1925="","","    &lt;property name="""&amp;R$1&amp;""" value="""&amp;Safe!R1925&amp;""" /&gt;")</f>
        <v/>
      </c>
      <c r="S1925" t="str">
        <f ca="1">IF(Safe!S1925="","","    &lt;property name="""&amp;S$1&amp;""" value="""&amp;Safe!S1925&amp;""" /&gt;")</f>
        <v/>
      </c>
      <c r="T1925" t="str">
        <f ca="1">IF(Safe!T1925="","","    &lt;property name="""&amp;T$1&amp;""" value="""&amp;Safe!T1925&amp;""" /&gt;")</f>
        <v/>
      </c>
      <c r="U1925" t="str">
        <f ca="1">IF(Safe!U1925="","","    &lt;property name="""&amp;U$1&amp;""" value="""&amp;Safe!U1925&amp;""" /&gt;")</f>
        <v/>
      </c>
      <c r="V1925" t="str">
        <f ca="1">IF(Safe!A1925="","",IF(Safe!I1925="Back","   &lt;/alternate&gt;
   &lt;/card&gt;",IF(Safe!I1925="Front","","   &lt;/card&gt;")))</f>
        <v xml:space="preserve">   &lt;/card&gt;</v>
      </c>
      <c r="W1925" s="20" t="str">
        <f t="shared" ca="1" si="30"/>
        <v xml:space="preserve">   &lt;card id="3822df74-08d5-45d2-9a07-9c9e4556bce6" name="Emerald of Dexterity"&gt;
    &lt;property name="Abr" value="B" /&gt;
   &lt;/card&gt;</v>
      </c>
    </row>
    <row r="1926" spans="1:23" ht="63.75" customHeight="1">
      <c r="A1926" s="5" t="str">
        <f ca="1">IF(Safe!A1926="","",IF(Safe!I1926="Back","   &lt;alternate name="""&amp;Safe!A1926&amp;""" type=""B""&gt;","   &lt;card id="""&amp;B1926&amp;""" name="""&amp;Safe!A1926&amp;"""&gt;"))</f>
        <v xml:space="preserve">   &lt;card id="fb8ac60d-2e3c-4e5a-8502-72bf91613cc1" name="Ivory Dice"&gt;</v>
      </c>
      <c r="B1926" s="5" t="str">
        <f ca="1">IF(Safe!A1926="","",Safe!B1926)</f>
        <v>fb8ac60d-2e3c-4e5a-8502-72bf91613cc1</v>
      </c>
      <c r="C1926" t="str">
        <f ca="1">IF(Safe!C1926="","","    &lt;property name="""&amp;C$1&amp;""" value="""&amp;Safe!C1926&amp;""" /&gt;")</f>
        <v xml:space="preserve">    &lt;property name="Path" value="Rog" /&gt;</v>
      </c>
      <c r="D1926" t="str">
        <f ca="1">IF(Safe!D1926="","","    &lt;property name="""&amp;D$1&amp;""" value="""&amp;Safe!D1926&amp;""" /&gt;")</f>
        <v xml:space="preserve">    &lt;property name="Abr" value="B" /&gt;</v>
      </c>
      <c r="E1926" t="str">
        <f ca="1">IF(Safe!E1926="","","    &lt;property name="""&amp;E$1&amp;""" value="""&amp;Safe!E1926&amp;"."" /&gt;")</f>
        <v/>
      </c>
      <c r="F1926" t="str">
        <f ca="1">IF(Safe!F1926="","","    &lt;property name="""&amp;F$1&amp;""" value="""&amp;Safe!F1926&amp;""" /&gt;")</f>
        <v/>
      </c>
      <c r="G1926" t="str">
        <f ca="1">IF(Safe!G1926="","","    &lt;property name="""&amp;G$1&amp;""" value="""&amp;Safe!G1926&amp;""" /&gt;")</f>
        <v/>
      </c>
      <c r="H1926" t="str">
        <f ca="1">IF(Safe!H1926="","","    &lt;property name="""&amp;H$1&amp;""" value="""&amp;Safe!H1926&amp;""" /&gt;")</f>
        <v/>
      </c>
      <c r="I1926" t="str">
        <f ca="1">IF(Safe!I1926="","","    &lt;property name="""&amp;I$1&amp;""" value="""&amp;Safe!I1926&amp;""" /&gt;")</f>
        <v/>
      </c>
      <c r="J1926" t="str">
        <f ca="1">IF(Safe!J1926="","","    &lt;property name="""&amp;J$1&amp;""" value="""&amp;Safe!J1926&amp;""" /&gt;")</f>
        <v/>
      </c>
      <c r="K1926" t="str">
        <f ca="1">IF(Safe!K1926="","","    &lt;property name="""&amp;K$1&amp;""" value="""&amp;Safe!K1926&amp;""" /&gt;")</f>
        <v/>
      </c>
      <c r="L1926" t="str">
        <f ca="1">IF(Safe!L1926="","","    &lt;property name="""&amp;L$1&amp;""" value="""&amp;Safe!L1926&amp;""" /&gt;")</f>
        <v/>
      </c>
      <c r="M1926" t="str">
        <f ca="1">IF(Safe!M1926="","","    &lt;property name="""&amp;M$1&amp;""" value="""&amp;Safe!M1926&amp;""" /&gt;")</f>
        <v/>
      </c>
      <c r="N1926" t="str">
        <f ca="1">IF(Safe!N1926="","","    &lt;property name="""&amp;N$1&amp;""" value="""&amp;Safe!N1926&amp;""" /&gt;")</f>
        <v/>
      </c>
      <c r="O1926" t="str">
        <f ca="1">IF(Safe!O1926="","","    &lt;property name="""&amp;O$1&amp;""" value="""&amp;Safe!O1926&amp;""" /&gt;")</f>
        <v/>
      </c>
      <c r="P1926" t="str">
        <f ca="1">IF(Safe!P1926="","","    &lt;property name="""&amp;P$1&amp;""" value="""&amp;Safe!P1926&amp;""" /&gt;")</f>
        <v/>
      </c>
      <c r="Q1926" t="str">
        <f ca="1">IF(Safe!Q1926="","","    &lt;property name="""&amp;Q$1&amp;""" value="""&amp;Safe!Q1926&amp;""" /&gt;")</f>
        <v/>
      </c>
      <c r="R1926" t="str">
        <f ca="1">IF(Safe!R1926="","","    &lt;property name="""&amp;R$1&amp;""" value="""&amp;Safe!R1926&amp;""" /&gt;")</f>
        <v/>
      </c>
      <c r="S1926" t="str">
        <f ca="1">IF(Safe!S1926="","","    &lt;property name="""&amp;S$1&amp;""" value="""&amp;Safe!S1926&amp;""" /&gt;")</f>
        <v/>
      </c>
      <c r="T1926" t="str">
        <f ca="1">IF(Safe!T1926="","","    &lt;property name="""&amp;T$1&amp;""" value="""&amp;Safe!T1926&amp;""" /&gt;")</f>
        <v/>
      </c>
      <c r="U1926" t="str">
        <f ca="1">IF(Safe!U1926="","","    &lt;property name="""&amp;U$1&amp;""" value="""&amp;Safe!U1926&amp;""" /&gt;")</f>
        <v/>
      </c>
      <c r="V1926" t="str">
        <f ca="1">IF(Safe!A1926="","",IF(Safe!I1926="Back","   &lt;/alternate&gt;
   &lt;/card&gt;",IF(Safe!I1926="Front","","   &lt;/card&gt;")))</f>
        <v xml:space="preserve">   &lt;/card&gt;</v>
      </c>
      <c r="W1926" s="20" t="str">
        <f t="shared" ca="1" si="30"/>
        <v xml:space="preserve">   &lt;card id="fb8ac60d-2e3c-4e5a-8502-72bf91613cc1" name="Ivory Dice"&gt;
    &lt;property name="Abr" value="B" /&gt;
   &lt;/card&gt;</v>
      </c>
    </row>
    <row r="1927" spans="1:23" ht="63.75" customHeight="1">
      <c r="A1927" s="5" t="str">
        <f ca="1">IF(Safe!A1927="","",IF(Safe!I1927="Back","   &lt;alternate name="""&amp;Safe!A1927&amp;""" type=""B""&gt;","   &lt;card id="""&amp;B1927&amp;""" name="""&amp;Safe!A1927&amp;"""&gt;"))</f>
        <v xml:space="preserve">   &lt;card id="f4476668-8b19-4fff-9b42-63238b9a05e4" name="Masterwork Tools"&gt;</v>
      </c>
      <c r="B1927" s="5" t="str">
        <f ca="1">IF(Safe!A1927="","",Safe!B1927)</f>
        <v>f4476668-8b19-4fff-9b42-63238b9a05e4</v>
      </c>
      <c r="C1927" t="str">
        <f ca="1">IF(Safe!C1927="","","    &lt;property name="""&amp;C$1&amp;""" value="""&amp;Safe!C1927&amp;""" /&gt;")</f>
        <v xml:space="preserve">    &lt;property name="Path" value="Rog" /&gt;</v>
      </c>
      <c r="D1927" t="str">
        <f ca="1">IF(Safe!D1927="","","    &lt;property name="""&amp;D$1&amp;""" value="""&amp;Safe!D1927&amp;""" /&gt;")</f>
        <v xml:space="preserve">    &lt;property name="Abr" value="B" /&gt;</v>
      </c>
      <c r="E1927" t="str">
        <f ca="1">IF(Safe!E1927="","","    &lt;property name="""&amp;E$1&amp;""" value="""&amp;Safe!E1927&amp;"."" /&gt;")</f>
        <v/>
      </c>
      <c r="F1927" t="str">
        <f ca="1">IF(Safe!F1927="","","    &lt;property name="""&amp;F$1&amp;""" value="""&amp;Safe!F1927&amp;""" /&gt;")</f>
        <v/>
      </c>
      <c r="G1927" t="str">
        <f ca="1">IF(Safe!G1927="","","    &lt;property name="""&amp;G$1&amp;""" value="""&amp;Safe!G1927&amp;""" /&gt;")</f>
        <v/>
      </c>
      <c r="H1927" t="str">
        <f ca="1">IF(Safe!H1927="","","    &lt;property name="""&amp;H$1&amp;""" value="""&amp;Safe!H1927&amp;""" /&gt;")</f>
        <v/>
      </c>
      <c r="I1927" t="str">
        <f ca="1">IF(Safe!I1927="","","    &lt;property name="""&amp;I$1&amp;""" value="""&amp;Safe!I1927&amp;""" /&gt;")</f>
        <v/>
      </c>
      <c r="J1927" t="str">
        <f ca="1">IF(Safe!J1927="","","    &lt;property name="""&amp;J$1&amp;""" value="""&amp;Safe!J1927&amp;""" /&gt;")</f>
        <v/>
      </c>
      <c r="K1927" t="str">
        <f ca="1">IF(Safe!K1927="","","    &lt;property name="""&amp;K$1&amp;""" value="""&amp;Safe!K1927&amp;""" /&gt;")</f>
        <v/>
      </c>
      <c r="L1927" t="str">
        <f ca="1">IF(Safe!L1927="","","    &lt;property name="""&amp;L$1&amp;""" value="""&amp;Safe!L1927&amp;""" /&gt;")</f>
        <v/>
      </c>
      <c r="M1927" t="str">
        <f ca="1">IF(Safe!M1927="","","    &lt;property name="""&amp;M$1&amp;""" value="""&amp;Safe!M1927&amp;""" /&gt;")</f>
        <v/>
      </c>
      <c r="N1927" t="str">
        <f ca="1">IF(Safe!N1927="","","    &lt;property name="""&amp;N$1&amp;""" value="""&amp;Safe!N1927&amp;""" /&gt;")</f>
        <v/>
      </c>
      <c r="O1927" t="str">
        <f ca="1">IF(Safe!O1927="","","    &lt;property name="""&amp;O$1&amp;""" value="""&amp;Safe!O1927&amp;""" /&gt;")</f>
        <v/>
      </c>
      <c r="P1927" t="str">
        <f ca="1">IF(Safe!P1927="","","    &lt;property name="""&amp;P$1&amp;""" value="""&amp;Safe!P1927&amp;""" /&gt;")</f>
        <v/>
      </c>
      <c r="Q1927" t="str">
        <f ca="1">IF(Safe!Q1927="","","    &lt;property name="""&amp;Q$1&amp;""" value="""&amp;Safe!Q1927&amp;""" /&gt;")</f>
        <v/>
      </c>
      <c r="R1927" t="str">
        <f ca="1">IF(Safe!R1927="","","    &lt;property name="""&amp;R$1&amp;""" value="""&amp;Safe!R1927&amp;""" /&gt;")</f>
        <v/>
      </c>
      <c r="S1927" t="str">
        <f ca="1">IF(Safe!S1927="","","    &lt;property name="""&amp;S$1&amp;""" value="""&amp;Safe!S1927&amp;""" /&gt;")</f>
        <v/>
      </c>
      <c r="T1927" t="str">
        <f ca="1">IF(Safe!T1927="","","    &lt;property name="""&amp;T$1&amp;""" value="""&amp;Safe!T1927&amp;""" /&gt;")</f>
        <v/>
      </c>
      <c r="U1927" t="str">
        <f ca="1">IF(Safe!U1927="","","    &lt;property name="""&amp;U$1&amp;""" value="""&amp;Safe!U1927&amp;""" /&gt;")</f>
        <v/>
      </c>
      <c r="V1927" t="str">
        <f ca="1">IF(Safe!A1927="","",IF(Safe!I1927="Back","   &lt;/alternate&gt;
   &lt;/card&gt;",IF(Safe!I1927="Front","","   &lt;/card&gt;")))</f>
        <v xml:space="preserve">   &lt;/card&gt;</v>
      </c>
      <c r="W1927" s="20" t="str">
        <f t="shared" ca="1" si="30"/>
        <v xml:space="preserve">   &lt;card id="f4476668-8b19-4fff-9b42-63238b9a05e4" name="Masterwork Tools"&gt;
    &lt;property name="Abr" value="B" /&gt;
   &lt;/card&gt;</v>
      </c>
    </row>
    <row r="1928" spans="1:23" ht="63.75" customHeight="1">
      <c r="A1928" s="5" t="str">
        <f ca="1">IF(Safe!A1928="","",IF(Safe!I1928="Back","   &lt;alternate name="""&amp;Safe!A1928&amp;""" type=""B""&gt;","   &lt;card id="""&amp;B1928&amp;""" name="""&amp;Safe!A1928&amp;"""&gt;"))</f>
        <v xml:space="preserve">   &lt;card id="8ca17400-9d9f-481e-af0b-f8f43c60706f" name="Potion of Energy Resistance"&gt;</v>
      </c>
      <c r="B1928" s="5" t="str">
        <f ca="1">IF(Safe!A1928="","",Safe!B1928)</f>
        <v>8ca17400-9d9f-481e-af0b-f8f43c60706f</v>
      </c>
      <c r="C1928" t="str">
        <f ca="1">IF(Safe!C1928="","","    &lt;property name="""&amp;C$1&amp;""" value="""&amp;Safe!C1928&amp;""" /&gt;")</f>
        <v xml:space="preserve">    &lt;property name="Path" value="Rog" /&gt;</v>
      </c>
      <c r="D1928" t="str">
        <f ca="1">IF(Safe!D1928="","","    &lt;property name="""&amp;D$1&amp;""" value="""&amp;Safe!D1928&amp;""" /&gt;")</f>
        <v xml:space="preserve">    &lt;property name="Abr" value="B" /&gt;</v>
      </c>
      <c r="E1928" t="str">
        <f ca="1">IF(Safe!E1928="","","    &lt;property name="""&amp;E$1&amp;""" value="""&amp;Safe!E1928&amp;"."" /&gt;")</f>
        <v/>
      </c>
      <c r="F1928" t="str">
        <f ca="1">IF(Safe!F1928="","","    &lt;property name="""&amp;F$1&amp;""" value="""&amp;Safe!F1928&amp;""" /&gt;")</f>
        <v/>
      </c>
      <c r="G1928" t="str">
        <f ca="1">IF(Safe!G1928="","","    &lt;property name="""&amp;G$1&amp;""" value="""&amp;Safe!G1928&amp;""" /&gt;")</f>
        <v/>
      </c>
      <c r="H1928" t="str">
        <f ca="1">IF(Safe!H1928="","","    &lt;property name="""&amp;H$1&amp;""" value="""&amp;Safe!H1928&amp;""" /&gt;")</f>
        <v/>
      </c>
      <c r="I1928" t="str">
        <f ca="1">IF(Safe!I1928="","","    &lt;property name="""&amp;I$1&amp;""" value="""&amp;Safe!I1928&amp;""" /&gt;")</f>
        <v/>
      </c>
      <c r="J1928" t="str">
        <f ca="1">IF(Safe!J1928="","","    &lt;property name="""&amp;J$1&amp;""" value="""&amp;Safe!J1928&amp;""" /&gt;")</f>
        <v/>
      </c>
      <c r="K1928" t="str">
        <f ca="1">IF(Safe!K1928="","","    &lt;property name="""&amp;K$1&amp;""" value="""&amp;Safe!K1928&amp;""" /&gt;")</f>
        <v/>
      </c>
      <c r="L1928" t="str">
        <f ca="1">IF(Safe!L1928="","","    &lt;property name="""&amp;L$1&amp;""" value="""&amp;Safe!L1928&amp;""" /&gt;")</f>
        <v/>
      </c>
      <c r="M1928" t="str">
        <f ca="1">IF(Safe!M1928="","","    &lt;property name="""&amp;M$1&amp;""" value="""&amp;Safe!M1928&amp;""" /&gt;")</f>
        <v/>
      </c>
      <c r="N1928" t="str">
        <f ca="1">IF(Safe!N1928="","","    &lt;property name="""&amp;N$1&amp;""" value="""&amp;Safe!N1928&amp;""" /&gt;")</f>
        <v/>
      </c>
      <c r="O1928" t="str">
        <f ca="1">IF(Safe!O1928="","","    &lt;property name="""&amp;O$1&amp;""" value="""&amp;Safe!O1928&amp;""" /&gt;")</f>
        <v/>
      </c>
      <c r="P1928" t="str">
        <f ca="1">IF(Safe!P1928="","","    &lt;property name="""&amp;P$1&amp;""" value="""&amp;Safe!P1928&amp;""" /&gt;")</f>
        <v/>
      </c>
      <c r="Q1928" t="str">
        <f ca="1">IF(Safe!Q1928="","","    &lt;property name="""&amp;Q$1&amp;""" value="""&amp;Safe!Q1928&amp;""" /&gt;")</f>
        <v/>
      </c>
      <c r="R1928" t="str">
        <f ca="1">IF(Safe!R1928="","","    &lt;property name="""&amp;R$1&amp;""" value="""&amp;Safe!R1928&amp;""" /&gt;")</f>
        <v/>
      </c>
      <c r="S1928" t="str">
        <f ca="1">IF(Safe!S1928="","","    &lt;property name="""&amp;S$1&amp;""" value="""&amp;Safe!S1928&amp;""" /&gt;")</f>
        <v/>
      </c>
      <c r="T1928" t="str">
        <f ca="1">IF(Safe!T1928="","","    &lt;property name="""&amp;T$1&amp;""" value="""&amp;Safe!T1928&amp;""" /&gt;")</f>
        <v/>
      </c>
      <c r="U1928" t="str">
        <f ca="1">IF(Safe!U1928="","","    &lt;property name="""&amp;U$1&amp;""" value="""&amp;Safe!U1928&amp;""" /&gt;")</f>
        <v/>
      </c>
      <c r="V1928" t="str">
        <f ca="1">IF(Safe!A1928="","",IF(Safe!I1928="Back","   &lt;/alternate&gt;
   &lt;/card&gt;",IF(Safe!I1928="Front","","   &lt;/card&gt;")))</f>
        <v xml:space="preserve">   &lt;/card&gt;</v>
      </c>
      <c r="W1928" s="20" t="str">
        <f t="shared" ca="1" si="30"/>
        <v xml:space="preserve">   &lt;card id="8ca17400-9d9f-481e-af0b-f8f43c60706f" name="Potion of Energy Resistance"&gt;
    &lt;property name="Abr" value="B" /&gt;
   &lt;/card&gt;</v>
      </c>
    </row>
    <row r="1929" spans="1:23" ht="63.75" customHeight="1">
      <c r="A1929" s="5" t="str">
        <f ca="1">IF(Safe!A1929="","",IF(Safe!I1929="Back","   &lt;alternate name="""&amp;Safe!A1929&amp;""" type=""B""&gt;","   &lt;card id="""&amp;B1929&amp;""" name="""&amp;Safe!A1929&amp;"""&gt;"))</f>
        <v xml:space="preserve">   &lt;card id="0e825b83-4559-4f37-88c9-7552008fc285" name="Sage's Journal"&gt;</v>
      </c>
      <c r="B1929" s="5" t="str">
        <f ca="1">IF(Safe!A1929="","",Safe!B1929)</f>
        <v>0e825b83-4559-4f37-88c9-7552008fc285</v>
      </c>
      <c r="C1929" t="str">
        <f ca="1">IF(Safe!C1929="","","    &lt;property name="""&amp;C$1&amp;""" value="""&amp;Safe!C1929&amp;""" /&gt;")</f>
        <v xml:space="preserve">    &lt;property name="Path" value="Rog" /&gt;</v>
      </c>
      <c r="D1929" t="str">
        <f ca="1">IF(Safe!D1929="","","    &lt;property name="""&amp;D$1&amp;""" value="""&amp;Safe!D1929&amp;""" /&gt;")</f>
        <v xml:space="preserve">    &lt;property name="Abr" value="B" /&gt;</v>
      </c>
      <c r="E1929" t="str">
        <f ca="1">IF(Safe!E1929="","","    &lt;property name="""&amp;E$1&amp;""" value="""&amp;Safe!E1929&amp;"."" /&gt;")</f>
        <v/>
      </c>
      <c r="F1929" t="str">
        <f ca="1">IF(Safe!F1929="","","    &lt;property name="""&amp;F$1&amp;""" value="""&amp;Safe!F1929&amp;""" /&gt;")</f>
        <v/>
      </c>
      <c r="G1929" t="str">
        <f ca="1">IF(Safe!G1929="","","    &lt;property name="""&amp;G$1&amp;""" value="""&amp;Safe!G1929&amp;""" /&gt;")</f>
        <v/>
      </c>
      <c r="H1929" t="str">
        <f ca="1">IF(Safe!H1929="","","    &lt;property name="""&amp;H$1&amp;""" value="""&amp;Safe!H1929&amp;""" /&gt;")</f>
        <v/>
      </c>
      <c r="I1929" t="str">
        <f ca="1">IF(Safe!I1929="","","    &lt;property name="""&amp;I$1&amp;""" value="""&amp;Safe!I1929&amp;""" /&gt;")</f>
        <v/>
      </c>
      <c r="J1929" t="str">
        <f ca="1">IF(Safe!J1929="","","    &lt;property name="""&amp;J$1&amp;""" value="""&amp;Safe!J1929&amp;""" /&gt;")</f>
        <v/>
      </c>
      <c r="K1929" t="str">
        <f ca="1">IF(Safe!K1929="","","    &lt;property name="""&amp;K$1&amp;""" value="""&amp;Safe!K1929&amp;""" /&gt;")</f>
        <v/>
      </c>
      <c r="L1929" t="str">
        <f ca="1">IF(Safe!L1929="","","    &lt;property name="""&amp;L$1&amp;""" value="""&amp;Safe!L1929&amp;""" /&gt;")</f>
        <v/>
      </c>
      <c r="M1929" t="str">
        <f ca="1">IF(Safe!M1929="","","    &lt;property name="""&amp;M$1&amp;""" value="""&amp;Safe!M1929&amp;""" /&gt;")</f>
        <v/>
      </c>
      <c r="N1929" t="str">
        <f ca="1">IF(Safe!N1929="","","    &lt;property name="""&amp;N$1&amp;""" value="""&amp;Safe!N1929&amp;""" /&gt;")</f>
        <v/>
      </c>
      <c r="O1929" t="str">
        <f ca="1">IF(Safe!O1929="","","    &lt;property name="""&amp;O$1&amp;""" value="""&amp;Safe!O1929&amp;""" /&gt;")</f>
        <v/>
      </c>
      <c r="P1929" t="str">
        <f ca="1">IF(Safe!P1929="","","    &lt;property name="""&amp;P$1&amp;""" value="""&amp;Safe!P1929&amp;""" /&gt;")</f>
        <v/>
      </c>
      <c r="Q1929" t="str">
        <f ca="1">IF(Safe!Q1929="","","    &lt;property name="""&amp;Q$1&amp;""" value="""&amp;Safe!Q1929&amp;""" /&gt;")</f>
        <v/>
      </c>
      <c r="R1929" t="str">
        <f ca="1">IF(Safe!R1929="","","    &lt;property name="""&amp;R$1&amp;""" value="""&amp;Safe!R1929&amp;""" /&gt;")</f>
        <v/>
      </c>
      <c r="S1929" t="str">
        <f ca="1">IF(Safe!S1929="","","    &lt;property name="""&amp;S$1&amp;""" value="""&amp;Safe!S1929&amp;""" /&gt;")</f>
        <v/>
      </c>
      <c r="T1929" t="str">
        <f ca="1">IF(Safe!T1929="","","    &lt;property name="""&amp;T$1&amp;""" value="""&amp;Safe!T1929&amp;""" /&gt;")</f>
        <v/>
      </c>
      <c r="U1929" t="str">
        <f ca="1">IF(Safe!U1929="","","    &lt;property name="""&amp;U$1&amp;""" value="""&amp;Safe!U1929&amp;""" /&gt;")</f>
        <v/>
      </c>
      <c r="V1929" t="str">
        <f ca="1">IF(Safe!A1929="","",IF(Safe!I1929="Back","   &lt;/alternate&gt;
   &lt;/card&gt;",IF(Safe!I1929="Front","","   &lt;/card&gt;")))</f>
        <v xml:space="preserve">   &lt;/card&gt;</v>
      </c>
      <c r="W1929" s="20" t="str">
        <f t="shared" ca="1" si="30"/>
        <v xml:space="preserve">   &lt;card id="0e825b83-4559-4f37-88c9-7552008fc285" name="Sage's Journal"&gt;
    &lt;property name="Abr" value="B" /&gt;
   &lt;/card&gt;</v>
      </c>
    </row>
    <row r="1930" spans="1:23" ht="63.75" customHeight="1">
      <c r="A1930" s="5" t="str">
        <f ca="1">IF(Safe!A1930="","",IF(Safe!I1930="Back","   &lt;alternate name="""&amp;Safe!A1930&amp;""" type=""B""&gt;","   &lt;card id="""&amp;B1930&amp;""" name="""&amp;Safe!A1930&amp;"""&gt;"))</f>
        <v xml:space="preserve">   &lt;card id="eac61d3c-71b9-4ba2-86fa-1118aa7e377a" name="Thieves' Tools"&gt;</v>
      </c>
      <c r="B1930" s="5" t="str">
        <f ca="1">IF(Safe!A1930="","",Safe!B1930)</f>
        <v>eac61d3c-71b9-4ba2-86fa-1118aa7e377a</v>
      </c>
      <c r="C1930" t="str">
        <f ca="1">IF(Safe!C1930="","","    &lt;property name="""&amp;C$1&amp;""" value="""&amp;Safe!C1930&amp;""" /&gt;")</f>
        <v xml:space="preserve">    &lt;property name="Path" value="Rog" /&gt;</v>
      </c>
      <c r="D1930" t="str">
        <f ca="1">IF(Safe!D1930="","","    &lt;property name="""&amp;D$1&amp;""" value="""&amp;Safe!D1930&amp;""" /&gt;")</f>
        <v xml:space="preserve">    &lt;property name="Abr" value="B" /&gt;</v>
      </c>
      <c r="E1930" t="str">
        <f ca="1">IF(Safe!E1930="","","    &lt;property name="""&amp;E$1&amp;""" value="""&amp;Safe!E1930&amp;"."" /&gt;")</f>
        <v/>
      </c>
      <c r="F1930" t="str">
        <f ca="1">IF(Safe!F1930="","","    &lt;property name="""&amp;F$1&amp;""" value="""&amp;Safe!F1930&amp;""" /&gt;")</f>
        <v/>
      </c>
      <c r="G1930" t="str">
        <f ca="1">IF(Safe!G1930="","","    &lt;property name="""&amp;G$1&amp;""" value="""&amp;Safe!G1930&amp;""" /&gt;")</f>
        <v/>
      </c>
      <c r="H1930" t="str">
        <f ca="1">IF(Safe!H1930="","","    &lt;property name="""&amp;H$1&amp;""" value="""&amp;Safe!H1930&amp;""" /&gt;")</f>
        <v/>
      </c>
      <c r="I1930" t="str">
        <f ca="1">IF(Safe!I1930="","","    &lt;property name="""&amp;I$1&amp;""" value="""&amp;Safe!I1930&amp;""" /&gt;")</f>
        <v/>
      </c>
      <c r="J1930" t="str">
        <f ca="1">IF(Safe!J1930="","","    &lt;property name="""&amp;J$1&amp;""" value="""&amp;Safe!J1930&amp;""" /&gt;")</f>
        <v/>
      </c>
      <c r="K1930" t="str">
        <f ca="1">IF(Safe!K1930="","","    &lt;property name="""&amp;K$1&amp;""" value="""&amp;Safe!K1930&amp;""" /&gt;")</f>
        <v/>
      </c>
      <c r="L1930" t="str">
        <f ca="1">IF(Safe!L1930="","","    &lt;property name="""&amp;L$1&amp;""" value="""&amp;Safe!L1930&amp;""" /&gt;")</f>
        <v/>
      </c>
      <c r="M1930" t="str">
        <f ca="1">IF(Safe!M1930="","","    &lt;property name="""&amp;M$1&amp;""" value="""&amp;Safe!M1930&amp;""" /&gt;")</f>
        <v/>
      </c>
      <c r="N1930" t="str">
        <f ca="1">IF(Safe!N1930="","","    &lt;property name="""&amp;N$1&amp;""" value="""&amp;Safe!N1930&amp;""" /&gt;")</f>
        <v/>
      </c>
      <c r="O1930" t="str">
        <f ca="1">IF(Safe!O1930="","","    &lt;property name="""&amp;O$1&amp;""" value="""&amp;Safe!O1930&amp;""" /&gt;")</f>
        <v/>
      </c>
      <c r="P1930" t="str">
        <f ca="1">IF(Safe!P1930="","","    &lt;property name="""&amp;P$1&amp;""" value="""&amp;Safe!P1930&amp;""" /&gt;")</f>
        <v/>
      </c>
      <c r="Q1930" t="str">
        <f ca="1">IF(Safe!Q1930="","","    &lt;property name="""&amp;Q$1&amp;""" value="""&amp;Safe!Q1930&amp;""" /&gt;")</f>
        <v/>
      </c>
      <c r="R1930" t="str">
        <f ca="1">IF(Safe!R1930="","","    &lt;property name="""&amp;R$1&amp;""" value="""&amp;Safe!R1930&amp;""" /&gt;")</f>
        <v/>
      </c>
      <c r="S1930" t="str">
        <f ca="1">IF(Safe!S1930="","","    &lt;property name="""&amp;S$1&amp;""" value="""&amp;Safe!S1930&amp;""" /&gt;")</f>
        <v/>
      </c>
      <c r="T1930" t="str">
        <f ca="1">IF(Safe!T1930="","","    &lt;property name="""&amp;T$1&amp;""" value="""&amp;Safe!T1930&amp;""" /&gt;")</f>
        <v/>
      </c>
      <c r="U1930" t="str">
        <f ca="1">IF(Safe!U1930="","","    &lt;property name="""&amp;U$1&amp;""" value="""&amp;Safe!U1930&amp;""" /&gt;")</f>
        <v/>
      </c>
      <c r="V1930" t="str">
        <f ca="1">IF(Safe!A1930="","",IF(Safe!I1930="Back","   &lt;/alternate&gt;
   &lt;/card&gt;",IF(Safe!I1930="Front","","   &lt;/card&gt;")))</f>
        <v xml:space="preserve">   &lt;/card&gt;</v>
      </c>
      <c r="W1930" s="20" t="str">
        <f t="shared" ca="1" si="30"/>
        <v xml:space="preserve">   &lt;card id="eac61d3c-71b9-4ba2-86fa-1118aa7e377a" name="Thieves' Tools"&gt;
    &lt;property name="Abr" value="B" /&gt;
   &lt;/card&gt;</v>
      </c>
    </row>
    <row r="1931" spans="1:23" ht="63.75" customHeight="1">
      <c r="A1931" s="5" t="str">
        <f ca="1">IF(Safe!A1931="","",IF(Safe!I1931="Back","   &lt;alternate name="""&amp;Safe!A1931&amp;""" type=""B""&gt;","   &lt;card id="""&amp;B1931&amp;""" name="""&amp;Safe!A1931&amp;"""&gt;"))</f>
        <v xml:space="preserve">   &lt;card id="39e0db6f-117f-41d5-944a-1fdf0fbf8576" name="Centipede Venom"&gt;</v>
      </c>
      <c r="B1931" s="5" t="str">
        <f ca="1">IF(Safe!A1931="","",Safe!B1931)</f>
        <v>39e0db6f-117f-41d5-944a-1fdf0fbf8576</v>
      </c>
      <c r="C1931" t="str">
        <f ca="1">IF(Safe!C1931="","","    &lt;property name="""&amp;C$1&amp;""" value="""&amp;Safe!C1931&amp;""" /&gt;")</f>
        <v xml:space="preserve">    &lt;property name="Path" value="Rog" /&gt;</v>
      </c>
      <c r="D1931" t="str">
        <f ca="1">IF(Safe!D1931="","","    &lt;property name="""&amp;D$1&amp;""" value="""&amp;Safe!D1931&amp;""" /&gt;")</f>
        <v xml:space="preserve">    &lt;property name="Abr" value="1" /&gt;</v>
      </c>
      <c r="E1931" t="str">
        <f ca="1">IF(Safe!E1931="","","    &lt;property name="""&amp;E$1&amp;""" value="""&amp;Safe!E1931&amp;"."" /&gt;")</f>
        <v/>
      </c>
      <c r="F1931" t="str">
        <f ca="1">IF(Safe!F1931="","","    &lt;property name="""&amp;F$1&amp;""" value="""&amp;Safe!F1931&amp;""" /&gt;")</f>
        <v/>
      </c>
      <c r="G1931" t="str">
        <f ca="1">IF(Safe!G1931="","","    &lt;property name="""&amp;G$1&amp;""" value="""&amp;Safe!G1931&amp;""" /&gt;")</f>
        <v/>
      </c>
      <c r="H1931" t="str">
        <f ca="1">IF(Safe!H1931="","","    &lt;property name="""&amp;H$1&amp;""" value="""&amp;Safe!H1931&amp;""" /&gt;")</f>
        <v/>
      </c>
      <c r="I1931" t="str">
        <f ca="1">IF(Safe!I1931="","","    &lt;property name="""&amp;I$1&amp;""" value="""&amp;Safe!I1931&amp;""" /&gt;")</f>
        <v/>
      </c>
      <c r="J1931" t="str">
        <f ca="1">IF(Safe!J1931="","","    &lt;property name="""&amp;J$1&amp;""" value="""&amp;Safe!J1931&amp;""" /&gt;")</f>
        <v/>
      </c>
      <c r="K1931" t="str">
        <f ca="1">IF(Safe!K1931="","","    &lt;property name="""&amp;K$1&amp;""" value="""&amp;Safe!K1931&amp;""" /&gt;")</f>
        <v/>
      </c>
      <c r="L1931" t="str">
        <f ca="1">IF(Safe!L1931="","","    &lt;property name="""&amp;L$1&amp;""" value="""&amp;Safe!L1931&amp;""" /&gt;")</f>
        <v/>
      </c>
      <c r="M1931" t="str">
        <f ca="1">IF(Safe!M1931="","","    &lt;property name="""&amp;M$1&amp;""" value="""&amp;Safe!M1931&amp;""" /&gt;")</f>
        <v/>
      </c>
      <c r="N1931" t="str">
        <f ca="1">IF(Safe!N1931="","","    &lt;property name="""&amp;N$1&amp;""" value="""&amp;Safe!N1931&amp;""" /&gt;")</f>
        <v/>
      </c>
      <c r="O1931" t="str">
        <f ca="1">IF(Safe!O1931="","","    &lt;property name="""&amp;O$1&amp;""" value="""&amp;Safe!O1931&amp;""" /&gt;")</f>
        <v/>
      </c>
      <c r="P1931" t="str">
        <f ca="1">IF(Safe!P1931="","","    &lt;property name="""&amp;P$1&amp;""" value="""&amp;Safe!P1931&amp;""" /&gt;")</f>
        <v/>
      </c>
      <c r="Q1931" t="str">
        <f ca="1">IF(Safe!Q1931="","","    &lt;property name="""&amp;Q$1&amp;""" value="""&amp;Safe!Q1931&amp;""" /&gt;")</f>
        <v/>
      </c>
      <c r="R1931" t="str">
        <f ca="1">IF(Safe!R1931="","","    &lt;property name="""&amp;R$1&amp;""" value="""&amp;Safe!R1931&amp;""" /&gt;")</f>
        <v/>
      </c>
      <c r="S1931" t="str">
        <f ca="1">IF(Safe!S1931="","","    &lt;property name="""&amp;S$1&amp;""" value="""&amp;Safe!S1931&amp;""" /&gt;")</f>
        <v/>
      </c>
      <c r="T1931" t="str">
        <f ca="1">IF(Safe!T1931="","","    &lt;property name="""&amp;T$1&amp;""" value="""&amp;Safe!T1931&amp;""" /&gt;")</f>
        <v/>
      </c>
      <c r="U1931" t="str">
        <f ca="1">IF(Safe!U1931="","","    &lt;property name="""&amp;U$1&amp;""" value="""&amp;Safe!U1931&amp;""" /&gt;")</f>
        <v/>
      </c>
      <c r="V1931" t="str">
        <f ca="1">IF(Safe!A1931="","",IF(Safe!I1931="Back","   &lt;/alternate&gt;
   &lt;/card&gt;",IF(Safe!I1931="Front","","   &lt;/card&gt;")))</f>
        <v xml:space="preserve">   &lt;/card&gt;</v>
      </c>
      <c r="W1931" s="20" t="str">
        <f t="shared" ca="1" si="30"/>
        <v xml:space="preserve">   &lt;card id="39e0db6f-117f-41d5-944a-1fdf0fbf8576" name="Centipede Venom"&gt;
    &lt;property name="Abr" value="1" /&gt;
   &lt;/card&gt;</v>
      </c>
    </row>
    <row r="1932" spans="1:23" ht="63.75" customHeight="1">
      <c r="A1932" s="5" t="str">
        <f ca="1">IF(Safe!A1932="","",IF(Safe!I1932="Back","   &lt;alternate name="""&amp;Safe!A1932&amp;""" type=""B""&gt;","   &lt;card id="""&amp;B1932&amp;""" name="""&amp;Safe!A1932&amp;"""&gt;"))</f>
        <v xml:space="preserve">   &lt;card id="20313951-9e9b-48b2-9d65-f49f803ddcb3" name="Helpful Haversack"&gt;</v>
      </c>
      <c r="B1932" s="5" t="str">
        <f ca="1">IF(Safe!A1932="","",Safe!B1932)</f>
        <v>20313951-9e9b-48b2-9d65-f49f803ddcb3</v>
      </c>
      <c r="C1932" t="str">
        <f ca="1">IF(Safe!C1932="","","    &lt;property name="""&amp;C$1&amp;""" value="""&amp;Safe!C1932&amp;""" /&gt;")</f>
        <v xml:space="preserve">    &lt;property name="Path" value="Rog" /&gt;</v>
      </c>
      <c r="D1932" t="str">
        <f ca="1">IF(Safe!D1932="","","    &lt;property name="""&amp;D$1&amp;""" value="""&amp;Safe!D1932&amp;""" /&gt;")</f>
        <v xml:space="preserve">    &lt;property name="Abr" value="1" /&gt;</v>
      </c>
      <c r="E1932" t="str">
        <f ca="1">IF(Safe!E1932="","","    &lt;property name="""&amp;E$1&amp;""" value="""&amp;Safe!E1932&amp;"."" /&gt;")</f>
        <v/>
      </c>
      <c r="F1932" t="str">
        <f ca="1">IF(Safe!F1932="","","    &lt;property name="""&amp;F$1&amp;""" value="""&amp;Safe!F1932&amp;""" /&gt;")</f>
        <v/>
      </c>
      <c r="G1932" t="str">
        <f ca="1">IF(Safe!G1932="","","    &lt;property name="""&amp;G$1&amp;""" value="""&amp;Safe!G1932&amp;""" /&gt;")</f>
        <v/>
      </c>
      <c r="H1932" t="str">
        <f ca="1">IF(Safe!H1932="","","    &lt;property name="""&amp;H$1&amp;""" value="""&amp;Safe!H1932&amp;""" /&gt;")</f>
        <v/>
      </c>
      <c r="I1932" t="str">
        <f ca="1">IF(Safe!I1932="","","    &lt;property name="""&amp;I$1&amp;""" value="""&amp;Safe!I1932&amp;""" /&gt;")</f>
        <v/>
      </c>
      <c r="J1932" t="str">
        <f ca="1">IF(Safe!J1932="","","    &lt;property name="""&amp;J$1&amp;""" value="""&amp;Safe!J1932&amp;""" /&gt;")</f>
        <v/>
      </c>
      <c r="K1932" t="str">
        <f ca="1">IF(Safe!K1932="","","    &lt;property name="""&amp;K$1&amp;""" value="""&amp;Safe!K1932&amp;""" /&gt;")</f>
        <v/>
      </c>
      <c r="L1932" t="str">
        <f ca="1">IF(Safe!L1932="","","    &lt;property name="""&amp;L$1&amp;""" value="""&amp;Safe!L1932&amp;""" /&gt;")</f>
        <v/>
      </c>
      <c r="M1932" t="str">
        <f ca="1">IF(Safe!M1932="","","    &lt;property name="""&amp;M$1&amp;""" value="""&amp;Safe!M1932&amp;""" /&gt;")</f>
        <v/>
      </c>
      <c r="N1932" t="str">
        <f ca="1">IF(Safe!N1932="","","    &lt;property name="""&amp;N$1&amp;""" value="""&amp;Safe!N1932&amp;""" /&gt;")</f>
        <v/>
      </c>
      <c r="O1932" t="str">
        <f ca="1">IF(Safe!O1932="","","    &lt;property name="""&amp;O$1&amp;""" value="""&amp;Safe!O1932&amp;""" /&gt;")</f>
        <v/>
      </c>
      <c r="P1932" t="str">
        <f ca="1">IF(Safe!P1932="","","    &lt;property name="""&amp;P$1&amp;""" value="""&amp;Safe!P1932&amp;""" /&gt;")</f>
        <v/>
      </c>
      <c r="Q1932" t="str">
        <f ca="1">IF(Safe!Q1932="","","    &lt;property name="""&amp;Q$1&amp;""" value="""&amp;Safe!Q1932&amp;""" /&gt;")</f>
        <v/>
      </c>
      <c r="R1932" t="str">
        <f ca="1">IF(Safe!R1932="","","    &lt;property name="""&amp;R$1&amp;""" value="""&amp;Safe!R1932&amp;""" /&gt;")</f>
        <v/>
      </c>
      <c r="S1932" t="str">
        <f ca="1">IF(Safe!S1932="","","    &lt;property name="""&amp;S$1&amp;""" value="""&amp;Safe!S1932&amp;""" /&gt;")</f>
        <v/>
      </c>
      <c r="T1932" t="str">
        <f ca="1">IF(Safe!T1932="","","    &lt;property name="""&amp;T$1&amp;""" value="""&amp;Safe!T1932&amp;""" /&gt;")</f>
        <v/>
      </c>
      <c r="U1932" t="str">
        <f ca="1">IF(Safe!U1932="","","    &lt;property name="""&amp;U$1&amp;""" value="""&amp;Safe!U1932&amp;""" /&gt;")</f>
        <v/>
      </c>
      <c r="V1932" t="str">
        <f ca="1">IF(Safe!A1932="","",IF(Safe!I1932="Back","   &lt;/alternate&gt;
   &lt;/card&gt;",IF(Safe!I1932="Front","","   &lt;/card&gt;")))</f>
        <v xml:space="preserve">   &lt;/card&gt;</v>
      </c>
      <c r="W1932" s="20" t="str">
        <f t="shared" ca="1" si="30"/>
        <v xml:space="preserve">   &lt;card id="20313951-9e9b-48b2-9d65-f49f803ddcb3" name="Helpful Haversack"&gt;
    &lt;property name="Abr" value="1" /&gt;
   &lt;/card&gt;</v>
      </c>
    </row>
    <row r="1933" spans="1:23" ht="63.75" customHeight="1">
      <c r="A1933" s="5" t="str">
        <f ca="1">IF(Safe!A1933="","",IF(Safe!I1933="Back","   &lt;alternate name="""&amp;Safe!A1933&amp;""" type=""B""&gt;","   &lt;card id="""&amp;B1933&amp;""" name="""&amp;Safe!A1933&amp;"""&gt;"))</f>
        <v xml:space="preserve">   &lt;card id="b2473bbd-4893-4409-ad38-08f3fba082e6" name="Spyglass"&gt;</v>
      </c>
      <c r="B1933" s="5" t="str">
        <f ca="1">IF(Safe!A1933="","",Safe!B1933)</f>
        <v>b2473bbd-4893-4409-ad38-08f3fba082e6</v>
      </c>
      <c r="C1933" t="str">
        <f ca="1">IF(Safe!C1933="","","    &lt;property name="""&amp;C$1&amp;""" value="""&amp;Safe!C1933&amp;""" /&gt;")</f>
        <v xml:space="preserve">    &lt;property name="Path" value="Rog" /&gt;</v>
      </c>
      <c r="D1933" t="str">
        <f ca="1">IF(Safe!D1933="","","    &lt;property name="""&amp;D$1&amp;""" value="""&amp;Safe!D1933&amp;""" /&gt;")</f>
        <v xml:space="preserve">    &lt;property name="Abr" value="1" /&gt;</v>
      </c>
      <c r="E1933" t="str">
        <f ca="1">IF(Safe!E1933="","","    &lt;property name="""&amp;E$1&amp;""" value="""&amp;Safe!E1933&amp;"."" /&gt;")</f>
        <v/>
      </c>
      <c r="F1933" t="str">
        <f ca="1">IF(Safe!F1933="","","    &lt;property name="""&amp;F$1&amp;""" value="""&amp;Safe!F1933&amp;""" /&gt;")</f>
        <v/>
      </c>
      <c r="G1933" t="str">
        <f ca="1">IF(Safe!G1933="","","    &lt;property name="""&amp;G$1&amp;""" value="""&amp;Safe!G1933&amp;""" /&gt;")</f>
        <v/>
      </c>
      <c r="H1933" t="str">
        <f ca="1">IF(Safe!H1933="","","    &lt;property name="""&amp;H$1&amp;""" value="""&amp;Safe!H1933&amp;""" /&gt;")</f>
        <v/>
      </c>
      <c r="I1933" t="str">
        <f ca="1">IF(Safe!I1933="","","    &lt;property name="""&amp;I$1&amp;""" value="""&amp;Safe!I1933&amp;""" /&gt;")</f>
        <v/>
      </c>
      <c r="J1933" t="str">
        <f ca="1">IF(Safe!J1933="","","    &lt;property name="""&amp;J$1&amp;""" value="""&amp;Safe!J1933&amp;""" /&gt;")</f>
        <v/>
      </c>
      <c r="K1933" t="str">
        <f ca="1">IF(Safe!K1933="","","    &lt;property name="""&amp;K$1&amp;""" value="""&amp;Safe!K1933&amp;""" /&gt;")</f>
        <v/>
      </c>
      <c r="L1933" t="str">
        <f ca="1">IF(Safe!L1933="","","    &lt;property name="""&amp;L$1&amp;""" value="""&amp;Safe!L1933&amp;""" /&gt;")</f>
        <v/>
      </c>
      <c r="M1933" t="str">
        <f ca="1">IF(Safe!M1933="","","    &lt;property name="""&amp;M$1&amp;""" value="""&amp;Safe!M1933&amp;""" /&gt;")</f>
        <v/>
      </c>
      <c r="N1933" t="str">
        <f ca="1">IF(Safe!N1933="","","    &lt;property name="""&amp;N$1&amp;""" value="""&amp;Safe!N1933&amp;""" /&gt;")</f>
        <v/>
      </c>
      <c r="O1933" t="str">
        <f ca="1">IF(Safe!O1933="","","    &lt;property name="""&amp;O$1&amp;""" value="""&amp;Safe!O1933&amp;""" /&gt;")</f>
        <v/>
      </c>
      <c r="P1933" t="str">
        <f ca="1">IF(Safe!P1933="","","    &lt;property name="""&amp;P$1&amp;""" value="""&amp;Safe!P1933&amp;""" /&gt;")</f>
        <v/>
      </c>
      <c r="Q1933" t="str">
        <f ca="1">IF(Safe!Q1933="","","    &lt;property name="""&amp;Q$1&amp;""" value="""&amp;Safe!Q1933&amp;""" /&gt;")</f>
        <v/>
      </c>
      <c r="R1933" t="str">
        <f ca="1">IF(Safe!R1933="","","    &lt;property name="""&amp;R$1&amp;""" value="""&amp;Safe!R1933&amp;""" /&gt;")</f>
        <v/>
      </c>
      <c r="S1933" t="str">
        <f ca="1">IF(Safe!S1933="","","    &lt;property name="""&amp;S$1&amp;""" value="""&amp;Safe!S1933&amp;""" /&gt;")</f>
        <v/>
      </c>
      <c r="T1933" t="str">
        <f ca="1">IF(Safe!T1933="","","    &lt;property name="""&amp;T$1&amp;""" value="""&amp;Safe!T1933&amp;""" /&gt;")</f>
        <v/>
      </c>
      <c r="U1933" t="str">
        <f ca="1">IF(Safe!U1933="","","    &lt;property name="""&amp;U$1&amp;""" value="""&amp;Safe!U1933&amp;""" /&gt;")</f>
        <v/>
      </c>
      <c r="V1933" t="str">
        <f ca="1">IF(Safe!A1933="","",IF(Safe!I1933="Back","   &lt;/alternate&gt;
   &lt;/card&gt;",IF(Safe!I1933="Front","","   &lt;/card&gt;")))</f>
        <v xml:space="preserve">   &lt;/card&gt;</v>
      </c>
      <c r="W1933" s="20" t="str">
        <f t="shared" ca="1" si="30"/>
        <v xml:space="preserve">   &lt;card id="b2473bbd-4893-4409-ad38-08f3fba082e6" name="Spyglass"&gt;
    &lt;property name="Abr" value="1" /&gt;
   &lt;/card&gt;</v>
      </c>
    </row>
    <row r="1934" spans="1:23" ht="63.75" customHeight="1">
      <c r="A1934" s="5" t="str">
        <f ca="1">IF(Safe!A1934="","",IF(Safe!I1934="Back","   &lt;alternate name="""&amp;Safe!A1934&amp;""" type=""B""&gt;","   &lt;card id="""&amp;B1934&amp;""" name="""&amp;Safe!A1934&amp;"""&gt;"))</f>
        <v xml:space="preserve">   &lt;card id="ac222cda-7746-4146-9d17-bbc8acd2d6c7" name="Black Marsh Spider Venom"&gt;</v>
      </c>
      <c r="B1934" s="5" t="str">
        <f ca="1">IF(Safe!A1934="","",Safe!B1934)</f>
        <v>ac222cda-7746-4146-9d17-bbc8acd2d6c7</v>
      </c>
      <c r="C1934" t="str">
        <f ca="1">IF(Safe!C1934="","","    &lt;property name="""&amp;C$1&amp;""" value="""&amp;Safe!C1934&amp;""" /&gt;")</f>
        <v xml:space="preserve">    &lt;property name="Path" value="Rog" /&gt;</v>
      </c>
      <c r="D1934" t="str">
        <f ca="1">IF(Safe!D1934="","","    &lt;property name="""&amp;D$1&amp;""" value="""&amp;Safe!D1934&amp;""" /&gt;")</f>
        <v xml:space="preserve">    &lt;property name="Abr" value="2" /&gt;</v>
      </c>
      <c r="E1934" t="str">
        <f ca="1">IF(Safe!E1934="","","    &lt;property name="""&amp;E$1&amp;""" value="""&amp;Safe!E1934&amp;"."" /&gt;")</f>
        <v/>
      </c>
      <c r="F1934" t="str">
        <f ca="1">IF(Safe!F1934="","","    &lt;property name="""&amp;F$1&amp;""" value="""&amp;Safe!F1934&amp;""" /&gt;")</f>
        <v/>
      </c>
      <c r="G1934" t="str">
        <f ca="1">IF(Safe!G1934="","","    &lt;property name="""&amp;G$1&amp;""" value="""&amp;Safe!G1934&amp;""" /&gt;")</f>
        <v/>
      </c>
      <c r="H1934" t="str">
        <f ca="1">IF(Safe!H1934="","","    &lt;property name="""&amp;H$1&amp;""" value="""&amp;Safe!H1934&amp;""" /&gt;")</f>
        <v/>
      </c>
      <c r="I1934" t="str">
        <f ca="1">IF(Safe!I1934="","","    &lt;property name="""&amp;I$1&amp;""" value="""&amp;Safe!I1934&amp;""" /&gt;")</f>
        <v/>
      </c>
      <c r="J1934" t="str">
        <f ca="1">IF(Safe!J1934="","","    &lt;property name="""&amp;J$1&amp;""" value="""&amp;Safe!J1934&amp;""" /&gt;")</f>
        <v/>
      </c>
      <c r="K1934" t="str">
        <f ca="1">IF(Safe!K1934="","","    &lt;property name="""&amp;K$1&amp;""" value="""&amp;Safe!K1934&amp;""" /&gt;")</f>
        <v/>
      </c>
      <c r="L1934" t="str">
        <f ca="1">IF(Safe!L1934="","","    &lt;property name="""&amp;L$1&amp;""" value="""&amp;Safe!L1934&amp;""" /&gt;")</f>
        <v/>
      </c>
      <c r="M1934" t="str">
        <f ca="1">IF(Safe!M1934="","","    &lt;property name="""&amp;M$1&amp;""" value="""&amp;Safe!M1934&amp;""" /&gt;")</f>
        <v/>
      </c>
      <c r="N1934" t="str">
        <f ca="1">IF(Safe!N1934="","","    &lt;property name="""&amp;N$1&amp;""" value="""&amp;Safe!N1934&amp;""" /&gt;")</f>
        <v/>
      </c>
      <c r="O1934" t="str">
        <f ca="1">IF(Safe!O1934="","","    &lt;property name="""&amp;O$1&amp;""" value="""&amp;Safe!O1934&amp;""" /&gt;")</f>
        <v/>
      </c>
      <c r="P1934" t="str">
        <f ca="1">IF(Safe!P1934="","","    &lt;property name="""&amp;P$1&amp;""" value="""&amp;Safe!P1934&amp;""" /&gt;")</f>
        <v/>
      </c>
      <c r="Q1934" t="str">
        <f ca="1">IF(Safe!Q1934="","","    &lt;property name="""&amp;Q$1&amp;""" value="""&amp;Safe!Q1934&amp;""" /&gt;")</f>
        <v/>
      </c>
      <c r="R1934" t="str">
        <f ca="1">IF(Safe!R1934="","","    &lt;property name="""&amp;R$1&amp;""" value="""&amp;Safe!R1934&amp;""" /&gt;")</f>
        <v/>
      </c>
      <c r="S1934" t="str">
        <f ca="1">IF(Safe!S1934="","","    &lt;property name="""&amp;S$1&amp;""" value="""&amp;Safe!S1934&amp;""" /&gt;")</f>
        <v/>
      </c>
      <c r="T1934" t="str">
        <f ca="1">IF(Safe!T1934="","","    &lt;property name="""&amp;T$1&amp;""" value="""&amp;Safe!T1934&amp;""" /&gt;")</f>
        <v/>
      </c>
      <c r="U1934" t="str">
        <f ca="1">IF(Safe!U1934="","","    &lt;property name="""&amp;U$1&amp;""" value="""&amp;Safe!U1934&amp;""" /&gt;")</f>
        <v/>
      </c>
      <c r="V1934" t="str">
        <f ca="1">IF(Safe!A1934="","",IF(Safe!I1934="Back","   &lt;/alternate&gt;
   &lt;/card&gt;",IF(Safe!I1934="Front","","   &lt;/card&gt;")))</f>
        <v xml:space="preserve">   &lt;/card&gt;</v>
      </c>
      <c r="W1934" s="20" t="str">
        <f t="shared" ca="1" si="30"/>
        <v xml:space="preserve">   &lt;card id="ac222cda-7746-4146-9d17-bbc8acd2d6c7" name="Black Marsh Spider Venom"&gt;
    &lt;property name="Abr" value="2" /&gt;
   &lt;/card&gt;</v>
      </c>
    </row>
    <row r="1935" spans="1:23" ht="63.75" customHeight="1">
      <c r="A1935" s="5" t="str">
        <f ca="1">IF(Safe!A1935="","",IF(Safe!I1935="Back","   &lt;alternate name="""&amp;Safe!A1935&amp;""" type=""B""&gt;","   &lt;card id="""&amp;B1935&amp;""" name="""&amp;Safe!A1935&amp;"""&gt;"))</f>
        <v xml:space="preserve">   &lt;card id="d9240eab-30ec-4ffb-8448-9c25bb0873df" name="Chime of Unlocking"&gt;</v>
      </c>
      <c r="B1935" s="5" t="str">
        <f ca="1">IF(Safe!A1935="","",Safe!B1935)</f>
        <v>d9240eab-30ec-4ffb-8448-9c25bb0873df</v>
      </c>
      <c r="C1935" t="str">
        <f ca="1">IF(Safe!C1935="","","    &lt;property name="""&amp;C$1&amp;""" value="""&amp;Safe!C1935&amp;""" /&gt;")</f>
        <v xml:space="preserve">    &lt;property name="Path" value="Rog" /&gt;</v>
      </c>
      <c r="D1935" t="str">
        <f ca="1">IF(Safe!D1935="","","    &lt;property name="""&amp;D$1&amp;""" value="""&amp;Safe!D1935&amp;""" /&gt;")</f>
        <v xml:space="preserve">    &lt;property name="Abr" value="2" /&gt;</v>
      </c>
      <c r="E1935" t="str">
        <f ca="1">IF(Safe!E1935="","","    &lt;property name="""&amp;E$1&amp;""" value="""&amp;Safe!E1935&amp;"."" /&gt;")</f>
        <v/>
      </c>
      <c r="F1935" t="str">
        <f ca="1">IF(Safe!F1935="","","    &lt;property name="""&amp;F$1&amp;""" value="""&amp;Safe!F1935&amp;""" /&gt;")</f>
        <v/>
      </c>
      <c r="G1935" t="str">
        <f ca="1">IF(Safe!G1935="","","    &lt;property name="""&amp;G$1&amp;""" value="""&amp;Safe!G1935&amp;""" /&gt;")</f>
        <v/>
      </c>
      <c r="H1935" t="str">
        <f ca="1">IF(Safe!H1935="","","    &lt;property name="""&amp;H$1&amp;""" value="""&amp;Safe!H1935&amp;""" /&gt;")</f>
        <v/>
      </c>
      <c r="I1935" t="str">
        <f ca="1">IF(Safe!I1935="","","    &lt;property name="""&amp;I$1&amp;""" value="""&amp;Safe!I1935&amp;""" /&gt;")</f>
        <v/>
      </c>
      <c r="J1935" t="str">
        <f ca="1">IF(Safe!J1935="","","    &lt;property name="""&amp;J$1&amp;""" value="""&amp;Safe!J1935&amp;""" /&gt;")</f>
        <v/>
      </c>
      <c r="K1935" t="str">
        <f ca="1">IF(Safe!K1935="","","    &lt;property name="""&amp;K$1&amp;""" value="""&amp;Safe!K1935&amp;""" /&gt;")</f>
        <v/>
      </c>
      <c r="L1935" t="str">
        <f ca="1">IF(Safe!L1935="","","    &lt;property name="""&amp;L$1&amp;""" value="""&amp;Safe!L1935&amp;""" /&gt;")</f>
        <v/>
      </c>
      <c r="M1935" t="str">
        <f ca="1">IF(Safe!M1935="","","    &lt;property name="""&amp;M$1&amp;""" value="""&amp;Safe!M1935&amp;""" /&gt;")</f>
        <v/>
      </c>
      <c r="N1935" t="str">
        <f ca="1">IF(Safe!N1935="","","    &lt;property name="""&amp;N$1&amp;""" value="""&amp;Safe!N1935&amp;""" /&gt;")</f>
        <v/>
      </c>
      <c r="O1935" t="str">
        <f ca="1">IF(Safe!O1935="","","    &lt;property name="""&amp;O$1&amp;""" value="""&amp;Safe!O1935&amp;""" /&gt;")</f>
        <v/>
      </c>
      <c r="P1935" t="str">
        <f ca="1">IF(Safe!P1935="","","    &lt;property name="""&amp;P$1&amp;""" value="""&amp;Safe!P1935&amp;""" /&gt;")</f>
        <v/>
      </c>
      <c r="Q1935" t="str">
        <f ca="1">IF(Safe!Q1935="","","    &lt;property name="""&amp;Q$1&amp;""" value="""&amp;Safe!Q1935&amp;""" /&gt;")</f>
        <v/>
      </c>
      <c r="R1935" t="str">
        <f ca="1">IF(Safe!R1935="","","    &lt;property name="""&amp;R$1&amp;""" value="""&amp;Safe!R1935&amp;""" /&gt;")</f>
        <v/>
      </c>
      <c r="S1935" t="str">
        <f ca="1">IF(Safe!S1935="","","    &lt;property name="""&amp;S$1&amp;""" value="""&amp;Safe!S1935&amp;""" /&gt;")</f>
        <v/>
      </c>
      <c r="T1935" t="str">
        <f ca="1">IF(Safe!T1935="","","    &lt;property name="""&amp;T$1&amp;""" value="""&amp;Safe!T1935&amp;""" /&gt;")</f>
        <v/>
      </c>
      <c r="U1935" t="str">
        <f ca="1">IF(Safe!U1935="","","    &lt;property name="""&amp;U$1&amp;""" value="""&amp;Safe!U1935&amp;""" /&gt;")</f>
        <v/>
      </c>
      <c r="V1935" t="str">
        <f ca="1">IF(Safe!A1935="","",IF(Safe!I1935="Back","   &lt;/alternate&gt;
   &lt;/card&gt;",IF(Safe!I1935="Front","","   &lt;/card&gt;")))</f>
        <v xml:space="preserve">   &lt;/card&gt;</v>
      </c>
      <c r="W1935" s="20" t="str">
        <f t="shared" ca="1" si="30"/>
        <v xml:space="preserve">   &lt;card id="d9240eab-30ec-4ffb-8448-9c25bb0873df" name="Chime of Unlocking"&gt;
    &lt;property name="Abr" value="2" /&gt;
   &lt;/card&gt;</v>
      </c>
    </row>
    <row r="1936" spans="1:23" ht="63.75" customHeight="1">
      <c r="A1936" s="5" t="str">
        <f ca="1">IF(Safe!A1936="","",IF(Safe!I1936="Back","   &lt;alternate name="""&amp;Safe!A1936&amp;""" type=""B""&gt;","   &lt;card id="""&amp;B1936&amp;""" name="""&amp;Safe!A1936&amp;"""&gt;"))</f>
        <v xml:space="preserve">   &lt;card id="47b8ed48-a0f8-4328-8a65-b0afa19d08c5" name="Cloak of Elvenkind"&gt;</v>
      </c>
      <c r="B1936" s="5" t="str">
        <f ca="1">IF(Safe!A1936="","",Safe!B1936)</f>
        <v>47b8ed48-a0f8-4328-8a65-b0afa19d08c5</v>
      </c>
      <c r="C1936" t="str">
        <f ca="1">IF(Safe!C1936="","","    &lt;property name="""&amp;C$1&amp;""" value="""&amp;Safe!C1936&amp;""" /&gt;")</f>
        <v xml:space="preserve">    &lt;property name="Path" value="Rog" /&gt;</v>
      </c>
      <c r="D1936" t="str">
        <f ca="1">IF(Safe!D1936="","","    &lt;property name="""&amp;D$1&amp;""" value="""&amp;Safe!D1936&amp;""" /&gt;")</f>
        <v xml:space="preserve">    &lt;property name="Abr" value="2" /&gt;</v>
      </c>
      <c r="E1936" t="str">
        <f ca="1">IF(Safe!E1936="","","    &lt;property name="""&amp;E$1&amp;""" value="""&amp;Safe!E1936&amp;"."" /&gt;")</f>
        <v/>
      </c>
      <c r="F1936" t="str">
        <f ca="1">IF(Safe!F1936="","","    &lt;property name="""&amp;F$1&amp;""" value="""&amp;Safe!F1936&amp;""" /&gt;")</f>
        <v/>
      </c>
      <c r="G1936" t="str">
        <f ca="1">IF(Safe!G1936="","","    &lt;property name="""&amp;G$1&amp;""" value="""&amp;Safe!G1936&amp;""" /&gt;")</f>
        <v/>
      </c>
      <c r="H1936" t="str">
        <f ca="1">IF(Safe!H1936="","","    &lt;property name="""&amp;H$1&amp;""" value="""&amp;Safe!H1936&amp;""" /&gt;")</f>
        <v/>
      </c>
      <c r="I1936" t="str">
        <f ca="1">IF(Safe!I1936="","","    &lt;property name="""&amp;I$1&amp;""" value="""&amp;Safe!I1936&amp;""" /&gt;")</f>
        <v/>
      </c>
      <c r="J1936" t="str">
        <f ca="1">IF(Safe!J1936="","","    &lt;property name="""&amp;J$1&amp;""" value="""&amp;Safe!J1936&amp;""" /&gt;")</f>
        <v/>
      </c>
      <c r="K1936" t="str">
        <f ca="1">IF(Safe!K1936="","","    &lt;property name="""&amp;K$1&amp;""" value="""&amp;Safe!K1936&amp;""" /&gt;")</f>
        <v/>
      </c>
      <c r="L1936" t="str">
        <f ca="1">IF(Safe!L1936="","","    &lt;property name="""&amp;L$1&amp;""" value="""&amp;Safe!L1936&amp;""" /&gt;")</f>
        <v/>
      </c>
      <c r="M1936" t="str">
        <f ca="1">IF(Safe!M1936="","","    &lt;property name="""&amp;M$1&amp;""" value="""&amp;Safe!M1936&amp;""" /&gt;")</f>
        <v/>
      </c>
      <c r="N1936" t="str">
        <f ca="1">IF(Safe!N1936="","","    &lt;property name="""&amp;N$1&amp;""" value="""&amp;Safe!N1936&amp;""" /&gt;")</f>
        <v/>
      </c>
      <c r="O1936" t="str">
        <f ca="1">IF(Safe!O1936="","","    &lt;property name="""&amp;O$1&amp;""" value="""&amp;Safe!O1936&amp;""" /&gt;")</f>
        <v/>
      </c>
      <c r="P1936" t="str">
        <f ca="1">IF(Safe!P1936="","","    &lt;property name="""&amp;P$1&amp;""" value="""&amp;Safe!P1936&amp;""" /&gt;")</f>
        <v/>
      </c>
      <c r="Q1936" t="str">
        <f ca="1">IF(Safe!Q1936="","","    &lt;property name="""&amp;Q$1&amp;""" value="""&amp;Safe!Q1936&amp;""" /&gt;")</f>
        <v/>
      </c>
      <c r="R1936" t="str">
        <f ca="1">IF(Safe!R1936="","","    &lt;property name="""&amp;R$1&amp;""" value="""&amp;Safe!R1936&amp;""" /&gt;")</f>
        <v/>
      </c>
      <c r="S1936" t="str">
        <f ca="1">IF(Safe!S1936="","","    &lt;property name="""&amp;S$1&amp;""" value="""&amp;Safe!S1936&amp;""" /&gt;")</f>
        <v/>
      </c>
      <c r="T1936" t="str">
        <f ca="1">IF(Safe!T1936="","","    &lt;property name="""&amp;T$1&amp;""" value="""&amp;Safe!T1936&amp;""" /&gt;")</f>
        <v/>
      </c>
      <c r="U1936" t="str">
        <f ca="1">IF(Safe!U1936="","","    &lt;property name="""&amp;U$1&amp;""" value="""&amp;Safe!U1936&amp;""" /&gt;")</f>
        <v/>
      </c>
      <c r="V1936" t="str">
        <f ca="1">IF(Safe!A1936="","",IF(Safe!I1936="Back","   &lt;/alternate&gt;
   &lt;/card&gt;",IF(Safe!I1936="Front","","   &lt;/card&gt;")))</f>
        <v xml:space="preserve">   &lt;/card&gt;</v>
      </c>
      <c r="W1936" s="20" t="str">
        <f t="shared" ca="1" si="30"/>
        <v xml:space="preserve">   &lt;card id="47b8ed48-a0f8-4328-8a65-b0afa19d08c5" name="Cloak of Elvenkind"&gt;
    &lt;property name="Abr" value="2" /&gt;
   &lt;/card&gt;</v>
      </c>
    </row>
    <row r="1937" spans="1:23" ht="63.75" customHeight="1">
      <c r="A1937" s="5" t="str">
        <f ca="1">IF(Safe!A1937="","",IF(Safe!I1937="Back","   &lt;alternate name="""&amp;Safe!A1937&amp;""" type=""B""&gt;","   &lt;card id="""&amp;B1937&amp;""" name="""&amp;Safe!A1937&amp;"""&gt;"))</f>
        <v xml:space="preserve">   &lt;card id="708e1c77-bde5-4325-bb62-07d89ebdacd4" name="Belt of Incredible Dexterity"&gt;</v>
      </c>
      <c r="B1937" s="5" t="str">
        <f ca="1">IF(Safe!A1937="","",Safe!B1937)</f>
        <v>708e1c77-bde5-4325-bb62-07d89ebdacd4</v>
      </c>
      <c r="C1937" t="str">
        <f ca="1">IF(Safe!C1937="","","    &lt;property name="""&amp;C$1&amp;""" value="""&amp;Safe!C1937&amp;""" /&gt;")</f>
        <v xml:space="preserve">    &lt;property name="Path" value="Rog" /&gt;</v>
      </c>
      <c r="D1937" t="str">
        <f ca="1">IF(Safe!D1937="","","    &lt;property name="""&amp;D$1&amp;""" value="""&amp;Safe!D1937&amp;""" /&gt;")</f>
        <v xml:space="preserve">    &lt;property name="Abr" value="3" /&gt;</v>
      </c>
      <c r="E1937" t="str">
        <f ca="1">IF(Safe!E1937="","","    &lt;property name="""&amp;E$1&amp;""" value="""&amp;Safe!E1937&amp;"."" /&gt;")</f>
        <v/>
      </c>
      <c r="F1937" t="str">
        <f ca="1">IF(Safe!F1937="","","    &lt;property name="""&amp;F$1&amp;""" value="""&amp;Safe!F1937&amp;""" /&gt;")</f>
        <v/>
      </c>
      <c r="G1937" t="str">
        <f ca="1">IF(Safe!G1937="","","    &lt;property name="""&amp;G$1&amp;""" value="""&amp;Safe!G1937&amp;""" /&gt;")</f>
        <v/>
      </c>
      <c r="H1937" t="str">
        <f ca="1">IF(Safe!H1937="","","    &lt;property name="""&amp;H$1&amp;""" value="""&amp;Safe!H1937&amp;""" /&gt;")</f>
        <v/>
      </c>
      <c r="I1937" t="str">
        <f ca="1">IF(Safe!I1937="","","    &lt;property name="""&amp;I$1&amp;""" value="""&amp;Safe!I1937&amp;""" /&gt;")</f>
        <v/>
      </c>
      <c r="J1937" t="str">
        <f ca="1">IF(Safe!J1937="","","    &lt;property name="""&amp;J$1&amp;""" value="""&amp;Safe!J1937&amp;""" /&gt;")</f>
        <v/>
      </c>
      <c r="K1937" t="str">
        <f ca="1">IF(Safe!K1937="","","    &lt;property name="""&amp;K$1&amp;""" value="""&amp;Safe!K1937&amp;""" /&gt;")</f>
        <v/>
      </c>
      <c r="L1937" t="str">
        <f ca="1">IF(Safe!L1937="","","    &lt;property name="""&amp;L$1&amp;""" value="""&amp;Safe!L1937&amp;""" /&gt;")</f>
        <v/>
      </c>
      <c r="M1937" t="str">
        <f ca="1">IF(Safe!M1937="","","    &lt;property name="""&amp;M$1&amp;""" value="""&amp;Safe!M1937&amp;""" /&gt;")</f>
        <v/>
      </c>
      <c r="N1937" t="str">
        <f ca="1">IF(Safe!N1937="","","    &lt;property name="""&amp;N$1&amp;""" value="""&amp;Safe!N1937&amp;""" /&gt;")</f>
        <v/>
      </c>
      <c r="O1937" t="str">
        <f ca="1">IF(Safe!O1937="","","    &lt;property name="""&amp;O$1&amp;""" value="""&amp;Safe!O1937&amp;""" /&gt;")</f>
        <v/>
      </c>
      <c r="P1937" t="str">
        <f ca="1">IF(Safe!P1937="","","    &lt;property name="""&amp;P$1&amp;""" value="""&amp;Safe!P1937&amp;""" /&gt;")</f>
        <v/>
      </c>
      <c r="Q1937" t="str">
        <f ca="1">IF(Safe!Q1937="","","    &lt;property name="""&amp;Q$1&amp;""" value="""&amp;Safe!Q1937&amp;""" /&gt;")</f>
        <v/>
      </c>
      <c r="R1937" t="str">
        <f ca="1">IF(Safe!R1937="","","    &lt;property name="""&amp;R$1&amp;""" value="""&amp;Safe!R1937&amp;""" /&gt;")</f>
        <v/>
      </c>
      <c r="S1937" t="str">
        <f ca="1">IF(Safe!S1937="","","    &lt;property name="""&amp;S$1&amp;""" value="""&amp;Safe!S1937&amp;""" /&gt;")</f>
        <v/>
      </c>
      <c r="T1937" t="str">
        <f ca="1">IF(Safe!T1937="","","    &lt;property name="""&amp;T$1&amp;""" value="""&amp;Safe!T1937&amp;""" /&gt;")</f>
        <v/>
      </c>
      <c r="U1937" t="str">
        <f ca="1">IF(Safe!U1937="","","    &lt;property name="""&amp;U$1&amp;""" value="""&amp;Safe!U1937&amp;""" /&gt;")</f>
        <v/>
      </c>
      <c r="V1937" t="str">
        <f ca="1">IF(Safe!A1937="","",IF(Safe!I1937="Back","   &lt;/alternate&gt;
   &lt;/card&gt;",IF(Safe!I1937="Front","","   &lt;/card&gt;")))</f>
        <v xml:space="preserve">   &lt;/card&gt;</v>
      </c>
      <c r="W1937" s="20" t="str">
        <f t="shared" ca="1" si="30"/>
        <v xml:space="preserve">   &lt;card id="708e1c77-bde5-4325-bb62-07d89ebdacd4" name="Belt of Incredible Dexterity"&gt;
    &lt;property name="Abr" value="3" /&gt;
   &lt;/card&gt;</v>
      </c>
    </row>
    <row r="1938" spans="1:23" ht="63.75" customHeight="1">
      <c r="A1938" s="5" t="str">
        <f ca="1">IF(Safe!A1938="","",IF(Safe!I1938="Back","   &lt;alternate name="""&amp;Safe!A1938&amp;""" type=""B""&gt;","   &lt;card id="""&amp;B1938&amp;""" name="""&amp;Safe!A1938&amp;"""&gt;"))</f>
        <v xml:space="preserve">   &lt;card id="76e6560a-dc40-4a68-aaf4-6a13ae700ec9" name="Bloodroot Poison"&gt;</v>
      </c>
      <c r="B1938" s="5" t="str">
        <f ca="1">IF(Safe!A1938="","",Safe!B1938)</f>
        <v>76e6560a-dc40-4a68-aaf4-6a13ae700ec9</v>
      </c>
      <c r="C1938" t="str">
        <f ca="1">IF(Safe!C1938="","","    &lt;property name="""&amp;C$1&amp;""" value="""&amp;Safe!C1938&amp;""" /&gt;")</f>
        <v xml:space="preserve">    &lt;property name="Path" value="Rog" /&gt;</v>
      </c>
      <c r="D1938" t="str">
        <f ca="1">IF(Safe!D1938="","","    &lt;property name="""&amp;D$1&amp;""" value="""&amp;Safe!D1938&amp;""" /&gt;")</f>
        <v xml:space="preserve">    &lt;property name="Abr" value="3" /&gt;</v>
      </c>
      <c r="E1938" t="str">
        <f ca="1">IF(Safe!E1938="","","    &lt;property name="""&amp;E$1&amp;""" value="""&amp;Safe!E1938&amp;"."" /&gt;")</f>
        <v/>
      </c>
      <c r="F1938" t="str">
        <f ca="1">IF(Safe!F1938="","","    &lt;property name="""&amp;F$1&amp;""" value="""&amp;Safe!F1938&amp;""" /&gt;")</f>
        <v/>
      </c>
      <c r="G1938" t="str">
        <f ca="1">IF(Safe!G1938="","","    &lt;property name="""&amp;G$1&amp;""" value="""&amp;Safe!G1938&amp;""" /&gt;")</f>
        <v/>
      </c>
      <c r="H1938" t="str">
        <f ca="1">IF(Safe!H1938="","","    &lt;property name="""&amp;H$1&amp;""" value="""&amp;Safe!H1938&amp;""" /&gt;")</f>
        <v/>
      </c>
      <c r="I1938" t="str">
        <f ca="1">IF(Safe!I1938="","","    &lt;property name="""&amp;I$1&amp;""" value="""&amp;Safe!I1938&amp;""" /&gt;")</f>
        <v/>
      </c>
      <c r="J1938" t="str">
        <f ca="1">IF(Safe!J1938="","","    &lt;property name="""&amp;J$1&amp;""" value="""&amp;Safe!J1938&amp;""" /&gt;")</f>
        <v/>
      </c>
      <c r="K1938" t="str">
        <f ca="1">IF(Safe!K1938="","","    &lt;property name="""&amp;K$1&amp;""" value="""&amp;Safe!K1938&amp;""" /&gt;")</f>
        <v/>
      </c>
      <c r="L1938" t="str">
        <f ca="1">IF(Safe!L1938="","","    &lt;property name="""&amp;L$1&amp;""" value="""&amp;Safe!L1938&amp;""" /&gt;")</f>
        <v/>
      </c>
      <c r="M1938" t="str">
        <f ca="1">IF(Safe!M1938="","","    &lt;property name="""&amp;M$1&amp;""" value="""&amp;Safe!M1938&amp;""" /&gt;")</f>
        <v/>
      </c>
      <c r="N1938" t="str">
        <f ca="1">IF(Safe!N1938="","","    &lt;property name="""&amp;N$1&amp;""" value="""&amp;Safe!N1938&amp;""" /&gt;")</f>
        <v/>
      </c>
      <c r="O1938" t="str">
        <f ca="1">IF(Safe!O1938="","","    &lt;property name="""&amp;O$1&amp;""" value="""&amp;Safe!O1938&amp;""" /&gt;")</f>
        <v/>
      </c>
      <c r="P1938" t="str">
        <f ca="1">IF(Safe!P1938="","","    &lt;property name="""&amp;P$1&amp;""" value="""&amp;Safe!P1938&amp;""" /&gt;")</f>
        <v/>
      </c>
      <c r="Q1938" t="str">
        <f ca="1">IF(Safe!Q1938="","","    &lt;property name="""&amp;Q$1&amp;""" value="""&amp;Safe!Q1938&amp;""" /&gt;")</f>
        <v/>
      </c>
      <c r="R1938" t="str">
        <f ca="1">IF(Safe!R1938="","","    &lt;property name="""&amp;R$1&amp;""" value="""&amp;Safe!R1938&amp;""" /&gt;")</f>
        <v/>
      </c>
      <c r="S1938" t="str">
        <f ca="1">IF(Safe!S1938="","","    &lt;property name="""&amp;S$1&amp;""" value="""&amp;Safe!S1938&amp;""" /&gt;")</f>
        <v/>
      </c>
      <c r="T1938" t="str">
        <f ca="1">IF(Safe!T1938="","","    &lt;property name="""&amp;T$1&amp;""" value="""&amp;Safe!T1938&amp;""" /&gt;")</f>
        <v/>
      </c>
      <c r="U1938" t="str">
        <f ca="1">IF(Safe!U1938="","","    &lt;property name="""&amp;U$1&amp;""" value="""&amp;Safe!U1938&amp;""" /&gt;")</f>
        <v/>
      </c>
      <c r="V1938" t="str">
        <f ca="1">IF(Safe!A1938="","",IF(Safe!I1938="Back","   &lt;/alternate&gt;
   &lt;/card&gt;",IF(Safe!I1938="Front","","   &lt;/card&gt;")))</f>
        <v xml:space="preserve">   &lt;/card&gt;</v>
      </c>
      <c r="W1938" s="20" t="str">
        <f t="shared" ca="1" si="30"/>
        <v xml:space="preserve">   &lt;card id="76e6560a-dc40-4a68-aaf4-6a13ae700ec9" name="Bloodroot Poison"&gt;
    &lt;property name="Abr" value="3" /&gt;
   &lt;/card&gt;</v>
      </c>
    </row>
    <row r="1939" spans="1:23" ht="63.75" customHeight="1">
      <c r="A1939" s="5" t="str">
        <f ca="1">IF(Safe!A1939="","",IF(Safe!I1939="Back","   &lt;alternate name="""&amp;Safe!A1939&amp;""" type=""B""&gt;","   &lt;card id="""&amp;B1939&amp;""" name="""&amp;Safe!A1939&amp;"""&gt;"))</f>
        <v xml:space="preserve">   &lt;card id="f3cb15d0-0b4f-48c6-bdcc-a9d8ad9e7dc3" name="Pole"&gt;</v>
      </c>
      <c r="B1939" s="5" t="str">
        <f ca="1">IF(Safe!A1939="","",Safe!B1939)</f>
        <v>f3cb15d0-0b4f-48c6-bdcc-a9d8ad9e7dc3</v>
      </c>
      <c r="C1939" t="str">
        <f ca="1">IF(Safe!C1939="","","    &lt;property name="""&amp;C$1&amp;""" value="""&amp;Safe!C1939&amp;""" /&gt;")</f>
        <v xml:space="preserve">    &lt;property name="Path" value="Rog" /&gt;</v>
      </c>
      <c r="D1939" t="str">
        <f ca="1">IF(Safe!D1939="","","    &lt;property name="""&amp;D$1&amp;""" value="""&amp;Safe!D1939&amp;""" /&gt;")</f>
        <v xml:space="preserve">    &lt;property name="Abr" value="3" /&gt;</v>
      </c>
      <c r="E1939" t="str">
        <f ca="1">IF(Safe!E1939="","","    &lt;property name="""&amp;E$1&amp;""" value="""&amp;Safe!E1939&amp;"."" /&gt;")</f>
        <v/>
      </c>
      <c r="F1939" t="str">
        <f ca="1">IF(Safe!F1939="","","    &lt;property name="""&amp;F$1&amp;""" value="""&amp;Safe!F1939&amp;""" /&gt;")</f>
        <v/>
      </c>
      <c r="G1939" t="str">
        <f ca="1">IF(Safe!G1939="","","    &lt;property name="""&amp;G$1&amp;""" value="""&amp;Safe!G1939&amp;""" /&gt;")</f>
        <v/>
      </c>
      <c r="H1939" t="str">
        <f ca="1">IF(Safe!H1939="","","    &lt;property name="""&amp;H$1&amp;""" value="""&amp;Safe!H1939&amp;""" /&gt;")</f>
        <v/>
      </c>
      <c r="I1939" t="str">
        <f ca="1">IF(Safe!I1939="","","    &lt;property name="""&amp;I$1&amp;""" value="""&amp;Safe!I1939&amp;""" /&gt;")</f>
        <v/>
      </c>
      <c r="J1939" t="str">
        <f ca="1">IF(Safe!J1939="","","    &lt;property name="""&amp;J$1&amp;""" value="""&amp;Safe!J1939&amp;""" /&gt;")</f>
        <v/>
      </c>
      <c r="K1939" t="str">
        <f ca="1">IF(Safe!K1939="","","    &lt;property name="""&amp;K$1&amp;""" value="""&amp;Safe!K1939&amp;""" /&gt;")</f>
        <v/>
      </c>
      <c r="L1939" t="str">
        <f ca="1">IF(Safe!L1939="","","    &lt;property name="""&amp;L$1&amp;""" value="""&amp;Safe!L1939&amp;""" /&gt;")</f>
        <v/>
      </c>
      <c r="M1939" t="str">
        <f ca="1">IF(Safe!M1939="","","    &lt;property name="""&amp;M$1&amp;""" value="""&amp;Safe!M1939&amp;""" /&gt;")</f>
        <v/>
      </c>
      <c r="N1939" t="str">
        <f ca="1">IF(Safe!N1939="","","    &lt;property name="""&amp;N$1&amp;""" value="""&amp;Safe!N1939&amp;""" /&gt;")</f>
        <v/>
      </c>
      <c r="O1939" t="str">
        <f ca="1">IF(Safe!O1939="","","    &lt;property name="""&amp;O$1&amp;""" value="""&amp;Safe!O1939&amp;""" /&gt;")</f>
        <v/>
      </c>
      <c r="P1939" t="str">
        <f ca="1">IF(Safe!P1939="","","    &lt;property name="""&amp;P$1&amp;""" value="""&amp;Safe!P1939&amp;""" /&gt;")</f>
        <v/>
      </c>
      <c r="Q1939" t="str">
        <f ca="1">IF(Safe!Q1939="","","    &lt;property name="""&amp;Q$1&amp;""" value="""&amp;Safe!Q1939&amp;""" /&gt;")</f>
        <v/>
      </c>
      <c r="R1939" t="str">
        <f ca="1">IF(Safe!R1939="","","    &lt;property name="""&amp;R$1&amp;""" value="""&amp;Safe!R1939&amp;""" /&gt;")</f>
        <v/>
      </c>
      <c r="S1939" t="str">
        <f ca="1">IF(Safe!S1939="","","    &lt;property name="""&amp;S$1&amp;""" value="""&amp;Safe!S1939&amp;""" /&gt;")</f>
        <v/>
      </c>
      <c r="T1939" t="str">
        <f ca="1">IF(Safe!T1939="","","    &lt;property name="""&amp;T$1&amp;""" value="""&amp;Safe!T1939&amp;""" /&gt;")</f>
        <v/>
      </c>
      <c r="U1939" t="str">
        <f ca="1">IF(Safe!U1939="","","    &lt;property name="""&amp;U$1&amp;""" value="""&amp;Safe!U1939&amp;""" /&gt;")</f>
        <v/>
      </c>
      <c r="V1939" t="str">
        <f ca="1">IF(Safe!A1939="","",IF(Safe!I1939="Back","   &lt;/alternate&gt;
   &lt;/card&gt;",IF(Safe!I1939="Front","","   &lt;/card&gt;")))</f>
        <v xml:space="preserve">   &lt;/card&gt;</v>
      </c>
      <c r="W1939" s="20" t="str">
        <f t="shared" ca="1" si="30"/>
        <v xml:space="preserve">   &lt;card id="f3cb15d0-0b4f-48c6-bdcc-a9d8ad9e7dc3" name="Pole"&gt;
    &lt;property name="Abr" value="3" /&gt;
   &lt;/card&gt;</v>
      </c>
    </row>
    <row r="1940" spans="1:23" ht="63.75" customHeight="1">
      <c r="A1940" s="5" t="str">
        <f ca="1">IF(Safe!A1940="","",IF(Safe!I1940="Back","   &lt;alternate name="""&amp;Safe!A1940&amp;""" type=""B""&gt;","   &lt;card id="""&amp;B1940&amp;""" name="""&amp;Safe!A1940&amp;"""&gt;"))</f>
        <v xml:space="preserve">   &lt;card id="dba39541-6c5c-4d8c-ad87-414bf2471503" name="Magic Spyglass"&gt;</v>
      </c>
      <c r="B1940" s="5" t="str">
        <f ca="1">IF(Safe!A1940="","",Safe!B1940)</f>
        <v>dba39541-6c5c-4d8c-ad87-414bf2471503</v>
      </c>
      <c r="C1940" t="str">
        <f ca="1">IF(Safe!C1940="","","    &lt;property name="""&amp;C$1&amp;""" value="""&amp;Safe!C1940&amp;""" /&gt;")</f>
        <v xml:space="preserve">    &lt;property name="Path" value="Rog" /&gt;</v>
      </c>
      <c r="D1940" t="str">
        <f ca="1">IF(Safe!D1940="","","    &lt;property name="""&amp;D$1&amp;""" value="""&amp;Safe!D1940&amp;""" /&gt;")</f>
        <v xml:space="preserve">    &lt;property name="Abr" value="4" /&gt;</v>
      </c>
      <c r="E1940" t="str">
        <f ca="1">IF(Safe!E1940="","","    &lt;property name="""&amp;E$1&amp;""" value="""&amp;Safe!E1940&amp;"."" /&gt;")</f>
        <v/>
      </c>
      <c r="F1940" t="str">
        <f ca="1">IF(Safe!F1940="","","    &lt;property name="""&amp;F$1&amp;""" value="""&amp;Safe!F1940&amp;""" /&gt;")</f>
        <v/>
      </c>
      <c r="G1940" t="str">
        <f ca="1">IF(Safe!G1940="","","    &lt;property name="""&amp;G$1&amp;""" value="""&amp;Safe!G1940&amp;""" /&gt;")</f>
        <v/>
      </c>
      <c r="H1940" t="str">
        <f ca="1">IF(Safe!H1940="","","    &lt;property name="""&amp;H$1&amp;""" value="""&amp;Safe!H1940&amp;""" /&gt;")</f>
        <v/>
      </c>
      <c r="I1940" t="str">
        <f ca="1">IF(Safe!I1940="","","    &lt;property name="""&amp;I$1&amp;""" value="""&amp;Safe!I1940&amp;""" /&gt;")</f>
        <v/>
      </c>
      <c r="J1940" t="str">
        <f ca="1">IF(Safe!J1940="","","    &lt;property name="""&amp;J$1&amp;""" value="""&amp;Safe!J1940&amp;""" /&gt;")</f>
        <v/>
      </c>
      <c r="K1940" t="str">
        <f ca="1">IF(Safe!K1940="","","    &lt;property name="""&amp;K$1&amp;""" value="""&amp;Safe!K1940&amp;""" /&gt;")</f>
        <v/>
      </c>
      <c r="L1940" t="str">
        <f ca="1">IF(Safe!L1940="","","    &lt;property name="""&amp;L$1&amp;""" value="""&amp;Safe!L1940&amp;""" /&gt;")</f>
        <v/>
      </c>
      <c r="M1940" t="str">
        <f ca="1">IF(Safe!M1940="","","    &lt;property name="""&amp;M$1&amp;""" value="""&amp;Safe!M1940&amp;""" /&gt;")</f>
        <v/>
      </c>
      <c r="N1940" t="str">
        <f ca="1">IF(Safe!N1940="","","    &lt;property name="""&amp;N$1&amp;""" value="""&amp;Safe!N1940&amp;""" /&gt;")</f>
        <v/>
      </c>
      <c r="O1940" t="str">
        <f ca="1">IF(Safe!O1940="","","    &lt;property name="""&amp;O$1&amp;""" value="""&amp;Safe!O1940&amp;""" /&gt;")</f>
        <v/>
      </c>
      <c r="P1940" t="str">
        <f ca="1">IF(Safe!P1940="","","    &lt;property name="""&amp;P$1&amp;""" value="""&amp;Safe!P1940&amp;""" /&gt;")</f>
        <v/>
      </c>
      <c r="Q1940" t="str">
        <f ca="1">IF(Safe!Q1940="","","    &lt;property name="""&amp;Q$1&amp;""" value="""&amp;Safe!Q1940&amp;""" /&gt;")</f>
        <v/>
      </c>
      <c r="R1940" t="str">
        <f ca="1">IF(Safe!R1940="","","    &lt;property name="""&amp;R$1&amp;""" value="""&amp;Safe!R1940&amp;""" /&gt;")</f>
        <v/>
      </c>
      <c r="S1940" t="str">
        <f ca="1">IF(Safe!S1940="","","    &lt;property name="""&amp;S$1&amp;""" value="""&amp;Safe!S1940&amp;""" /&gt;")</f>
        <v/>
      </c>
      <c r="T1940" t="str">
        <f ca="1">IF(Safe!T1940="","","    &lt;property name="""&amp;T$1&amp;""" value="""&amp;Safe!T1940&amp;""" /&gt;")</f>
        <v/>
      </c>
      <c r="U1940" t="str">
        <f ca="1">IF(Safe!U1940="","","    &lt;property name="""&amp;U$1&amp;""" value="""&amp;Safe!U1940&amp;""" /&gt;")</f>
        <v/>
      </c>
      <c r="V1940" t="str">
        <f ca="1">IF(Safe!A1940="","",IF(Safe!I1940="Back","   &lt;/alternate&gt;
   &lt;/card&gt;",IF(Safe!I1940="Front","","   &lt;/card&gt;")))</f>
        <v xml:space="preserve">   &lt;/card&gt;</v>
      </c>
      <c r="W1940" s="20" t="str">
        <f t="shared" ca="1" si="30"/>
        <v xml:space="preserve">   &lt;card id="dba39541-6c5c-4d8c-ad87-414bf2471503" name="Magic Spyglass"&gt;
    &lt;property name="Abr" value="4" /&gt;
   &lt;/card&gt;</v>
      </c>
    </row>
    <row r="1941" spans="1:23" ht="63.75" customHeight="1">
      <c r="A1941" s="5" t="str">
        <f ca="1">IF(Safe!A1941="","",IF(Safe!I1941="Back","   &lt;alternate name="""&amp;Safe!A1941&amp;""" type=""B""&gt;","   &lt;card id="""&amp;B1941&amp;""" name="""&amp;Safe!A1941&amp;"""&gt;"))</f>
        <v xml:space="preserve">   &lt;card id="e61d3127-186d-4d43-a06d-6c6f88575fbc" name="Rabbit's Foot"&gt;</v>
      </c>
      <c r="B1941" s="5" t="str">
        <f ca="1">IF(Safe!A1941="","",Safe!B1941)</f>
        <v>e61d3127-186d-4d43-a06d-6c6f88575fbc</v>
      </c>
      <c r="C1941" t="str">
        <f ca="1">IF(Safe!C1941="","","    &lt;property name="""&amp;C$1&amp;""" value="""&amp;Safe!C1941&amp;""" /&gt;")</f>
        <v xml:space="preserve">    &lt;property name="Path" value="Rog" /&gt;</v>
      </c>
      <c r="D1941" t="str">
        <f ca="1">IF(Safe!D1941="","","    &lt;property name="""&amp;D$1&amp;""" value="""&amp;Safe!D1941&amp;""" /&gt;")</f>
        <v xml:space="preserve">    &lt;property name="Abr" value="4" /&gt;</v>
      </c>
      <c r="E1941" t="str">
        <f ca="1">IF(Safe!E1941="","","    &lt;property name="""&amp;E$1&amp;""" value="""&amp;Safe!E1941&amp;"."" /&gt;")</f>
        <v/>
      </c>
      <c r="F1941" t="str">
        <f ca="1">IF(Safe!F1941="","","    &lt;property name="""&amp;F$1&amp;""" value="""&amp;Safe!F1941&amp;""" /&gt;")</f>
        <v/>
      </c>
      <c r="G1941" t="str">
        <f ca="1">IF(Safe!G1941="","","    &lt;property name="""&amp;G$1&amp;""" value="""&amp;Safe!G1941&amp;""" /&gt;")</f>
        <v/>
      </c>
      <c r="H1941" t="str">
        <f ca="1">IF(Safe!H1941="","","    &lt;property name="""&amp;H$1&amp;""" value="""&amp;Safe!H1941&amp;""" /&gt;")</f>
        <v/>
      </c>
      <c r="I1941" t="str">
        <f ca="1">IF(Safe!I1941="","","    &lt;property name="""&amp;I$1&amp;""" value="""&amp;Safe!I1941&amp;""" /&gt;")</f>
        <v/>
      </c>
      <c r="J1941" t="str">
        <f ca="1">IF(Safe!J1941="","","    &lt;property name="""&amp;J$1&amp;""" value="""&amp;Safe!J1941&amp;""" /&gt;")</f>
        <v/>
      </c>
      <c r="K1941" t="str">
        <f ca="1">IF(Safe!K1941="","","    &lt;property name="""&amp;K$1&amp;""" value="""&amp;Safe!K1941&amp;""" /&gt;")</f>
        <v/>
      </c>
      <c r="L1941" t="str">
        <f ca="1">IF(Safe!L1941="","","    &lt;property name="""&amp;L$1&amp;""" value="""&amp;Safe!L1941&amp;""" /&gt;")</f>
        <v/>
      </c>
      <c r="M1941" t="str">
        <f ca="1">IF(Safe!M1941="","","    &lt;property name="""&amp;M$1&amp;""" value="""&amp;Safe!M1941&amp;""" /&gt;")</f>
        <v/>
      </c>
      <c r="N1941" t="str">
        <f ca="1">IF(Safe!N1941="","","    &lt;property name="""&amp;N$1&amp;""" value="""&amp;Safe!N1941&amp;""" /&gt;")</f>
        <v/>
      </c>
      <c r="O1941" t="str">
        <f ca="1">IF(Safe!O1941="","","    &lt;property name="""&amp;O$1&amp;""" value="""&amp;Safe!O1941&amp;""" /&gt;")</f>
        <v/>
      </c>
      <c r="P1941" t="str">
        <f ca="1">IF(Safe!P1941="","","    &lt;property name="""&amp;P$1&amp;""" value="""&amp;Safe!P1941&amp;""" /&gt;")</f>
        <v/>
      </c>
      <c r="Q1941" t="str">
        <f ca="1">IF(Safe!Q1941="","","    &lt;property name="""&amp;Q$1&amp;""" value="""&amp;Safe!Q1941&amp;""" /&gt;")</f>
        <v/>
      </c>
      <c r="R1941" t="str">
        <f ca="1">IF(Safe!R1941="","","    &lt;property name="""&amp;R$1&amp;""" value="""&amp;Safe!R1941&amp;""" /&gt;")</f>
        <v/>
      </c>
      <c r="S1941" t="str">
        <f ca="1">IF(Safe!S1941="","","    &lt;property name="""&amp;S$1&amp;""" value="""&amp;Safe!S1941&amp;""" /&gt;")</f>
        <v/>
      </c>
      <c r="T1941" t="str">
        <f ca="1">IF(Safe!T1941="","","    &lt;property name="""&amp;T$1&amp;""" value="""&amp;Safe!T1941&amp;""" /&gt;")</f>
        <v/>
      </c>
      <c r="U1941" t="str">
        <f ca="1">IF(Safe!U1941="","","    &lt;property name="""&amp;U$1&amp;""" value="""&amp;Safe!U1941&amp;""" /&gt;")</f>
        <v/>
      </c>
      <c r="V1941" t="str">
        <f ca="1">IF(Safe!A1941="","",IF(Safe!I1941="Back","   &lt;/alternate&gt;
   &lt;/card&gt;",IF(Safe!I1941="Front","","   &lt;/card&gt;")))</f>
        <v xml:space="preserve">   &lt;/card&gt;</v>
      </c>
      <c r="W1941" s="20" t="str">
        <f t="shared" ca="1" si="30"/>
        <v xml:space="preserve">   &lt;card id="e61d3127-186d-4d43-a06d-6c6f88575fbc" name="Rabbit's Foot"&gt;
    &lt;property name="Abr" value="4" /&gt;
   &lt;/card&gt;</v>
      </c>
    </row>
    <row r="1942" spans="1:23" ht="63.75" customHeight="1">
      <c r="A1942" s="5" t="str">
        <f ca="1">IF(Safe!A1942="","",IF(Safe!I1942="Back","   &lt;alternate name="""&amp;Safe!A1942&amp;""" type=""B""&gt;","   &lt;card id="""&amp;B1942&amp;""" name="""&amp;Safe!A1942&amp;"""&gt;"))</f>
        <v xml:space="preserve">   &lt;card id="934ec772-e77c-425f-93fa-5610c642c2d1" name="Boots of Teleportation"&gt;</v>
      </c>
      <c r="B1942" s="5" t="str">
        <f ca="1">IF(Safe!A1942="","",Safe!B1942)</f>
        <v>934ec772-e77c-425f-93fa-5610c642c2d1</v>
      </c>
      <c r="C1942" t="str">
        <f ca="1">IF(Safe!C1942="","","    &lt;property name="""&amp;C$1&amp;""" value="""&amp;Safe!C1942&amp;""" /&gt;")</f>
        <v xml:space="preserve">    &lt;property name="Path" value="Rog" /&gt;</v>
      </c>
      <c r="D1942" t="str">
        <f ca="1">IF(Safe!D1942="","","    &lt;property name="""&amp;D$1&amp;""" value="""&amp;Safe!D1942&amp;""" /&gt;")</f>
        <v xml:space="preserve">    &lt;property name="Abr" value="5" /&gt;</v>
      </c>
      <c r="E1942" t="str">
        <f ca="1">IF(Safe!E1942="","","    &lt;property name="""&amp;E$1&amp;""" value="""&amp;Safe!E1942&amp;"."" /&gt;")</f>
        <v/>
      </c>
      <c r="F1942" t="str">
        <f ca="1">IF(Safe!F1942="","","    &lt;property name="""&amp;F$1&amp;""" value="""&amp;Safe!F1942&amp;""" /&gt;")</f>
        <v/>
      </c>
      <c r="G1942" t="str">
        <f ca="1">IF(Safe!G1942="","","    &lt;property name="""&amp;G$1&amp;""" value="""&amp;Safe!G1942&amp;""" /&gt;")</f>
        <v/>
      </c>
      <c r="H1942" t="str">
        <f ca="1">IF(Safe!H1942="","","    &lt;property name="""&amp;H$1&amp;""" value="""&amp;Safe!H1942&amp;""" /&gt;")</f>
        <v/>
      </c>
      <c r="I1942" t="str">
        <f ca="1">IF(Safe!I1942="","","    &lt;property name="""&amp;I$1&amp;""" value="""&amp;Safe!I1942&amp;""" /&gt;")</f>
        <v/>
      </c>
      <c r="J1942" t="str">
        <f ca="1">IF(Safe!J1942="","","    &lt;property name="""&amp;J$1&amp;""" value="""&amp;Safe!J1942&amp;""" /&gt;")</f>
        <v/>
      </c>
      <c r="K1942" t="str">
        <f ca="1">IF(Safe!K1942="","","    &lt;property name="""&amp;K$1&amp;""" value="""&amp;Safe!K1942&amp;""" /&gt;")</f>
        <v/>
      </c>
      <c r="L1942" t="str">
        <f ca="1">IF(Safe!L1942="","","    &lt;property name="""&amp;L$1&amp;""" value="""&amp;Safe!L1942&amp;""" /&gt;")</f>
        <v/>
      </c>
      <c r="M1942" t="str">
        <f ca="1">IF(Safe!M1942="","","    &lt;property name="""&amp;M$1&amp;""" value="""&amp;Safe!M1942&amp;""" /&gt;")</f>
        <v/>
      </c>
      <c r="N1942" t="str">
        <f ca="1">IF(Safe!N1942="","","    &lt;property name="""&amp;N$1&amp;""" value="""&amp;Safe!N1942&amp;""" /&gt;")</f>
        <v/>
      </c>
      <c r="O1942" t="str">
        <f ca="1">IF(Safe!O1942="","","    &lt;property name="""&amp;O$1&amp;""" value="""&amp;Safe!O1942&amp;""" /&gt;")</f>
        <v/>
      </c>
      <c r="P1942" t="str">
        <f ca="1">IF(Safe!P1942="","","    &lt;property name="""&amp;P$1&amp;""" value="""&amp;Safe!P1942&amp;""" /&gt;")</f>
        <v/>
      </c>
      <c r="Q1942" t="str">
        <f ca="1">IF(Safe!Q1942="","","    &lt;property name="""&amp;Q$1&amp;""" value="""&amp;Safe!Q1942&amp;""" /&gt;")</f>
        <v/>
      </c>
      <c r="R1942" t="str">
        <f ca="1">IF(Safe!R1942="","","    &lt;property name="""&amp;R$1&amp;""" value="""&amp;Safe!R1942&amp;""" /&gt;")</f>
        <v/>
      </c>
      <c r="S1942" t="str">
        <f ca="1">IF(Safe!S1942="","","    &lt;property name="""&amp;S$1&amp;""" value="""&amp;Safe!S1942&amp;""" /&gt;")</f>
        <v/>
      </c>
      <c r="T1942" t="str">
        <f ca="1">IF(Safe!T1942="","","    &lt;property name="""&amp;T$1&amp;""" value="""&amp;Safe!T1942&amp;""" /&gt;")</f>
        <v/>
      </c>
      <c r="U1942" t="str">
        <f ca="1">IF(Safe!U1942="","","    &lt;property name="""&amp;U$1&amp;""" value="""&amp;Safe!U1942&amp;""" /&gt;")</f>
        <v/>
      </c>
      <c r="V1942" t="str">
        <f ca="1">IF(Safe!A1942="","",IF(Safe!I1942="Back","   &lt;/alternate&gt;
   &lt;/card&gt;",IF(Safe!I1942="Front","","   &lt;/card&gt;")))</f>
        <v xml:space="preserve">   &lt;/card&gt;</v>
      </c>
      <c r="W1942" s="20" t="str">
        <f t="shared" ca="1" si="30"/>
        <v xml:space="preserve">   &lt;card id="934ec772-e77c-425f-93fa-5610c642c2d1" name="Boots of Teleportation"&gt;
    &lt;property name="Abr" value="5" /&gt;
   &lt;/card&gt;</v>
      </c>
    </row>
    <row r="1943" spans="1:23" ht="63.75" customHeight="1">
      <c r="A1943" s="5" t="str">
        <f ca="1">IF(Safe!A1943="","",IF(Safe!I1943="Back","   &lt;alternate name="""&amp;Safe!A1943&amp;""" type=""B""&gt;","   &lt;card id="""&amp;B1943&amp;""" name="""&amp;Safe!A1943&amp;"""&gt;"))</f>
        <v xml:space="preserve">   &lt;card id="35bcbb3e-133c-4064-8d24-b49fb5512794" name="Wyvern Poison"&gt;</v>
      </c>
      <c r="B1943" s="5" t="str">
        <f ca="1">IF(Safe!A1943="","",Safe!B1943)</f>
        <v>35bcbb3e-133c-4064-8d24-b49fb5512794</v>
      </c>
      <c r="C1943" t="str">
        <f ca="1">IF(Safe!C1943="","","    &lt;property name="""&amp;C$1&amp;""" value="""&amp;Safe!C1943&amp;""" /&gt;")</f>
        <v xml:space="preserve">    &lt;property name="Path" value="Rog" /&gt;</v>
      </c>
      <c r="D1943" t="str">
        <f ca="1">IF(Safe!D1943="","","    &lt;property name="""&amp;D$1&amp;""" value="""&amp;Safe!D1943&amp;""" /&gt;")</f>
        <v xml:space="preserve">    &lt;property name="Abr" value="5" /&gt;</v>
      </c>
      <c r="E1943" t="str">
        <f ca="1">IF(Safe!E1943="","","    &lt;property name="""&amp;E$1&amp;""" value="""&amp;Safe!E1943&amp;"."" /&gt;")</f>
        <v/>
      </c>
      <c r="F1943" t="str">
        <f ca="1">IF(Safe!F1943="","","    &lt;property name="""&amp;F$1&amp;""" value="""&amp;Safe!F1943&amp;""" /&gt;")</f>
        <v/>
      </c>
      <c r="G1943" t="str">
        <f ca="1">IF(Safe!G1943="","","    &lt;property name="""&amp;G$1&amp;""" value="""&amp;Safe!G1943&amp;""" /&gt;")</f>
        <v/>
      </c>
      <c r="H1943" t="str">
        <f ca="1">IF(Safe!H1943="","","    &lt;property name="""&amp;H$1&amp;""" value="""&amp;Safe!H1943&amp;""" /&gt;")</f>
        <v/>
      </c>
      <c r="I1943" t="str">
        <f ca="1">IF(Safe!I1943="","","    &lt;property name="""&amp;I$1&amp;""" value="""&amp;Safe!I1943&amp;""" /&gt;")</f>
        <v/>
      </c>
      <c r="J1943" t="str">
        <f ca="1">IF(Safe!J1943="","","    &lt;property name="""&amp;J$1&amp;""" value="""&amp;Safe!J1943&amp;""" /&gt;")</f>
        <v/>
      </c>
      <c r="K1943" t="str">
        <f ca="1">IF(Safe!K1943="","","    &lt;property name="""&amp;K$1&amp;""" value="""&amp;Safe!K1943&amp;""" /&gt;")</f>
        <v/>
      </c>
      <c r="L1943" t="str">
        <f ca="1">IF(Safe!L1943="","","    &lt;property name="""&amp;L$1&amp;""" value="""&amp;Safe!L1943&amp;""" /&gt;")</f>
        <v/>
      </c>
      <c r="M1943" t="str">
        <f ca="1">IF(Safe!M1943="","","    &lt;property name="""&amp;M$1&amp;""" value="""&amp;Safe!M1943&amp;""" /&gt;")</f>
        <v/>
      </c>
      <c r="N1943" t="str">
        <f ca="1">IF(Safe!N1943="","","    &lt;property name="""&amp;N$1&amp;""" value="""&amp;Safe!N1943&amp;""" /&gt;")</f>
        <v/>
      </c>
      <c r="O1943" t="str">
        <f ca="1">IF(Safe!O1943="","","    &lt;property name="""&amp;O$1&amp;""" value="""&amp;Safe!O1943&amp;""" /&gt;")</f>
        <v/>
      </c>
      <c r="P1943" t="str">
        <f ca="1">IF(Safe!P1943="","","    &lt;property name="""&amp;P$1&amp;""" value="""&amp;Safe!P1943&amp;""" /&gt;")</f>
        <v/>
      </c>
      <c r="Q1943" t="str">
        <f ca="1">IF(Safe!Q1943="","","    &lt;property name="""&amp;Q$1&amp;""" value="""&amp;Safe!Q1943&amp;""" /&gt;")</f>
        <v/>
      </c>
      <c r="R1943" t="str">
        <f ca="1">IF(Safe!R1943="","","    &lt;property name="""&amp;R$1&amp;""" value="""&amp;Safe!R1943&amp;""" /&gt;")</f>
        <v/>
      </c>
      <c r="S1943" t="str">
        <f ca="1">IF(Safe!S1943="","","    &lt;property name="""&amp;S$1&amp;""" value="""&amp;Safe!S1943&amp;""" /&gt;")</f>
        <v/>
      </c>
      <c r="T1943" t="str">
        <f ca="1">IF(Safe!T1943="","","    &lt;property name="""&amp;T$1&amp;""" value="""&amp;Safe!T1943&amp;""" /&gt;")</f>
        <v/>
      </c>
      <c r="U1943" t="str">
        <f ca="1">IF(Safe!U1943="","","    &lt;property name="""&amp;U$1&amp;""" value="""&amp;Safe!U1943&amp;""" /&gt;")</f>
        <v/>
      </c>
      <c r="V1943" t="str">
        <f ca="1">IF(Safe!A1943="","",IF(Safe!I1943="Back","   &lt;/alternate&gt;
   &lt;/card&gt;",IF(Safe!I1943="Front","","   &lt;/card&gt;")))</f>
        <v xml:space="preserve">   &lt;/card&gt;</v>
      </c>
      <c r="W1943" s="20" t="str">
        <f t="shared" ca="1" si="30"/>
        <v xml:space="preserve">   &lt;card id="35bcbb3e-133c-4064-8d24-b49fb5512794" name="Wyvern Poison"&gt;
    &lt;property name="Abr" value="5" /&gt;
   &lt;/card&gt;</v>
      </c>
    </row>
    <row r="1944" spans="1:23" ht="63.75" customHeight="1">
      <c r="A1944" s="5" t="str">
        <f ca="1">IF(Safe!A1944="","",IF(Safe!I1944="Back","   &lt;alternate name="""&amp;Safe!A1944&amp;""" type=""B""&gt;","   &lt;card id="""&amp;B1944&amp;""" name="""&amp;Safe!A1944&amp;"""&gt;"))</f>
        <v xml:space="preserve">   &lt;card id="6a6f9af1-b410-43fe-82af-25eef56a9383" name="Belt of Physical Might"&gt;</v>
      </c>
      <c r="B1944" s="5" t="str">
        <f ca="1">IF(Safe!A1944="","",Safe!B1944)</f>
        <v>6a6f9af1-b410-43fe-82af-25eef56a9383</v>
      </c>
      <c r="C1944" t="str">
        <f ca="1">IF(Safe!C1944="","","    &lt;property name="""&amp;C$1&amp;""" value="""&amp;Safe!C1944&amp;""" /&gt;")</f>
        <v xml:space="preserve">    &lt;property name="Path" value="Rog" /&gt;</v>
      </c>
      <c r="D1944" t="str">
        <f ca="1">IF(Safe!D1944="","","    &lt;property name="""&amp;D$1&amp;""" value="""&amp;Safe!D1944&amp;""" /&gt;")</f>
        <v xml:space="preserve">    &lt;property name="Abr" value="6" /&gt;</v>
      </c>
      <c r="E1944" t="str">
        <f ca="1">IF(Safe!E1944="","","    &lt;property name="""&amp;E$1&amp;""" value="""&amp;Safe!E1944&amp;"."" /&gt;")</f>
        <v/>
      </c>
      <c r="F1944" t="str">
        <f ca="1">IF(Safe!F1944="","","    &lt;property name="""&amp;F$1&amp;""" value="""&amp;Safe!F1944&amp;""" /&gt;")</f>
        <v/>
      </c>
      <c r="G1944" t="str">
        <f ca="1">IF(Safe!G1944="","","    &lt;property name="""&amp;G$1&amp;""" value="""&amp;Safe!G1944&amp;""" /&gt;")</f>
        <v/>
      </c>
      <c r="H1944" t="str">
        <f ca="1">IF(Safe!H1944="","","    &lt;property name="""&amp;H$1&amp;""" value="""&amp;Safe!H1944&amp;""" /&gt;")</f>
        <v/>
      </c>
      <c r="I1944" t="str">
        <f ca="1">IF(Safe!I1944="","","    &lt;property name="""&amp;I$1&amp;""" value="""&amp;Safe!I1944&amp;""" /&gt;")</f>
        <v/>
      </c>
      <c r="J1944" t="str">
        <f ca="1">IF(Safe!J1944="","","    &lt;property name="""&amp;J$1&amp;""" value="""&amp;Safe!J1944&amp;""" /&gt;")</f>
        <v/>
      </c>
      <c r="K1944" t="str">
        <f ca="1">IF(Safe!K1944="","","    &lt;property name="""&amp;K$1&amp;""" value="""&amp;Safe!K1944&amp;""" /&gt;")</f>
        <v/>
      </c>
      <c r="L1944" t="str">
        <f ca="1">IF(Safe!L1944="","","    &lt;property name="""&amp;L$1&amp;""" value="""&amp;Safe!L1944&amp;""" /&gt;")</f>
        <v/>
      </c>
      <c r="M1944" t="str">
        <f ca="1">IF(Safe!M1944="","","    &lt;property name="""&amp;M$1&amp;""" value="""&amp;Safe!M1944&amp;""" /&gt;")</f>
        <v/>
      </c>
      <c r="N1944" t="str">
        <f ca="1">IF(Safe!N1944="","","    &lt;property name="""&amp;N$1&amp;""" value="""&amp;Safe!N1944&amp;""" /&gt;")</f>
        <v/>
      </c>
      <c r="O1944" t="str">
        <f ca="1">IF(Safe!O1944="","","    &lt;property name="""&amp;O$1&amp;""" value="""&amp;Safe!O1944&amp;""" /&gt;")</f>
        <v/>
      </c>
      <c r="P1944" t="str">
        <f ca="1">IF(Safe!P1944="","","    &lt;property name="""&amp;P$1&amp;""" value="""&amp;Safe!P1944&amp;""" /&gt;")</f>
        <v/>
      </c>
      <c r="Q1944" t="str">
        <f ca="1">IF(Safe!Q1944="","","    &lt;property name="""&amp;Q$1&amp;""" value="""&amp;Safe!Q1944&amp;""" /&gt;")</f>
        <v/>
      </c>
      <c r="R1944" t="str">
        <f ca="1">IF(Safe!R1944="","","    &lt;property name="""&amp;R$1&amp;""" value="""&amp;Safe!R1944&amp;""" /&gt;")</f>
        <v/>
      </c>
      <c r="S1944" t="str">
        <f ca="1">IF(Safe!S1944="","","    &lt;property name="""&amp;S$1&amp;""" value="""&amp;Safe!S1944&amp;""" /&gt;")</f>
        <v/>
      </c>
      <c r="T1944" t="str">
        <f ca="1">IF(Safe!T1944="","","    &lt;property name="""&amp;T$1&amp;""" value="""&amp;Safe!T1944&amp;""" /&gt;")</f>
        <v/>
      </c>
      <c r="U1944" t="str">
        <f ca="1">IF(Safe!U1944="","","    &lt;property name="""&amp;U$1&amp;""" value="""&amp;Safe!U1944&amp;""" /&gt;")</f>
        <v/>
      </c>
      <c r="V1944" t="str">
        <f ca="1">IF(Safe!A1944="","",IF(Safe!I1944="Back","   &lt;/alternate&gt;
   &lt;/card&gt;",IF(Safe!I1944="Front","","   &lt;/card&gt;")))</f>
        <v xml:space="preserve">   &lt;/card&gt;</v>
      </c>
      <c r="W1944" s="20" t="str">
        <f t="shared" ca="1" si="30"/>
        <v xml:space="preserve">   &lt;card id="6a6f9af1-b410-43fe-82af-25eef56a9383" name="Belt of Physical Might"&gt;
    &lt;property name="Abr" value="6" /&gt;
   &lt;/card&gt;</v>
      </c>
    </row>
    <row r="1945" spans="1:23" ht="63.75" customHeight="1">
      <c r="A1945" s="5" t="str">
        <f ca="1">IF(Safe!A1945="","",IF(Safe!I1945="Back","   &lt;alternate name="""&amp;Safe!A1945&amp;""" type=""B""&gt;","   &lt;card id="""&amp;B1945&amp;""" name="""&amp;Safe!A1945&amp;"""&gt;"))</f>
        <v xml:space="preserve">   &lt;card id="8bf1dd0b-3dfb-4b25-bdcd-52ee65d3d69e" name="Ring of Energy Resistance"&gt;</v>
      </c>
      <c r="B1945" s="5" t="str">
        <f ca="1">IF(Safe!A1945="","",Safe!B1945)</f>
        <v>8bf1dd0b-3dfb-4b25-bdcd-52ee65d3d69e</v>
      </c>
      <c r="C1945" t="str">
        <f ca="1">IF(Safe!C1945="","","    &lt;property name="""&amp;C$1&amp;""" value="""&amp;Safe!C1945&amp;""" /&gt;")</f>
        <v xml:space="preserve">    &lt;property name="Path" value="Rog" /&gt;</v>
      </c>
      <c r="D1945" t="str">
        <f ca="1">IF(Safe!D1945="","","    &lt;property name="""&amp;D$1&amp;""" value="""&amp;Safe!D1945&amp;""" /&gt;")</f>
        <v xml:space="preserve">    &lt;property name="Abr" value="6" /&gt;</v>
      </c>
      <c r="E1945" t="str">
        <f ca="1">IF(Safe!E1945="","","    &lt;property name="""&amp;E$1&amp;""" value="""&amp;Safe!E1945&amp;"."" /&gt;")</f>
        <v/>
      </c>
      <c r="F1945" t="str">
        <f ca="1">IF(Safe!F1945="","","    &lt;property name="""&amp;F$1&amp;""" value="""&amp;Safe!F1945&amp;""" /&gt;")</f>
        <v/>
      </c>
      <c r="G1945" t="str">
        <f ca="1">IF(Safe!G1945="","","    &lt;property name="""&amp;G$1&amp;""" value="""&amp;Safe!G1945&amp;""" /&gt;")</f>
        <v/>
      </c>
      <c r="H1945" t="str">
        <f ca="1">IF(Safe!H1945="","","    &lt;property name="""&amp;H$1&amp;""" value="""&amp;Safe!H1945&amp;""" /&gt;")</f>
        <v/>
      </c>
      <c r="I1945" t="str">
        <f ca="1">IF(Safe!I1945="","","    &lt;property name="""&amp;I$1&amp;""" value="""&amp;Safe!I1945&amp;""" /&gt;")</f>
        <v/>
      </c>
      <c r="J1945" t="str">
        <f ca="1">IF(Safe!J1945="","","    &lt;property name="""&amp;J$1&amp;""" value="""&amp;Safe!J1945&amp;""" /&gt;")</f>
        <v/>
      </c>
      <c r="K1945" t="str">
        <f ca="1">IF(Safe!K1945="","","    &lt;property name="""&amp;K$1&amp;""" value="""&amp;Safe!K1945&amp;""" /&gt;")</f>
        <v/>
      </c>
      <c r="L1945" t="str">
        <f ca="1">IF(Safe!L1945="","","    &lt;property name="""&amp;L$1&amp;""" value="""&amp;Safe!L1945&amp;""" /&gt;")</f>
        <v/>
      </c>
      <c r="M1945" t="str">
        <f ca="1">IF(Safe!M1945="","","    &lt;property name="""&amp;M$1&amp;""" value="""&amp;Safe!M1945&amp;""" /&gt;")</f>
        <v/>
      </c>
      <c r="N1945" t="str">
        <f ca="1">IF(Safe!N1945="","","    &lt;property name="""&amp;N$1&amp;""" value="""&amp;Safe!N1945&amp;""" /&gt;")</f>
        <v/>
      </c>
      <c r="O1945" t="str">
        <f ca="1">IF(Safe!O1945="","","    &lt;property name="""&amp;O$1&amp;""" value="""&amp;Safe!O1945&amp;""" /&gt;")</f>
        <v/>
      </c>
      <c r="P1945" t="str">
        <f ca="1">IF(Safe!P1945="","","    &lt;property name="""&amp;P$1&amp;""" value="""&amp;Safe!P1945&amp;""" /&gt;")</f>
        <v/>
      </c>
      <c r="Q1945" t="str">
        <f ca="1">IF(Safe!Q1945="","","    &lt;property name="""&amp;Q$1&amp;""" value="""&amp;Safe!Q1945&amp;""" /&gt;")</f>
        <v/>
      </c>
      <c r="R1945" t="str">
        <f ca="1">IF(Safe!R1945="","","    &lt;property name="""&amp;R$1&amp;""" value="""&amp;Safe!R1945&amp;""" /&gt;")</f>
        <v/>
      </c>
      <c r="S1945" t="str">
        <f ca="1">IF(Safe!S1945="","","    &lt;property name="""&amp;S$1&amp;""" value="""&amp;Safe!S1945&amp;""" /&gt;")</f>
        <v/>
      </c>
      <c r="T1945" t="str">
        <f ca="1">IF(Safe!T1945="","","    &lt;property name="""&amp;T$1&amp;""" value="""&amp;Safe!T1945&amp;""" /&gt;")</f>
        <v/>
      </c>
      <c r="U1945" t="str">
        <f ca="1">IF(Safe!U1945="","","    &lt;property name="""&amp;U$1&amp;""" value="""&amp;Safe!U1945&amp;""" /&gt;")</f>
        <v/>
      </c>
      <c r="V1945" t="str">
        <f ca="1">IF(Safe!A1945="","",IF(Safe!I1945="Back","   &lt;/alternate&gt;
   &lt;/card&gt;",IF(Safe!I1945="Front","","   &lt;/card&gt;")))</f>
        <v xml:space="preserve">   &lt;/card&gt;</v>
      </c>
      <c r="W1945" s="20" t="str">
        <f t="shared" ca="1" si="30"/>
        <v xml:space="preserve">   &lt;card id="8bf1dd0b-3dfb-4b25-bdcd-52ee65d3d69e" name="Ring of Energy Resistance"&gt;
    &lt;property name="Abr" value="6" /&gt;
   &lt;/card&gt;</v>
      </c>
    </row>
    <row r="1946" spans="1:23" ht="63.75" customHeight="1">
      <c r="A1946" s="5" t="str">
        <f ca="1">IF(Safe!A1946="","",IF(Safe!I1946="Back","   &lt;alternate name="""&amp;Safe!A1946&amp;""" type=""B""&gt;","   &lt;card id="""&amp;B1946&amp;""" name="""&amp;Safe!A1946&amp;"""&gt;"))</f>
        <v xml:space="preserve">   &lt;card id="3ae31937-a596-47c0-aca4-24dc8f37fafc" name="Archer"&gt;</v>
      </c>
      <c r="B1946" s="5" t="str">
        <f ca="1">IF(Safe!A1946="","",Safe!B1946)</f>
        <v>3ae31937-a596-47c0-aca4-24dc8f37fafc</v>
      </c>
      <c r="C1946" t="str">
        <f ca="1">IF(Safe!C1946="","","    &lt;property name="""&amp;C$1&amp;""" value="""&amp;Safe!C1946&amp;""" /&gt;")</f>
        <v xml:space="preserve">    &lt;property name="Path" value="Rog" /&gt;</v>
      </c>
      <c r="D1946" t="str">
        <f ca="1">IF(Safe!D1946="","","    &lt;property name="""&amp;D$1&amp;""" value="""&amp;Safe!D1946&amp;""" /&gt;")</f>
        <v xml:space="preserve">    &lt;property name="Abr" value="B" /&gt;</v>
      </c>
      <c r="E1946" t="str">
        <f ca="1">IF(Safe!E1946="","","    &lt;property name="""&amp;E$1&amp;""" value="""&amp;Safe!E1946&amp;"."" /&gt;")</f>
        <v/>
      </c>
      <c r="F1946" t="str">
        <f ca="1">IF(Safe!F1946="","","    &lt;property name="""&amp;F$1&amp;""" value="""&amp;Safe!F1946&amp;""" /&gt;")</f>
        <v/>
      </c>
      <c r="G1946" t="str">
        <f ca="1">IF(Safe!G1946="","","    &lt;property name="""&amp;G$1&amp;""" value="""&amp;Safe!G1946&amp;""" /&gt;")</f>
        <v/>
      </c>
      <c r="H1946" t="str">
        <f ca="1">IF(Safe!H1946="","","    &lt;property name="""&amp;H$1&amp;""" value="""&amp;Safe!H1946&amp;""" /&gt;")</f>
        <v/>
      </c>
      <c r="I1946" t="str">
        <f ca="1">IF(Safe!I1946="","","    &lt;property name="""&amp;I$1&amp;""" value="""&amp;Safe!I1946&amp;""" /&gt;")</f>
        <v/>
      </c>
      <c r="J1946" t="str">
        <f ca="1">IF(Safe!J1946="","","    &lt;property name="""&amp;J$1&amp;""" value="""&amp;Safe!J1946&amp;""" /&gt;")</f>
        <v/>
      </c>
      <c r="K1946" t="str">
        <f ca="1">IF(Safe!K1946="","","    &lt;property name="""&amp;K$1&amp;""" value="""&amp;Safe!K1946&amp;""" /&gt;")</f>
        <v/>
      </c>
      <c r="L1946" t="str">
        <f ca="1">IF(Safe!L1946="","","    &lt;property name="""&amp;L$1&amp;""" value="""&amp;Safe!L1946&amp;""" /&gt;")</f>
        <v/>
      </c>
      <c r="M1946" t="str">
        <f ca="1">IF(Safe!M1946="","","    &lt;property name="""&amp;M$1&amp;""" value="""&amp;Safe!M1946&amp;""" /&gt;")</f>
        <v/>
      </c>
      <c r="N1946" t="str">
        <f ca="1">IF(Safe!N1946="","","    &lt;property name="""&amp;N$1&amp;""" value="""&amp;Safe!N1946&amp;""" /&gt;")</f>
        <v/>
      </c>
      <c r="O1946" t="str">
        <f ca="1">IF(Safe!O1946="","","    &lt;property name="""&amp;O$1&amp;""" value="""&amp;Safe!O1946&amp;""" /&gt;")</f>
        <v/>
      </c>
      <c r="P1946" t="str">
        <f ca="1">IF(Safe!P1946="","","    &lt;property name="""&amp;P$1&amp;""" value="""&amp;Safe!P1946&amp;""" /&gt;")</f>
        <v/>
      </c>
      <c r="Q1946" t="str">
        <f ca="1">IF(Safe!Q1946="","","    &lt;property name="""&amp;Q$1&amp;""" value="""&amp;Safe!Q1946&amp;""" /&gt;")</f>
        <v/>
      </c>
      <c r="R1946" t="str">
        <f ca="1">IF(Safe!R1946="","","    &lt;property name="""&amp;R$1&amp;""" value="""&amp;Safe!R1946&amp;""" /&gt;")</f>
        <v/>
      </c>
      <c r="S1946" t="str">
        <f ca="1">IF(Safe!S1946="","","    &lt;property name="""&amp;S$1&amp;""" value="""&amp;Safe!S1946&amp;""" /&gt;")</f>
        <v/>
      </c>
      <c r="T1946" t="str">
        <f ca="1">IF(Safe!T1946="","","    &lt;property name="""&amp;T$1&amp;""" value="""&amp;Safe!T1946&amp;""" /&gt;")</f>
        <v/>
      </c>
      <c r="U1946" t="str">
        <f ca="1">IF(Safe!U1946="","","    &lt;property name="""&amp;U$1&amp;""" value="""&amp;Safe!U1946&amp;""" /&gt;")</f>
        <v/>
      </c>
      <c r="V1946" t="str">
        <f ca="1">IF(Safe!A1946="","",IF(Safe!I1946="Back","   &lt;/alternate&gt;
   &lt;/card&gt;",IF(Safe!I1946="Front","","   &lt;/card&gt;")))</f>
        <v xml:space="preserve">   &lt;/card&gt;</v>
      </c>
      <c r="W1946" s="20" t="str">
        <f t="shared" ca="1" si="30"/>
        <v xml:space="preserve">   &lt;card id="3ae31937-a596-47c0-aca4-24dc8f37fafc" name="Archer"&gt;
    &lt;property name="Abr" value="B" /&gt;
   &lt;/card&gt;</v>
      </c>
    </row>
    <row r="1947" spans="1:23" ht="63.75" customHeight="1">
      <c r="A1947" s="5" t="str">
        <f ca="1">IF(Safe!A1947="","",IF(Safe!I1947="Back","   &lt;alternate name="""&amp;Safe!A1947&amp;""" type=""B""&gt;","   &lt;card id="""&amp;B1947&amp;""" name="""&amp;Safe!A1947&amp;"""&gt;"))</f>
        <v xml:space="preserve">   &lt;card id="ba7877b2-7d91-4e2a-9aab-8fcb02f1a4d1" name="Burglar"&gt;</v>
      </c>
      <c r="B1947" s="5" t="str">
        <f ca="1">IF(Safe!A1947="","",Safe!B1947)</f>
        <v>ba7877b2-7d91-4e2a-9aab-8fcb02f1a4d1</v>
      </c>
      <c r="C1947" t="str">
        <f ca="1">IF(Safe!C1947="","","    &lt;property name="""&amp;C$1&amp;""" value="""&amp;Safe!C1947&amp;""" /&gt;")</f>
        <v xml:space="preserve">    &lt;property name="Path" value="Rog" /&gt;</v>
      </c>
      <c r="D1947" t="str">
        <f ca="1">IF(Safe!D1947="","","    &lt;property name="""&amp;D$1&amp;""" value="""&amp;Safe!D1947&amp;""" /&gt;")</f>
        <v xml:space="preserve">    &lt;property name="Abr" value="B" /&gt;</v>
      </c>
      <c r="E1947" t="str">
        <f ca="1">IF(Safe!E1947="","","    &lt;property name="""&amp;E$1&amp;""" value="""&amp;Safe!E1947&amp;"."" /&gt;")</f>
        <v/>
      </c>
      <c r="F1947" t="str">
        <f ca="1">IF(Safe!F1947="","","    &lt;property name="""&amp;F$1&amp;""" value="""&amp;Safe!F1947&amp;""" /&gt;")</f>
        <v/>
      </c>
      <c r="G1947" t="str">
        <f ca="1">IF(Safe!G1947="","","    &lt;property name="""&amp;G$1&amp;""" value="""&amp;Safe!G1947&amp;""" /&gt;")</f>
        <v/>
      </c>
      <c r="H1947" t="str">
        <f ca="1">IF(Safe!H1947="","","    &lt;property name="""&amp;H$1&amp;""" value="""&amp;Safe!H1947&amp;""" /&gt;")</f>
        <v/>
      </c>
      <c r="I1947" t="str">
        <f ca="1">IF(Safe!I1947="","","    &lt;property name="""&amp;I$1&amp;""" value="""&amp;Safe!I1947&amp;""" /&gt;")</f>
        <v/>
      </c>
      <c r="J1947" t="str">
        <f ca="1">IF(Safe!J1947="","","    &lt;property name="""&amp;J$1&amp;""" value="""&amp;Safe!J1947&amp;""" /&gt;")</f>
        <v/>
      </c>
      <c r="K1947" t="str">
        <f ca="1">IF(Safe!K1947="","","    &lt;property name="""&amp;K$1&amp;""" value="""&amp;Safe!K1947&amp;""" /&gt;")</f>
        <v/>
      </c>
      <c r="L1947" t="str">
        <f ca="1">IF(Safe!L1947="","","    &lt;property name="""&amp;L$1&amp;""" value="""&amp;Safe!L1947&amp;""" /&gt;")</f>
        <v/>
      </c>
      <c r="M1947" t="str">
        <f ca="1">IF(Safe!M1947="","","    &lt;property name="""&amp;M$1&amp;""" value="""&amp;Safe!M1947&amp;""" /&gt;")</f>
        <v/>
      </c>
      <c r="N1947" t="str">
        <f ca="1">IF(Safe!N1947="","","    &lt;property name="""&amp;N$1&amp;""" value="""&amp;Safe!N1947&amp;""" /&gt;")</f>
        <v/>
      </c>
      <c r="O1947" t="str">
        <f ca="1">IF(Safe!O1947="","","    &lt;property name="""&amp;O$1&amp;""" value="""&amp;Safe!O1947&amp;""" /&gt;")</f>
        <v/>
      </c>
      <c r="P1947" t="str">
        <f ca="1">IF(Safe!P1947="","","    &lt;property name="""&amp;P$1&amp;""" value="""&amp;Safe!P1947&amp;""" /&gt;")</f>
        <v/>
      </c>
      <c r="Q1947" t="str">
        <f ca="1">IF(Safe!Q1947="","","    &lt;property name="""&amp;Q$1&amp;""" value="""&amp;Safe!Q1947&amp;""" /&gt;")</f>
        <v/>
      </c>
      <c r="R1947" t="str">
        <f ca="1">IF(Safe!R1947="","","    &lt;property name="""&amp;R$1&amp;""" value="""&amp;Safe!R1947&amp;""" /&gt;")</f>
        <v/>
      </c>
      <c r="S1947" t="str">
        <f ca="1">IF(Safe!S1947="","","    &lt;property name="""&amp;S$1&amp;""" value="""&amp;Safe!S1947&amp;""" /&gt;")</f>
        <v/>
      </c>
      <c r="T1947" t="str">
        <f ca="1">IF(Safe!T1947="","","    &lt;property name="""&amp;T$1&amp;""" value="""&amp;Safe!T1947&amp;""" /&gt;")</f>
        <v/>
      </c>
      <c r="U1947" t="str">
        <f ca="1">IF(Safe!U1947="","","    &lt;property name="""&amp;U$1&amp;""" value="""&amp;Safe!U1947&amp;""" /&gt;")</f>
        <v/>
      </c>
      <c r="V1947" t="str">
        <f ca="1">IF(Safe!A1947="","",IF(Safe!I1947="Back","   &lt;/alternate&gt;
   &lt;/card&gt;",IF(Safe!I1947="Front","","   &lt;/card&gt;")))</f>
        <v xml:space="preserve">   &lt;/card&gt;</v>
      </c>
      <c r="W1947" s="20" t="str">
        <f t="shared" ca="1" si="30"/>
        <v xml:space="preserve">   &lt;card id="ba7877b2-7d91-4e2a-9aab-8fcb02f1a4d1" name="Burglar"&gt;
    &lt;property name="Abr" value="B" /&gt;
   &lt;/card&gt;</v>
      </c>
    </row>
    <row r="1948" spans="1:23" ht="63.75" customHeight="1">
      <c r="A1948" s="5" t="str">
        <f ca="1">IF(Safe!A1948="","",IF(Safe!I1948="Back","   &lt;alternate name="""&amp;Safe!A1948&amp;""" type=""B""&gt;","   &lt;card id="""&amp;B1948&amp;""" name="""&amp;Safe!A1948&amp;"""&gt;"))</f>
        <v xml:space="preserve">   &lt;card id="74873861-7ecc-469c-ba24-1113cc7bf150" name="Carver"&gt;</v>
      </c>
      <c r="B1948" s="5" t="str">
        <f ca="1">IF(Safe!A1948="","",Safe!B1948)</f>
        <v>74873861-7ecc-469c-ba24-1113cc7bf150</v>
      </c>
      <c r="C1948" t="str">
        <f ca="1">IF(Safe!C1948="","","    &lt;property name="""&amp;C$1&amp;""" value="""&amp;Safe!C1948&amp;""" /&gt;")</f>
        <v xml:space="preserve">    &lt;property name="Path" value="Rog" /&gt;</v>
      </c>
      <c r="D1948" t="str">
        <f ca="1">IF(Safe!D1948="","","    &lt;property name="""&amp;D$1&amp;""" value="""&amp;Safe!D1948&amp;""" /&gt;")</f>
        <v xml:space="preserve">    &lt;property name="Abr" value="B" /&gt;</v>
      </c>
      <c r="E1948" t="str">
        <f ca="1">IF(Safe!E1948="","","    &lt;property name="""&amp;E$1&amp;""" value="""&amp;Safe!E1948&amp;"."" /&gt;")</f>
        <v/>
      </c>
      <c r="F1948" t="str">
        <f ca="1">IF(Safe!F1948="","","    &lt;property name="""&amp;F$1&amp;""" value="""&amp;Safe!F1948&amp;""" /&gt;")</f>
        <v/>
      </c>
      <c r="G1948" t="str">
        <f ca="1">IF(Safe!G1948="","","    &lt;property name="""&amp;G$1&amp;""" value="""&amp;Safe!G1948&amp;""" /&gt;")</f>
        <v/>
      </c>
      <c r="H1948" t="str">
        <f ca="1">IF(Safe!H1948="","","    &lt;property name="""&amp;H$1&amp;""" value="""&amp;Safe!H1948&amp;""" /&gt;")</f>
        <v/>
      </c>
      <c r="I1948" t="str">
        <f ca="1">IF(Safe!I1948="","","    &lt;property name="""&amp;I$1&amp;""" value="""&amp;Safe!I1948&amp;""" /&gt;")</f>
        <v/>
      </c>
      <c r="J1948" t="str">
        <f ca="1">IF(Safe!J1948="","","    &lt;property name="""&amp;J$1&amp;""" value="""&amp;Safe!J1948&amp;""" /&gt;")</f>
        <v/>
      </c>
      <c r="K1948" t="str">
        <f ca="1">IF(Safe!K1948="","","    &lt;property name="""&amp;K$1&amp;""" value="""&amp;Safe!K1948&amp;""" /&gt;")</f>
        <v/>
      </c>
      <c r="L1948" t="str">
        <f ca="1">IF(Safe!L1948="","","    &lt;property name="""&amp;L$1&amp;""" value="""&amp;Safe!L1948&amp;""" /&gt;")</f>
        <v/>
      </c>
      <c r="M1948" t="str">
        <f ca="1">IF(Safe!M1948="","","    &lt;property name="""&amp;M$1&amp;""" value="""&amp;Safe!M1948&amp;""" /&gt;")</f>
        <v/>
      </c>
      <c r="N1948" t="str">
        <f ca="1">IF(Safe!N1948="","","    &lt;property name="""&amp;N$1&amp;""" value="""&amp;Safe!N1948&amp;""" /&gt;")</f>
        <v/>
      </c>
      <c r="O1948" t="str">
        <f ca="1">IF(Safe!O1948="","","    &lt;property name="""&amp;O$1&amp;""" value="""&amp;Safe!O1948&amp;""" /&gt;")</f>
        <v/>
      </c>
      <c r="P1948" t="str">
        <f ca="1">IF(Safe!P1948="","","    &lt;property name="""&amp;P$1&amp;""" value="""&amp;Safe!P1948&amp;""" /&gt;")</f>
        <v/>
      </c>
      <c r="Q1948" t="str">
        <f ca="1">IF(Safe!Q1948="","","    &lt;property name="""&amp;Q$1&amp;""" value="""&amp;Safe!Q1948&amp;""" /&gt;")</f>
        <v/>
      </c>
      <c r="R1948" t="str">
        <f ca="1">IF(Safe!R1948="","","    &lt;property name="""&amp;R$1&amp;""" value="""&amp;Safe!R1948&amp;""" /&gt;")</f>
        <v/>
      </c>
      <c r="S1948" t="str">
        <f ca="1">IF(Safe!S1948="","","    &lt;property name="""&amp;S$1&amp;""" value="""&amp;Safe!S1948&amp;""" /&gt;")</f>
        <v/>
      </c>
      <c r="T1948" t="str">
        <f ca="1">IF(Safe!T1948="","","    &lt;property name="""&amp;T$1&amp;""" value="""&amp;Safe!T1948&amp;""" /&gt;")</f>
        <v/>
      </c>
      <c r="U1948" t="str">
        <f ca="1">IF(Safe!U1948="","","    &lt;property name="""&amp;U$1&amp;""" value="""&amp;Safe!U1948&amp;""" /&gt;")</f>
        <v/>
      </c>
      <c r="V1948" t="str">
        <f ca="1">IF(Safe!A1948="","",IF(Safe!I1948="Back","   &lt;/alternate&gt;
   &lt;/card&gt;",IF(Safe!I1948="Front","","   &lt;/card&gt;")))</f>
        <v xml:space="preserve">   &lt;/card&gt;</v>
      </c>
      <c r="W1948" s="20" t="str">
        <f t="shared" ca="1" si="30"/>
        <v xml:space="preserve">   &lt;card id="74873861-7ecc-469c-ba24-1113cc7bf150" name="Carver"&gt;
    &lt;property name="Abr" value="B" /&gt;
   &lt;/card&gt;</v>
      </c>
    </row>
    <row r="1949" spans="1:23" ht="63.75" customHeight="1">
      <c r="A1949" s="5" t="str">
        <f ca="1">IF(Safe!A1949="","",IF(Safe!I1949="Back","   &lt;alternate name="""&amp;Safe!A1949&amp;""" type=""B""&gt;","   &lt;card id="""&amp;B1949&amp;""" name="""&amp;Safe!A1949&amp;"""&gt;"))</f>
        <v xml:space="preserve">   &lt;card id="a9b4870b-48c3-4808-a502-658cde603c71" name="Guard"&gt;</v>
      </c>
      <c r="B1949" s="5" t="str">
        <f ca="1">IF(Safe!A1949="","",Safe!B1949)</f>
        <v>a9b4870b-48c3-4808-a502-658cde603c71</v>
      </c>
      <c r="C1949" t="str">
        <f ca="1">IF(Safe!C1949="","","    &lt;property name="""&amp;C$1&amp;""" value="""&amp;Safe!C1949&amp;""" /&gt;")</f>
        <v xml:space="preserve">    &lt;property name="Path" value="Rog" /&gt;</v>
      </c>
      <c r="D1949" t="str">
        <f ca="1">IF(Safe!D1949="","","    &lt;property name="""&amp;D$1&amp;""" value="""&amp;Safe!D1949&amp;""" /&gt;")</f>
        <v xml:space="preserve">    &lt;property name="Abr" value="B" /&gt;</v>
      </c>
      <c r="E1949" t="str">
        <f ca="1">IF(Safe!E1949="","","    &lt;property name="""&amp;E$1&amp;""" value="""&amp;Safe!E1949&amp;"."" /&gt;")</f>
        <v/>
      </c>
      <c r="F1949" t="str">
        <f ca="1">IF(Safe!F1949="","","    &lt;property name="""&amp;F$1&amp;""" value="""&amp;Safe!F1949&amp;""" /&gt;")</f>
        <v/>
      </c>
      <c r="G1949" t="str">
        <f ca="1">IF(Safe!G1949="","","    &lt;property name="""&amp;G$1&amp;""" value="""&amp;Safe!G1949&amp;""" /&gt;")</f>
        <v/>
      </c>
      <c r="H1949" t="str">
        <f ca="1">IF(Safe!H1949="","","    &lt;property name="""&amp;H$1&amp;""" value="""&amp;Safe!H1949&amp;""" /&gt;")</f>
        <v/>
      </c>
      <c r="I1949" t="str">
        <f ca="1">IF(Safe!I1949="","","    &lt;property name="""&amp;I$1&amp;""" value="""&amp;Safe!I1949&amp;""" /&gt;")</f>
        <v/>
      </c>
      <c r="J1949" t="str">
        <f ca="1">IF(Safe!J1949="","","    &lt;property name="""&amp;J$1&amp;""" value="""&amp;Safe!J1949&amp;""" /&gt;")</f>
        <v/>
      </c>
      <c r="K1949" t="str">
        <f ca="1">IF(Safe!K1949="","","    &lt;property name="""&amp;K$1&amp;""" value="""&amp;Safe!K1949&amp;""" /&gt;")</f>
        <v/>
      </c>
      <c r="L1949" t="str">
        <f ca="1">IF(Safe!L1949="","","    &lt;property name="""&amp;L$1&amp;""" value="""&amp;Safe!L1949&amp;""" /&gt;")</f>
        <v/>
      </c>
      <c r="M1949" t="str">
        <f ca="1">IF(Safe!M1949="","","    &lt;property name="""&amp;M$1&amp;""" value="""&amp;Safe!M1949&amp;""" /&gt;")</f>
        <v/>
      </c>
      <c r="N1949" t="str">
        <f ca="1">IF(Safe!N1949="","","    &lt;property name="""&amp;N$1&amp;""" value="""&amp;Safe!N1949&amp;""" /&gt;")</f>
        <v/>
      </c>
      <c r="O1949" t="str">
        <f ca="1">IF(Safe!O1949="","","    &lt;property name="""&amp;O$1&amp;""" value="""&amp;Safe!O1949&amp;""" /&gt;")</f>
        <v/>
      </c>
      <c r="P1949" t="str">
        <f ca="1">IF(Safe!P1949="","","    &lt;property name="""&amp;P$1&amp;""" value="""&amp;Safe!P1949&amp;""" /&gt;")</f>
        <v/>
      </c>
      <c r="Q1949" t="str">
        <f ca="1">IF(Safe!Q1949="","","    &lt;property name="""&amp;Q$1&amp;""" value="""&amp;Safe!Q1949&amp;""" /&gt;")</f>
        <v/>
      </c>
      <c r="R1949" t="str">
        <f ca="1">IF(Safe!R1949="","","    &lt;property name="""&amp;R$1&amp;""" value="""&amp;Safe!R1949&amp;""" /&gt;")</f>
        <v/>
      </c>
      <c r="S1949" t="str">
        <f ca="1">IF(Safe!S1949="","","    &lt;property name="""&amp;S$1&amp;""" value="""&amp;Safe!S1949&amp;""" /&gt;")</f>
        <v/>
      </c>
      <c r="T1949" t="str">
        <f ca="1">IF(Safe!T1949="","","    &lt;property name="""&amp;T$1&amp;""" value="""&amp;Safe!T1949&amp;""" /&gt;")</f>
        <v/>
      </c>
      <c r="U1949" t="str">
        <f ca="1">IF(Safe!U1949="","","    &lt;property name="""&amp;U$1&amp;""" value="""&amp;Safe!U1949&amp;""" /&gt;")</f>
        <v/>
      </c>
      <c r="V1949" t="str">
        <f ca="1">IF(Safe!A1949="","",IF(Safe!I1949="Back","   &lt;/alternate&gt;
   &lt;/card&gt;",IF(Safe!I1949="Front","","   &lt;/card&gt;")))</f>
        <v xml:space="preserve">   &lt;/card&gt;</v>
      </c>
      <c r="W1949" s="20" t="str">
        <f t="shared" ca="1" si="30"/>
        <v xml:space="preserve">   &lt;card id="a9b4870b-48c3-4808-a502-658cde603c71" name="Guard"&gt;
    &lt;property name="Abr" value="B" /&gt;
   &lt;/card&gt;</v>
      </c>
    </row>
    <row r="1950" spans="1:23" ht="63.75" customHeight="1">
      <c r="A1950" s="5" t="str">
        <f ca="1">IF(Safe!A1950="","",IF(Safe!I1950="Back","   &lt;alternate name="""&amp;Safe!A1950&amp;""" type=""B""&gt;","   &lt;card id="""&amp;B1950&amp;""" name="""&amp;Safe!A1950&amp;"""&gt;"))</f>
        <v xml:space="preserve">   &lt;card id="0a3128c9-a425-4428-9704-a19bf7ca747a" name="Old Salt"&gt;</v>
      </c>
      <c r="B1950" s="5" t="str">
        <f ca="1">IF(Safe!A1950="","",Safe!B1950)</f>
        <v>0a3128c9-a425-4428-9704-a19bf7ca747a</v>
      </c>
      <c r="C1950" t="str">
        <f ca="1">IF(Safe!C1950="","","    &lt;property name="""&amp;C$1&amp;""" value="""&amp;Safe!C1950&amp;""" /&gt;")</f>
        <v xml:space="preserve">    &lt;property name="Path" value="Rog" /&gt;</v>
      </c>
      <c r="D1950" t="str">
        <f ca="1">IF(Safe!D1950="","","    &lt;property name="""&amp;D$1&amp;""" value="""&amp;Safe!D1950&amp;""" /&gt;")</f>
        <v xml:space="preserve">    &lt;property name="Abr" value="B" /&gt;</v>
      </c>
      <c r="E1950" t="str">
        <f ca="1">IF(Safe!E1950="","","    &lt;property name="""&amp;E$1&amp;""" value="""&amp;Safe!E1950&amp;"."" /&gt;")</f>
        <v/>
      </c>
      <c r="F1950" t="str">
        <f ca="1">IF(Safe!F1950="","","    &lt;property name="""&amp;F$1&amp;""" value="""&amp;Safe!F1950&amp;""" /&gt;")</f>
        <v/>
      </c>
      <c r="G1950" t="str">
        <f ca="1">IF(Safe!G1950="","","    &lt;property name="""&amp;G$1&amp;""" value="""&amp;Safe!G1950&amp;""" /&gt;")</f>
        <v/>
      </c>
      <c r="H1950" t="str">
        <f ca="1">IF(Safe!H1950="","","    &lt;property name="""&amp;H$1&amp;""" value="""&amp;Safe!H1950&amp;""" /&gt;")</f>
        <v/>
      </c>
      <c r="I1950" t="str">
        <f ca="1">IF(Safe!I1950="","","    &lt;property name="""&amp;I$1&amp;""" value="""&amp;Safe!I1950&amp;""" /&gt;")</f>
        <v/>
      </c>
      <c r="J1950" t="str">
        <f ca="1">IF(Safe!J1950="","","    &lt;property name="""&amp;J$1&amp;""" value="""&amp;Safe!J1950&amp;""" /&gt;")</f>
        <v/>
      </c>
      <c r="K1950" t="str">
        <f ca="1">IF(Safe!K1950="","","    &lt;property name="""&amp;K$1&amp;""" value="""&amp;Safe!K1950&amp;""" /&gt;")</f>
        <v/>
      </c>
      <c r="L1950" t="str">
        <f ca="1">IF(Safe!L1950="","","    &lt;property name="""&amp;L$1&amp;""" value="""&amp;Safe!L1950&amp;""" /&gt;")</f>
        <v/>
      </c>
      <c r="M1950" t="str">
        <f ca="1">IF(Safe!M1950="","","    &lt;property name="""&amp;M$1&amp;""" value="""&amp;Safe!M1950&amp;""" /&gt;")</f>
        <v/>
      </c>
      <c r="N1950" t="str">
        <f ca="1">IF(Safe!N1950="","","    &lt;property name="""&amp;N$1&amp;""" value="""&amp;Safe!N1950&amp;""" /&gt;")</f>
        <v/>
      </c>
      <c r="O1950" t="str">
        <f ca="1">IF(Safe!O1950="","","    &lt;property name="""&amp;O$1&amp;""" value="""&amp;Safe!O1950&amp;""" /&gt;")</f>
        <v/>
      </c>
      <c r="P1950" t="str">
        <f ca="1">IF(Safe!P1950="","","    &lt;property name="""&amp;P$1&amp;""" value="""&amp;Safe!P1950&amp;""" /&gt;")</f>
        <v/>
      </c>
      <c r="Q1950" t="str">
        <f ca="1">IF(Safe!Q1950="","","    &lt;property name="""&amp;Q$1&amp;""" value="""&amp;Safe!Q1950&amp;""" /&gt;")</f>
        <v/>
      </c>
      <c r="R1950" t="str">
        <f ca="1">IF(Safe!R1950="","","    &lt;property name="""&amp;R$1&amp;""" value="""&amp;Safe!R1950&amp;""" /&gt;")</f>
        <v/>
      </c>
      <c r="S1950" t="str">
        <f ca="1">IF(Safe!S1950="","","    &lt;property name="""&amp;S$1&amp;""" value="""&amp;Safe!S1950&amp;""" /&gt;")</f>
        <v/>
      </c>
      <c r="T1950" t="str">
        <f ca="1">IF(Safe!T1950="","","    &lt;property name="""&amp;T$1&amp;""" value="""&amp;Safe!T1950&amp;""" /&gt;")</f>
        <v/>
      </c>
      <c r="U1950" t="str">
        <f ca="1">IF(Safe!U1950="","","    &lt;property name="""&amp;U$1&amp;""" value="""&amp;Safe!U1950&amp;""" /&gt;")</f>
        <v/>
      </c>
      <c r="V1950" t="str">
        <f ca="1">IF(Safe!A1950="","",IF(Safe!I1950="Back","   &lt;/alternate&gt;
   &lt;/card&gt;",IF(Safe!I1950="Front","","   &lt;/card&gt;")))</f>
        <v xml:space="preserve">   &lt;/card&gt;</v>
      </c>
      <c r="W1950" s="20" t="str">
        <f t="shared" ca="1" si="30"/>
        <v xml:space="preserve">   &lt;card id="0a3128c9-a425-4428-9704-a19bf7ca747a" name="Old Salt"&gt;
    &lt;property name="Abr" value="B" /&gt;
   &lt;/card&gt;</v>
      </c>
    </row>
    <row r="1951" spans="1:23" ht="63.75" customHeight="1">
      <c r="A1951" s="5" t="str">
        <f ca="1">IF(Safe!A1951="","",IF(Safe!I1951="Back","   &lt;alternate name="""&amp;Safe!A1951&amp;""" type=""B""&gt;","   &lt;card id="""&amp;B1951&amp;""" name="""&amp;Safe!A1951&amp;"""&gt;"))</f>
        <v xml:space="preserve">   &lt;card id="5702ee3f-3e22-40b8-9cc3-6de06d368289" name="Standard Bearer"&gt;</v>
      </c>
      <c r="B1951" s="5" t="str">
        <f ca="1">IF(Safe!A1951="","",Safe!B1951)</f>
        <v>5702ee3f-3e22-40b8-9cc3-6de06d368289</v>
      </c>
      <c r="C1951" t="str">
        <f ca="1">IF(Safe!C1951="","","    &lt;property name="""&amp;C$1&amp;""" value="""&amp;Safe!C1951&amp;""" /&gt;")</f>
        <v xml:space="preserve">    &lt;property name="Path" value="Rog" /&gt;</v>
      </c>
      <c r="D1951" t="str">
        <f ca="1">IF(Safe!D1951="","","    &lt;property name="""&amp;D$1&amp;""" value="""&amp;Safe!D1951&amp;""" /&gt;")</f>
        <v xml:space="preserve">    &lt;property name="Abr" value="B" /&gt;</v>
      </c>
      <c r="E1951" t="str">
        <f ca="1">IF(Safe!E1951="","","    &lt;property name="""&amp;E$1&amp;""" value="""&amp;Safe!E1951&amp;"."" /&gt;")</f>
        <v/>
      </c>
      <c r="F1951" t="str">
        <f ca="1">IF(Safe!F1951="","","    &lt;property name="""&amp;F$1&amp;""" value="""&amp;Safe!F1951&amp;""" /&gt;")</f>
        <v/>
      </c>
      <c r="G1951" t="str">
        <f ca="1">IF(Safe!G1951="","","    &lt;property name="""&amp;G$1&amp;""" value="""&amp;Safe!G1951&amp;""" /&gt;")</f>
        <v/>
      </c>
      <c r="H1951" t="str">
        <f ca="1">IF(Safe!H1951="","","    &lt;property name="""&amp;H$1&amp;""" value="""&amp;Safe!H1951&amp;""" /&gt;")</f>
        <v/>
      </c>
      <c r="I1951" t="str">
        <f ca="1">IF(Safe!I1951="","","    &lt;property name="""&amp;I$1&amp;""" value="""&amp;Safe!I1951&amp;""" /&gt;")</f>
        <v/>
      </c>
      <c r="J1951" t="str">
        <f ca="1">IF(Safe!J1951="","","    &lt;property name="""&amp;J$1&amp;""" value="""&amp;Safe!J1951&amp;""" /&gt;")</f>
        <v/>
      </c>
      <c r="K1951" t="str">
        <f ca="1">IF(Safe!K1951="","","    &lt;property name="""&amp;K$1&amp;""" value="""&amp;Safe!K1951&amp;""" /&gt;")</f>
        <v/>
      </c>
      <c r="L1951" t="str">
        <f ca="1">IF(Safe!L1951="","","    &lt;property name="""&amp;L$1&amp;""" value="""&amp;Safe!L1951&amp;""" /&gt;")</f>
        <v/>
      </c>
      <c r="M1951" t="str">
        <f ca="1">IF(Safe!M1951="","","    &lt;property name="""&amp;M$1&amp;""" value="""&amp;Safe!M1951&amp;""" /&gt;")</f>
        <v/>
      </c>
      <c r="N1951" t="str">
        <f ca="1">IF(Safe!N1951="","","    &lt;property name="""&amp;N$1&amp;""" value="""&amp;Safe!N1951&amp;""" /&gt;")</f>
        <v/>
      </c>
      <c r="O1951" t="str">
        <f ca="1">IF(Safe!O1951="","","    &lt;property name="""&amp;O$1&amp;""" value="""&amp;Safe!O1951&amp;""" /&gt;")</f>
        <v/>
      </c>
      <c r="P1951" t="str">
        <f ca="1">IF(Safe!P1951="","","    &lt;property name="""&amp;P$1&amp;""" value="""&amp;Safe!P1951&amp;""" /&gt;")</f>
        <v/>
      </c>
      <c r="Q1951" t="str">
        <f ca="1">IF(Safe!Q1951="","","    &lt;property name="""&amp;Q$1&amp;""" value="""&amp;Safe!Q1951&amp;""" /&gt;")</f>
        <v/>
      </c>
      <c r="R1951" t="str">
        <f ca="1">IF(Safe!R1951="","","    &lt;property name="""&amp;R$1&amp;""" value="""&amp;Safe!R1951&amp;""" /&gt;")</f>
        <v/>
      </c>
      <c r="S1951" t="str">
        <f ca="1">IF(Safe!S1951="","","    &lt;property name="""&amp;S$1&amp;""" value="""&amp;Safe!S1951&amp;""" /&gt;")</f>
        <v/>
      </c>
      <c r="T1951" t="str">
        <f ca="1">IF(Safe!T1951="","","    &lt;property name="""&amp;T$1&amp;""" value="""&amp;Safe!T1951&amp;""" /&gt;")</f>
        <v/>
      </c>
      <c r="U1951" t="str">
        <f ca="1">IF(Safe!U1951="","","    &lt;property name="""&amp;U$1&amp;""" value="""&amp;Safe!U1951&amp;""" /&gt;")</f>
        <v/>
      </c>
      <c r="V1951" t="str">
        <f ca="1">IF(Safe!A1951="","",IF(Safe!I1951="Back","   &lt;/alternate&gt;
   &lt;/card&gt;",IF(Safe!I1951="Front","","   &lt;/card&gt;")))</f>
        <v xml:space="preserve">   &lt;/card&gt;</v>
      </c>
      <c r="W1951" s="20" t="str">
        <f t="shared" ca="1" si="30"/>
        <v xml:space="preserve">   &lt;card id="5702ee3f-3e22-40b8-9cc3-6de06d368289" name="Standard Bearer"&gt;
    &lt;property name="Abr" value="B" /&gt;
   &lt;/card&gt;</v>
      </c>
    </row>
    <row r="1952" spans="1:23" ht="63.75" customHeight="1">
      <c r="A1952" s="5" t="str">
        <f ca="1">IF(Safe!A1952="","",IF(Safe!I1952="Back","   &lt;alternate name="""&amp;Safe!A1952&amp;""" type=""B""&gt;","   &lt;card id="""&amp;B1952&amp;""" name="""&amp;Safe!A1952&amp;"""&gt;"))</f>
        <v xml:space="preserve">   &lt;card id="efc7c09b-7564-4d89-a2ce-1e45a10021c7" name="Troubadour"&gt;</v>
      </c>
      <c r="B1952" s="5" t="str">
        <f ca="1">IF(Safe!A1952="","",Safe!B1952)</f>
        <v>efc7c09b-7564-4d89-a2ce-1e45a10021c7</v>
      </c>
      <c r="C1952" t="str">
        <f ca="1">IF(Safe!C1952="","","    &lt;property name="""&amp;C$1&amp;""" value="""&amp;Safe!C1952&amp;""" /&gt;")</f>
        <v xml:space="preserve">    &lt;property name="Path" value="Rog" /&gt;</v>
      </c>
      <c r="D1952" t="str">
        <f ca="1">IF(Safe!D1952="","","    &lt;property name="""&amp;D$1&amp;""" value="""&amp;Safe!D1952&amp;""" /&gt;")</f>
        <v xml:space="preserve">    &lt;property name="Abr" value="B" /&gt;</v>
      </c>
      <c r="E1952" t="str">
        <f ca="1">IF(Safe!E1952="","","    &lt;property name="""&amp;E$1&amp;""" value="""&amp;Safe!E1952&amp;"."" /&gt;")</f>
        <v/>
      </c>
      <c r="F1952" t="str">
        <f ca="1">IF(Safe!F1952="","","    &lt;property name="""&amp;F$1&amp;""" value="""&amp;Safe!F1952&amp;""" /&gt;")</f>
        <v/>
      </c>
      <c r="G1952" t="str">
        <f ca="1">IF(Safe!G1952="","","    &lt;property name="""&amp;G$1&amp;""" value="""&amp;Safe!G1952&amp;""" /&gt;")</f>
        <v/>
      </c>
      <c r="H1952" t="str">
        <f ca="1">IF(Safe!H1952="","","    &lt;property name="""&amp;H$1&amp;""" value="""&amp;Safe!H1952&amp;""" /&gt;")</f>
        <v/>
      </c>
      <c r="I1952" t="str">
        <f ca="1">IF(Safe!I1952="","","    &lt;property name="""&amp;I$1&amp;""" value="""&amp;Safe!I1952&amp;""" /&gt;")</f>
        <v/>
      </c>
      <c r="J1952" t="str">
        <f ca="1">IF(Safe!J1952="","","    &lt;property name="""&amp;J$1&amp;""" value="""&amp;Safe!J1952&amp;""" /&gt;")</f>
        <v/>
      </c>
      <c r="K1952" t="str">
        <f ca="1">IF(Safe!K1952="","","    &lt;property name="""&amp;K$1&amp;""" value="""&amp;Safe!K1952&amp;""" /&gt;")</f>
        <v/>
      </c>
      <c r="L1952" t="str">
        <f ca="1">IF(Safe!L1952="","","    &lt;property name="""&amp;L$1&amp;""" value="""&amp;Safe!L1952&amp;""" /&gt;")</f>
        <v/>
      </c>
      <c r="M1952" t="str">
        <f ca="1">IF(Safe!M1952="","","    &lt;property name="""&amp;M$1&amp;""" value="""&amp;Safe!M1952&amp;""" /&gt;")</f>
        <v/>
      </c>
      <c r="N1952" t="str">
        <f ca="1">IF(Safe!N1952="","","    &lt;property name="""&amp;N$1&amp;""" value="""&amp;Safe!N1952&amp;""" /&gt;")</f>
        <v/>
      </c>
      <c r="O1952" t="str">
        <f ca="1">IF(Safe!O1952="","","    &lt;property name="""&amp;O$1&amp;""" value="""&amp;Safe!O1952&amp;""" /&gt;")</f>
        <v/>
      </c>
      <c r="P1952" t="str">
        <f ca="1">IF(Safe!P1952="","","    &lt;property name="""&amp;P$1&amp;""" value="""&amp;Safe!P1952&amp;""" /&gt;")</f>
        <v/>
      </c>
      <c r="Q1952" t="str">
        <f ca="1">IF(Safe!Q1952="","","    &lt;property name="""&amp;Q$1&amp;""" value="""&amp;Safe!Q1952&amp;""" /&gt;")</f>
        <v/>
      </c>
      <c r="R1952" t="str">
        <f ca="1">IF(Safe!R1952="","","    &lt;property name="""&amp;R$1&amp;""" value="""&amp;Safe!R1952&amp;""" /&gt;")</f>
        <v/>
      </c>
      <c r="S1952" t="str">
        <f ca="1">IF(Safe!S1952="","","    &lt;property name="""&amp;S$1&amp;""" value="""&amp;Safe!S1952&amp;""" /&gt;")</f>
        <v/>
      </c>
      <c r="T1952" t="str">
        <f ca="1">IF(Safe!T1952="","","    &lt;property name="""&amp;T$1&amp;""" value="""&amp;Safe!T1952&amp;""" /&gt;")</f>
        <v/>
      </c>
      <c r="U1952" t="str">
        <f ca="1">IF(Safe!U1952="","","    &lt;property name="""&amp;U$1&amp;""" value="""&amp;Safe!U1952&amp;""" /&gt;")</f>
        <v/>
      </c>
      <c r="V1952" t="str">
        <f ca="1">IF(Safe!A1952="","",IF(Safe!I1952="Back","   &lt;/alternate&gt;
   &lt;/card&gt;",IF(Safe!I1952="Front","","   &lt;/card&gt;")))</f>
        <v xml:space="preserve">   &lt;/card&gt;</v>
      </c>
      <c r="W1952" s="20" t="str">
        <f t="shared" ca="1" si="30"/>
        <v xml:space="preserve">   &lt;card id="efc7c09b-7564-4d89-a2ce-1e45a10021c7" name="Troubadour"&gt;
    &lt;property name="Abr" value="B" /&gt;
   &lt;/card&gt;</v>
      </c>
    </row>
    <row r="1953" spans="1:23" ht="63.75" customHeight="1">
      <c r="A1953" s="5" t="str">
        <f ca="1">IF(Safe!A1953="","",IF(Safe!I1953="Back","   &lt;alternate name="""&amp;Safe!A1953&amp;""" type=""B""&gt;","   &lt;card id="""&amp;B1953&amp;""" name="""&amp;Safe!A1953&amp;"""&gt;"))</f>
        <v xml:space="preserve">   &lt;card id="0bc91173-0c8d-4a57-8995-cae3ae0740cf" name="Grizzled Mercenary"&gt;</v>
      </c>
      <c r="B1953" s="5" t="str">
        <f ca="1">IF(Safe!A1953="","",Safe!B1953)</f>
        <v>0bc91173-0c8d-4a57-8995-cae3ae0740cf</v>
      </c>
      <c r="C1953" t="str">
        <f ca="1">IF(Safe!C1953="","","    &lt;property name="""&amp;C$1&amp;""" value="""&amp;Safe!C1953&amp;""" /&gt;")</f>
        <v xml:space="preserve">    &lt;property name="Path" value="Rog" /&gt;</v>
      </c>
      <c r="D1953" t="str">
        <f ca="1">IF(Safe!D1953="","","    &lt;property name="""&amp;D$1&amp;""" value="""&amp;Safe!D1953&amp;""" /&gt;")</f>
        <v xml:space="preserve">    &lt;property name="Abr" value="1" /&gt;</v>
      </c>
      <c r="E1953" t="str">
        <f ca="1">IF(Safe!E1953="","","    &lt;property name="""&amp;E$1&amp;""" value="""&amp;Safe!E1953&amp;"."" /&gt;")</f>
        <v/>
      </c>
      <c r="F1953" t="str">
        <f ca="1">IF(Safe!F1953="","","    &lt;property name="""&amp;F$1&amp;""" value="""&amp;Safe!F1953&amp;""" /&gt;")</f>
        <v/>
      </c>
      <c r="G1953" t="str">
        <f ca="1">IF(Safe!G1953="","","    &lt;property name="""&amp;G$1&amp;""" value="""&amp;Safe!G1953&amp;""" /&gt;")</f>
        <v/>
      </c>
      <c r="H1953" t="str">
        <f ca="1">IF(Safe!H1953="","","    &lt;property name="""&amp;H$1&amp;""" value="""&amp;Safe!H1953&amp;""" /&gt;")</f>
        <v/>
      </c>
      <c r="I1953" t="str">
        <f ca="1">IF(Safe!I1953="","","    &lt;property name="""&amp;I$1&amp;""" value="""&amp;Safe!I1953&amp;""" /&gt;")</f>
        <v/>
      </c>
      <c r="J1953" t="str">
        <f ca="1">IF(Safe!J1953="","","    &lt;property name="""&amp;J$1&amp;""" value="""&amp;Safe!J1953&amp;""" /&gt;")</f>
        <v/>
      </c>
      <c r="K1953" t="str">
        <f ca="1">IF(Safe!K1953="","","    &lt;property name="""&amp;K$1&amp;""" value="""&amp;Safe!K1953&amp;""" /&gt;")</f>
        <v/>
      </c>
      <c r="L1953" t="str">
        <f ca="1">IF(Safe!L1953="","","    &lt;property name="""&amp;L$1&amp;""" value="""&amp;Safe!L1953&amp;""" /&gt;")</f>
        <v/>
      </c>
      <c r="M1953" t="str">
        <f ca="1">IF(Safe!M1953="","","    &lt;property name="""&amp;M$1&amp;""" value="""&amp;Safe!M1953&amp;""" /&gt;")</f>
        <v/>
      </c>
      <c r="N1953" t="str">
        <f ca="1">IF(Safe!N1953="","","    &lt;property name="""&amp;N$1&amp;""" value="""&amp;Safe!N1953&amp;""" /&gt;")</f>
        <v/>
      </c>
      <c r="O1953" t="str">
        <f ca="1">IF(Safe!O1953="","","    &lt;property name="""&amp;O$1&amp;""" value="""&amp;Safe!O1953&amp;""" /&gt;")</f>
        <v/>
      </c>
      <c r="P1953" t="str">
        <f ca="1">IF(Safe!P1953="","","    &lt;property name="""&amp;P$1&amp;""" value="""&amp;Safe!P1953&amp;""" /&gt;")</f>
        <v/>
      </c>
      <c r="Q1953" t="str">
        <f ca="1">IF(Safe!Q1953="","","    &lt;property name="""&amp;Q$1&amp;""" value="""&amp;Safe!Q1953&amp;""" /&gt;")</f>
        <v/>
      </c>
      <c r="R1953" t="str">
        <f ca="1">IF(Safe!R1953="","","    &lt;property name="""&amp;R$1&amp;""" value="""&amp;Safe!R1953&amp;""" /&gt;")</f>
        <v/>
      </c>
      <c r="S1953" t="str">
        <f ca="1">IF(Safe!S1953="","","    &lt;property name="""&amp;S$1&amp;""" value="""&amp;Safe!S1953&amp;""" /&gt;")</f>
        <v/>
      </c>
      <c r="T1953" t="str">
        <f ca="1">IF(Safe!T1953="","","    &lt;property name="""&amp;T$1&amp;""" value="""&amp;Safe!T1953&amp;""" /&gt;")</f>
        <v/>
      </c>
      <c r="U1953" t="str">
        <f ca="1">IF(Safe!U1953="","","    &lt;property name="""&amp;U$1&amp;""" value="""&amp;Safe!U1953&amp;""" /&gt;")</f>
        <v/>
      </c>
      <c r="V1953" t="str">
        <f ca="1">IF(Safe!A1953="","",IF(Safe!I1953="Back","   &lt;/alternate&gt;
   &lt;/card&gt;",IF(Safe!I1953="Front","","   &lt;/card&gt;")))</f>
        <v xml:space="preserve">   &lt;/card&gt;</v>
      </c>
      <c r="W1953" s="20" t="str">
        <f t="shared" ca="1" si="30"/>
        <v xml:space="preserve">   &lt;card id="0bc91173-0c8d-4a57-8995-cae3ae0740cf" name="Grizzled Mercenary"&gt;
    &lt;property name="Abr" value="1" /&gt;
   &lt;/card&gt;</v>
      </c>
    </row>
    <row r="1954" spans="1:23" ht="63.75" customHeight="1">
      <c r="A1954" s="5" t="str">
        <f ca="1">IF(Safe!A1954="","",IF(Safe!I1954="Back","   &lt;alternate name="""&amp;Safe!A1954&amp;""" type=""B""&gt;","   &lt;card id="""&amp;B1954&amp;""" name="""&amp;Safe!A1954&amp;"""&gt;"))</f>
        <v xml:space="preserve">   &lt;card id="f9735f92-e3cf-4d53-bfce-28998bbab5a8" name="Raconteur"&gt;</v>
      </c>
      <c r="B1954" s="5" t="str">
        <f ca="1">IF(Safe!A1954="","",Safe!B1954)</f>
        <v>f9735f92-e3cf-4d53-bfce-28998bbab5a8</v>
      </c>
      <c r="C1954" t="str">
        <f ca="1">IF(Safe!C1954="","","    &lt;property name="""&amp;C$1&amp;""" value="""&amp;Safe!C1954&amp;""" /&gt;")</f>
        <v xml:space="preserve">    &lt;property name="Path" value="Rog" /&gt;</v>
      </c>
      <c r="D1954" t="str">
        <f ca="1">IF(Safe!D1954="","","    &lt;property name="""&amp;D$1&amp;""" value="""&amp;Safe!D1954&amp;""" /&gt;")</f>
        <v xml:space="preserve">    &lt;property name="Abr" value="1" /&gt;</v>
      </c>
      <c r="E1954" t="str">
        <f ca="1">IF(Safe!E1954="","","    &lt;property name="""&amp;E$1&amp;""" value="""&amp;Safe!E1954&amp;"."" /&gt;")</f>
        <v/>
      </c>
      <c r="F1954" t="str">
        <f ca="1">IF(Safe!F1954="","","    &lt;property name="""&amp;F$1&amp;""" value="""&amp;Safe!F1954&amp;""" /&gt;")</f>
        <v/>
      </c>
      <c r="G1954" t="str">
        <f ca="1">IF(Safe!G1954="","","    &lt;property name="""&amp;G$1&amp;""" value="""&amp;Safe!G1954&amp;""" /&gt;")</f>
        <v/>
      </c>
      <c r="H1954" t="str">
        <f ca="1">IF(Safe!H1954="","","    &lt;property name="""&amp;H$1&amp;""" value="""&amp;Safe!H1954&amp;""" /&gt;")</f>
        <v/>
      </c>
      <c r="I1954" t="str">
        <f ca="1">IF(Safe!I1954="","","    &lt;property name="""&amp;I$1&amp;""" value="""&amp;Safe!I1954&amp;""" /&gt;")</f>
        <v/>
      </c>
      <c r="J1954" t="str">
        <f ca="1">IF(Safe!J1954="","","    &lt;property name="""&amp;J$1&amp;""" value="""&amp;Safe!J1954&amp;""" /&gt;")</f>
        <v/>
      </c>
      <c r="K1954" t="str">
        <f ca="1">IF(Safe!K1954="","","    &lt;property name="""&amp;K$1&amp;""" value="""&amp;Safe!K1954&amp;""" /&gt;")</f>
        <v/>
      </c>
      <c r="L1954" t="str">
        <f ca="1">IF(Safe!L1954="","","    &lt;property name="""&amp;L$1&amp;""" value="""&amp;Safe!L1954&amp;""" /&gt;")</f>
        <v/>
      </c>
      <c r="M1954" t="str">
        <f ca="1">IF(Safe!M1954="","","    &lt;property name="""&amp;M$1&amp;""" value="""&amp;Safe!M1954&amp;""" /&gt;")</f>
        <v/>
      </c>
      <c r="N1954" t="str">
        <f ca="1">IF(Safe!N1954="","","    &lt;property name="""&amp;N$1&amp;""" value="""&amp;Safe!N1954&amp;""" /&gt;")</f>
        <v/>
      </c>
      <c r="O1954" t="str">
        <f ca="1">IF(Safe!O1954="","","    &lt;property name="""&amp;O$1&amp;""" value="""&amp;Safe!O1954&amp;""" /&gt;")</f>
        <v/>
      </c>
      <c r="P1954" t="str">
        <f ca="1">IF(Safe!P1954="","","    &lt;property name="""&amp;P$1&amp;""" value="""&amp;Safe!P1954&amp;""" /&gt;")</f>
        <v/>
      </c>
      <c r="Q1954" t="str">
        <f ca="1">IF(Safe!Q1954="","","    &lt;property name="""&amp;Q$1&amp;""" value="""&amp;Safe!Q1954&amp;""" /&gt;")</f>
        <v/>
      </c>
      <c r="R1954" t="str">
        <f ca="1">IF(Safe!R1954="","","    &lt;property name="""&amp;R$1&amp;""" value="""&amp;Safe!R1954&amp;""" /&gt;")</f>
        <v/>
      </c>
      <c r="S1954" t="str">
        <f ca="1">IF(Safe!S1954="","","    &lt;property name="""&amp;S$1&amp;""" value="""&amp;Safe!S1954&amp;""" /&gt;")</f>
        <v/>
      </c>
      <c r="T1954" t="str">
        <f ca="1">IF(Safe!T1954="","","    &lt;property name="""&amp;T$1&amp;""" value="""&amp;Safe!T1954&amp;""" /&gt;")</f>
        <v/>
      </c>
      <c r="U1954" t="str">
        <f ca="1">IF(Safe!U1954="","","    &lt;property name="""&amp;U$1&amp;""" value="""&amp;Safe!U1954&amp;""" /&gt;")</f>
        <v/>
      </c>
      <c r="V1954" t="str">
        <f ca="1">IF(Safe!A1954="","",IF(Safe!I1954="Back","   &lt;/alternate&gt;
   &lt;/card&gt;",IF(Safe!I1954="Front","","   &lt;/card&gt;")))</f>
        <v xml:space="preserve">   &lt;/card&gt;</v>
      </c>
      <c r="W1954" s="20" t="str">
        <f t="shared" ca="1" si="30"/>
        <v xml:space="preserve">   &lt;card id="f9735f92-e3cf-4d53-bfce-28998bbab5a8" name="Raconteur"&gt;
    &lt;property name="Abr" value="1" /&gt;
   &lt;/card&gt;</v>
      </c>
    </row>
    <row r="1955" spans="1:23" ht="63.75" customHeight="1">
      <c r="A1955" s="5" t="str">
        <f ca="1">IF(Safe!A1955="","",IF(Safe!I1955="Back","   &lt;alternate name="""&amp;Safe!A1955&amp;""" type=""B""&gt;","   &lt;card id="""&amp;B1955&amp;""" name="""&amp;Safe!A1955&amp;"""&gt;"))</f>
        <v xml:space="preserve">   &lt;card id="a85368e2-c52b-4c5f-a445-d1cb296b98ed" name="Archer"&gt;</v>
      </c>
      <c r="B1955" s="5" t="str">
        <f ca="1">IF(Safe!A1955="","",Safe!B1955)</f>
        <v>a85368e2-c52b-4c5f-a445-d1cb296b98ed</v>
      </c>
      <c r="C1955" t="str">
        <f ca="1">IF(Safe!C1955="","","    &lt;property name="""&amp;C$1&amp;""" value="""&amp;Safe!C1955&amp;""" /&gt;")</f>
        <v xml:space="preserve">    &lt;property name="Path" value="Rog" /&gt;</v>
      </c>
      <c r="D1955" t="str">
        <f ca="1">IF(Safe!D1955="","","    &lt;property name="""&amp;D$1&amp;""" value="""&amp;Safe!D1955&amp;""" /&gt;")</f>
        <v xml:space="preserve">    &lt;property name="Abr" value="2" /&gt;</v>
      </c>
      <c r="E1955" t="str">
        <f ca="1">IF(Safe!E1955="","","    &lt;property name="""&amp;E$1&amp;""" value="""&amp;Safe!E1955&amp;"."" /&gt;")</f>
        <v/>
      </c>
      <c r="F1955" t="str">
        <f ca="1">IF(Safe!F1955="","","    &lt;property name="""&amp;F$1&amp;""" value="""&amp;Safe!F1955&amp;""" /&gt;")</f>
        <v/>
      </c>
      <c r="G1955" t="str">
        <f ca="1">IF(Safe!G1955="","","    &lt;property name="""&amp;G$1&amp;""" value="""&amp;Safe!G1955&amp;""" /&gt;")</f>
        <v/>
      </c>
      <c r="H1955" t="str">
        <f ca="1">IF(Safe!H1955="","","    &lt;property name="""&amp;H$1&amp;""" value="""&amp;Safe!H1955&amp;""" /&gt;")</f>
        <v/>
      </c>
      <c r="I1955" t="str">
        <f ca="1">IF(Safe!I1955="","","    &lt;property name="""&amp;I$1&amp;""" value="""&amp;Safe!I1955&amp;""" /&gt;")</f>
        <v/>
      </c>
      <c r="J1955" t="str">
        <f ca="1">IF(Safe!J1955="","","    &lt;property name="""&amp;J$1&amp;""" value="""&amp;Safe!J1955&amp;""" /&gt;")</f>
        <v/>
      </c>
      <c r="K1955" t="str">
        <f ca="1">IF(Safe!K1955="","","    &lt;property name="""&amp;K$1&amp;""" value="""&amp;Safe!K1955&amp;""" /&gt;")</f>
        <v/>
      </c>
      <c r="L1955" t="str">
        <f ca="1">IF(Safe!L1955="","","    &lt;property name="""&amp;L$1&amp;""" value="""&amp;Safe!L1955&amp;""" /&gt;")</f>
        <v/>
      </c>
      <c r="M1955" t="str">
        <f ca="1">IF(Safe!M1955="","","    &lt;property name="""&amp;M$1&amp;""" value="""&amp;Safe!M1955&amp;""" /&gt;")</f>
        <v/>
      </c>
      <c r="N1955" t="str">
        <f ca="1">IF(Safe!N1955="","","    &lt;property name="""&amp;N$1&amp;""" value="""&amp;Safe!N1955&amp;""" /&gt;")</f>
        <v/>
      </c>
      <c r="O1955" t="str">
        <f ca="1">IF(Safe!O1955="","","    &lt;property name="""&amp;O$1&amp;""" value="""&amp;Safe!O1955&amp;""" /&gt;")</f>
        <v/>
      </c>
      <c r="P1955" t="str">
        <f ca="1">IF(Safe!P1955="","","    &lt;property name="""&amp;P$1&amp;""" value="""&amp;Safe!P1955&amp;""" /&gt;")</f>
        <v/>
      </c>
      <c r="Q1955" t="str">
        <f ca="1">IF(Safe!Q1955="","","    &lt;property name="""&amp;Q$1&amp;""" value="""&amp;Safe!Q1955&amp;""" /&gt;")</f>
        <v/>
      </c>
      <c r="R1955" t="str">
        <f ca="1">IF(Safe!R1955="","","    &lt;property name="""&amp;R$1&amp;""" value="""&amp;Safe!R1955&amp;""" /&gt;")</f>
        <v/>
      </c>
      <c r="S1955" t="str">
        <f ca="1">IF(Safe!S1955="","","    &lt;property name="""&amp;S$1&amp;""" value="""&amp;Safe!S1955&amp;""" /&gt;")</f>
        <v/>
      </c>
      <c r="T1955" t="str">
        <f ca="1">IF(Safe!T1955="","","    &lt;property name="""&amp;T$1&amp;""" value="""&amp;Safe!T1955&amp;""" /&gt;")</f>
        <v/>
      </c>
      <c r="U1955" t="str">
        <f ca="1">IF(Safe!U1955="","","    &lt;property name="""&amp;U$1&amp;""" value="""&amp;Safe!U1955&amp;""" /&gt;")</f>
        <v/>
      </c>
      <c r="V1955" t="str">
        <f ca="1">IF(Safe!A1955="","",IF(Safe!I1955="Back","   &lt;/alternate&gt;
   &lt;/card&gt;",IF(Safe!I1955="Front","","   &lt;/card&gt;")))</f>
        <v xml:space="preserve">   &lt;/card&gt;</v>
      </c>
      <c r="W1955" s="20" t="str">
        <f t="shared" ca="1" si="30"/>
        <v xml:space="preserve">   &lt;card id="a85368e2-c52b-4c5f-a445-d1cb296b98ed" name="Archer"&gt;
    &lt;property name="Abr" value="2" /&gt;
   &lt;/card&gt;</v>
      </c>
    </row>
    <row r="1956" spans="1:23" ht="63.75" customHeight="1">
      <c r="A1956" s="5" t="str">
        <f ca="1">IF(Safe!A1956="","",IF(Safe!I1956="Back","   &lt;alternate name="""&amp;Safe!A1956&amp;""" type=""B""&gt;","   &lt;card id="""&amp;B1956&amp;""" name="""&amp;Safe!A1956&amp;"""&gt;"))</f>
        <v xml:space="preserve">   &lt;card id="0d2e3927-6dfd-41dd-8677-270fafbfb330" name="Merchant"&gt;</v>
      </c>
      <c r="B1956" s="5" t="str">
        <f ca="1">IF(Safe!A1956="","",Safe!B1956)</f>
        <v>0d2e3927-6dfd-41dd-8677-270fafbfb330</v>
      </c>
      <c r="C1956" t="str">
        <f ca="1">IF(Safe!C1956="","","    &lt;property name="""&amp;C$1&amp;""" value="""&amp;Safe!C1956&amp;""" /&gt;")</f>
        <v xml:space="preserve">    &lt;property name="Path" value="Rog" /&gt;</v>
      </c>
      <c r="D1956" t="str">
        <f ca="1">IF(Safe!D1956="","","    &lt;property name="""&amp;D$1&amp;""" value="""&amp;Safe!D1956&amp;""" /&gt;")</f>
        <v xml:space="preserve">    &lt;property name="Abr" value="2" /&gt;</v>
      </c>
      <c r="E1956" t="str">
        <f ca="1">IF(Safe!E1956="","","    &lt;property name="""&amp;E$1&amp;""" value="""&amp;Safe!E1956&amp;"."" /&gt;")</f>
        <v/>
      </c>
      <c r="F1956" t="str">
        <f ca="1">IF(Safe!F1956="","","    &lt;property name="""&amp;F$1&amp;""" value="""&amp;Safe!F1956&amp;""" /&gt;")</f>
        <v/>
      </c>
      <c r="G1956" t="str">
        <f ca="1">IF(Safe!G1956="","","    &lt;property name="""&amp;G$1&amp;""" value="""&amp;Safe!G1956&amp;""" /&gt;")</f>
        <v/>
      </c>
      <c r="H1956" t="str">
        <f ca="1">IF(Safe!H1956="","","    &lt;property name="""&amp;H$1&amp;""" value="""&amp;Safe!H1956&amp;""" /&gt;")</f>
        <v/>
      </c>
      <c r="I1956" t="str">
        <f ca="1">IF(Safe!I1956="","","    &lt;property name="""&amp;I$1&amp;""" value="""&amp;Safe!I1956&amp;""" /&gt;")</f>
        <v/>
      </c>
      <c r="J1956" t="str">
        <f ca="1">IF(Safe!J1956="","","    &lt;property name="""&amp;J$1&amp;""" value="""&amp;Safe!J1956&amp;""" /&gt;")</f>
        <v/>
      </c>
      <c r="K1956" t="str">
        <f ca="1">IF(Safe!K1956="","","    &lt;property name="""&amp;K$1&amp;""" value="""&amp;Safe!K1956&amp;""" /&gt;")</f>
        <v/>
      </c>
      <c r="L1956" t="str">
        <f ca="1">IF(Safe!L1956="","","    &lt;property name="""&amp;L$1&amp;""" value="""&amp;Safe!L1956&amp;""" /&gt;")</f>
        <v/>
      </c>
      <c r="M1956" t="str">
        <f ca="1">IF(Safe!M1956="","","    &lt;property name="""&amp;M$1&amp;""" value="""&amp;Safe!M1956&amp;""" /&gt;")</f>
        <v/>
      </c>
      <c r="N1956" t="str">
        <f ca="1">IF(Safe!N1956="","","    &lt;property name="""&amp;N$1&amp;""" value="""&amp;Safe!N1956&amp;""" /&gt;")</f>
        <v/>
      </c>
      <c r="O1956" t="str">
        <f ca="1">IF(Safe!O1956="","","    &lt;property name="""&amp;O$1&amp;""" value="""&amp;Safe!O1956&amp;""" /&gt;")</f>
        <v/>
      </c>
      <c r="P1956" t="str">
        <f ca="1">IF(Safe!P1956="","","    &lt;property name="""&amp;P$1&amp;""" value="""&amp;Safe!P1956&amp;""" /&gt;")</f>
        <v/>
      </c>
      <c r="Q1956" t="str">
        <f ca="1">IF(Safe!Q1956="","","    &lt;property name="""&amp;Q$1&amp;""" value="""&amp;Safe!Q1956&amp;""" /&gt;")</f>
        <v/>
      </c>
      <c r="R1956" t="str">
        <f ca="1">IF(Safe!R1956="","","    &lt;property name="""&amp;R$1&amp;""" value="""&amp;Safe!R1956&amp;""" /&gt;")</f>
        <v/>
      </c>
      <c r="S1956" t="str">
        <f ca="1">IF(Safe!S1956="","","    &lt;property name="""&amp;S$1&amp;""" value="""&amp;Safe!S1956&amp;""" /&gt;")</f>
        <v/>
      </c>
      <c r="T1956" t="str">
        <f ca="1">IF(Safe!T1956="","","    &lt;property name="""&amp;T$1&amp;""" value="""&amp;Safe!T1956&amp;""" /&gt;")</f>
        <v/>
      </c>
      <c r="U1956" t="str">
        <f ca="1">IF(Safe!U1956="","","    &lt;property name="""&amp;U$1&amp;""" value="""&amp;Safe!U1956&amp;""" /&gt;")</f>
        <v/>
      </c>
      <c r="V1956" t="str">
        <f ca="1">IF(Safe!A1956="","",IF(Safe!I1956="Back","   &lt;/alternate&gt;
   &lt;/card&gt;",IF(Safe!I1956="Front","","   &lt;/card&gt;")))</f>
        <v xml:space="preserve">   &lt;/card&gt;</v>
      </c>
      <c r="W1956" s="20" t="str">
        <f t="shared" ca="1" si="30"/>
        <v xml:space="preserve">   &lt;card id="0d2e3927-6dfd-41dd-8677-270fafbfb330" name="Merchant"&gt;
    &lt;property name="Abr" value="2" /&gt;
   &lt;/card&gt;</v>
      </c>
    </row>
    <row r="1957" spans="1:23" ht="63.75" customHeight="1">
      <c r="A1957" s="5" t="str">
        <f ca="1">IF(Safe!A1957="","",IF(Safe!I1957="Back","   &lt;alternate name="""&amp;Safe!A1957&amp;""" type=""B""&gt;","   &lt;card id="""&amp;B1957&amp;""" name="""&amp;Safe!A1957&amp;"""&gt;"))</f>
        <v xml:space="preserve">   &lt;card id="85ac7e86-016a-4ea5-8714-8a0284850a1b" name="Black Arrow Ranger"&gt;</v>
      </c>
      <c r="B1957" s="5" t="str">
        <f ca="1">IF(Safe!A1957="","",Safe!B1957)</f>
        <v>85ac7e86-016a-4ea5-8714-8a0284850a1b</v>
      </c>
      <c r="C1957" t="str">
        <f ca="1">IF(Safe!C1957="","","    &lt;property name="""&amp;C$1&amp;""" value="""&amp;Safe!C1957&amp;""" /&gt;")</f>
        <v xml:space="preserve">    &lt;property name="Path" value="Rog" /&gt;</v>
      </c>
      <c r="D1957" t="str">
        <f ca="1">IF(Safe!D1957="","","    &lt;property name="""&amp;D$1&amp;""" value="""&amp;Safe!D1957&amp;""" /&gt;")</f>
        <v xml:space="preserve">    &lt;property name="Abr" value="3" /&gt;</v>
      </c>
      <c r="E1957" t="str">
        <f ca="1">IF(Safe!E1957="","","    &lt;property name="""&amp;E$1&amp;""" value="""&amp;Safe!E1957&amp;"."" /&gt;")</f>
        <v/>
      </c>
      <c r="F1957" t="str">
        <f ca="1">IF(Safe!F1957="","","    &lt;property name="""&amp;F$1&amp;""" value="""&amp;Safe!F1957&amp;""" /&gt;")</f>
        <v/>
      </c>
      <c r="G1957" t="str">
        <f ca="1">IF(Safe!G1957="","","    &lt;property name="""&amp;G$1&amp;""" value="""&amp;Safe!G1957&amp;""" /&gt;")</f>
        <v/>
      </c>
      <c r="H1957" t="str">
        <f ca="1">IF(Safe!H1957="","","    &lt;property name="""&amp;H$1&amp;""" value="""&amp;Safe!H1957&amp;""" /&gt;")</f>
        <v/>
      </c>
      <c r="I1957" t="str">
        <f ca="1">IF(Safe!I1957="","","    &lt;property name="""&amp;I$1&amp;""" value="""&amp;Safe!I1957&amp;""" /&gt;")</f>
        <v/>
      </c>
      <c r="J1957" t="str">
        <f ca="1">IF(Safe!J1957="","","    &lt;property name="""&amp;J$1&amp;""" value="""&amp;Safe!J1957&amp;""" /&gt;")</f>
        <v/>
      </c>
      <c r="K1957" t="str">
        <f ca="1">IF(Safe!K1957="","","    &lt;property name="""&amp;K$1&amp;""" value="""&amp;Safe!K1957&amp;""" /&gt;")</f>
        <v/>
      </c>
      <c r="L1957" t="str">
        <f ca="1">IF(Safe!L1957="","","    &lt;property name="""&amp;L$1&amp;""" value="""&amp;Safe!L1957&amp;""" /&gt;")</f>
        <v/>
      </c>
      <c r="M1957" t="str">
        <f ca="1">IF(Safe!M1957="","","    &lt;property name="""&amp;M$1&amp;""" value="""&amp;Safe!M1957&amp;""" /&gt;")</f>
        <v/>
      </c>
      <c r="N1957" t="str">
        <f ca="1">IF(Safe!N1957="","","    &lt;property name="""&amp;N$1&amp;""" value="""&amp;Safe!N1957&amp;""" /&gt;")</f>
        <v/>
      </c>
      <c r="O1957" t="str">
        <f ca="1">IF(Safe!O1957="","","    &lt;property name="""&amp;O$1&amp;""" value="""&amp;Safe!O1957&amp;""" /&gt;")</f>
        <v/>
      </c>
      <c r="P1957" t="str">
        <f ca="1">IF(Safe!P1957="","","    &lt;property name="""&amp;P$1&amp;""" value="""&amp;Safe!P1957&amp;""" /&gt;")</f>
        <v/>
      </c>
      <c r="Q1957" t="str">
        <f ca="1">IF(Safe!Q1957="","","    &lt;property name="""&amp;Q$1&amp;""" value="""&amp;Safe!Q1957&amp;""" /&gt;")</f>
        <v/>
      </c>
      <c r="R1957" t="str">
        <f ca="1">IF(Safe!R1957="","","    &lt;property name="""&amp;R$1&amp;""" value="""&amp;Safe!R1957&amp;""" /&gt;")</f>
        <v/>
      </c>
      <c r="S1957" t="str">
        <f ca="1">IF(Safe!S1957="","","    &lt;property name="""&amp;S$1&amp;""" value="""&amp;Safe!S1957&amp;""" /&gt;")</f>
        <v/>
      </c>
      <c r="T1957" t="str">
        <f ca="1">IF(Safe!T1957="","","    &lt;property name="""&amp;T$1&amp;""" value="""&amp;Safe!T1957&amp;""" /&gt;")</f>
        <v/>
      </c>
      <c r="U1957" t="str">
        <f ca="1">IF(Safe!U1957="","","    &lt;property name="""&amp;U$1&amp;""" value="""&amp;Safe!U1957&amp;""" /&gt;")</f>
        <v/>
      </c>
      <c r="V1957" t="str">
        <f ca="1">IF(Safe!A1957="","",IF(Safe!I1957="Back","   &lt;/alternate&gt;
   &lt;/card&gt;",IF(Safe!I1957="Front","","   &lt;/card&gt;")))</f>
        <v xml:space="preserve">   &lt;/card&gt;</v>
      </c>
      <c r="W1957" s="20" t="str">
        <f t="shared" ca="1" si="30"/>
        <v xml:space="preserve">   &lt;card id="85ac7e86-016a-4ea5-8714-8a0284850a1b" name="Black Arrow Ranger"&gt;
    &lt;property name="Abr" value="3" /&gt;
   &lt;/card&gt;</v>
      </c>
    </row>
    <row r="1958" spans="1:23" ht="63.75" customHeight="1">
      <c r="A1958" s="5" t="str">
        <f ca="1">IF(Safe!A1958="","",IF(Safe!I1958="Back","   &lt;alternate name="""&amp;Safe!A1958&amp;""" type=""B""&gt;","   &lt;card id="""&amp;B1958&amp;""" name="""&amp;Safe!A1958&amp;"""&gt;"))</f>
        <v xml:space="preserve">   &lt;card id="cf00d62b-9925-45cd-a31e-4ee2bac5a3ae" name="Monkey"&gt;</v>
      </c>
      <c r="B1958" s="5" t="str">
        <f ca="1">IF(Safe!A1958="","",Safe!B1958)</f>
        <v>cf00d62b-9925-45cd-a31e-4ee2bac5a3ae</v>
      </c>
      <c r="C1958" t="str">
        <f ca="1">IF(Safe!C1958="","","    &lt;property name="""&amp;C$1&amp;""" value="""&amp;Safe!C1958&amp;""" /&gt;")</f>
        <v xml:space="preserve">    &lt;property name="Path" value="Rog" /&gt;</v>
      </c>
      <c r="D1958" t="str">
        <f ca="1">IF(Safe!D1958="","","    &lt;property name="""&amp;D$1&amp;""" value="""&amp;Safe!D1958&amp;""" /&gt;")</f>
        <v xml:space="preserve">    &lt;property name="Abr" value="3" /&gt;</v>
      </c>
      <c r="E1958" t="str">
        <f ca="1">IF(Safe!E1958="","","    &lt;property name="""&amp;E$1&amp;""" value="""&amp;Safe!E1958&amp;"."" /&gt;")</f>
        <v/>
      </c>
      <c r="F1958" t="str">
        <f ca="1">IF(Safe!F1958="","","    &lt;property name="""&amp;F$1&amp;""" value="""&amp;Safe!F1958&amp;""" /&gt;")</f>
        <v/>
      </c>
      <c r="G1958" t="str">
        <f ca="1">IF(Safe!G1958="","","    &lt;property name="""&amp;G$1&amp;""" value="""&amp;Safe!G1958&amp;""" /&gt;")</f>
        <v/>
      </c>
      <c r="H1958" t="str">
        <f ca="1">IF(Safe!H1958="","","    &lt;property name="""&amp;H$1&amp;""" value="""&amp;Safe!H1958&amp;""" /&gt;")</f>
        <v/>
      </c>
      <c r="I1958" t="str">
        <f ca="1">IF(Safe!I1958="","","    &lt;property name="""&amp;I$1&amp;""" value="""&amp;Safe!I1958&amp;""" /&gt;")</f>
        <v/>
      </c>
      <c r="J1958" t="str">
        <f ca="1">IF(Safe!J1958="","","    &lt;property name="""&amp;J$1&amp;""" value="""&amp;Safe!J1958&amp;""" /&gt;")</f>
        <v/>
      </c>
      <c r="K1958" t="str">
        <f ca="1">IF(Safe!K1958="","","    &lt;property name="""&amp;K$1&amp;""" value="""&amp;Safe!K1958&amp;""" /&gt;")</f>
        <v/>
      </c>
      <c r="L1958" t="str">
        <f ca="1">IF(Safe!L1958="","","    &lt;property name="""&amp;L$1&amp;""" value="""&amp;Safe!L1958&amp;""" /&gt;")</f>
        <v/>
      </c>
      <c r="M1958" t="str">
        <f ca="1">IF(Safe!M1958="","","    &lt;property name="""&amp;M$1&amp;""" value="""&amp;Safe!M1958&amp;""" /&gt;")</f>
        <v/>
      </c>
      <c r="N1958" t="str">
        <f ca="1">IF(Safe!N1958="","","    &lt;property name="""&amp;N$1&amp;""" value="""&amp;Safe!N1958&amp;""" /&gt;")</f>
        <v/>
      </c>
      <c r="O1958" t="str">
        <f ca="1">IF(Safe!O1958="","","    &lt;property name="""&amp;O$1&amp;""" value="""&amp;Safe!O1958&amp;""" /&gt;")</f>
        <v/>
      </c>
      <c r="P1958" t="str">
        <f ca="1">IF(Safe!P1958="","","    &lt;property name="""&amp;P$1&amp;""" value="""&amp;Safe!P1958&amp;""" /&gt;")</f>
        <v/>
      </c>
      <c r="Q1958" t="str">
        <f ca="1">IF(Safe!Q1958="","","    &lt;property name="""&amp;Q$1&amp;""" value="""&amp;Safe!Q1958&amp;""" /&gt;")</f>
        <v/>
      </c>
      <c r="R1958" t="str">
        <f ca="1">IF(Safe!R1958="","","    &lt;property name="""&amp;R$1&amp;""" value="""&amp;Safe!R1958&amp;""" /&gt;")</f>
        <v/>
      </c>
      <c r="S1958" t="str">
        <f ca="1">IF(Safe!S1958="","","    &lt;property name="""&amp;S$1&amp;""" value="""&amp;Safe!S1958&amp;""" /&gt;")</f>
        <v/>
      </c>
      <c r="T1958" t="str">
        <f ca="1">IF(Safe!T1958="","","    &lt;property name="""&amp;T$1&amp;""" value="""&amp;Safe!T1958&amp;""" /&gt;")</f>
        <v/>
      </c>
      <c r="U1958" t="str">
        <f ca="1">IF(Safe!U1958="","","    &lt;property name="""&amp;U$1&amp;""" value="""&amp;Safe!U1958&amp;""" /&gt;")</f>
        <v/>
      </c>
      <c r="V1958" t="str">
        <f ca="1">IF(Safe!A1958="","",IF(Safe!I1958="Back","   &lt;/alternate&gt;
   &lt;/card&gt;",IF(Safe!I1958="Front","","   &lt;/card&gt;")))</f>
        <v xml:space="preserve">   &lt;/card&gt;</v>
      </c>
      <c r="W1958" s="20" t="str">
        <f t="shared" ca="1" si="30"/>
        <v xml:space="preserve">   &lt;card id="cf00d62b-9925-45cd-a31e-4ee2bac5a3ae" name="Monkey"&gt;
    &lt;property name="Abr" value="3" /&gt;
   &lt;/card&gt;</v>
      </c>
    </row>
    <row r="1959" spans="1:23" ht="63.75" customHeight="1">
      <c r="A1959" s="5" t="str">
        <f ca="1">IF(Safe!A1959="","",IF(Safe!I1959="Back","   &lt;alternate name="""&amp;Safe!A1959&amp;""" type=""B""&gt;","   &lt;card id="""&amp;B1959&amp;""" name="""&amp;Safe!A1959&amp;"""&gt;"))</f>
        <v xml:space="preserve">   &lt;card id="70d5e730-0fb5-4a23-8b04-799cf15b8797" name="Ataxian"&gt;</v>
      </c>
      <c r="B1959" s="5" t="str">
        <f ca="1">IF(Safe!A1959="","",Safe!B1959)</f>
        <v>70d5e730-0fb5-4a23-8b04-799cf15b8797</v>
      </c>
      <c r="C1959" t="str">
        <f ca="1">IF(Safe!C1959="","","    &lt;property name="""&amp;C$1&amp;""" value="""&amp;Safe!C1959&amp;""" /&gt;")</f>
        <v xml:space="preserve">    &lt;property name="Path" value="Rog" /&gt;</v>
      </c>
      <c r="D1959" t="str">
        <f ca="1">IF(Safe!D1959="","","    &lt;property name="""&amp;D$1&amp;""" value="""&amp;Safe!D1959&amp;""" /&gt;")</f>
        <v xml:space="preserve">    &lt;property name="Abr" value="4" /&gt;</v>
      </c>
      <c r="E1959" t="str">
        <f ca="1">IF(Safe!E1959="","","    &lt;property name="""&amp;E$1&amp;""" value="""&amp;Safe!E1959&amp;"."" /&gt;")</f>
        <v/>
      </c>
      <c r="F1959" t="str">
        <f ca="1">IF(Safe!F1959="","","    &lt;property name="""&amp;F$1&amp;""" value="""&amp;Safe!F1959&amp;""" /&gt;")</f>
        <v/>
      </c>
      <c r="G1959" t="str">
        <f ca="1">IF(Safe!G1959="","","    &lt;property name="""&amp;G$1&amp;""" value="""&amp;Safe!G1959&amp;""" /&gt;")</f>
        <v/>
      </c>
      <c r="H1959" t="str">
        <f ca="1">IF(Safe!H1959="","","    &lt;property name="""&amp;H$1&amp;""" value="""&amp;Safe!H1959&amp;""" /&gt;")</f>
        <v/>
      </c>
      <c r="I1959" t="str">
        <f ca="1">IF(Safe!I1959="","","    &lt;property name="""&amp;I$1&amp;""" value="""&amp;Safe!I1959&amp;""" /&gt;")</f>
        <v/>
      </c>
      <c r="J1959" t="str">
        <f ca="1">IF(Safe!J1959="","","    &lt;property name="""&amp;J$1&amp;""" value="""&amp;Safe!J1959&amp;""" /&gt;")</f>
        <v/>
      </c>
      <c r="K1959" t="str">
        <f ca="1">IF(Safe!K1959="","","    &lt;property name="""&amp;K$1&amp;""" value="""&amp;Safe!K1959&amp;""" /&gt;")</f>
        <v/>
      </c>
      <c r="L1959" t="str">
        <f ca="1">IF(Safe!L1959="","","    &lt;property name="""&amp;L$1&amp;""" value="""&amp;Safe!L1959&amp;""" /&gt;")</f>
        <v/>
      </c>
      <c r="M1959" t="str">
        <f ca="1">IF(Safe!M1959="","","    &lt;property name="""&amp;M$1&amp;""" value="""&amp;Safe!M1959&amp;""" /&gt;")</f>
        <v/>
      </c>
      <c r="N1959" t="str">
        <f ca="1">IF(Safe!N1959="","","    &lt;property name="""&amp;N$1&amp;""" value="""&amp;Safe!N1959&amp;""" /&gt;")</f>
        <v/>
      </c>
      <c r="O1959" t="str">
        <f ca="1">IF(Safe!O1959="","","    &lt;property name="""&amp;O$1&amp;""" value="""&amp;Safe!O1959&amp;""" /&gt;")</f>
        <v/>
      </c>
      <c r="P1959" t="str">
        <f ca="1">IF(Safe!P1959="","","    &lt;property name="""&amp;P$1&amp;""" value="""&amp;Safe!P1959&amp;""" /&gt;")</f>
        <v/>
      </c>
      <c r="Q1959" t="str">
        <f ca="1">IF(Safe!Q1959="","","    &lt;property name="""&amp;Q$1&amp;""" value="""&amp;Safe!Q1959&amp;""" /&gt;")</f>
        <v/>
      </c>
      <c r="R1959" t="str">
        <f ca="1">IF(Safe!R1959="","","    &lt;property name="""&amp;R$1&amp;""" value="""&amp;Safe!R1959&amp;""" /&gt;")</f>
        <v/>
      </c>
      <c r="S1959" t="str">
        <f ca="1">IF(Safe!S1959="","","    &lt;property name="""&amp;S$1&amp;""" value="""&amp;Safe!S1959&amp;""" /&gt;")</f>
        <v/>
      </c>
      <c r="T1959" t="str">
        <f ca="1">IF(Safe!T1959="","","    &lt;property name="""&amp;T$1&amp;""" value="""&amp;Safe!T1959&amp;""" /&gt;")</f>
        <v/>
      </c>
      <c r="U1959" t="str">
        <f ca="1">IF(Safe!U1959="","","    &lt;property name="""&amp;U$1&amp;""" value="""&amp;Safe!U1959&amp;""" /&gt;")</f>
        <v/>
      </c>
      <c r="V1959" t="str">
        <f ca="1">IF(Safe!A1959="","",IF(Safe!I1959="Back","   &lt;/alternate&gt;
   &lt;/card&gt;",IF(Safe!I1959="Front","","   &lt;/card&gt;")))</f>
        <v xml:space="preserve">   &lt;/card&gt;</v>
      </c>
      <c r="W1959" s="20" t="str">
        <f t="shared" ca="1" si="30"/>
        <v xml:space="preserve">   &lt;card id="70d5e730-0fb5-4a23-8b04-799cf15b8797" name="Ataxian"&gt;
    &lt;property name="Abr" value="4" /&gt;
   &lt;/card&gt;</v>
      </c>
    </row>
    <row r="1960" spans="1:23" ht="63.75" customHeight="1">
      <c r="A1960" s="5" t="str">
        <f ca="1">IF(Safe!A1960="","",IF(Safe!I1960="Back","   &lt;alternate name="""&amp;Safe!A1960&amp;""" type=""B""&gt;","   &lt;card id="""&amp;B1960&amp;""" name="""&amp;Safe!A1960&amp;"""&gt;"))</f>
        <v xml:space="preserve">   &lt;card id="24490844-fd07-423e-acd8-93d7d0033207" name="Eagle"&gt;</v>
      </c>
      <c r="B1960" s="5" t="str">
        <f ca="1">IF(Safe!A1960="","",Safe!B1960)</f>
        <v>24490844-fd07-423e-acd8-93d7d0033207</v>
      </c>
      <c r="C1960" t="str">
        <f ca="1">IF(Safe!C1960="","","    &lt;property name="""&amp;C$1&amp;""" value="""&amp;Safe!C1960&amp;""" /&gt;")</f>
        <v xml:space="preserve">    &lt;property name="Path" value="Rog" /&gt;</v>
      </c>
      <c r="D1960" t="str">
        <f ca="1">IF(Safe!D1960="","","    &lt;property name="""&amp;D$1&amp;""" value="""&amp;Safe!D1960&amp;""" /&gt;")</f>
        <v xml:space="preserve">    &lt;property name="Abr" value="4" /&gt;</v>
      </c>
      <c r="E1960" t="str">
        <f ca="1">IF(Safe!E1960="","","    &lt;property name="""&amp;E$1&amp;""" value="""&amp;Safe!E1960&amp;"."" /&gt;")</f>
        <v/>
      </c>
      <c r="F1960" t="str">
        <f ca="1">IF(Safe!F1960="","","    &lt;property name="""&amp;F$1&amp;""" value="""&amp;Safe!F1960&amp;""" /&gt;")</f>
        <v/>
      </c>
      <c r="G1960" t="str">
        <f ca="1">IF(Safe!G1960="","","    &lt;property name="""&amp;G$1&amp;""" value="""&amp;Safe!G1960&amp;""" /&gt;")</f>
        <v/>
      </c>
      <c r="H1960" t="str">
        <f ca="1">IF(Safe!H1960="","","    &lt;property name="""&amp;H$1&amp;""" value="""&amp;Safe!H1960&amp;""" /&gt;")</f>
        <v/>
      </c>
      <c r="I1960" t="str">
        <f ca="1">IF(Safe!I1960="","","    &lt;property name="""&amp;I$1&amp;""" value="""&amp;Safe!I1960&amp;""" /&gt;")</f>
        <v/>
      </c>
      <c r="J1960" t="str">
        <f ca="1">IF(Safe!J1960="","","    &lt;property name="""&amp;J$1&amp;""" value="""&amp;Safe!J1960&amp;""" /&gt;")</f>
        <v/>
      </c>
      <c r="K1960" t="str">
        <f ca="1">IF(Safe!K1960="","","    &lt;property name="""&amp;K$1&amp;""" value="""&amp;Safe!K1960&amp;""" /&gt;")</f>
        <v/>
      </c>
      <c r="L1960" t="str">
        <f ca="1">IF(Safe!L1960="","","    &lt;property name="""&amp;L$1&amp;""" value="""&amp;Safe!L1960&amp;""" /&gt;")</f>
        <v/>
      </c>
      <c r="M1960" t="str">
        <f ca="1">IF(Safe!M1960="","","    &lt;property name="""&amp;M$1&amp;""" value="""&amp;Safe!M1960&amp;""" /&gt;")</f>
        <v/>
      </c>
      <c r="N1960" t="str">
        <f ca="1">IF(Safe!N1960="","","    &lt;property name="""&amp;N$1&amp;""" value="""&amp;Safe!N1960&amp;""" /&gt;")</f>
        <v/>
      </c>
      <c r="O1960" t="str">
        <f ca="1">IF(Safe!O1960="","","    &lt;property name="""&amp;O$1&amp;""" value="""&amp;Safe!O1960&amp;""" /&gt;")</f>
        <v/>
      </c>
      <c r="P1960" t="str">
        <f ca="1">IF(Safe!P1960="","","    &lt;property name="""&amp;P$1&amp;""" value="""&amp;Safe!P1960&amp;""" /&gt;")</f>
        <v/>
      </c>
      <c r="Q1960" t="str">
        <f ca="1">IF(Safe!Q1960="","","    &lt;property name="""&amp;Q$1&amp;""" value="""&amp;Safe!Q1960&amp;""" /&gt;")</f>
        <v/>
      </c>
      <c r="R1960" t="str">
        <f ca="1">IF(Safe!R1960="","","    &lt;property name="""&amp;R$1&amp;""" value="""&amp;Safe!R1960&amp;""" /&gt;")</f>
        <v/>
      </c>
      <c r="S1960" t="str">
        <f ca="1">IF(Safe!S1960="","","    &lt;property name="""&amp;S$1&amp;""" value="""&amp;Safe!S1960&amp;""" /&gt;")</f>
        <v/>
      </c>
      <c r="T1960" t="str">
        <f ca="1">IF(Safe!T1960="","","    &lt;property name="""&amp;T$1&amp;""" value="""&amp;Safe!T1960&amp;""" /&gt;")</f>
        <v/>
      </c>
      <c r="U1960" t="str">
        <f ca="1">IF(Safe!U1960="","","    &lt;property name="""&amp;U$1&amp;""" value="""&amp;Safe!U1960&amp;""" /&gt;")</f>
        <v/>
      </c>
      <c r="V1960" t="str">
        <f ca="1">IF(Safe!A1960="","",IF(Safe!I1960="Back","   &lt;/alternate&gt;
   &lt;/card&gt;",IF(Safe!I1960="Front","","   &lt;/card&gt;")))</f>
        <v xml:space="preserve">   &lt;/card&gt;</v>
      </c>
      <c r="W1960" s="20" t="str">
        <f t="shared" ca="1" si="30"/>
        <v xml:space="preserve">   &lt;card id="24490844-fd07-423e-acd8-93d7d0033207" name="Eagle"&gt;
    &lt;property name="Abr" value="4" /&gt;
   &lt;/card&gt;</v>
      </c>
    </row>
    <row r="1961" spans="1:23" ht="63.75" customHeight="1">
      <c r="A1961" s="5" t="str">
        <f ca="1">IF(Safe!A1961="","",IF(Safe!I1961="Back","   &lt;alternate name="""&amp;Safe!A1961&amp;""" type=""B""&gt;","   &lt;card id="""&amp;B1961&amp;""" name="""&amp;Safe!A1961&amp;"""&gt;"))</f>
        <v xml:space="preserve">   &lt;card id="e99a061f-cb13-4930-a62a-f6abd4704be9" name="Chevalier"&gt;</v>
      </c>
      <c r="B1961" s="5" t="str">
        <f ca="1">IF(Safe!A1961="","",Safe!B1961)</f>
        <v>e99a061f-cb13-4930-a62a-f6abd4704be9</v>
      </c>
      <c r="C1961" t="str">
        <f ca="1">IF(Safe!C1961="","","    &lt;property name="""&amp;C$1&amp;""" value="""&amp;Safe!C1961&amp;""" /&gt;")</f>
        <v xml:space="preserve">    &lt;property name="Path" value="Rog" /&gt;</v>
      </c>
      <c r="D1961" t="str">
        <f ca="1">IF(Safe!D1961="","","    &lt;property name="""&amp;D$1&amp;""" value="""&amp;Safe!D1961&amp;""" /&gt;")</f>
        <v xml:space="preserve">    &lt;property name="Abr" value="5" /&gt;</v>
      </c>
      <c r="E1961" t="str">
        <f ca="1">IF(Safe!E1961="","","    &lt;property name="""&amp;E$1&amp;""" value="""&amp;Safe!E1961&amp;"."" /&gt;")</f>
        <v/>
      </c>
      <c r="F1961" t="str">
        <f ca="1">IF(Safe!F1961="","","    &lt;property name="""&amp;F$1&amp;""" value="""&amp;Safe!F1961&amp;""" /&gt;")</f>
        <v/>
      </c>
      <c r="G1961" t="str">
        <f ca="1">IF(Safe!G1961="","","    &lt;property name="""&amp;G$1&amp;""" value="""&amp;Safe!G1961&amp;""" /&gt;")</f>
        <v/>
      </c>
      <c r="H1961" t="str">
        <f ca="1">IF(Safe!H1961="","","    &lt;property name="""&amp;H$1&amp;""" value="""&amp;Safe!H1961&amp;""" /&gt;")</f>
        <v/>
      </c>
      <c r="I1961" t="str">
        <f ca="1">IF(Safe!I1961="","","    &lt;property name="""&amp;I$1&amp;""" value="""&amp;Safe!I1961&amp;""" /&gt;")</f>
        <v/>
      </c>
      <c r="J1961" t="str">
        <f ca="1">IF(Safe!J1961="","","    &lt;property name="""&amp;J$1&amp;""" value="""&amp;Safe!J1961&amp;""" /&gt;")</f>
        <v/>
      </c>
      <c r="K1961" t="str">
        <f ca="1">IF(Safe!K1961="","","    &lt;property name="""&amp;K$1&amp;""" value="""&amp;Safe!K1961&amp;""" /&gt;")</f>
        <v/>
      </c>
      <c r="L1961" t="str">
        <f ca="1">IF(Safe!L1961="","","    &lt;property name="""&amp;L$1&amp;""" value="""&amp;Safe!L1961&amp;""" /&gt;")</f>
        <v/>
      </c>
      <c r="M1961" t="str">
        <f ca="1">IF(Safe!M1961="","","    &lt;property name="""&amp;M$1&amp;""" value="""&amp;Safe!M1961&amp;""" /&gt;")</f>
        <v/>
      </c>
      <c r="N1961" t="str">
        <f ca="1">IF(Safe!N1961="","","    &lt;property name="""&amp;N$1&amp;""" value="""&amp;Safe!N1961&amp;""" /&gt;")</f>
        <v/>
      </c>
      <c r="O1961" t="str">
        <f ca="1">IF(Safe!O1961="","","    &lt;property name="""&amp;O$1&amp;""" value="""&amp;Safe!O1961&amp;""" /&gt;")</f>
        <v/>
      </c>
      <c r="P1961" t="str">
        <f ca="1">IF(Safe!P1961="","","    &lt;property name="""&amp;P$1&amp;""" value="""&amp;Safe!P1961&amp;""" /&gt;")</f>
        <v/>
      </c>
      <c r="Q1961" t="str">
        <f ca="1">IF(Safe!Q1961="","","    &lt;property name="""&amp;Q$1&amp;""" value="""&amp;Safe!Q1961&amp;""" /&gt;")</f>
        <v/>
      </c>
      <c r="R1961" t="str">
        <f ca="1">IF(Safe!R1961="","","    &lt;property name="""&amp;R$1&amp;""" value="""&amp;Safe!R1961&amp;""" /&gt;")</f>
        <v/>
      </c>
      <c r="S1961" t="str">
        <f ca="1">IF(Safe!S1961="","","    &lt;property name="""&amp;S$1&amp;""" value="""&amp;Safe!S1961&amp;""" /&gt;")</f>
        <v/>
      </c>
      <c r="T1961" t="str">
        <f ca="1">IF(Safe!T1961="","","    &lt;property name="""&amp;T$1&amp;""" value="""&amp;Safe!T1961&amp;""" /&gt;")</f>
        <v/>
      </c>
      <c r="U1961" t="str">
        <f ca="1">IF(Safe!U1961="","","    &lt;property name="""&amp;U$1&amp;""" value="""&amp;Safe!U1961&amp;""" /&gt;")</f>
        <v/>
      </c>
      <c r="V1961" t="str">
        <f ca="1">IF(Safe!A1961="","",IF(Safe!I1961="Back","   &lt;/alternate&gt;
   &lt;/card&gt;",IF(Safe!I1961="Front","","   &lt;/card&gt;")))</f>
        <v xml:space="preserve">   &lt;/card&gt;</v>
      </c>
      <c r="W1961" s="20" t="str">
        <f t="shared" ref="W1961:W2000" ca="1" si="31">IF(A1961="","",A1961)&amp;IF(D1961="","","
"&amp;D1961)&amp;IF(E1961="","","
"&amp;E1961)&amp;IF(G1961="","","
"&amp;G1961)&amp;IF(H1961="","","
"&amp;H1961)&amp;IF(I1961="","","
"&amp;I1961)&amp;IF(J1961="","","
"&amp;J1961)&amp;IF(K1961="","","
"&amp;K1961)&amp;IF(L1961="","","
"&amp;L1961)&amp;IF(M1961="","","
"&amp;M1961)&amp;IF(N1961="","","
"&amp;N1961)&amp;IF(O1961="","","
"&amp;O1961)&amp;IF(P1961="","","
"&amp;P1961)&amp;IF(Q1961="","","
"&amp;Q1961)&amp;IF(R1961="","","
"&amp;R1961)&amp;IF(S1961="","","
"&amp;S1961)&amp;IF(T1961="","","
"&amp;T1961)&amp;IF(U1961="","","
"&amp;U1961)&amp;IF(V1961="","","
"&amp;V1961)</f>
        <v xml:space="preserve">   &lt;card id="e99a061f-cb13-4930-a62a-f6abd4704be9" name="Chevalier"&gt;
    &lt;property name="Abr" value="5" /&gt;
   &lt;/card&gt;</v>
      </c>
    </row>
    <row r="1962" spans="1:23" ht="63.75" customHeight="1">
      <c r="A1962" s="5" t="str">
        <f ca="1">IF(Safe!A1962="","",IF(Safe!I1962="Back","   &lt;alternate name="""&amp;Safe!A1962&amp;""" type=""B""&gt;","   &lt;card id="""&amp;B1962&amp;""" name="""&amp;Safe!A1962&amp;"""&gt;"))</f>
        <v xml:space="preserve">   &lt;card id="c94e263d-7bd6-4c80-9e73-a36d826fc706" name="Elven Sharpshooter"&gt;</v>
      </c>
      <c r="B1962" s="5" t="str">
        <f ca="1">IF(Safe!A1962="","",Safe!B1962)</f>
        <v>c94e263d-7bd6-4c80-9e73-a36d826fc706</v>
      </c>
      <c r="C1962" t="str">
        <f ca="1">IF(Safe!C1962="","","    &lt;property name="""&amp;C$1&amp;""" value="""&amp;Safe!C1962&amp;""" /&gt;")</f>
        <v xml:space="preserve">    &lt;property name="Path" value="Rog" /&gt;</v>
      </c>
      <c r="D1962" t="str">
        <f ca="1">IF(Safe!D1962="","","    &lt;property name="""&amp;D$1&amp;""" value="""&amp;Safe!D1962&amp;""" /&gt;")</f>
        <v xml:space="preserve">    &lt;property name="Abr" value="5" /&gt;</v>
      </c>
      <c r="E1962" t="str">
        <f ca="1">IF(Safe!E1962="","","    &lt;property name="""&amp;E$1&amp;""" value="""&amp;Safe!E1962&amp;"."" /&gt;")</f>
        <v/>
      </c>
      <c r="F1962" t="str">
        <f ca="1">IF(Safe!F1962="","","    &lt;property name="""&amp;F$1&amp;""" value="""&amp;Safe!F1962&amp;""" /&gt;")</f>
        <v/>
      </c>
      <c r="G1962" t="str">
        <f ca="1">IF(Safe!G1962="","","    &lt;property name="""&amp;G$1&amp;""" value="""&amp;Safe!G1962&amp;""" /&gt;")</f>
        <v/>
      </c>
      <c r="H1962" t="str">
        <f ca="1">IF(Safe!H1962="","","    &lt;property name="""&amp;H$1&amp;""" value="""&amp;Safe!H1962&amp;""" /&gt;")</f>
        <v/>
      </c>
      <c r="I1962" t="str">
        <f ca="1">IF(Safe!I1962="","","    &lt;property name="""&amp;I$1&amp;""" value="""&amp;Safe!I1962&amp;""" /&gt;")</f>
        <v/>
      </c>
      <c r="J1962" t="str">
        <f ca="1">IF(Safe!J1962="","","    &lt;property name="""&amp;J$1&amp;""" value="""&amp;Safe!J1962&amp;""" /&gt;")</f>
        <v/>
      </c>
      <c r="K1962" t="str">
        <f ca="1">IF(Safe!K1962="","","    &lt;property name="""&amp;K$1&amp;""" value="""&amp;Safe!K1962&amp;""" /&gt;")</f>
        <v/>
      </c>
      <c r="L1962" t="str">
        <f ca="1">IF(Safe!L1962="","","    &lt;property name="""&amp;L$1&amp;""" value="""&amp;Safe!L1962&amp;""" /&gt;")</f>
        <v/>
      </c>
      <c r="M1962" t="str">
        <f ca="1">IF(Safe!M1962="","","    &lt;property name="""&amp;M$1&amp;""" value="""&amp;Safe!M1962&amp;""" /&gt;")</f>
        <v/>
      </c>
      <c r="N1962" t="str">
        <f ca="1">IF(Safe!N1962="","","    &lt;property name="""&amp;N$1&amp;""" value="""&amp;Safe!N1962&amp;""" /&gt;")</f>
        <v/>
      </c>
      <c r="O1962" t="str">
        <f ca="1">IF(Safe!O1962="","","    &lt;property name="""&amp;O$1&amp;""" value="""&amp;Safe!O1962&amp;""" /&gt;")</f>
        <v/>
      </c>
      <c r="P1962" t="str">
        <f ca="1">IF(Safe!P1962="","","    &lt;property name="""&amp;P$1&amp;""" value="""&amp;Safe!P1962&amp;""" /&gt;")</f>
        <v/>
      </c>
      <c r="Q1962" t="str">
        <f ca="1">IF(Safe!Q1962="","","    &lt;property name="""&amp;Q$1&amp;""" value="""&amp;Safe!Q1962&amp;""" /&gt;")</f>
        <v/>
      </c>
      <c r="R1962" t="str">
        <f ca="1">IF(Safe!R1962="","","    &lt;property name="""&amp;R$1&amp;""" value="""&amp;Safe!R1962&amp;""" /&gt;")</f>
        <v/>
      </c>
      <c r="S1962" t="str">
        <f ca="1">IF(Safe!S1962="","","    &lt;property name="""&amp;S$1&amp;""" value="""&amp;Safe!S1962&amp;""" /&gt;")</f>
        <v/>
      </c>
      <c r="T1962" t="str">
        <f ca="1">IF(Safe!T1962="","","    &lt;property name="""&amp;T$1&amp;""" value="""&amp;Safe!T1962&amp;""" /&gt;")</f>
        <v/>
      </c>
      <c r="U1962" t="str">
        <f ca="1">IF(Safe!U1962="","","    &lt;property name="""&amp;U$1&amp;""" value="""&amp;Safe!U1962&amp;""" /&gt;")</f>
        <v/>
      </c>
      <c r="V1962" t="str">
        <f ca="1">IF(Safe!A1962="","",IF(Safe!I1962="Back","   &lt;/alternate&gt;
   &lt;/card&gt;",IF(Safe!I1962="Front","","   &lt;/card&gt;")))</f>
        <v xml:space="preserve">   &lt;/card&gt;</v>
      </c>
      <c r="W1962" s="20" t="str">
        <f t="shared" ca="1" si="31"/>
        <v xml:space="preserve">   &lt;card id="c94e263d-7bd6-4c80-9e73-a36d826fc706" name="Elven Sharpshooter"&gt;
    &lt;property name="Abr" value="5" /&gt;
   &lt;/card&gt;</v>
      </c>
    </row>
    <row r="1963" spans="1:23" ht="63.75" customHeight="1">
      <c r="A1963" s="5" t="str">
        <f ca="1">IF(Safe!A1963="","",IF(Safe!I1963="Back","   &lt;alternate name="""&amp;Safe!A1963&amp;""" type=""B""&gt;","   &lt;card id="""&amp;B1963&amp;""" name="""&amp;Safe!A1963&amp;"""&gt;"))</f>
        <v xml:space="preserve">   &lt;card id="587c2a0d-9f86-4947-ab3d-6d91004f2911" name="Merren Unwin"&gt;</v>
      </c>
      <c r="B1963" s="5" t="str">
        <f ca="1">IF(Safe!A1963="","",Safe!B1963)</f>
        <v>587c2a0d-9f86-4947-ab3d-6d91004f2911</v>
      </c>
      <c r="C1963" t="str">
        <f ca="1">IF(Safe!C1963="","","    &lt;property name="""&amp;C$1&amp;""" value="""&amp;Safe!C1963&amp;""" /&gt;")</f>
        <v xml:space="preserve">    &lt;property name="Path" value="Rog" /&gt;</v>
      </c>
      <c r="D1963" t="str">
        <f ca="1">IF(Safe!D1963="","","    &lt;property name="""&amp;D$1&amp;""" value="""&amp;Safe!D1963&amp;""" /&gt;")</f>
        <v xml:space="preserve">    &lt;property name="Abr" value="6" /&gt;</v>
      </c>
      <c r="E1963" t="str">
        <f ca="1">IF(Safe!E1963="","","    &lt;property name="""&amp;E$1&amp;""" value="""&amp;Safe!E1963&amp;"."" /&gt;")</f>
        <v/>
      </c>
      <c r="F1963" t="str">
        <f ca="1">IF(Safe!F1963="","","    &lt;property name="""&amp;F$1&amp;""" value="""&amp;Safe!F1963&amp;""" /&gt;")</f>
        <v/>
      </c>
      <c r="G1963" t="str">
        <f ca="1">IF(Safe!G1963="","","    &lt;property name="""&amp;G$1&amp;""" value="""&amp;Safe!G1963&amp;""" /&gt;")</f>
        <v/>
      </c>
      <c r="H1963" t="str">
        <f ca="1">IF(Safe!H1963="","","    &lt;property name="""&amp;H$1&amp;""" value="""&amp;Safe!H1963&amp;""" /&gt;")</f>
        <v/>
      </c>
      <c r="I1963" t="str">
        <f ca="1">IF(Safe!I1963="","","    &lt;property name="""&amp;I$1&amp;""" value="""&amp;Safe!I1963&amp;""" /&gt;")</f>
        <v/>
      </c>
      <c r="J1963" t="str">
        <f ca="1">IF(Safe!J1963="","","    &lt;property name="""&amp;J$1&amp;""" value="""&amp;Safe!J1963&amp;""" /&gt;")</f>
        <v/>
      </c>
      <c r="K1963" t="str">
        <f ca="1">IF(Safe!K1963="","","    &lt;property name="""&amp;K$1&amp;""" value="""&amp;Safe!K1963&amp;""" /&gt;")</f>
        <v/>
      </c>
      <c r="L1963" t="str">
        <f ca="1">IF(Safe!L1963="","","    &lt;property name="""&amp;L$1&amp;""" value="""&amp;Safe!L1963&amp;""" /&gt;")</f>
        <v/>
      </c>
      <c r="M1963" t="str">
        <f ca="1">IF(Safe!M1963="","","    &lt;property name="""&amp;M$1&amp;""" value="""&amp;Safe!M1963&amp;""" /&gt;")</f>
        <v/>
      </c>
      <c r="N1963" t="str">
        <f ca="1">IF(Safe!N1963="","","    &lt;property name="""&amp;N$1&amp;""" value="""&amp;Safe!N1963&amp;""" /&gt;")</f>
        <v/>
      </c>
      <c r="O1963" t="str">
        <f ca="1">IF(Safe!O1963="","","    &lt;property name="""&amp;O$1&amp;""" value="""&amp;Safe!O1963&amp;""" /&gt;")</f>
        <v/>
      </c>
      <c r="P1963" t="str">
        <f ca="1">IF(Safe!P1963="","","    &lt;property name="""&amp;P$1&amp;""" value="""&amp;Safe!P1963&amp;""" /&gt;")</f>
        <v/>
      </c>
      <c r="Q1963" t="str">
        <f ca="1">IF(Safe!Q1963="","","    &lt;property name="""&amp;Q$1&amp;""" value="""&amp;Safe!Q1963&amp;""" /&gt;")</f>
        <v/>
      </c>
      <c r="R1963" t="str">
        <f ca="1">IF(Safe!R1963="","","    &lt;property name="""&amp;R$1&amp;""" value="""&amp;Safe!R1963&amp;""" /&gt;")</f>
        <v/>
      </c>
      <c r="S1963" t="str">
        <f ca="1">IF(Safe!S1963="","","    &lt;property name="""&amp;S$1&amp;""" value="""&amp;Safe!S1963&amp;""" /&gt;")</f>
        <v/>
      </c>
      <c r="T1963" t="str">
        <f ca="1">IF(Safe!T1963="","","    &lt;property name="""&amp;T$1&amp;""" value="""&amp;Safe!T1963&amp;""" /&gt;")</f>
        <v/>
      </c>
      <c r="U1963" t="str">
        <f ca="1">IF(Safe!U1963="","","    &lt;property name="""&amp;U$1&amp;""" value="""&amp;Safe!U1963&amp;""" /&gt;")</f>
        <v/>
      </c>
      <c r="V1963" t="str">
        <f ca="1">IF(Safe!A1963="","",IF(Safe!I1963="Back","   &lt;/alternate&gt;
   &lt;/card&gt;",IF(Safe!I1963="Front","","   &lt;/card&gt;")))</f>
        <v xml:space="preserve">   &lt;/card&gt;</v>
      </c>
      <c r="W1963" s="20" t="str">
        <f t="shared" ca="1" si="31"/>
        <v xml:space="preserve">   &lt;card id="587c2a0d-9f86-4947-ab3d-6d91004f2911" name="Merren Unwin"&gt;
    &lt;property name="Abr" value="6" /&gt;
   &lt;/card&gt;</v>
      </c>
    </row>
    <row r="1964" spans="1:23" ht="63.75" customHeight="1">
      <c r="A1964" s="5" t="str">
        <f ca="1">IF(Safe!A1964="","",IF(Safe!I1964="Back","   &lt;alternate name="""&amp;Safe!A1964&amp;""" type=""B""&gt;","   &lt;card id="""&amp;B1964&amp;""" name="""&amp;Safe!A1964&amp;"""&gt;"))</f>
        <v xml:space="preserve">   &lt;card id="01c83f36-d201-41d9-ac7d-dfcf33db99ad" name="Blessing of Erastil"&gt;</v>
      </c>
      <c r="B1964" s="5" t="str">
        <f ca="1">IF(Safe!A1964="","",Safe!B1964)</f>
        <v>01c83f36-d201-41d9-ac7d-dfcf33db99ad</v>
      </c>
      <c r="C1964" t="str">
        <f ca="1">IF(Safe!C1964="","","    &lt;property name="""&amp;C$1&amp;""" value="""&amp;Safe!C1964&amp;""" /&gt;")</f>
        <v xml:space="preserve">    &lt;property name="Path" value="Rog" /&gt;</v>
      </c>
      <c r="D1964" t="str">
        <f ca="1">IF(Safe!D1964="","","    &lt;property name="""&amp;D$1&amp;""" value="""&amp;Safe!D1964&amp;""" /&gt;")</f>
        <v xml:space="preserve">    &lt;property name="Abr" value="B" /&gt;</v>
      </c>
      <c r="E1964" t="str">
        <f ca="1">IF(Safe!E1964="","","    &lt;property name="""&amp;E$1&amp;""" value="""&amp;Safe!E1964&amp;"."" /&gt;")</f>
        <v/>
      </c>
      <c r="F1964" t="str">
        <f ca="1">IF(Safe!F1964="","","    &lt;property name="""&amp;F$1&amp;""" value="""&amp;Safe!F1964&amp;""" /&gt;")</f>
        <v/>
      </c>
      <c r="G1964" t="str">
        <f ca="1">IF(Safe!G1964="","","    &lt;property name="""&amp;G$1&amp;""" value="""&amp;Safe!G1964&amp;""" /&gt;")</f>
        <v/>
      </c>
      <c r="H1964" t="str">
        <f ca="1">IF(Safe!H1964="","","    &lt;property name="""&amp;H$1&amp;""" value="""&amp;Safe!H1964&amp;""" /&gt;")</f>
        <v/>
      </c>
      <c r="I1964" t="str">
        <f ca="1">IF(Safe!I1964="","","    &lt;property name="""&amp;I$1&amp;""" value="""&amp;Safe!I1964&amp;""" /&gt;")</f>
        <v/>
      </c>
      <c r="J1964" t="str">
        <f ca="1">IF(Safe!J1964="","","    &lt;property name="""&amp;J$1&amp;""" value="""&amp;Safe!J1964&amp;""" /&gt;")</f>
        <v/>
      </c>
      <c r="K1964" t="str">
        <f ca="1">IF(Safe!K1964="","","    &lt;property name="""&amp;K$1&amp;""" value="""&amp;Safe!K1964&amp;""" /&gt;")</f>
        <v/>
      </c>
      <c r="L1964" t="str">
        <f ca="1">IF(Safe!L1964="","","    &lt;property name="""&amp;L$1&amp;""" value="""&amp;Safe!L1964&amp;""" /&gt;")</f>
        <v/>
      </c>
      <c r="M1964" t="str">
        <f ca="1">IF(Safe!M1964="","","    &lt;property name="""&amp;M$1&amp;""" value="""&amp;Safe!M1964&amp;""" /&gt;")</f>
        <v/>
      </c>
      <c r="N1964" t="str">
        <f ca="1">IF(Safe!N1964="","","    &lt;property name="""&amp;N$1&amp;""" value="""&amp;Safe!N1964&amp;""" /&gt;")</f>
        <v/>
      </c>
      <c r="O1964" t="str">
        <f ca="1">IF(Safe!O1964="","","    &lt;property name="""&amp;O$1&amp;""" value="""&amp;Safe!O1964&amp;""" /&gt;")</f>
        <v/>
      </c>
      <c r="P1964" t="str">
        <f ca="1">IF(Safe!P1964="","","    &lt;property name="""&amp;P$1&amp;""" value="""&amp;Safe!P1964&amp;""" /&gt;")</f>
        <v/>
      </c>
      <c r="Q1964" t="str">
        <f ca="1">IF(Safe!Q1964="","","    &lt;property name="""&amp;Q$1&amp;""" value="""&amp;Safe!Q1964&amp;""" /&gt;")</f>
        <v/>
      </c>
      <c r="R1964" t="str">
        <f ca="1">IF(Safe!R1964="","","    &lt;property name="""&amp;R$1&amp;""" value="""&amp;Safe!R1964&amp;""" /&gt;")</f>
        <v/>
      </c>
      <c r="S1964" t="str">
        <f ca="1">IF(Safe!S1964="","","    &lt;property name="""&amp;S$1&amp;""" value="""&amp;Safe!S1964&amp;""" /&gt;")</f>
        <v/>
      </c>
      <c r="T1964" t="str">
        <f ca="1">IF(Safe!T1964="","","    &lt;property name="""&amp;T$1&amp;""" value="""&amp;Safe!T1964&amp;""" /&gt;")</f>
        <v/>
      </c>
      <c r="U1964" t="str">
        <f ca="1">IF(Safe!U1964="","","    &lt;property name="""&amp;U$1&amp;""" value="""&amp;Safe!U1964&amp;""" /&gt;")</f>
        <v/>
      </c>
      <c r="V1964" t="str">
        <f ca="1">IF(Safe!A1964="","",IF(Safe!I1964="Back","   &lt;/alternate&gt;
   &lt;/card&gt;",IF(Safe!I1964="Front","","   &lt;/card&gt;")))</f>
        <v xml:space="preserve">   &lt;/card&gt;</v>
      </c>
      <c r="W1964" s="20" t="str">
        <f t="shared" ca="1" si="31"/>
        <v xml:space="preserve">   &lt;card id="01c83f36-d201-41d9-ac7d-dfcf33db99ad" name="Blessing of Erastil"&gt;
    &lt;property name="Abr" value="B" /&gt;
   &lt;/card&gt;</v>
      </c>
    </row>
    <row r="1965" spans="1:23" ht="63.75" customHeight="1">
      <c r="A1965" s="5" t="str">
        <f ca="1">IF(Safe!A1965="","",IF(Safe!I1965="Back","   &lt;alternate name="""&amp;Safe!A1965&amp;""" type=""B""&gt;","   &lt;card id="""&amp;B1965&amp;""" name="""&amp;Safe!A1965&amp;"""&gt;"))</f>
        <v xml:space="preserve">   &lt;card id="eb32af24-d054-444b-bf90-9e295ae43bcd" name="Blessing of Milani"&gt;</v>
      </c>
      <c r="B1965" s="5" t="str">
        <f ca="1">IF(Safe!A1965="","",Safe!B1965)</f>
        <v>eb32af24-d054-444b-bf90-9e295ae43bcd</v>
      </c>
      <c r="C1965" t="str">
        <f ca="1">IF(Safe!C1965="","","    &lt;property name="""&amp;C$1&amp;""" value="""&amp;Safe!C1965&amp;""" /&gt;")</f>
        <v xml:space="preserve">    &lt;property name="Path" value="Rog" /&gt;</v>
      </c>
      <c r="D1965" t="str">
        <f ca="1">IF(Safe!D1965="","","    &lt;property name="""&amp;D$1&amp;""" value="""&amp;Safe!D1965&amp;""" /&gt;")</f>
        <v xml:space="preserve">    &lt;property name="Abr" value="B" /&gt;</v>
      </c>
      <c r="E1965" t="str">
        <f ca="1">IF(Safe!E1965="","","    &lt;property name="""&amp;E$1&amp;""" value="""&amp;Safe!E1965&amp;"."" /&gt;")</f>
        <v/>
      </c>
      <c r="F1965" t="str">
        <f ca="1">IF(Safe!F1965="","","    &lt;property name="""&amp;F$1&amp;""" value="""&amp;Safe!F1965&amp;""" /&gt;")</f>
        <v/>
      </c>
      <c r="G1965" t="str">
        <f ca="1">IF(Safe!G1965="","","    &lt;property name="""&amp;G$1&amp;""" value="""&amp;Safe!G1965&amp;""" /&gt;")</f>
        <v/>
      </c>
      <c r="H1965" t="str">
        <f ca="1">IF(Safe!H1965="","","    &lt;property name="""&amp;H$1&amp;""" value="""&amp;Safe!H1965&amp;""" /&gt;")</f>
        <v/>
      </c>
      <c r="I1965" t="str">
        <f ca="1">IF(Safe!I1965="","","    &lt;property name="""&amp;I$1&amp;""" value="""&amp;Safe!I1965&amp;""" /&gt;")</f>
        <v/>
      </c>
      <c r="J1965" t="str">
        <f ca="1">IF(Safe!J1965="","","    &lt;property name="""&amp;J$1&amp;""" value="""&amp;Safe!J1965&amp;""" /&gt;")</f>
        <v/>
      </c>
      <c r="K1965" t="str">
        <f ca="1">IF(Safe!K1965="","","    &lt;property name="""&amp;K$1&amp;""" value="""&amp;Safe!K1965&amp;""" /&gt;")</f>
        <v/>
      </c>
      <c r="L1965" t="str">
        <f ca="1">IF(Safe!L1965="","","    &lt;property name="""&amp;L$1&amp;""" value="""&amp;Safe!L1965&amp;""" /&gt;")</f>
        <v/>
      </c>
      <c r="M1965" t="str">
        <f ca="1">IF(Safe!M1965="","","    &lt;property name="""&amp;M$1&amp;""" value="""&amp;Safe!M1965&amp;""" /&gt;")</f>
        <v/>
      </c>
      <c r="N1965" t="str">
        <f ca="1">IF(Safe!N1965="","","    &lt;property name="""&amp;N$1&amp;""" value="""&amp;Safe!N1965&amp;""" /&gt;")</f>
        <v/>
      </c>
      <c r="O1965" t="str">
        <f ca="1">IF(Safe!O1965="","","    &lt;property name="""&amp;O$1&amp;""" value="""&amp;Safe!O1965&amp;""" /&gt;")</f>
        <v/>
      </c>
      <c r="P1965" t="str">
        <f ca="1">IF(Safe!P1965="","","    &lt;property name="""&amp;P$1&amp;""" value="""&amp;Safe!P1965&amp;""" /&gt;")</f>
        <v/>
      </c>
      <c r="Q1965" t="str">
        <f ca="1">IF(Safe!Q1965="","","    &lt;property name="""&amp;Q$1&amp;""" value="""&amp;Safe!Q1965&amp;""" /&gt;")</f>
        <v/>
      </c>
      <c r="R1965" t="str">
        <f ca="1">IF(Safe!R1965="","","    &lt;property name="""&amp;R$1&amp;""" value="""&amp;Safe!R1965&amp;""" /&gt;")</f>
        <v/>
      </c>
      <c r="S1965" t="str">
        <f ca="1">IF(Safe!S1965="","","    &lt;property name="""&amp;S$1&amp;""" value="""&amp;Safe!S1965&amp;""" /&gt;")</f>
        <v/>
      </c>
      <c r="T1965" t="str">
        <f ca="1">IF(Safe!T1965="","","    &lt;property name="""&amp;T$1&amp;""" value="""&amp;Safe!T1965&amp;""" /&gt;")</f>
        <v/>
      </c>
      <c r="U1965" t="str">
        <f ca="1">IF(Safe!U1965="","","    &lt;property name="""&amp;U$1&amp;""" value="""&amp;Safe!U1965&amp;""" /&gt;")</f>
        <v/>
      </c>
      <c r="V1965" t="str">
        <f ca="1">IF(Safe!A1965="","",IF(Safe!I1965="Back","   &lt;/alternate&gt;
   &lt;/card&gt;",IF(Safe!I1965="Front","","   &lt;/card&gt;")))</f>
        <v xml:space="preserve">   &lt;/card&gt;</v>
      </c>
      <c r="W1965" s="20" t="str">
        <f t="shared" ca="1" si="31"/>
        <v xml:space="preserve">   &lt;card id="eb32af24-d054-444b-bf90-9e295ae43bcd" name="Blessing of Milani"&gt;
    &lt;property name="Abr" value="B" /&gt;
   &lt;/card&gt;</v>
      </c>
    </row>
    <row r="1966" spans="1:23" ht="63.75" customHeight="1">
      <c r="A1966" s="5" t="str">
        <f ca="1">IF(Safe!A1966="","",IF(Safe!I1966="Back","   &lt;alternate name="""&amp;Safe!A1966&amp;""" type=""B""&gt;","   &lt;card id="""&amp;B1966&amp;""" name="""&amp;Safe!A1966&amp;"""&gt;"))</f>
        <v xml:space="preserve">   &lt;card id="fab58772-5a94-4d5a-8812-8bcee84535a9" name="Blessing of the Gods"&gt;</v>
      </c>
      <c r="B1966" s="5" t="str">
        <f ca="1">IF(Safe!A1966="","",Safe!B1966)</f>
        <v>fab58772-5a94-4d5a-8812-8bcee84535a9</v>
      </c>
      <c r="C1966" t="str">
        <f ca="1">IF(Safe!C1966="","","    &lt;property name="""&amp;C$1&amp;""" value="""&amp;Safe!C1966&amp;""" /&gt;")</f>
        <v xml:space="preserve">    &lt;property name="Path" value="Rog" /&gt;</v>
      </c>
      <c r="D1966" t="str">
        <f ca="1">IF(Safe!D1966="","","    &lt;property name="""&amp;D$1&amp;""" value="""&amp;Safe!D1966&amp;""" /&gt;")</f>
        <v xml:space="preserve">    &lt;property name="Abr" value="B" /&gt;</v>
      </c>
      <c r="E1966" t="str">
        <f ca="1">IF(Safe!E1966="","","    &lt;property name="""&amp;E$1&amp;""" value="""&amp;Safe!E1966&amp;"."" /&gt;")</f>
        <v/>
      </c>
      <c r="F1966" t="str">
        <f ca="1">IF(Safe!F1966="","","    &lt;property name="""&amp;F$1&amp;""" value="""&amp;Safe!F1966&amp;""" /&gt;")</f>
        <v/>
      </c>
      <c r="G1966" t="str">
        <f ca="1">IF(Safe!G1966="","","    &lt;property name="""&amp;G$1&amp;""" value="""&amp;Safe!G1966&amp;""" /&gt;")</f>
        <v/>
      </c>
      <c r="H1966" t="str">
        <f ca="1">IF(Safe!H1966="","","    &lt;property name="""&amp;H$1&amp;""" value="""&amp;Safe!H1966&amp;""" /&gt;")</f>
        <v/>
      </c>
      <c r="I1966" t="str">
        <f ca="1">IF(Safe!I1966="","","    &lt;property name="""&amp;I$1&amp;""" value="""&amp;Safe!I1966&amp;""" /&gt;")</f>
        <v/>
      </c>
      <c r="J1966" t="str">
        <f ca="1">IF(Safe!J1966="","","    &lt;property name="""&amp;J$1&amp;""" value="""&amp;Safe!J1966&amp;""" /&gt;")</f>
        <v/>
      </c>
      <c r="K1966" t="str">
        <f ca="1">IF(Safe!K1966="","","    &lt;property name="""&amp;K$1&amp;""" value="""&amp;Safe!K1966&amp;""" /&gt;")</f>
        <v/>
      </c>
      <c r="L1966" t="str">
        <f ca="1">IF(Safe!L1966="","","    &lt;property name="""&amp;L$1&amp;""" value="""&amp;Safe!L1966&amp;""" /&gt;")</f>
        <v/>
      </c>
      <c r="M1966" t="str">
        <f ca="1">IF(Safe!M1966="","","    &lt;property name="""&amp;M$1&amp;""" value="""&amp;Safe!M1966&amp;""" /&gt;")</f>
        <v/>
      </c>
      <c r="N1966" t="str">
        <f ca="1">IF(Safe!N1966="","","    &lt;property name="""&amp;N$1&amp;""" value="""&amp;Safe!N1966&amp;""" /&gt;")</f>
        <v/>
      </c>
      <c r="O1966" t="str">
        <f ca="1">IF(Safe!O1966="","","    &lt;property name="""&amp;O$1&amp;""" value="""&amp;Safe!O1966&amp;""" /&gt;")</f>
        <v/>
      </c>
      <c r="P1966" t="str">
        <f ca="1">IF(Safe!P1966="","","    &lt;property name="""&amp;P$1&amp;""" value="""&amp;Safe!P1966&amp;""" /&gt;")</f>
        <v/>
      </c>
      <c r="Q1966" t="str">
        <f ca="1">IF(Safe!Q1966="","","    &lt;property name="""&amp;Q$1&amp;""" value="""&amp;Safe!Q1966&amp;""" /&gt;")</f>
        <v/>
      </c>
      <c r="R1966" t="str">
        <f ca="1">IF(Safe!R1966="","","    &lt;property name="""&amp;R$1&amp;""" value="""&amp;Safe!R1966&amp;""" /&gt;")</f>
        <v/>
      </c>
      <c r="S1966" t="str">
        <f ca="1">IF(Safe!S1966="","","    &lt;property name="""&amp;S$1&amp;""" value="""&amp;Safe!S1966&amp;""" /&gt;")</f>
        <v/>
      </c>
      <c r="T1966" t="str">
        <f ca="1">IF(Safe!T1966="","","    &lt;property name="""&amp;T$1&amp;""" value="""&amp;Safe!T1966&amp;""" /&gt;")</f>
        <v/>
      </c>
      <c r="U1966" t="str">
        <f ca="1">IF(Safe!U1966="","","    &lt;property name="""&amp;U$1&amp;""" value="""&amp;Safe!U1966&amp;""" /&gt;")</f>
        <v/>
      </c>
      <c r="V1966" t="str">
        <f ca="1">IF(Safe!A1966="","",IF(Safe!I1966="Back","   &lt;/alternate&gt;
   &lt;/card&gt;",IF(Safe!I1966="Front","","   &lt;/card&gt;")))</f>
        <v xml:space="preserve">   &lt;/card&gt;</v>
      </c>
      <c r="W1966" s="20" t="str">
        <f t="shared" ca="1" si="31"/>
        <v xml:space="preserve">   &lt;card id="fab58772-5a94-4d5a-8812-8bcee84535a9" name="Blessing of the Gods"&gt;
    &lt;property name="Abr" value="B" /&gt;
   &lt;/card&gt;</v>
      </c>
    </row>
    <row r="1967" spans="1:23" ht="63.75" customHeight="1">
      <c r="A1967" s="5" t="str">
        <f ca="1">IF(Safe!A1967="","",IF(Safe!I1967="Back","   &lt;alternate name="""&amp;Safe!A1967&amp;""" type=""B""&gt;","   &lt;card id="""&amp;B1967&amp;""" name="""&amp;Safe!A1967&amp;"""&gt;"))</f>
        <v xml:space="preserve">   &lt;card id="6f60c7c3-b665-4669-bba9-19ca57db4dd0" name="Blessing of Abadar"&gt;</v>
      </c>
      <c r="B1967" s="5" t="str">
        <f ca="1">IF(Safe!A1967="","",Safe!B1967)</f>
        <v>6f60c7c3-b665-4669-bba9-19ca57db4dd0</v>
      </c>
      <c r="C1967" t="str">
        <f ca="1">IF(Safe!C1967="","","    &lt;property name="""&amp;C$1&amp;""" value="""&amp;Safe!C1967&amp;""" /&gt;")</f>
        <v xml:space="preserve">    &lt;property name="Path" value="Rog" /&gt;</v>
      </c>
      <c r="D1967" t="str">
        <f ca="1">IF(Safe!D1967="","","    &lt;property name="""&amp;D$1&amp;""" value="""&amp;Safe!D1967&amp;""" /&gt;")</f>
        <v xml:space="preserve">    &lt;property name="Abr" value="1" /&gt;</v>
      </c>
      <c r="E1967" t="str">
        <f ca="1">IF(Safe!E1967="","","    &lt;property name="""&amp;E$1&amp;""" value="""&amp;Safe!E1967&amp;"."" /&gt;")</f>
        <v/>
      </c>
      <c r="F1967" t="str">
        <f ca="1">IF(Safe!F1967="","","    &lt;property name="""&amp;F$1&amp;""" value="""&amp;Safe!F1967&amp;""" /&gt;")</f>
        <v/>
      </c>
      <c r="G1967" t="str">
        <f ca="1">IF(Safe!G1967="","","    &lt;property name="""&amp;G$1&amp;""" value="""&amp;Safe!G1967&amp;""" /&gt;")</f>
        <v/>
      </c>
      <c r="H1967" t="str">
        <f ca="1">IF(Safe!H1967="","","    &lt;property name="""&amp;H$1&amp;""" value="""&amp;Safe!H1967&amp;""" /&gt;")</f>
        <v/>
      </c>
      <c r="I1967" t="str">
        <f ca="1">IF(Safe!I1967="","","    &lt;property name="""&amp;I$1&amp;""" value="""&amp;Safe!I1967&amp;""" /&gt;")</f>
        <v/>
      </c>
      <c r="J1967" t="str">
        <f ca="1">IF(Safe!J1967="","","    &lt;property name="""&amp;J$1&amp;""" value="""&amp;Safe!J1967&amp;""" /&gt;")</f>
        <v/>
      </c>
      <c r="K1967" t="str">
        <f ca="1">IF(Safe!K1967="","","    &lt;property name="""&amp;K$1&amp;""" value="""&amp;Safe!K1967&amp;""" /&gt;")</f>
        <v/>
      </c>
      <c r="L1967" t="str">
        <f ca="1">IF(Safe!L1967="","","    &lt;property name="""&amp;L$1&amp;""" value="""&amp;Safe!L1967&amp;""" /&gt;")</f>
        <v/>
      </c>
      <c r="M1967" t="str">
        <f ca="1">IF(Safe!M1967="","","    &lt;property name="""&amp;M$1&amp;""" value="""&amp;Safe!M1967&amp;""" /&gt;")</f>
        <v/>
      </c>
      <c r="N1967" t="str">
        <f ca="1">IF(Safe!N1967="","","    &lt;property name="""&amp;N$1&amp;""" value="""&amp;Safe!N1967&amp;""" /&gt;")</f>
        <v/>
      </c>
      <c r="O1967" t="str">
        <f ca="1">IF(Safe!O1967="","","    &lt;property name="""&amp;O$1&amp;""" value="""&amp;Safe!O1967&amp;""" /&gt;")</f>
        <v/>
      </c>
      <c r="P1967" t="str">
        <f ca="1">IF(Safe!P1967="","","    &lt;property name="""&amp;P$1&amp;""" value="""&amp;Safe!P1967&amp;""" /&gt;")</f>
        <v/>
      </c>
      <c r="Q1967" t="str">
        <f ca="1">IF(Safe!Q1967="","","    &lt;property name="""&amp;Q$1&amp;""" value="""&amp;Safe!Q1967&amp;""" /&gt;")</f>
        <v/>
      </c>
      <c r="R1967" t="str">
        <f ca="1">IF(Safe!R1967="","","    &lt;property name="""&amp;R$1&amp;""" value="""&amp;Safe!R1967&amp;""" /&gt;")</f>
        <v/>
      </c>
      <c r="S1967" t="str">
        <f ca="1">IF(Safe!S1967="","","    &lt;property name="""&amp;S$1&amp;""" value="""&amp;Safe!S1967&amp;""" /&gt;")</f>
        <v/>
      </c>
      <c r="T1967" t="str">
        <f ca="1">IF(Safe!T1967="","","    &lt;property name="""&amp;T$1&amp;""" value="""&amp;Safe!T1967&amp;""" /&gt;")</f>
        <v/>
      </c>
      <c r="U1967" t="str">
        <f ca="1">IF(Safe!U1967="","","    &lt;property name="""&amp;U$1&amp;""" value="""&amp;Safe!U1967&amp;""" /&gt;")</f>
        <v/>
      </c>
      <c r="V1967" t="str">
        <f ca="1">IF(Safe!A1967="","",IF(Safe!I1967="Back","   &lt;/alternate&gt;
   &lt;/card&gt;",IF(Safe!I1967="Front","","   &lt;/card&gt;")))</f>
        <v xml:space="preserve">   &lt;/card&gt;</v>
      </c>
      <c r="W1967" s="20" t="str">
        <f t="shared" ca="1" si="31"/>
        <v xml:space="preserve">   &lt;card id="6f60c7c3-b665-4669-bba9-19ca57db4dd0" name="Blessing of Abadar"&gt;
    &lt;property name="Abr" value="1" /&gt;
   &lt;/card&gt;</v>
      </c>
    </row>
    <row r="1968" spans="1:23" ht="63.75" customHeight="1">
      <c r="A1968" s="5" t="str">
        <f ca="1">IF(Safe!A1968="","",IF(Safe!I1968="Back","   &lt;alternate name="""&amp;Safe!A1968&amp;""" type=""B""&gt;","   &lt;card id="""&amp;B1968&amp;""" name="""&amp;Safe!A1968&amp;"""&gt;"))</f>
        <v xml:space="preserve">   &lt;card id="8c16adc8-5405-40a4-8d59-656cdee166e9" name="Blessing of Erastil"&gt;</v>
      </c>
      <c r="B1968" s="5" t="str">
        <f ca="1">IF(Safe!A1968="","",Safe!B1968)</f>
        <v>8c16adc8-5405-40a4-8d59-656cdee166e9</v>
      </c>
      <c r="C1968" t="str">
        <f ca="1">IF(Safe!C1968="","","    &lt;property name="""&amp;C$1&amp;""" value="""&amp;Safe!C1968&amp;""" /&gt;")</f>
        <v xml:space="preserve">    &lt;property name="Path" value="Rog" /&gt;</v>
      </c>
      <c r="D1968" t="str">
        <f ca="1">IF(Safe!D1968="","","    &lt;property name="""&amp;D$1&amp;""" value="""&amp;Safe!D1968&amp;""" /&gt;")</f>
        <v xml:space="preserve">    &lt;property name="Abr" value="1" /&gt;</v>
      </c>
      <c r="E1968" t="str">
        <f ca="1">IF(Safe!E1968="","","    &lt;property name="""&amp;E$1&amp;""" value="""&amp;Safe!E1968&amp;"."" /&gt;")</f>
        <v/>
      </c>
      <c r="F1968" t="str">
        <f ca="1">IF(Safe!F1968="","","    &lt;property name="""&amp;F$1&amp;""" value="""&amp;Safe!F1968&amp;""" /&gt;")</f>
        <v/>
      </c>
      <c r="G1968" t="str">
        <f ca="1">IF(Safe!G1968="","","    &lt;property name="""&amp;G$1&amp;""" value="""&amp;Safe!G1968&amp;""" /&gt;")</f>
        <v/>
      </c>
      <c r="H1968" t="str">
        <f ca="1">IF(Safe!H1968="","","    &lt;property name="""&amp;H$1&amp;""" value="""&amp;Safe!H1968&amp;""" /&gt;")</f>
        <v/>
      </c>
      <c r="I1968" t="str">
        <f ca="1">IF(Safe!I1968="","","    &lt;property name="""&amp;I$1&amp;""" value="""&amp;Safe!I1968&amp;""" /&gt;")</f>
        <v/>
      </c>
      <c r="J1968" t="str">
        <f ca="1">IF(Safe!J1968="","","    &lt;property name="""&amp;J$1&amp;""" value="""&amp;Safe!J1968&amp;""" /&gt;")</f>
        <v/>
      </c>
      <c r="K1968" t="str">
        <f ca="1">IF(Safe!K1968="","","    &lt;property name="""&amp;K$1&amp;""" value="""&amp;Safe!K1968&amp;""" /&gt;")</f>
        <v/>
      </c>
      <c r="L1968" t="str">
        <f ca="1">IF(Safe!L1968="","","    &lt;property name="""&amp;L$1&amp;""" value="""&amp;Safe!L1968&amp;""" /&gt;")</f>
        <v/>
      </c>
      <c r="M1968" t="str">
        <f ca="1">IF(Safe!M1968="","","    &lt;property name="""&amp;M$1&amp;""" value="""&amp;Safe!M1968&amp;""" /&gt;")</f>
        <v/>
      </c>
      <c r="N1968" t="str">
        <f ca="1">IF(Safe!N1968="","","    &lt;property name="""&amp;N$1&amp;""" value="""&amp;Safe!N1968&amp;""" /&gt;")</f>
        <v/>
      </c>
      <c r="O1968" t="str">
        <f ca="1">IF(Safe!O1968="","","    &lt;property name="""&amp;O$1&amp;""" value="""&amp;Safe!O1968&amp;""" /&gt;")</f>
        <v/>
      </c>
      <c r="P1968" t="str">
        <f ca="1">IF(Safe!P1968="","","    &lt;property name="""&amp;P$1&amp;""" value="""&amp;Safe!P1968&amp;""" /&gt;")</f>
        <v/>
      </c>
      <c r="Q1968" t="str">
        <f ca="1">IF(Safe!Q1968="","","    &lt;property name="""&amp;Q$1&amp;""" value="""&amp;Safe!Q1968&amp;""" /&gt;")</f>
        <v/>
      </c>
      <c r="R1968" t="str">
        <f ca="1">IF(Safe!R1968="","","    &lt;property name="""&amp;R$1&amp;""" value="""&amp;Safe!R1968&amp;""" /&gt;")</f>
        <v/>
      </c>
      <c r="S1968" t="str">
        <f ca="1">IF(Safe!S1968="","","    &lt;property name="""&amp;S$1&amp;""" value="""&amp;Safe!S1968&amp;""" /&gt;")</f>
        <v/>
      </c>
      <c r="T1968" t="str">
        <f ca="1">IF(Safe!T1968="","","    &lt;property name="""&amp;T$1&amp;""" value="""&amp;Safe!T1968&amp;""" /&gt;")</f>
        <v/>
      </c>
      <c r="U1968" t="str">
        <f ca="1">IF(Safe!U1968="","","    &lt;property name="""&amp;U$1&amp;""" value="""&amp;Safe!U1968&amp;""" /&gt;")</f>
        <v/>
      </c>
      <c r="V1968" t="str">
        <f ca="1">IF(Safe!A1968="","",IF(Safe!I1968="Back","   &lt;/alternate&gt;
   &lt;/card&gt;",IF(Safe!I1968="Front","","   &lt;/card&gt;")))</f>
        <v xml:space="preserve">   &lt;/card&gt;</v>
      </c>
      <c r="W1968" s="20" t="str">
        <f t="shared" ca="1" si="31"/>
        <v xml:space="preserve">   &lt;card id="8c16adc8-5405-40a4-8d59-656cdee166e9" name="Blessing of Erastil"&gt;
    &lt;property name="Abr" value="1" /&gt;
   &lt;/card&gt;</v>
      </c>
    </row>
    <row r="1969" spans="1:23" ht="63.75" customHeight="1">
      <c r="A1969" s="5" t="str">
        <f ca="1">IF(Safe!A1969="","",IF(Safe!I1969="Back","   &lt;alternate name="""&amp;Safe!A1969&amp;""" type=""B""&gt;","   &lt;card id="""&amp;B1969&amp;""" name="""&amp;Safe!A1969&amp;"""&gt;"))</f>
        <v xml:space="preserve">   &lt;card id="54851c04-d6a4-4f1e-8790-b74181c8c788" name="Blessing of Gozreh"&gt;</v>
      </c>
      <c r="B1969" s="5" t="str">
        <f ca="1">IF(Safe!A1969="","",Safe!B1969)</f>
        <v>54851c04-d6a4-4f1e-8790-b74181c8c788</v>
      </c>
      <c r="C1969" t="str">
        <f ca="1">IF(Safe!C1969="","","    &lt;property name="""&amp;C$1&amp;""" value="""&amp;Safe!C1969&amp;""" /&gt;")</f>
        <v xml:space="preserve">    &lt;property name="Path" value="Rog" /&gt;</v>
      </c>
      <c r="D1969" t="str">
        <f ca="1">IF(Safe!D1969="","","    &lt;property name="""&amp;D$1&amp;""" value="""&amp;Safe!D1969&amp;""" /&gt;")</f>
        <v xml:space="preserve">    &lt;property name="Abr" value="2" /&gt;</v>
      </c>
      <c r="E1969" t="str">
        <f ca="1">IF(Safe!E1969="","","    &lt;property name="""&amp;E$1&amp;""" value="""&amp;Safe!E1969&amp;"."" /&gt;")</f>
        <v/>
      </c>
      <c r="F1969" t="str">
        <f ca="1">IF(Safe!F1969="","","    &lt;property name="""&amp;F$1&amp;""" value="""&amp;Safe!F1969&amp;""" /&gt;")</f>
        <v/>
      </c>
      <c r="G1969" t="str">
        <f ca="1">IF(Safe!G1969="","","    &lt;property name="""&amp;G$1&amp;""" value="""&amp;Safe!G1969&amp;""" /&gt;")</f>
        <v/>
      </c>
      <c r="H1969" t="str">
        <f ca="1">IF(Safe!H1969="","","    &lt;property name="""&amp;H$1&amp;""" value="""&amp;Safe!H1969&amp;""" /&gt;")</f>
        <v/>
      </c>
      <c r="I1969" t="str">
        <f ca="1">IF(Safe!I1969="","","    &lt;property name="""&amp;I$1&amp;""" value="""&amp;Safe!I1969&amp;""" /&gt;")</f>
        <v/>
      </c>
      <c r="J1969" t="str">
        <f ca="1">IF(Safe!J1969="","","    &lt;property name="""&amp;J$1&amp;""" value="""&amp;Safe!J1969&amp;""" /&gt;")</f>
        <v/>
      </c>
      <c r="K1969" t="str">
        <f ca="1">IF(Safe!K1969="","","    &lt;property name="""&amp;K$1&amp;""" value="""&amp;Safe!K1969&amp;""" /&gt;")</f>
        <v/>
      </c>
      <c r="L1969" t="str">
        <f ca="1">IF(Safe!L1969="","","    &lt;property name="""&amp;L$1&amp;""" value="""&amp;Safe!L1969&amp;""" /&gt;")</f>
        <v/>
      </c>
      <c r="M1969" t="str">
        <f ca="1">IF(Safe!M1969="","","    &lt;property name="""&amp;M$1&amp;""" value="""&amp;Safe!M1969&amp;""" /&gt;")</f>
        <v/>
      </c>
      <c r="N1969" t="str">
        <f ca="1">IF(Safe!N1969="","","    &lt;property name="""&amp;N$1&amp;""" value="""&amp;Safe!N1969&amp;""" /&gt;")</f>
        <v/>
      </c>
      <c r="O1969" t="str">
        <f ca="1">IF(Safe!O1969="","","    &lt;property name="""&amp;O$1&amp;""" value="""&amp;Safe!O1969&amp;""" /&gt;")</f>
        <v/>
      </c>
      <c r="P1969" t="str">
        <f ca="1">IF(Safe!P1969="","","    &lt;property name="""&amp;P$1&amp;""" value="""&amp;Safe!P1969&amp;""" /&gt;")</f>
        <v/>
      </c>
      <c r="Q1969" t="str">
        <f ca="1">IF(Safe!Q1969="","","    &lt;property name="""&amp;Q$1&amp;""" value="""&amp;Safe!Q1969&amp;""" /&gt;")</f>
        <v/>
      </c>
      <c r="R1969" t="str">
        <f ca="1">IF(Safe!R1969="","","    &lt;property name="""&amp;R$1&amp;""" value="""&amp;Safe!R1969&amp;""" /&gt;")</f>
        <v/>
      </c>
      <c r="S1969" t="str">
        <f ca="1">IF(Safe!S1969="","","    &lt;property name="""&amp;S$1&amp;""" value="""&amp;Safe!S1969&amp;""" /&gt;")</f>
        <v/>
      </c>
      <c r="T1969" t="str">
        <f ca="1">IF(Safe!T1969="","","    &lt;property name="""&amp;T$1&amp;""" value="""&amp;Safe!T1969&amp;""" /&gt;")</f>
        <v/>
      </c>
      <c r="U1969" t="str">
        <f ca="1">IF(Safe!U1969="","","    &lt;property name="""&amp;U$1&amp;""" value="""&amp;Safe!U1969&amp;""" /&gt;")</f>
        <v/>
      </c>
      <c r="V1969" t="str">
        <f ca="1">IF(Safe!A1969="","",IF(Safe!I1969="Back","   &lt;/alternate&gt;
   &lt;/card&gt;",IF(Safe!I1969="Front","","   &lt;/card&gt;")))</f>
        <v xml:space="preserve">   &lt;/card&gt;</v>
      </c>
      <c r="W1969" s="20" t="str">
        <f t="shared" ca="1" si="31"/>
        <v xml:space="preserve">   &lt;card id="54851c04-d6a4-4f1e-8790-b74181c8c788" name="Blessing of Gozreh"&gt;
    &lt;property name="Abr" value="2" /&gt;
   &lt;/card&gt;</v>
      </c>
    </row>
    <row r="1970" spans="1:23" ht="63.75" customHeight="1">
      <c r="A1970" s="5" t="str">
        <f ca="1">IF(Safe!A1970="","",IF(Safe!I1970="Back","   &lt;alternate name="""&amp;Safe!A1970&amp;""" type=""B""&gt;","   &lt;card id="""&amp;B1970&amp;""" name="""&amp;Safe!A1970&amp;"""&gt;"))</f>
        <v xml:space="preserve">   &lt;card id="4bc948a9-153c-4584-9c86-9fbdc93b1d11" name="Blessing of Norgorber"&gt;</v>
      </c>
      <c r="B1970" s="5" t="str">
        <f ca="1">IF(Safe!A1970="","",Safe!B1970)</f>
        <v>4bc948a9-153c-4584-9c86-9fbdc93b1d11</v>
      </c>
      <c r="C1970" t="str">
        <f ca="1">IF(Safe!C1970="","","    &lt;property name="""&amp;C$1&amp;""" value="""&amp;Safe!C1970&amp;""" /&gt;")</f>
        <v xml:space="preserve">    &lt;property name="Path" value="Rog" /&gt;</v>
      </c>
      <c r="D1970" t="str">
        <f ca="1">IF(Safe!D1970="","","    &lt;property name="""&amp;D$1&amp;""" value="""&amp;Safe!D1970&amp;""" /&gt;")</f>
        <v xml:space="preserve">    &lt;property name="Abr" value="3" /&gt;</v>
      </c>
      <c r="E1970" t="str">
        <f ca="1">IF(Safe!E1970="","","    &lt;property name="""&amp;E$1&amp;""" value="""&amp;Safe!E1970&amp;"."" /&gt;")</f>
        <v/>
      </c>
      <c r="F1970" t="str">
        <f ca="1">IF(Safe!F1970="","","    &lt;property name="""&amp;F$1&amp;""" value="""&amp;Safe!F1970&amp;""" /&gt;")</f>
        <v/>
      </c>
      <c r="G1970" t="str">
        <f ca="1">IF(Safe!G1970="","","    &lt;property name="""&amp;G$1&amp;""" value="""&amp;Safe!G1970&amp;""" /&gt;")</f>
        <v/>
      </c>
      <c r="H1970" t="str">
        <f ca="1">IF(Safe!H1970="","","    &lt;property name="""&amp;H$1&amp;""" value="""&amp;Safe!H1970&amp;""" /&gt;")</f>
        <v/>
      </c>
      <c r="I1970" t="str">
        <f ca="1">IF(Safe!I1970="","","    &lt;property name="""&amp;I$1&amp;""" value="""&amp;Safe!I1970&amp;""" /&gt;")</f>
        <v/>
      </c>
      <c r="J1970" t="str">
        <f ca="1">IF(Safe!J1970="","","    &lt;property name="""&amp;J$1&amp;""" value="""&amp;Safe!J1970&amp;""" /&gt;")</f>
        <v/>
      </c>
      <c r="K1970" t="str">
        <f ca="1">IF(Safe!K1970="","","    &lt;property name="""&amp;K$1&amp;""" value="""&amp;Safe!K1970&amp;""" /&gt;")</f>
        <v/>
      </c>
      <c r="L1970" t="str">
        <f ca="1">IF(Safe!L1970="","","    &lt;property name="""&amp;L$1&amp;""" value="""&amp;Safe!L1970&amp;""" /&gt;")</f>
        <v/>
      </c>
      <c r="M1970" t="str">
        <f ca="1">IF(Safe!M1970="","","    &lt;property name="""&amp;M$1&amp;""" value="""&amp;Safe!M1970&amp;""" /&gt;")</f>
        <v/>
      </c>
      <c r="N1970" t="str">
        <f ca="1">IF(Safe!N1970="","","    &lt;property name="""&amp;N$1&amp;""" value="""&amp;Safe!N1970&amp;""" /&gt;")</f>
        <v/>
      </c>
      <c r="O1970" t="str">
        <f ca="1">IF(Safe!O1970="","","    &lt;property name="""&amp;O$1&amp;""" value="""&amp;Safe!O1970&amp;""" /&gt;")</f>
        <v/>
      </c>
      <c r="P1970" t="str">
        <f ca="1">IF(Safe!P1970="","","    &lt;property name="""&amp;P$1&amp;""" value="""&amp;Safe!P1970&amp;""" /&gt;")</f>
        <v/>
      </c>
      <c r="Q1970" t="str">
        <f ca="1">IF(Safe!Q1970="","","    &lt;property name="""&amp;Q$1&amp;""" value="""&amp;Safe!Q1970&amp;""" /&gt;")</f>
        <v/>
      </c>
      <c r="R1970" t="str">
        <f ca="1">IF(Safe!R1970="","","    &lt;property name="""&amp;R$1&amp;""" value="""&amp;Safe!R1970&amp;""" /&gt;")</f>
        <v/>
      </c>
      <c r="S1970" t="str">
        <f ca="1">IF(Safe!S1970="","","    &lt;property name="""&amp;S$1&amp;""" value="""&amp;Safe!S1970&amp;""" /&gt;")</f>
        <v/>
      </c>
      <c r="T1970" t="str">
        <f ca="1">IF(Safe!T1970="","","    &lt;property name="""&amp;T$1&amp;""" value="""&amp;Safe!T1970&amp;""" /&gt;")</f>
        <v/>
      </c>
      <c r="U1970" t="str">
        <f ca="1">IF(Safe!U1970="","","    &lt;property name="""&amp;U$1&amp;""" value="""&amp;Safe!U1970&amp;""" /&gt;")</f>
        <v/>
      </c>
      <c r="V1970" t="str">
        <f ca="1">IF(Safe!A1970="","",IF(Safe!I1970="Back","   &lt;/alternate&gt;
   &lt;/card&gt;",IF(Safe!I1970="Front","","   &lt;/card&gt;")))</f>
        <v xml:space="preserve">   &lt;/card&gt;</v>
      </c>
      <c r="W1970" s="20" t="str">
        <f t="shared" ca="1" si="31"/>
        <v xml:space="preserve">   &lt;card id="4bc948a9-153c-4584-9c86-9fbdc93b1d11" name="Blessing of Norgorber"&gt;
    &lt;property name="Abr" value="3" /&gt;
   &lt;/card&gt;</v>
      </c>
    </row>
    <row r="1971" spans="1:23" ht="63.75" customHeight="1">
      <c r="A1971" s="5" t="str">
        <f ca="1">IF(Safe!A1971="","",IF(Safe!I1971="Back","   &lt;alternate name="""&amp;Safe!A1971&amp;""" type=""B""&gt;","   &lt;card id="""&amp;B1971&amp;""" name="""&amp;Safe!A1971&amp;"""&gt;"))</f>
        <v xml:space="preserve">   &lt;card id="d95d1331-1ae8-499d-be50-efaa7c27a0ca" name="Blessing of Milani"&gt;</v>
      </c>
      <c r="B1971" s="5" t="str">
        <f ca="1">IF(Safe!A1971="","",Safe!B1971)</f>
        <v>d95d1331-1ae8-499d-be50-efaa7c27a0ca</v>
      </c>
      <c r="C1971" t="str">
        <f ca="1">IF(Safe!C1971="","","    &lt;property name="""&amp;C$1&amp;""" value="""&amp;Safe!C1971&amp;""" /&gt;")</f>
        <v xml:space="preserve">    &lt;property name="Path" value="Rog" /&gt;</v>
      </c>
      <c r="D1971" t="str">
        <f ca="1">IF(Safe!D1971="","","    &lt;property name="""&amp;D$1&amp;""" value="""&amp;Safe!D1971&amp;""" /&gt;")</f>
        <v xml:space="preserve">    &lt;property name="Abr" value="4" /&gt;</v>
      </c>
      <c r="E1971" t="str">
        <f ca="1">IF(Safe!E1971="","","    &lt;property name="""&amp;E$1&amp;""" value="""&amp;Safe!E1971&amp;"."" /&gt;")</f>
        <v/>
      </c>
      <c r="F1971" t="str">
        <f ca="1">IF(Safe!F1971="","","    &lt;property name="""&amp;F$1&amp;""" value="""&amp;Safe!F1971&amp;""" /&gt;")</f>
        <v/>
      </c>
      <c r="G1971" t="str">
        <f ca="1">IF(Safe!G1971="","","    &lt;property name="""&amp;G$1&amp;""" value="""&amp;Safe!G1971&amp;""" /&gt;")</f>
        <v/>
      </c>
      <c r="H1971" t="str">
        <f ca="1">IF(Safe!H1971="","","    &lt;property name="""&amp;H$1&amp;""" value="""&amp;Safe!H1971&amp;""" /&gt;")</f>
        <v/>
      </c>
      <c r="I1971" t="str">
        <f ca="1">IF(Safe!I1971="","","    &lt;property name="""&amp;I$1&amp;""" value="""&amp;Safe!I1971&amp;""" /&gt;")</f>
        <v/>
      </c>
      <c r="J1971" t="str">
        <f ca="1">IF(Safe!J1971="","","    &lt;property name="""&amp;J$1&amp;""" value="""&amp;Safe!J1971&amp;""" /&gt;")</f>
        <v/>
      </c>
      <c r="K1971" t="str">
        <f ca="1">IF(Safe!K1971="","","    &lt;property name="""&amp;K$1&amp;""" value="""&amp;Safe!K1971&amp;""" /&gt;")</f>
        <v/>
      </c>
      <c r="L1971" t="str">
        <f ca="1">IF(Safe!L1971="","","    &lt;property name="""&amp;L$1&amp;""" value="""&amp;Safe!L1971&amp;""" /&gt;")</f>
        <v/>
      </c>
      <c r="M1971" t="str">
        <f ca="1">IF(Safe!M1971="","","    &lt;property name="""&amp;M$1&amp;""" value="""&amp;Safe!M1971&amp;""" /&gt;")</f>
        <v/>
      </c>
      <c r="N1971" t="str">
        <f ca="1">IF(Safe!N1971="","","    &lt;property name="""&amp;N$1&amp;""" value="""&amp;Safe!N1971&amp;""" /&gt;")</f>
        <v/>
      </c>
      <c r="O1971" t="str">
        <f ca="1">IF(Safe!O1971="","","    &lt;property name="""&amp;O$1&amp;""" value="""&amp;Safe!O1971&amp;""" /&gt;")</f>
        <v/>
      </c>
      <c r="P1971" t="str">
        <f ca="1">IF(Safe!P1971="","","    &lt;property name="""&amp;P$1&amp;""" value="""&amp;Safe!P1971&amp;""" /&gt;")</f>
        <v/>
      </c>
      <c r="Q1971" t="str">
        <f ca="1">IF(Safe!Q1971="","","    &lt;property name="""&amp;Q$1&amp;""" value="""&amp;Safe!Q1971&amp;""" /&gt;")</f>
        <v/>
      </c>
      <c r="R1971" t="str">
        <f ca="1">IF(Safe!R1971="","","    &lt;property name="""&amp;R$1&amp;""" value="""&amp;Safe!R1971&amp;""" /&gt;")</f>
        <v/>
      </c>
      <c r="S1971" t="str">
        <f ca="1">IF(Safe!S1971="","","    &lt;property name="""&amp;S$1&amp;""" value="""&amp;Safe!S1971&amp;""" /&gt;")</f>
        <v/>
      </c>
      <c r="T1971" t="str">
        <f ca="1">IF(Safe!T1971="","","    &lt;property name="""&amp;T$1&amp;""" value="""&amp;Safe!T1971&amp;""" /&gt;")</f>
        <v/>
      </c>
      <c r="U1971" t="str">
        <f ca="1">IF(Safe!U1971="","","    &lt;property name="""&amp;U$1&amp;""" value="""&amp;Safe!U1971&amp;""" /&gt;")</f>
        <v/>
      </c>
      <c r="V1971" t="str">
        <f ca="1">IF(Safe!A1971="","",IF(Safe!I1971="Back","   &lt;/alternate&gt;
   &lt;/card&gt;",IF(Safe!I1971="Front","","   &lt;/card&gt;")))</f>
        <v xml:space="preserve">   &lt;/card&gt;</v>
      </c>
      <c r="W1971" s="20" t="str">
        <f t="shared" ca="1" si="31"/>
        <v xml:space="preserve">   &lt;card id="d95d1331-1ae8-499d-be50-efaa7c27a0ca" name="Blessing of Milani"&gt;
    &lt;property name="Abr" value="4" /&gt;
   &lt;/card&gt;</v>
      </c>
    </row>
    <row r="1972" spans="1:23" ht="63.75" customHeight="1">
      <c r="A1972" s="5" t="str">
        <f ca="1">IF(Safe!A1972="","",IF(Safe!I1972="Back","   &lt;alternate name="""&amp;Safe!A1972&amp;""" type=""B""&gt;","   &lt;card id="""&amp;B1972&amp;""" name="""&amp;Safe!A1972&amp;"""&gt;"))</f>
        <v xml:space="preserve">   &lt;card id="85d064d9-62a6-4dbc-bf2a-334d79b6dd3f" name="Blessing of Lamashtu"&gt;</v>
      </c>
      <c r="B1972" s="5" t="str">
        <f ca="1">IF(Safe!A1972="","",Safe!B1972)</f>
        <v>85d064d9-62a6-4dbc-bf2a-334d79b6dd3f</v>
      </c>
      <c r="C1972" t="str">
        <f ca="1">IF(Safe!C1972="","","    &lt;property name="""&amp;C$1&amp;""" value="""&amp;Safe!C1972&amp;""" /&gt;")</f>
        <v xml:space="preserve">    &lt;property name="Path" value="Rog" /&gt;</v>
      </c>
      <c r="D1972" t="str">
        <f ca="1">IF(Safe!D1972="","","    &lt;property name="""&amp;D$1&amp;""" value="""&amp;Safe!D1972&amp;""" /&gt;")</f>
        <v xml:space="preserve">    &lt;property name="Abr" value="5" /&gt;</v>
      </c>
      <c r="E1972" t="str">
        <f ca="1">IF(Safe!E1972="","","    &lt;property name="""&amp;E$1&amp;""" value="""&amp;Safe!E1972&amp;"."" /&gt;")</f>
        <v/>
      </c>
      <c r="F1972" t="str">
        <f ca="1">IF(Safe!F1972="","","    &lt;property name="""&amp;F$1&amp;""" value="""&amp;Safe!F1972&amp;""" /&gt;")</f>
        <v/>
      </c>
      <c r="G1972" t="str">
        <f ca="1">IF(Safe!G1972="","","    &lt;property name="""&amp;G$1&amp;""" value="""&amp;Safe!G1972&amp;""" /&gt;")</f>
        <v/>
      </c>
      <c r="H1972" t="str">
        <f ca="1">IF(Safe!H1972="","","    &lt;property name="""&amp;H$1&amp;""" value="""&amp;Safe!H1972&amp;""" /&gt;")</f>
        <v/>
      </c>
      <c r="I1972" t="str">
        <f ca="1">IF(Safe!I1972="","","    &lt;property name="""&amp;I$1&amp;""" value="""&amp;Safe!I1972&amp;""" /&gt;")</f>
        <v/>
      </c>
      <c r="J1972" t="str">
        <f ca="1">IF(Safe!J1972="","","    &lt;property name="""&amp;J$1&amp;""" value="""&amp;Safe!J1972&amp;""" /&gt;")</f>
        <v/>
      </c>
      <c r="K1972" t="str">
        <f ca="1">IF(Safe!K1972="","","    &lt;property name="""&amp;K$1&amp;""" value="""&amp;Safe!K1972&amp;""" /&gt;")</f>
        <v/>
      </c>
      <c r="L1972" t="str">
        <f ca="1">IF(Safe!L1972="","","    &lt;property name="""&amp;L$1&amp;""" value="""&amp;Safe!L1972&amp;""" /&gt;")</f>
        <v/>
      </c>
      <c r="M1972" t="str">
        <f ca="1">IF(Safe!M1972="","","    &lt;property name="""&amp;M$1&amp;""" value="""&amp;Safe!M1972&amp;""" /&gt;")</f>
        <v/>
      </c>
      <c r="N1972" t="str">
        <f ca="1">IF(Safe!N1972="","","    &lt;property name="""&amp;N$1&amp;""" value="""&amp;Safe!N1972&amp;""" /&gt;")</f>
        <v/>
      </c>
      <c r="O1972" t="str">
        <f ca="1">IF(Safe!O1972="","","    &lt;property name="""&amp;O$1&amp;""" value="""&amp;Safe!O1972&amp;""" /&gt;")</f>
        <v/>
      </c>
      <c r="P1972" t="str">
        <f ca="1">IF(Safe!P1972="","","    &lt;property name="""&amp;P$1&amp;""" value="""&amp;Safe!P1972&amp;""" /&gt;")</f>
        <v/>
      </c>
      <c r="Q1972" t="str">
        <f ca="1">IF(Safe!Q1972="","","    &lt;property name="""&amp;Q$1&amp;""" value="""&amp;Safe!Q1972&amp;""" /&gt;")</f>
        <v/>
      </c>
      <c r="R1972" t="str">
        <f ca="1">IF(Safe!R1972="","","    &lt;property name="""&amp;R$1&amp;""" value="""&amp;Safe!R1972&amp;""" /&gt;")</f>
        <v/>
      </c>
      <c r="S1972" t="str">
        <f ca="1">IF(Safe!S1972="","","    &lt;property name="""&amp;S$1&amp;""" value="""&amp;Safe!S1972&amp;""" /&gt;")</f>
        <v/>
      </c>
      <c r="T1972" t="str">
        <f ca="1">IF(Safe!T1972="","","    &lt;property name="""&amp;T$1&amp;""" value="""&amp;Safe!T1972&amp;""" /&gt;")</f>
        <v/>
      </c>
      <c r="U1972" t="str">
        <f ca="1">IF(Safe!U1972="","","    &lt;property name="""&amp;U$1&amp;""" value="""&amp;Safe!U1972&amp;""" /&gt;")</f>
        <v/>
      </c>
      <c r="V1972" t="str">
        <f ca="1">IF(Safe!A1972="","",IF(Safe!I1972="Back","   &lt;/alternate&gt;
   &lt;/card&gt;",IF(Safe!I1972="Front","","   &lt;/card&gt;")))</f>
        <v xml:space="preserve">   &lt;/card&gt;</v>
      </c>
      <c r="W1972" s="20" t="str">
        <f t="shared" ca="1" si="31"/>
        <v xml:space="preserve">   &lt;card id="85d064d9-62a6-4dbc-bf2a-334d79b6dd3f" name="Blessing of Lamashtu"&gt;
    &lt;property name="Abr" value="5" /&gt;
   &lt;/card&gt;</v>
      </c>
    </row>
    <row r="1973" spans="1:23" ht="63.75" customHeight="1">
      <c r="A1973" s="5" t="str">
        <f ca="1">IF(Safe!A1973="","",IF(Safe!I1973="Back","   &lt;alternate name="""&amp;Safe!A1973&amp;""" type=""B""&gt;","   &lt;card id="""&amp;B1973&amp;""" name="""&amp;Safe!A1973&amp;"""&gt;"))</f>
        <v xml:space="preserve">   &lt;card id="8554494e-42f3-4b8e-848b-47bdee28b9b4" name="Blessing of Achaekek"&gt;</v>
      </c>
      <c r="B1973" s="5" t="str">
        <f ca="1">IF(Safe!A1973="","",Safe!B1973)</f>
        <v>8554494e-42f3-4b8e-848b-47bdee28b9b4</v>
      </c>
      <c r="C1973" t="str">
        <f ca="1">IF(Safe!C1973="","","    &lt;property name="""&amp;C$1&amp;""" value="""&amp;Safe!C1973&amp;""" /&gt;")</f>
        <v xml:space="preserve">    &lt;property name="Path" value="Rog" /&gt;</v>
      </c>
      <c r="D1973" t="str">
        <f ca="1">IF(Safe!D1973="","","    &lt;property name="""&amp;D$1&amp;""" value="""&amp;Safe!D1973&amp;""" /&gt;")</f>
        <v xml:space="preserve">    &lt;property name="Abr" value="6" /&gt;</v>
      </c>
      <c r="E1973" t="str">
        <f ca="1">IF(Safe!E1973="","","    &lt;property name="""&amp;E$1&amp;""" value="""&amp;Safe!E1973&amp;"."" /&gt;")</f>
        <v/>
      </c>
      <c r="F1973" t="str">
        <f ca="1">IF(Safe!F1973="","","    &lt;property name="""&amp;F$1&amp;""" value="""&amp;Safe!F1973&amp;""" /&gt;")</f>
        <v/>
      </c>
      <c r="G1973" t="str">
        <f ca="1">IF(Safe!G1973="","","    &lt;property name="""&amp;G$1&amp;""" value="""&amp;Safe!G1973&amp;""" /&gt;")</f>
        <v/>
      </c>
      <c r="H1973" t="str">
        <f ca="1">IF(Safe!H1973="","","    &lt;property name="""&amp;H$1&amp;""" value="""&amp;Safe!H1973&amp;""" /&gt;")</f>
        <v/>
      </c>
      <c r="I1973" t="str">
        <f ca="1">IF(Safe!I1973="","","    &lt;property name="""&amp;I$1&amp;""" value="""&amp;Safe!I1973&amp;""" /&gt;")</f>
        <v/>
      </c>
      <c r="J1973" t="str">
        <f ca="1">IF(Safe!J1973="","","    &lt;property name="""&amp;J$1&amp;""" value="""&amp;Safe!J1973&amp;""" /&gt;")</f>
        <v/>
      </c>
      <c r="K1973" t="str">
        <f ca="1">IF(Safe!K1973="","","    &lt;property name="""&amp;K$1&amp;""" value="""&amp;Safe!K1973&amp;""" /&gt;")</f>
        <v/>
      </c>
      <c r="L1973" t="str">
        <f ca="1">IF(Safe!L1973="","","    &lt;property name="""&amp;L$1&amp;""" value="""&amp;Safe!L1973&amp;""" /&gt;")</f>
        <v/>
      </c>
      <c r="M1973" t="str">
        <f ca="1">IF(Safe!M1973="","","    &lt;property name="""&amp;M$1&amp;""" value="""&amp;Safe!M1973&amp;""" /&gt;")</f>
        <v/>
      </c>
      <c r="N1973" t="str">
        <f ca="1">IF(Safe!N1973="","","    &lt;property name="""&amp;N$1&amp;""" value="""&amp;Safe!N1973&amp;""" /&gt;")</f>
        <v/>
      </c>
      <c r="O1973" t="str">
        <f ca="1">IF(Safe!O1973="","","    &lt;property name="""&amp;O$1&amp;""" value="""&amp;Safe!O1973&amp;""" /&gt;")</f>
        <v/>
      </c>
      <c r="P1973" t="str">
        <f ca="1">IF(Safe!P1973="","","    &lt;property name="""&amp;P$1&amp;""" value="""&amp;Safe!P1973&amp;""" /&gt;")</f>
        <v/>
      </c>
      <c r="Q1973" t="str">
        <f ca="1">IF(Safe!Q1973="","","    &lt;property name="""&amp;Q$1&amp;""" value="""&amp;Safe!Q1973&amp;""" /&gt;")</f>
        <v/>
      </c>
      <c r="R1973" t="str">
        <f ca="1">IF(Safe!R1973="","","    &lt;property name="""&amp;R$1&amp;""" value="""&amp;Safe!R1973&amp;""" /&gt;")</f>
        <v/>
      </c>
      <c r="S1973" t="str">
        <f ca="1">IF(Safe!S1973="","","    &lt;property name="""&amp;S$1&amp;""" value="""&amp;Safe!S1973&amp;""" /&gt;")</f>
        <v/>
      </c>
      <c r="T1973" t="str">
        <f ca="1">IF(Safe!T1973="","","    &lt;property name="""&amp;T$1&amp;""" value="""&amp;Safe!T1973&amp;""" /&gt;")</f>
        <v/>
      </c>
      <c r="U1973" t="str">
        <f ca="1">IF(Safe!U1973="","","    &lt;property name="""&amp;U$1&amp;""" value="""&amp;Safe!U1973&amp;""" /&gt;")</f>
        <v/>
      </c>
      <c r="V1973" t="str">
        <f ca="1">IF(Safe!A1973="","",IF(Safe!I1973="Back","   &lt;/alternate&gt;
   &lt;/card&gt;",IF(Safe!I1973="Front","","   &lt;/card&gt;")))</f>
        <v xml:space="preserve">   &lt;/card&gt;</v>
      </c>
      <c r="W1973" s="20" t="str">
        <f t="shared" ca="1" si="31"/>
        <v xml:space="preserve">   &lt;card id="8554494e-42f3-4b8e-848b-47bdee28b9b4" name="Blessing of Achaekek"&gt;
    &lt;property name="Abr" value="6" /&gt;
   &lt;/card&gt;</v>
      </c>
    </row>
    <row r="1974" spans="1:23" ht="63.75" customHeight="1">
      <c r="A1974" s="5" t="str">
        <f ca="1">IF(Safe!A1974="","",IF(Safe!I1974="Back","   &lt;alternate name="""&amp;Safe!A1974&amp;""" type=""B""&gt;","   &lt;card id="""&amp;B1974&amp;""" name="""&amp;Safe!A1974&amp;"""&gt;"))</f>
        <v xml:space="preserve">   &lt;card id="9d36f642-9330-46af-812d-29ea8e45147c" name="Amaryllis"&gt;</v>
      </c>
      <c r="B1974" s="5" t="str">
        <f ca="1">IF(Safe!A1974="","",Safe!B1974)</f>
        <v>9d36f642-9330-46af-812d-29ea8e45147c</v>
      </c>
      <c r="C1974" t="str">
        <f ca="1">IF(Safe!C1974="","","    &lt;property name="""&amp;C$1&amp;""" value="""&amp;Safe!C1974&amp;""" /&gt;")</f>
        <v xml:space="preserve">    &lt;property name="Path" value="Sorc" /&gt;</v>
      </c>
      <c r="D1974" t="str">
        <f ca="1">IF(Safe!D1974="","","    &lt;property name="""&amp;D$1&amp;""" value="""&amp;Safe!D1974&amp;""" /&gt;")</f>
        <v xml:space="preserve">    &lt;property name="Abr" value="B" /&gt;</v>
      </c>
      <c r="E1974" t="str">
        <f ca="1">IF(Safe!E1974="","","    &lt;property name="""&amp;E$1&amp;""" value="""&amp;Safe!E1974&amp;"."" /&gt;")</f>
        <v xml:space="preserve">    &lt;property name="Copyright" value="No." /&gt;</v>
      </c>
      <c r="F1974" t="str">
        <f ca="1">IF(Safe!F1974="","","    &lt;property name="""&amp;F$1&amp;""" value="""&amp;Safe!F1974&amp;""" /&gt;")</f>
        <v xml:space="preserve">    &lt;property name="Quantity" value="1" /&gt;</v>
      </c>
      <c r="G1974" t="str">
        <f ca="1">IF(Safe!G1974="","","    &lt;property name="""&amp;G$1&amp;""" value="""&amp;Safe!G1974&amp;""" /&gt;")</f>
        <v xml:space="preserve">    &lt;property name="Type" value="Character" /&gt;</v>
      </c>
      <c r="H1974" t="str">
        <f ca="1">IF(Safe!H1974="","","    &lt;property name="""&amp;H$1&amp;""" value="""&amp;Safe!H1974&amp;""" /&gt;")</f>
        <v/>
      </c>
      <c r="I1974" t="str">
        <f ca="1">IF(Safe!I1974="","","    &lt;property name="""&amp;I$1&amp;""" value="""&amp;Safe!I1974&amp;""" /&gt;")</f>
        <v xml:space="preserve">    &lt;property name="Subtype2" value="Front" /&gt;</v>
      </c>
      <c r="J1974" t="str">
        <f ca="1">IF(Safe!J1974="","","    &lt;property name="""&amp;J$1&amp;""" value="""&amp;Safe!J1974&amp;""" /&gt;")</f>
        <v/>
      </c>
      <c r="K1974" t="str">
        <f ca="1">IF(Safe!K1974="","","    &lt;property name="""&amp;K$1&amp;""" value="""&amp;Safe!K1974&amp;""" /&gt;")</f>
        <v/>
      </c>
      <c r="L1974" t="str">
        <f ca="1">IF(Safe!L1974="","","    &lt;property name="""&amp;L$1&amp;""" value="""&amp;Safe!L1974&amp;""" /&gt;")</f>
        <v/>
      </c>
      <c r="M1974" t="str">
        <f ca="1">IF(Safe!M1974="","","    &lt;property name="""&amp;M$1&amp;""" value="""&amp;Safe!M1974&amp;""" /&gt;")</f>
        <v/>
      </c>
      <c r="N1974" t="str">
        <f ca="1">IF(Safe!N1974="","","    &lt;property name="""&amp;N$1&amp;""" value="""&amp;Safe!N1974&amp;""" /&gt;")</f>
        <v/>
      </c>
      <c r="O1974" t="str">
        <f ca="1">IF(Safe!O1974="","","    &lt;property name="""&amp;O$1&amp;""" value="""&amp;Safe!O1974&amp;""" /&gt;")</f>
        <v/>
      </c>
      <c r="P1974" t="str">
        <f ca="1">IF(Safe!P1974="","","    &lt;property name="""&amp;P$1&amp;""" value="""&amp;Safe!P1974&amp;""" /&gt;")</f>
        <v/>
      </c>
      <c r="Q1974" t="str">
        <f ca="1">IF(Safe!Q1974="","","    &lt;property name="""&amp;Q$1&amp;""" value="""&amp;Safe!Q1974&amp;""" /&gt;")</f>
        <v/>
      </c>
      <c r="R1974" t="str">
        <f ca="1">IF(Safe!R1974="","","    &lt;property name="""&amp;R$1&amp;""" value="""&amp;Safe!R1974&amp;""" /&gt;")</f>
        <v/>
      </c>
      <c r="S1974" t="str">
        <f ca="1">IF(Safe!S1974="","","    &lt;property name="""&amp;S$1&amp;""" value="""&amp;Safe!S1974&amp;""" /&gt;")</f>
        <v/>
      </c>
      <c r="T1974" t="str">
        <f ca="1">IF(Safe!T1974="","","    &lt;property name="""&amp;T$1&amp;""" value="""&amp;Safe!T1974&amp;""" /&gt;")</f>
        <v/>
      </c>
      <c r="U1974" t="str">
        <f ca="1">IF(Safe!U1974="","","    &lt;property name="""&amp;U$1&amp;""" value="""&amp;Safe!U1974&amp;""" /&gt;")</f>
        <v/>
      </c>
      <c r="V1974" t="str">
        <f ca="1">IF(Safe!A1974="","",IF(Safe!I1974="Back","   &lt;/alternate&gt;
   &lt;/card&gt;",IF(Safe!I1974="Front","","   &lt;/card&gt;")))</f>
        <v/>
      </c>
      <c r="W1974" s="20" t="str">
        <f t="shared" ca="1" si="31"/>
        <v xml:space="preserve">   &lt;card id="9d36f642-9330-46af-812d-29ea8e45147c" name="Amaryllis"&gt;
    &lt;property name="Abr" value="B" /&gt;
    &lt;property name="Copyright" value="No." /&gt;
    &lt;property name="Type" value="Character" /&gt;
    &lt;property name="Subtype2" value="Front" /&gt;</v>
      </c>
    </row>
    <row r="1975" spans="1:23" ht="63.75" customHeight="1">
      <c r="A1975" s="5" t="str">
        <f ca="1">IF(Safe!A1975="","",IF(Safe!I1975="Back","   &lt;alternate name="""&amp;Safe!A1975&amp;""" type=""B""&gt;","   &lt;card id="""&amp;B1975&amp;""" name="""&amp;Safe!A1975&amp;"""&gt;"))</f>
        <v xml:space="preserve">   &lt;alternate name="Amaryllis" type="B"&gt;</v>
      </c>
      <c r="B1975" s="5" t="str">
        <f ca="1">IF(Safe!A1975="","",Safe!B1975)</f>
        <v>d026fa46-7f9a-410d-a323-10739423e428</v>
      </c>
      <c r="C1975" t="str">
        <f ca="1">IF(Safe!C1975="","","    &lt;property name="""&amp;C$1&amp;""" value="""&amp;Safe!C1975&amp;""" /&gt;")</f>
        <v xml:space="preserve">    &lt;property name="Path" value="Sorc" /&gt;</v>
      </c>
      <c r="D1975" t="str">
        <f ca="1">IF(Safe!D1975="","","    &lt;property name="""&amp;D$1&amp;""" value="""&amp;Safe!D1975&amp;""" /&gt;")</f>
        <v xml:space="preserve">    &lt;property name="Abr" value="B" /&gt;</v>
      </c>
      <c r="E1975" t="str">
        <f ca="1">IF(Safe!E1975="","","    &lt;property name="""&amp;E$1&amp;""" value="""&amp;Safe!E1975&amp;"."" /&gt;")</f>
        <v xml:space="preserve">    &lt;property name="Copyright" value="No." /&gt;</v>
      </c>
      <c r="F1975" t="str">
        <f ca="1">IF(Safe!F1975="","","    &lt;property name="""&amp;F$1&amp;""" value="""&amp;Safe!F1975&amp;""" /&gt;")</f>
        <v xml:space="preserve">    &lt;property name="Quantity" value="1" /&gt;</v>
      </c>
      <c r="G1975" t="str">
        <f ca="1">IF(Safe!G1975="","","    &lt;property name="""&amp;G$1&amp;""" value="""&amp;Safe!G1975&amp;""" /&gt;")</f>
        <v xml:space="preserve">    &lt;property name="Type" value="Character" /&gt;</v>
      </c>
      <c r="H1975" t="str">
        <f ca="1">IF(Safe!H1975="","","    &lt;property name="""&amp;H$1&amp;""" value="""&amp;Safe!H1975&amp;""" /&gt;")</f>
        <v/>
      </c>
      <c r="I1975" t="str">
        <f ca="1">IF(Safe!I1975="","","    &lt;property name="""&amp;I$1&amp;""" value="""&amp;Safe!I1975&amp;""" /&gt;")</f>
        <v xml:space="preserve">    &lt;property name="Subtype2" value="Back" /&gt;</v>
      </c>
      <c r="J1975" t="str">
        <f ca="1">IF(Safe!J1975="","","    &lt;property name="""&amp;J$1&amp;""" value="""&amp;Safe!J1975&amp;""" /&gt;")</f>
        <v/>
      </c>
      <c r="K1975" t="str">
        <f ca="1">IF(Safe!K1975="","","    &lt;property name="""&amp;K$1&amp;""" value="""&amp;Safe!K1975&amp;""" /&gt;")</f>
        <v/>
      </c>
      <c r="L1975" t="str">
        <f ca="1">IF(Safe!L1975="","","    &lt;property name="""&amp;L$1&amp;""" value="""&amp;Safe!L1975&amp;""" /&gt;")</f>
        <v/>
      </c>
      <c r="M1975" t="str">
        <f ca="1">IF(Safe!M1975="","","    &lt;property name="""&amp;M$1&amp;""" value="""&amp;Safe!M1975&amp;""" /&gt;")</f>
        <v/>
      </c>
      <c r="N1975" t="str">
        <f ca="1">IF(Safe!N1975="","","    &lt;property name="""&amp;N$1&amp;""" value="""&amp;Safe!N1975&amp;""" /&gt;")</f>
        <v/>
      </c>
      <c r="O1975" t="str">
        <f ca="1">IF(Safe!O1975="","","    &lt;property name="""&amp;O$1&amp;""" value="""&amp;Safe!O1975&amp;""" /&gt;")</f>
        <v/>
      </c>
      <c r="P1975" t="str">
        <f ca="1">IF(Safe!P1975="","","    &lt;property name="""&amp;P$1&amp;""" value="""&amp;Safe!P1975&amp;""" /&gt;")</f>
        <v/>
      </c>
      <c r="Q1975" t="str">
        <f ca="1">IF(Safe!Q1975="","","    &lt;property name="""&amp;Q$1&amp;""" value="""&amp;Safe!Q1975&amp;""" /&gt;")</f>
        <v/>
      </c>
      <c r="R1975" t="str">
        <f ca="1">IF(Safe!R1975="","","    &lt;property name="""&amp;R$1&amp;""" value="""&amp;Safe!R1975&amp;""" /&gt;")</f>
        <v/>
      </c>
      <c r="S1975" t="str">
        <f ca="1">IF(Safe!S1975="","","    &lt;property name="""&amp;S$1&amp;""" value="""&amp;Safe!S1975&amp;""" /&gt;")</f>
        <v/>
      </c>
      <c r="T1975" t="str">
        <f ca="1">IF(Safe!T1975="","","    &lt;property name="""&amp;T$1&amp;""" value="""&amp;Safe!T1975&amp;""" /&gt;")</f>
        <v/>
      </c>
      <c r="U1975" t="str">
        <f ca="1">IF(Safe!U1975="","","    &lt;property name="""&amp;U$1&amp;""" value="""&amp;Safe!U1975&amp;""" /&gt;")</f>
        <v/>
      </c>
      <c r="V1975" t="str">
        <f ca="1">IF(Safe!A1975="","",IF(Safe!I1975="Back","   &lt;/alternate&gt;
   &lt;/card&gt;",IF(Safe!I1975="Front","","   &lt;/card&gt;")))</f>
        <v xml:space="preserve">   &lt;/alternate&gt;
   &lt;/card&gt;</v>
      </c>
      <c r="W1975" s="20" t="str">
        <f t="shared" ca="1" si="31"/>
        <v xml:space="preserve">   &lt;alternate name="Amaryllis" type="B"&gt;
    &lt;property name="Abr" value="B" /&gt;
    &lt;property name="Copyright" value="No." /&gt;
    &lt;property name="Type" value="Character" /&gt;
    &lt;property name="Subtype2" value="Back" /&gt;
   &lt;/alternate&gt;
   &lt;/card&gt;</v>
      </c>
    </row>
    <row r="1976" spans="1:23" ht="63.75" customHeight="1">
      <c r="A1976" s="5" t="str">
        <f ca="1">IF(Safe!A1976="","",IF(Safe!I1976="Back","   &lt;alternate name="""&amp;Safe!A1976&amp;""" type=""B""&gt;","   &lt;card id="""&amp;B1976&amp;""" name="""&amp;Safe!A1976&amp;"""&gt;"))</f>
        <v xml:space="preserve">   &lt;card id="b887447b-e2b9-4356-b1ab-99e65fc7e1c3" name="Amaryllis (Primalist)"&gt;</v>
      </c>
      <c r="B1976" s="5" t="str">
        <f ca="1">IF(Safe!A1976="","",Safe!B1976)</f>
        <v>b887447b-e2b9-4356-b1ab-99e65fc7e1c3</v>
      </c>
      <c r="C1976" t="str">
        <f ca="1">IF(Safe!C1976="","","    &lt;property name="""&amp;C$1&amp;""" value="""&amp;Safe!C1976&amp;""" /&gt;")</f>
        <v xml:space="preserve">    &lt;property name="Path" value="Sorc" /&gt;</v>
      </c>
      <c r="D1976" t="str">
        <f ca="1">IF(Safe!D1976="","","    &lt;property name="""&amp;D$1&amp;""" value="""&amp;Safe!D1976&amp;""" /&gt;")</f>
        <v xml:space="preserve">    &lt;property name="Abr" value="B" /&gt;</v>
      </c>
      <c r="E1976" t="str">
        <f ca="1">IF(Safe!E1976="","","    &lt;property name="""&amp;E$1&amp;""" value="""&amp;Safe!E1976&amp;"."" /&gt;")</f>
        <v xml:space="preserve">    &lt;property name="Copyright" value="No." /&gt;</v>
      </c>
      <c r="F1976" t="str">
        <f ca="1">IF(Safe!F1976="","","    &lt;property name="""&amp;F$1&amp;""" value="""&amp;Safe!F1976&amp;""" /&gt;")</f>
        <v xml:space="preserve">    &lt;property name="Quantity" value="1" /&gt;</v>
      </c>
      <c r="G1976" t="str">
        <f ca="1">IF(Safe!G1976="","","    &lt;property name="""&amp;G$1&amp;""" value="""&amp;Safe!G1976&amp;""" /&gt;")</f>
        <v xml:space="preserve">    &lt;property name="Type" value="Character" /&gt;</v>
      </c>
      <c r="H1976" t="str">
        <f ca="1">IF(Safe!H1976="","","    &lt;property name="""&amp;H$1&amp;""" value="""&amp;Safe!H1976&amp;""" /&gt;")</f>
        <v xml:space="preserve">    &lt;property name="Subtype" value="Role" /&gt;</v>
      </c>
      <c r="I1976" t="str">
        <f ca="1">IF(Safe!I1976="","","    &lt;property name="""&amp;I$1&amp;""" value="""&amp;Safe!I1976&amp;""" /&gt;")</f>
        <v xml:space="preserve">    &lt;property name="Subtype2" value="Front" /&gt;</v>
      </c>
      <c r="J1976" t="str">
        <f ca="1">IF(Safe!J1976="","","    &lt;property name="""&amp;J$1&amp;""" value="""&amp;Safe!J1976&amp;""" /&gt;")</f>
        <v/>
      </c>
      <c r="K1976" t="str">
        <f ca="1">IF(Safe!K1976="","","    &lt;property name="""&amp;K$1&amp;""" value="""&amp;Safe!K1976&amp;""" /&gt;")</f>
        <v/>
      </c>
      <c r="L1976" t="str">
        <f ca="1">IF(Safe!L1976="","","    &lt;property name="""&amp;L$1&amp;""" value="""&amp;Safe!L1976&amp;""" /&gt;")</f>
        <v/>
      </c>
      <c r="M1976" t="str">
        <f ca="1">IF(Safe!M1976="","","    &lt;property name="""&amp;M$1&amp;""" value="""&amp;Safe!M1976&amp;""" /&gt;")</f>
        <v/>
      </c>
      <c r="N1976" t="str">
        <f ca="1">IF(Safe!N1976="","","    &lt;property name="""&amp;N$1&amp;""" value="""&amp;Safe!N1976&amp;""" /&gt;")</f>
        <v/>
      </c>
      <c r="O1976" t="str">
        <f ca="1">IF(Safe!O1976="","","    &lt;property name="""&amp;O$1&amp;""" value="""&amp;Safe!O1976&amp;""" /&gt;")</f>
        <v/>
      </c>
      <c r="P1976" t="str">
        <f ca="1">IF(Safe!P1976="","","    &lt;property name="""&amp;P$1&amp;""" value="""&amp;Safe!P1976&amp;""" /&gt;")</f>
        <v/>
      </c>
      <c r="Q1976" t="str">
        <f ca="1">IF(Safe!Q1976="","","    &lt;property name="""&amp;Q$1&amp;""" value="""&amp;Safe!Q1976&amp;""" /&gt;")</f>
        <v/>
      </c>
      <c r="R1976" t="str">
        <f ca="1">IF(Safe!R1976="","","    &lt;property name="""&amp;R$1&amp;""" value="""&amp;Safe!R1976&amp;""" /&gt;")</f>
        <v/>
      </c>
      <c r="S1976" t="str">
        <f ca="1">IF(Safe!S1976="","","    &lt;property name="""&amp;S$1&amp;""" value="""&amp;Safe!S1976&amp;""" /&gt;")</f>
        <v/>
      </c>
      <c r="T1976" t="str">
        <f ca="1">IF(Safe!T1976="","","    &lt;property name="""&amp;T$1&amp;""" value="""&amp;Safe!T1976&amp;""" /&gt;")</f>
        <v/>
      </c>
      <c r="U1976" t="str">
        <f ca="1">IF(Safe!U1976="","","    &lt;property name="""&amp;U$1&amp;""" value="""&amp;Safe!U1976&amp;""" /&gt;")</f>
        <v/>
      </c>
      <c r="V1976" t="str">
        <f ca="1">IF(Safe!A1976="","",IF(Safe!I1976="Back","   &lt;/alternate&gt;
   &lt;/card&gt;",IF(Safe!I1976="Front","","   &lt;/card&gt;")))</f>
        <v/>
      </c>
      <c r="W1976" s="20" t="str">
        <f t="shared" ca="1" si="31"/>
        <v xml:space="preserve">   &lt;card id="b887447b-e2b9-4356-b1ab-99e65fc7e1c3" name="Amaryllis (Primalist)"&gt;
    &lt;property name="Abr" value="B" /&gt;
    &lt;property name="Copyright" value="No." /&gt;
    &lt;property name="Type" value="Character" /&gt;
    &lt;property name="Subtype" value="Role" /&gt;
    &lt;property name="Subtype2" value="Front" /&gt;</v>
      </c>
    </row>
    <row r="1977" spans="1:23" ht="63.75" customHeight="1">
      <c r="A1977" s="5" t="str">
        <f ca="1">IF(Safe!A1977="","",IF(Safe!I1977="Back","   &lt;alternate name="""&amp;Safe!A1977&amp;""" type=""B""&gt;","   &lt;card id="""&amp;B1977&amp;""" name="""&amp;Safe!A1977&amp;"""&gt;"))</f>
        <v xml:space="preserve">   &lt;alternate name="Amaryllis (Luckstealer)" type="B"&gt;</v>
      </c>
      <c r="B1977" s="5" t="str">
        <f ca="1">IF(Safe!A1977="","",Safe!B1977)</f>
        <v>8a8c6511-446b-488f-b053-e9752c3cb5c3</v>
      </c>
      <c r="C1977" t="str">
        <f ca="1">IF(Safe!C1977="","","    &lt;property name="""&amp;C$1&amp;""" value="""&amp;Safe!C1977&amp;""" /&gt;")</f>
        <v xml:space="preserve">    &lt;property name="Path" value="Sorc" /&gt;</v>
      </c>
      <c r="D1977" t="str">
        <f ca="1">IF(Safe!D1977="","","    &lt;property name="""&amp;D$1&amp;""" value="""&amp;Safe!D1977&amp;""" /&gt;")</f>
        <v xml:space="preserve">    &lt;property name="Abr" value="B" /&gt;</v>
      </c>
      <c r="E1977" t="str">
        <f ca="1">IF(Safe!E1977="","","    &lt;property name="""&amp;E$1&amp;""" value="""&amp;Safe!E1977&amp;"."" /&gt;")</f>
        <v xml:space="preserve">    &lt;property name="Copyright" value="No." /&gt;</v>
      </c>
      <c r="F1977" t="str">
        <f ca="1">IF(Safe!F1977="","","    &lt;property name="""&amp;F$1&amp;""" value="""&amp;Safe!F1977&amp;""" /&gt;")</f>
        <v xml:space="preserve">    &lt;property name="Quantity" value="1" /&gt;</v>
      </c>
      <c r="G1977" t="str">
        <f ca="1">IF(Safe!G1977="","","    &lt;property name="""&amp;G$1&amp;""" value="""&amp;Safe!G1977&amp;""" /&gt;")</f>
        <v xml:space="preserve">    &lt;property name="Type" value="Character" /&gt;</v>
      </c>
      <c r="H1977" t="str">
        <f ca="1">IF(Safe!H1977="","","    &lt;property name="""&amp;H$1&amp;""" value="""&amp;Safe!H1977&amp;""" /&gt;")</f>
        <v xml:space="preserve">    &lt;property name="Subtype" value="Role" /&gt;</v>
      </c>
      <c r="I1977" t="str">
        <f ca="1">IF(Safe!I1977="","","    &lt;property name="""&amp;I$1&amp;""" value="""&amp;Safe!I1977&amp;""" /&gt;")</f>
        <v xml:space="preserve">    &lt;property name="Subtype2" value="Back" /&gt;</v>
      </c>
      <c r="J1977" t="str">
        <f ca="1">IF(Safe!J1977="","","    &lt;property name="""&amp;J$1&amp;""" value="""&amp;Safe!J1977&amp;""" /&gt;")</f>
        <v/>
      </c>
      <c r="K1977" t="str">
        <f ca="1">IF(Safe!K1977="","","    &lt;property name="""&amp;K$1&amp;""" value="""&amp;Safe!K1977&amp;""" /&gt;")</f>
        <v/>
      </c>
      <c r="L1977" t="str">
        <f ca="1">IF(Safe!L1977="","","    &lt;property name="""&amp;L$1&amp;""" value="""&amp;Safe!L1977&amp;""" /&gt;")</f>
        <v/>
      </c>
      <c r="M1977" t="str">
        <f ca="1">IF(Safe!M1977="","","    &lt;property name="""&amp;M$1&amp;""" value="""&amp;Safe!M1977&amp;""" /&gt;")</f>
        <v/>
      </c>
      <c r="N1977" t="str">
        <f ca="1">IF(Safe!N1977="","","    &lt;property name="""&amp;N$1&amp;""" value="""&amp;Safe!N1977&amp;""" /&gt;")</f>
        <v/>
      </c>
      <c r="O1977" t="str">
        <f ca="1">IF(Safe!O1977="","","    &lt;property name="""&amp;O$1&amp;""" value="""&amp;Safe!O1977&amp;""" /&gt;")</f>
        <v/>
      </c>
      <c r="P1977" t="str">
        <f ca="1">IF(Safe!P1977="","","    &lt;property name="""&amp;P$1&amp;""" value="""&amp;Safe!P1977&amp;""" /&gt;")</f>
        <v/>
      </c>
      <c r="Q1977" t="str">
        <f ca="1">IF(Safe!Q1977="","","    &lt;property name="""&amp;Q$1&amp;""" value="""&amp;Safe!Q1977&amp;""" /&gt;")</f>
        <v/>
      </c>
      <c r="R1977" t="str">
        <f ca="1">IF(Safe!R1977="","","    &lt;property name="""&amp;R$1&amp;""" value="""&amp;Safe!R1977&amp;""" /&gt;")</f>
        <v/>
      </c>
      <c r="S1977" t="str">
        <f ca="1">IF(Safe!S1977="","","    &lt;property name="""&amp;S$1&amp;""" value="""&amp;Safe!S1977&amp;""" /&gt;")</f>
        <v/>
      </c>
      <c r="T1977" t="str">
        <f ca="1">IF(Safe!T1977="","","    &lt;property name="""&amp;T$1&amp;""" value="""&amp;Safe!T1977&amp;""" /&gt;")</f>
        <v/>
      </c>
      <c r="U1977" t="str">
        <f ca="1">IF(Safe!U1977="","","    &lt;property name="""&amp;U$1&amp;""" value="""&amp;Safe!U1977&amp;""" /&gt;")</f>
        <v/>
      </c>
      <c r="V1977" t="str">
        <f ca="1">IF(Safe!A1977="","",IF(Safe!I1977="Back","   &lt;/alternate&gt;
   &lt;/card&gt;",IF(Safe!I1977="Front","","   &lt;/card&gt;")))</f>
        <v xml:space="preserve">   &lt;/alternate&gt;
   &lt;/card&gt;</v>
      </c>
      <c r="W1977" s="20" t="str">
        <f t="shared" ca="1" si="31"/>
        <v xml:space="preserve">   &lt;alternate name="Amaryllis (Luckstealer)" type="B"&gt;
    &lt;property name="Abr" value="B" /&gt;
    &lt;property name="Copyright" value="No." /&gt;
    &lt;property name="Type" value="Character" /&gt;
    &lt;property name="Subtype" value="Role" /&gt;
    &lt;property name="Subtype2" value="Back" /&gt;
   &lt;/alternate&gt;
   &lt;/card&gt;</v>
      </c>
    </row>
    <row r="1978" spans="1:23" ht="63.75" customHeight="1">
      <c r="A1978" s="5" t="str">
        <f ca="1">IF(Safe!A1978="","",IF(Safe!I1978="Back","   &lt;alternate name="""&amp;Safe!A1978&amp;""" type=""B""&gt;","   &lt;card id="""&amp;B1978&amp;""" name="""&amp;Safe!A1978&amp;"""&gt;"))</f>
        <v xml:space="preserve">   &lt;card id="9ef0a1e5-9470-4592-a6ae-4d1f8be39746" name="Qualzar"&gt;</v>
      </c>
      <c r="B1978" s="5" t="str">
        <f ca="1">IF(Safe!A1978="","",Safe!B1978)</f>
        <v>9ef0a1e5-9470-4592-a6ae-4d1f8be39746</v>
      </c>
      <c r="C1978" t="str">
        <f ca="1">IF(Safe!C1978="","","    &lt;property name="""&amp;C$1&amp;""" value="""&amp;Safe!C1978&amp;""" /&gt;")</f>
        <v xml:space="preserve">    &lt;property name="Path" value="Sorc" /&gt;</v>
      </c>
      <c r="D1978" t="str">
        <f ca="1">IF(Safe!D1978="","","    &lt;property name="""&amp;D$1&amp;""" value="""&amp;Safe!D1978&amp;""" /&gt;")</f>
        <v xml:space="preserve">    &lt;property name="Abr" value="B" /&gt;</v>
      </c>
      <c r="E1978" t="str">
        <f ca="1">IF(Safe!E1978="","","    &lt;property name="""&amp;E$1&amp;""" value="""&amp;Safe!E1978&amp;"."" /&gt;")</f>
        <v xml:space="preserve">    &lt;property name="Copyright" value="No." /&gt;</v>
      </c>
      <c r="F1978" t="str">
        <f ca="1">IF(Safe!F1978="","","    &lt;property name="""&amp;F$1&amp;""" value="""&amp;Safe!F1978&amp;""" /&gt;")</f>
        <v xml:space="preserve">    &lt;property name="Quantity" value="1" /&gt;</v>
      </c>
      <c r="G1978" t="str">
        <f ca="1">IF(Safe!G1978="","","    &lt;property name="""&amp;G$1&amp;""" value="""&amp;Safe!G1978&amp;""" /&gt;")</f>
        <v xml:space="preserve">    &lt;property name="Type" value="Character" /&gt;</v>
      </c>
      <c r="H1978" t="str">
        <f ca="1">IF(Safe!H1978="","","    &lt;property name="""&amp;H$1&amp;""" value="""&amp;Safe!H1978&amp;""" /&gt;")</f>
        <v/>
      </c>
      <c r="I1978" t="str">
        <f ca="1">IF(Safe!I1978="","","    &lt;property name="""&amp;I$1&amp;""" value="""&amp;Safe!I1978&amp;""" /&gt;")</f>
        <v xml:space="preserve">    &lt;property name="Subtype2" value="Front" /&gt;</v>
      </c>
      <c r="J1978" t="str">
        <f ca="1">IF(Safe!J1978="","","    &lt;property name="""&amp;J$1&amp;""" value="""&amp;Safe!J1978&amp;""" /&gt;")</f>
        <v/>
      </c>
      <c r="K1978" t="str">
        <f ca="1">IF(Safe!K1978="","","    &lt;property name="""&amp;K$1&amp;""" value="""&amp;Safe!K1978&amp;""" /&gt;")</f>
        <v/>
      </c>
      <c r="L1978" t="str">
        <f ca="1">IF(Safe!L1978="","","    &lt;property name="""&amp;L$1&amp;""" value="""&amp;Safe!L1978&amp;""" /&gt;")</f>
        <v/>
      </c>
      <c r="M1978" t="str">
        <f ca="1">IF(Safe!M1978="","","    &lt;property name="""&amp;M$1&amp;""" value="""&amp;Safe!M1978&amp;""" /&gt;")</f>
        <v/>
      </c>
      <c r="N1978" t="str">
        <f ca="1">IF(Safe!N1978="","","    &lt;property name="""&amp;N$1&amp;""" value="""&amp;Safe!N1978&amp;""" /&gt;")</f>
        <v/>
      </c>
      <c r="O1978" t="str">
        <f ca="1">IF(Safe!O1978="","","    &lt;property name="""&amp;O$1&amp;""" value="""&amp;Safe!O1978&amp;""" /&gt;")</f>
        <v/>
      </c>
      <c r="P1978" t="str">
        <f ca="1">IF(Safe!P1978="","","    &lt;property name="""&amp;P$1&amp;""" value="""&amp;Safe!P1978&amp;""" /&gt;")</f>
        <v/>
      </c>
      <c r="Q1978" t="str">
        <f ca="1">IF(Safe!Q1978="","","    &lt;property name="""&amp;Q$1&amp;""" value="""&amp;Safe!Q1978&amp;""" /&gt;")</f>
        <v/>
      </c>
      <c r="R1978" t="str">
        <f ca="1">IF(Safe!R1978="","","    &lt;property name="""&amp;R$1&amp;""" value="""&amp;Safe!R1978&amp;""" /&gt;")</f>
        <v/>
      </c>
      <c r="S1978" t="str">
        <f ca="1">IF(Safe!S1978="","","    &lt;property name="""&amp;S$1&amp;""" value="""&amp;Safe!S1978&amp;""" /&gt;")</f>
        <v/>
      </c>
      <c r="T1978" t="str">
        <f ca="1">IF(Safe!T1978="","","    &lt;property name="""&amp;T$1&amp;""" value="""&amp;Safe!T1978&amp;""" /&gt;")</f>
        <v/>
      </c>
      <c r="U1978" t="str">
        <f ca="1">IF(Safe!U1978="","","    &lt;property name="""&amp;U$1&amp;""" value="""&amp;Safe!U1978&amp;""" /&gt;")</f>
        <v/>
      </c>
      <c r="V1978" t="str">
        <f ca="1">IF(Safe!A1978="","",IF(Safe!I1978="Back","   &lt;/alternate&gt;
   &lt;/card&gt;",IF(Safe!I1978="Front","","   &lt;/card&gt;")))</f>
        <v/>
      </c>
      <c r="W1978" s="20" t="str">
        <f t="shared" ca="1" si="31"/>
        <v xml:space="preserve">   &lt;card id="9ef0a1e5-9470-4592-a6ae-4d1f8be39746" name="Qualzar"&gt;
    &lt;property name="Abr" value="B" /&gt;
    &lt;property name="Copyright" value="No." /&gt;
    &lt;property name="Type" value="Character" /&gt;
    &lt;property name="Subtype2" value="Front" /&gt;</v>
      </c>
    </row>
    <row r="1979" spans="1:23" ht="63.75" customHeight="1">
      <c r="A1979" s="5" t="str">
        <f ca="1">IF(Safe!A1979="","",IF(Safe!I1979="Back","   &lt;alternate name="""&amp;Safe!A1979&amp;""" type=""B""&gt;","   &lt;card id="""&amp;B1979&amp;""" name="""&amp;Safe!A1979&amp;"""&gt;"))</f>
        <v xml:space="preserve">   &lt;alternate name="Qualzar" type="B"&gt;</v>
      </c>
      <c r="B1979" s="5" t="str">
        <f ca="1">IF(Safe!A1979="","",Safe!B1979)</f>
        <v>5e642e0c-d613-4381-9601-44e1c32d0ecf</v>
      </c>
      <c r="C1979" t="str">
        <f ca="1">IF(Safe!C1979="","","    &lt;property name="""&amp;C$1&amp;""" value="""&amp;Safe!C1979&amp;""" /&gt;")</f>
        <v xml:space="preserve">    &lt;property name="Path" value="Sorc" /&gt;</v>
      </c>
      <c r="D1979" t="str">
        <f ca="1">IF(Safe!D1979="","","    &lt;property name="""&amp;D$1&amp;""" value="""&amp;Safe!D1979&amp;""" /&gt;")</f>
        <v xml:space="preserve">    &lt;property name="Abr" value="B" /&gt;</v>
      </c>
      <c r="E1979" t="str">
        <f ca="1">IF(Safe!E1979="","","    &lt;property name="""&amp;E$1&amp;""" value="""&amp;Safe!E1979&amp;"."" /&gt;")</f>
        <v xml:space="preserve">    &lt;property name="Copyright" value="No." /&gt;</v>
      </c>
      <c r="F1979" t="str">
        <f ca="1">IF(Safe!F1979="","","    &lt;property name="""&amp;F$1&amp;""" value="""&amp;Safe!F1979&amp;""" /&gt;")</f>
        <v xml:space="preserve">    &lt;property name="Quantity" value="1" /&gt;</v>
      </c>
      <c r="G1979" t="str">
        <f ca="1">IF(Safe!G1979="","","    &lt;property name="""&amp;G$1&amp;""" value="""&amp;Safe!G1979&amp;""" /&gt;")</f>
        <v xml:space="preserve">    &lt;property name="Type" value="Character" /&gt;</v>
      </c>
      <c r="H1979" t="str">
        <f ca="1">IF(Safe!H1979="","","    &lt;property name="""&amp;H$1&amp;""" value="""&amp;Safe!H1979&amp;""" /&gt;")</f>
        <v/>
      </c>
      <c r="I1979" t="str">
        <f ca="1">IF(Safe!I1979="","","    &lt;property name="""&amp;I$1&amp;""" value="""&amp;Safe!I1979&amp;""" /&gt;")</f>
        <v xml:space="preserve">    &lt;property name="Subtype2" value="Back" /&gt;</v>
      </c>
      <c r="J1979" t="str">
        <f ca="1">IF(Safe!J1979="","","    &lt;property name="""&amp;J$1&amp;""" value="""&amp;Safe!J1979&amp;""" /&gt;")</f>
        <v/>
      </c>
      <c r="K1979" t="str">
        <f ca="1">IF(Safe!K1979="","","    &lt;property name="""&amp;K$1&amp;""" value="""&amp;Safe!K1979&amp;""" /&gt;")</f>
        <v/>
      </c>
      <c r="L1979" t="str">
        <f ca="1">IF(Safe!L1979="","","    &lt;property name="""&amp;L$1&amp;""" value="""&amp;Safe!L1979&amp;""" /&gt;")</f>
        <v/>
      </c>
      <c r="M1979" t="str">
        <f ca="1">IF(Safe!M1979="","","    &lt;property name="""&amp;M$1&amp;""" value="""&amp;Safe!M1979&amp;""" /&gt;")</f>
        <v/>
      </c>
      <c r="N1979" t="str">
        <f ca="1">IF(Safe!N1979="","","    &lt;property name="""&amp;N$1&amp;""" value="""&amp;Safe!N1979&amp;""" /&gt;")</f>
        <v/>
      </c>
      <c r="O1979" t="str">
        <f ca="1">IF(Safe!O1979="","","    &lt;property name="""&amp;O$1&amp;""" value="""&amp;Safe!O1979&amp;""" /&gt;")</f>
        <v/>
      </c>
      <c r="P1979" t="str">
        <f ca="1">IF(Safe!P1979="","","    &lt;property name="""&amp;P$1&amp;""" value="""&amp;Safe!P1979&amp;""" /&gt;")</f>
        <v/>
      </c>
      <c r="Q1979" t="str">
        <f ca="1">IF(Safe!Q1979="","","    &lt;property name="""&amp;Q$1&amp;""" value="""&amp;Safe!Q1979&amp;""" /&gt;")</f>
        <v/>
      </c>
      <c r="R1979" t="str">
        <f ca="1">IF(Safe!R1979="","","    &lt;property name="""&amp;R$1&amp;""" value="""&amp;Safe!R1979&amp;""" /&gt;")</f>
        <v/>
      </c>
      <c r="S1979" t="str">
        <f ca="1">IF(Safe!S1979="","","    &lt;property name="""&amp;S$1&amp;""" value="""&amp;Safe!S1979&amp;""" /&gt;")</f>
        <v/>
      </c>
      <c r="T1979" t="str">
        <f ca="1">IF(Safe!T1979="","","    &lt;property name="""&amp;T$1&amp;""" value="""&amp;Safe!T1979&amp;""" /&gt;")</f>
        <v/>
      </c>
      <c r="U1979" t="str">
        <f ca="1">IF(Safe!U1979="","","    &lt;property name="""&amp;U$1&amp;""" value="""&amp;Safe!U1979&amp;""" /&gt;")</f>
        <v/>
      </c>
      <c r="V1979" t="str">
        <f ca="1">IF(Safe!A1979="","",IF(Safe!I1979="Back","   &lt;/alternate&gt;
   &lt;/card&gt;",IF(Safe!I1979="Front","","   &lt;/card&gt;")))</f>
        <v xml:space="preserve">   &lt;/alternate&gt;
   &lt;/card&gt;</v>
      </c>
      <c r="W1979" s="20" t="str">
        <f t="shared" ca="1" si="31"/>
        <v xml:space="preserve">   &lt;alternate name="Qualzar" type="B"&gt;
    &lt;property name="Abr" value="B" /&gt;
    &lt;property name="Copyright" value="No." /&gt;
    &lt;property name="Type" value="Character" /&gt;
    &lt;property name="Subtype2" value="Back" /&gt;
   &lt;/alternate&gt;
   &lt;/card&gt;</v>
      </c>
    </row>
    <row r="1980" spans="1:23" ht="63.75" customHeight="1">
      <c r="A1980" s="5" t="str">
        <f ca="1">IF(Safe!A1980="","",IF(Safe!I1980="Back","   &lt;alternate name="""&amp;Safe!A1980&amp;""" type=""B""&gt;","   &lt;card id="""&amp;B1980&amp;""" name="""&amp;Safe!A1980&amp;"""&gt;"))</f>
        <v xml:space="preserve">   &lt;card id="df2038e9-22a7-459c-87d9-d8a4544dfa58" name="Qualzar (Impeller)"&gt;</v>
      </c>
      <c r="B1980" s="5" t="str">
        <f ca="1">IF(Safe!A1980="","",Safe!B1980)</f>
        <v>df2038e9-22a7-459c-87d9-d8a4544dfa58</v>
      </c>
      <c r="C1980" t="str">
        <f ca="1">IF(Safe!C1980="","","    &lt;property name="""&amp;C$1&amp;""" value="""&amp;Safe!C1980&amp;""" /&gt;")</f>
        <v xml:space="preserve">    &lt;property name="Path" value="Sorc" /&gt;</v>
      </c>
      <c r="D1980" t="str">
        <f ca="1">IF(Safe!D1980="","","    &lt;property name="""&amp;D$1&amp;""" value="""&amp;Safe!D1980&amp;""" /&gt;")</f>
        <v xml:space="preserve">    &lt;property name="Abr" value="B" /&gt;</v>
      </c>
      <c r="E1980" t="str">
        <f ca="1">IF(Safe!E1980="","","    &lt;property name="""&amp;E$1&amp;""" value="""&amp;Safe!E1980&amp;"."" /&gt;")</f>
        <v xml:space="preserve">    &lt;property name="Copyright" value="No." /&gt;</v>
      </c>
      <c r="F1980" t="str">
        <f ca="1">IF(Safe!F1980="","","    &lt;property name="""&amp;F$1&amp;""" value="""&amp;Safe!F1980&amp;""" /&gt;")</f>
        <v xml:space="preserve">    &lt;property name="Quantity" value="1" /&gt;</v>
      </c>
      <c r="G1980" t="str">
        <f ca="1">IF(Safe!G1980="","","    &lt;property name="""&amp;G$1&amp;""" value="""&amp;Safe!G1980&amp;""" /&gt;")</f>
        <v xml:space="preserve">    &lt;property name="Type" value="Character" /&gt;</v>
      </c>
      <c r="H1980" t="str">
        <f ca="1">IF(Safe!H1980="","","    &lt;property name="""&amp;H$1&amp;""" value="""&amp;Safe!H1980&amp;""" /&gt;")</f>
        <v xml:space="preserve">    &lt;property name="Subtype" value="Role" /&gt;</v>
      </c>
      <c r="I1980" t="str">
        <f ca="1">IF(Safe!I1980="","","    &lt;property name="""&amp;I$1&amp;""" value="""&amp;Safe!I1980&amp;""" /&gt;")</f>
        <v xml:space="preserve">    &lt;property name="Subtype2" value="Front" /&gt;</v>
      </c>
      <c r="J1980" t="str">
        <f ca="1">IF(Safe!J1980="","","    &lt;property name="""&amp;J$1&amp;""" value="""&amp;Safe!J1980&amp;""" /&gt;")</f>
        <v/>
      </c>
      <c r="K1980" t="str">
        <f ca="1">IF(Safe!K1980="","","    &lt;property name="""&amp;K$1&amp;""" value="""&amp;Safe!K1980&amp;""" /&gt;")</f>
        <v/>
      </c>
      <c r="L1980" t="str">
        <f ca="1">IF(Safe!L1980="","","    &lt;property name="""&amp;L$1&amp;""" value="""&amp;Safe!L1980&amp;""" /&gt;")</f>
        <v/>
      </c>
      <c r="M1980" t="str">
        <f ca="1">IF(Safe!M1980="","","    &lt;property name="""&amp;M$1&amp;""" value="""&amp;Safe!M1980&amp;""" /&gt;")</f>
        <v/>
      </c>
      <c r="N1980" t="str">
        <f ca="1">IF(Safe!N1980="","","    &lt;property name="""&amp;N$1&amp;""" value="""&amp;Safe!N1980&amp;""" /&gt;")</f>
        <v/>
      </c>
      <c r="O1980" t="str">
        <f ca="1">IF(Safe!O1980="","","    &lt;property name="""&amp;O$1&amp;""" value="""&amp;Safe!O1980&amp;""" /&gt;")</f>
        <v/>
      </c>
      <c r="P1980" t="str">
        <f ca="1">IF(Safe!P1980="","","    &lt;property name="""&amp;P$1&amp;""" value="""&amp;Safe!P1980&amp;""" /&gt;")</f>
        <v/>
      </c>
      <c r="Q1980" t="str">
        <f ca="1">IF(Safe!Q1980="","","    &lt;property name="""&amp;Q$1&amp;""" value="""&amp;Safe!Q1980&amp;""" /&gt;")</f>
        <v/>
      </c>
      <c r="R1980" t="str">
        <f ca="1">IF(Safe!R1980="","","    &lt;property name="""&amp;R$1&amp;""" value="""&amp;Safe!R1980&amp;""" /&gt;")</f>
        <v/>
      </c>
      <c r="S1980" t="str">
        <f ca="1">IF(Safe!S1980="","","    &lt;property name="""&amp;S$1&amp;""" value="""&amp;Safe!S1980&amp;""" /&gt;")</f>
        <v/>
      </c>
      <c r="T1980" t="str">
        <f ca="1">IF(Safe!T1980="","","    &lt;property name="""&amp;T$1&amp;""" value="""&amp;Safe!T1980&amp;""" /&gt;")</f>
        <v/>
      </c>
      <c r="U1980" t="str">
        <f ca="1">IF(Safe!U1980="","","    &lt;property name="""&amp;U$1&amp;""" value="""&amp;Safe!U1980&amp;""" /&gt;")</f>
        <v/>
      </c>
      <c r="V1980" t="str">
        <f ca="1">IF(Safe!A1980="","",IF(Safe!I1980="Back","   &lt;/alternate&gt;
   &lt;/card&gt;",IF(Safe!I1980="Front","","   &lt;/card&gt;")))</f>
        <v/>
      </c>
      <c r="W1980" s="20" t="str">
        <f t="shared" ca="1" si="31"/>
        <v xml:space="preserve">   &lt;card id="df2038e9-22a7-459c-87d9-d8a4544dfa58" name="Qualzar (Impeller)"&gt;
    &lt;property name="Abr" value="B" /&gt;
    &lt;property name="Copyright" value="No." /&gt;
    &lt;property name="Type" value="Character" /&gt;
    &lt;property name="Subtype" value="Role" /&gt;
    &lt;property name="Subtype2" value="Front" /&gt;</v>
      </c>
    </row>
    <row r="1981" spans="1:23" ht="63.75" customHeight="1">
      <c r="A1981" s="5" t="str">
        <f ca="1">IF(Safe!A1981="","",IF(Safe!I1981="Back","   &lt;alternate name="""&amp;Safe!A1981&amp;""" type=""B""&gt;","   &lt;card id="""&amp;B1981&amp;""" name="""&amp;Safe!A1981&amp;"""&gt;"))</f>
        <v xml:space="preserve">   &lt;alternate name="Qualzar (Mesmerist)" type="B"&gt;</v>
      </c>
      <c r="B1981" s="5" t="str">
        <f ca="1">IF(Safe!A1981="","",Safe!B1981)</f>
        <v>2cfcd7b9-63a1-4159-be61-dde9f3fca668</v>
      </c>
      <c r="C1981" t="str">
        <f ca="1">IF(Safe!C1981="","","    &lt;property name="""&amp;C$1&amp;""" value="""&amp;Safe!C1981&amp;""" /&gt;")</f>
        <v xml:space="preserve">    &lt;property name="Path" value="Sorc" /&gt;</v>
      </c>
      <c r="D1981" t="str">
        <f ca="1">IF(Safe!D1981="","","    &lt;property name="""&amp;D$1&amp;""" value="""&amp;Safe!D1981&amp;""" /&gt;")</f>
        <v xml:space="preserve">    &lt;property name="Abr" value="B" /&gt;</v>
      </c>
      <c r="E1981" t="str">
        <f ca="1">IF(Safe!E1981="","","    &lt;property name="""&amp;E$1&amp;""" value="""&amp;Safe!E1981&amp;"."" /&gt;")</f>
        <v xml:space="preserve">    &lt;property name="Copyright" value="No." /&gt;</v>
      </c>
      <c r="F1981" t="str">
        <f ca="1">IF(Safe!F1981="","","    &lt;property name="""&amp;F$1&amp;""" value="""&amp;Safe!F1981&amp;""" /&gt;")</f>
        <v xml:space="preserve">    &lt;property name="Quantity" value="1" /&gt;</v>
      </c>
      <c r="G1981" t="str">
        <f ca="1">IF(Safe!G1981="","","    &lt;property name="""&amp;G$1&amp;""" value="""&amp;Safe!G1981&amp;""" /&gt;")</f>
        <v xml:space="preserve">    &lt;property name="Type" value="Character" /&gt;</v>
      </c>
      <c r="H1981" t="str">
        <f ca="1">IF(Safe!H1981="","","    &lt;property name="""&amp;H$1&amp;""" value="""&amp;Safe!H1981&amp;""" /&gt;")</f>
        <v xml:space="preserve">    &lt;property name="Subtype" value="Role" /&gt;</v>
      </c>
      <c r="I1981" t="str">
        <f ca="1">IF(Safe!I1981="","","    &lt;property name="""&amp;I$1&amp;""" value="""&amp;Safe!I1981&amp;""" /&gt;")</f>
        <v xml:space="preserve">    &lt;property name="Subtype2" value="Back" /&gt;</v>
      </c>
      <c r="J1981" t="str">
        <f ca="1">IF(Safe!J1981="","","    &lt;property name="""&amp;J$1&amp;""" value="""&amp;Safe!J1981&amp;""" /&gt;")</f>
        <v/>
      </c>
      <c r="K1981" t="str">
        <f ca="1">IF(Safe!K1981="","","    &lt;property name="""&amp;K$1&amp;""" value="""&amp;Safe!K1981&amp;""" /&gt;")</f>
        <v/>
      </c>
      <c r="L1981" t="str">
        <f ca="1">IF(Safe!L1981="","","    &lt;property name="""&amp;L$1&amp;""" value="""&amp;Safe!L1981&amp;""" /&gt;")</f>
        <v/>
      </c>
      <c r="M1981" t="str">
        <f ca="1">IF(Safe!M1981="","","    &lt;property name="""&amp;M$1&amp;""" value="""&amp;Safe!M1981&amp;""" /&gt;")</f>
        <v/>
      </c>
      <c r="N1981" t="str">
        <f ca="1">IF(Safe!N1981="","","    &lt;property name="""&amp;N$1&amp;""" value="""&amp;Safe!N1981&amp;""" /&gt;")</f>
        <v/>
      </c>
      <c r="O1981" t="str">
        <f ca="1">IF(Safe!O1981="","","    &lt;property name="""&amp;O$1&amp;""" value="""&amp;Safe!O1981&amp;""" /&gt;")</f>
        <v/>
      </c>
      <c r="P1981" t="str">
        <f ca="1">IF(Safe!P1981="","","    &lt;property name="""&amp;P$1&amp;""" value="""&amp;Safe!P1981&amp;""" /&gt;")</f>
        <v/>
      </c>
      <c r="Q1981" t="str">
        <f ca="1">IF(Safe!Q1981="","","    &lt;property name="""&amp;Q$1&amp;""" value="""&amp;Safe!Q1981&amp;""" /&gt;")</f>
        <v/>
      </c>
      <c r="R1981" t="str">
        <f ca="1">IF(Safe!R1981="","","    &lt;property name="""&amp;R$1&amp;""" value="""&amp;Safe!R1981&amp;""" /&gt;")</f>
        <v/>
      </c>
      <c r="S1981" t="str">
        <f ca="1">IF(Safe!S1981="","","    &lt;property name="""&amp;S$1&amp;""" value="""&amp;Safe!S1981&amp;""" /&gt;")</f>
        <v/>
      </c>
      <c r="T1981" t="str">
        <f ca="1">IF(Safe!T1981="","","    &lt;property name="""&amp;T$1&amp;""" value="""&amp;Safe!T1981&amp;""" /&gt;")</f>
        <v/>
      </c>
      <c r="U1981" t="str">
        <f ca="1">IF(Safe!U1981="","","    &lt;property name="""&amp;U$1&amp;""" value="""&amp;Safe!U1981&amp;""" /&gt;")</f>
        <v/>
      </c>
      <c r="V1981" t="str">
        <f ca="1">IF(Safe!A1981="","",IF(Safe!I1981="Back","   &lt;/alternate&gt;
   &lt;/card&gt;",IF(Safe!I1981="Front","","   &lt;/card&gt;")))</f>
        <v xml:space="preserve">   &lt;/alternate&gt;
   &lt;/card&gt;</v>
      </c>
      <c r="W1981" s="20" t="str">
        <f t="shared" ca="1" si="31"/>
        <v xml:space="preserve">   &lt;alternate name="Qualzar (Mesmerist)" type="B"&gt;
    &lt;property name="Abr" value="B" /&gt;
    &lt;property name="Copyright" value="No." /&gt;
    &lt;property name="Type" value="Character" /&gt;
    &lt;property name="Subtype" value="Role" /&gt;
    &lt;property name="Subtype2" value="Back" /&gt;
   &lt;/alternate&gt;
   &lt;/card&gt;</v>
      </c>
    </row>
    <row r="1982" spans="1:23" ht="63.75" customHeight="1">
      <c r="A1982" s="5" t="str">
        <f ca="1">IF(Safe!A1982="","",IF(Safe!I1982="Back","   &lt;alternate name="""&amp;Safe!A1982&amp;""" type=""B""&gt;","   &lt;card id="""&amp;B1982&amp;""" name="""&amp;Safe!A1982&amp;"""&gt;"))</f>
        <v xml:space="preserve">   &lt;card id="e3afcf51-b55e-46a1-b245-26dfcaf23354" name="Seoni"&gt;</v>
      </c>
      <c r="B1982" s="5" t="str">
        <f ca="1">IF(Safe!A1982="","",Safe!B1982)</f>
        <v>e3afcf51-b55e-46a1-b245-26dfcaf23354</v>
      </c>
      <c r="C1982" t="str">
        <f ca="1">IF(Safe!C1982="","","    &lt;property name="""&amp;C$1&amp;""" value="""&amp;Safe!C1982&amp;""" /&gt;")</f>
        <v xml:space="preserve">    &lt;property name="Path" value="Sorc" /&gt;</v>
      </c>
      <c r="D1982" t="str">
        <f ca="1">IF(Safe!D1982="","","    &lt;property name="""&amp;D$1&amp;""" value="""&amp;Safe!D1982&amp;""" /&gt;")</f>
        <v xml:space="preserve">    &lt;property name="Abr" value="B" /&gt;</v>
      </c>
      <c r="E1982" t="str">
        <f ca="1">IF(Safe!E1982="","","    &lt;property name="""&amp;E$1&amp;""" value="""&amp;Safe!E1982&amp;"."" /&gt;")</f>
        <v xml:space="preserve">    &lt;property name="Copyright" value="No." /&gt;</v>
      </c>
      <c r="F1982" t="str">
        <f ca="1">IF(Safe!F1982="","","    &lt;property name="""&amp;F$1&amp;""" value="""&amp;Safe!F1982&amp;""" /&gt;")</f>
        <v xml:space="preserve">    &lt;property name="Quantity" value="1" /&gt;</v>
      </c>
      <c r="G1982" t="str">
        <f ca="1">IF(Safe!G1982="","","    &lt;property name="""&amp;G$1&amp;""" value="""&amp;Safe!G1982&amp;""" /&gt;")</f>
        <v xml:space="preserve">    &lt;property name="Type" value="Character" /&gt;</v>
      </c>
      <c r="H1982" t="str">
        <f ca="1">IF(Safe!H1982="","","    &lt;property name="""&amp;H$1&amp;""" value="""&amp;Safe!H1982&amp;""" /&gt;")</f>
        <v/>
      </c>
      <c r="I1982" t="str">
        <f ca="1">IF(Safe!I1982="","","    &lt;property name="""&amp;I$1&amp;""" value="""&amp;Safe!I1982&amp;""" /&gt;")</f>
        <v xml:space="preserve">    &lt;property name="Subtype2" value="Front" /&gt;</v>
      </c>
      <c r="J1982" t="str">
        <f ca="1">IF(Safe!J1982="","","    &lt;property name="""&amp;J$1&amp;""" value="""&amp;Safe!J1982&amp;""" /&gt;")</f>
        <v/>
      </c>
      <c r="K1982" t="str">
        <f ca="1">IF(Safe!K1982="","","    &lt;property name="""&amp;K$1&amp;""" value="""&amp;Safe!K1982&amp;""" /&gt;")</f>
        <v/>
      </c>
      <c r="L1982" t="str">
        <f ca="1">IF(Safe!L1982="","","    &lt;property name="""&amp;L$1&amp;""" value="""&amp;Safe!L1982&amp;""" /&gt;")</f>
        <v/>
      </c>
      <c r="M1982" t="str">
        <f ca="1">IF(Safe!M1982="","","    &lt;property name="""&amp;M$1&amp;""" value="""&amp;Safe!M1982&amp;""" /&gt;")</f>
        <v/>
      </c>
      <c r="N1982" t="str">
        <f ca="1">IF(Safe!N1982="","","    &lt;property name="""&amp;N$1&amp;""" value="""&amp;Safe!N1982&amp;""" /&gt;")</f>
        <v/>
      </c>
      <c r="O1982" t="str">
        <f ca="1">IF(Safe!O1982="","","    &lt;property name="""&amp;O$1&amp;""" value="""&amp;Safe!O1982&amp;""" /&gt;")</f>
        <v/>
      </c>
      <c r="P1982" t="str">
        <f ca="1">IF(Safe!P1982="","","    &lt;property name="""&amp;P$1&amp;""" value="""&amp;Safe!P1982&amp;""" /&gt;")</f>
        <v/>
      </c>
      <c r="Q1982" t="str">
        <f ca="1">IF(Safe!Q1982="","","    &lt;property name="""&amp;Q$1&amp;""" value="""&amp;Safe!Q1982&amp;""" /&gt;")</f>
        <v/>
      </c>
      <c r="R1982" t="str">
        <f ca="1">IF(Safe!R1982="","","    &lt;property name="""&amp;R$1&amp;""" value="""&amp;Safe!R1982&amp;""" /&gt;")</f>
        <v/>
      </c>
      <c r="S1982" t="str">
        <f ca="1">IF(Safe!S1982="","","    &lt;property name="""&amp;S$1&amp;""" value="""&amp;Safe!S1982&amp;""" /&gt;")</f>
        <v/>
      </c>
      <c r="T1982" t="str">
        <f ca="1">IF(Safe!T1982="","","    &lt;property name="""&amp;T$1&amp;""" value="""&amp;Safe!T1982&amp;""" /&gt;")</f>
        <v/>
      </c>
      <c r="U1982" t="str">
        <f ca="1">IF(Safe!U1982="","","    &lt;property name="""&amp;U$1&amp;""" value="""&amp;Safe!U1982&amp;""" /&gt;")</f>
        <v/>
      </c>
      <c r="V1982" t="str">
        <f ca="1">IF(Safe!A1982="","",IF(Safe!I1982="Back","   &lt;/alternate&gt;
   &lt;/card&gt;",IF(Safe!I1982="Front","","   &lt;/card&gt;")))</f>
        <v/>
      </c>
      <c r="W1982" s="20" t="str">
        <f t="shared" ca="1" si="31"/>
        <v xml:space="preserve">   &lt;card id="e3afcf51-b55e-46a1-b245-26dfcaf23354" name="Seoni"&gt;
    &lt;property name="Abr" value="B" /&gt;
    &lt;property name="Copyright" value="No." /&gt;
    &lt;property name="Type" value="Character" /&gt;
    &lt;property name="Subtype2" value="Front" /&gt;</v>
      </c>
    </row>
    <row r="1983" spans="1:23" ht="63.75" customHeight="1">
      <c r="A1983" s="5" t="str">
        <f ca="1">IF(Safe!A1983="","",IF(Safe!I1983="Back","   &lt;alternate name="""&amp;Safe!A1983&amp;""" type=""B""&gt;","   &lt;card id="""&amp;B1983&amp;""" name="""&amp;Safe!A1983&amp;"""&gt;"))</f>
        <v xml:space="preserve">   &lt;alternate name="Seoni" type="B"&gt;</v>
      </c>
      <c r="B1983" s="5" t="str">
        <f ca="1">IF(Safe!A1983="","",Safe!B1983)</f>
        <v>88be53fe-f60e-4adf-a543-004dc1cf7e79</v>
      </c>
      <c r="C1983" t="str">
        <f ca="1">IF(Safe!C1983="","","    &lt;property name="""&amp;C$1&amp;""" value="""&amp;Safe!C1983&amp;""" /&gt;")</f>
        <v xml:space="preserve">    &lt;property name="Path" value="Sorc" /&gt;</v>
      </c>
      <c r="D1983" t="str">
        <f ca="1">IF(Safe!D1983="","","    &lt;property name="""&amp;D$1&amp;""" value="""&amp;Safe!D1983&amp;""" /&gt;")</f>
        <v xml:space="preserve">    &lt;property name="Abr" value="B" /&gt;</v>
      </c>
      <c r="E1983" t="str">
        <f ca="1">IF(Safe!E1983="","","    &lt;property name="""&amp;E$1&amp;""" value="""&amp;Safe!E1983&amp;"."" /&gt;")</f>
        <v xml:space="preserve">    &lt;property name="Copyright" value="No." /&gt;</v>
      </c>
      <c r="F1983" t="str">
        <f ca="1">IF(Safe!F1983="","","    &lt;property name="""&amp;F$1&amp;""" value="""&amp;Safe!F1983&amp;""" /&gt;")</f>
        <v xml:space="preserve">    &lt;property name="Quantity" value="1" /&gt;</v>
      </c>
      <c r="G1983" t="str">
        <f ca="1">IF(Safe!G1983="","","    &lt;property name="""&amp;G$1&amp;""" value="""&amp;Safe!G1983&amp;""" /&gt;")</f>
        <v xml:space="preserve">    &lt;property name="Type" value="Character" /&gt;</v>
      </c>
      <c r="H1983" t="str">
        <f ca="1">IF(Safe!H1983="","","    &lt;property name="""&amp;H$1&amp;""" value="""&amp;Safe!H1983&amp;""" /&gt;")</f>
        <v/>
      </c>
      <c r="I1983" t="str">
        <f ca="1">IF(Safe!I1983="","","    &lt;property name="""&amp;I$1&amp;""" value="""&amp;Safe!I1983&amp;""" /&gt;")</f>
        <v xml:space="preserve">    &lt;property name="Subtype2" value="Back" /&gt;</v>
      </c>
      <c r="J1983" t="str">
        <f ca="1">IF(Safe!J1983="","","    &lt;property name="""&amp;J$1&amp;""" value="""&amp;Safe!J1983&amp;""" /&gt;")</f>
        <v/>
      </c>
      <c r="K1983" t="str">
        <f ca="1">IF(Safe!K1983="","","    &lt;property name="""&amp;K$1&amp;""" value="""&amp;Safe!K1983&amp;""" /&gt;")</f>
        <v/>
      </c>
      <c r="L1983" t="str">
        <f ca="1">IF(Safe!L1983="","","    &lt;property name="""&amp;L$1&amp;""" value="""&amp;Safe!L1983&amp;""" /&gt;")</f>
        <v/>
      </c>
      <c r="M1983" t="str">
        <f ca="1">IF(Safe!M1983="","","    &lt;property name="""&amp;M$1&amp;""" value="""&amp;Safe!M1983&amp;""" /&gt;")</f>
        <v/>
      </c>
      <c r="N1983" t="str">
        <f ca="1">IF(Safe!N1983="","","    &lt;property name="""&amp;N$1&amp;""" value="""&amp;Safe!N1983&amp;""" /&gt;")</f>
        <v/>
      </c>
      <c r="O1983" t="str">
        <f ca="1">IF(Safe!O1983="","","    &lt;property name="""&amp;O$1&amp;""" value="""&amp;Safe!O1983&amp;""" /&gt;")</f>
        <v/>
      </c>
      <c r="P1983" t="str">
        <f ca="1">IF(Safe!P1983="","","    &lt;property name="""&amp;P$1&amp;""" value="""&amp;Safe!P1983&amp;""" /&gt;")</f>
        <v/>
      </c>
      <c r="Q1983" t="str">
        <f ca="1">IF(Safe!Q1983="","","    &lt;property name="""&amp;Q$1&amp;""" value="""&amp;Safe!Q1983&amp;""" /&gt;")</f>
        <v/>
      </c>
      <c r="R1983" t="str">
        <f ca="1">IF(Safe!R1983="","","    &lt;property name="""&amp;R$1&amp;""" value="""&amp;Safe!R1983&amp;""" /&gt;")</f>
        <v/>
      </c>
      <c r="S1983" t="str">
        <f ca="1">IF(Safe!S1983="","","    &lt;property name="""&amp;S$1&amp;""" value="""&amp;Safe!S1983&amp;""" /&gt;")</f>
        <v/>
      </c>
      <c r="T1983" t="str">
        <f ca="1">IF(Safe!T1983="","","    &lt;property name="""&amp;T$1&amp;""" value="""&amp;Safe!T1983&amp;""" /&gt;")</f>
        <v/>
      </c>
      <c r="U1983" t="str">
        <f ca="1">IF(Safe!U1983="","","    &lt;property name="""&amp;U$1&amp;""" value="""&amp;Safe!U1983&amp;""" /&gt;")</f>
        <v/>
      </c>
      <c r="V1983" t="str">
        <f ca="1">IF(Safe!A1983="","",IF(Safe!I1983="Back","   &lt;/alternate&gt;
   &lt;/card&gt;",IF(Safe!I1983="Front","","   &lt;/card&gt;")))</f>
        <v xml:space="preserve">   &lt;/alternate&gt;
   &lt;/card&gt;</v>
      </c>
      <c r="W1983" s="20" t="str">
        <f t="shared" ca="1" si="31"/>
        <v xml:space="preserve">   &lt;alternate name="Seoni" type="B"&gt;
    &lt;property name="Abr" value="B" /&gt;
    &lt;property name="Copyright" value="No." /&gt;
    &lt;property name="Type" value="Character" /&gt;
    &lt;property name="Subtype2" value="Back" /&gt;
   &lt;/alternate&gt;
   &lt;/card&gt;</v>
      </c>
    </row>
    <row r="1984" spans="1:23" ht="63.75" customHeight="1">
      <c r="A1984" s="5" t="str">
        <f ca="1">IF(Safe!A1984="","",IF(Safe!I1984="Back","   &lt;alternate name="""&amp;Safe!A1984&amp;""" type=""B""&gt;","   &lt;card id="""&amp;B1984&amp;""" name="""&amp;Safe!A1984&amp;"""&gt;"))</f>
        <v xml:space="preserve">   &lt;card id="2fabef58-6af8-41f7-976e-b6cb0c6b4603" name="Seoni (Dragon Initiate)"&gt;</v>
      </c>
      <c r="B1984" s="5" t="str">
        <f ca="1">IF(Safe!A1984="","",Safe!B1984)</f>
        <v>2fabef58-6af8-41f7-976e-b6cb0c6b4603</v>
      </c>
      <c r="C1984" t="str">
        <f ca="1">IF(Safe!C1984="","","    &lt;property name="""&amp;C$1&amp;""" value="""&amp;Safe!C1984&amp;""" /&gt;")</f>
        <v xml:space="preserve">    &lt;property name="Path" value="Sorc" /&gt;</v>
      </c>
      <c r="D1984" t="str">
        <f ca="1">IF(Safe!D1984="","","    &lt;property name="""&amp;D$1&amp;""" value="""&amp;Safe!D1984&amp;""" /&gt;")</f>
        <v xml:space="preserve">    &lt;property name="Abr" value="B" /&gt;</v>
      </c>
      <c r="E1984" t="str">
        <f ca="1">IF(Safe!E1984="","","    &lt;property name="""&amp;E$1&amp;""" value="""&amp;Safe!E1984&amp;"."" /&gt;")</f>
        <v xml:space="preserve">    &lt;property name="Copyright" value="No." /&gt;</v>
      </c>
      <c r="F1984" t="str">
        <f ca="1">IF(Safe!F1984="","","    &lt;property name="""&amp;F$1&amp;""" value="""&amp;Safe!F1984&amp;""" /&gt;")</f>
        <v xml:space="preserve">    &lt;property name="Quantity" value="1" /&gt;</v>
      </c>
      <c r="G1984" t="str">
        <f ca="1">IF(Safe!G1984="","","    &lt;property name="""&amp;G$1&amp;""" value="""&amp;Safe!G1984&amp;""" /&gt;")</f>
        <v xml:space="preserve">    &lt;property name="Type" value="Character" /&gt;</v>
      </c>
      <c r="H1984" t="str">
        <f ca="1">IF(Safe!H1984="","","    &lt;property name="""&amp;H$1&amp;""" value="""&amp;Safe!H1984&amp;""" /&gt;")</f>
        <v xml:space="preserve">    &lt;property name="Subtype" value="Role" /&gt;</v>
      </c>
      <c r="I1984" t="str">
        <f ca="1">IF(Safe!I1984="","","    &lt;property name="""&amp;I$1&amp;""" value="""&amp;Safe!I1984&amp;""" /&gt;")</f>
        <v xml:space="preserve">    &lt;property name="Subtype2" value="Front" /&gt;</v>
      </c>
      <c r="J1984" t="str">
        <f ca="1">IF(Safe!J1984="","","    &lt;property name="""&amp;J$1&amp;""" value="""&amp;Safe!J1984&amp;""" /&gt;")</f>
        <v/>
      </c>
      <c r="K1984" t="str">
        <f ca="1">IF(Safe!K1984="","","    &lt;property name="""&amp;K$1&amp;""" value="""&amp;Safe!K1984&amp;""" /&gt;")</f>
        <v/>
      </c>
      <c r="L1984" t="str">
        <f ca="1">IF(Safe!L1984="","","    &lt;property name="""&amp;L$1&amp;""" value="""&amp;Safe!L1984&amp;""" /&gt;")</f>
        <v/>
      </c>
      <c r="M1984" t="str">
        <f ca="1">IF(Safe!M1984="","","    &lt;property name="""&amp;M$1&amp;""" value="""&amp;Safe!M1984&amp;""" /&gt;")</f>
        <v/>
      </c>
      <c r="N1984" t="str">
        <f ca="1">IF(Safe!N1984="","","    &lt;property name="""&amp;N$1&amp;""" value="""&amp;Safe!N1984&amp;""" /&gt;")</f>
        <v/>
      </c>
      <c r="O1984" t="str">
        <f ca="1">IF(Safe!O1984="","","    &lt;property name="""&amp;O$1&amp;""" value="""&amp;Safe!O1984&amp;""" /&gt;")</f>
        <v/>
      </c>
      <c r="P1984" t="str">
        <f ca="1">IF(Safe!P1984="","","    &lt;property name="""&amp;P$1&amp;""" value="""&amp;Safe!P1984&amp;""" /&gt;")</f>
        <v/>
      </c>
      <c r="Q1984" t="str">
        <f ca="1">IF(Safe!Q1984="","","    &lt;property name="""&amp;Q$1&amp;""" value="""&amp;Safe!Q1984&amp;""" /&gt;")</f>
        <v/>
      </c>
      <c r="R1984" t="str">
        <f ca="1">IF(Safe!R1984="","","    &lt;property name="""&amp;R$1&amp;""" value="""&amp;Safe!R1984&amp;""" /&gt;")</f>
        <v/>
      </c>
      <c r="S1984" t="str">
        <f ca="1">IF(Safe!S1984="","","    &lt;property name="""&amp;S$1&amp;""" value="""&amp;Safe!S1984&amp;""" /&gt;")</f>
        <v/>
      </c>
      <c r="T1984" t="str">
        <f ca="1">IF(Safe!T1984="","","    &lt;property name="""&amp;T$1&amp;""" value="""&amp;Safe!T1984&amp;""" /&gt;")</f>
        <v/>
      </c>
      <c r="U1984" t="str">
        <f ca="1">IF(Safe!U1984="","","    &lt;property name="""&amp;U$1&amp;""" value="""&amp;Safe!U1984&amp;""" /&gt;")</f>
        <v/>
      </c>
      <c r="V1984" t="str">
        <f ca="1">IF(Safe!A1984="","",IF(Safe!I1984="Back","   &lt;/alternate&gt;
   &lt;/card&gt;",IF(Safe!I1984="Front","","   &lt;/card&gt;")))</f>
        <v/>
      </c>
      <c r="W1984" s="20" t="str">
        <f t="shared" ca="1" si="31"/>
        <v xml:space="preserve">   &lt;card id="2fabef58-6af8-41f7-976e-b6cb0c6b4603" name="Seoni (Dragon Initiate)"&gt;
    &lt;property name="Abr" value="B" /&gt;
    &lt;property name="Copyright" value="No." /&gt;
    &lt;property name="Type" value="Character" /&gt;
    &lt;property name="Subtype" value="Role" /&gt;
    &lt;property name="Subtype2" value="Front" /&gt;</v>
      </c>
    </row>
    <row r="1985" spans="1:23" ht="63.75" customHeight="1">
      <c r="A1985" s="5" t="str">
        <f ca="1">IF(Safe!A1985="","",IF(Safe!I1985="Back","   &lt;alternate name="""&amp;Safe!A1985&amp;""" type=""B""&gt;","   &lt;card id="""&amp;B1985&amp;""" name="""&amp;Safe!A1985&amp;"""&gt;"))</f>
        <v xml:space="preserve">   &lt;alternate name="Seoni (Tattooed Mystic)" type="B"&gt;</v>
      </c>
      <c r="B1985" s="5" t="str">
        <f ca="1">IF(Safe!A1985="","",Safe!B1985)</f>
        <v>93b226d0-fca4-49a4-940c-d9086539c0b4</v>
      </c>
      <c r="C1985" t="str">
        <f ca="1">IF(Safe!C1985="","","    &lt;property name="""&amp;C$1&amp;""" value="""&amp;Safe!C1985&amp;""" /&gt;")</f>
        <v xml:space="preserve">    &lt;property name="Path" value="Sorc" /&gt;</v>
      </c>
      <c r="D1985" t="str">
        <f ca="1">IF(Safe!D1985="","","    &lt;property name="""&amp;D$1&amp;""" value="""&amp;Safe!D1985&amp;""" /&gt;")</f>
        <v xml:space="preserve">    &lt;property name="Abr" value="B" /&gt;</v>
      </c>
      <c r="E1985" t="str">
        <f ca="1">IF(Safe!E1985="","","    &lt;property name="""&amp;E$1&amp;""" value="""&amp;Safe!E1985&amp;"."" /&gt;")</f>
        <v xml:space="preserve">    &lt;property name="Copyright" value="No." /&gt;</v>
      </c>
      <c r="F1985" t="str">
        <f ca="1">IF(Safe!F1985="","","    &lt;property name="""&amp;F$1&amp;""" value="""&amp;Safe!F1985&amp;""" /&gt;")</f>
        <v xml:space="preserve">    &lt;property name="Quantity" value="1" /&gt;</v>
      </c>
      <c r="G1985" t="str">
        <f ca="1">IF(Safe!G1985="","","    &lt;property name="""&amp;G$1&amp;""" value="""&amp;Safe!G1985&amp;""" /&gt;")</f>
        <v xml:space="preserve">    &lt;property name="Type" value="Character" /&gt;</v>
      </c>
      <c r="H1985" t="str">
        <f ca="1">IF(Safe!H1985="","","    &lt;property name="""&amp;H$1&amp;""" value="""&amp;Safe!H1985&amp;""" /&gt;")</f>
        <v xml:space="preserve">    &lt;property name="Subtype" value="Role" /&gt;</v>
      </c>
      <c r="I1985" t="str">
        <f ca="1">IF(Safe!I1985="","","    &lt;property name="""&amp;I$1&amp;""" value="""&amp;Safe!I1985&amp;""" /&gt;")</f>
        <v xml:space="preserve">    &lt;property name="Subtype2" value="Back" /&gt;</v>
      </c>
      <c r="J1985" t="str">
        <f ca="1">IF(Safe!J1985="","","    &lt;property name="""&amp;J$1&amp;""" value="""&amp;Safe!J1985&amp;""" /&gt;")</f>
        <v/>
      </c>
      <c r="K1985" t="str">
        <f ca="1">IF(Safe!K1985="","","    &lt;property name="""&amp;K$1&amp;""" value="""&amp;Safe!K1985&amp;""" /&gt;")</f>
        <v/>
      </c>
      <c r="L1985" t="str">
        <f ca="1">IF(Safe!L1985="","","    &lt;property name="""&amp;L$1&amp;""" value="""&amp;Safe!L1985&amp;""" /&gt;")</f>
        <v/>
      </c>
      <c r="M1985" t="str">
        <f ca="1">IF(Safe!M1985="","","    &lt;property name="""&amp;M$1&amp;""" value="""&amp;Safe!M1985&amp;""" /&gt;")</f>
        <v/>
      </c>
      <c r="N1985" t="str">
        <f ca="1">IF(Safe!N1985="","","    &lt;property name="""&amp;N$1&amp;""" value="""&amp;Safe!N1985&amp;""" /&gt;")</f>
        <v/>
      </c>
      <c r="O1985" t="str">
        <f ca="1">IF(Safe!O1985="","","    &lt;property name="""&amp;O$1&amp;""" value="""&amp;Safe!O1985&amp;""" /&gt;")</f>
        <v/>
      </c>
      <c r="P1985" t="str">
        <f ca="1">IF(Safe!P1985="","","    &lt;property name="""&amp;P$1&amp;""" value="""&amp;Safe!P1985&amp;""" /&gt;")</f>
        <v/>
      </c>
      <c r="Q1985" t="str">
        <f ca="1">IF(Safe!Q1985="","","    &lt;property name="""&amp;Q$1&amp;""" value="""&amp;Safe!Q1985&amp;""" /&gt;")</f>
        <v/>
      </c>
      <c r="R1985" t="str">
        <f ca="1">IF(Safe!R1985="","","    &lt;property name="""&amp;R$1&amp;""" value="""&amp;Safe!R1985&amp;""" /&gt;")</f>
        <v/>
      </c>
      <c r="S1985" t="str">
        <f ca="1">IF(Safe!S1985="","","    &lt;property name="""&amp;S$1&amp;""" value="""&amp;Safe!S1985&amp;""" /&gt;")</f>
        <v/>
      </c>
      <c r="T1985" t="str">
        <f ca="1">IF(Safe!T1985="","","    &lt;property name="""&amp;T$1&amp;""" value="""&amp;Safe!T1985&amp;""" /&gt;")</f>
        <v/>
      </c>
      <c r="U1985" t="str">
        <f ca="1">IF(Safe!U1985="","","    &lt;property name="""&amp;U$1&amp;""" value="""&amp;Safe!U1985&amp;""" /&gt;")</f>
        <v/>
      </c>
      <c r="V1985" t="str">
        <f ca="1">IF(Safe!A1985="","",IF(Safe!I1985="Back","   &lt;/alternate&gt;
   &lt;/card&gt;",IF(Safe!I1985="Front","","   &lt;/card&gt;")))</f>
        <v xml:space="preserve">   &lt;/alternate&gt;
   &lt;/card&gt;</v>
      </c>
      <c r="W1985" s="20" t="str">
        <f t="shared" ca="1" si="31"/>
        <v xml:space="preserve">   &lt;alternate name="Seoni (Tattooed Mystic)" type="B"&gt;
    &lt;property name="Abr" value="B" /&gt;
    &lt;property name="Copyright" value="No." /&gt;
    &lt;property name="Type" value="Character" /&gt;
    &lt;property name="Subtype" value="Role" /&gt;
    &lt;property name="Subtype2" value="Back" /&gt;
   &lt;/alternate&gt;
   &lt;/card&gt;</v>
      </c>
    </row>
    <row r="1986" spans="1:23" ht="63.75" customHeight="1">
      <c r="A1986" s="5" t="str">
        <f ca="1">IF(Safe!A1986="","",IF(Safe!I1986="Back","   &lt;alternate name="""&amp;Safe!A1986&amp;""" type=""B""&gt;","   &lt;card id="""&amp;B1986&amp;""" name="""&amp;Safe!A1986&amp;"""&gt;"))</f>
        <v xml:space="preserve">   &lt;card id="1eb5e0de-0d48-4bb7-98ca-1b24dd60da29" name="Valendron"&gt;</v>
      </c>
      <c r="B1986" s="5" t="str">
        <f ca="1">IF(Safe!A1986="","",Safe!B1986)</f>
        <v>1eb5e0de-0d48-4bb7-98ca-1b24dd60da29</v>
      </c>
      <c r="C1986" t="str">
        <f ca="1">IF(Safe!C1986="","","    &lt;property name="""&amp;C$1&amp;""" value="""&amp;Safe!C1986&amp;""" /&gt;")</f>
        <v xml:space="preserve">    &lt;property name="Path" value="Sorc" /&gt;</v>
      </c>
      <c r="D1986" t="str">
        <f ca="1">IF(Safe!D1986="","","    &lt;property name="""&amp;D$1&amp;""" value="""&amp;Safe!D1986&amp;""" /&gt;")</f>
        <v xml:space="preserve">    &lt;property name="Abr" value="B" /&gt;</v>
      </c>
      <c r="E1986" t="str">
        <f ca="1">IF(Safe!E1986="","","    &lt;property name="""&amp;E$1&amp;""" value="""&amp;Safe!E1986&amp;"."" /&gt;")</f>
        <v xml:space="preserve">    &lt;property name="Copyright" value="No." /&gt;</v>
      </c>
      <c r="F1986" t="str">
        <f ca="1">IF(Safe!F1986="","","    &lt;property name="""&amp;F$1&amp;""" value="""&amp;Safe!F1986&amp;""" /&gt;")</f>
        <v xml:space="preserve">    &lt;property name="Quantity" value="1" /&gt;</v>
      </c>
      <c r="G1986" t="str">
        <f ca="1">IF(Safe!G1986="","","    &lt;property name="""&amp;G$1&amp;""" value="""&amp;Safe!G1986&amp;""" /&gt;")</f>
        <v xml:space="preserve">    &lt;property name="Type" value="Character" /&gt;</v>
      </c>
      <c r="H1986" t="str">
        <f ca="1">IF(Safe!H1986="","","    &lt;property name="""&amp;H$1&amp;""" value="""&amp;Safe!H1986&amp;""" /&gt;")</f>
        <v/>
      </c>
      <c r="I1986" t="str">
        <f ca="1">IF(Safe!I1986="","","    &lt;property name="""&amp;I$1&amp;""" value="""&amp;Safe!I1986&amp;""" /&gt;")</f>
        <v xml:space="preserve">    &lt;property name="Subtype2" value="Front" /&gt;</v>
      </c>
      <c r="J1986" t="str">
        <f ca="1">IF(Safe!J1986="","","    &lt;property name="""&amp;J$1&amp;""" value="""&amp;Safe!J1986&amp;""" /&gt;")</f>
        <v/>
      </c>
      <c r="K1986" t="str">
        <f ca="1">IF(Safe!K1986="","","    &lt;property name="""&amp;K$1&amp;""" value="""&amp;Safe!K1986&amp;""" /&gt;")</f>
        <v/>
      </c>
      <c r="L1986" t="str">
        <f ca="1">IF(Safe!L1986="","","    &lt;property name="""&amp;L$1&amp;""" value="""&amp;Safe!L1986&amp;""" /&gt;")</f>
        <v/>
      </c>
      <c r="M1986" t="str">
        <f ca="1">IF(Safe!M1986="","","    &lt;property name="""&amp;M$1&amp;""" value="""&amp;Safe!M1986&amp;""" /&gt;")</f>
        <v/>
      </c>
      <c r="N1986" t="str">
        <f ca="1">IF(Safe!N1986="","","    &lt;property name="""&amp;N$1&amp;""" value="""&amp;Safe!N1986&amp;""" /&gt;")</f>
        <v/>
      </c>
      <c r="O1986" t="str">
        <f ca="1">IF(Safe!O1986="","","    &lt;property name="""&amp;O$1&amp;""" value="""&amp;Safe!O1986&amp;""" /&gt;")</f>
        <v/>
      </c>
      <c r="P1986" t="str">
        <f ca="1">IF(Safe!P1986="","","    &lt;property name="""&amp;P$1&amp;""" value="""&amp;Safe!P1986&amp;""" /&gt;")</f>
        <v/>
      </c>
      <c r="Q1986" t="str">
        <f ca="1">IF(Safe!Q1986="","","    &lt;property name="""&amp;Q$1&amp;""" value="""&amp;Safe!Q1986&amp;""" /&gt;")</f>
        <v/>
      </c>
      <c r="R1986" t="str">
        <f ca="1">IF(Safe!R1986="","","    &lt;property name="""&amp;R$1&amp;""" value="""&amp;Safe!R1986&amp;""" /&gt;")</f>
        <v/>
      </c>
      <c r="S1986" t="str">
        <f ca="1">IF(Safe!S1986="","","    &lt;property name="""&amp;S$1&amp;""" value="""&amp;Safe!S1986&amp;""" /&gt;")</f>
        <v/>
      </c>
      <c r="T1986" t="str">
        <f ca="1">IF(Safe!T1986="","","    &lt;property name="""&amp;T$1&amp;""" value="""&amp;Safe!T1986&amp;""" /&gt;")</f>
        <v/>
      </c>
      <c r="U1986" t="str">
        <f ca="1">IF(Safe!U1986="","","    &lt;property name="""&amp;U$1&amp;""" value="""&amp;Safe!U1986&amp;""" /&gt;")</f>
        <v/>
      </c>
      <c r="V1986" t="str">
        <f ca="1">IF(Safe!A1986="","",IF(Safe!I1986="Back","   &lt;/alternate&gt;
   &lt;/card&gt;",IF(Safe!I1986="Front","","   &lt;/card&gt;")))</f>
        <v/>
      </c>
      <c r="W1986" s="20" t="str">
        <f t="shared" ca="1" si="31"/>
        <v xml:space="preserve">   &lt;card id="1eb5e0de-0d48-4bb7-98ca-1b24dd60da29" name="Valendron"&gt;
    &lt;property name="Abr" value="B" /&gt;
    &lt;property name="Copyright" value="No." /&gt;
    &lt;property name="Type" value="Character" /&gt;
    &lt;property name="Subtype2" value="Front" /&gt;</v>
      </c>
    </row>
    <row r="1987" spans="1:23" ht="63.75" customHeight="1">
      <c r="A1987" s="5" t="str">
        <f ca="1">IF(Safe!A1987="","",IF(Safe!I1987="Back","   &lt;alternate name="""&amp;Safe!A1987&amp;""" type=""B""&gt;","   &lt;card id="""&amp;B1987&amp;""" name="""&amp;Safe!A1987&amp;"""&gt;"))</f>
        <v xml:space="preserve">   &lt;alternate name="Valendron" type="B"&gt;</v>
      </c>
      <c r="B1987" s="5" t="str">
        <f ca="1">IF(Safe!A1987="","",Safe!B1987)</f>
        <v>1e167355-8420-4d45-8d92-0623b8ec9a8b</v>
      </c>
      <c r="C1987" t="str">
        <f ca="1">IF(Safe!C1987="","","    &lt;property name="""&amp;C$1&amp;""" value="""&amp;Safe!C1987&amp;""" /&gt;")</f>
        <v xml:space="preserve">    &lt;property name="Path" value="Sorc" /&gt;</v>
      </c>
      <c r="D1987" t="str">
        <f ca="1">IF(Safe!D1987="","","    &lt;property name="""&amp;D$1&amp;""" value="""&amp;Safe!D1987&amp;""" /&gt;")</f>
        <v xml:space="preserve">    &lt;property name="Abr" value="B" /&gt;</v>
      </c>
      <c r="E1987" t="str">
        <f ca="1">IF(Safe!E1987="","","    &lt;property name="""&amp;E$1&amp;""" value="""&amp;Safe!E1987&amp;"."" /&gt;")</f>
        <v xml:space="preserve">    &lt;property name="Copyright" value="No." /&gt;</v>
      </c>
      <c r="F1987" t="str">
        <f ca="1">IF(Safe!F1987="","","    &lt;property name="""&amp;F$1&amp;""" value="""&amp;Safe!F1987&amp;""" /&gt;")</f>
        <v xml:space="preserve">    &lt;property name="Quantity" value="1" /&gt;</v>
      </c>
      <c r="G1987" t="str">
        <f ca="1">IF(Safe!G1987="","","    &lt;property name="""&amp;G$1&amp;""" value="""&amp;Safe!G1987&amp;""" /&gt;")</f>
        <v xml:space="preserve">    &lt;property name="Type" value="Character" /&gt;</v>
      </c>
      <c r="H1987" t="str">
        <f ca="1">IF(Safe!H1987="","","    &lt;property name="""&amp;H$1&amp;""" value="""&amp;Safe!H1987&amp;""" /&gt;")</f>
        <v/>
      </c>
      <c r="I1987" t="str">
        <f ca="1">IF(Safe!I1987="","","    &lt;property name="""&amp;I$1&amp;""" value="""&amp;Safe!I1987&amp;""" /&gt;")</f>
        <v xml:space="preserve">    &lt;property name="Subtype2" value="Back" /&gt;</v>
      </c>
      <c r="J1987" t="str">
        <f ca="1">IF(Safe!J1987="","","    &lt;property name="""&amp;J$1&amp;""" value="""&amp;Safe!J1987&amp;""" /&gt;")</f>
        <v/>
      </c>
      <c r="K1987" t="str">
        <f ca="1">IF(Safe!K1987="","","    &lt;property name="""&amp;K$1&amp;""" value="""&amp;Safe!K1987&amp;""" /&gt;")</f>
        <v/>
      </c>
      <c r="L1987" t="str">
        <f ca="1">IF(Safe!L1987="","","    &lt;property name="""&amp;L$1&amp;""" value="""&amp;Safe!L1987&amp;""" /&gt;")</f>
        <v/>
      </c>
      <c r="M1987" t="str">
        <f ca="1">IF(Safe!M1987="","","    &lt;property name="""&amp;M$1&amp;""" value="""&amp;Safe!M1987&amp;""" /&gt;")</f>
        <v/>
      </c>
      <c r="N1987" t="str">
        <f ca="1">IF(Safe!N1987="","","    &lt;property name="""&amp;N$1&amp;""" value="""&amp;Safe!N1987&amp;""" /&gt;")</f>
        <v/>
      </c>
      <c r="O1987" t="str">
        <f ca="1">IF(Safe!O1987="","","    &lt;property name="""&amp;O$1&amp;""" value="""&amp;Safe!O1987&amp;""" /&gt;")</f>
        <v/>
      </c>
      <c r="P1987" t="str">
        <f ca="1">IF(Safe!P1987="","","    &lt;property name="""&amp;P$1&amp;""" value="""&amp;Safe!P1987&amp;""" /&gt;")</f>
        <v/>
      </c>
      <c r="Q1987" t="str">
        <f ca="1">IF(Safe!Q1987="","","    &lt;property name="""&amp;Q$1&amp;""" value="""&amp;Safe!Q1987&amp;""" /&gt;")</f>
        <v/>
      </c>
      <c r="R1987" t="str">
        <f ca="1">IF(Safe!R1987="","","    &lt;property name="""&amp;R$1&amp;""" value="""&amp;Safe!R1987&amp;""" /&gt;")</f>
        <v/>
      </c>
      <c r="S1987" t="str">
        <f ca="1">IF(Safe!S1987="","","    &lt;property name="""&amp;S$1&amp;""" value="""&amp;Safe!S1987&amp;""" /&gt;")</f>
        <v/>
      </c>
      <c r="T1987" t="str">
        <f ca="1">IF(Safe!T1987="","","    &lt;property name="""&amp;T$1&amp;""" value="""&amp;Safe!T1987&amp;""" /&gt;")</f>
        <v/>
      </c>
      <c r="U1987" t="str">
        <f ca="1">IF(Safe!U1987="","","    &lt;property name="""&amp;U$1&amp;""" value="""&amp;Safe!U1987&amp;""" /&gt;")</f>
        <v/>
      </c>
      <c r="V1987" t="str">
        <f ca="1">IF(Safe!A1987="","",IF(Safe!I1987="Back","   &lt;/alternate&gt;
   &lt;/card&gt;",IF(Safe!I1987="Front","","   &lt;/card&gt;")))</f>
        <v xml:space="preserve">   &lt;/alternate&gt;
   &lt;/card&gt;</v>
      </c>
      <c r="W1987" s="20" t="str">
        <f t="shared" ca="1" si="31"/>
        <v xml:space="preserve">   &lt;alternate name="Valendron" type="B"&gt;
    &lt;property name="Abr" value="B" /&gt;
    &lt;property name="Copyright" value="No." /&gt;
    &lt;property name="Type" value="Character" /&gt;
    &lt;property name="Subtype2" value="Back" /&gt;
   &lt;/alternate&gt;
   &lt;/card&gt;</v>
      </c>
    </row>
    <row r="1988" spans="1:23" ht="63.75" customHeight="1">
      <c r="A1988" s="5" t="str">
        <f ca="1">IF(Safe!A1988="","",IF(Safe!I1988="Back","   &lt;alternate name="""&amp;Safe!A1988&amp;""" type=""B""&gt;","   &lt;card id="""&amp;B1988&amp;""" name="""&amp;Safe!A1988&amp;"""&gt;"))</f>
        <v xml:space="preserve">   &lt;card id="fe6e6080-6fa2-4fb8-a583-4d2957b2aef8" name="Valendron (Lightning Reaver)"&gt;</v>
      </c>
      <c r="B1988" s="5" t="str">
        <f ca="1">IF(Safe!A1988="","",Safe!B1988)</f>
        <v>fe6e6080-6fa2-4fb8-a583-4d2957b2aef8</v>
      </c>
      <c r="C1988" t="str">
        <f ca="1">IF(Safe!C1988="","","    &lt;property name="""&amp;C$1&amp;""" value="""&amp;Safe!C1988&amp;""" /&gt;")</f>
        <v xml:space="preserve">    &lt;property name="Path" value="Sorc" /&gt;</v>
      </c>
      <c r="D1988" t="str">
        <f ca="1">IF(Safe!D1988="","","    &lt;property name="""&amp;D$1&amp;""" value="""&amp;Safe!D1988&amp;""" /&gt;")</f>
        <v xml:space="preserve">    &lt;property name="Abr" value="B" /&gt;</v>
      </c>
      <c r="E1988" t="str">
        <f ca="1">IF(Safe!E1988="","","    &lt;property name="""&amp;E$1&amp;""" value="""&amp;Safe!E1988&amp;"."" /&gt;")</f>
        <v xml:space="preserve">    &lt;property name="Copyright" value="No." /&gt;</v>
      </c>
      <c r="F1988" t="str">
        <f ca="1">IF(Safe!F1988="","","    &lt;property name="""&amp;F$1&amp;""" value="""&amp;Safe!F1988&amp;""" /&gt;")</f>
        <v xml:space="preserve">    &lt;property name="Quantity" value="1" /&gt;</v>
      </c>
      <c r="G1988" t="str">
        <f ca="1">IF(Safe!G1988="","","    &lt;property name="""&amp;G$1&amp;""" value="""&amp;Safe!G1988&amp;""" /&gt;")</f>
        <v xml:space="preserve">    &lt;property name="Type" value="Character" /&gt;</v>
      </c>
      <c r="H1988" t="str">
        <f ca="1">IF(Safe!H1988="","","    &lt;property name="""&amp;H$1&amp;""" value="""&amp;Safe!H1988&amp;""" /&gt;")</f>
        <v xml:space="preserve">    &lt;property name="Subtype" value="Role" /&gt;</v>
      </c>
      <c r="I1988" t="str">
        <f ca="1">IF(Safe!I1988="","","    &lt;property name="""&amp;I$1&amp;""" value="""&amp;Safe!I1988&amp;""" /&gt;")</f>
        <v xml:space="preserve">    &lt;property name="Subtype2" value="Front" /&gt;</v>
      </c>
      <c r="J1988" t="str">
        <f ca="1">IF(Safe!J1988="","","    &lt;property name="""&amp;J$1&amp;""" value="""&amp;Safe!J1988&amp;""" /&gt;")</f>
        <v/>
      </c>
      <c r="K1988" t="str">
        <f ca="1">IF(Safe!K1988="","","    &lt;property name="""&amp;K$1&amp;""" value="""&amp;Safe!K1988&amp;""" /&gt;")</f>
        <v/>
      </c>
      <c r="L1988" t="str">
        <f ca="1">IF(Safe!L1988="","","    &lt;property name="""&amp;L$1&amp;""" value="""&amp;Safe!L1988&amp;""" /&gt;")</f>
        <v/>
      </c>
      <c r="M1988" t="str">
        <f ca="1">IF(Safe!M1988="","","    &lt;property name="""&amp;M$1&amp;""" value="""&amp;Safe!M1988&amp;""" /&gt;")</f>
        <v/>
      </c>
      <c r="N1988" t="str">
        <f ca="1">IF(Safe!N1988="","","    &lt;property name="""&amp;N$1&amp;""" value="""&amp;Safe!N1988&amp;""" /&gt;")</f>
        <v/>
      </c>
      <c r="O1988" t="str">
        <f ca="1">IF(Safe!O1988="","","    &lt;property name="""&amp;O$1&amp;""" value="""&amp;Safe!O1988&amp;""" /&gt;")</f>
        <v/>
      </c>
      <c r="P1988" t="str">
        <f ca="1">IF(Safe!P1988="","","    &lt;property name="""&amp;P$1&amp;""" value="""&amp;Safe!P1988&amp;""" /&gt;")</f>
        <v/>
      </c>
      <c r="Q1988" t="str">
        <f ca="1">IF(Safe!Q1988="","","    &lt;property name="""&amp;Q$1&amp;""" value="""&amp;Safe!Q1988&amp;""" /&gt;")</f>
        <v/>
      </c>
      <c r="R1988" t="str">
        <f ca="1">IF(Safe!R1988="","","    &lt;property name="""&amp;R$1&amp;""" value="""&amp;Safe!R1988&amp;""" /&gt;")</f>
        <v/>
      </c>
      <c r="S1988" t="str">
        <f ca="1">IF(Safe!S1988="","","    &lt;property name="""&amp;S$1&amp;""" value="""&amp;Safe!S1988&amp;""" /&gt;")</f>
        <v/>
      </c>
      <c r="T1988" t="str">
        <f ca="1">IF(Safe!T1988="","","    &lt;property name="""&amp;T$1&amp;""" value="""&amp;Safe!T1988&amp;""" /&gt;")</f>
        <v/>
      </c>
      <c r="U1988" t="str">
        <f ca="1">IF(Safe!U1988="","","    &lt;property name="""&amp;U$1&amp;""" value="""&amp;Safe!U1988&amp;""" /&gt;")</f>
        <v/>
      </c>
      <c r="V1988" t="str">
        <f ca="1">IF(Safe!A1988="","",IF(Safe!I1988="Back","   &lt;/alternate&gt;
   &lt;/card&gt;",IF(Safe!I1988="Front","","   &lt;/card&gt;")))</f>
        <v/>
      </c>
      <c r="W1988" s="20" t="str">
        <f t="shared" ca="1" si="31"/>
        <v xml:space="preserve">   &lt;card id="fe6e6080-6fa2-4fb8-a583-4d2957b2aef8" name="Valendron (Lightning Reaver)"&gt;
    &lt;property name="Abr" value="B" /&gt;
    &lt;property name="Copyright" value="No." /&gt;
    &lt;property name="Type" value="Character" /&gt;
    &lt;property name="Subtype" value="Role" /&gt;
    &lt;property name="Subtype2" value="Front" /&gt;</v>
      </c>
    </row>
    <row r="1989" spans="1:23" ht="63.75" customHeight="1">
      <c r="A1989" s="5" t="str">
        <f ca="1">IF(Safe!A1989="","",IF(Safe!I1989="Back","   &lt;alternate name="""&amp;Safe!A1989&amp;""" type=""B""&gt;","   &lt;card id="""&amp;B1989&amp;""" name="""&amp;Safe!A1989&amp;"""&gt;"))</f>
        <v xml:space="preserve">   &lt;alternate name="Valendron (Wind Walker)" type="B"&gt;</v>
      </c>
      <c r="B1989" s="5" t="str">
        <f ca="1">IF(Safe!A1989="","",Safe!B1989)</f>
        <v>ee2e80e8-f7fc-40a6-9003-5b8513794824</v>
      </c>
      <c r="C1989" t="str">
        <f ca="1">IF(Safe!C1989="","","    &lt;property name="""&amp;C$1&amp;""" value="""&amp;Safe!C1989&amp;""" /&gt;")</f>
        <v xml:space="preserve">    &lt;property name="Path" value="Sorc" /&gt;</v>
      </c>
      <c r="D1989" t="str">
        <f ca="1">IF(Safe!D1989="","","    &lt;property name="""&amp;D$1&amp;""" value="""&amp;Safe!D1989&amp;""" /&gt;")</f>
        <v xml:space="preserve">    &lt;property name="Abr" value="B" /&gt;</v>
      </c>
      <c r="E1989" t="str">
        <f ca="1">IF(Safe!E1989="","","    &lt;property name="""&amp;E$1&amp;""" value="""&amp;Safe!E1989&amp;"."" /&gt;")</f>
        <v xml:space="preserve">    &lt;property name="Copyright" value="No." /&gt;</v>
      </c>
      <c r="F1989" t="str">
        <f ca="1">IF(Safe!F1989="","","    &lt;property name="""&amp;F$1&amp;""" value="""&amp;Safe!F1989&amp;""" /&gt;")</f>
        <v xml:space="preserve">    &lt;property name="Quantity" value="1" /&gt;</v>
      </c>
      <c r="G1989" t="str">
        <f ca="1">IF(Safe!G1989="","","    &lt;property name="""&amp;G$1&amp;""" value="""&amp;Safe!G1989&amp;""" /&gt;")</f>
        <v xml:space="preserve">    &lt;property name="Type" value="Character" /&gt;</v>
      </c>
      <c r="H1989" t="str">
        <f ca="1">IF(Safe!H1989="","","    &lt;property name="""&amp;H$1&amp;""" value="""&amp;Safe!H1989&amp;""" /&gt;")</f>
        <v xml:space="preserve">    &lt;property name="Subtype" value="Role" /&gt;</v>
      </c>
      <c r="I1989" t="str">
        <f ca="1">IF(Safe!I1989="","","    &lt;property name="""&amp;I$1&amp;""" value="""&amp;Safe!I1989&amp;""" /&gt;")</f>
        <v xml:space="preserve">    &lt;property name="Subtype2" value="Back" /&gt;</v>
      </c>
      <c r="J1989" t="str">
        <f ca="1">IF(Safe!J1989="","","    &lt;property name="""&amp;J$1&amp;""" value="""&amp;Safe!J1989&amp;""" /&gt;")</f>
        <v/>
      </c>
      <c r="K1989" t="str">
        <f ca="1">IF(Safe!K1989="","","    &lt;property name="""&amp;K$1&amp;""" value="""&amp;Safe!K1989&amp;""" /&gt;")</f>
        <v/>
      </c>
      <c r="L1989" t="str">
        <f ca="1">IF(Safe!L1989="","","    &lt;property name="""&amp;L$1&amp;""" value="""&amp;Safe!L1989&amp;""" /&gt;")</f>
        <v/>
      </c>
      <c r="M1989" t="str">
        <f ca="1">IF(Safe!M1989="","","    &lt;property name="""&amp;M$1&amp;""" value="""&amp;Safe!M1989&amp;""" /&gt;")</f>
        <v/>
      </c>
      <c r="N1989" t="str">
        <f ca="1">IF(Safe!N1989="","","    &lt;property name="""&amp;N$1&amp;""" value="""&amp;Safe!N1989&amp;""" /&gt;")</f>
        <v/>
      </c>
      <c r="O1989" t="str">
        <f ca="1">IF(Safe!O1989="","","    &lt;property name="""&amp;O$1&amp;""" value="""&amp;Safe!O1989&amp;""" /&gt;")</f>
        <v/>
      </c>
      <c r="P1989" t="str">
        <f ca="1">IF(Safe!P1989="","","    &lt;property name="""&amp;P$1&amp;""" value="""&amp;Safe!P1989&amp;""" /&gt;")</f>
        <v/>
      </c>
      <c r="Q1989" t="str">
        <f ca="1">IF(Safe!Q1989="","","    &lt;property name="""&amp;Q$1&amp;""" value="""&amp;Safe!Q1989&amp;""" /&gt;")</f>
        <v/>
      </c>
      <c r="R1989" t="str">
        <f ca="1">IF(Safe!R1989="","","    &lt;property name="""&amp;R$1&amp;""" value="""&amp;Safe!R1989&amp;""" /&gt;")</f>
        <v/>
      </c>
      <c r="S1989" t="str">
        <f ca="1">IF(Safe!S1989="","","    &lt;property name="""&amp;S$1&amp;""" value="""&amp;Safe!S1989&amp;""" /&gt;")</f>
        <v/>
      </c>
      <c r="T1989" t="str">
        <f ca="1">IF(Safe!T1989="","","    &lt;property name="""&amp;T$1&amp;""" value="""&amp;Safe!T1989&amp;""" /&gt;")</f>
        <v/>
      </c>
      <c r="U1989" t="str">
        <f ca="1">IF(Safe!U1989="","","    &lt;property name="""&amp;U$1&amp;""" value="""&amp;Safe!U1989&amp;""" /&gt;")</f>
        <v/>
      </c>
      <c r="V1989" t="str">
        <f ca="1">IF(Safe!A1989="","",IF(Safe!I1989="Back","   &lt;/alternate&gt;
   &lt;/card&gt;",IF(Safe!I1989="Front","","   &lt;/card&gt;")))</f>
        <v xml:space="preserve">   &lt;/alternate&gt;
   &lt;/card&gt;</v>
      </c>
      <c r="W1989" s="20" t="str">
        <f t="shared" ca="1" si="31"/>
        <v xml:space="preserve">   &lt;alternate name="Valendron (Wind Walker)" type="B"&gt;
    &lt;property name="Abr" value="B" /&gt;
    &lt;property name="Copyright" value="No." /&gt;
    &lt;property name="Type" value="Character" /&gt;
    &lt;property name="Subtype" value="Role" /&gt;
    &lt;property name="Subtype2" value="Back" /&gt;
   &lt;/alternate&gt;
   &lt;/card&gt;</v>
      </c>
    </row>
    <row r="1990" spans="1:23" ht="63.75" customHeight="1">
      <c r="A1990" s="5" t="str">
        <f ca="1">IF(Safe!A1990="","",IF(Safe!I1990="Back","   &lt;alternate name="""&amp;Safe!A1990&amp;""" type=""B""&gt;","   &lt;card id="""&amp;B1990&amp;""" name="""&amp;Safe!A1990&amp;"""&gt;"))</f>
        <v xml:space="preserve">   &lt;card id="5ff85573-efc9-473e-9721-fd80cb95ec38" name="Allying Dart +1"&gt;</v>
      </c>
      <c r="B1990" s="5" t="str">
        <f ca="1">IF(Safe!A1990="","",Safe!B1990)</f>
        <v>5ff85573-efc9-473e-9721-fd80cb95ec38</v>
      </c>
      <c r="C1990" t="str">
        <f ca="1">IF(Safe!C1990="","","    &lt;property name="""&amp;C$1&amp;""" value="""&amp;Safe!C1990&amp;""" /&gt;")</f>
        <v xml:space="preserve">    &lt;property name="Path" value="Sorc" /&gt;</v>
      </c>
      <c r="D1990" t="str">
        <f ca="1">IF(Safe!D1990="","","    &lt;property name="""&amp;D$1&amp;""" value="""&amp;Safe!D1990&amp;""" /&gt;")</f>
        <v xml:space="preserve">    &lt;property name="Abr" value="B" /&gt;</v>
      </c>
      <c r="E1990" t="str">
        <f ca="1">IF(Safe!E1990="","","    &lt;property name="""&amp;E$1&amp;""" value="""&amp;Safe!E1990&amp;"."" /&gt;")</f>
        <v/>
      </c>
      <c r="F1990" t="str">
        <f ca="1">IF(Safe!F1990="","","    &lt;property name="""&amp;F$1&amp;""" value="""&amp;Safe!F1990&amp;""" /&gt;")</f>
        <v/>
      </c>
      <c r="G1990" t="str">
        <f ca="1">IF(Safe!G1990="","","    &lt;property name="""&amp;G$1&amp;""" value="""&amp;Safe!G1990&amp;""" /&gt;")</f>
        <v/>
      </c>
      <c r="H1990" t="str">
        <f ca="1">IF(Safe!H1990="","","    &lt;property name="""&amp;H$1&amp;""" value="""&amp;Safe!H1990&amp;""" /&gt;")</f>
        <v/>
      </c>
      <c r="I1990" t="str">
        <f ca="1">IF(Safe!I1990="","","    &lt;property name="""&amp;I$1&amp;""" value="""&amp;Safe!I1990&amp;""" /&gt;")</f>
        <v/>
      </c>
      <c r="J1990" t="str">
        <f ca="1">IF(Safe!J1990="","","    &lt;property name="""&amp;J$1&amp;""" value="""&amp;Safe!J1990&amp;""" /&gt;")</f>
        <v/>
      </c>
      <c r="K1990" t="str">
        <f ca="1">IF(Safe!K1990="","","    &lt;property name="""&amp;K$1&amp;""" value="""&amp;Safe!K1990&amp;""" /&gt;")</f>
        <v/>
      </c>
      <c r="L1990" t="str">
        <f ca="1">IF(Safe!L1990="","","    &lt;property name="""&amp;L$1&amp;""" value="""&amp;Safe!L1990&amp;""" /&gt;")</f>
        <v/>
      </c>
      <c r="M1990" t="str">
        <f ca="1">IF(Safe!M1990="","","    &lt;property name="""&amp;M$1&amp;""" value="""&amp;Safe!M1990&amp;""" /&gt;")</f>
        <v/>
      </c>
      <c r="N1990" t="str">
        <f ca="1">IF(Safe!N1990="","","    &lt;property name="""&amp;N$1&amp;""" value="""&amp;Safe!N1990&amp;""" /&gt;")</f>
        <v/>
      </c>
      <c r="O1990" t="str">
        <f ca="1">IF(Safe!O1990="","","    &lt;property name="""&amp;O$1&amp;""" value="""&amp;Safe!O1990&amp;""" /&gt;")</f>
        <v/>
      </c>
      <c r="P1990" t="str">
        <f ca="1">IF(Safe!P1990="","","    &lt;property name="""&amp;P$1&amp;""" value="""&amp;Safe!P1990&amp;""" /&gt;")</f>
        <v/>
      </c>
      <c r="Q1990" t="str">
        <f ca="1">IF(Safe!Q1990="","","    &lt;property name="""&amp;Q$1&amp;""" value="""&amp;Safe!Q1990&amp;""" /&gt;")</f>
        <v/>
      </c>
      <c r="R1990" t="str">
        <f ca="1">IF(Safe!R1990="","","    &lt;property name="""&amp;R$1&amp;""" value="""&amp;Safe!R1990&amp;""" /&gt;")</f>
        <v/>
      </c>
      <c r="S1990" t="str">
        <f ca="1">IF(Safe!S1990="","","    &lt;property name="""&amp;S$1&amp;""" value="""&amp;Safe!S1990&amp;""" /&gt;")</f>
        <v/>
      </c>
      <c r="T1990" t="str">
        <f ca="1">IF(Safe!T1990="","","    &lt;property name="""&amp;T$1&amp;""" value="""&amp;Safe!T1990&amp;""" /&gt;")</f>
        <v/>
      </c>
      <c r="U1990" t="str">
        <f ca="1">IF(Safe!U1990="","","    &lt;property name="""&amp;U$1&amp;""" value="""&amp;Safe!U1990&amp;""" /&gt;")</f>
        <v/>
      </c>
      <c r="V1990" t="str">
        <f ca="1">IF(Safe!A1990="","",IF(Safe!I1990="Back","   &lt;/alternate&gt;
   &lt;/card&gt;",IF(Safe!I1990="Front","","   &lt;/card&gt;")))</f>
        <v xml:space="preserve">   &lt;/card&gt;</v>
      </c>
      <c r="W1990" s="20" t="str">
        <f t="shared" ca="1" si="31"/>
        <v xml:space="preserve">   &lt;card id="5ff85573-efc9-473e-9721-fd80cb95ec38" name="Allying Dart +1"&gt;
    &lt;property name="Abr" value="B" /&gt;
   &lt;/card&gt;</v>
      </c>
    </row>
    <row r="1991" spans="1:23" ht="63.75" customHeight="1">
      <c r="A1991" s="5" t="str">
        <f ca="1">IF(Safe!A1991="","",IF(Safe!I1991="Back","   &lt;alternate name="""&amp;Safe!A1991&amp;""" type=""B""&gt;","   &lt;card id="""&amp;B1991&amp;""" name="""&amp;Safe!A1991&amp;"""&gt;"))</f>
        <v xml:space="preserve">   &lt;card id="620ce148-44d7-4fbf-874c-87a040833a23" name="Dagger"&gt;</v>
      </c>
      <c r="B1991" s="5" t="str">
        <f ca="1">IF(Safe!A1991="","",Safe!B1991)</f>
        <v>620ce148-44d7-4fbf-874c-87a040833a23</v>
      </c>
      <c r="C1991" t="str">
        <f ca="1">IF(Safe!C1991="","","    &lt;property name="""&amp;C$1&amp;""" value="""&amp;Safe!C1991&amp;""" /&gt;")</f>
        <v xml:space="preserve">    &lt;property name="Path" value="Sorc" /&gt;</v>
      </c>
      <c r="D1991" t="str">
        <f ca="1">IF(Safe!D1991="","","    &lt;property name="""&amp;D$1&amp;""" value="""&amp;Safe!D1991&amp;""" /&gt;")</f>
        <v xml:space="preserve">    &lt;property name="Abr" value="B" /&gt;</v>
      </c>
      <c r="E1991" t="str">
        <f ca="1">IF(Safe!E1991="","","    &lt;property name="""&amp;E$1&amp;""" value="""&amp;Safe!E1991&amp;"."" /&gt;")</f>
        <v/>
      </c>
      <c r="F1991" t="str">
        <f ca="1">IF(Safe!F1991="","","    &lt;property name="""&amp;F$1&amp;""" value="""&amp;Safe!F1991&amp;""" /&gt;")</f>
        <v/>
      </c>
      <c r="G1991" t="str">
        <f ca="1">IF(Safe!G1991="","","    &lt;property name="""&amp;G$1&amp;""" value="""&amp;Safe!G1991&amp;""" /&gt;")</f>
        <v/>
      </c>
      <c r="H1991" t="str">
        <f ca="1">IF(Safe!H1991="","","    &lt;property name="""&amp;H$1&amp;""" value="""&amp;Safe!H1991&amp;""" /&gt;")</f>
        <v/>
      </c>
      <c r="I1991" t="str">
        <f ca="1">IF(Safe!I1991="","","    &lt;property name="""&amp;I$1&amp;""" value="""&amp;Safe!I1991&amp;""" /&gt;")</f>
        <v/>
      </c>
      <c r="J1991" t="str">
        <f ca="1">IF(Safe!J1991="","","    &lt;property name="""&amp;J$1&amp;""" value="""&amp;Safe!J1991&amp;""" /&gt;")</f>
        <v/>
      </c>
      <c r="K1991" t="str">
        <f ca="1">IF(Safe!K1991="","","    &lt;property name="""&amp;K$1&amp;""" value="""&amp;Safe!K1991&amp;""" /&gt;")</f>
        <v/>
      </c>
      <c r="L1991" t="str">
        <f ca="1">IF(Safe!L1991="","","    &lt;property name="""&amp;L$1&amp;""" value="""&amp;Safe!L1991&amp;""" /&gt;")</f>
        <v/>
      </c>
      <c r="M1991" t="str">
        <f ca="1">IF(Safe!M1991="","","    &lt;property name="""&amp;M$1&amp;""" value="""&amp;Safe!M1991&amp;""" /&gt;")</f>
        <v/>
      </c>
      <c r="N1991" t="str">
        <f ca="1">IF(Safe!N1991="","","    &lt;property name="""&amp;N$1&amp;""" value="""&amp;Safe!N1991&amp;""" /&gt;")</f>
        <v/>
      </c>
      <c r="O1991" t="str">
        <f ca="1">IF(Safe!O1991="","","    &lt;property name="""&amp;O$1&amp;""" value="""&amp;Safe!O1991&amp;""" /&gt;")</f>
        <v/>
      </c>
      <c r="P1991" t="str">
        <f ca="1">IF(Safe!P1991="","","    &lt;property name="""&amp;P$1&amp;""" value="""&amp;Safe!P1991&amp;""" /&gt;")</f>
        <v/>
      </c>
      <c r="Q1991" t="str">
        <f ca="1">IF(Safe!Q1991="","","    &lt;property name="""&amp;Q$1&amp;""" value="""&amp;Safe!Q1991&amp;""" /&gt;")</f>
        <v/>
      </c>
      <c r="R1991" t="str">
        <f ca="1">IF(Safe!R1991="","","    &lt;property name="""&amp;R$1&amp;""" value="""&amp;Safe!R1991&amp;""" /&gt;")</f>
        <v/>
      </c>
      <c r="S1991" t="str">
        <f ca="1">IF(Safe!S1991="","","    &lt;property name="""&amp;S$1&amp;""" value="""&amp;Safe!S1991&amp;""" /&gt;")</f>
        <v/>
      </c>
      <c r="T1991" t="str">
        <f ca="1">IF(Safe!T1991="","","    &lt;property name="""&amp;T$1&amp;""" value="""&amp;Safe!T1991&amp;""" /&gt;")</f>
        <v/>
      </c>
      <c r="U1991" t="str">
        <f ca="1">IF(Safe!U1991="","","    &lt;property name="""&amp;U$1&amp;""" value="""&amp;Safe!U1991&amp;""" /&gt;")</f>
        <v/>
      </c>
      <c r="V1991" t="str">
        <f ca="1">IF(Safe!A1991="","",IF(Safe!I1991="Back","   &lt;/alternate&gt;
   &lt;/card&gt;",IF(Safe!I1991="Front","","   &lt;/card&gt;")))</f>
        <v xml:space="preserve">   &lt;/card&gt;</v>
      </c>
      <c r="W1991" s="20" t="str">
        <f t="shared" ca="1" si="31"/>
        <v xml:space="preserve">   &lt;card id="620ce148-44d7-4fbf-874c-87a040833a23" name="Dagger"&gt;
    &lt;property name="Abr" value="B" /&gt;
   &lt;/card&gt;</v>
      </c>
    </row>
    <row r="1992" spans="1:23" ht="63.75" customHeight="1">
      <c r="A1992" s="5" t="str">
        <f ca="1">IF(Safe!A1992="","",IF(Safe!I1992="Back","   &lt;alternate name="""&amp;Safe!A1992&amp;""" type=""B""&gt;","   &lt;card id="""&amp;B1992&amp;""" name="""&amp;Safe!A1992&amp;"""&gt;"))</f>
        <v xml:space="preserve">   &lt;card id="0c702db8-526a-4590-8541-7392d80dce56" name="Sling"&gt;</v>
      </c>
      <c r="B1992" s="5" t="str">
        <f ca="1">IF(Safe!A1992="","",Safe!B1992)</f>
        <v>0c702db8-526a-4590-8541-7392d80dce56</v>
      </c>
      <c r="C1992" t="str">
        <f ca="1">IF(Safe!C1992="","","    &lt;property name="""&amp;C$1&amp;""" value="""&amp;Safe!C1992&amp;""" /&gt;")</f>
        <v xml:space="preserve">    &lt;property name="Path" value="Sorc" /&gt;</v>
      </c>
      <c r="D1992" t="str">
        <f ca="1">IF(Safe!D1992="","","    &lt;property name="""&amp;D$1&amp;""" value="""&amp;Safe!D1992&amp;""" /&gt;")</f>
        <v xml:space="preserve">    &lt;property name="Abr" value="B" /&gt;</v>
      </c>
      <c r="E1992" t="str">
        <f ca="1">IF(Safe!E1992="","","    &lt;property name="""&amp;E$1&amp;""" value="""&amp;Safe!E1992&amp;"."" /&gt;")</f>
        <v/>
      </c>
      <c r="F1992" t="str">
        <f ca="1">IF(Safe!F1992="","","    &lt;property name="""&amp;F$1&amp;""" value="""&amp;Safe!F1992&amp;""" /&gt;")</f>
        <v/>
      </c>
      <c r="G1992" t="str">
        <f ca="1">IF(Safe!G1992="","","    &lt;property name="""&amp;G$1&amp;""" value="""&amp;Safe!G1992&amp;""" /&gt;")</f>
        <v/>
      </c>
      <c r="H1992" t="str">
        <f ca="1">IF(Safe!H1992="","","    &lt;property name="""&amp;H$1&amp;""" value="""&amp;Safe!H1992&amp;""" /&gt;")</f>
        <v/>
      </c>
      <c r="I1992" t="str">
        <f ca="1">IF(Safe!I1992="","","    &lt;property name="""&amp;I$1&amp;""" value="""&amp;Safe!I1992&amp;""" /&gt;")</f>
        <v/>
      </c>
      <c r="J1992" t="str">
        <f ca="1">IF(Safe!J1992="","","    &lt;property name="""&amp;J$1&amp;""" value="""&amp;Safe!J1992&amp;""" /&gt;")</f>
        <v/>
      </c>
      <c r="K1992" t="str">
        <f ca="1">IF(Safe!K1992="","","    &lt;property name="""&amp;K$1&amp;""" value="""&amp;Safe!K1992&amp;""" /&gt;")</f>
        <v/>
      </c>
      <c r="L1992" t="str">
        <f ca="1">IF(Safe!L1992="","","    &lt;property name="""&amp;L$1&amp;""" value="""&amp;Safe!L1992&amp;""" /&gt;")</f>
        <v/>
      </c>
      <c r="M1992" t="str">
        <f ca="1">IF(Safe!M1992="","","    &lt;property name="""&amp;M$1&amp;""" value="""&amp;Safe!M1992&amp;""" /&gt;")</f>
        <v/>
      </c>
      <c r="N1992" t="str">
        <f ca="1">IF(Safe!N1992="","","    &lt;property name="""&amp;N$1&amp;""" value="""&amp;Safe!N1992&amp;""" /&gt;")</f>
        <v/>
      </c>
      <c r="O1992" t="str">
        <f ca="1">IF(Safe!O1992="","","    &lt;property name="""&amp;O$1&amp;""" value="""&amp;Safe!O1992&amp;""" /&gt;")</f>
        <v/>
      </c>
      <c r="P1992" t="str">
        <f ca="1">IF(Safe!P1992="","","    &lt;property name="""&amp;P$1&amp;""" value="""&amp;Safe!P1992&amp;""" /&gt;")</f>
        <v/>
      </c>
      <c r="Q1992" t="str">
        <f ca="1">IF(Safe!Q1992="","","    &lt;property name="""&amp;Q$1&amp;""" value="""&amp;Safe!Q1992&amp;""" /&gt;")</f>
        <v/>
      </c>
      <c r="R1992" t="str">
        <f ca="1">IF(Safe!R1992="","","    &lt;property name="""&amp;R$1&amp;""" value="""&amp;Safe!R1992&amp;""" /&gt;")</f>
        <v/>
      </c>
      <c r="S1992" t="str">
        <f ca="1">IF(Safe!S1992="","","    &lt;property name="""&amp;S$1&amp;""" value="""&amp;Safe!S1992&amp;""" /&gt;")</f>
        <v/>
      </c>
      <c r="T1992" t="str">
        <f ca="1">IF(Safe!T1992="","","    &lt;property name="""&amp;T$1&amp;""" value="""&amp;Safe!T1992&amp;""" /&gt;")</f>
        <v/>
      </c>
      <c r="U1992" t="str">
        <f ca="1">IF(Safe!U1992="","","    &lt;property name="""&amp;U$1&amp;""" value="""&amp;Safe!U1992&amp;""" /&gt;")</f>
        <v/>
      </c>
      <c r="V1992" t="str">
        <f ca="1">IF(Safe!A1992="","",IF(Safe!I1992="Back","   &lt;/alternate&gt;
   &lt;/card&gt;",IF(Safe!I1992="Front","","   &lt;/card&gt;")))</f>
        <v xml:space="preserve">   &lt;/card&gt;</v>
      </c>
      <c r="W1992" s="20" t="str">
        <f t="shared" ca="1" si="31"/>
        <v xml:space="preserve">   &lt;card id="0c702db8-526a-4590-8541-7392d80dce56" name="Sling"&gt;
    &lt;property name="Abr" value="B" /&gt;
   &lt;/card&gt;</v>
      </c>
    </row>
    <row r="1993" spans="1:23" ht="63.75" customHeight="1">
      <c r="A1993" s="5" t="str">
        <f ca="1">IF(Safe!A1993="","",IF(Safe!I1993="Back","   &lt;alternate name="""&amp;Safe!A1993&amp;""" type=""B""&gt;","   &lt;card id="""&amp;B1993&amp;""" name="""&amp;Safe!A1993&amp;"""&gt;"))</f>
        <v xml:space="preserve">   &lt;card id="f4f86d59-59f0-4da8-930a-2b2de36fb0ce" name="Frost Sling +1"&gt;</v>
      </c>
      <c r="B1993" s="5" t="str">
        <f ca="1">IF(Safe!A1993="","",Safe!B1993)</f>
        <v>f4f86d59-59f0-4da8-930a-2b2de36fb0ce</v>
      </c>
      <c r="C1993" t="str">
        <f ca="1">IF(Safe!C1993="","","    &lt;property name="""&amp;C$1&amp;""" value="""&amp;Safe!C1993&amp;""" /&gt;")</f>
        <v xml:space="preserve">    &lt;property name="Path" value="Sorc" /&gt;</v>
      </c>
      <c r="D1993" t="str">
        <f ca="1">IF(Safe!D1993="","","    &lt;property name="""&amp;D$1&amp;""" value="""&amp;Safe!D1993&amp;""" /&gt;")</f>
        <v xml:space="preserve">    &lt;property name="Abr" value="1" /&gt;</v>
      </c>
      <c r="E1993" t="str">
        <f ca="1">IF(Safe!E1993="","","    &lt;property name="""&amp;E$1&amp;""" value="""&amp;Safe!E1993&amp;"."" /&gt;")</f>
        <v/>
      </c>
      <c r="F1993" t="str">
        <f ca="1">IF(Safe!F1993="","","    &lt;property name="""&amp;F$1&amp;""" value="""&amp;Safe!F1993&amp;""" /&gt;")</f>
        <v/>
      </c>
      <c r="G1993" t="str">
        <f ca="1">IF(Safe!G1993="","","    &lt;property name="""&amp;G$1&amp;""" value="""&amp;Safe!G1993&amp;""" /&gt;")</f>
        <v/>
      </c>
      <c r="H1993" t="str">
        <f ca="1">IF(Safe!H1993="","","    &lt;property name="""&amp;H$1&amp;""" value="""&amp;Safe!H1993&amp;""" /&gt;")</f>
        <v/>
      </c>
      <c r="I1993" t="str">
        <f ca="1">IF(Safe!I1993="","","    &lt;property name="""&amp;I$1&amp;""" value="""&amp;Safe!I1993&amp;""" /&gt;")</f>
        <v/>
      </c>
      <c r="J1993" t="str">
        <f ca="1">IF(Safe!J1993="","","    &lt;property name="""&amp;J$1&amp;""" value="""&amp;Safe!J1993&amp;""" /&gt;")</f>
        <v/>
      </c>
      <c r="K1993" t="str">
        <f ca="1">IF(Safe!K1993="","","    &lt;property name="""&amp;K$1&amp;""" value="""&amp;Safe!K1993&amp;""" /&gt;")</f>
        <v/>
      </c>
      <c r="L1993" t="str">
        <f ca="1">IF(Safe!L1993="","","    &lt;property name="""&amp;L$1&amp;""" value="""&amp;Safe!L1993&amp;""" /&gt;")</f>
        <v/>
      </c>
      <c r="M1993" t="str">
        <f ca="1">IF(Safe!M1993="","","    &lt;property name="""&amp;M$1&amp;""" value="""&amp;Safe!M1993&amp;""" /&gt;")</f>
        <v/>
      </c>
      <c r="N1993" t="str">
        <f ca="1">IF(Safe!N1993="","","    &lt;property name="""&amp;N$1&amp;""" value="""&amp;Safe!N1993&amp;""" /&gt;")</f>
        <v/>
      </c>
      <c r="O1993" t="str">
        <f ca="1">IF(Safe!O1993="","","    &lt;property name="""&amp;O$1&amp;""" value="""&amp;Safe!O1993&amp;""" /&gt;")</f>
        <v/>
      </c>
      <c r="P1993" t="str">
        <f ca="1">IF(Safe!P1993="","","    &lt;property name="""&amp;P$1&amp;""" value="""&amp;Safe!P1993&amp;""" /&gt;")</f>
        <v/>
      </c>
      <c r="Q1993" t="str">
        <f ca="1">IF(Safe!Q1993="","","    &lt;property name="""&amp;Q$1&amp;""" value="""&amp;Safe!Q1993&amp;""" /&gt;")</f>
        <v/>
      </c>
      <c r="R1993" t="str">
        <f ca="1">IF(Safe!R1993="","","    &lt;property name="""&amp;R$1&amp;""" value="""&amp;Safe!R1993&amp;""" /&gt;")</f>
        <v/>
      </c>
      <c r="S1993" t="str">
        <f ca="1">IF(Safe!S1993="","","    &lt;property name="""&amp;S$1&amp;""" value="""&amp;Safe!S1993&amp;""" /&gt;")</f>
        <v/>
      </c>
      <c r="T1993" t="str">
        <f ca="1">IF(Safe!T1993="","","    &lt;property name="""&amp;T$1&amp;""" value="""&amp;Safe!T1993&amp;""" /&gt;")</f>
        <v/>
      </c>
      <c r="U1993" t="str">
        <f ca="1">IF(Safe!U1993="","","    &lt;property name="""&amp;U$1&amp;""" value="""&amp;Safe!U1993&amp;""" /&gt;")</f>
        <v/>
      </c>
      <c r="V1993" t="str">
        <f ca="1">IF(Safe!A1993="","",IF(Safe!I1993="Back","   &lt;/alternate&gt;
   &lt;/card&gt;",IF(Safe!I1993="Front","","   &lt;/card&gt;")))</f>
        <v xml:space="preserve">   &lt;/card&gt;</v>
      </c>
      <c r="W1993" s="20" t="str">
        <f t="shared" ca="1" si="31"/>
        <v xml:space="preserve">   &lt;card id="f4f86d59-59f0-4da8-930a-2b2de36fb0ce" name="Frost Sling +1"&gt;
    &lt;property name="Abr" value="1" /&gt;
   &lt;/card&gt;</v>
      </c>
    </row>
    <row r="1994" spans="1:23" ht="63.75" customHeight="1">
      <c r="A1994" s="5" t="str">
        <f ca="1">IF(Safe!A1994="","",IF(Safe!I1994="Back","   &lt;alternate name="""&amp;Safe!A1994&amp;""" type=""B""&gt;","   &lt;card id="""&amp;B1994&amp;""" name="""&amp;Safe!A1994&amp;"""&gt;"))</f>
        <v xml:space="preserve">   &lt;card id="66fcff5d-3225-45b5-bd2c-67282c8b4ef4" name="Main-Gauche +1"&gt;</v>
      </c>
      <c r="B1994" s="5" t="str">
        <f ca="1">IF(Safe!A1994="","",Safe!B1994)</f>
        <v>66fcff5d-3225-45b5-bd2c-67282c8b4ef4</v>
      </c>
      <c r="C1994" t="str">
        <f ca="1">IF(Safe!C1994="","","    &lt;property name="""&amp;C$1&amp;""" value="""&amp;Safe!C1994&amp;""" /&gt;")</f>
        <v xml:space="preserve">    &lt;property name="Path" value="Sorc" /&gt;</v>
      </c>
      <c r="D1994" t="str">
        <f ca="1">IF(Safe!D1994="","","    &lt;property name="""&amp;D$1&amp;""" value="""&amp;Safe!D1994&amp;""" /&gt;")</f>
        <v xml:space="preserve">    &lt;property name="Abr" value="2" /&gt;</v>
      </c>
      <c r="E1994" t="str">
        <f ca="1">IF(Safe!E1994="","","    &lt;property name="""&amp;E$1&amp;""" value="""&amp;Safe!E1994&amp;"."" /&gt;")</f>
        <v/>
      </c>
      <c r="F1994" t="str">
        <f ca="1">IF(Safe!F1994="","","    &lt;property name="""&amp;F$1&amp;""" value="""&amp;Safe!F1994&amp;""" /&gt;")</f>
        <v/>
      </c>
      <c r="G1994" t="str">
        <f ca="1">IF(Safe!G1994="","","    &lt;property name="""&amp;G$1&amp;""" value="""&amp;Safe!G1994&amp;""" /&gt;")</f>
        <v/>
      </c>
      <c r="H1994" t="str">
        <f ca="1">IF(Safe!H1994="","","    &lt;property name="""&amp;H$1&amp;""" value="""&amp;Safe!H1994&amp;""" /&gt;")</f>
        <v/>
      </c>
      <c r="I1994" t="str">
        <f ca="1">IF(Safe!I1994="","","    &lt;property name="""&amp;I$1&amp;""" value="""&amp;Safe!I1994&amp;""" /&gt;")</f>
        <v/>
      </c>
      <c r="J1994" t="str">
        <f ca="1">IF(Safe!J1994="","","    &lt;property name="""&amp;J$1&amp;""" value="""&amp;Safe!J1994&amp;""" /&gt;")</f>
        <v/>
      </c>
      <c r="K1994" t="str">
        <f ca="1">IF(Safe!K1994="","","    &lt;property name="""&amp;K$1&amp;""" value="""&amp;Safe!K1994&amp;""" /&gt;")</f>
        <v/>
      </c>
      <c r="L1994" t="str">
        <f ca="1">IF(Safe!L1994="","","    &lt;property name="""&amp;L$1&amp;""" value="""&amp;Safe!L1994&amp;""" /&gt;")</f>
        <v/>
      </c>
      <c r="M1994" t="str">
        <f ca="1">IF(Safe!M1994="","","    &lt;property name="""&amp;M$1&amp;""" value="""&amp;Safe!M1994&amp;""" /&gt;")</f>
        <v/>
      </c>
      <c r="N1994" t="str">
        <f ca="1">IF(Safe!N1994="","","    &lt;property name="""&amp;N$1&amp;""" value="""&amp;Safe!N1994&amp;""" /&gt;")</f>
        <v/>
      </c>
      <c r="O1994" t="str">
        <f ca="1">IF(Safe!O1994="","","    &lt;property name="""&amp;O$1&amp;""" value="""&amp;Safe!O1994&amp;""" /&gt;")</f>
        <v/>
      </c>
      <c r="P1994" t="str">
        <f ca="1">IF(Safe!P1994="","","    &lt;property name="""&amp;P$1&amp;""" value="""&amp;Safe!P1994&amp;""" /&gt;")</f>
        <v/>
      </c>
      <c r="Q1994" t="str">
        <f ca="1">IF(Safe!Q1994="","","    &lt;property name="""&amp;Q$1&amp;""" value="""&amp;Safe!Q1994&amp;""" /&gt;")</f>
        <v/>
      </c>
      <c r="R1994" t="str">
        <f ca="1">IF(Safe!R1994="","","    &lt;property name="""&amp;R$1&amp;""" value="""&amp;Safe!R1994&amp;""" /&gt;")</f>
        <v/>
      </c>
      <c r="S1994" t="str">
        <f ca="1">IF(Safe!S1994="","","    &lt;property name="""&amp;S$1&amp;""" value="""&amp;Safe!S1994&amp;""" /&gt;")</f>
        <v/>
      </c>
      <c r="T1994" t="str">
        <f ca="1">IF(Safe!T1994="","","    &lt;property name="""&amp;T$1&amp;""" value="""&amp;Safe!T1994&amp;""" /&gt;")</f>
        <v/>
      </c>
      <c r="U1994" t="str">
        <f ca="1">IF(Safe!U1994="","","    &lt;property name="""&amp;U$1&amp;""" value="""&amp;Safe!U1994&amp;""" /&gt;")</f>
        <v/>
      </c>
      <c r="V1994" t="str">
        <f ca="1">IF(Safe!A1994="","",IF(Safe!I1994="Back","   &lt;/alternate&gt;
   &lt;/card&gt;",IF(Safe!I1994="Front","","   &lt;/card&gt;")))</f>
        <v xml:space="preserve">   &lt;/card&gt;</v>
      </c>
      <c r="W1994" s="20" t="str">
        <f t="shared" ca="1" si="31"/>
        <v xml:space="preserve">   &lt;card id="66fcff5d-3225-45b5-bd2c-67282c8b4ef4" name="Main-Gauche +1"&gt;
    &lt;property name="Abr" value="2" /&gt;
   &lt;/card&gt;</v>
      </c>
    </row>
    <row r="1995" spans="1:23" ht="63.75" customHeight="1">
      <c r="A1995" s="5" t="str">
        <f ca="1">IF(Safe!A1995="","",IF(Safe!I1995="Back","   &lt;alternate name="""&amp;Safe!A1995&amp;""" type=""B""&gt;","   &lt;card id="""&amp;B1995&amp;""" name="""&amp;Safe!A1995&amp;"""&gt;"))</f>
        <v xml:space="preserve">   &lt;card id="fbfff7cf-ade7-49ac-bca4-71660a2477ff" name="Seeking Harpoon +1"&gt;</v>
      </c>
      <c r="B1995" s="5" t="str">
        <f ca="1">IF(Safe!A1995="","",Safe!B1995)</f>
        <v>fbfff7cf-ade7-49ac-bca4-71660a2477ff</v>
      </c>
      <c r="C1995" t="str">
        <f ca="1">IF(Safe!C1995="","","    &lt;property name="""&amp;C$1&amp;""" value="""&amp;Safe!C1995&amp;""" /&gt;")</f>
        <v xml:space="preserve">    &lt;property name="Path" value="Sorc" /&gt;</v>
      </c>
      <c r="D1995" t="str">
        <f ca="1">IF(Safe!D1995="","","    &lt;property name="""&amp;D$1&amp;""" value="""&amp;Safe!D1995&amp;""" /&gt;")</f>
        <v xml:space="preserve">    &lt;property name="Abr" value="3" /&gt;</v>
      </c>
      <c r="E1995" t="str">
        <f ca="1">IF(Safe!E1995="","","    &lt;property name="""&amp;E$1&amp;""" value="""&amp;Safe!E1995&amp;"."" /&gt;")</f>
        <v/>
      </c>
      <c r="F1995" t="str">
        <f ca="1">IF(Safe!F1995="","","    &lt;property name="""&amp;F$1&amp;""" value="""&amp;Safe!F1995&amp;""" /&gt;")</f>
        <v/>
      </c>
      <c r="G1995" t="str">
        <f ca="1">IF(Safe!G1995="","","    &lt;property name="""&amp;G$1&amp;""" value="""&amp;Safe!G1995&amp;""" /&gt;")</f>
        <v/>
      </c>
      <c r="H1995" t="str">
        <f ca="1">IF(Safe!H1995="","","    &lt;property name="""&amp;H$1&amp;""" value="""&amp;Safe!H1995&amp;""" /&gt;")</f>
        <v/>
      </c>
      <c r="I1995" t="str">
        <f ca="1">IF(Safe!I1995="","","    &lt;property name="""&amp;I$1&amp;""" value="""&amp;Safe!I1995&amp;""" /&gt;")</f>
        <v/>
      </c>
      <c r="J1995" t="str">
        <f ca="1">IF(Safe!J1995="","","    &lt;property name="""&amp;J$1&amp;""" value="""&amp;Safe!J1995&amp;""" /&gt;")</f>
        <v/>
      </c>
      <c r="K1995" t="str">
        <f ca="1">IF(Safe!K1995="","","    &lt;property name="""&amp;K$1&amp;""" value="""&amp;Safe!K1995&amp;""" /&gt;")</f>
        <v/>
      </c>
      <c r="L1995" t="str">
        <f ca="1">IF(Safe!L1995="","","    &lt;property name="""&amp;L$1&amp;""" value="""&amp;Safe!L1995&amp;""" /&gt;")</f>
        <v/>
      </c>
      <c r="M1995" t="str">
        <f ca="1">IF(Safe!M1995="","","    &lt;property name="""&amp;M$1&amp;""" value="""&amp;Safe!M1995&amp;""" /&gt;")</f>
        <v/>
      </c>
      <c r="N1995" t="str">
        <f ca="1">IF(Safe!N1995="","","    &lt;property name="""&amp;N$1&amp;""" value="""&amp;Safe!N1995&amp;""" /&gt;")</f>
        <v/>
      </c>
      <c r="O1995" t="str">
        <f ca="1">IF(Safe!O1995="","","    &lt;property name="""&amp;O$1&amp;""" value="""&amp;Safe!O1995&amp;""" /&gt;")</f>
        <v/>
      </c>
      <c r="P1995" t="str">
        <f ca="1">IF(Safe!P1995="","","    &lt;property name="""&amp;P$1&amp;""" value="""&amp;Safe!P1995&amp;""" /&gt;")</f>
        <v/>
      </c>
      <c r="Q1995" t="str">
        <f ca="1">IF(Safe!Q1995="","","    &lt;property name="""&amp;Q$1&amp;""" value="""&amp;Safe!Q1995&amp;""" /&gt;")</f>
        <v/>
      </c>
      <c r="R1995" t="str">
        <f ca="1">IF(Safe!R1995="","","    &lt;property name="""&amp;R$1&amp;""" value="""&amp;Safe!R1995&amp;""" /&gt;")</f>
        <v/>
      </c>
      <c r="S1995" t="str">
        <f ca="1">IF(Safe!S1995="","","    &lt;property name="""&amp;S$1&amp;""" value="""&amp;Safe!S1995&amp;""" /&gt;")</f>
        <v/>
      </c>
      <c r="T1995" t="str">
        <f ca="1">IF(Safe!T1995="","","    &lt;property name="""&amp;T$1&amp;""" value="""&amp;Safe!T1995&amp;""" /&gt;")</f>
        <v/>
      </c>
      <c r="U1995" t="str">
        <f ca="1">IF(Safe!U1995="","","    &lt;property name="""&amp;U$1&amp;""" value="""&amp;Safe!U1995&amp;""" /&gt;")</f>
        <v/>
      </c>
      <c r="V1995" t="str">
        <f ca="1">IF(Safe!A1995="","",IF(Safe!I1995="Back","   &lt;/alternate&gt;
   &lt;/card&gt;",IF(Safe!I1995="Front","","   &lt;/card&gt;")))</f>
        <v xml:space="preserve">   &lt;/card&gt;</v>
      </c>
      <c r="W1995" s="20" t="str">
        <f t="shared" ca="1" si="31"/>
        <v xml:space="preserve">   &lt;card id="fbfff7cf-ade7-49ac-bca4-71660a2477ff" name="Seeking Harpoon +1"&gt;
    &lt;property name="Abr" value="3" /&gt;
   &lt;/card&gt;</v>
      </c>
    </row>
    <row r="1996" spans="1:23" ht="63.75" customHeight="1">
      <c r="A1996" s="5" t="str">
        <f ca="1">IF(Safe!A1996="","",IF(Safe!I1996="Back","   &lt;alternate name="""&amp;Safe!A1996&amp;""" type=""B""&gt;","   &lt;card id="""&amp;B1996&amp;""" name="""&amp;Safe!A1996&amp;"""&gt;"))</f>
        <v xml:space="preserve">   &lt;card id="ffb1307c-48d5-4e54-9cd0-adf89b745c45" name="Giantbane Dagger +1"&gt;</v>
      </c>
      <c r="B1996" s="5" t="str">
        <f ca="1">IF(Safe!A1996="","",Safe!B1996)</f>
        <v>ffb1307c-48d5-4e54-9cd0-adf89b745c45</v>
      </c>
      <c r="C1996" t="str">
        <f ca="1">IF(Safe!C1996="","","    &lt;property name="""&amp;C$1&amp;""" value="""&amp;Safe!C1996&amp;""" /&gt;")</f>
        <v xml:space="preserve">    &lt;property name="Path" value="Sorc" /&gt;</v>
      </c>
      <c r="D1996" t="str">
        <f ca="1">IF(Safe!D1996="","","    &lt;property name="""&amp;D$1&amp;""" value="""&amp;Safe!D1996&amp;""" /&gt;")</f>
        <v xml:space="preserve">    &lt;property name="Abr" value="4" /&gt;</v>
      </c>
      <c r="E1996" t="str">
        <f ca="1">IF(Safe!E1996="","","    &lt;property name="""&amp;E$1&amp;""" value="""&amp;Safe!E1996&amp;"."" /&gt;")</f>
        <v/>
      </c>
      <c r="F1996" t="str">
        <f ca="1">IF(Safe!F1996="","","    &lt;property name="""&amp;F$1&amp;""" value="""&amp;Safe!F1996&amp;""" /&gt;")</f>
        <v/>
      </c>
      <c r="G1996" t="str">
        <f ca="1">IF(Safe!G1996="","","    &lt;property name="""&amp;G$1&amp;""" value="""&amp;Safe!G1996&amp;""" /&gt;")</f>
        <v/>
      </c>
      <c r="H1996" t="str">
        <f ca="1">IF(Safe!H1996="","","    &lt;property name="""&amp;H$1&amp;""" value="""&amp;Safe!H1996&amp;""" /&gt;")</f>
        <v/>
      </c>
      <c r="I1996" t="str">
        <f ca="1">IF(Safe!I1996="","","    &lt;property name="""&amp;I$1&amp;""" value="""&amp;Safe!I1996&amp;""" /&gt;")</f>
        <v/>
      </c>
      <c r="J1996" t="str">
        <f ca="1">IF(Safe!J1996="","","    &lt;property name="""&amp;J$1&amp;""" value="""&amp;Safe!J1996&amp;""" /&gt;")</f>
        <v/>
      </c>
      <c r="K1996" t="str">
        <f ca="1">IF(Safe!K1996="","","    &lt;property name="""&amp;K$1&amp;""" value="""&amp;Safe!K1996&amp;""" /&gt;")</f>
        <v/>
      </c>
      <c r="L1996" t="str">
        <f ca="1">IF(Safe!L1996="","","    &lt;property name="""&amp;L$1&amp;""" value="""&amp;Safe!L1996&amp;""" /&gt;")</f>
        <v/>
      </c>
      <c r="M1996" t="str">
        <f ca="1">IF(Safe!M1996="","","    &lt;property name="""&amp;M$1&amp;""" value="""&amp;Safe!M1996&amp;""" /&gt;")</f>
        <v/>
      </c>
      <c r="N1996" t="str">
        <f ca="1">IF(Safe!N1996="","","    &lt;property name="""&amp;N$1&amp;""" value="""&amp;Safe!N1996&amp;""" /&gt;")</f>
        <v/>
      </c>
      <c r="O1996" t="str">
        <f ca="1">IF(Safe!O1996="","","    &lt;property name="""&amp;O$1&amp;""" value="""&amp;Safe!O1996&amp;""" /&gt;")</f>
        <v/>
      </c>
      <c r="P1996" t="str">
        <f ca="1">IF(Safe!P1996="","","    &lt;property name="""&amp;P$1&amp;""" value="""&amp;Safe!P1996&amp;""" /&gt;")</f>
        <v/>
      </c>
      <c r="Q1996" t="str">
        <f ca="1">IF(Safe!Q1996="","","    &lt;property name="""&amp;Q$1&amp;""" value="""&amp;Safe!Q1996&amp;""" /&gt;")</f>
        <v/>
      </c>
      <c r="R1996" t="str">
        <f ca="1">IF(Safe!R1996="","","    &lt;property name="""&amp;R$1&amp;""" value="""&amp;Safe!R1996&amp;""" /&gt;")</f>
        <v/>
      </c>
      <c r="S1996" t="str">
        <f ca="1">IF(Safe!S1996="","","    &lt;property name="""&amp;S$1&amp;""" value="""&amp;Safe!S1996&amp;""" /&gt;")</f>
        <v/>
      </c>
      <c r="T1996" t="str">
        <f ca="1">IF(Safe!T1996="","","    &lt;property name="""&amp;T$1&amp;""" value="""&amp;Safe!T1996&amp;""" /&gt;")</f>
        <v/>
      </c>
      <c r="U1996" t="str">
        <f ca="1">IF(Safe!U1996="","","    &lt;property name="""&amp;U$1&amp;""" value="""&amp;Safe!U1996&amp;""" /&gt;")</f>
        <v/>
      </c>
      <c r="V1996" t="str">
        <f ca="1">IF(Safe!A1996="","",IF(Safe!I1996="Back","   &lt;/alternate&gt;
   &lt;/card&gt;",IF(Safe!I1996="Front","","   &lt;/card&gt;")))</f>
        <v xml:space="preserve">   &lt;/card&gt;</v>
      </c>
      <c r="W1996" s="20" t="str">
        <f t="shared" ca="1" si="31"/>
        <v xml:space="preserve">   &lt;card id="ffb1307c-48d5-4e54-9cd0-adf89b745c45" name="Giantbane Dagger +1"&gt;
    &lt;property name="Abr" value="4" /&gt;
   &lt;/card&gt;</v>
      </c>
    </row>
    <row r="1997" spans="1:23" ht="63.75" customHeight="1">
      <c r="A1997" s="5" t="str">
        <f ca="1">IF(Safe!A1997="","",IF(Safe!I1997="Back","   &lt;alternate name="""&amp;Safe!A1997&amp;""" type=""B""&gt;","   &lt;card id="""&amp;B1997&amp;""" name="""&amp;Safe!A1997&amp;"""&gt;"))</f>
        <v xml:space="preserve">   &lt;card id="aca07515-50a6-4cf5-b0e0-d97a400ce7b0" name="Force Sling +3"&gt;</v>
      </c>
      <c r="B1997" s="5" t="str">
        <f ca="1">IF(Safe!A1997="","",Safe!B1997)</f>
        <v>aca07515-50a6-4cf5-b0e0-d97a400ce7b0</v>
      </c>
      <c r="C1997" t="str">
        <f ca="1">IF(Safe!C1997="","","    &lt;property name="""&amp;C$1&amp;""" value="""&amp;Safe!C1997&amp;""" /&gt;")</f>
        <v xml:space="preserve">    &lt;property name="Path" value="Sorc" /&gt;</v>
      </c>
      <c r="D1997" t="str">
        <f ca="1">IF(Safe!D1997="","","    &lt;property name="""&amp;D$1&amp;""" value="""&amp;Safe!D1997&amp;""" /&gt;")</f>
        <v xml:space="preserve">    &lt;property name="Abr" value="6" /&gt;</v>
      </c>
      <c r="E1997" t="str">
        <f ca="1">IF(Safe!E1997="","","    &lt;property name="""&amp;E$1&amp;""" value="""&amp;Safe!E1997&amp;"."" /&gt;")</f>
        <v/>
      </c>
      <c r="F1997" t="str">
        <f ca="1">IF(Safe!F1997="","","    &lt;property name="""&amp;F$1&amp;""" value="""&amp;Safe!F1997&amp;""" /&gt;")</f>
        <v/>
      </c>
      <c r="G1997" t="str">
        <f ca="1">IF(Safe!G1997="","","    &lt;property name="""&amp;G$1&amp;""" value="""&amp;Safe!G1997&amp;""" /&gt;")</f>
        <v/>
      </c>
      <c r="H1997" t="str">
        <f ca="1">IF(Safe!H1997="","","    &lt;property name="""&amp;H$1&amp;""" value="""&amp;Safe!H1997&amp;""" /&gt;")</f>
        <v/>
      </c>
      <c r="I1997" t="str">
        <f ca="1">IF(Safe!I1997="","","    &lt;property name="""&amp;I$1&amp;""" value="""&amp;Safe!I1997&amp;""" /&gt;")</f>
        <v/>
      </c>
      <c r="J1997" t="str">
        <f ca="1">IF(Safe!J1997="","","    &lt;property name="""&amp;J$1&amp;""" value="""&amp;Safe!J1997&amp;""" /&gt;")</f>
        <v/>
      </c>
      <c r="K1997" t="str">
        <f ca="1">IF(Safe!K1997="","","    &lt;property name="""&amp;K$1&amp;""" value="""&amp;Safe!K1997&amp;""" /&gt;")</f>
        <v/>
      </c>
      <c r="L1997" t="str">
        <f ca="1">IF(Safe!L1997="","","    &lt;property name="""&amp;L$1&amp;""" value="""&amp;Safe!L1997&amp;""" /&gt;")</f>
        <v/>
      </c>
      <c r="M1997" t="str">
        <f ca="1">IF(Safe!M1997="","","    &lt;property name="""&amp;M$1&amp;""" value="""&amp;Safe!M1997&amp;""" /&gt;")</f>
        <v/>
      </c>
      <c r="N1997" t="str">
        <f ca="1">IF(Safe!N1997="","","    &lt;property name="""&amp;N$1&amp;""" value="""&amp;Safe!N1997&amp;""" /&gt;")</f>
        <v/>
      </c>
      <c r="O1997" t="str">
        <f ca="1">IF(Safe!O1997="","","    &lt;property name="""&amp;O$1&amp;""" value="""&amp;Safe!O1997&amp;""" /&gt;")</f>
        <v/>
      </c>
      <c r="P1997" t="str">
        <f ca="1">IF(Safe!P1997="","","    &lt;property name="""&amp;P$1&amp;""" value="""&amp;Safe!P1997&amp;""" /&gt;")</f>
        <v/>
      </c>
      <c r="Q1997" t="str">
        <f ca="1">IF(Safe!Q1997="","","    &lt;property name="""&amp;Q$1&amp;""" value="""&amp;Safe!Q1997&amp;""" /&gt;")</f>
        <v/>
      </c>
      <c r="R1997" t="str">
        <f ca="1">IF(Safe!R1997="","","    &lt;property name="""&amp;R$1&amp;""" value="""&amp;Safe!R1997&amp;""" /&gt;")</f>
        <v/>
      </c>
      <c r="S1997" t="str">
        <f ca="1">IF(Safe!S1997="","","    &lt;property name="""&amp;S$1&amp;""" value="""&amp;Safe!S1997&amp;""" /&gt;")</f>
        <v/>
      </c>
      <c r="T1997" t="str">
        <f ca="1">IF(Safe!T1997="","","    &lt;property name="""&amp;T$1&amp;""" value="""&amp;Safe!T1997&amp;""" /&gt;")</f>
        <v/>
      </c>
      <c r="U1997" t="str">
        <f ca="1">IF(Safe!U1997="","","    &lt;property name="""&amp;U$1&amp;""" value="""&amp;Safe!U1997&amp;""" /&gt;")</f>
        <v/>
      </c>
      <c r="V1997" t="str">
        <f ca="1">IF(Safe!A1997="","",IF(Safe!I1997="Back","   &lt;/alternate&gt;
   &lt;/card&gt;",IF(Safe!I1997="Front","","   &lt;/card&gt;")))</f>
        <v xml:space="preserve">   &lt;/card&gt;</v>
      </c>
      <c r="W1997" s="20" t="str">
        <f t="shared" ca="1" si="31"/>
        <v xml:space="preserve">   &lt;card id="aca07515-50a6-4cf5-b0e0-d97a400ce7b0" name="Force Sling +3"&gt;
    &lt;property name="Abr" value="6" /&gt;
   &lt;/card&gt;</v>
      </c>
    </row>
    <row r="1998" spans="1:23" ht="63.75" customHeight="1">
      <c r="A1998" s="5" t="str">
        <f ca="1">IF(Safe!A1998="","",IF(Safe!I1998="Back","   &lt;alternate name="""&amp;Safe!A1998&amp;""" type=""B""&gt;","   &lt;card id="""&amp;B1998&amp;""" name="""&amp;Safe!A1998&amp;"""&gt;"))</f>
        <v xml:space="preserve">   &lt;card id="e462ecb8-9dc6-49b8-8914-170114b337ef" name="Arcane Armor"&gt;</v>
      </c>
      <c r="B1998" s="5" t="str">
        <f ca="1">IF(Safe!A1998="","",Safe!B1998)</f>
        <v>e462ecb8-9dc6-49b8-8914-170114b337ef</v>
      </c>
      <c r="C1998" t="str">
        <f ca="1">IF(Safe!C1998="","","    &lt;property name="""&amp;C$1&amp;""" value="""&amp;Safe!C1998&amp;""" /&gt;")</f>
        <v xml:space="preserve">    &lt;property name="Path" value="Sorc" /&gt;</v>
      </c>
      <c r="D1998" t="str">
        <f ca="1">IF(Safe!D1998="","","    &lt;property name="""&amp;D$1&amp;""" value="""&amp;Safe!D1998&amp;""" /&gt;")</f>
        <v xml:space="preserve">    &lt;property name="Abr" value="B" /&gt;</v>
      </c>
      <c r="E1998" t="str">
        <f ca="1">IF(Safe!E1998="","","    &lt;property name="""&amp;E$1&amp;""" value="""&amp;Safe!E1998&amp;"."" /&gt;")</f>
        <v/>
      </c>
      <c r="F1998" t="str">
        <f ca="1">IF(Safe!F1998="","","    &lt;property name="""&amp;F$1&amp;""" value="""&amp;Safe!F1998&amp;""" /&gt;")</f>
        <v/>
      </c>
      <c r="G1998" t="str">
        <f ca="1">IF(Safe!G1998="","","    &lt;property name="""&amp;G$1&amp;""" value="""&amp;Safe!G1998&amp;""" /&gt;")</f>
        <v/>
      </c>
      <c r="H1998" t="str">
        <f ca="1">IF(Safe!H1998="","","    &lt;property name="""&amp;H$1&amp;""" value="""&amp;Safe!H1998&amp;""" /&gt;")</f>
        <v/>
      </c>
      <c r="I1998" t="str">
        <f ca="1">IF(Safe!I1998="","","    &lt;property name="""&amp;I$1&amp;""" value="""&amp;Safe!I1998&amp;""" /&gt;")</f>
        <v/>
      </c>
      <c r="J1998" t="str">
        <f ca="1">IF(Safe!J1998="","","    &lt;property name="""&amp;J$1&amp;""" value="""&amp;Safe!J1998&amp;""" /&gt;")</f>
        <v/>
      </c>
      <c r="K1998" t="str">
        <f ca="1">IF(Safe!K1998="","","    &lt;property name="""&amp;K$1&amp;""" value="""&amp;Safe!K1998&amp;""" /&gt;")</f>
        <v/>
      </c>
      <c r="L1998" t="str">
        <f ca="1">IF(Safe!L1998="","","    &lt;property name="""&amp;L$1&amp;""" value="""&amp;Safe!L1998&amp;""" /&gt;")</f>
        <v/>
      </c>
      <c r="M1998" t="str">
        <f ca="1">IF(Safe!M1998="","","    &lt;property name="""&amp;M$1&amp;""" value="""&amp;Safe!M1998&amp;""" /&gt;")</f>
        <v/>
      </c>
      <c r="N1998" t="str">
        <f ca="1">IF(Safe!N1998="","","    &lt;property name="""&amp;N$1&amp;""" value="""&amp;Safe!N1998&amp;""" /&gt;")</f>
        <v/>
      </c>
      <c r="O1998" t="str">
        <f ca="1">IF(Safe!O1998="","","    &lt;property name="""&amp;O$1&amp;""" value="""&amp;Safe!O1998&amp;""" /&gt;")</f>
        <v/>
      </c>
      <c r="P1998" t="str">
        <f ca="1">IF(Safe!P1998="","","    &lt;property name="""&amp;P$1&amp;""" value="""&amp;Safe!P1998&amp;""" /&gt;")</f>
        <v/>
      </c>
      <c r="Q1998" t="str">
        <f ca="1">IF(Safe!Q1998="","","    &lt;property name="""&amp;Q$1&amp;""" value="""&amp;Safe!Q1998&amp;""" /&gt;")</f>
        <v/>
      </c>
      <c r="R1998" t="str">
        <f ca="1">IF(Safe!R1998="","","    &lt;property name="""&amp;R$1&amp;""" value="""&amp;Safe!R1998&amp;""" /&gt;")</f>
        <v/>
      </c>
      <c r="S1998" t="str">
        <f ca="1">IF(Safe!S1998="","","    &lt;property name="""&amp;S$1&amp;""" value="""&amp;Safe!S1998&amp;""" /&gt;")</f>
        <v/>
      </c>
      <c r="T1998" t="str">
        <f ca="1">IF(Safe!T1998="","","    &lt;property name="""&amp;T$1&amp;""" value="""&amp;Safe!T1998&amp;""" /&gt;")</f>
        <v/>
      </c>
      <c r="U1998" t="str">
        <f ca="1">IF(Safe!U1998="","","    &lt;property name="""&amp;U$1&amp;""" value="""&amp;Safe!U1998&amp;""" /&gt;")</f>
        <v/>
      </c>
      <c r="V1998" t="str">
        <f ca="1">IF(Safe!A1998="","",IF(Safe!I1998="Back","   &lt;/alternate&gt;
   &lt;/card&gt;",IF(Safe!I1998="Front","","   &lt;/card&gt;")))</f>
        <v xml:space="preserve">   &lt;/card&gt;</v>
      </c>
      <c r="W1998" s="20" t="str">
        <f t="shared" ca="1" si="31"/>
        <v xml:space="preserve">   &lt;card id="e462ecb8-9dc6-49b8-8914-170114b337ef" name="Arcane Armor"&gt;
    &lt;property name="Abr" value="B" /&gt;
   &lt;/card&gt;</v>
      </c>
    </row>
    <row r="1999" spans="1:23" ht="63.75" customHeight="1">
      <c r="A1999" s="5" t="str">
        <f ca="1">IF(Safe!A1999="","",IF(Safe!I1999="Back","   &lt;alternate name="""&amp;Safe!A1999&amp;""" type=""B""&gt;","   &lt;card id="""&amp;B1999&amp;""" name="""&amp;Safe!A1999&amp;"""&gt;"))</f>
        <v xml:space="preserve">   &lt;card id="145a3c05-fece-4ae0-9052-c5eb51a8dcd5" name="Black Spot"&gt;</v>
      </c>
      <c r="B1999" s="5" t="str">
        <f ca="1">IF(Safe!A1999="","",Safe!B1999)</f>
        <v>145a3c05-fece-4ae0-9052-c5eb51a8dcd5</v>
      </c>
      <c r="C1999" t="str">
        <f ca="1">IF(Safe!C1999="","","    &lt;property name="""&amp;C$1&amp;""" value="""&amp;Safe!C1999&amp;""" /&gt;")</f>
        <v xml:space="preserve">    &lt;property name="Path" value="Sorc" /&gt;</v>
      </c>
      <c r="D1999" t="str">
        <f ca="1">IF(Safe!D1999="","","    &lt;property name="""&amp;D$1&amp;""" value="""&amp;Safe!D1999&amp;""" /&gt;")</f>
        <v xml:space="preserve">    &lt;property name="Abr" value="B" /&gt;</v>
      </c>
      <c r="E1999" t="str">
        <f ca="1">IF(Safe!E1999="","","    &lt;property name="""&amp;E$1&amp;""" value="""&amp;Safe!E1999&amp;"."" /&gt;")</f>
        <v/>
      </c>
      <c r="F1999" t="str">
        <f ca="1">IF(Safe!F1999="","","    &lt;property name="""&amp;F$1&amp;""" value="""&amp;Safe!F1999&amp;""" /&gt;")</f>
        <v/>
      </c>
      <c r="G1999" t="str">
        <f ca="1">IF(Safe!G1999="","","    &lt;property name="""&amp;G$1&amp;""" value="""&amp;Safe!G1999&amp;""" /&gt;")</f>
        <v/>
      </c>
      <c r="H1999" t="str">
        <f ca="1">IF(Safe!H1999="","","    &lt;property name="""&amp;H$1&amp;""" value="""&amp;Safe!H1999&amp;""" /&gt;")</f>
        <v/>
      </c>
      <c r="I1999" t="str">
        <f ca="1">IF(Safe!I1999="","","    &lt;property name="""&amp;I$1&amp;""" value="""&amp;Safe!I1999&amp;""" /&gt;")</f>
        <v/>
      </c>
      <c r="J1999" t="str">
        <f ca="1">IF(Safe!J1999="","","    &lt;property name="""&amp;J$1&amp;""" value="""&amp;Safe!J1999&amp;""" /&gt;")</f>
        <v/>
      </c>
      <c r="K1999" t="str">
        <f ca="1">IF(Safe!K1999="","","    &lt;property name="""&amp;K$1&amp;""" value="""&amp;Safe!K1999&amp;""" /&gt;")</f>
        <v/>
      </c>
      <c r="L1999" t="str">
        <f ca="1">IF(Safe!L1999="","","    &lt;property name="""&amp;L$1&amp;""" value="""&amp;Safe!L1999&amp;""" /&gt;")</f>
        <v/>
      </c>
      <c r="M1999" t="str">
        <f ca="1">IF(Safe!M1999="","","    &lt;property name="""&amp;M$1&amp;""" value="""&amp;Safe!M1999&amp;""" /&gt;")</f>
        <v/>
      </c>
      <c r="N1999" t="str">
        <f ca="1">IF(Safe!N1999="","","    &lt;property name="""&amp;N$1&amp;""" value="""&amp;Safe!N1999&amp;""" /&gt;")</f>
        <v/>
      </c>
      <c r="O1999" t="str">
        <f ca="1">IF(Safe!O1999="","","    &lt;property name="""&amp;O$1&amp;""" value="""&amp;Safe!O1999&amp;""" /&gt;")</f>
        <v/>
      </c>
      <c r="P1999" t="str">
        <f ca="1">IF(Safe!P1999="","","    &lt;property name="""&amp;P$1&amp;""" value="""&amp;Safe!P1999&amp;""" /&gt;")</f>
        <v/>
      </c>
      <c r="Q1999" t="str">
        <f ca="1">IF(Safe!Q1999="","","    &lt;property name="""&amp;Q$1&amp;""" value="""&amp;Safe!Q1999&amp;""" /&gt;")</f>
        <v/>
      </c>
      <c r="R1999" t="str">
        <f ca="1">IF(Safe!R1999="","","    &lt;property name="""&amp;R$1&amp;""" value="""&amp;Safe!R1999&amp;""" /&gt;")</f>
        <v/>
      </c>
      <c r="S1999" t="str">
        <f ca="1">IF(Safe!S1999="","","    &lt;property name="""&amp;S$1&amp;""" value="""&amp;Safe!S1999&amp;""" /&gt;")</f>
        <v/>
      </c>
      <c r="T1999" t="str">
        <f ca="1">IF(Safe!T1999="","","    &lt;property name="""&amp;T$1&amp;""" value="""&amp;Safe!T1999&amp;""" /&gt;")</f>
        <v/>
      </c>
      <c r="U1999" t="str">
        <f ca="1">IF(Safe!U1999="","","    &lt;property name="""&amp;U$1&amp;""" value="""&amp;Safe!U1999&amp;""" /&gt;")</f>
        <v/>
      </c>
      <c r="V1999" t="str">
        <f ca="1">IF(Safe!A1999="","",IF(Safe!I1999="Back","   &lt;/alternate&gt;
   &lt;/card&gt;",IF(Safe!I1999="Front","","   &lt;/card&gt;")))</f>
        <v xml:space="preserve">   &lt;/card&gt;</v>
      </c>
      <c r="W1999" s="20" t="str">
        <f t="shared" ca="1" si="31"/>
        <v xml:space="preserve">   &lt;card id="145a3c05-fece-4ae0-9052-c5eb51a8dcd5" name="Black Spot"&gt;
    &lt;property name="Abr" value="B" /&gt;
   &lt;/card&gt;</v>
      </c>
    </row>
    <row r="2000" spans="1:23" ht="63.75" customHeight="1">
      <c r="A2000" s="5" t="str">
        <f ca="1">IF(Safe!A2000="","",IF(Safe!I2000="Back","   &lt;alternate name="""&amp;Safe!A2000&amp;""" type=""B""&gt;","   &lt;card id="""&amp;B2000&amp;""" name="""&amp;Safe!A2000&amp;"""&gt;"))</f>
        <v xml:space="preserve">   &lt;card id="2227a6e8-8c57-4f81-b1bd-c89c1ac2d9e5" name="Confusion"&gt;</v>
      </c>
      <c r="B2000" s="5" t="str">
        <f ca="1">IF(Safe!A2000="","",Safe!B2000)</f>
        <v>2227a6e8-8c57-4f81-b1bd-c89c1ac2d9e5</v>
      </c>
      <c r="C2000" t="str">
        <f ca="1">IF(Safe!C2000="","","    &lt;property name="""&amp;C$1&amp;""" value="""&amp;Safe!C2000&amp;""" /&gt;")</f>
        <v xml:space="preserve">    &lt;property name="Path" value="Sorc" /&gt;</v>
      </c>
      <c r="D2000" t="str">
        <f ca="1">IF(Safe!D2000="","","    &lt;property name="""&amp;D$1&amp;""" value="""&amp;Safe!D2000&amp;""" /&gt;")</f>
        <v xml:space="preserve">    &lt;property name="Abr" value="B" /&gt;</v>
      </c>
      <c r="E2000" t="str">
        <f ca="1">IF(Safe!E2000="","","    &lt;property name="""&amp;E$1&amp;""" value="""&amp;Safe!E2000&amp;"."" /&gt;")</f>
        <v/>
      </c>
      <c r="F2000" t="str">
        <f ca="1">IF(Safe!F2000="","","    &lt;property name="""&amp;F$1&amp;""" value="""&amp;Safe!F2000&amp;""" /&gt;")</f>
        <v/>
      </c>
      <c r="G2000" t="str">
        <f ca="1">IF(Safe!G2000="","","    &lt;property name="""&amp;G$1&amp;""" value="""&amp;Safe!G2000&amp;""" /&gt;")</f>
        <v/>
      </c>
      <c r="H2000" t="str">
        <f ca="1">IF(Safe!H2000="","","    &lt;property name="""&amp;H$1&amp;""" value="""&amp;Safe!H2000&amp;""" /&gt;")</f>
        <v/>
      </c>
      <c r="I2000" t="str">
        <f ca="1">IF(Safe!I2000="","","    &lt;property name="""&amp;I$1&amp;""" value="""&amp;Safe!I2000&amp;""" /&gt;")</f>
        <v/>
      </c>
      <c r="J2000" t="str">
        <f ca="1">IF(Safe!J2000="","","    &lt;property name="""&amp;J$1&amp;""" value="""&amp;Safe!J2000&amp;""" /&gt;")</f>
        <v/>
      </c>
      <c r="K2000" t="str">
        <f ca="1">IF(Safe!K2000="","","    &lt;property name="""&amp;K$1&amp;""" value="""&amp;Safe!K2000&amp;""" /&gt;")</f>
        <v/>
      </c>
      <c r="L2000" t="str">
        <f ca="1">IF(Safe!L2000="","","    &lt;property name="""&amp;L$1&amp;""" value="""&amp;Safe!L2000&amp;""" /&gt;")</f>
        <v/>
      </c>
      <c r="M2000" t="str">
        <f ca="1">IF(Safe!M2000="","","    &lt;property name="""&amp;M$1&amp;""" value="""&amp;Safe!M2000&amp;""" /&gt;")</f>
        <v/>
      </c>
      <c r="N2000" t="str">
        <f ca="1">IF(Safe!N2000="","","    &lt;property name="""&amp;N$1&amp;""" value="""&amp;Safe!N2000&amp;""" /&gt;")</f>
        <v/>
      </c>
      <c r="O2000" t="str">
        <f ca="1">IF(Safe!O2000="","","    &lt;property name="""&amp;O$1&amp;""" value="""&amp;Safe!O2000&amp;""" /&gt;")</f>
        <v/>
      </c>
      <c r="P2000" t="str">
        <f ca="1">IF(Safe!P2000="","","    &lt;property name="""&amp;P$1&amp;""" value="""&amp;Safe!P2000&amp;""" /&gt;")</f>
        <v/>
      </c>
      <c r="Q2000" t="str">
        <f ca="1">IF(Safe!Q2000="","","    &lt;property name="""&amp;Q$1&amp;""" value="""&amp;Safe!Q2000&amp;""" /&gt;")</f>
        <v/>
      </c>
      <c r="R2000" t="str">
        <f ca="1">IF(Safe!R2000="","","    &lt;property name="""&amp;R$1&amp;""" value="""&amp;Safe!R2000&amp;""" /&gt;")</f>
        <v/>
      </c>
      <c r="S2000" t="str">
        <f ca="1">IF(Safe!S2000="","","    &lt;property name="""&amp;S$1&amp;""" value="""&amp;Safe!S2000&amp;""" /&gt;")</f>
        <v/>
      </c>
      <c r="T2000" t="str">
        <f ca="1">IF(Safe!T2000="","","    &lt;property name="""&amp;T$1&amp;""" value="""&amp;Safe!T2000&amp;""" /&gt;")</f>
        <v/>
      </c>
      <c r="U2000" t="str">
        <f ca="1">IF(Safe!U2000="","","    &lt;property name="""&amp;U$1&amp;""" value="""&amp;Safe!U2000&amp;""" /&gt;")</f>
        <v/>
      </c>
      <c r="V2000" t="str">
        <f ca="1">IF(Safe!A2000="","",IF(Safe!I2000="Back","   &lt;/alternate&gt;
   &lt;/card&gt;",IF(Safe!I2000="Front","","   &lt;/card&gt;")))</f>
        <v xml:space="preserve">   &lt;/card&gt;</v>
      </c>
      <c r="W2000" s="20" t="str">
        <f t="shared" ca="1" si="31"/>
        <v xml:space="preserve">   &lt;card id="2227a6e8-8c57-4f81-b1bd-c89c1ac2d9e5" name="Confusion"&gt;
    &lt;property name="Abr" value="B" /&gt;
   &lt;/card&gt;</v>
      </c>
    </row>
  </sheetData>
  <phoneticPr fontId="1" type="noConversion"/>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Tyler</cp:lastModifiedBy>
  <dcterms:created xsi:type="dcterms:W3CDTF">2013-10-23T12:28:04Z</dcterms:created>
  <dcterms:modified xsi:type="dcterms:W3CDTF">2014-08-16T16:24:27Z</dcterms:modified>
</cp:coreProperties>
</file>